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SUPERINTENDENCIA DE OBRAS  2018\PROJETOS 2018\REDE DE FRIO - ALTA FLORESTA\Planilhas\"/>
    </mc:Choice>
  </mc:AlternateContent>
  <bookViews>
    <workbookView xWindow="0" yWindow="0" windowWidth="15345" windowHeight="4545"/>
  </bookViews>
  <sheets>
    <sheet name="Arquitetonico" sheetId="1" r:id="rId1"/>
  </sheets>
  <externalReferences>
    <externalReference r:id="rId2"/>
    <externalReference r:id="rId3"/>
  </externalReferences>
  <definedNames>
    <definedName name="_xlnm.Print_Area" localSheetId="0">Arquitetonico!$A$1:$L$477</definedName>
    <definedName name="BDI">'[1]estimativa de custo IRMA DULCE'!$I$7</definedName>
    <definedName name="COMPOSICAO133">[1]ELÉTRICA!#REF!</definedName>
    <definedName name="COMPOSICAOC138">[1]INFRA!#REF!</definedName>
    <definedName name="COMPOSICAOE131">[1]ELÉTRICA!#REF!</definedName>
    <definedName name="COMPOSICAOE132">[1]ELÉTRICA!#REF!</definedName>
    <definedName name="COMPOSICAOE133">[1]ELÉTRICA!#REF!</definedName>
    <definedName name="COMPOSICAOE134">[1]ELÉTRICA!#REF!</definedName>
    <definedName name="COMPOSICAOE136">[1]ELÉTRICA!$F$25</definedName>
    <definedName name="COMPOSICAOE137">[1]ELÉTRICA!#REF!</definedName>
    <definedName name="COMPOSICAOE139">[1]ELÉTRICA!#REF!</definedName>
    <definedName name="COMPOSICAOE140">[1]ELÉTRICA!#REF!</definedName>
    <definedName name="COMPOSICAOE141">[1]ELÉTRICA!#REF!</definedName>
    <definedName name="COMPOSICAOE142">[1]ELÉTRICA!#REF!</definedName>
    <definedName name="COMPOSICAOE143">[1]ELÉTRICA!#REF!</definedName>
    <definedName name="COMPOSICAOE144">[1]ELÉTRICA!#REF!</definedName>
    <definedName name="COMPOSICAOE145">[1]ELÉTRICA!#REF!</definedName>
    <definedName name="COMPOSICAOE146">[1]ELÉTRICA!#REF!</definedName>
    <definedName name="COMPOSICAOE147">[1]ELÉTRICA!#REF!</definedName>
    <definedName name="COMPOSICAOE148">[1]ELÉTRICA!#REF!</definedName>
    <definedName name="COMPOSICAOE149">[1]ELÉTRICA!#REF!</definedName>
    <definedName name="COMPOSICAOE150">[1]ELÉTRICA!#REF!</definedName>
    <definedName name="COMPOSICAOE151">[1]ELÉTRICA!#REF!</definedName>
    <definedName name="COMPOSICAOE152">[1]ELÉTRICA!#REF!</definedName>
    <definedName name="COMPOSICAOE154">[1]ELÉTRICA!#REF!</definedName>
    <definedName name="COMPOSICAOE19">#REF!</definedName>
    <definedName name="COMPOSICAOE20">#REF!</definedName>
    <definedName name="COMPOSICAOE21">#REF!</definedName>
    <definedName name="COMPOSICAOE22">#REF!</definedName>
    <definedName name="COMPOSICAOE23">#REF!</definedName>
    <definedName name="COMPOSICAOE24">#REF!</definedName>
    <definedName name="COMPOSICAOI1">#REF!</definedName>
    <definedName name="COMPOSICAOI10">#REF!</definedName>
    <definedName name="COMPOSICAOI100">[1]INFRA!$F$80</definedName>
    <definedName name="COMPOSICAOI101">[1]INFRA!$F$98</definedName>
    <definedName name="COMPOSICAOI102">[1]INFRA!$F$116</definedName>
    <definedName name="COMPOSICAOI103">[1]INFRA!$F$134</definedName>
    <definedName name="COMPOSICAOI104">[1]INFRA!$F$152</definedName>
    <definedName name="COMPOSICAOI105">[1]INFRA!$F$170</definedName>
    <definedName name="COMPOSICAOI106">[1]INFRA!$F$188</definedName>
    <definedName name="COMPOSICAOI107">[1]INFRA!$F$206</definedName>
    <definedName name="COMPOSICAOI108">[1]INFRA!$F$224</definedName>
    <definedName name="COMPOSICAOI109">[1]INFRA!#REF!</definedName>
    <definedName name="COMPOSICAOI11">#REF!</definedName>
    <definedName name="COMPOSICAOI110">[1]INFRA!#REF!</definedName>
    <definedName name="COMPOSICAOI111">[1]INFRA!$F$242</definedName>
    <definedName name="COMPOSICAOI112">[1]INFRA!$F$261</definedName>
    <definedName name="COMPOSICAOI113">[1]INFRA!$F$279</definedName>
    <definedName name="COMPOSICAOI114">[1]INFRA!#REF!</definedName>
    <definedName name="COMPOSICAOI115">[1]INFRA!#REF!</definedName>
    <definedName name="COMPOSICAOI116">[1]INFRA!$F$297</definedName>
    <definedName name="COMPOSICAOI117">[1]INFRA!#REF!</definedName>
    <definedName name="COMPOSICAOI118">[1]INFRA!$F$315</definedName>
    <definedName name="COMPOSICAOI119">[1]INFRA!#REF!</definedName>
    <definedName name="COMPOSICAOI12">#REF!</definedName>
    <definedName name="COMPOSICAOI120">[1]INFRA!$F$334</definedName>
    <definedName name="COMPOSICAOI121">[1]INFRA!$F$352</definedName>
    <definedName name="COMPOSICAOI122">[1]INFRA!$F$370</definedName>
    <definedName name="COMPOSICAOI123">[1]INFRA!$F$388</definedName>
    <definedName name="COMPOSICAOI124">[1]INFRA!$F$406</definedName>
    <definedName name="COMPOSICAOI125">[1]INFRA!$F$424</definedName>
    <definedName name="COMPOSICAOI126">[1]INFRA!$F$442</definedName>
    <definedName name="COMPOSICAOI127">[1]INFRA!$F$460</definedName>
    <definedName name="COMPOSICAOI128">[1]INFRA!$F$478</definedName>
    <definedName name="COMPOSICAOI129">[1]INFRA!$F$496</definedName>
    <definedName name="COMPOSICAOI13">#REF!</definedName>
    <definedName name="COMPOSICAOI130">[1]INFRA!$F$514</definedName>
    <definedName name="COMPOSICAOI135">[1]ELÉTRICA!#REF!</definedName>
    <definedName name="COMPOSICAOI14">#REF!</definedName>
    <definedName name="COMPOSICAOI15">#REF!</definedName>
    <definedName name="COMPOSICAOI153">[1]INFRA!#REF!</definedName>
    <definedName name="COMPOSICAOI155">[1]INFRA!#REF!</definedName>
    <definedName name="COMPOSICAOI156">[1]INFRA!#REF!</definedName>
    <definedName name="COMPOSICAOI157">[1]INFRA!#REF!</definedName>
    <definedName name="COMPOSICAOI16">#REF!</definedName>
    <definedName name="COMPOSICAOI17">#REF!</definedName>
    <definedName name="COMPOSICAOI18">#REF!</definedName>
    <definedName name="COMPOSICAOI2">#REF!</definedName>
    <definedName name="COMPOSICAOI200">[1]INFRA!#REF!</definedName>
    <definedName name="COMPOSICAOI202">[1]INFRA!#REF!</definedName>
    <definedName name="COMPOSICAOI203">[1]INFRA!$F$532</definedName>
    <definedName name="COMPOSICAOI204">[1]INFRA!#REF!</definedName>
    <definedName name="COMPOSICAOI3">#REF!</definedName>
    <definedName name="COMPOSICAOI4">#REF!</definedName>
    <definedName name="COMPOSICAOI5">#REF!</definedName>
    <definedName name="COMPOSICAOI6">#REF!</definedName>
    <definedName name="COMPOSICAOI7">#REF!</definedName>
    <definedName name="COMPOSICAOI8">#REF!</definedName>
    <definedName name="COMPOSICAOI87">[1]INFRA!#REF!</definedName>
    <definedName name="COMPOSICAOI88">[1]INFRA!#REF!</definedName>
    <definedName name="COMPOSICAOI89">[1]INFRA!#REF!</definedName>
    <definedName name="COMPOSICAOI9">[1]INFRA!$F$27</definedName>
    <definedName name="COMPOSICAOI90">[1]INFRA!#REF!</definedName>
    <definedName name="COMPOSICAOI91">[1]INFRA!#REF!</definedName>
    <definedName name="COMPOSICAOI92">[1]INFRA!#REF!</definedName>
    <definedName name="COMPOSICAOI93">[1]INFRA!#REF!</definedName>
    <definedName name="COMPOSICAOI94">[1]INFRA!#REF!</definedName>
    <definedName name="COMPOSICAOI95">[1]INFRA!$F$44</definedName>
    <definedName name="COMPOSICAOI96">[1]INFRA!#REF!</definedName>
    <definedName name="COMPOSICAOI97">[1]INFRA!#REF!</definedName>
    <definedName name="COMPOSICAOI98">[1]INFRA!#REF!</definedName>
    <definedName name="COMPOSICAOI99">[1]INFRA!$F$62</definedName>
    <definedName name="COMPOSICAOL64">'[1]LÓGICA 2'!$F$24</definedName>
    <definedName name="COMPOSICAOL65">'[1]LÓGICA 2'!$F$42</definedName>
    <definedName name="COMPOSICAOL67">'[1]LÓGICA 2'!$F$78</definedName>
    <definedName name="COMPOSICAOL68">'[1]LÓGICA 2'!$F$96</definedName>
    <definedName name="COMPOSICAOL69">'[1]LÓGICA 2'!$F$116</definedName>
    <definedName name="COMPOSICAOL70">'[1]LÓGICA 2'!$F$134</definedName>
    <definedName name="COMPOSICAOL71">'[1]LÓGICA 2'!#REF!</definedName>
    <definedName name="COMPOSICAOL72">'[1]LÓGICA 2'!$F$155</definedName>
    <definedName name="COMPOSICAOL73">'[1]LÓGICA 2'!$F$177</definedName>
    <definedName name="COMPOSICAOL74">'[1]LÓGICA 2'!#REF!</definedName>
    <definedName name="COMPOSICAOL75">'[1]LÓGICA 2'!#REF!</definedName>
    <definedName name="COMPOSICAOL76">'[1]LÓGICA 2'!$F$195</definedName>
    <definedName name="COMPOSICAOL77">'[1]LÓGICA 2'!$F$213</definedName>
    <definedName name="COMPOSICAOL78">'[1]LÓGICA 2'!$F$231</definedName>
    <definedName name="COMPOSICAOL79">'[1]LÓGICA 2'!$F$249</definedName>
    <definedName name="COMPOSICAOL80">'[1]LÓGICA 2'!$F$267</definedName>
    <definedName name="COMPOSICAOL81">'[1]LÓGICA 2'!$F$285</definedName>
    <definedName name="COMPOSICAOL82">'[1]LÓGICA 2'!$F$303</definedName>
    <definedName name="COMPOSICAOL83">'[1]LÓGICA 2'!#REF!</definedName>
    <definedName name="COMPOSICAOL84">'[1]LÓGICA 2'!$F$321</definedName>
    <definedName name="COMPOSICAOL85">'[1]LÓGICA 2'!$F$339</definedName>
    <definedName name="COMPOSICAOL86">'[1]LÓGICA 2'!$F$357</definedName>
    <definedName name="COMPOSICAOL87">'[1]LÓGICA 2'!$F$374</definedName>
    <definedName name="eqrrewr">[1]INFRA!#REF!</definedName>
    <definedName name="Serviços">[2]Solum!$A$3:$AD$2430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73" i="1" l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323" i="1"/>
  <c r="K316" i="1"/>
  <c r="K180" i="1"/>
  <c r="K157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32" i="1"/>
  <c r="K156" i="1"/>
  <c r="K181" i="1" l="1"/>
  <c r="K254" i="1"/>
  <c r="K274" i="1"/>
  <c r="K437" i="1"/>
  <c r="L100" i="1" l="1"/>
  <c r="K28" i="1"/>
  <c r="K41" i="1" l="1"/>
  <c r="K42" i="1" s="1"/>
  <c r="H449" i="1" l="1"/>
  <c r="I444" i="1"/>
  <c r="H444" i="1"/>
  <c r="K422" i="1" l="1"/>
  <c r="K33" i="1"/>
  <c r="K44" i="1"/>
  <c r="K395" i="1"/>
  <c r="K396" i="1" s="1"/>
  <c r="K392" i="1"/>
  <c r="K393" i="1" s="1"/>
  <c r="K429" i="1"/>
  <c r="K427" i="1"/>
  <c r="K415" i="1"/>
  <c r="K416" i="1" s="1"/>
  <c r="K412" i="1"/>
  <c r="K413" i="1" s="1"/>
  <c r="K409" i="1"/>
  <c r="K410" i="1" s="1"/>
  <c r="K407" i="1"/>
  <c r="K405" i="1"/>
  <c r="K403" i="1"/>
  <c r="K400" i="1"/>
  <c r="K401" i="1" s="1"/>
  <c r="K470" i="1" l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389" i="1"/>
  <c r="K388" i="1"/>
  <c r="K387" i="1"/>
  <c r="K386" i="1"/>
  <c r="K385" i="1"/>
  <c r="K384" i="1"/>
  <c r="K383" i="1"/>
  <c r="K382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0" i="1"/>
  <c r="K189" i="1"/>
  <c r="K188" i="1"/>
  <c r="K187" i="1"/>
  <c r="K186" i="1"/>
  <c r="K185" i="1"/>
  <c r="K184" i="1"/>
  <c r="K183" i="1"/>
  <c r="K124" i="1"/>
  <c r="K121" i="1"/>
  <c r="K122" i="1" s="1"/>
  <c r="K118" i="1"/>
  <c r="K119" i="1" s="1"/>
  <c r="K115" i="1"/>
  <c r="K116" i="1" s="1"/>
  <c r="K471" i="1" l="1"/>
  <c r="K390" i="1"/>
  <c r="K350" i="1"/>
  <c r="K380" i="1"/>
  <c r="K365" i="1"/>
  <c r="K212" i="1"/>
  <c r="K232" i="1"/>
  <c r="K191" i="1"/>
  <c r="K474" i="1" l="1"/>
  <c r="K473" i="1"/>
  <c r="K137" i="1"/>
  <c r="K107" i="1"/>
  <c r="K108" i="1"/>
  <c r="K109" i="1"/>
  <c r="K110" i="1"/>
  <c r="K106" i="1"/>
  <c r="K88" i="1"/>
  <c r="K87" i="1"/>
  <c r="K84" i="1"/>
  <c r="K83" i="1"/>
  <c r="K102" i="1"/>
  <c r="K103" i="1"/>
  <c r="K322" i="1"/>
  <c r="K321" i="1"/>
  <c r="K320" i="1"/>
  <c r="K319" i="1"/>
  <c r="K312" i="1"/>
  <c r="K313" i="1"/>
  <c r="K314" i="1"/>
  <c r="K315" i="1"/>
  <c r="K278" i="1"/>
  <c r="K277" i="1"/>
  <c r="K276" i="1"/>
  <c r="K53" i="1"/>
  <c r="K51" i="1"/>
  <c r="K49" i="1"/>
  <c r="K81" i="1"/>
  <c r="K324" i="1" l="1"/>
  <c r="K317" i="1"/>
  <c r="K111" i="1"/>
  <c r="K76" i="1"/>
  <c r="K74" i="1"/>
  <c r="K72" i="1"/>
  <c r="K66" i="1"/>
  <c r="K63" i="1"/>
  <c r="K60" i="1"/>
  <c r="K57" i="1"/>
  <c r="K55" i="1"/>
  <c r="K425" i="1" l="1"/>
  <c r="K421" i="1"/>
  <c r="K42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155" i="1"/>
  <c r="K154" i="1"/>
  <c r="K153" i="1"/>
  <c r="K151" i="1"/>
  <c r="K150" i="1"/>
  <c r="K146" i="1"/>
  <c r="K144" i="1"/>
  <c r="K143" i="1"/>
  <c r="K142" i="1"/>
  <c r="K141" i="1"/>
  <c r="K139" i="1"/>
  <c r="K131" i="1"/>
  <c r="K130" i="1"/>
  <c r="K129" i="1"/>
  <c r="K128" i="1"/>
  <c r="K434" i="1"/>
  <c r="K433" i="1"/>
  <c r="K432" i="1"/>
  <c r="K431" i="1"/>
  <c r="K97" i="1"/>
  <c r="K96" i="1"/>
  <c r="K95" i="1"/>
  <c r="K91" i="1"/>
  <c r="K78" i="1"/>
  <c r="K71" i="1"/>
  <c r="K70" i="1"/>
  <c r="K65" i="1"/>
  <c r="K62" i="1"/>
  <c r="I59" i="1"/>
  <c r="K59" i="1" s="1"/>
  <c r="K45" i="1"/>
  <c r="K24" i="1"/>
  <c r="K22" i="1"/>
  <c r="K20" i="1"/>
  <c r="K18" i="1"/>
  <c r="K16" i="1"/>
  <c r="K14" i="1"/>
  <c r="K12" i="1"/>
  <c r="K10" i="1"/>
  <c r="K8" i="1"/>
  <c r="K6" i="1"/>
  <c r="K133" i="1" l="1"/>
  <c r="K140" i="1"/>
  <c r="K435" i="1"/>
  <c r="K69" i="1"/>
  <c r="K149" i="1"/>
  <c r="K68" i="1"/>
  <c r="K147" i="1"/>
  <c r="K148" i="1"/>
  <c r="K152" i="1"/>
  <c r="K98" i="1"/>
  <c r="K145" i="1"/>
  <c r="K89" i="1"/>
  <c r="K85" i="1"/>
  <c r="K92" i="1"/>
  <c r="K104" i="1"/>
  <c r="K138" i="1"/>
  <c r="K475" i="1"/>
  <c r="K423" i="1"/>
  <c r="K34" i="1"/>
  <c r="G36" i="1" s="1"/>
  <c r="K36" i="1" s="1"/>
  <c r="K310" i="1"/>
  <c r="K292" i="1"/>
  <c r="K158" i="1" l="1"/>
  <c r="K79" i="1"/>
</calcChain>
</file>

<file path=xl/sharedStrings.xml><?xml version="1.0" encoding="utf-8"?>
<sst xmlns="http://schemas.openxmlformats.org/spreadsheetml/2006/main" count="780" uniqueCount="274">
  <si>
    <t>PLANILHA QUANTITATIVA - ARQUITETURA</t>
  </si>
  <si>
    <t>1.0</t>
  </si>
  <si>
    <t>Administração de obra</t>
  </si>
  <si>
    <t>Und</t>
  </si>
  <si>
    <t>Sub-Itens</t>
  </si>
  <si>
    <t>Unid.</t>
  </si>
  <si>
    <t>m²</t>
  </si>
  <si>
    <t>Comp.(m)</t>
  </si>
  <si>
    <t>Larg.(m)</t>
  </si>
  <si>
    <t>Qtd.(un)</t>
  </si>
  <si>
    <t>Total</t>
  </si>
  <si>
    <t>TOTAL</t>
  </si>
  <si>
    <t>m³</t>
  </si>
  <si>
    <t>Perim.(m)</t>
  </si>
  <si>
    <t>Altura(m)</t>
  </si>
  <si>
    <t>DML</t>
  </si>
  <si>
    <t>Circulação</t>
  </si>
  <si>
    <t>Copa</t>
  </si>
  <si>
    <t>Circulação 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</si>
  <si>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</si>
  <si>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Largura(m)</t>
  </si>
  <si>
    <t>m</t>
  </si>
  <si>
    <t>Comp. (m)</t>
  </si>
  <si>
    <t>Instalações Provisórias</t>
  </si>
  <si>
    <t>4.1</t>
  </si>
  <si>
    <t>Placa de Obra</t>
  </si>
  <si>
    <t>Placa dos Profissionais</t>
  </si>
  <si>
    <t>4.2</t>
  </si>
  <si>
    <t>m² ou mês</t>
  </si>
  <si>
    <t>4.5</t>
  </si>
  <si>
    <t>Barracão Almoxarifado</t>
  </si>
  <si>
    <t xml:space="preserve">Usar as dimensões de acordo com o projeto </t>
  </si>
  <si>
    <t>4.6</t>
  </si>
  <si>
    <t>Refeitorio</t>
  </si>
  <si>
    <t>Usar as dimensões de acordo com o projeto</t>
  </si>
  <si>
    <t>4.7</t>
  </si>
  <si>
    <t>Locação da Obra</t>
  </si>
  <si>
    <t>Qtd.(m2)</t>
  </si>
  <si>
    <t>área construída</t>
  </si>
  <si>
    <t>Ligação provisória de água</t>
  </si>
  <si>
    <t>Qtd</t>
  </si>
  <si>
    <t>Ligação provisória de energia</t>
  </si>
  <si>
    <t>Ligação provisória de Energia</t>
  </si>
  <si>
    <t>Tapume</t>
  </si>
  <si>
    <t>5.0</t>
  </si>
  <si>
    <t>Máquinas e Ferramentas</t>
  </si>
  <si>
    <t>5.1</t>
  </si>
  <si>
    <t>Altura.(m)</t>
  </si>
  <si>
    <t>Fachadas</t>
  </si>
  <si>
    <t>Limpeza de obra</t>
  </si>
  <si>
    <t>6.1</t>
  </si>
  <si>
    <t>Carga Manual de Entulho em Caminho 6m³</t>
  </si>
  <si>
    <t>TOTAL COM EMPOLAMENTO</t>
  </si>
  <si>
    <t>remoção da estrutura da cobertura</t>
  </si>
  <si>
    <t>6.2</t>
  </si>
  <si>
    <t>Trasporte de entulho Caminhão 6m³</t>
  </si>
  <si>
    <t>m³xKm</t>
  </si>
  <si>
    <t>volume.(m³)</t>
  </si>
  <si>
    <t>Km</t>
  </si>
  <si>
    <t>Distancia multiplicada por volume de entulho</t>
  </si>
  <si>
    <t>Obs:</t>
  </si>
  <si>
    <t>Considerar 10km</t>
  </si>
  <si>
    <t>Movimentação de terra</t>
  </si>
  <si>
    <t>7.1</t>
  </si>
  <si>
    <t>Área (m²)</t>
  </si>
  <si>
    <t>Alvenaria e divisórias</t>
  </si>
  <si>
    <t>10.1</t>
  </si>
  <si>
    <t>Alt(m)</t>
  </si>
  <si>
    <t>D. Vãos(m2)</t>
  </si>
  <si>
    <t xml:space="preserve"> </t>
  </si>
  <si>
    <t>J1</t>
  </si>
  <si>
    <t>J2</t>
  </si>
  <si>
    <t>10.4</t>
  </si>
  <si>
    <r>
      <t>Vergas</t>
    </r>
    <r>
      <rPr>
        <i/>
        <sz val="11"/>
        <color rgb="FFFF0000"/>
        <rFont val="Calibri"/>
        <family val="2"/>
        <scheme val="minor"/>
      </rPr>
      <t>abaixo</t>
    </r>
    <r>
      <rPr>
        <i/>
        <sz val="11"/>
        <rFont val="Calibri"/>
        <family val="2"/>
        <scheme val="minor"/>
      </rPr>
      <t xml:space="preserve"> de 1,50 (+30cm de cada lado)- Janelas</t>
    </r>
  </si>
  <si>
    <t>10.5</t>
  </si>
  <si>
    <r>
      <t xml:space="preserve">Contravergas </t>
    </r>
    <r>
      <rPr>
        <i/>
        <sz val="11"/>
        <color rgb="FFFF0000"/>
        <rFont val="Calibri"/>
        <family val="2"/>
        <scheme val="minor"/>
      </rPr>
      <t>abaixo</t>
    </r>
    <r>
      <rPr>
        <i/>
        <sz val="11"/>
        <rFont val="Calibri"/>
        <family val="2"/>
        <scheme val="minor"/>
      </rPr>
      <t xml:space="preserve"> de 1,50 (+30cm de cada lado)- Janelas</t>
    </r>
  </si>
  <si>
    <t>10.6</t>
  </si>
  <si>
    <r>
      <t xml:space="preserve">Vergas </t>
    </r>
    <r>
      <rPr>
        <i/>
        <sz val="11"/>
        <color rgb="FFFF0000"/>
        <rFont val="Calibri"/>
        <family val="2"/>
        <scheme val="minor"/>
      </rPr>
      <t>abaixo</t>
    </r>
    <r>
      <rPr>
        <i/>
        <sz val="11"/>
        <rFont val="Calibri"/>
        <family val="2"/>
        <scheme val="minor"/>
      </rPr>
      <t xml:space="preserve"> de 1,50
(+30cm de cada lado)- Portas</t>
    </r>
  </si>
  <si>
    <t>10.7</t>
  </si>
  <si>
    <r>
      <t xml:space="preserve">Vergas </t>
    </r>
    <r>
      <rPr>
        <i/>
        <sz val="11"/>
        <color rgb="FF00B050"/>
        <rFont val="Calibri"/>
        <family val="2"/>
        <scheme val="minor"/>
      </rPr>
      <t xml:space="preserve">acima </t>
    </r>
    <r>
      <rPr>
        <i/>
        <sz val="11"/>
        <rFont val="Calibri"/>
        <family val="2"/>
        <scheme val="minor"/>
      </rPr>
      <t>de 1,50 (+30cm de cada lado)- Portas</t>
    </r>
  </si>
  <si>
    <t>P1</t>
  </si>
  <si>
    <t>P2</t>
  </si>
  <si>
    <t>P3</t>
  </si>
  <si>
    <t>P4</t>
  </si>
  <si>
    <t>P5</t>
  </si>
  <si>
    <t>Esquadrias e ferragens</t>
  </si>
  <si>
    <t>11.1</t>
  </si>
  <si>
    <t>D. Vãos (m2)</t>
  </si>
  <si>
    <t>11.3</t>
  </si>
  <si>
    <t>Portas Alumínio</t>
  </si>
  <si>
    <t>Larg(m)</t>
  </si>
  <si>
    <t>11.13</t>
  </si>
  <si>
    <t>ESPELHO CRISTAL SEM MOLDURA(0,6x0,8)m2</t>
  </si>
  <si>
    <t>Cobertura</t>
  </si>
  <si>
    <t>12.5</t>
  </si>
  <si>
    <t>TELHA METÁLICA TERMOACÚSTICA COM EPS E PELÍCULA. i: 10%</t>
  </si>
  <si>
    <t>TELHAMENTO COM TELHA METÁLICA TERMOACÚSTICA COM PELÍCULA E = 30 MM, INCLUSO IÇAMENTO</t>
  </si>
  <si>
    <t>12.6</t>
  </si>
  <si>
    <t>Cumeeira</t>
  </si>
  <si>
    <t>Cumeeira em telha trapezoidal</t>
  </si>
  <si>
    <t>12.7</t>
  </si>
  <si>
    <t>Calha</t>
  </si>
  <si>
    <t>12.8</t>
  </si>
  <si>
    <t>Rufo</t>
  </si>
  <si>
    <t>Rufos</t>
  </si>
  <si>
    <t>Impermeabilização</t>
  </si>
  <si>
    <t>13.1</t>
  </si>
  <si>
    <t>Impermeabilização de parede(Areas Molhadas)</t>
  </si>
  <si>
    <t>Revestimento</t>
  </si>
  <si>
    <t>14.1</t>
  </si>
  <si>
    <t>Massa Única (Emboço + Reboco) para parede (PINTURA)</t>
  </si>
  <si>
    <t>14.2</t>
  </si>
  <si>
    <t>Chapisco</t>
  </si>
  <si>
    <t>14.3</t>
  </si>
  <si>
    <t>Azulejo Ceramico 33x45cm</t>
  </si>
  <si>
    <t xml:space="preserve">DML </t>
  </si>
  <si>
    <t>Forro</t>
  </si>
  <si>
    <t>15.1</t>
  </si>
  <si>
    <t>Área(m²)</t>
  </si>
  <si>
    <t>15.2</t>
  </si>
  <si>
    <t>Roda Forro</t>
  </si>
  <si>
    <t>Pintura</t>
  </si>
  <si>
    <t>16.1</t>
  </si>
  <si>
    <t>Massa Latex PVA (Paredes Internas)</t>
  </si>
  <si>
    <t>16.3</t>
  </si>
  <si>
    <t>Pintura  (Paredes Internas) PVA</t>
  </si>
  <si>
    <t>16.5</t>
  </si>
  <si>
    <t>Selador Acrilico  (Paredes Externas)</t>
  </si>
  <si>
    <t>16.6</t>
  </si>
  <si>
    <t>Pavimentações</t>
  </si>
  <si>
    <t>17.1</t>
  </si>
  <si>
    <t>Contrapiso</t>
  </si>
  <si>
    <t>17.2</t>
  </si>
  <si>
    <t>Granilite</t>
  </si>
  <si>
    <t>Área m²</t>
  </si>
  <si>
    <t>17.3</t>
  </si>
  <si>
    <t>Rodapé granilite</t>
  </si>
  <si>
    <t>Desconto (m)</t>
  </si>
  <si>
    <t>Acessibilidade</t>
  </si>
  <si>
    <t>24.4</t>
  </si>
  <si>
    <t xml:space="preserve">Serviços Complementares </t>
  </si>
  <si>
    <t>Quant.</t>
  </si>
  <si>
    <t>27.3</t>
  </si>
  <si>
    <t>Bancadas de granito</t>
  </si>
  <si>
    <t>27.4</t>
  </si>
  <si>
    <t>Totem</t>
  </si>
  <si>
    <t>Totem inauguração</t>
  </si>
  <si>
    <t>27.8</t>
  </si>
  <si>
    <t>27.9</t>
  </si>
  <si>
    <t>Placa de porta para identificação</t>
  </si>
  <si>
    <t>Limpeza final da Obra</t>
  </si>
  <si>
    <t>29.1</t>
  </si>
  <si>
    <t>Limpeza de Azulejo</t>
  </si>
  <si>
    <t>29.2</t>
  </si>
  <si>
    <t>Limpeza de Vidro</t>
  </si>
  <si>
    <t>29.3</t>
  </si>
  <si>
    <t>limpeza final da obra</t>
  </si>
  <si>
    <t>Área Construida total</t>
  </si>
  <si>
    <t>ALVENARIA</t>
  </si>
  <si>
    <t xml:space="preserve">Sala Multiuso </t>
  </si>
  <si>
    <t xml:space="preserve">Sala de Equipamentos </t>
  </si>
  <si>
    <t>Almoxarifado de Insumo</t>
  </si>
  <si>
    <t xml:space="preserve">Sala de Apoio Tecnica Especializado </t>
  </si>
  <si>
    <t xml:space="preserve">Deposito de equipamentos materiais de escritorio </t>
  </si>
  <si>
    <t>Area recebimento/Inspeção distrib. De imunobiologicos e insumos</t>
  </si>
  <si>
    <t xml:space="preserve">Sala de coordenação </t>
  </si>
  <si>
    <t xml:space="preserve">Sala de preparo </t>
  </si>
  <si>
    <t xml:space="preserve">Sala de recebimento e espera </t>
  </si>
  <si>
    <t>Sala de Apoio Administrativo</t>
  </si>
  <si>
    <t>Sanit. P.C.R Masc</t>
  </si>
  <si>
    <t>Sanit. P.C.R Fem</t>
  </si>
  <si>
    <t xml:space="preserve">Copa </t>
  </si>
  <si>
    <t>Vest. Func. Fem</t>
  </si>
  <si>
    <t>Vest. Func. Masc</t>
  </si>
  <si>
    <t>Residuos Solidos</t>
  </si>
  <si>
    <t xml:space="preserve">Residuos Biologicos </t>
  </si>
  <si>
    <t xml:space="preserve">Abrigo de Gerador </t>
  </si>
  <si>
    <t xml:space="preserve">Muro </t>
  </si>
  <si>
    <t xml:space="preserve">Sala de equipamentos </t>
  </si>
  <si>
    <t>Almoxarifado de Insumos</t>
  </si>
  <si>
    <t>Sala de apoio tecnica especializado</t>
  </si>
  <si>
    <t xml:space="preserve">Deposito de equipamentos materiais de escritorio  </t>
  </si>
  <si>
    <t xml:space="preserve">Sala de Preparo </t>
  </si>
  <si>
    <t>Sala de recebimento e espera</t>
  </si>
  <si>
    <t xml:space="preserve">Sala de apoio administrativo </t>
  </si>
  <si>
    <t>Sanit.P.C.R.Masc</t>
  </si>
  <si>
    <t>Sanit P.C.R. Fem</t>
  </si>
  <si>
    <t>Vest.Func.Fem</t>
  </si>
  <si>
    <t>Vest.Func.Masc</t>
  </si>
  <si>
    <t xml:space="preserve">Residuos solidos </t>
  </si>
  <si>
    <t xml:space="preserve">Sala de Coordenação </t>
  </si>
  <si>
    <t xml:space="preserve">Area recebimento/inspeção distrib. De imunobiologicos e insumos  </t>
  </si>
  <si>
    <t xml:space="preserve">Externo </t>
  </si>
  <si>
    <t>Externo</t>
  </si>
  <si>
    <t xml:space="preserve">Pintura Latex Acrilico  (Paredes Externas) </t>
  </si>
  <si>
    <t xml:space="preserve">Und. </t>
  </si>
  <si>
    <t xml:space="preserve">Janela Maxim - AR aluminio </t>
  </si>
  <si>
    <t>WC Masc.PCR</t>
  </si>
  <si>
    <t>WC Fem.PCR</t>
  </si>
  <si>
    <t>Vest.Func.Masc.</t>
  </si>
  <si>
    <t>Vest.Func.Fem.</t>
  </si>
  <si>
    <t>Residuos Sólidos</t>
  </si>
  <si>
    <t>Residuos Biológicos</t>
  </si>
  <si>
    <t>Forro de Gesso Acartonado</t>
  </si>
  <si>
    <t>Sala Multiuso</t>
  </si>
  <si>
    <t>Sala de Apoio Técnico Especializado</t>
  </si>
  <si>
    <t>Depósito de Equipamentos Materriais de Escritório</t>
  </si>
  <si>
    <t>Sala de Coordenação</t>
  </si>
  <si>
    <t>Sala De apoio Administrativo</t>
  </si>
  <si>
    <t>Almoxarifado De Insumos</t>
  </si>
  <si>
    <t>Area Recibimentos/Inspeção Distrib. Imunobiológicose Insumos</t>
  </si>
  <si>
    <t>Sala De Recebimentos E Espera</t>
  </si>
  <si>
    <t>Sala De Equipamentos DE Refrigeração</t>
  </si>
  <si>
    <t>Sala De Preparo</t>
  </si>
  <si>
    <t>WC Masc. PCR</t>
  </si>
  <si>
    <t>WC Fem. PCR</t>
  </si>
  <si>
    <t>Vest.Func. Masc.</t>
  </si>
  <si>
    <t>Vest.Func. Fem.</t>
  </si>
  <si>
    <t>Sala De Reparo</t>
  </si>
  <si>
    <t>Doca Para Carga e Descarga</t>
  </si>
  <si>
    <t>Abrigo de Gerador</t>
  </si>
  <si>
    <t>Perimetro(m)</t>
  </si>
  <si>
    <t>17.4</t>
  </si>
  <si>
    <t>Guarda- corpo com corrimão tubular em aço galvanizado com guia de Balizamento  e barras tubulares verticais</t>
  </si>
  <si>
    <r>
      <t xml:space="preserve">Quant. </t>
    </r>
    <r>
      <rPr>
        <b/>
        <i/>
        <sz val="11"/>
        <color rgb="FFFF0000"/>
        <rFont val="Calibri"/>
        <family val="2"/>
        <scheme val="minor"/>
      </rPr>
      <t>(m)</t>
    </r>
  </si>
  <si>
    <t xml:space="preserve">Anel de textura </t>
  </si>
  <si>
    <t>und.</t>
  </si>
  <si>
    <t>FORNECIMENTO E INSTALAÇÃO DE ANEL DE TEXTURA PARA CORRIMÃO, EM BORRACHA</t>
  </si>
  <si>
    <t>Placa tátil em acrílico com letras alto relevo em braille, fundo branco e letra preto</t>
  </si>
  <si>
    <t>Barras de apoio 80cm</t>
  </si>
  <si>
    <t>FORNECIMENTO E INSTALAÇÃO DE BARRA DE APOIO PARA PCD, EM AÇO INOX, 80CM</t>
  </si>
  <si>
    <t>PLACA DE SINALIZAÇÃO VIÁRIA</t>
  </si>
  <si>
    <t>Área</t>
  </si>
  <si>
    <t>PINTURA DE SINALIZAÇÃO VIÁRIA</t>
  </si>
  <si>
    <t>Bloco de concreto (alerta/direcional) - externo 25cm x 25cm</t>
  </si>
  <si>
    <t>FORNECIMENTO E INSTALAÇÃO DE PISO PODOTÁTIL, EM CONCRETO, 25x25CM, DIRECIONAL/ALERTA</t>
  </si>
  <si>
    <t>Entrada</t>
  </si>
  <si>
    <t>Letra caixa fachada</t>
  </si>
  <si>
    <t>Administração de obra por XX meses</t>
  </si>
  <si>
    <t>17.5</t>
  </si>
  <si>
    <t>Volume m³</t>
  </si>
  <si>
    <t>Calçadas</t>
  </si>
  <si>
    <t>Brita Área Frontal</t>
  </si>
  <si>
    <t>Regularização e Compactação</t>
  </si>
  <si>
    <t>Preparo para lançamento da brita área frontal</t>
  </si>
  <si>
    <t>Esp.(m)</t>
  </si>
  <si>
    <t>Resíduos de Obra</t>
  </si>
  <si>
    <t>Locação de Andaimes metálicos tipo torre</t>
  </si>
  <si>
    <t>Execução de Tapume</t>
  </si>
  <si>
    <t>Piso cerâmico</t>
  </si>
  <si>
    <t>Sala de Preparo</t>
  </si>
  <si>
    <t>Sala De Equipamentos de Refrigeração</t>
  </si>
  <si>
    <t>Louças Sanitárias</t>
  </si>
  <si>
    <t>1.1</t>
  </si>
  <si>
    <t>Pias e Vasos</t>
  </si>
  <si>
    <t>Vaso</t>
  </si>
  <si>
    <t>Sanitário P. C. R. Masc.</t>
  </si>
  <si>
    <t>Sanitário P. C. R. Fem.</t>
  </si>
  <si>
    <t>Pia Coluna</t>
  </si>
  <si>
    <t>Vestiário Func. Femin.</t>
  </si>
  <si>
    <t>Vestiário Func. Masc.</t>
  </si>
  <si>
    <t>TOTAL GERAL</t>
  </si>
  <si>
    <t>Bancadas de granito com pia - Completa</t>
  </si>
  <si>
    <t>Aterro Área à Construir</t>
  </si>
  <si>
    <t>Volume (m³)</t>
  </si>
  <si>
    <t>Escritório</t>
  </si>
  <si>
    <t>Escritório em chapa de madeirite</t>
  </si>
  <si>
    <t>Banheiros</t>
  </si>
  <si>
    <t>Aluguel Containers Banheiro</t>
  </si>
  <si>
    <t>Grama e Terra Preta</t>
  </si>
  <si>
    <t>Área Externa onde não tem brita</t>
  </si>
  <si>
    <t>Perímetro externo do prédio</t>
  </si>
  <si>
    <t>Massa Latex PVA (Forro)</t>
  </si>
  <si>
    <t>Pintura  (Forro) PVA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</si>
</sst>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80">
    <xf numFmtId="0" fontId="0" fillId="0" borderId="0" xfId="0"/>
    <xf numFmtId="0" fontId="0" fillId="5" borderId="0" xfId="0" applyFill="1" applyBorder="1" applyAlignment="1">
      <alignment horizontal="center"/>
    </xf>
    <xf numFmtId="0" fontId="5" fillId="2" borderId="4" xfId="0" applyFont="1" applyFill="1" applyBorder="1" applyAlignment="1">
      <alignment horizontal="left"/>
    </xf>
    <xf numFmtId="0" fontId="4" fillId="3" borderId="0" xfId="0" applyFont="1" applyFill="1" applyBorder="1"/>
    <xf numFmtId="0" fontId="4" fillId="2" borderId="0" xfId="0" applyFont="1" applyFill="1" applyBorder="1"/>
    <xf numFmtId="0" fontId="0" fillId="3" borderId="4" xfId="0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center"/>
    </xf>
    <xf numFmtId="0" fontId="3" fillId="3" borderId="0" xfId="0" applyFont="1" applyFill="1" applyBorder="1"/>
    <xf numFmtId="0" fontId="0" fillId="3" borderId="0" xfId="0" applyFill="1" applyBorder="1"/>
    <xf numFmtId="0" fontId="8" fillId="3" borderId="0" xfId="0" applyFont="1" applyFill="1" applyBorder="1"/>
    <xf numFmtId="0" fontId="0" fillId="0" borderId="0" xfId="0" applyBorder="1"/>
    <xf numFmtId="0" fontId="3" fillId="6" borderId="4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3" fillId="6" borderId="0" xfId="0" applyFont="1" applyFill="1" applyBorder="1"/>
    <xf numFmtId="0" fontId="6" fillId="0" borderId="0" xfId="0" applyFont="1" applyFill="1" applyBorder="1" applyAlignment="1">
      <alignment horizontal="left"/>
    </xf>
    <xf numFmtId="2" fontId="0" fillId="0" borderId="0" xfId="0" applyNumberFormat="1" applyFill="1" applyBorder="1"/>
    <xf numFmtId="2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2" fontId="0" fillId="0" borderId="7" xfId="0" applyNumberFormat="1" applyFill="1" applyBorder="1" applyAlignment="1">
      <alignment horizontal="center"/>
    </xf>
    <xf numFmtId="0" fontId="0" fillId="3" borderId="4" xfId="0" applyFill="1" applyBorder="1" applyAlignment="1">
      <alignment horizontal="right"/>
    </xf>
    <xf numFmtId="0" fontId="0" fillId="3" borderId="0" xfId="0" applyFill="1" applyBorder="1" applyAlignment="1">
      <alignment horizontal="center"/>
    </xf>
    <xf numFmtId="2" fontId="0" fillId="3" borderId="0" xfId="0" applyNumberFormat="1" applyFill="1" applyBorder="1"/>
    <xf numFmtId="2" fontId="0" fillId="3" borderId="7" xfId="0" applyNumberFormat="1" applyFill="1" applyBorder="1" applyAlignment="1">
      <alignment horizontal="center"/>
    </xf>
    <xf numFmtId="0" fontId="0" fillId="3" borderId="0" xfId="0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2" fontId="6" fillId="0" borderId="7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2" fontId="10" fillId="3" borderId="7" xfId="0" applyNumberFormat="1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9" fillId="6" borderId="0" xfId="0" applyFont="1" applyFill="1" applyBorder="1" applyAlignment="1">
      <alignment horizontal="left"/>
    </xf>
    <xf numFmtId="0" fontId="11" fillId="6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2" fontId="9" fillId="3" borderId="7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 wrapText="1"/>
    </xf>
    <xf numFmtId="2" fontId="0" fillId="3" borderId="0" xfId="0" applyNumberFormat="1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3" fillId="0" borderId="4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13" fillId="3" borderId="0" xfId="0" applyNumberFormat="1" applyFont="1" applyFill="1" applyBorder="1"/>
    <xf numFmtId="2" fontId="11" fillId="3" borderId="7" xfId="0" applyNumberFormat="1" applyFont="1" applyFill="1" applyBorder="1" applyAlignment="1">
      <alignment horizontal="center"/>
    </xf>
    <xf numFmtId="0" fontId="0" fillId="3" borderId="4" xfId="0" applyFill="1" applyBorder="1" applyAlignment="1">
      <alignment horizontal="right" vertical="top"/>
    </xf>
    <xf numFmtId="4" fontId="0" fillId="3" borderId="0" xfId="0" applyNumberForma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3" fillId="0" borderId="0" xfId="0" applyFont="1" applyBorder="1"/>
    <xf numFmtId="0" fontId="13" fillId="3" borderId="0" xfId="0" applyFont="1" applyFill="1" applyBorder="1"/>
    <xf numFmtId="0" fontId="0" fillId="3" borderId="7" xfId="0" applyFill="1" applyBorder="1" applyAlignment="1">
      <alignment horizontal="center"/>
    </xf>
    <xf numFmtId="0" fontId="0" fillId="3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9" fillId="3" borderId="0" xfId="0" applyNumberFormat="1" applyFont="1" applyFill="1" applyBorder="1"/>
    <xf numFmtId="0" fontId="6" fillId="7" borderId="4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0" fillId="7" borderId="0" xfId="0" applyFill="1" applyBorder="1"/>
    <xf numFmtId="0" fontId="0" fillId="7" borderId="7" xfId="0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13" fillId="0" borderId="7" xfId="0" applyFont="1" applyFill="1" applyBorder="1" applyAlignment="1">
      <alignment horizontal="center"/>
    </xf>
    <xf numFmtId="0" fontId="3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0" fillId="0" borderId="4" xfId="0" applyBorder="1"/>
    <xf numFmtId="0" fontId="3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2" fontId="7" fillId="0" borderId="7" xfId="0" applyNumberFormat="1" applyFont="1" applyFill="1" applyBorder="1" applyAlignment="1">
      <alignment horizontal="center"/>
    </xf>
    <xf numFmtId="0" fontId="0" fillId="3" borderId="0" xfId="0" applyFill="1"/>
    <xf numFmtId="0" fontId="6" fillId="3" borderId="7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8" borderId="0" xfId="0" applyFill="1" applyBorder="1"/>
    <xf numFmtId="0" fontId="4" fillId="8" borderId="0" xfId="0" applyFont="1" applyFill="1" applyBorder="1"/>
    <xf numFmtId="0" fontId="3" fillId="0" borderId="0" xfId="0" applyFont="1" applyFill="1" applyBorder="1" applyAlignment="1">
      <alignment horizontal="center"/>
    </xf>
    <xf numFmtId="0" fontId="2" fillId="7" borderId="0" xfId="0" applyFont="1" applyFill="1" applyBorder="1"/>
    <xf numFmtId="0" fontId="5" fillId="2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9" fillId="6" borderId="0" xfId="0" applyFont="1" applyFill="1" applyBorder="1" applyAlignment="1"/>
    <xf numFmtId="0" fontId="9" fillId="6" borderId="0" xfId="0" applyFont="1" applyFill="1" applyBorder="1" applyAlignment="1">
      <alignment horizontal="left" vertical="center"/>
    </xf>
    <xf numFmtId="0" fontId="9" fillId="6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right"/>
    </xf>
    <xf numFmtId="0" fontId="16" fillId="3" borderId="0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17" fillId="3" borderId="0" xfId="0" applyFont="1" applyFill="1" applyBorder="1"/>
    <xf numFmtId="0" fontId="17" fillId="7" borderId="0" xfId="0" applyFont="1" applyFill="1" applyBorder="1"/>
    <xf numFmtId="0" fontId="13" fillId="3" borderId="0" xfId="0" applyFont="1" applyFill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2" fontId="13" fillId="3" borderId="0" xfId="0" applyNumberFormat="1" applyFont="1" applyFill="1" applyBorder="1" applyAlignment="1">
      <alignment horizontal="center"/>
    </xf>
    <xf numFmtId="2" fontId="7" fillId="3" borderId="0" xfId="0" applyNumberFormat="1" applyFont="1" applyFill="1" applyBorder="1" applyAlignment="1">
      <alignment horizontal="center"/>
    </xf>
    <xf numFmtId="0" fontId="13" fillId="3" borderId="4" xfId="0" applyFont="1" applyFill="1" applyBorder="1" applyAlignment="1">
      <alignment horizontal="right"/>
    </xf>
    <xf numFmtId="0" fontId="2" fillId="9" borderId="0" xfId="0" applyFont="1" applyFill="1" applyBorder="1"/>
    <xf numFmtId="0" fontId="10" fillId="9" borderId="0" xfId="0" applyFont="1" applyFill="1" applyBorder="1"/>
    <xf numFmtId="0" fontId="2" fillId="9" borderId="0" xfId="0" applyFont="1" applyFill="1" applyBorder="1" applyAlignment="1">
      <alignment wrapText="1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/>
    <xf numFmtId="0" fontId="9" fillId="6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left"/>
    </xf>
    <xf numFmtId="0" fontId="2" fillId="8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2" fontId="3" fillId="0" borderId="7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9" fillId="6" borderId="0" xfId="0" applyFont="1" applyFill="1" applyBorder="1" applyAlignment="1">
      <alignment horizontal="left"/>
    </xf>
    <xf numFmtId="0" fontId="0" fillId="3" borderId="0" xfId="0" applyFill="1" applyBorder="1" applyAlignment="1">
      <alignment horizontal="center"/>
    </xf>
    <xf numFmtId="0" fontId="13" fillId="3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13" fillId="3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left"/>
    </xf>
    <xf numFmtId="0" fontId="9" fillId="6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horizontal="right"/>
    </xf>
    <xf numFmtId="0" fontId="0" fillId="3" borderId="0" xfId="0" applyFont="1" applyFill="1" applyBorder="1"/>
    <xf numFmtId="0" fontId="5" fillId="2" borderId="4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6" borderId="4" xfId="0" applyFont="1" applyFill="1" applyBorder="1" applyAlignment="1">
      <alignment horizontal="center"/>
    </xf>
    <xf numFmtId="0" fontId="13" fillId="6" borderId="0" xfId="0" applyFont="1" applyFill="1" applyBorder="1" applyAlignment="1"/>
    <xf numFmtId="0" fontId="13" fillId="6" borderId="8" xfId="0" applyFont="1" applyFill="1" applyBorder="1" applyAlignment="1"/>
    <xf numFmtId="0" fontId="0" fillId="3" borderId="0" xfId="0" applyFont="1" applyFill="1" applyBorder="1" applyAlignment="1">
      <alignment horizontal="left"/>
    </xf>
    <xf numFmtId="0" fontId="2" fillId="3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3" borderId="0" xfId="0" applyFill="1" applyBorder="1" applyAlignment="1">
      <alignment horizontal="left" wrapText="1"/>
    </xf>
    <xf numFmtId="0" fontId="6" fillId="3" borderId="0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9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left" wrapText="1"/>
    </xf>
    <xf numFmtId="0" fontId="12" fillId="0" borderId="0" xfId="0" applyFont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left" wrapText="1"/>
    </xf>
    <xf numFmtId="0" fontId="9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0" xfId="0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0" fontId="13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center"/>
    </xf>
    <xf numFmtId="0" fontId="11" fillId="6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-HP\Users\pmc\Documents\Downloads\REVIS&#195;O%2002%20-%20L&#211;GICA\LOGICA%20EM%2022-07-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EONARDO\01_SEDUC\01_Boletins\Boletim%20Abril%202005_R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API-SINTETICO"/>
      <sheetName val="SINAPI-01-2014"/>
      <sheetName val="MAPA COTAÇÃO (MC01)"/>
      <sheetName val="estimativa de custo IRMA DULCE"/>
      <sheetName val="ELÉTRICA"/>
      <sheetName val="INFRA"/>
      <sheetName val="LÓGICA 2"/>
      <sheetName val="LÓGICA 22"/>
    </sheetNames>
    <sheetDataSet>
      <sheetData sheetId="0"/>
      <sheetData sheetId="1"/>
      <sheetData sheetId="2"/>
      <sheetData sheetId="3">
        <row r="6">
          <cell r="B6" t="str">
            <v>CASA IRMÃ DULCE</v>
          </cell>
        </row>
        <row r="7">
          <cell r="I7">
            <v>0.27279999999999999</v>
          </cell>
        </row>
      </sheetData>
      <sheetData sheetId="4">
        <row r="25">
          <cell r="F25">
            <v>25.390000000000004</v>
          </cell>
        </row>
      </sheetData>
      <sheetData sheetId="5">
        <row r="27">
          <cell r="F27">
            <v>2.8000000000000003</v>
          </cell>
        </row>
        <row r="44">
          <cell r="F44">
            <v>10.09</v>
          </cell>
        </row>
        <row r="62">
          <cell r="F62">
            <v>12.790000000000001</v>
          </cell>
        </row>
        <row r="80">
          <cell r="F80">
            <v>46.55</v>
          </cell>
        </row>
        <row r="98">
          <cell r="F98">
            <v>27</v>
          </cell>
        </row>
        <row r="116">
          <cell r="F116">
            <v>29.27</v>
          </cell>
        </row>
        <row r="134">
          <cell r="F134">
            <v>22.459999999999997</v>
          </cell>
        </row>
        <row r="152">
          <cell r="F152">
            <v>21.23</v>
          </cell>
        </row>
        <row r="170">
          <cell r="F170">
            <v>6.5099999999999989</v>
          </cell>
        </row>
        <row r="188">
          <cell r="F188">
            <v>4.9800000000000004</v>
          </cell>
        </row>
        <row r="206">
          <cell r="F206">
            <v>22.68</v>
          </cell>
        </row>
        <row r="224">
          <cell r="F224">
            <v>13.27</v>
          </cell>
        </row>
        <row r="242">
          <cell r="F242">
            <v>2.9060000000000006</v>
          </cell>
        </row>
        <row r="261">
          <cell r="F261">
            <v>2.6460000000000004</v>
          </cell>
        </row>
        <row r="279">
          <cell r="F279">
            <v>0.39760000000000001</v>
          </cell>
        </row>
        <row r="297">
          <cell r="F297">
            <v>3.98</v>
          </cell>
        </row>
        <row r="315">
          <cell r="F315">
            <v>4.2699999999999996</v>
          </cell>
        </row>
        <row r="334">
          <cell r="F334">
            <v>125.10000000000001</v>
          </cell>
        </row>
        <row r="352">
          <cell r="F352">
            <v>9.11</v>
          </cell>
        </row>
        <row r="370">
          <cell r="F370">
            <v>43.54</v>
          </cell>
        </row>
        <row r="388">
          <cell r="F388">
            <v>11.78</v>
          </cell>
        </row>
        <row r="406">
          <cell r="F406">
            <v>104.63000000000001</v>
          </cell>
        </row>
        <row r="424">
          <cell r="F424">
            <v>92.77</v>
          </cell>
        </row>
        <row r="442">
          <cell r="F442">
            <v>130.80000000000001</v>
          </cell>
        </row>
        <row r="460">
          <cell r="F460">
            <v>68.009999999999991</v>
          </cell>
        </row>
        <row r="478">
          <cell r="F478">
            <v>6.5399999999999991</v>
          </cell>
        </row>
        <row r="496">
          <cell r="F496">
            <v>77.89</v>
          </cell>
        </row>
        <row r="514">
          <cell r="F514">
            <v>33.94</v>
          </cell>
        </row>
        <row r="532">
          <cell r="F532">
            <v>3.9999999999999996</v>
          </cell>
        </row>
      </sheetData>
      <sheetData sheetId="6">
        <row r="24">
          <cell r="F24">
            <v>8.7899999999999991</v>
          </cell>
        </row>
        <row r="42">
          <cell r="F42">
            <v>20.28</v>
          </cell>
        </row>
        <row r="78">
          <cell r="F78">
            <v>54.65</v>
          </cell>
        </row>
        <row r="96">
          <cell r="F96">
            <v>1.37</v>
          </cell>
        </row>
        <row r="116">
          <cell r="F116">
            <v>93.740000000000009</v>
          </cell>
        </row>
        <row r="134">
          <cell r="F134">
            <v>22.82</v>
          </cell>
        </row>
        <row r="155">
          <cell r="F155">
            <v>372.28999999999996</v>
          </cell>
        </row>
        <row r="177">
          <cell r="F177">
            <v>1567.1299999999997</v>
          </cell>
        </row>
        <row r="195">
          <cell r="F195">
            <v>1038.8</v>
          </cell>
        </row>
        <row r="213">
          <cell r="F213">
            <v>300.60000000000002</v>
          </cell>
        </row>
        <row r="231">
          <cell r="F231">
            <v>41.78</v>
          </cell>
        </row>
        <row r="249">
          <cell r="F249">
            <v>48.029999999999994</v>
          </cell>
        </row>
        <row r="267">
          <cell r="F267">
            <v>55.91</v>
          </cell>
        </row>
        <row r="285">
          <cell r="F285">
            <v>11.819999999999999</v>
          </cell>
        </row>
        <row r="303">
          <cell r="F303">
            <v>1.5000000000000002</v>
          </cell>
        </row>
        <row r="321">
          <cell r="F321">
            <v>2.59</v>
          </cell>
        </row>
        <row r="339">
          <cell r="F339">
            <v>3821.9100000000003</v>
          </cell>
        </row>
        <row r="357">
          <cell r="F357">
            <v>24.71</v>
          </cell>
        </row>
        <row r="374">
          <cell r="F374">
            <v>16.48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um"/>
      <sheetName val="Plan2"/>
      <sheetName val="Plan3"/>
      <sheetName val="cobertura quadra"/>
      <sheetName val="CRON REF"/>
      <sheetName val="cobertura_quadra"/>
      <sheetName val="CRON_REF"/>
    </sheetNames>
    <sheetDataSet>
      <sheetData sheetId="0" refreshError="1">
        <row r="3">
          <cell r="A3" t="str">
            <v>Obra :001 -  001</v>
          </cell>
        </row>
        <row r="4">
          <cell r="A4" t="str">
            <v xml:space="preserve">Total da Planilha - </v>
          </cell>
          <cell r="B4" t="str">
            <v>364.742,2448</v>
          </cell>
        </row>
        <row r="5">
          <cell r="A5" t="str">
            <v>Cód. Tarefa</v>
          </cell>
          <cell r="B5" t="str">
            <v>Descrição</v>
          </cell>
          <cell r="C5" t="str">
            <v>Unidade</v>
          </cell>
          <cell r="D5" t="str">
            <v>Valor Unitário</v>
          </cell>
        </row>
        <row r="6">
          <cell r="A6" t="str">
            <v>001</v>
          </cell>
          <cell r="B6" t="str">
            <v>BOLETIM DE REFERÊNCIA DE PREÇOS - ABRIL 2005</v>
          </cell>
          <cell r="D6">
            <v>364742.24479999999</v>
          </cell>
        </row>
        <row r="7">
          <cell r="A7" t="str">
            <v>001.01</v>
          </cell>
          <cell r="B7" t="str">
            <v>DEMOLIÇÃO E RETIRADA</v>
          </cell>
          <cell r="D7">
            <v>1590.6348</v>
          </cell>
        </row>
        <row r="8">
          <cell r="A8" t="str">
            <v>001.01.00020</v>
          </cell>
          <cell r="B8" t="str">
            <v>Demolição de cobertura construída c/telha de barro ou cerâmica</v>
          </cell>
          <cell r="C8" t="str">
            <v>M2</v>
          </cell>
          <cell r="D8">
            <v>2.6091000000000002</v>
          </cell>
        </row>
        <row r="9">
          <cell r="A9" t="str">
            <v>001.01.00040</v>
          </cell>
          <cell r="B9" t="str">
            <v>Demolição de cobertura construída c/telha de cimento amianto, alumínio, plastico e ferro galvanizado</v>
          </cell>
          <cell r="C9" t="str">
            <v>M2</v>
          </cell>
          <cell r="D9">
            <v>1.0871999999999999</v>
          </cell>
        </row>
        <row r="10">
          <cell r="A10" t="str">
            <v>001.01.00060</v>
          </cell>
          <cell r="B10" t="str">
            <v>Demolição de madeiramento de telhado constituído por tesouras (telha de barro)</v>
          </cell>
          <cell r="C10" t="str">
            <v>M2</v>
          </cell>
          <cell r="D10">
            <v>3.9278</v>
          </cell>
        </row>
        <row r="11">
          <cell r="A11" t="str">
            <v>001.01.00080</v>
          </cell>
          <cell r="B11" t="str">
            <v>Demolição de madeiramento de telhado constituído por tesouras (telha de cimento aminato e alumínio)</v>
          </cell>
          <cell r="C11" t="str">
            <v>M2</v>
          </cell>
          <cell r="D11">
            <v>3.3856999999999999</v>
          </cell>
        </row>
        <row r="12">
          <cell r="A12" t="str">
            <v>001.01.00100</v>
          </cell>
          <cell r="B12" t="str">
            <v>Demolição de madeiramento de telhado tipo pontaletados (telhas de barro)</v>
          </cell>
          <cell r="C12" t="str">
            <v>M2</v>
          </cell>
          <cell r="D12">
            <v>2.9251</v>
          </cell>
        </row>
        <row r="13">
          <cell r="A13" t="str">
            <v>001.01.00120</v>
          </cell>
          <cell r="B13" t="str">
            <v>Demolição de madeiramento de telhado tipo pontaletados (telhas de cimento aminato ou alumínio)</v>
          </cell>
          <cell r="C13" t="str">
            <v>M2</v>
          </cell>
          <cell r="D13">
            <v>2.9251</v>
          </cell>
        </row>
        <row r="14">
          <cell r="A14" t="str">
            <v>001.01.00130</v>
          </cell>
          <cell r="B14" t="str">
            <v>Demolição de Ripamento em Cobertura Barro ou Cerâmica</v>
          </cell>
          <cell r="C14" t="str">
            <v>m2</v>
          </cell>
          <cell r="D14">
            <v>0.19040000000000001</v>
          </cell>
        </row>
        <row r="15">
          <cell r="A15" t="str">
            <v>001.01.00140</v>
          </cell>
          <cell r="B15" t="str">
            <v>Demolição de estrutura de ferro  para  telhados</v>
          </cell>
          <cell r="C15" t="str">
            <v>M2</v>
          </cell>
          <cell r="D15">
            <v>8.0597999999999992</v>
          </cell>
        </row>
        <row r="16">
          <cell r="A16" t="str">
            <v>001.01.00160</v>
          </cell>
          <cell r="B16" t="str">
            <v>Retirada de cobertura de madeira - caibros e vigas</v>
          </cell>
          <cell r="C16" t="str">
            <v>ML</v>
          </cell>
          <cell r="D16">
            <v>0.20039999999999999</v>
          </cell>
        </row>
        <row r="17">
          <cell r="A17" t="str">
            <v>001.01.00180</v>
          </cell>
          <cell r="B17" t="str">
            <v>Retirada de cobertura de madeira - ripas</v>
          </cell>
          <cell r="C17" t="str">
            <v>ML</v>
          </cell>
          <cell r="D17">
            <v>0.1002</v>
          </cell>
        </row>
        <row r="18">
          <cell r="A18" t="str">
            <v>001.01.00200</v>
          </cell>
          <cell r="B18" t="str">
            <v>Retirada de cobertura em telhas de barro s/aproveitamento das cumeeiras e espigões</v>
          </cell>
          <cell r="C18" t="str">
            <v>UN</v>
          </cell>
          <cell r="D18">
            <v>0.27660000000000001</v>
          </cell>
        </row>
        <row r="19">
          <cell r="A19" t="str">
            <v>001.01.00220</v>
          </cell>
          <cell r="B19" t="str">
            <v>Retirada de cobertura em telhas de cimento aminato, alumínio, plástico ou ferro galvanizado</v>
          </cell>
          <cell r="C19" t="str">
            <v>UN</v>
          </cell>
          <cell r="D19">
            <v>3.6886000000000001</v>
          </cell>
        </row>
        <row r="20">
          <cell r="A20" t="str">
            <v>001.01.00240</v>
          </cell>
          <cell r="B20" t="str">
            <v>Retirada de cobertura em telhas cerãmicas ( plan , colonial , francesa , etc. )</v>
          </cell>
          <cell r="C20" t="str">
            <v>M2</v>
          </cell>
          <cell r="D20">
            <v>2.4449999999999998</v>
          </cell>
        </row>
        <row r="21">
          <cell r="A21" t="str">
            <v>001.01.00260</v>
          </cell>
          <cell r="B21" t="str">
            <v>Retirada de cobertura em telhas de cimento aminato, alumínio, plástico e c.g.</v>
          </cell>
          <cell r="C21" t="str">
            <v>M2</v>
          </cell>
          <cell r="D21">
            <v>1.3028999999999999</v>
          </cell>
        </row>
        <row r="22">
          <cell r="A22" t="str">
            <v>001.01.00280</v>
          </cell>
          <cell r="B22" t="str">
            <v>Retirada de madeiramento de telhado constituído por tesouras (telha de barro)</v>
          </cell>
          <cell r="C22" t="str">
            <v>M2</v>
          </cell>
          <cell r="D22">
            <v>3.0061</v>
          </cell>
        </row>
        <row r="23">
          <cell r="A23" t="str">
            <v>001.01.00300</v>
          </cell>
          <cell r="B23" t="str">
            <v>Retirada de madeiramento de telhado constituído por tesouras (telha de cimento amianto ou alumínio)</v>
          </cell>
          <cell r="C23" t="str">
            <v>M2</v>
          </cell>
          <cell r="D23">
            <v>2.5051000000000001</v>
          </cell>
        </row>
        <row r="24">
          <cell r="A24" t="str">
            <v>001.01.00320</v>
          </cell>
          <cell r="B24" t="str">
            <v>Retirada de madeiramento de telhado tipo pontaletados (telhas de barro)</v>
          </cell>
          <cell r="C24" t="str">
            <v>M2</v>
          </cell>
          <cell r="D24">
            <v>2.004</v>
          </cell>
        </row>
        <row r="25">
          <cell r="A25" t="str">
            <v>001.01.00340</v>
          </cell>
          <cell r="B25" t="str">
            <v>Retirada de madeiramento de telhado tipo pontaletados (telhas de cimento amianto ou alumínio)</v>
          </cell>
          <cell r="C25" t="str">
            <v>M2</v>
          </cell>
          <cell r="D25">
            <v>1.8036000000000001</v>
          </cell>
        </row>
        <row r="26">
          <cell r="A26" t="str">
            <v>001.01.00360</v>
          </cell>
          <cell r="B26" t="str">
            <v>Retirada de calhas e rufos metálicos</v>
          </cell>
          <cell r="C26" t="str">
            <v>M2</v>
          </cell>
          <cell r="D26">
            <v>3.0522</v>
          </cell>
        </row>
        <row r="27">
          <cell r="A27" t="str">
            <v>001.01.00380</v>
          </cell>
          <cell r="B27" t="str">
            <v>Demolição de revestimento de argamassa de cal e areia (inclusive emboço)</v>
          </cell>
          <cell r="C27" t="str">
            <v>M2</v>
          </cell>
          <cell r="D27">
            <v>1.9035</v>
          </cell>
        </row>
        <row r="28">
          <cell r="A28" t="str">
            <v>001.01.00400</v>
          </cell>
          <cell r="B28" t="str">
            <v>Demolição de revestimento de argamassa mista (inclusive emboço)</v>
          </cell>
          <cell r="C28" t="str">
            <v>M2</v>
          </cell>
          <cell r="D28">
            <v>2.8553000000000002</v>
          </cell>
        </row>
        <row r="29">
          <cell r="A29" t="str">
            <v>001.01.00420</v>
          </cell>
          <cell r="B29" t="str">
            <v>Demolição de revestimento de argamassa de cimento e areia (inclusive emboço)</v>
          </cell>
          <cell r="C29" t="str">
            <v>M2</v>
          </cell>
          <cell r="D29">
            <v>7.3181000000000003</v>
          </cell>
        </row>
        <row r="30">
          <cell r="A30" t="str">
            <v>001.01.00440</v>
          </cell>
          <cell r="B30" t="str">
            <v>Demolição de azulejos pastilas ladrilhos cerâmicos ou base de gres (inclusive emboço)</v>
          </cell>
          <cell r="C30" t="str">
            <v>M2</v>
          </cell>
          <cell r="D30">
            <v>7.0641999999999996</v>
          </cell>
        </row>
        <row r="31">
          <cell r="A31" t="str">
            <v>001.01.00460</v>
          </cell>
          <cell r="B31" t="str">
            <v>Demolição de mármore, pedra ou granito (inclusive emboço)</v>
          </cell>
          <cell r="C31" t="str">
            <v>M2</v>
          </cell>
          <cell r="D31">
            <v>7.0641999999999996</v>
          </cell>
        </row>
        <row r="32">
          <cell r="A32" t="str">
            <v>001.01.00480</v>
          </cell>
          <cell r="B32" t="str">
            <v>Demolição de quadro negro</v>
          </cell>
          <cell r="C32" t="str">
            <v>M2</v>
          </cell>
          <cell r="D32">
            <v>7.0641999999999996</v>
          </cell>
        </row>
        <row r="33">
          <cell r="A33" t="str">
            <v>001.01.00500</v>
          </cell>
          <cell r="B33" t="str">
            <v>Retirada de revestimento com mármore, pedra ou granito (inclusive emboço)</v>
          </cell>
          <cell r="C33" t="str">
            <v>M2</v>
          </cell>
          <cell r="D33">
            <v>6.5143000000000004</v>
          </cell>
        </row>
        <row r="34">
          <cell r="A34" t="str">
            <v>001.01.00520</v>
          </cell>
          <cell r="B34" t="str">
            <v>Demolição de forro de estuque (inclusive entarugamento de madeira)</v>
          </cell>
          <cell r="C34" t="str">
            <v>M2</v>
          </cell>
          <cell r="D34">
            <v>2.0588000000000002</v>
          </cell>
        </row>
        <row r="35">
          <cell r="A35" t="str">
            <v>001.01.00540</v>
          </cell>
          <cell r="B35" t="str">
            <v>Demolição de forro de madeira ou de gesso (incluso entarugamento)</v>
          </cell>
          <cell r="C35" t="str">
            <v>M2</v>
          </cell>
          <cell r="D35">
            <v>1.7394000000000001</v>
          </cell>
        </row>
        <row r="36">
          <cell r="A36" t="str">
            <v>001.01.00560</v>
          </cell>
          <cell r="B36" t="str">
            <v>Demolição somente das tábuas ou chapas de madeira ou de gesso</v>
          </cell>
          <cell r="C36" t="str">
            <v>M2</v>
          </cell>
          <cell r="D36">
            <v>2.6091000000000002</v>
          </cell>
        </row>
        <row r="37">
          <cell r="A37" t="str">
            <v>001.01.00580</v>
          </cell>
          <cell r="B37" t="str">
            <v>Demolição de lambris de madeira inclusive entarugamento</v>
          </cell>
          <cell r="C37" t="str">
            <v>M2</v>
          </cell>
          <cell r="D37">
            <v>7.0641999999999996</v>
          </cell>
        </row>
        <row r="38">
          <cell r="A38" t="str">
            <v>001.01.00600</v>
          </cell>
          <cell r="B38" t="str">
            <v>Demolição somente de chapas ou placas de lambris ou madeira</v>
          </cell>
          <cell r="C38" t="str">
            <v>M2</v>
          </cell>
          <cell r="D38">
            <v>4.3993000000000002</v>
          </cell>
        </row>
        <row r="39">
          <cell r="A39" t="str">
            <v>001.01.00620</v>
          </cell>
          <cell r="B39" t="str">
            <v>Retirada de todo o forro inclusive vigas e sarrafos</v>
          </cell>
          <cell r="C39" t="str">
            <v>M2</v>
          </cell>
          <cell r="D39">
            <v>9.2608999999999995</v>
          </cell>
        </row>
        <row r="40">
          <cell r="A40" t="str">
            <v>001.01.00640</v>
          </cell>
          <cell r="B40" t="str">
            <v>Retirada de todos os lambris inclusive caibros e sarrafos</v>
          </cell>
          <cell r="C40" t="str">
            <v>M2</v>
          </cell>
          <cell r="D40">
            <v>9.2608999999999995</v>
          </cell>
        </row>
        <row r="41">
          <cell r="A41" t="str">
            <v>001.01.00660</v>
          </cell>
          <cell r="B41" t="str">
            <v>Demolição de alvenaria de tijolos maciços</v>
          </cell>
          <cell r="C41" t="str">
            <v>M3</v>
          </cell>
          <cell r="D41">
            <v>17.935300000000002</v>
          </cell>
        </row>
        <row r="42">
          <cell r="A42" t="str">
            <v>001.01.00680</v>
          </cell>
          <cell r="B42" t="str">
            <v>Retirada de alvenaria de tijolos maciços</v>
          </cell>
          <cell r="C42" t="str">
            <v>M3</v>
          </cell>
          <cell r="D42">
            <v>33.967100000000002</v>
          </cell>
        </row>
        <row r="43">
          <cell r="A43" t="str">
            <v>001.01.00700</v>
          </cell>
          <cell r="B43" t="str">
            <v>Demolição de alvenaria de tijolos cerâmicos</v>
          </cell>
          <cell r="C43" t="str">
            <v>M3</v>
          </cell>
          <cell r="D43">
            <v>13.045400000000001</v>
          </cell>
        </row>
        <row r="44">
          <cell r="A44" t="str">
            <v>001.01.00720</v>
          </cell>
          <cell r="B44" t="str">
            <v>Demolição de alvenaria de blocos de concreto</v>
          </cell>
          <cell r="C44" t="str">
            <v>M3</v>
          </cell>
          <cell r="D44">
            <v>13.045400000000001</v>
          </cell>
        </row>
        <row r="45">
          <cell r="A45" t="str">
            <v>001.01.00740</v>
          </cell>
          <cell r="B45" t="str">
            <v>Retirada de alvenaria de blocos de concreto</v>
          </cell>
          <cell r="C45" t="str">
            <v>M3</v>
          </cell>
          <cell r="D45">
            <v>26.090800000000002</v>
          </cell>
        </row>
        <row r="46">
          <cell r="A46" t="str">
            <v>001.01.00760</v>
          </cell>
          <cell r="B46" t="str">
            <v>Demolição de alvenaria de pedra</v>
          </cell>
          <cell r="C46" t="str">
            <v>M3</v>
          </cell>
          <cell r="D46">
            <v>33.1633</v>
          </cell>
        </row>
        <row r="47">
          <cell r="A47" t="str">
            <v>001.01.00780</v>
          </cell>
          <cell r="B47" t="str">
            <v>Retirada de alvenaria de pedra</v>
          </cell>
          <cell r="C47" t="str">
            <v>M3</v>
          </cell>
          <cell r="D47">
            <v>37.511800000000001</v>
          </cell>
        </row>
        <row r="48">
          <cell r="A48" t="str">
            <v>001.01.00800</v>
          </cell>
          <cell r="B48" t="str">
            <v>Demolição de alvenaria de placas de concreto celular</v>
          </cell>
          <cell r="C48" t="str">
            <v>M3</v>
          </cell>
          <cell r="D48">
            <v>7.6139999999999999</v>
          </cell>
        </row>
        <row r="49">
          <cell r="A49" t="str">
            <v>001.01.00820</v>
          </cell>
          <cell r="B49" t="str">
            <v>Retirada de alvenaria de placas de concreto celular</v>
          </cell>
          <cell r="C49" t="str">
            <v>M3</v>
          </cell>
          <cell r="D49">
            <v>13.028600000000001</v>
          </cell>
        </row>
        <row r="50">
          <cell r="A50" t="str">
            <v>001.01.00840</v>
          </cell>
          <cell r="B50" t="str">
            <v>Demolição de alvenaria de adobo</v>
          </cell>
          <cell r="C50" t="str">
            <v>M3</v>
          </cell>
          <cell r="D50">
            <v>19.035</v>
          </cell>
        </row>
        <row r="51">
          <cell r="A51" t="str">
            <v>001.01.00860</v>
          </cell>
          <cell r="B51" t="str">
            <v>Demolição de elemento vazado</v>
          </cell>
          <cell r="C51" t="str">
            <v>M2</v>
          </cell>
          <cell r="D51">
            <v>24.4664</v>
          </cell>
        </row>
        <row r="52">
          <cell r="A52" t="str">
            <v>001.01.00880</v>
          </cell>
          <cell r="B52" t="str">
            <v>Demolição inclusive entarugamento de paredes divisórias de tábuas e chapas</v>
          </cell>
          <cell r="C52" t="str">
            <v>M2</v>
          </cell>
          <cell r="D52">
            <v>3.8069999999999999</v>
          </cell>
        </row>
        <row r="53">
          <cell r="A53" t="str">
            <v>001.01.00900</v>
          </cell>
          <cell r="B53" t="str">
            <v>Demolição apenas das tábuas ou chapas das paredes divisórias</v>
          </cell>
          <cell r="C53" t="str">
            <v>M2</v>
          </cell>
          <cell r="D53">
            <v>2.6648999999999998</v>
          </cell>
        </row>
        <row r="54">
          <cell r="A54" t="str">
            <v>001.01.00920</v>
          </cell>
          <cell r="B54" t="str">
            <v>Retirada de divisória tipo naval</v>
          </cell>
          <cell r="C54" t="str">
            <v>m2</v>
          </cell>
          <cell r="D54">
            <v>1.5227999999999999</v>
          </cell>
        </row>
        <row r="55">
          <cell r="A55" t="str">
            <v>001.01.00940</v>
          </cell>
          <cell r="B55" t="str">
            <v>Demolição de alvenaria de fundação de tijolos maciços inclusive escavações necessárias</v>
          </cell>
          <cell r="C55" t="str">
            <v>M3</v>
          </cell>
          <cell r="D55">
            <v>67.934200000000004</v>
          </cell>
        </row>
        <row r="56">
          <cell r="A56" t="str">
            <v>001.01.00960</v>
          </cell>
          <cell r="B56" t="str">
            <v>Demolição de alvenaria de fundações de pedra</v>
          </cell>
          <cell r="C56" t="str">
            <v>M3</v>
          </cell>
          <cell r="D56">
            <v>34.262999999999998</v>
          </cell>
        </row>
        <row r="57">
          <cell r="A57" t="str">
            <v>001.01.00980</v>
          </cell>
          <cell r="B57" t="str">
            <v>Demolição de concreto simples em fundação</v>
          </cell>
          <cell r="C57" t="str">
            <v>M3</v>
          </cell>
          <cell r="D57">
            <v>58.915799999999997</v>
          </cell>
        </row>
        <row r="58">
          <cell r="A58" t="str">
            <v>001.01.01000</v>
          </cell>
          <cell r="B58" t="str">
            <v>Demolição de concreto armado em fundações</v>
          </cell>
          <cell r="C58" t="str">
            <v>M3</v>
          </cell>
          <cell r="D58">
            <v>150.42070000000001</v>
          </cell>
        </row>
        <row r="59">
          <cell r="A59" t="str">
            <v>001.01.01020</v>
          </cell>
          <cell r="B59" t="str">
            <v>Demolição de concreto simples acima do embasamento</v>
          </cell>
          <cell r="C59" t="str">
            <v>M3</v>
          </cell>
          <cell r="D59">
            <v>48.915999999999997</v>
          </cell>
        </row>
        <row r="60">
          <cell r="A60" t="str">
            <v>001.01.01040</v>
          </cell>
          <cell r="B60" t="str">
            <v>Demolição de concreto armado acima do embasamento</v>
          </cell>
          <cell r="C60" t="str">
            <v>M3</v>
          </cell>
          <cell r="D60">
            <v>135.1079</v>
          </cell>
        </row>
        <row r="61">
          <cell r="A61" t="str">
            <v>001.01.01042</v>
          </cell>
          <cell r="B61" t="str">
            <v>Rasgo em piso de concreto simples 7.00 x 7.00 cm para passagem de tubulação, utilizando máquina corta piso manual com disco diamantado</v>
          </cell>
          <cell r="C61" t="str">
            <v>ml</v>
          </cell>
          <cell r="D61">
            <v>3.4912999999999998</v>
          </cell>
        </row>
        <row r="62">
          <cell r="A62" t="str">
            <v>001.01.01045</v>
          </cell>
          <cell r="B62" t="str">
            <v>Rasgo em piso de concreto simples 10.00 x 7.00 cm para passagem de tubulação, utilizando máquina corta piso manual com disco diamantado</v>
          </cell>
          <cell r="C62" t="str">
            <v>ml</v>
          </cell>
          <cell r="D62">
            <v>4.4429999999999996</v>
          </cell>
        </row>
        <row r="63">
          <cell r="A63" t="str">
            <v>001.01.01050</v>
          </cell>
          <cell r="B63" t="str">
            <v>Rasgo em piso de concreto simples 15.00 x 7.00 cm para passagem de tubulação, utilizando máquina corta piso manual com disco diamantado</v>
          </cell>
          <cell r="C63" t="str">
            <v>ml</v>
          </cell>
          <cell r="D63">
            <v>6.3464999999999998</v>
          </cell>
        </row>
        <row r="64">
          <cell r="A64" t="str">
            <v>001.01.01060</v>
          </cell>
          <cell r="B64" t="str">
            <v>Demolição de assoalhos de tábuas incl.rodapés e cordões</v>
          </cell>
          <cell r="C64" t="str">
            <v>M2</v>
          </cell>
          <cell r="D64">
            <v>6.8522999999999996</v>
          </cell>
        </row>
        <row r="65">
          <cell r="A65" t="str">
            <v>001.01.01080</v>
          </cell>
          <cell r="B65" t="str">
            <v>Demolição de assoalhos de tábuas apenas das tábuas</v>
          </cell>
          <cell r="C65" t="str">
            <v>M2</v>
          </cell>
          <cell r="D65">
            <v>2.7408999999999999</v>
          </cell>
        </row>
        <row r="66">
          <cell r="A66" t="str">
            <v>001.01.01100</v>
          </cell>
          <cell r="B66" t="str">
            <v>Retirada de todo piso assoalho de tábuas inclusive vigamento de peróba</v>
          </cell>
          <cell r="C66" t="str">
            <v>M2</v>
          </cell>
          <cell r="D66">
            <v>11.176299999999999</v>
          </cell>
        </row>
        <row r="67">
          <cell r="A67" t="str">
            <v>001.01.01120</v>
          </cell>
          <cell r="B67" t="str">
            <v>Demolição de pisos de tacos madeira inclusive argamassa de assentamento</v>
          </cell>
          <cell r="C67" t="str">
            <v>M2</v>
          </cell>
          <cell r="D67">
            <v>8.3957999999999995</v>
          </cell>
        </row>
        <row r="68">
          <cell r="A68" t="str">
            <v>001.01.01140</v>
          </cell>
          <cell r="B68" t="str">
            <v>Retirada de pisos de tacos madeira inclusive argamassa de assentamento</v>
          </cell>
          <cell r="C68" t="str">
            <v>M2</v>
          </cell>
          <cell r="D68">
            <v>10.020200000000001</v>
          </cell>
        </row>
        <row r="69">
          <cell r="A69" t="str">
            <v>001.01.01160</v>
          </cell>
          <cell r="B69" t="str">
            <v>Demolição de rodapé de madeira</v>
          </cell>
          <cell r="C69" t="str">
            <v>ML</v>
          </cell>
          <cell r="D69">
            <v>0.30459999999999998</v>
          </cell>
        </row>
        <row r="70">
          <cell r="A70" t="str">
            <v>001.01.01180</v>
          </cell>
          <cell r="B70" t="str">
            <v>Retirada de rodapé de madeira</v>
          </cell>
          <cell r="C70" t="str">
            <v>ML</v>
          </cell>
          <cell r="D70">
            <v>0.48730000000000001</v>
          </cell>
        </row>
        <row r="71">
          <cell r="A71" t="str">
            <v>001.01.01200</v>
          </cell>
          <cell r="B71" t="str">
            <v>Demolição de pisos de ladrilhos em geral</v>
          </cell>
          <cell r="C71" t="str">
            <v>M2</v>
          </cell>
          <cell r="D71">
            <v>3.0438999999999998</v>
          </cell>
        </row>
        <row r="72">
          <cell r="A72" t="str">
            <v>001.01.01220</v>
          </cell>
          <cell r="B72" t="str">
            <v>Demolição de ladrilhos em geral sobre base ou lastro de concreto</v>
          </cell>
          <cell r="C72" t="str">
            <v>M2</v>
          </cell>
          <cell r="D72">
            <v>6.0877999999999997</v>
          </cell>
        </row>
        <row r="73">
          <cell r="A73" t="str">
            <v>001.01.01240</v>
          </cell>
          <cell r="B73" t="str">
            <v>Demolição de pisos de granilite ou cimentado</v>
          </cell>
          <cell r="C73" t="str">
            <v>M2</v>
          </cell>
          <cell r="D73">
            <v>1.1307</v>
          </cell>
        </row>
        <row r="74">
          <cell r="A74" t="str">
            <v>001.01.01260</v>
          </cell>
          <cell r="B74" t="str">
            <v>Retirada de pavimentação em paralelepípedo</v>
          </cell>
          <cell r="C74" t="str">
            <v>M2</v>
          </cell>
          <cell r="D74">
            <v>3.4788000000000001</v>
          </cell>
        </row>
        <row r="75">
          <cell r="A75" t="str">
            <v>001.01.01280</v>
          </cell>
          <cell r="B75" t="str">
            <v>Demolição de pavimentação asfáltica p/processo manual</v>
          </cell>
          <cell r="C75" t="str">
            <v>M2</v>
          </cell>
          <cell r="D75">
            <v>5.7104999999999997</v>
          </cell>
        </row>
        <row r="76">
          <cell r="A76" t="str">
            <v>001.01.01300</v>
          </cell>
          <cell r="B76" t="str">
            <v>Demolição de pisos cimentados sobre base ou lastro concreto</v>
          </cell>
          <cell r="C76" t="str">
            <v>M2</v>
          </cell>
          <cell r="D76">
            <v>5.6529999999999996</v>
          </cell>
        </row>
        <row r="77">
          <cell r="A77" t="str">
            <v>001.01.01320</v>
          </cell>
          <cell r="B77" t="str">
            <v>Demolição de lastro de concreto</v>
          </cell>
          <cell r="C77" t="str">
            <v>M2</v>
          </cell>
          <cell r="D77">
            <v>3.0438999999999998</v>
          </cell>
        </row>
        <row r="78">
          <cell r="A78" t="str">
            <v>001.01.01340</v>
          </cell>
          <cell r="B78" t="str">
            <v>Retirada de vidros inteiros</v>
          </cell>
          <cell r="C78" t="str">
            <v>M2</v>
          </cell>
          <cell r="D78">
            <v>2.3028</v>
          </cell>
        </row>
        <row r="79">
          <cell r="A79" t="str">
            <v>001.01.01360</v>
          </cell>
          <cell r="B79" t="str">
            <v>Retirada de esquadrias de madeira inclusive batente</v>
          </cell>
          <cell r="C79" t="str">
            <v>M2</v>
          </cell>
          <cell r="D79">
            <v>3.4788000000000001</v>
          </cell>
        </row>
        <row r="80">
          <cell r="A80" t="str">
            <v>001.01.01380</v>
          </cell>
          <cell r="B80" t="str">
            <v>Retirada de esquadrias metálicas</v>
          </cell>
          <cell r="C80" t="str">
            <v>M2</v>
          </cell>
          <cell r="D80">
            <v>4.5599999999999996</v>
          </cell>
        </row>
        <row r="81">
          <cell r="A81" t="str">
            <v>001.01.01400</v>
          </cell>
          <cell r="B81" t="str">
            <v>Retirada de fechaduras</v>
          </cell>
          <cell r="C81" t="str">
            <v>UN</v>
          </cell>
          <cell r="D81">
            <v>2.3028</v>
          </cell>
        </row>
        <row r="82">
          <cell r="A82" t="str">
            <v>001.01.01420</v>
          </cell>
          <cell r="B82" t="str">
            <v>Retirada de esquadria de madeira, somente as folhas</v>
          </cell>
          <cell r="C82" t="str">
            <v>M2</v>
          </cell>
          <cell r="D82">
            <v>1.5441</v>
          </cell>
        </row>
        <row r="83">
          <cell r="A83" t="str">
            <v>001.01.01440</v>
          </cell>
          <cell r="B83" t="str">
            <v>Retirada de aparelhos de louça ou ferro sanitário</v>
          </cell>
          <cell r="C83" t="str">
            <v>UN</v>
          </cell>
          <cell r="D83">
            <v>8.3524999999999991</v>
          </cell>
        </row>
        <row r="84">
          <cell r="A84" t="str">
            <v>001.01.01460</v>
          </cell>
          <cell r="B84" t="str">
            <v>Retirada de caixa dágua pré fabricada</v>
          </cell>
          <cell r="C84" t="str">
            <v>UN</v>
          </cell>
          <cell r="D84">
            <v>13.9208</v>
          </cell>
        </row>
        <row r="85">
          <cell r="A85" t="str">
            <v>001.01.01480</v>
          </cell>
          <cell r="B85" t="str">
            <v>Demolição de tubulação de ferro galvanizado até 2 pol</v>
          </cell>
          <cell r="C85" t="str">
            <v>ML</v>
          </cell>
          <cell r="D85">
            <v>1.6705000000000001</v>
          </cell>
        </row>
        <row r="86">
          <cell r="A86" t="str">
            <v>001.01.01500</v>
          </cell>
          <cell r="B86" t="str">
            <v>Demolição de tubulação de ferro galvanizado acima de 2 pol</v>
          </cell>
          <cell r="C86" t="str">
            <v>ML</v>
          </cell>
          <cell r="D86">
            <v>2.7841999999999998</v>
          </cell>
        </row>
        <row r="87">
          <cell r="A87" t="str">
            <v>001.01.01520</v>
          </cell>
          <cell r="B87" t="str">
            <v>Retirada de tubo de ferro galvanizado até 2 pol</v>
          </cell>
          <cell r="C87" t="str">
            <v>ML</v>
          </cell>
          <cell r="D87">
            <v>2.7841999999999998</v>
          </cell>
        </row>
        <row r="88">
          <cell r="A88" t="str">
            <v>001.01.01540</v>
          </cell>
          <cell r="B88" t="str">
            <v>Retirada de tubo de ferro galvanizado acima de 2 pol</v>
          </cell>
          <cell r="C88" t="str">
            <v>ML</v>
          </cell>
          <cell r="D88">
            <v>3.3410000000000002</v>
          </cell>
        </row>
        <row r="89">
          <cell r="A89" t="str">
            <v>001.01.01560</v>
          </cell>
          <cell r="B89" t="str">
            <v>Demolição de tubo de f.f.ate 3 pol</v>
          </cell>
          <cell r="C89" t="str">
            <v>ML</v>
          </cell>
          <cell r="D89">
            <v>1.6705000000000001</v>
          </cell>
        </row>
        <row r="90">
          <cell r="A90" t="str">
            <v>001.01.01580</v>
          </cell>
          <cell r="B90" t="str">
            <v>Demolição de tubo de f.f.acima 3 pol</v>
          </cell>
          <cell r="C90" t="str">
            <v>ML</v>
          </cell>
          <cell r="D90">
            <v>2.7841999999999998</v>
          </cell>
        </row>
        <row r="91">
          <cell r="A91" t="str">
            <v>001.01.01600</v>
          </cell>
          <cell r="B91" t="str">
            <v>Retirada de tubo de f.f.ate 3 pol</v>
          </cell>
          <cell r="C91" t="str">
            <v>ML</v>
          </cell>
          <cell r="D91">
            <v>2.7841999999999998</v>
          </cell>
        </row>
        <row r="92">
          <cell r="A92" t="str">
            <v>001.01.01620</v>
          </cell>
          <cell r="B92" t="str">
            <v>Retirada de tubo de f.f.acima de 3 pol</v>
          </cell>
          <cell r="C92" t="str">
            <v>ML</v>
          </cell>
          <cell r="D92">
            <v>3.3410000000000002</v>
          </cell>
        </row>
        <row r="93">
          <cell r="A93" t="str">
            <v>001.01.01640</v>
          </cell>
          <cell r="B93" t="str">
            <v>Demolição de tubo de barro ou c.a.ate 3 pol</v>
          </cell>
          <cell r="C93" t="str">
            <v>ML</v>
          </cell>
          <cell r="D93">
            <v>1.1136999999999999</v>
          </cell>
        </row>
        <row r="94">
          <cell r="A94" t="str">
            <v>001.01.01660</v>
          </cell>
          <cell r="B94" t="str">
            <v>Demolição de tubo de barro ou c.a.acima de 3 pol</v>
          </cell>
          <cell r="C94" t="str">
            <v>ML</v>
          </cell>
          <cell r="D94">
            <v>1.6705000000000001</v>
          </cell>
        </row>
        <row r="95">
          <cell r="A95" t="str">
            <v>001.01.01680</v>
          </cell>
          <cell r="B95" t="str">
            <v>Retirada de tubos de barro ou cimento amianto até 3 pol</v>
          </cell>
          <cell r="C95" t="str">
            <v>ML</v>
          </cell>
          <cell r="D95">
            <v>3.3410000000000002</v>
          </cell>
        </row>
        <row r="96">
          <cell r="A96" t="str">
            <v>001.01.01700</v>
          </cell>
          <cell r="B96" t="str">
            <v>Retirada de tubos de barro ou cimento amianto acima de 3 pol</v>
          </cell>
          <cell r="C96" t="str">
            <v>ML</v>
          </cell>
          <cell r="D96">
            <v>3.8978000000000002</v>
          </cell>
        </row>
        <row r="97">
          <cell r="A97" t="str">
            <v>001.01.01720</v>
          </cell>
          <cell r="B97" t="str">
            <v>Retirada de registro ate 2 pol</v>
          </cell>
          <cell r="C97" t="str">
            <v>UN</v>
          </cell>
          <cell r="D97">
            <v>6.1250999999999998</v>
          </cell>
        </row>
        <row r="98">
          <cell r="A98" t="str">
            <v>001.01.01740</v>
          </cell>
          <cell r="B98" t="str">
            <v>Retirada de calhas e condutores</v>
          </cell>
          <cell r="C98" t="str">
            <v>ML</v>
          </cell>
          <cell r="D98">
            <v>1.2209000000000001</v>
          </cell>
        </row>
        <row r="99">
          <cell r="A99" t="str">
            <v>001.01.01760</v>
          </cell>
          <cell r="B99" t="str">
            <v>Execução de desentupimento de esgoto</v>
          </cell>
          <cell r="C99" t="str">
            <v>ML</v>
          </cell>
          <cell r="D99">
            <v>2.0348000000000002</v>
          </cell>
        </row>
        <row r="100">
          <cell r="A100" t="str">
            <v>001.01.01780</v>
          </cell>
          <cell r="B100" t="str">
            <v>Retirada de caixa de descarga</v>
          </cell>
          <cell r="C100" t="str">
            <v>UN</v>
          </cell>
          <cell r="D100">
            <v>5.3921999999999999</v>
          </cell>
        </row>
        <row r="101">
          <cell r="A101" t="str">
            <v>001.01.01800</v>
          </cell>
          <cell r="B101" t="str">
            <v>Retirada de bancadas, balcões ou pias (aço,granilite,ardósia,etc)</v>
          </cell>
          <cell r="C101" t="str">
            <v>M2</v>
          </cell>
          <cell r="D101">
            <v>9.2216000000000005</v>
          </cell>
        </row>
        <row r="102">
          <cell r="A102" t="str">
            <v>001.01.01820</v>
          </cell>
          <cell r="B102" t="str">
            <v>Demolição de quadro de luz e força</v>
          </cell>
          <cell r="C102" t="str">
            <v>UN</v>
          </cell>
          <cell r="D102">
            <v>13.9208</v>
          </cell>
        </row>
        <row r="103">
          <cell r="A103" t="str">
            <v>001.01.01840</v>
          </cell>
          <cell r="B103" t="str">
            <v>Retirada de quadro de luz e força</v>
          </cell>
          <cell r="C103" t="str">
            <v>UN</v>
          </cell>
          <cell r="D103">
            <v>19.489100000000001</v>
          </cell>
        </row>
        <row r="104">
          <cell r="A104" t="str">
            <v>001.01.01860</v>
          </cell>
          <cell r="B104" t="str">
            <v>Retirada de aparelhos incandecentes</v>
          </cell>
          <cell r="C104" t="str">
            <v>UN</v>
          </cell>
          <cell r="D104">
            <v>0.55679999999999996</v>
          </cell>
        </row>
        <row r="105">
          <cell r="A105" t="str">
            <v>001.01.01880</v>
          </cell>
          <cell r="B105" t="str">
            <v>Retirada de aparelhos fluorescentes</v>
          </cell>
          <cell r="C105" t="str">
            <v>UN</v>
          </cell>
          <cell r="D105">
            <v>2.2273000000000001</v>
          </cell>
        </row>
        <row r="106">
          <cell r="A106" t="str">
            <v>001.01.01900</v>
          </cell>
          <cell r="B106" t="str">
            <v>Demolição de tubulação elétrica ate 2.00 pol</v>
          </cell>
          <cell r="C106" t="str">
            <v>ML</v>
          </cell>
          <cell r="D106">
            <v>1.6705000000000001</v>
          </cell>
        </row>
        <row r="107">
          <cell r="A107" t="str">
            <v>001.01.01920</v>
          </cell>
          <cell r="B107" t="str">
            <v>Demolição de tubulação elétrica acima de 2.00 pol</v>
          </cell>
          <cell r="C107" t="str">
            <v>ML</v>
          </cell>
          <cell r="D107">
            <v>2.7841999999999998</v>
          </cell>
        </row>
        <row r="108">
          <cell r="A108" t="str">
            <v>001.01.01940</v>
          </cell>
          <cell r="B108" t="str">
            <v>Retirada de fiação (até cabo n.2 awg)</v>
          </cell>
          <cell r="C108" t="str">
            <v>ML</v>
          </cell>
          <cell r="D108">
            <v>0.1114</v>
          </cell>
        </row>
        <row r="109">
          <cell r="A109" t="str">
            <v>001.01.01960</v>
          </cell>
          <cell r="B109" t="str">
            <v>Retirada de fiação (do cabo 1/0 ate 4/0 awg)</v>
          </cell>
          <cell r="C109" t="str">
            <v>ML</v>
          </cell>
          <cell r="D109">
            <v>0.22270000000000001</v>
          </cell>
        </row>
        <row r="110">
          <cell r="A110" t="str">
            <v>001.01.01980</v>
          </cell>
          <cell r="B110" t="str">
            <v>Retirada de interruptores, tomadas, campainhas, etc. (inclusive, condutores e caixas)</v>
          </cell>
          <cell r="C110" t="str">
            <v>UN</v>
          </cell>
          <cell r="D110">
            <v>0.1114</v>
          </cell>
        </row>
        <row r="111">
          <cell r="A111" t="str">
            <v>001.01.02000</v>
          </cell>
          <cell r="B111" t="str">
            <v>Retirada de postes de madeira ou concreto ate 11.00 m</v>
          </cell>
          <cell r="C111" t="str">
            <v>UN</v>
          </cell>
          <cell r="D111">
            <v>17.455300000000001</v>
          </cell>
        </row>
        <row r="112">
          <cell r="A112" t="str">
            <v>001.01.02020</v>
          </cell>
          <cell r="B112" t="str">
            <v>Retirada de arruelas</v>
          </cell>
          <cell r="C112" t="str">
            <v>UN</v>
          </cell>
          <cell r="D112">
            <v>0.1114</v>
          </cell>
        </row>
        <row r="113">
          <cell r="A113" t="str">
            <v>001.01.02040</v>
          </cell>
          <cell r="B113" t="str">
            <v>Retirada de cruzeta de madeira</v>
          </cell>
          <cell r="C113" t="str">
            <v>UN</v>
          </cell>
          <cell r="D113">
            <v>0.27839999999999998</v>
          </cell>
        </row>
        <row r="114">
          <cell r="A114" t="str">
            <v>001.01.02060</v>
          </cell>
          <cell r="B114" t="str">
            <v>Retirada de isoladores</v>
          </cell>
          <cell r="C114" t="str">
            <v>UN</v>
          </cell>
          <cell r="D114">
            <v>0.55679999999999996</v>
          </cell>
        </row>
        <row r="115">
          <cell r="A115" t="str">
            <v>001.01.02080</v>
          </cell>
          <cell r="B115" t="str">
            <v>Retirada de mão francesa</v>
          </cell>
          <cell r="C115" t="str">
            <v>UN</v>
          </cell>
          <cell r="D115">
            <v>0.55679999999999996</v>
          </cell>
        </row>
        <row r="116">
          <cell r="A116" t="str">
            <v>001.01.02100</v>
          </cell>
          <cell r="B116" t="str">
            <v>Retirada de parafuso máquina ou francês</v>
          </cell>
          <cell r="C116" t="str">
            <v>UN</v>
          </cell>
          <cell r="D116">
            <v>0.55679999999999996</v>
          </cell>
        </row>
        <row r="117">
          <cell r="A117" t="str">
            <v>001.01.02120</v>
          </cell>
          <cell r="B117" t="str">
            <v>Retirada de pino p/isolador de 15 kv</v>
          </cell>
          <cell r="C117" t="str">
            <v>UN</v>
          </cell>
          <cell r="D117">
            <v>0.83520000000000005</v>
          </cell>
        </row>
        <row r="118">
          <cell r="A118" t="str">
            <v>001.01.02140</v>
          </cell>
          <cell r="B118" t="str">
            <v>Retirada de disjuntor monofásico, bifásico ou trifásico de 15 a até 200 a</v>
          </cell>
          <cell r="C118" t="str">
            <v>UN</v>
          </cell>
          <cell r="D118">
            <v>1.0174000000000001</v>
          </cell>
        </row>
        <row r="119">
          <cell r="A119" t="str">
            <v>001.01.02160</v>
          </cell>
          <cell r="B119" t="str">
            <v>Retirada de chave trifásica com fusíveis de 30a até 200a</v>
          </cell>
          <cell r="C119" t="str">
            <v>UN</v>
          </cell>
          <cell r="D119">
            <v>3.0522</v>
          </cell>
        </row>
        <row r="120">
          <cell r="A120" t="str">
            <v>001.01.02180</v>
          </cell>
          <cell r="B120" t="str">
            <v>Retirada de ventilador de teto completo</v>
          </cell>
          <cell r="C120" t="str">
            <v>UN</v>
          </cell>
          <cell r="D120">
            <v>1.526</v>
          </cell>
        </row>
        <row r="121">
          <cell r="A121" t="str">
            <v>001.01.02200</v>
          </cell>
          <cell r="B121" t="str">
            <v>Retirada de refletor com lâmpada</v>
          </cell>
          <cell r="C121" t="str">
            <v>UN</v>
          </cell>
          <cell r="D121">
            <v>1.526</v>
          </cell>
        </row>
        <row r="122">
          <cell r="A122" t="str">
            <v>001.01.02220</v>
          </cell>
          <cell r="B122" t="str">
            <v>Remanejamento de fancoils</v>
          </cell>
          <cell r="C122" t="str">
            <v>UN</v>
          </cell>
          <cell r="D122">
            <v>80.161600000000007</v>
          </cell>
        </row>
        <row r="123">
          <cell r="A123" t="str">
            <v>001.01.02240</v>
          </cell>
          <cell r="B123" t="str">
            <v>Retirada c/ remoção de transformador de at/bt-15 kv 75 a 150 kva</v>
          </cell>
          <cell r="C123" t="str">
            <v>UN</v>
          </cell>
          <cell r="D123">
            <v>199.11799999999999</v>
          </cell>
        </row>
        <row r="124">
          <cell r="A124" t="str">
            <v>001.01.02260</v>
          </cell>
          <cell r="B124" t="str">
            <v>Retirada com remoção de grupo motor-gerador de 60 a 250 kva</v>
          </cell>
          <cell r="C124" t="str">
            <v>UN</v>
          </cell>
          <cell r="D124">
            <v>199.11799999999999</v>
          </cell>
        </row>
        <row r="125">
          <cell r="A125" t="str">
            <v>001.01.02280</v>
          </cell>
          <cell r="B125" t="str">
            <v>Remoção de pintura a cal</v>
          </cell>
          <cell r="C125" t="str">
            <v>M2</v>
          </cell>
          <cell r="D125">
            <v>0.81220000000000003</v>
          </cell>
        </row>
        <row r="126">
          <cell r="A126" t="str">
            <v>001.01.02300</v>
          </cell>
          <cell r="B126" t="str">
            <v>Remoção de pintura a gesso cola ou base de látex (pva)</v>
          </cell>
          <cell r="C126" t="str">
            <v>M2</v>
          </cell>
          <cell r="D126">
            <v>1.0829</v>
          </cell>
        </row>
        <row r="127">
          <cell r="A127" t="str">
            <v>001.01.02320</v>
          </cell>
          <cell r="B127" t="str">
            <v>Remoção de pintura a óleo esmalte verniz ou grafite</v>
          </cell>
          <cell r="C127" t="str">
            <v>M2</v>
          </cell>
          <cell r="D127">
            <v>2.0588000000000002</v>
          </cell>
        </row>
        <row r="128">
          <cell r="A128" t="str">
            <v>001.01.02340</v>
          </cell>
          <cell r="B128" t="str">
            <v>Raspagem e lixamento de pintura a óleo esmalte verniz ou grafite</v>
          </cell>
          <cell r="C128" t="str">
            <v>M2</v>
          </cell>
          <cell r="D128">
            <v>1.5441</v>
          </cell>
        </row>
        <row r="129">
          <cell r="A129" t="str">
            <v>001.02</v>
          </cell>
          <cell r="B129" t="str">
            <v>SERVIÇOS PRELIMINARES</v>
          </cell>
          <cell r="D129">
            <v>3235.6857</v>
          </cell>
        </row>
        <row r="130">
          <cell r="A130" t="str">
            <v>001.02.00020</v>
          </cell>
          <cell r="B130" t="str">
            <v>Execução de Corte e destocamento inclusive remoção de árvore de pequeno porte com diâmetro até 15 cm</v>
          </cell>
          <cell r="C130" t="str">
            <v>un</v>
          </cell>
          <cell r="D130">
            <v>19.833600000000001</v>
          </cell>
        </row>
        <row r="131">
          <cell r="A131" t="str">
            <v>001.02.00040</v>
          </cell>
          <cell r="B131" t="str">
            <v>Execução de Corte e destocamento inclusive remoção de árvore de médio porte com diâmetro até 25 cm</v>
          </cell>
          <cell r="C131" t="str">
            <v>UN</v>
          </cell>
          <cell r="D131">
            <v>25.9434</v>
          </cell>
        </row>
        <row r="132">
          <cell r="A132" t="str">
            <v>001.02.00060</v>
          </cell>
          <cell r="B132" t="str">
            <v>Execução de Corte e destocamento de árvore de grande porte com diâmetro médio de 50 cm</v>
          </cell>
          <cell r="C132" t="str">
            <v>un</v>
          </cell>
          <cell r="D132">
            <v>115.05800000000001</v>
          </cell>
        </row>
        <row r="133">
          <cell r="A133" t="str">
            <v>001.02.00080</v>
          </cell>
          <cell r="B133" t="str">
            <v>Execução de Roçado em capoeirão c/empilhamento e queima de resíduos</v>
          </cell>
          <cell r="C133" t="str">
            <v>M2</v>
          </cell>
          <cell r="D133">
            <v>0.27450000000000002</v>
          </cell>
        </row>
        <row r="134">
          <cell r="A134" t="str">
            <v>001.02.00100</v>
          </cell>
          <cell r="B134" t="str">
            <v>Execução de Capinação de terreno inclusive retirada (bota fora)</v>
          </cell>
          <cell r="C134" t="str">
            <v>M2</v>
          </cell>
          <cell r="D134">
            <v>0.38069999999999998</v>
          </cell>
        </row>
        <row r="135">
          <cell r="A135" t="str">
            <v>001.02.00120</v>
          </cell>
          <cell r="B135" t="str">
            <v>Execução de Limpeza do terreno c/ retirada dos entulhos e queima dos mesmos</v>
          </cell>
          <cell r="C135" t="str">
            <v>M2</v>
          </cell>
          <cell r="D135">
            <v>0.30459999999999998</v>
          </cell>
        </row>
        <row r="136">
          <cell r="A136" t="str">
            <v>001.02.00160</v>
          </cell>
          <cell r="B136" t="str">
            <v>Fornecimento e Instalação de Tapume em chapa de madeira compensada 6.00 mm de espessura</v>
          </cell>
          <cell r="C136" t="str">
            <v>m2</v>
          </cell>
          <cell r="D136">
            <v>17.754799999999999</v>
          </cell>
        </row>
        <row r="137">
          <cell r="A137" t="str">
            <v>001.02.00180</v>
          </cell>
          <cell r="B137" t="str">
            <v>Fornecimento e Instalação de Tapume em Chapa Metálica e Fixado em Pilar de Madeira, com Parafusos Auto-Atarrachante,conf. det. SINFRA ( 8 Reaproveitamentos)</v>
          </cell>
          <cell r="C137" t="str">
            <v>ml</v>
          </cell>
          <cell r="D137">
            <v>20.6296</v>
          </cell>
        </row>
        <row r="138">
          <cell r="A138" t="str">
            <v>001.02.00200</v>
          </cell>
          <cell r="B138" t="str">
            <v>Execução de barracão de obra para alojamento</v>
          </cell>
          <cell r="C138" t="str">
            <v>m2</v>
          </cell>
          <cell r="D138">
            <v>65.298699999999997</v>
          </cell>
        </row>
        <row r="139">
          <cell r="A139" t="str">
            <v>001.02.00220</v>
          </cell>
          <cell r="B139" t="str">
            <v>Execução de barracão de obra para depósito ou refeitório</v>
          </cell>
          <cell r="C139" t="str">
            <v>m2</v>
          </cell>
          <cell r="D139">
            <v>62.970100000000002</v>
          </cell>
        </row>
        <row r="140">
          <cell r="A140" t="str">
            <v>001.02.00310</v>
          </cell>
          <cell r="B140" t="str">
            <v>Instalações Provisórias em Estrutura Metálica Tipo Conteiner (Almoxarifado, Depósito, Escritório, Ferramentaria, etc.) dim. 1.50x1.80x3.00 mts</v>
          </cell>
          <cell r="C140" t="str">
            <v>mês</v>
          </cell>
          <cell r="D140">
            <v>180</v>
          </cell>
        </row>
        <row r="141">
          <cell r="A141" t="str">
            <v>001.02.00320</v>
          </cell>
          <cell r="B141" t="str">
            <v>Execução de instalação provisória de água e esgoto</v>
          </cell>
          <cell r="C141" t="str">
            <v>UN</v>
          </cell>
          <cell r="D141">
            <v>769.67160000000001</v>
          </cell>
        </row>
        <row r="142">
          <cell r="A142" t="str">
            <v>001.02.00340</v>
          </cell>
          <cell r="B142" t="str">
            <v>Execução de instalação provisória de luz e força</v>
          </cell>
          <cell r="C142" t="str">
            <v>UN</v>
          </cell>
          <cell r="D142">
            <v>866.22799999999995</v>
          </cell>
        </row>
        <row r="143">
          <cell r="A143" t="str">
            <v>001.02.00380</v>
          </cell>
          <cell r="B143" t="str">
            <v>Fornecimento e instalação de placa de obra,de 5,00x3,00m,conforme detalhe da seet</v>
          </cell>
          <cell r="C143" t="str">
            <v>UN</v>
          </cell>
          <cell r="D143">
            <v>1009.9981</v>
          </cell>
        </row>
        <row r="144">
          <cell r="A144" t="str">
            <v>001.02.00400</v>
          </cell>
          <cell r="B144" t="str">
            <v>Fornecimento e instalação de placa de obra</v>
          </cell>
          <cell r="C144" t="str">
            <v>M2</v>
          </cell>
          <cell r="D144">
            <v>73.5017</v>
          </cell>
        </row>
        <row r="145">
          <cell r="A145" t="str">
            <v>001.02.00420</v>
          </cell>
          <cell r="B145" t="str">
            <v>Execução de locação da obra c/aparelhos topográficos p/medição considerar as faces externas das paredes</v>
          </cell>
          <cell r="C145" t="str">
            <v>M2</v>
          </cell>
          <cell r="D145">
            <v>1.2089000000000001</v>
          </cell>
        </row>
        <row r="146">
          <cell r="A146" t="str">
            <v>001.02.00440</v>
          </cell>
          <cell r="B146" t="str">
            <v>Execução de locação da obra c/tábuas corridas p/medição considerar as faces externas das paredes</v>
          </cell>
          <cell r="C146" t="str">
            <v>M2</v>
          </cell>
          <cell r="D146">
            <v>2.7069999999999999</v>
          </cell>
        </row>
        <row r="147">
          <cell r="A147" t="str">
            <v>001.02.00460</v>
          </cell>
          <cell r="B147" t="str">
            <v>Locação de linhas estaqueadas de 20 em 20 m para construção de muro, sem nivelamento</v>
          </cell>
          <cell r="C147" t="str">
            <v>ml</v>
          </cell>
          <cell r="D147">
            <v>1.5085999999999999</v>
          </cell>
        </row>
        <row r="148">
          <cell r="A148" t="str">
            <v>001.02.00480</v>
          </cell>
          <cell r="B148" t="str">
            <v>Locação de linhas estaqueadas de 20 em 20 m para construção de muro, com nivelamento</v>
          </cell>
          <cell r="C148" t="str">
            <v>ml</v>
          </cell>
          <cell r="D148">
            <v>2.4138000000000002</v>
          </cell>
        </row>
        <row r="149">
          <cell r="A149" t="str">
            <v>001.03</v>
          </cell>
          <cell r="B149" t="str">
            <v>MOVIMENTO DE TERRA</v>
          </cell>
          <cell r="D149">
            <v>268.12540000000001</v>
          </cell>
        </row>
        <row r="150">
          <cell r="A150" t="str">
            <v>001.03.00020</v>
          </cell>
          <cell r="B150" t="str">
            <v>Escavação manual de vala profund. até 2 mts em solo de 1ª categoria -   qualquer que seja o teor de umidade que apresente</v>
          </cell>
          <cell r="C150" t="str">
            <v>m3</v>
          </cell>
          <cell r="D150">
            <v>15.228</v>
          </cell>
        </row>
        <row r="151">
          <cell r="A151" t="str">
            <v>001.03.00030</v>
          </cell>
          <cell r="B151" t="str">
            <v>Escavação manual de vala profund. de 2 a 4 mts em solo de 1ª categoria -  qualquer que seja o teor de umidade que apresente</v>
          </cell>
          <cell r="C151" t="str">
            <v>m3</v>
          </cell>
          <cell r="D151">
            <v>17.131499999999999</v>
          </cell>
        </row>
        <row r="152">
          <cell r="A152" t="str">
            <v>001.03.00040</v>
          </cell>
          <cell r="B152" t="str">
            <v>Escavação manual em terra compacta ate 1,50m em material de primeira catergoria</v>
          </cell>
          <cell r="C152" t="str">
            <v>M3</v>
          </cell>
          <cell r="D152">
            <v>10.659599999999999</v>
          </cell>
        </row>
        <row r="153">
          <cell r="A153" t="str">
            <v>001.03.00060</v>
          </cell>
          <cell r="B153" t="str">
            <v>Escavação manual em terra compacta de 1,50 ate 4,00 m</v>
          </cell>
          <cell r="C153" t="str">
            <v>M3</v>
          </cell>
          <cell r="D153">
            <v>19.035</v>
          </cell>
        </row>
        <row r="154">
          <cell r="A154" t="str">
            <v>001.03.00080</v>
          </cell>
          <cell r="B154" t="str">
            <v>Escavação manual em terra dura ate 1,50m de profundidade</v>
          </cell>
          <cell r="C154" t="str">
            <v>M3</v>
          </cell>
          <cell r="D154">
            <v>13.7052</v>
          </cell>
        </row>
        <row r="155">
          <cell r="A155" t="str">
            <v>001.03.00100</v>
          </cell>
          <cell r="B155" t="str">
            <v>Escavação manual em terra dura de 1,50 a 4,00m de profundidade</v>
          </cell>
          <cell r="C155" t="str">
            <v>M3</v>
          </cell>
          <cell r="D155">
            <v>22.841999999999999</v>
          </cell>
        </row>
        <row r="156">
          <cell r="A156" t="str">
            <v>001.03.00110</v>
          </cell>
          <cell r="B156" t="str">
            <v>Reaterro manual de valas c/o proprio material escavado incl.serviços de apiloamento com masso de 30 kg</v>
          </cell>
          <cell r="C156" t="str">
            <v>m3</v>
          </cell>
          <cell r="D156">
            <v>7.4237000000000002</v>
          </cell>
        </row>
        <row r="157">
          <cell r="A157" t="str">
            <v>001.03.00120</v>
          </cell>
          <cell r="B157" t="str">
            <v>Reaterro manual de valas c/o proprio material escavado incl.serviços de apiloamento com masso de 30 kg a 60 kg</v>
          </cell>
          <cell r="C157" t="str">
            <v>m3</v>
          </cell>
          <cell r="D157">
            <v>8.1851000000000003</v>
          </cell>
        </row>
        <row r="158">
          <cell r="A158" t="str">
            <v>001.03.00130</v>
          </cell>
          <cell r="B158" t="str">
            <v>Reaterro Mecanizado de Vala Empregando Compactador  de Placa Vibratória Movido à Diesel VPY 1750</v>
          </cell>
          <cell r="C158" t="str">
            <v>m3</v>
          </cell>
          <cell r="D158">
            <v>1.2639</v>
          </cell>
        </row>
        <row r="159">
          <cell r="A159" t="str">
            <v>001.03.00140</v>
          </cell>
          <cell r="B159" t="str">
            <v>Aterro interno entre baldrames em camada de 20 cm, utilizando compactador mecânico (tipo sapo mecânico), incluindo transporte e espalhamento do material</v>
          </cell>
          <cell r="C159" t="str">
            <v>m3</v>
          </cell>
          <cell r="D159">
            <v>15.5708</v>
          </cell>
        </row>
        <row r="160">
          <cell r="A160" t="str">
            <v>001.03.00200</v>
          </cell>
          <cell r="B160" t="str">
            <v>Apiloamento de fundo de valas ou cavas com masso ate 30 kg</v>
          </cell>
          <cell r="C160" t="str">
            <v>M2</v>
          </cell>
          <cell r="D160">
            <v>4.3780999999999999</v>
          </cell>
        </row>
        <row r="161">
          <cell r="A161" t="str">
            <v>001.03.00220</v>
          </cell>
          <cell r="B161" t="str">
            <v>Apiloamento de fundo de valas ou cavas com masso de 30 a 60 kg</v>
          </cell>
          <cell r="C161" t="str">
            <v>M2</v>
          </cell>
          <cell r="D161">
            <v>6.4718999999999998</v>
          </cell>
        </row>
        <row r="162">
          <cell r="A162" t="str">
            <v>001.03.00240</v>
          </cell>
          <cell r="B162" t="str">
            <v>Espalhamento manual de terra descarregada</v>
          </cell>
          <cell r="C162" t="str">
            <v>m3</v>
          </cell>
          <cell r="D162">
            <v>1.5227999999999999</v>
          </cell>
        </row>
        <row r="163">
          <cell r="A163" t="str">
            <v>001.03.00280</v>
          </cell>
          <cell r="B163" t="str">
            <v>Aquisição de material para aterro (material de base ou subbase)</v>
          </cell>
          <cell r="C163" t="str">
            <v>m3</v>
          </cell>
          <cell r="D163">
            <v>7.03</v>
          </cell>
        </row>
        <row r="164">
          <cell r="A164" t="str">
            <v>001.03.00300</v>
          </cell>
          <cell r="B164" t="str">
            <v>Escavação manual a céu aberto para tubulões</v>
          </cell>
          <cell r="C164" t="str">
            <v>M3</v>
          </cell>
          <cell r="D164">
            <v>67.300799999999995</v>
          </cell>
        </row>
        <row r="165">
          <cell r="A165" t="str">
            <v>001.03.00310</v>
          </cell>
          <cell r="B165" t="str">
            <v>Escavação Mecanizada Com Perfuratriz com Diâmetro Médio de Perfuração de 80 cm</v>
          </cell>
          <cell r="C165" t="str">
            <v>ml</v>
          </cell>
          <cell r="D165">
            <v>8.5</v>
          </cell>
        </row>
        <row r="166">
          <cell r="A166" t="str">
            <v>001.03.00340</v>
          </cell>
          <cell r="B166" t="str">
            <v>Movimento de terra c/ corte e aterro compensado e c/ volume de corte excedente compensado manual em terreno mole</v>
          </cell>
          <cell r="C166" t="str">
            <v>M3</v>
          </cell>
          <cell r="D166">
            <v>9.5175000000000001</v>
          </cell>
        </row>
        <row r="167">
          <cell r="A167" t="str">
            <v>001.03.00360</v>
          </cell>
          <cell r="B167" t="str">
            <v>Movimento de terra c/ corte e aterro compensado e c/ volume de corte excedente compensado manual em terreno duro</v>
          </cell>
          <cell r="C167" t="str">
            <v>M3</v>
          </cell>
          <cell r="D167">
            <v>11.420999999999999</v>
          </cell>
        </row>
        <row r="168">
          <cell r="A168" t="str">
            <v>001.03.00380</v>
          </cell>
          <cell r="B168" t="str">
            <v>Movimento de terra c/ corte e aterro compensado e c/ volume de aterro por empréstimo volume compensado manual em terreno mole</v>
          </cell>
          <cell r="C168" t="str">
            <v>M3</v>
          </cell>
          <cell r="D168">
            <v>9.5175000000000001</v>
          </cell>
        </row>
        <row r="169">
          <cell r="A169" t="str">
            <v>001.03.00400</v>
          </cell>
          <cell r="B169" t="str">
            <v>Movimento de terra c/ corte e aterro compensado e c/ volume de aterro por empréstimo volume compensado manual em terreno duro</v>
          </cell>
          <cell r="C169" t="str">
            <v>M3</v>
          </cell>
          <cell r="D169">
            <v>11.420999999999999</v>
          </cell>
        </row>
        <row r="170">
          <cell r="A170" t="str">
            <v>001.04</v>
          </cell>
          <cell r="B170" t="str">
            <v>FUNDAÇÕES</v>
          </cell>
          <cell r="D170">
            <v>6408.5231000000003</v>
          </cell>
        </row>
        <row r="171">
          <cell r="A171" t="str">
            <v>001.04.00020</v>
          </cell>
          <cell r="B171" t="str">
            <v>Fornecimento, Lançamento e Aplicação de Lastro de Concreto c/ betoneira em fundações 1:5:10 c/167 kg cim/m3</v>
          </cell>
          <cell r="C171" t="str">
            <v>m3</v>
          </cell>
          <cell r="D171">
            <v>156.33449999999999</v>
          </cell>
        </row>
        <row r="172">
          <cell r="A172" t="str">
            <v>001.04.00105</v>
          </cell>
          <cell r="B172" t="str">
            <v>Fornecimento, confecção, transporte e aplicação de concreto 10 Mpa (241 kgcimento/m3),em fundações, virado na obra, composto por cimento portland CP 32 F, areia lavada tipo média a grossa, seixo rolado, e equipamentos.</v>
          </cell>
          <cell r="C172" t="str">
            <v>m3</v>
          </cell>
          <cell r="D172">
            <v>170.2595</v>
          </cell>
        </row>
        <row r="173">
          <cell r="A173" t="str">
            <v>001.04.00106</v>
          </cell>
          <cell r="B173" t="str">
            <v>Fornecimento, confecção, transporte e aplicação de concreto 13,5 Mpa (268 kgcimento/m3) em fundações, virado na obra, composto por cimento portland CP 32 F, areia lavada tipo média a grossa, seixo rolado, e equipamentos.</v>
          </cell>
          <cell r="C173" t="str">
            <v>m3</v>
          </cell>
          <cell r="D173">
            <v>177.58349999999999</v>
          </cell>
        </row>
        <row r="174">
          <cell r="A174" t="str">
            <v>001.04.00107</v>
          </cell>
          <cell r="B174" t="str">
            <v>Fornecimento, confecção, transporte e aplicação de concreto 15 Mpa (280 kgcimento/m3),em fundações, virado na obra, composto por cimento portland CP 32 F, areia lavada tipo média a grossa, seixo rolado, e equipamentos.</v>
          </cell>
          <cell r="C174" t="str">
            <v>m3</v>
          </cell>
          <cell r="D174">
            <v>174.21950000000001</v>
          </cell>
        </row>
        <row r="175">
          <cell r="A175" t="str">
            <v>001.04.00108</v>
          </cell>
          <cell r="B175" t="str">
            <v>Fornecimento, confecção, transporte e aplicação de concreto 18 Mpa (305 kgcimento/m3) em fundações, virado na obra, composto por cimento portland CP 32 F, areia lavada tipo média a grossa, seixo rolado, e equipamentos.</v>
          </cell>
          <cell r="C175" t="str">
            <v>m3</v>
          </cell>
          <cell r="D175">
            <v>187.62350000000001</v>
          </cell>
        </row>
        <row r="176">
          <cell r="A176" t="str">
            <v>001.04.00109</v>
          </cell>
          <cell r="B176" t="str">
            <v>Fornecimento, confecção, transporte e aplicação de concreto 20 Mpa (322 kgcimento/m3) em fundações, virado na obra, composto por cimento portland CP 32 F, areia lavada tipo média a grossa, seixo rolado, e equipamentos.</v>
          </cell>
          <cell r="C176" t="str">
            <v>m3</v>
          </cell>
          <cell r="D176">
            <v>201.55289999999999</v>
          </cell>
        </row>
        <row r="177">
          <cell r="A177" t="str">
            <v>001.04.00110</v>
          </cell>
          <cell r="B177" t="str">
            <v>Fornecimento, confecção, transporte e aplicação de concreto 21 Mpa (331 kgcimento/m3) em fundações, virado na obra, composto por cimento portland CP 32 F, areia lavada tipo média a grossa, seixo rolado, e equipamentos.</v>
          </cell>
          <cell r="C177" t="str">
            <v>m3</v>
          </cell>
          <cell r="D177">
            <v>188.06649999999999</v>
          </cell>
        </row>
        <row r="178">
          <cell r="A178" t="str">
            <v>001.04.00111</v>
          </cell>
          <cell r="B178" t="str">
            <v>Fornecimento, confecção, transporte e aplicação de concreto 25 Mpa (367 kgcimento/m3) em fundações, virado na obra, composto por cimento portland CP 32 F, areia lavada tipo média a grossa, seixo rolado, e equipamentos.</v>
          </cell>
          <cell r="C178" t="str">
            <v>m3</v>
          </cell>
          <cell r="D178">
            <v>197.83949999999999</v>
          </cell>
        </row>
        <row r="179">
          <cell r="A179" t="str">
            <v>001.04.00205</v>
          </cell>
          <cell r="B179" t="str">
            <v>Fornecimento, confecção, transporte e aplicação de concreto 10 Mpa (241 kgcimento/m3),em fundações, virado na obra, composto por cimento portland CP 32 F, areia lavada tipo média a grossa, pedra granitica britada, e equipamentos.</v>
          </cell>
          <cell r="C179" t="str">
            <v>m3</v>
          </cell>
          <cell r="D179">
            <v>179.58090000000001</v>
          </cell>
        </row>
        <row r="180">
          <cell r="A180" t="str">
            <v>001.04.00206</v>
          </cell>
          <cell r="B180" t="str">
            <v>Fornecimento, confecção, transporte e aplicação de concreto 13,5 Mpa (268 kgcimento/m3) em fundações, virado na obra, composto por cimento portland CP 32 F, areia lavada tipo média a grossa, pedra granitica britada, e equipamentos.</v>
          </cell>
          <cell r="C180" t="str">
            <v>m3</v>
          </cell>
          <cell r="D180">
            <v>186.9049</v>
          </cell>
        </row>
        <row r="181">
          <cell r="A181" t="str">
            <v>001.04.00207</v>
          </cell>
          <cell r="B181" t="str">
            <v>Fornecimento, confecção, transporte e aplicação de concreto 15 Mpa (280 kgcimento/m3),em fundações, virado na obra, composto por cimento portland CP 32 F, areia lavada tipo média a grossa, pedra granitica britada, e equipamentos.</v>
          </cell>
          <cell r="C181" t="str">
            <v>m3</v>
          </cell>
          <cell r="D181">
            <v>190.1549</v>
          </cell>
        </row>
        <row r="182">
          <cell r="A182" t="str">
            <v>001.04.00208</v>
          </cell>
          <cell r="B182" t="str">
            <v>Fornecimento, confecção, transporte e aplicação de concreto 18 Mpa (305 kgcimento/m3) em fundações, virado na obra, composto por cimento portland CP 32 F, areia lavada tipo média a grossa, pedra granitica britada, e equipamentos.</v>
          </cell>
          <cell r="C182" t="str">
            <v>m3</v>
          </cell>
          <cell r="D182">
            <v>196.94489999999999</v>
          </cell>
        </row>
        <row r="183">
          <cell r="A183" t="str">
            <v>001.04.00209</v>
          </cell>
          <cell r="B183" t="str">
            <v>Fornecimento, confecção, transporte e aplicação de concreto 20 Mpa (322 kgcimento/m3) em fundações, virado na obra, composto por cimento portland CP 32 F, areia lavada tipo média a grossa, pedra granitica britada, e equipamentos.</v>
          </cell>
          <cell r="C183" t="str">
            <v>m3</v>
          </cell>
          <cell r="D183">
            <v>201.55289999999999</v>
          </cell>
        </row>
        <row r="184">
          <cell r="A184" t="str">
            <v>001.04.00210</v>
          </cell>
          <cell r="B184" t="str">
            <v>Fornecimento, confecção, transporte e aplicação de concreto 21 Mpa (331 kgcimento/m3) em fundações, virado na obra, composto por cimento portland CP 32 F, areia lavada tipo média a grossa, pedra granitica britada, e equipamentos.</v>
          </cell>
          <cell r="C184" t="str">
            <v>m3</v>
          </cell>
          <cell r="D184">
            <v>204.00190000000001</v>
          </cell>
        </row>
        <row r="185">
          <cell r="A185" t="str">
            <v>001.04.00211</v>
          </cell>
          <cell r="B185" t="str">
            <v>Fornecimento, confecção, transporte e aplicação de concreto 25 Mpa (367 kgcimento/m3) em fundações, virado na obra, composto por cimento portland CP 32 F, areia lavada tipo média a grossa, pedra granitica britada, e equipamentos.</v>
          </cell>
          <cell r="C185" t="str">
            <v>m3</v>
          </cell>
          <cell r="D185">
            <v>221.38890000000001</v>
          </cell>
        </row>
        <row r="186">
          <cell r="A186" t="str">
            <v>001.04.00220</v>
          </cell>
          <cell r="B186" t="str">
            <v>Fornecimento, Transporte, Lançamento e Aplicação de Concreto usinado em fundação Fck= 13,5 Mpa</v>
          </cell>
          <cell r="C186" t="str">
            <v>m3</v>
          </cell>
          <cell r="D186">
            <v>219.32470000000001</v>
          </cell>
        </row>
        <row r="187">
          <cell r="A187" t="str">
            <v>001.04.00240</v>
          </cell>
          <cell r="B187" t="str">
            <v>Fornecimento, Transporte, Lançamento e Aplicação de Concreto usinado em fundação, Fck=15 mpa</v>
          </cell>
          <cell r="C187" t="str">
            <v>m3</v>
          </cell>
          <cell r="D187">
            <v>230.87469999999999</v>
          </cell>
        </row>
        <row r="188">
          <cell r="A188" t="str">
            <v>001.04.00260</v>
          </cell>
          <cell r="B188" t="str">
            <v>Fornecimento, Transporte, Lançamento e Aplicação de Concreto usinado em fundação Fck= 18 Mpa</v>
          </cell>
          <cell r="C188" t="str">
            <v>m3</v>
          </cell>
          <cell r="D188">
            <v>236.12469999999999</v>
          </cell>
        </row>
        <row r="189">
          <cell r="A189" t="str">
            <v>001.04.00280</v>
          </cell>
          <cell r="B189" t="str">
            <v>Fornecimento, Transporte, Lançamento e Aplicação de Concreto usinado em fundação Fck= 20 mpa</v>
          </cell>
          <cell r="C189" t="str">
            <v>m3</v>
          </cell>
          <cell r="D189">
            <v>249.7747</v>
          </cell>
        </row>
        <row r="190">
          <cell r="A190" t="str">
            <v>001.04.00290</v>
          </cell>
          <cell r="B190" t="str">
            <v>Fornecimento, Transporte, Lançamento e Aplicação de Concreto usinado em fundação Fck= 25 mpa</v>
          </cell>
          <cell r="C190" t="str">
            <v>m3</v>
          </cell>
          <cell r="D190">
            <v>260.2747</v>
          </cell>
        </row>
        <row r="191">
          <cell r="A191" t="str">
            <v>001.04.00300</v>
          </cell>
          <cell r="B191" t="str">
            <v>Forma inclusive desforma comum de tábua para fundações sem reaproveitamento</v>
          </cell>
          <cell r="C191" t="str">
            <v>M2</v>
          </cell>
          <cell r="D191">
            <v>33.5563</v>
          </cell>
        </row>
        <row r="192">
          <cell r="A192" t="str">
            <v>001.04.00320</v>
          </cell>
          <cell r="B192" t="str">
            <v>Forma inclusive desforma comum de tábua para fundações c/ 01 reaproveitamento</v>
          </cell>
          <cell r="C192" t="str">
            <v>M2</v>
          </cell>
          <cell r="D192">
            <v>21.167300000000001</v>
          </cell>
        </row>
        <row r="193">
          <cell r="A193" t="str">
            <v>001.04.00340</v>
          </cell>
          <cell r="B193" t="str">
            <v>Forma inclusive desforma comum de tábua para fundações c/ 02 reaproveitamentos</v>
          </cell>
          <cell r="C193" t="str">
            <v>m2</v>
          </cell>
          <cell r="D193">
            <v>17.304300000000001</v>
          </cell>
        </row>
        <row r="194">
          <cell r="A194" t="str">
            <v>001.04.00360</v>
          </cell>
          <cell r="B194" t="str">
            <v>Forma inclusive desforma comum de tábua para fundações c/ 03 reaproveitamentos</v>
          </cell>
          <cell r="C194" t="str">
            <v>m2</v>
          </cell>
          <cell r="D194">
            <v>15.972799999999999</v>
          </cell>
        </row>
        <row r="195">
          <cell r="A195" t="str">
            <v>001.04.00365</v>
          </cell>
          <cell r="B195" t="str">
            <v>Forma inclusive desforma comum de tábua para fundações c/ 04 reaproveitamentos</v>
          </cell>
          <cell r="C195" t="str">
            <v>m2</v>
          </cell>
          <cell r="D195">
            <v>15.2928</v>
          </cell>
        </row>
        <row r="196">
          <cell r="A196" t="str">
            <v>001.04.00400</v>
          </cell>
          <cell r="B196" t="str">
            <v>Fornecimento e Aplicação de Aço CA 50</v>
          </cell>
          <cell r="C196" t="str">
            <v>KG</v>
          </cell>
          <cell r="D196">
            <v>4.6759000000000004</v>
          </cell>
        </row>
        <row r="197">
          <cell r="A197" t="str">
            <v>001.04.00420</v>
          </cell>
          <cell r="B197" t="str">
            <v>Fornecimento e Aplicação de Aço CA - 60</v>
          </cell>
          <cell r="C197" t="str">
            <v>KG</v>
          </cell>
          <cell r="D197">
            <v>5.2900999999999998</v>
          </cell>
        </row>
        <row r="198">
          <cell r="A198" t="str">
            <v>001.04.00440</v>
          </cell>
          <cell r="B198" t="str">
            <v>Concreto ciclópico com 30% de pedra de mão traço 1:4:8</v>
          </cell>
          <cell r="C198" t="str">
            <v>M3</v>
          </cell>
          <cell r="D198">
            <v>160.297</v>
          </cell>
        </row>
        <row r="199">
          <cell r="A199" t="str">
            <v>001.04.00460</v>
          </cell>
          <cell r="B199" t="str">
            <v>Concreto ciclópico com 30% de pedra de mão traço 1:3:6</v>
          </cell>
          <cell r="C199" t="str">
            <v>M3</v>
          </cell>
          <cell r="D199">
            <v>169.07249999999999</v>
          </cell>
        </row>
        <row r="200">
          <cell r="A200" t="str">
            <v>001.04.00480</v>
          </cell>
          <cell r="B200" t="str">
            <v>Execução de Alvenaria de fundação e embasamento em tijolo maciço assente c/  o traço 1:4:12, cimento, cal e areia</v>
          </cell>
          <cell r="C200" t="str">
            <v>M3</v>
          </cell>
          <cell r="D200">
            <v>169.40549999999999</v>
          </cell>
        </row>
        <row r="201">
          <cell r="A201" t="str">
            <v>001.04.00500</v>
          </cell>
          <cell r="B201" t="str">
            <v>Execução de Alvenaria de fundação e embasamento em tijolo maciço assente c/ o traço 1:3, cimento e areia</v>
          </cell>
          <cell r="C201" t="str">
            <v>M3</v>
          </cell>
          <cell r="D201">
            <v>224.51480000000001</v>
          </cell>
        </row>
        <row r="202">
          <cell r="A202" t="str">
            <v>001.04.00520</v>
          </cell>
          <cell r="B202" t="str">
            <v>Execução de Alvenaria de fundação e embasamento em tijolo maciço assente c/ o traço 1:4 cimento e areia</v>
          </cell>
          <cell r="C202" t="str">
            <v>M3</v>
          </cell>
          <cell r="D202">
            <v>216.3278</v>
          </cell>
        </row>
        <row r="203">
          <cell r="A203" t="str">
            <v>001.04.00540</v>
          </cell>
          <cell r="B203" t="str">
            <v>Execução de Alvenaria de fundação e embasamento em tijolo maciço assente c/ o traço 1:5 cimento e areia</v>
          </cell>
          <cell r="C203" t="str">
            <v>M3</v>
          </cell>
          <cell r="D203">
            <v>211.26150000000001</v>
          </cell>
        </row>
        <row r="204">
          <cell r="A204" t="str">
            <v>001.04.00560</v>
          </cell>
          <cell r="B204" t="str">
            <v>Execução de Alvenaria de fundação e embasamento em tijolo maiciço assente c/ argamassa 1:3 c/adição de vedacit a 2 kg p/saco de cimento</v>
          </cell>
          <cell r="C204" t="str">
            <v>M3</v>
          </cell>
          <cell r="D204">
            <v>236.77549999999999</v>
          </cell>
        </row>
        <row r="205">
          <cell r="A205" t="str">
            <v>001.04.00580</v>
          </cell>
          <cell r="B205" t="str">
            <v>Execução de Alvenaria de tijolo comum em espelho p/ cinta de fundação (forma), assente c/ argamassa de cimento e areia 1:3</v>
          </cell>
          <cell r="C205" t="str">
            <v>M2</v>
          </cell>
          <cell r="D205">
            <v>15.642200000000001</v>
          </cell>
        </row>
        <row r="206">
          <cell r="A206" t="str">
            <v>001.04.00600</v>
          </cell>
          <cell r="B206" t="str">
            <v>Execução de Alvenaria de tijolo comum em espelho p/ cinta de fundação (forma), assente c/ argamassa de cimento e areia 1:4</v>
          </cell>
          <cell r="C206" t="str">
            <v>M2</v>
          </cell>
          <cell r="D206">
            <v>15.440200000000001</v>
          </cell>
        </row>
        <row r="207">
          <cell r="A207" t="str">
            <v>001.04.00620</v>
          </cell>
          <cell r="B207" t="str">
            <v>Confecção e lançamento de concreto em tubulão a céu aberto empregando concreto fck 150 mpa</v>
          </cell>
          <cell r="C207" t="str">
            <v>M3</v>
          </cell>
          <cell r="D207">
            <v>207.76410000000001</v>
          </cell>
        </row>
        <row r="208">
          <cell r="A208" t="str">
            <v>001.04.00640</v>
          </cell>
          <cell r="B208" t="str">
            <v>Confecção e lançamento de concreto em tubulão a céu aberto empregando concreto pré-misturado fck 15 mpa</v>
          </cell>
          <cell r="C208" t="str">
            <v>M3</v>
          </cell>
          <cell r="D208">
            <v>228.97120000000001</v>
          </cell>
        </row>
        <row r="209">
          <cell r="A209" t="str">
            <v>001.04.00660</v>
          </cell>
          <cell r="B209" t="str">
            <v>Execução de Broca de concreto armado no traço 1:3:6 até 4 m profundidade e c/ diâmetro 20 cm (escavação manual)</v>
          </cell>
          <cell r="C209" t="str">
            <v>ml</v>
          </cell>
          <cell r="D209">
            <v>15.726100000000001</v>
          </cell>
        </row>
        <row r="210">
          <cell r="A210" t="str">
            <v>001.04.00680</v>
          </cell>
          <cell r="B210" t="str">
            <v>Execução de Broca de concreto armado no traço 1:3:6 até 4 m profundidade e c/ diâmetro 25 cm (escavação manual)</v>
          </cell>
          <cell r="C210" t="str">
            <v>ml</v>
          </cell>
          <cell r="D210">
            <v>23.283100000000001</v>
          </cell>
        </row>
        <row r="211">
          <cell r="A211" t="str">
            <v>001.04.00700</v>
          </cell>
          <cell r="B211" t="str">
            <v>Execução de Broca de concreto armado no traço 1:3:6 até 4 m profundidade e c/ diâmetro 30 cm (escavação manual)</v>
          </cell>
          <cell r="C211" t="str">
            <v>ml</v>
          </cell>
          <cell r="D211">
            <v>32.720700000000001</v>
          </cell>
        </row>
        <row r="212">
          <cell r="A212" t="str">
            <v>001.04.00720</v>
          </cell>
          <cell r="B212" t="str">
            <v>Execução de Broca de concreto armado no traço 1:3:6 de 4 m até 6 m de profundidade e c/ diâmetro 25 cm (escavação manual)</v>
          </cell>
          <cell r="C212" t="str">
            <v>ml</v>
          </cell>
          <cell r="D212">
            <v>25.244</v>
          </cell>
        </row>
        <row r="213">
          <cell r="A213" t="str">
            <v>001.04.00740</v>
          </cell>
          <cell r="B213" t="str">
            <v>Execução de Broca de concreto armado no traço 1:3:6 de 4 m até 6 m de profundidade e c/ diâmetro 30 cm (escavação manual)</v>
          </cell>
          <cell r="C213" t="str">
            <v>ml</v>
          </cell>
          <cell r="D213">
            <v>36.314799999999998</v>
          </cell>
        </row>
        <row r="214">
          <cell r="A214" t="str">
            <v>001.04.00760</v>
          </cell>
          <cell r="B214" t="str">
            <v>Fornecimento e Cravação de estaca de concreto fck=15 mpa moldada no local diâmetro 25 cm tipo """"straus""""</v>
          </cell>
          <cell r="C214" t="str">
            <v>M</v>
          </cell>
          <cell r="D214">
            <v>40.098199999999999</v>
          </cell>
        </row>
        <row r="215">
          <cell r="A215" t="str">
            <v>001.04.00780</v>
          </cell>
          <cell r="B215" t="str">
            <v>Fornecimento e Cravação de estaca de concreto fck=15 mpa moldada no local diâmetro 32 cm tipo """"straus""""</v>
          </cell>
          <cell r="C215" t="str">
            <v>M</v>
          </cell>
          <cell r="D215">
            <v>58.744199999999999</v>
          </cell>
        </row>
        <row r="216">
          <cell r="A216" t="str">
            <v>001.04.00790</v>
          </cell>
          <cell r="B216" t="str">
            <v>Fornecimento e Cravação de Estaca de Concreto Pré Moldada Dim. 17.50 x 17.50 cm - 20 T</v>
          </cell>
          <cell r="C216" t="str">
            <v>ml</v>
          </cell>
          <cell r="D216">
            <v>30.5</v>
          </cell>
        </row>
        <row r="217">
          <cell r="A217" t="str">
            <v>001.04.00800</v>
          </cell>
          <cell r="B217" t="str">
            <v>Fornecimento e Cravação de Estaca de Concreto Pré-Moldada Dim (26,5x26,5)cm - 30 T</v>
          </cell>
          <cell r="C217" t="str">
            <v>ml</v>
          </cell>
          <cell r="D217">
            <v>49.4</v>
          </cell>
        </row>
        <row r="218">
          <cell r="A218" t="str">
            <v>001.04.00820</v>
          </cell>
          <cell r="B218" t="str">
            <v>Fornecimento e Instalação de emenda em estaca pré-moldada de concreto</v>
          </cell>
          <cell r="C218" t="str">
            <v>UN</v>
          </cell>
          <cell r="D218">
            <v>20</v>
          </cell>
        </row>
        <row r="219">
          <cell r="A219" t="str">
            <v>001.04.00840</v>
          </cell>
          <cell r="B219" t="str">
            <v>Lastro de brita granítica apiloado manualmente</v>
          </cell>
          <cell r="C219" t="str">
            <v>m3</v>
          </cell>
          <cell r="D219">
            <v>46.764000000000003</v>
          </cell>
        </row>
        <row r="220">
          <cell r="A220" t="str">
            <v>001.04.00860</v>
          </cell>
          <cell r="B220" t="str">
            <v>Lastro de areia média a grossa apiloado manualmente</v>
          </cell>
          <cell r="C220" t="str">
            <v>m3</v>
          </cell>
          <cell r="D220">
            <v>30.614000000000001</v>
          </cell>
        </row>
        <row r="221">
          <cell r="A221" t="str">
            <v>001.05</v>
          </cell>
          <cell r="B221" t="str">
            <v>ESTRUTURA</v>
          </cell>
          <cell r="D221">
            <v>5099.8338000000003</v>
          </cell>
        </row>
        <row r="222">
          <cell r="A222" t="str">
            <v>001.05.00020</v>
          </cell>
          <cell r="B222" t="str">
            <v>Fornecimento, confecção, transporte e aplicação de concreto 15 Mpa (280 kgcimento/m3),em estrutura, virado na obra, composto por cimento portland CP 32 F, areia lavada tipo média a grossa, seixo rolado, e equipamentos.</v>
          </cell>
          <cell r="C222" t="str">
            <v>m3</v>
          </cell>
          <cell r="D222">
            <v>176.6679</v>
          </cell>
        </row>
        <row r="223">
          <cell r="A223" t="str">
            <v>001.05.00021</v>
          </cell>
          <cell r="B223" t="str">
            <v>Fornecimento, confecção, transporte e aplicação de concreto 18 Mpa (305 kgcimento/m3) em estrutura, virado na obra, composto por cimento portland CP 32 F, areia lavada tipo média a grossa, seixo rolado, e equipamentos.</v>
          </cell>
          <cell r="C223" t="str">
            <v>m3</v>
          </cell>
          <cell r="D223">
            <v>183.4579</v>
          </cell>
        </row>
        <row r="224">
          <cell r="A224" t="str">
            <v>001.05.00022</v>
          </cell>
          <cell r="B224" t="str">
            <v>Fornecimento, confecção, transporte e aplicação de concreto 20 Mpa (322 kgcimento/m3) em estrutura, virado na obra, composto por cimento portland CP 32 F, areia lavada tipo média a grossa, seixo rolado, e equipamentos.</v>
          </cell>
          <cell r="C224" t="str">
            <v>m3</v>
          </cell>
          <cell r="D224">
            <v>197.38730000000001</v>
          </cell>
        </row>
        <row r="225">
          <cell r="A225" t="str">
            <v>001.05.00023</v>
          </cell>
          <cell r="B225" t="str">
            <v>Fornecimento, confecção, transporte e aplicação de concreto 21 Mpa (331 kgcimento/m3) em estrutura, virado na obra, composto por cimento portland CP 32 F, areia lavada tipo média a grossa, seixo rolado, e equipamentos.</v>
          </cell>
          <cell r="C225" t="str">
            <v>m3</v>
          </cell>
          <cell r="D225">
            <v>190.51490000000001</v>
          </cell>
        </row>
        <row r="226">
          <cell r="A226" t="str">
            <v>001.05.00024</v>
          </cell>
          <cell r="B226" t="str">
            <v>Fornecimento, confecção, transporte e aplicação de concreto 25 Mpa (367 kgcimento/m3) em estrutura, virado na obra, composto por cimento portland CP 32 F, areia lavada tipo média a grossa, seixo rolado, e equipamentos.</v>
          </cell>
          <cell r="C226" t="str">
            <v>m3</v>
          </cell>
          <cell r="D226">
            <v>200.28790000000001</v>
          </cell>
        </row>
        <row r="227">
          <cell r="A227" t="str">
            <v>001.05.00030</v>
          </cell>
          <cell r="B227" t="str">
            <v>Fornecimento, confecção, transporte e aplicação de concreto 15 Mpa (280 kgcimento/m3),em estrutura, virado na obra, composto por cimento portland CP 32 F, areia lavada tipo média a grossa, pedra granitica britada, e equipamentos.</v>
          </cell>
          <cell r="C227" t="str">
            <v>m3</v>
          </cell>
          <cell r="D227">
            <v>185.98929999999999</v>
          </cell>
        </row>
        <row r="228">
          <cell r="A228" t="str">
            <v>001.05.00031</v>
          </cell>
          <cell r="B228" t="str">
            <v>Fornecimento, confecção, transporte e aplicação de concreto 18 Mpa (305 kgcimento/m3) em estrutura, virado na obra, composto por cimento portland CP 32 F, areia lavada tipo média a grossa, pedra granitica britada, e equipamentos.</v>
          </cell>
          <cell r="C228" t="str">
            <v>m3</v>
          </cell>
          <cell r="D228">
            <v>192.77930000000001</v>
          </cell>
        </row>
        <row r="229">
          <cell r="A229" t="str">
            <v>001.05.00032</v>
          </cell>
          <cell r="B229" t="str">
            <v>Fornecimento, confecção, transporte e aplicação de concreto 20 Mpa (322 kgcimento/m3) em estrutura, virado na obra, composto por cimento portland CP 32 F, areia lavada tipo média a grossa, pedra granitica britada, e equipamentos.</v>
          </cell>
          <cell r="C229" t="str">
            <v>m3</v>
          </cell>
          <cell r="D229">
            <v>197.38730000000001</v>
          </cell>
        </row>
        <row r="230">
          <cell r="A230" t="str">
            <v>001.05.00033</v>
          </cell>
          <cell r="B230" t="str">
            <v>Fornecimento, confecção, transporte e aplicação de concreto 21 Mpa (322 kgcimento/m3) em estrutura, virado na obra, composto por cimento portland CP 32 F, areia lavada tipo média a grossa, pedra granitica britada, e equipamentos.</v>
          </cell>
          <cell r="C230" t="str">
            <v>m3</v>
          </cell>
          <cell r="D230">
            <v>199.83629999999999</v>
          </cell>
        </row>
        <row r="231">
          <cell r="A231" t="str">
            <v>001.05.00034</v>
          </cell>
          <cell r="B231" t="str">
            <v>Fornecimento, confecção, transporte e aplicação de concreto 25 Mpa (367 kgcimento/m3) em estrutura, virado na obra, composto por cimento portland CP 32 F, areia lavada tipo média a grossa, pedra granitica britada, e equipamentos.</v>
          </cell>
          <cell r="C231" t="str">
            <v>m3</v>
          </cell>
          <cell r="D231">
            <v>217.22329999999999</v>
          </cell>
        </row>
        <row r="232">
          <cell r="A232" t="str">
            <v>001.05.00140</v>
          </cell>
          <cell r="B232" t="str">
            <v>Fornecimento, Transporte, Lançamento, Adensamento e Acabamento Manual de Concreto Usinado Fck= 13,50 Mpa, em Estrutura.</v>
          </cell>
          <cell r="C232" t="str">
            <v>m3</v>
          </cell>
          <cell r="D232">
            <v>215.1591</v>
          </cell>
        </row>
        <row r="233">
          <cell r="A233" t="str">
            <v>001.05.00160</v>
          </cell>
          <cell r="B233" t="str">
            <v>Fornecimento, Transporte, Lançamento, Adensamento e Acabamento Manual de Concreto Usinado Fck= 15 Mpa, em Estrutura.</v>
          </cell>
          <cell r="C233" t="str">
            <v>m3</v>
          </cell>
          <cell r="D233">
            <v>226.70910000000001</v>
          </cell>
        </row>
        <row r="234">
          <cell r="A234" t="str">
            <v>001.05.00180</v>
          </cell>
          <cell r="B234" t="str">
            <v>Fornecimento, Transporte, Lançamento, Adensamento e Acabamento Manual de Concreto Usinado Fck= 18 Mpa, em Estrutura.</v>
          </cell>
          <cell r="C234" t="str">
            <v>m3</v>
          </cell>
          <cell r="D234">
            <v>231.95910000000001</v>
          </cell>
        </row>
        <row r="235">
          <cell r="A235" t="str">
            <v>001.05.00200</v>
          </cell>
          <cell r="B235" t="str">
            <v>Fornecimento, Transporte, Lançamento, Adensamento e Acabamento Manual de Concreto Usinado Fck= 20 Mpa, em Estrutura.</v>
          </cell>
          <cell r="C235" t="str">
            <v>m3</v>
          </cell>
          <cell r="D235">
            <v>245.60910000000001</v>
          </cell>
        </row>
        <row r="236">
          <cell r="A236" t="str">
            <v>001.05.00220</v>
          </cell>
          <cell r="B236" t="str">
            <v>Fornecimento, Transporte, Lançamento, Adensamento e Acabamento Manual de Concreto Usinado Fck= 25 Mpa, em Estrutura.</v>
          </cell>
          <cell r="C236" t="str">
            <v>m3</v>
          </cell>
          <cell r="D236">
            <v>256.10910000000001</v>
          </cell>
        </row>
        <row r="237">
          <cell r="A237" t="str">
            <v>001.05.00230</v>
          </cell>
          <cell r="B237" t="str">
            <v>Fornecimento e Aplicação de Concreto em Estrutura Fck= 13,50 Mpa (não está incluso o bombeamento)</v>
          </cell>
          <cell r="C237" t="str">
            <v>m3</v>
          </cell>
          <cell r="D237">
            <v>198.78899999999999</v>
          </cell>
        </row>
        <row r="238">
          <cell r="A238" t="str">
            <v>001.05.00231</v>
          </cell>
          <cell r="B238" t="str">
            <v>Fornecimento e Aplicação de Concreto em Estrutura Fck= 15 Mpa (não está incluso o bombeamento)</v>
          </cell>
          <cell r="C238" t="str">
            <v>m3</v>
          </cell>
          <cell r="D238">
            <v>210.339</v>
          </cell>
        </row>
        <row r="239">
          <cell r="A239" t="str">
            <v>001.05.00232</v>
          </cell>
          <cell r="B239" t="str">
            <v>Fornecimento e Aplicação de Concreto em Estrutura Fck= 18 Mpa (não está incluso o bombeamento)</v>
          </cell>
          <cell r="C239" t="str">
            <v>m3</v>
          </cell>
          <cell r="D239">
            <v>215.589</v>
          </cell>
        </row>
        <row r="240">
          <cell r="A240" t="str">
            <v>001.05.00233</v>
          </cell>
          <cell r="B240" t="str">
            <v>Fornecimento e Aplicação de Concreto em Estrutura Fck= 20 Mpa (não está incluso o bombeamento)</v>
          </cell>
          <cell r="C240" t="str">
            <v>m3</v>
          </cell>
          <cell r="D240">
            <v>229.239</v>
          </cell>
        </row>
        <row r="241">
          <cell r="A241" t="str">
            <v>001.05.00234</v>
          </cell>
          <cell r="B241" t="str">
            <v>Fornecimento e Aplicação de Concreto em Estrutura Fck= 25 Mpa (não está incluso o bombeamento)</v>
          </cell>
          <cell r="C241" t="str">
            <v>m3</v>
          </cell>
          <cell r="D241">
            <v>239.739</v>
          </cell>
        </row>
        <row r="242">
          <cell r="A242" t="str">
            <v>001.05.00235</v>
          </cell>
          <cell r="B242" t="str">
            <v>Serviço de Bombeamento de Concreto em Estrutura</v>
          </cell>
          <cell r="C242" t="str">
            <v>m3</v>
          </cell>
          <cell r="D242">
            <v>20</v>
          </cell>
        </row>
        <row r="243">
          <cell r="A243" t="str">
            <v>001.05.00260</v>
          </cell>
          <cell r="B243" t="str">
            <v>Fornecimento e Aplicação de Aço  CA 50 em estrutura</v>
          </cell>
          <cell r="C243" t="str">
            <v>KG</v>
          </cell>
          <cell r="D243">
            <v>4.6759000000000004</v>
          </cell>
        </row>
        <row r="244">
          <cell r="A244" t="str">
            <v>001.05.00280</v>
          </cell>
          <cell r="B244" t="str">
            <v>Fornecimento e Aplicação de Aço CA 60 em estrutura</v>
          </cell>
          <cell r="C244" t="str">
            <v>KG</v>
          </cell>
          <cell r="D244">
            <v>5.2900999999999998</v>
          </cell>
        </row>
        <row r="245">
          <cell r="A245" t="str">
            <v>001.05.00300</v>
          </cell>
          <cell r="B245" t="str">
            <v>Fornecimento e Aplicação de Aço em tela soldada 4.20 mm com malha 15x15 cm - Q 92</v>
          </cell>
          <cell r="C245" t="str">
            <v>m2</v>
          </cell>
          <cell r="D245">
            <v>9.0431000000000008</v>
          </cell>
        </row>
        <row r="246">
          <cell r="A246" t="str">
            <v>001.05.00320</v>
          </cell>
          <cell r="B246" t="str">
            <v>Confecção e Montagem de Forma incl. desforma comum de tábua  sem reaproveitamento</v>
          </cell>
          <cell r="C246" t="str">
            <v>M2</v>
          </cell>
          <cell r="D246">
            <v>43.644599999999997</v>
          </cell>
        </row>
        <row r="247">
          <cell r="A247" t="str">
            <v>001.05.00340</v>
          </cell>
          <cell r="B247" t="str">
            <v>Confecção e Montagem de Forma incl. desforma comum de tábua com 01 reaproveitamento</v>
          </cell>
          <cell r="C247" t="str">
            <v>M2</v>
          </cell>
          <cell r="D247">
            <v>26.484300000000001</v>
          </cell>
        </row>
        <row r="248">
          <cell r="A248" t="str">
            <v>001.05.00360</v>
          </cell>
          <cell r="B248" t="str">
            <v>Confecção e Montagem de Forma incl. desforma comum de tábua com 02 reaproveitamentos</v>
          </cell>
          <cell r="C248" t="str">
            <v>m2</v>
          </cell>
          <cell r="D248">
            <v>21.256499999999999</v>
          </cell>
        </row>
        <row r="249">
          <cell r="A249" t="str">
            <v>001.05.00365</v>
          </cell>
          <cell r="B249" t="str">
            <v>Confecção e Montagem de Forma incl. desforma comum de tábua  com 03 reaproveitamentos</v>
          </cell>
          <cell r="C249" t="str">
            <v>m2</v>
          </cell>
          <cell r="D249">
            <v>17.490200000000002</v>
          </cell>
        </row>
        <row r="250">
          <cell r="A250" t="str">
            <v>001.05.00370</v>
          </cell>
          <cell r="B250" t="str">
            <v>Confecção e Montagem de Forma incl. desforma comum de tábua  com 04 reaproveitamentos</v>
          </cell>
          <cell r="C250" t="str">
            <v>m2</v>
          </cell>
          <cell r="D250">
            <v>15.7019</v>
          </cell>
        </row>
        <row r="251">
          <cell r="A251" t="str">
            <v>001.05.00420</v>
          </cell>
          <cell r="B251" t="str">
            <v>Confecção e Montagem de Forma especial em chapa de madeira compensada do tipo resinada c/ 12 mm de espessura sem reaproveitamento</v>
          </cell>
          <cell r="C251" t="str">
            <v>M2</v>
          </cell>
          <cell r="D251">
            <v>42.938099999999999</v>
          </cell>
        </row>
        <row r="252">
          <cell r="A252" t="str">
            <v>001.05.00440</v>
          </cell>
          <cell r="B252" t="str">
            <v>Confecção e Montagem de Forma especial em chapa de madeira compensada do tipo resinada c/ 12 mm de espessura com 01 reaproveitamento</v>
          </cell>
          <cell r="C252" t="str">
            <v>M2</v>
          </cell>
          <cell r="D252">
            <v>36.784999999999997</v>
          </cell>
        </row>
        <row r="253">
          <cell r="A253" t="str">
            <v>001.05.00460</v>
          </cell>
          <cell r="B253" t="str">
            <v>Confecção e Montagem de Forma especial em chapa de madeira compensada do tipo resinada c/ 12 mm de espessura com 02 reaproveitamento</v>
          </cell>
          <cell r="C253" t="str">
            <v>m2</v>
          </cell>
          <cell r="D253">
            <v>31.637499999999999</v>
          </cell>
        </row>
        <row r="254">
          <cell r="A254" t="str">
            <v>001.05.00480</v>
          </cell>
          <cell r="B254" t="str">
            <v>Confecção e Montagem de Forma especial em chapa de madeira compensada do tipo plastificada c/ 12 mm de espessura sem reaproveitamento</v>
          </cell>
          <cell r="C254" t="str">
            <v>M2</v>
          </cell>
          <cell r="D254">
            <v>54.3521</v>
          </cell>
        </row>
        <row r="255">
          <cell r="A255" t="str">
            <v>001.05.00500</v>
          </cell>
          <cell r="B255" t="str">
            <v>Confecção e Montagem de Forma especial em chapa de madeira compensada do tipo plastificada c/ 12 mm de espessura com 01 reaproveitamento</v>
          </cell>
          <cell r="C255" t="str">
            <v>M2</v>
          </cell>
          <cell r="D255">
            <v>42.829000000000001</v>
          </cell>
        </row>
        <row r="256">
          <cell r="A256" t="str">
            <v>001.05.00520</v>
          </cell>
          <cell r="B256" t="str">
            <v>Confecção e Montagem de Forma especial em chapa de madeira compensada do tipo plastificada c/ 12 mm de espessura com 02 reaproveitamento</v>
          </cell>
          <cell r="C256" t="str">
            <v>M2</v>
          </cell>
          <cell r="D256">
            <v>34.566899999999997</v>
          </cell>
        </row>
        <row r="257">
          <cell r="A257" t="str">
            <v>001.05.00540</v>
          </cell>
          <cell r="B257" t="str">
            <v>Confecção e Montagem de Forma especial em chapa de madeira compensada do tipo plastificada c/ 12 mm de espessura com 03 reaproveitamento</v>
          </cell>
          <cell r="C257" t="str">
            <v>M2</v>
          </cell>
          <cell r="D257">
            <v>29.206600000000002</v>
          </cell>
        </row>
        <row r="258">
          <cell r="A258" t="str">
            <v>001.05.00560</v>
          </cell>
          <cell r="B258" t="str">
            <v>Confecção e Montagem de Forma especial em chapa de madeira compensada do tipo plastificada c/ 12 mm de espessura com 04 reaproveitamento</v>
          </cell>
          <cell r="C258" t="str">
            <v>M2</v>
          </cell>
          <cell r="D258">
            <v>25.8553</v>
          </cell>
        </row>
        <row r="259">
          <cell r="A259" t="str">
            <v>001.05.00660</v>
          </cell>
          <cell r="B259" t="str">
            <v>Execução de Laje pré-fabricada para forro espacamento entre vigas de 41cm a espessura da lajota de 8.00 cm e capeamento de 2.00 cm, incl tela soldada CA 60 4.20 mm 15 x 15 cm</v>
          </cell>
          <cell r="C259" t="str">
            <v>m2</v>
          </cell>
          <cell r="D259">
            <v>40.811</v>
          </cell>
        </row>
        <row r="260">
          <cell r="A260" t="str">
            <v>001.05.00680</v>
          </cell>
          <cell r="B260" t="str">
            <v>Execução de Laje pré-fabricada para piso espaçamento entre vigas de 41 cm a espessura da lajota de 8.00 cm e capeamento de 4.00 cm, incl tela soldada CA 60 4.20 mm 15 x 15 cm</v>
          </cell>
          <cell r="C260" t="str">
            <v>m2</v>
          </cell>
          <cell r="D260">
            <v>45.497900000000001</v>
          </cell>
        </row>
        <row r="261">
          <cell r="A261" t="str">
            <v>001.05.00720</v>
          </cell>
          <cell r="B261" t="str">
            <v>Execução de pilar tipo sanduíche de madeira 6x12 cm, entarugado c/ madeira através de parafusos</v>
          </cell>
          <cell r="C261" t="str">
            <v>ml</v>
          </cell>
          <cell r="D261">
            <v>20.256599999999999</v>
          </cell>
        </row>
        <row r="262">
          <cell r="A262" t="str">
            <v>001.05.00820</v>
          </cell>
          <cell r="B262" t="str">
            <v>Fornecimento e Execução de Grauteamento de Estrutura de Concreto Pré Moldado traço 1:3 incl. SuperPlastificante</v>
          </cell>
          <cell r="C262" t="str">
            <v>m3</v>
          </cell>
          <cell r="D262">
            <v>320.73930000000001</v>
          </cell>
        </row>
        <row r="263">
          <cell r="A263" t="str">
            <v>001.06</v>
          </cell>
          <cell r="B263" t="str">
            <v>IMPERMEABILIZAÇÕES E TRATAMENTOS</v>
          </cell>
          <cell r="D263">
            <v>134.8614</v>
          </cell>
        </row>
        <row r="264">
          <cell r="A264" t="str">
            <v>001.06.00020</v>
          </cell>
          <cell r="B264" t="str">
            <v>Execução de descupinização</v>
          </cell>
          <cell r="C264" t="str">
            <v>M2</v>
          </cell>
          <cell r="D264">
            <v>0.83</v>
          </cell>
        </row>
        <row r="265">
          <cell r="A265" t="str">
            <v>001.06.00040</v>
          </cell>
          <cell r="B265" t="str">
            <v>Execução de imunização de madeiramento de cobertura ou forro de madeira com aplicação de pentox claro a uma demão</v>
          </cell>
          <cell r="C265" t="str">
            <v>M2</v>
          </cell>
          <cell r="D265">
            <v>1.6774</v>
          </cell>
        </row>
        <row r="266">
          <cell r="A266" t="str">
            <v>001.06.00060</v>
          </cell>
          <cell r="B266" t="str">
            <v>Execução de pintura c/neutrol 45 c/ 02 demãos</v>
          </cell>
          <cell r="C266" t="str">
            <v>M2</v>
          </cell>
          <cell r="D266">
            <v>4.4787999999999997</v>
          </cell>
        </row>
        <row r="267">
          <cell r="A267" t="str">
            <v>001.06.00080</v>
          </cell>
          <cell r="B267" t="str">
            <v>Fornecimento e Instalação de Lona Plástica Preta ( Encerado)</v>
          </cell>
          <cell r="C267" t="str">
            <v>M2</v>
          </cell>
          <cell r="D267">
            <v>0.59719999999999995</v>
          </cell>
        </row>
        <row r="268">
          <cell r="A268" t="str">
            <v>001.06.00100</v>
          </cell>
          <cell r="B268" t="str">
            <v>Fornecimento e Instalação de Manta Tipo Bidim, com as seguintes características: permissividade de 120 l/s/m2; permeabilidade normal 4x10(-1) e resistência a tração na ruptura 425 N</v>
          </cell>
          <cell r="C268" t="str">
            <v>M2</v>
          </cell>
          <cell r="D268">
            <v>3.0371999999999999</v>
          </cell>
        </row>
        <row r="269">
          <cell r="A269" t="str">
            <v>001.06.00120</v>
          </cell>
          <cell r="B269" t="str">
            <v>Fornecimento e Instalação de Manta Tipo Bidim, com as seguintes características: permissividade de 100 l/s/m2; permeabilidade normal 4x10(-1) e resistência a tração na ruptura 750 N</v>
          </cell>
          <cell r="C269" t="str">
            <v>M2</v>
          </cell>
          <cell r="D269">
            <v>4.4127000000000001</v>
          </cell>
        </row>
        <row r="270">
          <cell r="A270" t="str">
            <v>001.06.00130</v>
          </cell>
          <cell r="B270" t="str">
            <v>Fornecimento e Aplicação de Nata de Cimento na proporção de 5 kg de cimento por m2</v>
          </cell>
          <cell r="C270" t="str">
            <v>m2</v>
          </cell>
          <cell r="D270">
            <v>1.8307</v>
          </cell>
        </row>
        <row r="271">
          <cell r="A271" t="str">
            <v>001.06.00135</v>
          </cell>
          <cell r="B271" t="str">
            <v>Fornecimento e Aplicação de chapisco de aderência c/argamassa de cimento e areia traço 1:3 e= 5 mm, incl. adesivo de alto desempenho para argamassas e chapisco.</v>
          </cell>
          <cell r="C271" t="str">
            <v>m2</v>
          </cell>
          <cell r="D271">
            <v>4.2747000000000002</v>
          </cell>
        </row>
        <row r="272">
          <cell r="A272" t="str">
            <v>001.06.00140</v>
          </cell>
          <cell r="B272" t="str">
            <v>Execução de regularização de laje com argamassa de cimento e areia 1:4 com cimento, espessura média igual a 3.00 cm, incl aplicação de nata de cimento para preparo de superficie.</v>
          </cell>
          <cell r="C272" t="str">
            <v>m2</v>
          </cell>
          <cell r="D272">
            <v>8.4360999999999997</v>
          </cell>
        </row>
        <row r="273">
          <cell r="A273" t="str">
            <v>001.06.00160</v>
          </cell>
          <cell r="B273" t="str">
            <v>Execução de proteção mecânica com argamassa de cimento e areia 1:3,espessura 2.00 cm</v>
          </cell>
          <cell r="C273" t="str">
            <v>m2</v>
          </cell>
          <cell r="D273">
            <v>6.0629</v>
          </cell>
        </row>
        <row r="274">
          <cell r="A274" t="str">
            <v>001.06.00200</v>
          </cell>
          <cell r="B274" t="str">
            <v>Execução de impermeabilização c/argamassa de cimento e areia 1:4 a 2.00 cm espessura c/ adição de 140 g/m2 de impermeabilizante, aplicação em parede como revestimento.</v>
          </cell>
          <cell r="C274" t="str">
            <v>m2</v>
          </cell>
          <cell r="D274">
            <v>14.679600000000001</v>
          </cell>
        </row>
        <row r="275">
          <cell r="A275" t="str">
            <v>001.06.00220</v>
          </cell>
          <cell r="B275" t="str">
            <v>Execução de impermeabilização c/argamassa de cimento e areia 1:3 a 2.50 cm espessura c/ adição de 185 g/m2 de impermeabilizante, para impermeabilização de Reservatórios.</v>
          </cell>
          <cell r="C275" t="str">
            <v>m2</v>
          </cell>
          <cell r="D275">
            <v>15.3651</v>
          </cell>
        </row>
        <row r="276">
          <cell r="A276" t="str">
            <v>001.06.00240</v>
          </cell>
          <cell r="B276" t="str">
            <v>Fornecimento e Aplicação de Impermeabilizante Cristalizante Sobre Superfície Perfeitamente Regularizada</v>
          </cell>
          <cell r="C276" t="str">
            <v>m2</v>
          </cell>
          <cell r="D276">
            <v>6.7892999999999999</v>
          </cell>
        </row>
        <row r="277">
          <cell r="A277" t="str">
            <v>001.06.00300</v>
          </cell>
          <cell r="B277" t="str">
            <v>Execução de impermeabilização de laje de cobertura com utilização de manta asfáltica poliéster 3.00 mm</v>
          </cell>
          <cell r="C277" t="str">
            <v>M2</v>
          </cell>
          <cell r="D277">
            <v>26.46</v>
          </cell>
        </row>
        <row r="278">
          <cell r="A278" t="str">
            <v>001.06.00320</v>
          </cell>
          <cell r="B278" t="str">
            <v>Execução de impermeabilização de laje de cobertura com utilização de manta asfáltica poliéster 4.00 mm</v>
          </cell>
          <cell r="C278" t="str">
            <v>M2</v>
          </cell>
          <cell r="D278">
            <v>28.497</v>
          </cell>
        </row>
        <row r="279">
          <cell r="A279" t="str">
            <v>001.06.00340</v>
          </cell>
          <cell r="B279" t="str">
            <v>Fornecimento e Aplicação de Isopor e = 5,00 cm, conf. Det. Sinfra n.01</v>
          </cell>
          <cell r="C279" t="str">
            <v>M2</v>
          </cell>
          <cell r="D279">
            <v>7.4326999999999996</v>
          </cell>
        </row>
        <row r="280">
          <cell r="A280" t="str">
            <v>001.07</v>
          </cell>
          <cell r="B280" t="str">
            <v>ALVENARIA</v>
          </cell>
          <cell r="D280">
            <v>1844.6894</v>
          </cell>
        </row>
        <row r="281">
          <cell r="A281" t="str">
            <v>001.07.00020</v>
          </cell>
          <cell r="B281" t="str">
            <v>Execução de alvenaria de elevação de tijolo maciço assente c/ argamassa de cimento e areia no traço 1:3 de 1/4 vez</v>
          </cell>
          <cell r="C281" t="str">
            <v>M2</v>
          </cell>
          <cell r="D281">
            <v>16.777699999999999</v>
          </cell>
        </row>
        <row r="282">
          <cell r="A282" t="str">
            <v>001.07.00040</v>
          </cell>
          <cell r="B282" t="str">
            <v>Execução de alvenaria de elevação de tijolo maciço assente c/ argamassa de cimento e areia no traço 1:3 de 1/2 vez</v>
          </cell>
          <cell r="C282" t="str">
            <v>M2</v>
          </cell>
          <cell r="D282">
            <v>31.524699999999999</v>
          </cell>
        </row>
        <row r="283">
          <cell r="A283" t="str">
            <v>001.07.00060</v>
          </cell>
          <cell r="B283" t="str">
            <v>Execução de alvenaria de elevação de tijolo maciço assente c/ argamassa de cimento e areia no traço 1:3 de 1 vez</v>
          </cell>
          <cell r="C283" t="str">
            <v>M2</v>
          </cell>
          <cell r="D283">
            <v>55.713500000000003</v>
          </cell>
        </row>
        <row r="284">
          <cell r="A284" t="str">
            <v>001.07.00080</v>
          </cell>
          <cell r="B284" t="str">
            <v>Execução de alvenaria de elevação de tijolo maciço assente c/ argamassa de cal e areia no traço de 1:4 de 1/4 vez</v>
          </cell>
          <cell r="C284" t="str">
            <v>M2</v>
          </cell>
          <cell r="D284">
            <v>14.9764</v>
          </cell>
        </row>
        <row r="285">
          <cell r="A285" t="str">
            <v>001.07.00100</v>
          </cell>
          <cell r="B285" t="str">
            <v>Execução de alvenaria de elevação de tijolo maciço assente c/ argamassa de cal e areia no traço de 1:4 de 1/2 vez</v>
          </cell>
          <cell r="C285" t="str">
            <v>M2</v>
          </cell>
          <cell r="D285">
            <v>27.887599999999999</v>
          </cell>
        </row>
        <row r="286">
          <cell r="A286" t="str">
            <v>001.07.00120</v>
          </cell>
          <cell r="B286" t="str">
            <v>Execução de alvenaria de elevação de tijolo maciço assente c/ argamassa de cal e areia no traço de 1:4 de 1 vez</v>
          </cell>
          <cell r="C286" t="str">
            <v>M2</v>
          </cell>
          <cell r="D286">
            <v>50.272199999999998</v>
          </cell>
        </row>
        <row r="287">
          <cell r="A287" t="str">
            <v>001.07.00140</v>
          </cell>
          <cell r="B287" t="str">
            <v>Execução de alvenaria de tijolo maciço assente c/ argamassa de cimento e areia no traço 1:4 de 1/4 vez</v>
          </cell>
          <cell r="C287" t="str">
            <v>M2</v>
          </cell>
          <cell r="D287">
            <v>17.266100000000002</v>
          </cell>
        </row>
        <row r="288">
          <cell r="A288" t="str">
            <v>001.07.00160</v>
          </cell>
          <cell r="B288" t="str">
            <v>Execução de alvenaria de tijolo maciço assente c/ argamassa de cimento e areia no traço 1:4 de 1/2 vez</v>
          </cell>
          <cell r="C288" t="str">
            <v>M2</v>
          </cell>
          <cell r="D288">
            <v>29.367699999999999</v>
          </cell>
        </row>
        <row r="289">
          <cell r="A289" t="str">
            <v>001.07.00180</v>
          </cell>
          <cell r="B289" t="str">
            <v>Execução de alvenaria de tijolo maciço assente c/ argamassa de cimento e areia no traço 1:4 de 1 vez</v>
          </cell>
          <cell r="C289" t="str">
            <v>M2</v>
          </cell>
          <cell r="D289">
            <v>54.098999999999997</v>
          </cell>
        </row>
        <row r="290">
          <cell r="A290" t="str">
            <v>001.07.00200</v>
          </cell>
          <cell r="B290" t="str">
            <v>Execução de alvenaria de elevação c/ tijolo maciço assente c/ argamassa mista de cimento cal e areia no traço 1:2:8 de de 1/4 vez</v>
          </cell>
          <cell r="C290" t="str">
            <v>M2</v>
          </cell>
          <cell r="D290">
            <v>15.995900000000001</v>
          </cell>
        </row>
        <row r="291">
          <cell r="A291" t="str">
            <v>001.07.00220</v>
          </cell>
          <cell r="B291" t="str">
            <v>Execução de alvenaria de elevação c/ tijolo maciço assente c/ argamassa mista de cimento cal e areia no traço 1:2:8 de de 1/2 vez</v>
          </cell>
          <cell r="C291" t="str">
            <v>M2</v>
          </cell>
          <cell r="D291">
            <v>30.2836</v>
          </cell>
        </row>
        <row r="292">
          <cell r="A292" t="str">
            <v>001.07.00240</v>
          </cell>
          <cell r="B292" t="str">
            <v>Execução de alvenaria de elevação c/ tijolo maciço assente c/ argamassa mista de cimento cal e areia no traço 1:2:8 de de 1 vez</v>
          </cell>
          <cell r="C292" t="str">
            <v>M2</v>
          </cell>
          <cell r="D292">
            <v>53.873100000000001</v>
          </cell>
        </row>
        <row r="293">
          <cell r="A293" t="str">
            <v>001.07.00260</v>
          </cell>
          <cell r="B293" t="str">
            <v>Execução de alvenaria de elevação de tijolo maciço assente c/ argamassa mista 1:4:12 de 1/2 vez</v>
          </cell>
          <cell r="C293" t="str">
            <v>M2</v>
          </cell>
          <cell r="D293">
            <v>26.956700000000001</v>
          </cell>
        </row>
        <row r="294">
          <cell r="A294" t="str">
            <v>001.07.00280</v>
          </cell>
          <cell r="B294" t="str">
            <v>Execução de alvenaria de elevação de tijolo maciço assente c/ argamassa mista 1:4:12 de 1 vez</v>
          </cell>
          <cell r="C294" t="str">
            <v>M2</v>
          </cell>
          <cell r="D294">
            <v>49.000100000000003</v>
          </cell>
        </row>
        <row r="295">
          <cell r="A295" t="str">
            <v>001.07.00300</v>
          </cell>
          <cell r="B295" t="str">
            <v>Execução de alvenaria de elevação de tijolo maciço assente c/ argamassa mista 1:4:12 de 1.5 vez</v>
          </cell>
          <cell r="C295" t="str">
            <v>M2</v>
          </cell>
          <cell r="D295">
            <v>67.3352</v>
          </cell>
        </row>
        <row r="296">
          <cell r="A296" t="str">
            <v>001.07.00340</v>
          </cell>
          <cell r="B296" t="str">
            <v>Execução de alvenaria de elevação c/ tijolo cerâmico 9x19x19 assente c/ argamassa mista 1:2:8 de 1/2 vez</v>
          </cell>
          <cell r="C296" t="str">
            <v>m2</v>
          </cell>
          <cell r="D296">
            <v>11.666499999999999</v>
          </cell>
        </row>
        <row r="297">
          <cell r="A297" t="str">
            <v>001.07.00360</v>
          </cell>
          <cell r="B297" t="str">
            <v>Execução de alvenaria de elevação c/ tijolo cerâmico 9x19x19 assente c/ argamassa mista 1:2:8 de 1 vez</v>
          </cell>
          <cell r="C297" t="str">
            <v>m2</v>
          </cell>
          <cell r="D297">
            <v>23.483000000000001</v>
          </cell>
        </row>
        <row r="298">
          <cell r="A298" t="str">
            <v>001.07.00420</v>
          </cell>
          <cell r="B298" t="str">
            <v>Execução de alvenaria aparente de tijolo cerâmico c/ 18 ou 21 furos (dim. 6.00x10.00x21.00 cm) assente c/ argamassa de cimento e areia no traço 1:2:8 de 1/2 vez</v>
          </cell>
          <cell r="C298" t="str">
            <v>m2</v>
          </cell>
          <cell r="D298">
            <v>37.906599999999997</v>
          </cell>
        </row>
        <row r="299">
          <cell r="A299" t="str">
            <v>001.07.00440</v>
          </cell>
          <cell r="B299" t="str">
            <v>Execução de alvenaria aparente de tijolo cerâmico c/ 18 ou 21 furos (dim. 6.00x10.00x21.00 cm) assente c/ argamassa de cimento e areia no traço 1:2:8 de 1 vez</v>
          </cell>
          <cell r="C299" t="str">
            <v>m2</v>
          </cell>
          <cell r="D299">
            <v>81.045699999999997</v>
          </cell>
        </row>
        <row r="300">
          <cell r="A300" t="str">
            <v>001.07.00540</v>
          </cell>
          <cell r="B300" t="str">
            <v>Execução de elemento vazado de cerâmica assente c/ argamassa de cimento e areia peneirada no traço 1:3</v>
          </cell>
          <cell r="C300" t="str">
            <v>m2</v>
          </cell>
          <cell r="D300">
            <v>27.084700000000002</v>
          </cell>
        </row>
        <row r="301">
          <cell r="A301" t="str">
            <v>001.07.00550</v>
          </cell>
          <cell r="B301" t="str">
            <v>Alvenaria de vedação com bloco cerâmico furado dim. 9x19x28, com juntas de 20 mm com argamassa mista de cimento, cal hidratada e areia sem peneirar no traço 1:2:9</v>
          </cell>
          <cell r="C301" t="str">
            <v>m2</v>
          </cell>
          <cell r="D301">
            <v>12.625400000000001</v>
          </cell>
        </row>
        <row r="302">
          <cell r="A302" t="str">
            <v>001.07.00551</v>
          </cell>
          <cell r="B302" t="str">
            <v>Alvenaria de vedação com bloco cerâmico furado dim.12x19x28, com juntas de 20 mm com argamassa mista de cimento, cal hidratada e areia sem peneirar no traço 1:2:9</v>
          </cell>
          <cell r="C302" t="str">
            <v>m2</v>
          </cell>
          <cell r="D302">
            <v>15.767799999999999</v>
          </cell>
        </row>
        <row r="303">
          <cell r="A303" t="str">
            <v>001.07.00552</v>
          </cell>
          <cell r="B303" t="str">
            <v>Alvenaria de vedação com bloco cerâmico furado dim.14x19x28, com juntas de 20 mm com argamassa mista de cimento, cal hidratada e areia sem peneirar no traço 1:2:9</v>
          </cell>
          <cell r="C303" t="str">
            <v>m2</v>
          </cell>
          <cell r="D303">
            <v>20.5151</v>
          </cell>
        </row>
        <row r="304">
          <cell r="A304" t="str">
            <v>001.07.00560</v>
          </cell>
          <cell r="B304" t="str">
            <v>Alvenaria de Vedação Com Bloco de Concreto, Juntas de 10 mm Com Argamassa Mista de Cimento, Cal Hidratada e Areia Sem Peneirar no traço 1:0,50:8 dim. 11,50x19x39 cm</v>
          </cell>
          <cell r="C304" t="str">
            <v>M2</v>
          </cell>
          <cell r="D304">
            <v>15.852</v>
          </cell>
        </row>
        <row r="305">
          <cell r="A305" t="str">
            <v>001.07.00580</v>
          </cell>
          <cell r="B305" t="str">
            <v>Alvenaria de Vedação Com Bloco de Concreto, Juntas de 10 mm Com Argamassa Mista de Cimento, Cal Hidratada e Areia Sem Peneirar no traço 1:0,50:8 dim. 14x19x39 cm</v>
          </cell>
          <cell r="C305" t="str">
            <v>M2</v>
          </cell>
          <cell r="D305">
            <v>20.927600000000002</v>
          </cell>
        </row>
        <row r="306">
          <cell r="A306" t="str">
            <v>001.07.00600</v>
          </cell>
          <cell r="B306" t="str">
            <v>Alvenaria de Vedação Com Bloco de Concreto, Juntas de 10 mm Com Argamassa Mista de Cimento, Cal Hidratada e Areia Sem Peneirar no traço 1:0,50:8 dim. 19x19x39 cm</v>
          </cell>
          <cell r="C306" t="str">
            <v>M2</v>
          </cell>
          <cell r="D306">
            <v>25.4863</v>
          </cell>
        </row>
        <row r="307">
          <cell r="A307" t="str">
            <v>001.07.00620</v>
          </cell>
          <cell r="B307" t="str">
            <v>Alvenaria Estrutural Com Bloco de Concreto, Juntas de 10 mm Com Argamassa Mista de Cimento, Cal Hidratada e Areia Sem Peneirar no traço 1:0,25:6 dim. 14x19x39 cm</v>
          </cell>
          <cell r="C307" t="str">
            <v>M2</v>
          </cell>
          <cell r="D307">
            <v>22.66</v>
          </cell>
        </row>
        <row r="308">
          <cell r="A308" t="str">
            <v>001.07.00640</v>
          </cell>
          <cell r="B308" t="str">
            <v>Alvenaria Estrutural Com Bloco de Concreto, Juntas de 10 mm Com Argamassa Mista de Cimento, Cal Hidratada e Areia Sem Peneirar no traço 1:0,25:6 dim. 19x19x39 cm</v>
          </cell>
          <cell r="C308" t="str">
            <v>M2</v>
          </cell>
          <cell r="D308">
            <v>29.4238</v>
          </cell>
        </row>
        <row r="309">
          <cell r="A309" t="str">
            <v>001.07.00710</v>
          </cell>
          <cell r="B309" t="str">
            <v>Execucao de escada com degraus de tijolo macico, asente com massa forte, inclusive revestimento dos espelhos e pisos</v>
          </cell>
          <cell r="C309" t="str">
            <v>m3</v>
          </cell>
          <cell r="D309">
            <v>241.85810000000001</v>
          </cell>
        </row>
        <row r="310">
          <cell r="A310" t="str">
            <v>001.07.00720</v>
          </cell>
          <cell r="B310" t="str">
            <v>Reparo de trincas ou rachaduras em alvenaria de tijolo com ferros transversais e posteriormente refazer o acabamento conforme revestimento existente</v>
          </cell>
          <cell r="C310" t="str">
            <v>M</v>
          </cell>
          <cell r="D310">
            <v>8.8058999999999994</v>
          </cell>
        </row>
        <row r="311">
          <cell r="A311" t="str">
            <v>001.07.00790</v>
          </cell>
          <cell r="B311" t="str">
            <v>Fornecimento e instalação de caixa de concreto pré-moldado para ar condicionado de 7.000 btu</v>
          </cell>
          <cell r="C311" t="str">
            <v>un</v>
          </cell>
          <cell r="D311">
            <v>50.443199999999997</v>
          </cell>
        </row>
        <row r="312">
          <cell r="A312" t="str">
            <v>001.07.00792</v>
          </cell>
          <cell r="B312" t="str">
            <v>Fornecimento e instalação de caixa de concreto pré-moldado para ar condicionado de 10.000 btu</v>
          </cell>
          <cell r="C312" t="str">
            <v>un</v>
          </cell>
          <cell r="D312">
            <v>54.443199999999997</v>
          </cell>
        </row>
        <row r="313">
          <cell r="A313" t="str">
            <v>001.07.00794</v>
          </cell>
          <cell r="B313" t="str">
            <v>Fornecimento e instalação de caixa de concreto pré-moldado para ar condicionado de 20.000 btu</v>
          </cell>
          <cell r="C313" t="str">
            <v>un</v>
          </cell>
          <cell r="D313">
            <v>68.443200000000004</v>
          </cell>
        </row>
        <row r="314">
          <cell r="A314" t="str">
            <v>001.07.00800</v>
          </cell>
          <cell r="B314" t="str">
            <v>Verga, contra-verga ou pilar de concreto armado, incluindo concreto, forma e ferragem com concreto 13,5 mpa (300kg. cim/m3)</v>
          </cell>
          <cell r="C314" t="str">
            <v>M3</v>
          </cell>
          <cell r="D314">
            <v>534.92179999999996</v>
          </cell>
        </row>
        <row r="315">
          <cell r="A315" t="str">
            <v>001.08</v>
          </cell>
          <cell r="B315" t="str">
            <v>COBERTURA</v>
          </cell>
          <cell r="D315">
            <v>1176.3939</v>
          </cell>
        </row>
        <row r="316">
          <cell r="A316" t="str">
            <v>001.08.00005</v>
          </cell>
          <cell r="B316" t="str">
            <v>Estrutura metálica para cobertura, com especificações mínimas: perfil aço dobrado, laminado e chaparia ASTM A 36, eletrodo E6013, especificação AWS. incl. montagem e fundo anti corrosão a base de cromato de zinco</v>
          </cell>
          <cell r="C316" t="str">
            <v>kg</v>
          </cell>
          <cell r="D316">
            <v>5.625</v>
          </cell>
        </row>
        <row r="317">
          <cell r="A317" t="str">
            <v>001.08.00010</v>
          </cell>
          <cell r="B317" t="str">
            <v>Estrutura de madeira para telha de cerâmica ou de concreto, pontaletada sobre laje ou parede</v>
          </cell>
          <cell r="C317" t="str">
            <v>m2</v>
          </cell>
          <cell r="D317">
            <v>25.268599999999999</v>
          </cell>
        </row>
        <row r="318">
          <cell r="A318" t="str">
            <v>001.08.00015</v>
          </cell>
          <cell r="B318" t="str">
            <v>Estrutura de madeira para telha de fibrocimento, alumínio ou aço zincado pontaletada sobre laje ou parede</v>
          </cell>
          <cell r="C318" t="str">
            <v>m2</v>
          </cell>
          <cell r="D318">
            <v>7.6664000000000003</v>
          </cell>
        </row>
        <row r="319">
          <cell r="A319" t="str">
            <v>001.08.00080</v>
          </cell>
          <cell r="B319" t="str">
            <v>Estrutura de madeira para telhado, c/ distância entre tesouras 4.00 m, 02 águas, p/ cobertura c/ chapa ondulada de c.a. ou alumínio, com 10 m de vão</v>
          </cell>
          <cell r="C319" t="str">
            <v>m2</v>
          </cell>
          <cell r="D319">
            <v>20.342400000000001</v>
          </cell>
        </row>
        <row r="320">
          <cell r="A320" t="str">
            <v>001.08.00100</v>
          </cell>
          <cell r="B320" t="str">
            <v>Estrutura de madeira para telhado, c/ distância entre tesouras 4.00 m, 02 águas, p/ cobertura c/ chapa ondulada de c.a. ou alumínio, com 15 m de vão</v>
          </cell>
          <cell r="C320" t="str">
            <v>m2</v>
          </cell>
          <cell r="D320">
            <v>24.297899999999998</v>
          </cell>
        </row>
        <row r="321">
          <cell r="A321" t="str">
            <v>001.08.00120</v>
          </cell>
          <cell r="B321" t="str">
            <v>Estrutura de madeira para telhado, c/ distância entre tesouras 4.00 m, 02 águas, p/ cobertura c/ chapa ondulada de c.a. ou alumínio, com 20 m de vão</v>
          </cell>
          <cell r="C321" t="str">
            <v>m2</v>
          </cell>
          <cell r="D321">
            <v>30.482700000000001</v>
          </cell>
        </row>
        <row r="322">
          <cell r="A322" t="str">
            <v>001.08.00140</v>
          </cell>
          <cell r="B322" t="str">
            <v>Estrutura de madeira para telhado, c/ distância entre tesouras 4.00 m, 04 águas p/ cobertura c/ chapas onduladas de c.a ou alumínio, com 10 m de vao</v>
          </cell>
          <cell r="C322" t="str">
            <v>m2</v>
          </cell>
          <cell r="D322">
            <v>23.178999999999998</v>
          </cell>
        </row>
        <row r="323">
          <cell r="A323" t="str">
            <v>001.08.00160</v>
          </cell>
          <cell r="B323" t="str">
            <v>Execução de estrutura de madeira para telhado, c/ distância entre tesouras 4.00 m, 04 águas p/ cobertura c/ chapas onduladas de c.a ou alumínio, com 15 m de vao</v>
          </cell>
          <cell r="C323" t="str">
            <v>m2</v>
          </cell>
          <cell r="D323">
            <v>26.8645</v>
          </cell>
        </row>
        <row r="324">
          <cell r="A324" t="str">
            <v>001.08.00180</v>
          </cell>
          <cell r="B324" t="str">
            <v>Execução de estrutura de madeira para telhado, c/ distância entre tesouras 4.00 m, 04 águas p/ cobertura c/ chapas onduladas de c.a ou alumínio, com 20 m de vao</v>
          </cell>
          <cell r="C324" t="str">
            <v>m2</v>
          </cell>
          <cell r="D324">
            <v>35.208199999999998</v>
          </cell>
        </row>
        <row r="325">
          <cell r="A325" t="str">
            <v>001.08.00200</v>
          </cell>
          <cell r="B325" t="str">
            <v>Estrutura de Madeira  comum para telhado, constituído de tesouras (6x12 e 6x16 cm), terças (6x12 e 6x16 cm), caibros(5 x 6cm), ripas (1 x 5 cm) e contraventamentos p/ cobertura com telha de barro ou cerâmica de 3 a 7 m de vão</v>
          </cell>
          <cell r="C325" t="str">
            <v>m2</v>
          </cell>
          <cell r="D325">
            <v>27.703399999999998</v>
          </cell>
        </row>
        <row r="326">
          <cell r="A326" t="str">
            <v>001.08.00205</v>
          </cell>
          <cell r="B326" t="str">
            <v>Estrutura de Madeira comum para telhado, constituído de tesouras (6x12 e 6x16 cm), terças (6x12 e 6x16 cm), caibros(5 x 6cm), ripas (1 x 5 cm) e contraventamentos p/ cobertura com telha de barro ou cerâmica de 7 a 10 m de vão</v>
          </cell>
          <cell r="C326" t="str">
            <v>m2</v>
          </cell>
          <cell r="D326">
            <v>31.499500000000001</v>
          </cell>
        </row>
        <row r="327">
          <cell r="A327" t="str">
            <v>001.08.00210</v>
          </cell>
          <cell r="B327" t="str">
            <v>Estrutura de Madeira comum para telhado, constituído de tesouras (6x12 e 6x16 cm), terças (6x12 e 6x16 cm), caibros(5 x 6cm), ripas (1 x 5 cm) e contraventamentos p/ cobertura com telha de barro ou cerâmica de 10 a 13 m de vão</v>
          </cell>
          <cell r="C327" t="str">
            <v>m2</v>
          </cell>
          <cell r="D327">
            <v>35.7776</v>
          </cell>
        </row>
        <row r="328">
          <cell r="A328" t="str">
            <v>001.08.00240</v>
          </cell>
          <cell r="B328" t="str">
            <v>Estrutura de madeira para  telhas canalete 90 ou 43</v>
          </cell>
          <cell r="C328" t="str">
            <v>m2</v>
          </cell>
          <cell r="D328">
            <v>7.5975000000000001</v>
          </cell>
        </row>
        <row r="329">
          <cell r="A329" t="str">
            <v>001.08.00260</v>
          </cell>
          <cell r="B329" t="str">
            <v>Execução de estrutura de madeira para casa popular em telha ceramica</v>
          </cell>
          <cell r="C329" t="str">
            <v>m2</v>
          </cell>
          <cell r="D329">
            <v>15.370100000000001</v>
          </cell>
        </row>
        <row r="330">
          <cell r="A330" t="str">
            <v>001.08.00270</v>
          </cell>
          <cell r="B330" t="str">
            <v>Execução de Cobertura com telha cerâmica tipo ""plan"", inclinação 35%</v>
          </cell>
          <cell r="C330" t="str">
            <v>m2</v>
          </cell>
          <cell r="D330">
            <v>20.971499999999999</v>
          </cell>
        </row>
        <row r="331">
          <cell r="A331" t="str">
            <v>001.08.00275</v>
          </cell>
          <cell r="B331" t="str">
            <v>Execução de Cobertura com telha ceramica tipo portuguesa, inclinação 35%</v>
          </cell>
          <cell r="C331" t="str">
            <v>m2</v>
          </cell>
          <cell r="D331">
            <v>16.964300000000001</v>
          </cell>
        </row>
        <row r="332">
          <cell r="A332" t="str">
            <v>001.08.00280</v>
          </cell>
          <cell r="B332" t="str">
            <v>Execução de Cobertura com telha cerâmica tipo colonial, inclinação 35%</v>
          </cell>
          <cell r="C332" t="str">
            <v>m2</v>
          </cell>
          <cell r="D332">
            <v>26.0471</v>
          </cell>
        </row>
        <row r="333">
          <cell r="A333" t="str">
            <v>001.08.00285</v>
          </cell>
          <cell r="B333" t="str">
            <v>Execução de Cobertura com telha cerâmica tipo romana inclinação 35%</v>
          </cell>
          <cell r="C333" t="str">
            <v>m2</v>
          </cell>
          <cell r="D333">
            <v>16.5443</v>
          </cell>
        </row>
        <row r="334">
          <cell r="A334" t="str">
            <v>001.08.00290</v>
          </cell>
          <cell r="B334" t="str">
            <v>Execução de Cobertura com telha cerâmica tipo tipo francesa, inclinação 35%</v>
          </cell>
          <cell r="C334" t="str">
            <v>m2</v>
          </cell>
          <cell r="D334">
            <v>16.908300000000001</v>
          </cell>
        </row>
        <row r="335">
          <cell r="A335" t="str">
            <v>001.08.00300</v>
          </cell>
          <cell r="B335" t="str">
            <v>Fornecimento de Instalação de Cobertura com chapas onduladas de cimento amianto altura 24 mm, largura útil 450 mm, largura nominal  500 mm, de 4 mm de espessura, inclinação 27%</v>
          </cell>
          <cell r="C335" t="str">
            <v>m2</v>
          </cell>
          <cell r="D335">
            <v>5.5359999999999996</v>
          </cell>
        </row>
        <row r="336">
          <cell r="A336" t="str">
            <v>001.08.00305</v>
          </cell>
          <cell r="B336" t="str">
            <v>Fornecimento e Instalação de Cobertura com chapas onduladas de cimento amianto, altura 125 mm, largura útil 1.020 mm e largura nominal 1.064 mm, de 5 mm de espessura, inclinação 27%</v>
          </cell>
          <cell r="C336" t="str">
            <v>m2</v>
          </cell>
          <cell r="D336">
            <v>15.379</v>
          </cell>
        </row>
        <row r="337">
          <cell r="A337" t="str">
            <v>001.08.00310</v>
          </cell>
          <cell r="B337" t="str">
            <v>Fornecimento e Instalação de Cobertura com chapas onduladas de cimento amianto, altura 125 mm, largura útil 1.020 mm e largura nominal 1.064 mm, de 6 mm de espessura, inclinação 27%</v>
          </cell>
          <cell r="C337" t="str">
            <v>m2</v>
          </cell>
          <cell r="D337">
            <v>18.0379</v>
          </cell>
        </row>
        <row r="338">
          <cell r="A338" t="str">
            <v>001.08.00315</v>
          </cell>
          <cell r="B338" t="str">
            <v>Fornecimento e Instalação de Cobertura de cimento amianto, perfil trapezoidal,altura 181 mm, largura útil 490 mm, largura nominal 521 mm, de 8 mm de espessura, inclinação 3%</v>
          </cell>
          <cell r="C338" t="str">
            <v>m2</v>
          </cell>
          <cell r="D338">
            <v>22.775600000000001</v>
          </cell>
        </row>
        <row r="339">
          <cell r="A339" t="str">
            <v>001.08.00320</v>
          </cell>
          <cell r="B339" t="str">
            <v>Fornecimento e Instalação de Cobertura com telhas onduladas de poliester c/reforço de fibra de vidro</v>
          </cell>
          <cell r="C339" t="str">
            <v>m2</v>
          </cell>
          <cell r="D339">
            <v>29.275400000000001</v>
          </cell>
        </row>
        <row r="340">
          <cell r="A340" t="str">
            <v>001.08.00325</v>
          </cell>
          <cell r="B340" t="str">
            <v>Fornecimento e Instalação de Cobertura com telha de aço galvanizado zincado trapezoidal, trapézio alto ou baixo, com 0.43mm de espessura, incl.10%, fixada com hastes de ferro galvanizado tipo gancho, arruela de borracha e parafuso</v>
          </cell>
          <cell r="C340" t="str">
            <v>m2</v>
          </cell>
          <cell r="D340">
            <v>30.491099999999999</v>
          </cell>
        </row>
        <row r="341">
          <cell r="A341" t="str">
            <v>001.08.00330</v>
          </cell>
          <cell r="B341" t="str">
            <v>Fornecimento e Instalação de Cobertura com telha trapezoidal de aço pré-pintada eletrostaticamente em uma face, e=0,43 mm, inclinação 10%, fixada com hastes de ferro galvanizado tipo gancho, arruela de borracha e parafuso</v>
          </cell>
          <cell r="C341" t="str">
            <v>m2</v>
          </cell>
          <cell r="D341">
            <v>35.6661</v>
          </cell>
        </row>
        <row r="342">
          <cell r="A342" t="str">
            <v>001.08.00335</v>
          </cell>
          <cell r="B342" t="str">
            <v>Fornecimento e Instalação de Cobertura com telha trapezoidal de aço pré-pintada eletrostaticamente em duas faces, e=0,43 mm, inclinação 10%, fixada com hastes de ferro galvanizado tipo gancho, arruela de borracha e parafuso</v>
          </cell>
          <cell r="C342" t="str">
            <v>m2</v>
          </cell>
          <cell r="D342">
            <v>42.106099999999998</v>
          </cell>
        </row>
        <row r="343">
          <cell r="A343" t="str">
            <v>001.08.00401</v>
          </cell>
          <cell r="B343" t="str">
            <v>Execução de Cumeeira para telha de barro tipo francesa</v>
          </cell>
          <cell r="C343" t="str">
            <v>ML</v>
          </cell>
          <cell r="D343">
            <v>9.5657999999999994</v>
          </cell>
        </row>
        <row r="344">
          <cell r="A344" t="str">
            <v>001.08.00421</v>
          </cell>
          <cell r="B344" t="str">
            <v>Execução de Cumeeira para telha de barro tipo paulista ou colonial</v>
          </cell>
          <cell r="C344" t="str">
            <v>ML</v>
          </cell>
          <cell r="D344">
            <v>9.5657999999999994</v>
          </cell>
        </row>
        <row r="345">
          <cell r="A345" t="str">
            <v>001.08.00441</v>
          </cell>
          <cell r="B345" t="str">
            <v>Execução de Cumeeira para telha tipo romana</v>
          </cell>
          <cell r="C345" t="str">
            <v>ML</v>
          </cell>
          <cell r="D345">
            <v>8.9657999999999998</v>
          </cell>
        </row>
        <row r="346">
          <cell r="A346" t="str">
            <v>001.08.00561</v>
          </cell>
          <cell r="B346" t="str">
            <v>Fornecimento e Instalação de Cumeeira de cimento amianto normal p/telhas onduladas</v>
          </cell>
          <cell r="C346" t="str">
            <v>ML</v>
          </cell>
          <cell r="D346">
            <v>27.003799999999998</v>
          </cell>
        </row>
        <row r="347">
          <cell r="A347" t="str">
            <v>001.08.00581</v>
          </cell>
          <cell r="B347" t="str">
            <v>Fornecimento e Instalação de Cumeeira de cimento amianto universal p/telhas onduladas</v>
          </cell>
          <cell r="C347" t="str">
            <v>ML</v>
          </cell>
          <cell r="D347">
            <v>31.194800000000001</v>
          </cell>
        </row>
        <row r="348">
          <cell r="A348" t="str">
            <v>001.08.00601</v>
          </cell>
          <cell r="B348" t="str">
            <v>Fornecimento e Instalação de Cumeeira de cimento amianto para canalete 90</v>
          </cell>
          <cell r="C348" t="str">
            <v>ML</v>
          </cell>
          <cell r="D348">
            <v>30.819400000000002</v>
          </cell>
        </row>
        <row r="349">
          <cell r="A349" t="str">
            <v>001.08.00621</v>
          </cell>
          <cell r="B349" t="str">
            <v>Fornecimento e Instalação de Cumeeira de cimento amianto p/canalete 49</v>
          </cell>
          <cell r="C349" t="str">
            <v>ML</v>
          </cell>
          <cell r="D349">
            <v>30.819400000000002</v>
          </cell>
        </row>
        <row r="350">
          <cell r="A350" t="str">
            <v>001.08.00641</v>
          </cell>
          <cell r="B350" t="str">
            <v>Fornecimento e Instalação de Cumeeira de cimento amianto p/ telha vogatex</v>
          </cell>
          <cell r="C350" t="str">
            <v>ML</v>
          </cell>
          <cell r="D350">
            <v>7.2525000000000004</v>
          </cell>
        </row>
        <row r="351">
          <cell r="A351" t="str">
            <v>001.08.00661</v>
          </cell>
          <cell r="B351" t="str">
            <v>Fornecimento e Instalação de Tampão de cimento aminato para canalete 90 (723x215) mm</v>
          </cell>
          <cell r="C351" t="str">
            <v>UN</v>
          </cell>
          <cell r="D351">
            <v>20.029399999999999</v>
          </cell>
        </row>
        <row r="352">
          <cell r="A352" t="str">
            <v>001.08.00681</v>
          </cell>
          <cell r="B352" t="str">
            <v>Fornecimento e Instalação de Tampão de cimento amianto para cobertura c/canalete 49</v>
          </cell>
          <cell r="C352" t="str">
            <v>M2</v>
          </cell>
          <cell r="D352">
            <v>35.700200000000002</v>
          </cell>
        </row>
        <row r="353">
          <cell r="A353" t="str">
            <v>001.08.00701</v>
          </cell>
          <cell r="B353" t="str">
            <v>Fornecimento e Instalação de Tampão de cimento amianto para cobertura c/canalete 90</v>
          </cell>
          <cell r="C353" t="str">
            <v>M2</v>
          </cell>
          <cell r="D353">
            <v>51.2102</v>
          </cell>
        </row>
        <row r="354">
          <cell r="A354" t="str">
            <v>001.08.00800</v>
          </cell>
          <cell r="B354" t="str">
            <v>Fornecimento e Instalação de calha ou rufo na chapa n.26 com desenvolvimento de 25.00 cm</v>
          </cell>
          <cell r="C354" t="str">
            <v>ML</v>
          </cell>
          <cell r="D354">
            <v>12.5</v>
          </cell>
        </row>
        <row r="355">
          <cell r="A355" t="str">
            <v>001.08.00805</v>
          </cell>
          <cell r="B355" t="str">
            <v>Fornecimento e Instalação de calha ou rufo na chapa n.26 com desenvolvimento de 40.00 cm</v>
          </cell>
          <cell r="C355" t="str">
            <v>ML</v>
          </cell>
          <cell r="D355">
            <v>20</v>
          </cell>
        </row>
        <row r="356">
          <cell r="A356" t="str">
            <v>001.08.00810</v>
          </cell>
          <cell r="B356" t="str">
            <v>Fornecimento e Instalação de calha ou rufo na chapa n.24 com desenvolvimento de 25.00 cm</v>
          </cell>
          <cell r="C356" t="str">
            <v>ML</v>
          </cell>
          <cell r="D356">
            <v>13.75</v>
          </cell>
        </row>
        <row r="357">
          <cell r="A357" t="str">
            <v>001.08.00815</v>
          </cell>
          <cell r="B357" t="str">
            <v>Fornecimento e Instalação de calha ou rufo na chapa n.24 com desenvolvimento de 30.00 cm</v>
          </cell>
          <cell r="C357" t="str">
            <v>ML</v>
          </cell>
          <cell r="D357">
            <v>16.5</v>
          </cell>
        </row>
        <row r="358">
          <cell r="A358" t="str">
            <v>001.08.00820</v>
          </cell>
          <cell r="B358" t="str">
            <v>Fornecimento e Instalação de calha ou rufo na chapa n.24 com desenvolvimento de 50.00 cm</v>
          </cell>
          <cell r="C358" t="str">
            <v>ML</v>
          </cell>
          <cell r="D358">
            <v>27.5</v>
          </cell>
        </row>
        <row r="359">
          <cell r="A359" t="str">
            <v>001.08.00825</v>
          </cell>
          <cell r="B359" t="str">
            <v>Fornecimento e Instalação de calha ou rufo na chapa n.24 com desenvolvimento de 120.00 cm</v>
          </cell>
          <cell r="C359" t="str">
            <v>ML</v>
          </cell>
          <cell r="D359">
            <v>66</v>
          </cell>
        </row>
        <row r="360">
          <cell r="A360" t="str">
            <v>001.08.00830</v>
          </cell>
          <cell r="B360" t="str">
            <v>Fornecimento e Instalação de condutor na chapa n.26</v>
          </cell>
          <cell r="C360" t="str">
            <v>ML</v>
          </cell>
          <cell r="D360">
            <v>20</v>
          </cell>
        </row>
        <row r="361">
          <cell r="A361" t="str">
            <v>001.08.00835</v>
          </cell>
          <cell r="B361" t="str">
            <v>Fornecimento e Instalação de condutor na chapa n.24</v>
          </cell>
          <cell r="C361" t="str">
            <v>ML</v>
          </cell>
          <cell r="D361">
            <v>22</v>
          </cell>
        </row>
        <row r="362">
          <cell r="A362" t="str">
            <v>001.08.01181</v>
          </cell>
          <cell r="B362" t="str">
            <v>Fornecimento e Instalação de Cumeeira lisa de aluminio pré-pintada - perkron</v>
          </cell>
          <cell r="C362" t="str">
            <v>ML</v>
          </cell>
          <cell r="D362">
            <v>20.704000000000001</v>
          </cell>
        </row>
        <row r="363">
          <cell r="A363" t="str">
            <v>001.08.01261</v>
          </cell>
          <cell r="B363" t="str">
            <v>Fornecimento e Instalação de Tubo de pvc para águas pluviais inclusive braçadeira para fixação 100 mm</v>
          </cell>
          <cell r="C363" t="str">
            <v>ML</v>
          </cell>
          <cell r="D363">
            <v>12.404400000000001</v>
          </cell>
        </row>
        <row r="364">
          <cell r="A364" t="str">
            <v>001.08.01281</v>
          </cell>
          <cell r="B364" t="str">
            <v>Fornecimento e Instalação de Curva de pvc 90º diâm.100 mm</v>
          </cell>
          <cell r="C364" t="str">
            <v>un</v>
          </cell>
          <cell r="D364">
            <v>13.850899999999999</v>
          </cell>
        </row>
        <row r="365">
          <cell r="A365" t="str">
            <v>001.08.01301</v>
          </cell>
          <cell r="B365" t="str">
            <v>Fornecimento e Instalação de Ralo seco vertical em ferro fundido diâm.100 mm</v>
          </cell>
          <cell r="C365" t="str">
            <v>UN</v>
          </cell>
          <cell r="D365">
            <v>12.534800000000001</v>
          </cell>
        </row>
        <row r="366">
          <cell r="A366" t="str">
            <v>001.08.01361</v>
          </cell>
          <cell r="B366" t="str">
            <v>Fornecimento e instalação de Acabamento de beiral com tabua trabalhada, tratada e envernizada 1"""" x 10""""</v>
          </cell>
          <cell r="C366" t="str">
            <v>ML</v>
          </cell>
          <cell r="D366">
            <v>10.306100000000001</v>
          </cell>
        </row>
        <row r="367">
          <cell r="A367" t="str">
            <v>001.08.01381</v>
          </cell>
          <cell r="B367" t="str">
            <v>Execução de Reparo de cobertura -  emboçamento da última fiada de telhas cerâmicas, empregando argamassa mista de cimento, cal e areia no traço 1:2:8</v>
          </cell>
          <cell r="C367" t="str">
            <v>ML</v>
          </cell>
          <cell r="D367">
            <v>3.4887000000000001</v>
          </cell>
        </row>
        <row r="368">
          <cell r="A368" t="str">
            <v>001.08.01401</v>
          </cell>
          <cell r="B368" t="str">
            <v>Execução de Reparo de cobertura -  revisão de cobertura de telhas cerâmicas com tomada de  goteiras</v>
          </cell>
          <cell r="C368" t="str">
            <v>M2</v>
          </cell>
          <cell r="D368">
            <v>0.46110000000000001</v>
          </cell>
        </row>
        <row r="369">
          <cell r="A369" t="str">
            <v>001.08.01440</v>
          </cell>
          <cell r="B369" t="str">
            <v>Execução de Reparo de cobertura - substituição de ripa de peróba</v>
          </cell>
          <cell r="C369" t="str">
            <v>m2</v>
          </cell>
          <cell r="D369">
            <v>2.6128</v>
          </cell>
        </row>
        <row r="370">
          <cell r="A370" t="str">
            <v>001.08.01441</v>
          </cell>
          <cell r="B370" t="str">
            <v>Execução de Reparo de cobertura - substituição de caibros de peróba</v>
          </cell>
          <cell r="C370" t="str">
            <v>ML</v>
          </cell>
          <cell r="D370">
            <v>3.2985000000000002</v>
          </cell>
        </row>
        <row r="371">
          <cell r="A371" t="str">
            <v>001.08.01461</v>
          </cell>
          <cell r="B371" t="str">
            <v>Execução de Reparo de cobertura - substituição de vigas de peróba 6x12 cm</v>
          </cell>
          <cell r="C371" t="str">
            <v>ML</v>
          </cell>
          <cell r="D371">
            <v>9.8161000000000005</v>
          </cell>
        </row>
        <row r="372">
          <cell r="A372" t="str">
            <v>001.08.01481</v>
          </cell>
          <cell r="B372" t="str">
            <v>Execução de Reparo de cobertura - substituição de vigas de peróba 6x16 cm</v>
          </cell>
          <cell r="C372" t="str">
            <v>ML</v>
          </cell>
          <cell r="D372">
            <v>10.3172</v>
          </cell>
        </row>
        <row r="373">
          <cell r="A373" t="str">
            <v>001.08.01501</v>
          </cell>
          <cell r="B373" t="str">
            <v>Execução de Reparo de cobertura - substituição de telha cerâmica tipo francesa</v>
          </cell>
          <cell r="C373" t="str">
            <v>UN</v>
          </cell>
          <cell r="D373">
            <v>0.96889999999999998</v>
          </cell>
        </row>
        <row r="374">
          <cell r="A374" t="str">
            <v>001.08.01521</v>
          </cell>
          <cell r="B374" t="str">
            <v>Execução de Reparo de cobertura - substituição de telha cerâmica tipo colonial</v>
          </cell>
          <cell r="C374" t="str">
            <v>UN</v>
          </cell>
          <cell r="D374">
            <v>0.89890000000000003</v>
          </cell>
        </row>
        <row r="375">
          <cell r="A375" t="str">
            <v>001.08.01541</v>
          </cell>
          <cell r="B375" t="str">
            <v>Execução de Reparo de cobertura - substituição de telha cerâmica tipo plan</v>
          </cell>
          <cell r="C375" t="str">
            <v>UN</v>
          </cell>
          <cell r="D375">
            <v>0.76890000000000003</v>
          </cell>
        </row>
        <row r="376">
          <cell r="A376" t="str">
            <v>001.09</v>
          </cell>
          <cell r="B376" t="str">
            <v>ESQUADRIAS</v>
          </cell>
          <cell r="D376">
            <v>17702.920600000001</v>
          </cell>
        </row>
        <row r="377">
          <cell r="A377" t="str">
            <v>001.09.00020</v>
          </cell>
          <cell r="B377" t="str">
            <v>Fornecimento e Instalação de Porta metálica de abrir em chapa dobrada n 18</v>
          </cell>
          <cell r="C377" t="str">
            <v>M2</v>
          </cell>
          <cell r="D377">
            <v>248.29320000000001</v>
          </cell>
        </row>
        <row r="378">
          <cell r="A378" t="str">
            <v>001.09.00040</v>
          </cell>
          <cell r="B378" t="str">
            <v>Fornecimento e Instalação de Porta metálica de abrir em metalón</v>
          </cell>
          <cell r="C378" t="str">
            <v>M2</v>
          </cell>
          <cell r="D378">
            <v>148.44319999999999</v>
          </cell>
        </row>
        <row r="379">
          <cell r="A379" t="str">
            <v>001.09.00060</v>
          </cell>
          <cell r="B379" t="str">
            <v>Fornecimento e Instalação de Porta metálica de abrir em perfil metálico (cantoneiras e tees)</v>
          </cell>
          <cell r="C379" t="str">
            <v>M2</v>
          </cell>
          <cell r="D379">
            <v>161.44319999999999</v>
          </cell>
        </row>
        <row r="380">
          <cell r="A380" t="str">
            <v>001.09.00080</v>
          </cell>
          <cell r="B380" t="str">
            <v>Fornecimento e Instalação de Porta metálica de correr em chapa dobrada n 18</v>
          </cell>
          <cell r="C380" t="str">
            <v>M2</v>
          </cell>
          <cell r="D380">
            <v>161.44319999999999</v>
          </cell>
        </row>
        <row r="381">
          <cell r="A381" t="str">
            <v>001.09.00100</v>
          </cell>
          <cell r="B381" t="str">
            <v>Fornecimento e instalação de Porta metálica de correr em metalón</v>
          </cell>
          <cell r="C381" t="str">
            <v>M2</v>
          </cell>
          <cell r="D381">
            <v>183.44319999999999</v>
          </cell>
        </row>
        <row r="382">
          <cell r="A382" t="str">
            <v>001.09.00120</v>
          </cell>
          <cell r="B382" t="str">
            <v>Fornecimento e Instalação de Porta metálica de correr em perfil metálico (cantoneiras e tees)</v>
          </cell>
          <cell r="C382" t="str">
            <v>M2</v>
          </cell>
          <cell r="D382">
            <v>168.44319999999999</v>
          </cell>
        </row>
        <row r="383">
          <cell r="A383" t="str">
            <v>001.09.00140</v>
          </cell>
          <cell r="B383" t="str">
            <v>Fornecimento e Instalaçao de Porta metálica de de abrir em metalón com janela acoplada</v>
          </cell>
          <cell r="C383" t="str">
            <v>M2</v>
          </cell>
          <cell r="D383">
            <v>100.9432</v>
          </cell>
        </row>
        <row r="384">
          <cell r="A384" t="str">
            <v>001.09.00160</v>
          </cell>
          <cell r="B384" t="str">
            <v>Fornecimento e Instalação de Porta metálica de ( 2,00 x 2,60 ) m - 2 fls de abrir c/ vidro</v>
          </cell>
          <cell r="C384" t="str">
            <v>UN</v>
          </cell>
          <cell r="D384">
            <v>768.81600000000003</v>
          </cell>
        </row>
        <row r="385">
          <cell r="A385" t="str">
            <v>001.09.00180</v>
          </cell>
          <cell r="B385" t="str">
            <v>Porta metálica de enrolar em chapa de aço ondulada</v>
          </cell>
          <cell r="C385" t="str">
            <v>M2</v>
          </cell>
          <cell r="D385">
            <v>88.012</v>
          </cell>
        </row>
        <row r="386">
          <cell r="A386" t="str">
            <v>001.09.00200</v>
          </cell>
          <cell r="B386" t="str">
            <v>Janela metálica basculante em chapa dobrada n 18</v>
          </cell>
          <cell r="C386" t="str">
            <v>M2</v>
          </cell>
          <cell r="D386">
            <v>229.2216</v>
          </cell>
        </row>
        <row r="387">
          <cell r="A387" t="str">
            <v>001.09.00220</v>
          </cell>
          <cell r="B387" t="str">
            <v>Janela metálica basculante em metalón</v>
          </cell>
          <cell r="C387" t="str">
            <v>M2</v>
          </cell>
          <cell r="D387">
            <v>166.16159999999999</v>
          </cell>
        </row>
        <row r="388">
          <cell r="A388" t="str">
            <v>001.09.00240</v>
          </cell>
          <cell r="B388" t="str">
            <v>Janela metálica basculante em perfil metálico (cantoneiras e tees)</v>
          </cell>
          <cell r="C388" t="str">
            <v>M2</v>
          </cell>
          <cell r="D388">
            <v>166.16159999999999</v>
          </cell>
        </row>
        <row r="389">
          <cell r="A389" t="str">
            <v>001.09.00260</v>
          </cell>
          <cell r="B389" t="str">
            <v>Janela metálica de correr em chapa de aço  dobrada n 18</v>
          </cell>
          <cell r="C389" t="str">
            <v>M2</v>
          </cell>
          <cell r="D389">
            <v>194.2216</v>
          </cell>
        </row>
        <row r="390">
          <cell r="A390" t="str">
            <v>001.09.00280</v>
          </cell>
          <cell r="B390" t="str">
            <v>Janela metálica de correr em metalón</v>
          </cell>
          <cell r="C390" t="str">
            <v>M2</v>
          </cell>
          <cell r="D390">
            <v>156.9881</v>
          </cell>
        </row>
        <row r="391">
          <cell r="A391" t="str">
            <v>001.09.00300</v>
          </cell>
          <cell r="B391" t="str">
            <v>Janela metálica de correr em perfis metálicos (cantoneiras e tees)</v>
          </cell>
          <cell r="C391" t="str">
            <v>M2</v>
          </cell>
          <cell r="D391">
            <v>164.2216</v>
          </cell>
        </row>
        <row r="392">
          <cell r="A392" t="str">
            <v>001.09.00320</v>
          </cell>
          <cell r="B392" t="str">
            <v>Janela metálica maximar em chapa dobrada n 18</v>
          </cell>
          <cell r="C392" t="str">
            <v>M2</v>
          </cell>
          <cell r="D392">
            <v>171.9881</v>
          </cell>
        </row>
        <row r="393">
          <cell r="A393" t="str">
            <v>001.09.00340</v>
          </cell>
          <cell r="B393" t="str">
            <v>Janela metálica maximar em metalón</v>
          </cell>
          <cell r="C393" t="str">
            <v>M2</v>
          </cell>
          <cell r="D393">
            <v>171.9881</v>
          </cell>
        </row>
        <row r="394">
          <cell r="A394" t="str">
            <v>001.09.00360</v>
          </cell>
          <cell r="B394" t="str">
            <v>Janela metálica maximar em perfis metálicos (cantoneiras e tees)</v>
          </cell>
          <cell r="C394" t="str">
            <v>M2</v>
          </cell>
          <cell r="D394">
            <v>180.9881</v>
          </cell>
        </row>
        <row r="395">
          <cell r="A395" t="str">
            <v>001.09.00380</v>
          </cell>
          <cell r="B395" t="str">
            <v>Janela metálica veneziana em metalon</v>
          </cell>
          <cell r="C395" t="str">
            <v>M2</v>
          </cell>
          <cell r="D395">
            <v>141.9881</v>
          </cell>
        </row>
        <row r="396">
          <cell r="A396" t="str">
            <v>001.09.00400</v>
          </cell>
          <cell r="B396" t="str">
            <v>Janela metálica fixa para vidro em chapa dobrada</v>
          </cell>
          <cell r="C396" t="str">
            <v>M2</v>
          </cell>
          <cell r="D396">
            <v>196.9881</v>
          </cell>
        </row>
        <row r="397">
          <cell r="A397" t="str">
            <v>001.09.00440</v>
          </cell>
          <cell r="B397" t="str">
            <v>Janela metálica tipo grade de ferro de 1/2 pol. espaçados a cada 15 cm incl. tela de arame sobreposta, j3-120x50 cm</v>
          </cell>
          <cell r="C397" t="str">
            <v>UN</v>
          </cell>
          <cell r="D397">
            <v>253.99090000000001</v>
          </cell>
        </row>
        <row r="398">
          <cell r="A398" t="str">
            <v>001.09.00460</v>
          </cell>
          <cell r="B398" t="str">
            <v>Janela metálica de chapa dobrada n.18 tipo grade fixa inclusive ferragens e tela mosquiteiro</v>
          </cell>
          <cell r="C398" t="str">
            <v>M2</v>
          </cell>
          <cell r="D398">
            <v>141.7216</v>
          </cell>
        </row>
        <row r="399">
          <cell r="A399" t="str">
            <v>001.09.00480</v>
          </cell>
          <cell r="B399" t="str">
            <v>Janela metálica de correr em metalón com tela</v>
          </cell>
          <cell r="C399" t="str">
            <v>M2</v>
          </cell>
          <cell r="D399">
            <v>158.83240000000001</v>
          </cell>
        </row>
        <row r="400">
          <cell r="A400" t="str">
            <v>001.09.00500</v>
          </cell>
          <cell r="B400" t="str">
            <v>Portão metálico tipo grade em ferro de 1/2 pol espaçados a cada 15 cm conf. modelo, p5-90x210 cm</v>
          </cell>
          <cell r="C400" t="str">
            <v>UN</v>
          </cell>
          <cell r="D400">
            <v>327.63900000000001</v>
          </cell>
        </row>
        <row r="401">
          <cell r="A401" t="str">
            <v>001.09.00510</v>
          </cell>
          <cell r="B401" t="str">
            <v>Portão de Correr em Chapa Corrugada N.18, Conf. Det. SINFRA N.06</v>
          </cell>
          <cell r="C401" t="str">
            <v>m2</v>
          </cell>
          <cell r="D401">
            <v>210.41220000000001</v>
          </cell>
        </row>
        <row r="402">
          <cell r="A402" t="str">
            <v>001.09.00520</v>
          </cell>
          <cell r="B402" t="str">
            <v>Gradil  de ferro metalón 20x20 mm</v>
          </cell>
          <cell r="C402" t="str">
            <v>M2</v>
          </cell>
          <cell r="D402">
            <v>78.488200000000006</v>
          </cell>
        </row>
        <row r="403">
          <cell r="A403" t="str">
            <v>001.09.00530</v>
          </cell>
          <cell r="B403" t="str">
            <v>Fornecimento e Instalação de Gradil em Módulos Fixos, conf. det. SINFRA/ FEMA - Entrada do Parque Mãe Bonifácia</v>
          </cell>
          <cell r="C403" t="str">
            <v>ml</v>
          </cell>
          <cell r="D403">
            <v>233.9051</v>
          </cell>
        </row>
        <row r="404">
          <cell r="A404" t="str">
            <v>001.09.00540</v>
          </cell>
          <cell r="B404" t="str">
            <v>Portão de ferro metalon  30x20mm</v>
          </cell>
          <cell r="C404" t="str">
            <v>M2</v>
          </cell>
          <cell r="D404">
            <v>54.642400000000002</v>
          </cell>
        </row>
        <row r="405">
          <cell r="A405" t="str">
            <v>001.09.00560</v>
          </cell>
          <cell r="B405" t="str">
            <v>Grades de proteção - chapa 2 x 1 cm</v>
          </cell>
          <cell r="C405" t="str">
            <v>M2</v>
          </cell>
          <cell r="D405">
            <v>69.721599999999995</v>
          </cell>
        </row>
        <row r="406">
          <cell r="A406" t="str">
            <v>001.09.00580</v>
          </cell>
          <cell r="B406" t="str">
            <v>Portão metálico em chapa dobrada com fechamento em chapa lisa, inclusive ferragens</v>
          </cell>
          <cell r="C406" t="str">
            <v>M2</v>
          </cell>
          <cell r="D406">
            <v>88.421599999999998</v>
          </cell>
        </row>
        <row r="407">
          <cell r="A407" t="str">
            <v>001.09.00600</v>
          </cell>
          <cell r="B407" t="str">
            <v>Corrimão metálico de ferro ( 3 x 2 cm ) h=0,80m</v>
          </cell>
          <cell r="C407" t="str">
            <v>ML</v>
          </cell>
          <cell r="D407">
            <v>59.221600000000002</v>
          </cell>
        </row>
        <row r="408">
          <cell r="A408" t="str">
            <v>001.09.00620</v>
          </cell>
          <cell r="B408" t="str">
            <v>Portão metálico em chapa lisa vincada c/ requadro em perfil de ferro simples, inclusive ferragens e fechadura</v>
          </cell>
          <cell r="C408" t="str">
            <v>M2</v>
          </cell>
          <cell r="D408">
            <v>103.83240000000001</v>
          </cell>
        </row>
        <row r="409">
          <cell r="A409" t="str">
            <v>001.09.00640</v>
          </cell>
          <cell r="B409" t="str">
            <v>Alçapão metálico em chapa galvanizada</v>
          </cell>
          <cell r="C409" t="str">
            <v>M2</v>
          </cell>
          <cell r="D409">
            <v>248.29320000000001</v>
          </cell>
        </row>
        <row r="410">
          <cell r="A410" t="str">
            <v>001.09.00660</v>
          </cell>
          <cell r="B410" t="str">
            <v>Fornecimento e Instalação de Batente ou guarnição metálica para vão de ( 0,80 x 2,10 ) m</v>
          </cell>
          <cell r="C410" t="str">
            <v>UN</v>
          </cell>
          <cell r="D410">
            <v>61.488100000000003</v>
          </cell>
        </row>
        <row r="411">
          <cell r="A411" t="str">
            <v>001.09.00680</v>
          </cell>
          <cell r="B411" t="str">
            <v>Fornecimento e Instalação de Batente ou guarnição metálica para vão de ( 1,20 x 2,10 ) m</v>
          </cell>
          <cell r="C411" t="str">
            <v>UN</v>
          </cell>
          <cell r="D411">
            <v>66.370199999999997</v>
          </cell>
        </row>
        <row r="412">
          <cell r="A412" t="str">
            <v>001.09.00700</v>
          </cell>
          <cell r="B412" t="str">
            <v>Fornecimento e Instalação de Batente ou guarnição metálica para vão de ( 1,50 x 2,10 ) m</v>
          </cell>
          <cell r="C412" t="str">
            <v>UN</v>
          </cell>
          <cell r="D412">
            <v>70.2624</v>
          </cell>
        </row>
        <row r="413">
          <cell r="A413" t="str">
            <v>001.09.00720</v>
          </cell>
          <cell r="B413" t="str">
            <v>Fornecimento e Instalação de Batente ou guarnição metálica para vão de ( 1,80 x 2,10 ) m</v>
          </cell>
          <cell r="C413" t="str">
            <v>UN</v>
          </cell>
          <cell r="D413">
            <v>74.154600000000002</v>
          </cell>
        </row>
        <row r="414">
          <cell r="A414" t="str">
            <v>001.09.00740</v>
          </cell>
          <cell r="B414" t="str">
            <v>Fornecimento e Instalação de Porta  de ferro em perfil metálico - 0,80x2,10m - padrão comercial</v>
          </cell>
          <cell r="C414" t="str">
            <v>UN</v>
          </cell>
          <cell r="D414">
            <v>117.1932</v>
          </cell>
        </row>
        <row r="415">
          <cell r="A415" t="str">
            <v>001.09.00760</v>
          </cell>
          <cell r="B415" t="str">
            <v>Fornecimento e Instalação de Porta  de ferro em perfis metalicos - 0,70x2,10m - padrão comercial</v>
          </cell>
          <cell r="C415" t="str">
            <v>UN</v>
          </cell>
          <cell r="D415">
            <v>117.1932</v>
          </cell>
        </row>
        <row r="416">
          <cell r="A416" t="str">
            <v>001.09.00770</v>
          </cell>
          <cell r="B416" t="str">
            <v>Fornecimento e Instalação de Porta  de ferro em perfil metálico - 0,60x2,10m - padrão comercial</v>
          </cell>
          <cell r="C416" t="str">
            <v>un</v>
          </cell>
          <cell r="D416">
            <v>132.35319999999999</v>
          </cell>
        </row>
        <row r="417">
          <cell r="A417" t="str">
            <v>001.09.00780</v>
          </cell>
          <cell r="B417" t="str">
            <v>Fornecimento e Instalação de Porta de Ferro de Correr Em Perfil Metálico Tipo Mosaico Quadriculado, 4 Folhas, Dim. 2.00 x 2.13 Req. 13 Chapa 22 - Padrão Comercial</v>
          </cell>
          <cell r="C417" t="str">
            <v>m2</v>
          </cell>
          <cell r="D417">
            <v>241.3716</v>
          </cell>
        </row>
        <row r="418">
          <cell r="A418" t="str">
            <v>001.09.00790</v>
          </cell>
          <cell r="B418" t="str">
            <v>Fornecimento e Instalação de Porta de ferro tipo veneziana - 0,80x2,10m - padrão comercial</v>
          </cell>
          <cell r="C418" t="str">
            <v>un</v>
          </cell>
          <cell r="D418">
            <v>132.35319999999999</v>
          </cell>
        </row>
        <row r="419">
          <cell r="A419" t="str">
            <v>001.09.00800</v>
          </cell>
          <cell r="B419" t="str">
            <v>Fornecimento e Instalação de Porta de ferro tipo veneziana - 0,70x2,10m - padrão comercial</v>
          </cell>
          <cell r="C419" t="str">
            <v>UN</v>
          </cell>
          <cell r="D419">
            <v>132.35319999999999</v>
          </cell>
        </row>
        <row r="420">
          <cell r="A420" t="str">
            <v>001.09.00805</v>
          </cell>
          <cell r="B420" t="str">
            <v>Fornecimento e Instalação de Porta de ferro tipo veneziana - 0,60x2,10m - padrão comercial</v>
          </cell>
          <cell r="C420" t="str">
            <v>un</v>
          </cell>
          <cell r="D420">
            <v>132.35319999999999</v>
          </cell>
        </row>
        <row r="421">
          <cell r="A421" t="str">
            <v>001.09.00820</v>
          </cell>
          <cell r="B421" t="str">
            <v>Fornecimento e Instalação de Janela de ferro em perfis metálicos - basculante com grade - padrão comercial</v>
          </cell>
          <cell r="C421" t="str">
            <v>M2</v>
          </cell>
          <cell r="D421">
            <v>229.2216</v>
          </cell>
        </row>
        <row r="422">
          <cell r="A422" t="str">
            <v>001.09.00825</v>
          </cell>
          <cell r="B422" t="str">
            <v>Fornecimento e Instalação de Janela Tipo Vitro Basculante com Grade Xadrez 0.40 x 0.40 cm, batente e = 12 cm chapa 22 - Padrão Comercial</v>
          </cell>
          <cell r="C422" t="str">
            <v>m2</v>
          </cell>
          <cell r="D422">
            <v>166.3862</v>
          </cell>
        </row>
        <row r="423">
          <cell r="A423" t="str">
            <v>001.09.00826</v>
          </cell>
          <cell r="B423" t="str">
            <v>Fornecimento e Instalação de Janela Tipo Vitro Basculante com Grade Xadrez 0.40 x 0.60 cm Batente e = 12 cm Chapa 22 - Padrão Comercial</v>
          </cell>
          <cell r="C423" t="str">
            <v>m2</v>
          </cell>
          <cell r="D423">
            <v>166.3862</v>
          </cell>
        </row>
        <row r="424">
          <cell r="A424" t="str">
            <v>001.09.00830</v>
          </cell>
          <cell r="B424" t="str">
            <v>Fornecimento e Instalação de Janela Tipo Vitro Maxim-ar 1.00 x 0.60 m c/ Grade Xadrez, Batente E = 12 cm, Chapa 22  - Padrão Comercial</v>
          </cell>
          <cell r="C424" t="str">
            <v>m2</v>
          </cell>
          <cell r="D424">
            <v>214.61619999999999</v>
          </cell>
        </row>
        <row r="425">
          <cell r="A425" t="str">
            <v>001.09.00840</v>
          </cell>
          <cell r="B425" t="str">
            <v>Fornecimento e Instalação de Janela de ferro em perfis metálicos - de correr com grade  - padrão comercial</v>
          </cell>
          <cell r="C425" t="str">
            <v>m2</v>
          </cell>
          <cell r="D425">
            <v>156.9881</v>
          </cell>
        </row>
        <row r="426">
          <cell r="A426" t="str">
            <v>001.09.00845</v>
          </cell>
          <cell r="B426" t="str">
            <v>Fornecimento e Instalação de Janela Tipo Vitro de Correr com Caixilho Fixo 1.20 x 1.00 m c/ Grade, Batente E = 12 cm, Chapa 22 4 Folhas - Padrão Comercial</v>
          </cell>
          <cell r="C426" t="str">
            <v>m2</v>
          </cell>
          <cell r="D426">
            <v>128.71619999999999</v>
          </cell>
        </row>
        <row r="427">
          <cell r="A427" t="str">
            <v>001.09.00846</v>
          </cell>
          <cell r="B427" t="str">
            <v>Fornecimento e Instalação de Janela Tipo Vitro de Correr com Caixilho Fixo 1.50 x 1.00 m c/ Grade, Batente E = 12 cm, Chapa 22 4 Folhas - Padrão Comercial</v>
          </cell>
          <cell r="C427" t="str">
            <v>m2</v>
          </cell>
          <cell r="D427">
            <v>118.58620000000001</v>
          </cell>
        </row>
        <row r="428">
          <cell r="A428" t="str">
            <v>001.09.00848</v>
          </cell>
          <cell r="B428" t="str">
            <v>Fornecimento e Instalação de Janela Tipo Vitro de Correr com Caixilho Fixo 2.00 x 1.00 m s/ Grade, Batente e= 12 cm Chapa 22, 4 Folhas - Padrão Comercial</v>
          </cell>
          <cell r="C428" t="str">
            <v>m2</v>
          </cell>
          <cell r="D428">
            <v>113.1362</v>
          </cell>
        </row>
        <row r="429">
          <cell r="A429" t="str">
            <v>001.09.00850</v>
          </cell>
          <cell r="B429" t="str">
            <v>Fornecimento e Instalação de Janela Tipo Vitro de Correr com Caixilho Fixo 1.50 x 1.20 m c/ Grade, Batente E = 12 cm, Chapa 22 4 Folhas - Padrão Comercial</v>
          </cell>
          <cell r="C429" t="str">
            <v>m2</v>
          </cell>
          <cell r="D429">
            <v>110.7362</v>
          </cell>
        </row>
        <row r="430">
          <cell r="A430" t="str">
            <v>001.09.00860</v>
          </cell>
          <cell r="B430" t="str">
            <v>Fornecimento e Instalação de Janela metálica tipo veneziana de correr com grade - padrão comercial</v>
          </cell>
          <cell r="C430" t="str">
            <v>m2</v>
          </cell>
          <cell r="D430">
            <v>156.9881</v>
          </cell>
        </row>
        <row r="431">
          <cell r="A431" t="str">
            <v>001.09.00900</v>
          </cell>
          <cell r="B431" t="str">
            <v>Fornecimento e Instalação de Porta Padrão Popular (sem defeitos), Tipo Solidor, Dimensão 60 x 210 cm, incl. Portal de Cedrinho Fixado Com Espuma de Poliuretano, Alisar de Cedrinho, Dobradiça de Ferro Zincado 31/2"" x 21/2"",</v>
          </cell>
          <cell r="C431" t="str">
            <v>CJ</v>
          </cell>
          <cell r="D431">
            <v>112.01260000000001</v>
          </cell>
        </row>
        <row r="432">
          <cell r="A432" t="str">
            <v>001.09.00920</v>
          </cell>
          <cell r="B432" t="str">
            <v>Fornecimento e Instalação de Porta Padrão Popular (sem defeitos), Tipo Solidor, Dimensão 70 x 210 cm, incl. Portal de Cedrinho Fixado Com Espuma de Poliuretano, Alisar de Cedrinho, Dobradiça de Ferro Zincado 31/2"" x 21/2"",</v>
          </cell>
          <cell r="C432" t="str">
            <v>CJ</v>
          </cell>
          <cell r="D432">
            <v>112.01260000000001</v>
          </cell>
        </row>
        <row r="433">
          <cell r="A433" t="str">
            <v>001.09.00940</v>
          </cell>
          <cell r="B433" t="str">
            <v>Fornecimento e Instalação de Porta Padrão Popular (sem defeitos), Tipo Solidor, Dimensão 80 x 210 cm, incl. Portal de Cedrinho Fixado Com Espuma de Poliuretano, Alisar de Cedrinho, Dobradiça de Ferro Zincado 31/2"" x 21/2"",</v>
          </cell>
          <cell r="C433" t="str">
            <v>CJ</v>
          </cell>
          <cell r="D433">
            <v>112.01260000000001</v>
          </cell>
        </row>
        <row r="434">
          <cell r="A434" t="str">
            <v>001.09.00960</v>
          </cell>
          <cell r="B434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4" t="str">
            <v>CJ</v>
          </cell>
          <cell r="D434">
            <v>205.89259999999999</v>
          </cell>
        </row>
        <row r="435">
          <cell r="A435" t="str">
            <v>001.09.00980</v>
          </cell>
          <cell r="B435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5" t="str">
            <v>CJ</v>
          </cell>
          <cell r="D435">
            <v>205.89259999999999</v>
          </cell>
        </row>
        <row r="436">
          <cell r="A436" t="str">
            <v>001.09.01000</v>
          </cell>
          <cell r="B436" t="str">
            <v>Fornecimento e Instalação de Porta Tipo Solidor, Angelim, Prensada, Semi Oca, Laminada Para Pintura, Dim. 60 x 210 cm, incl. Portal de Angelim e=3.50cm, Fixado C/ Espuma de Poliuretano, Alisar de Angelim l=6.00cm, Dobradiça de Ferro Niquel. 31/2"" x 21/</v>
          </cell>
          <cell r="C436" t="str">
            <v>CJ</v>
          </cell>
          <cell r="D436">
            <v>205.89259999999999</v>
          </cell>
        </row>
        <row r="437">
          <cell r="A437" t="str">
            <v>001.09.01010</v>
          </cell>
          <cell r="B437" t="str">
            <v>Fornecimento e Instalação de Porta Tipo Solidor, Angelim, Prensada, Semi Oca, Laminada Para Pintura, Dim. 90 x 210 cm, incl. Portal de Angelim e=3.50cm, Fixado C/ Espuma de Poliuretano, Alisar de Angelim l=6.00cm, Dobradiça de Ferro Niquel. 31/2"" x 21/</v>
          </cell>
          <cell r="C437" t="str">
            <v>CJ</v>
          </cell>
          <cell r="D437">
            <v>205.89259999999999</v>
          </cell>
        </row>
        <row r="438">
          <cell r="A438" t="str">
            <v>001.09.01020</v>
          </cell>
          <cell r="B438" t="str">
            <v>Fornecimento e Instalação de Porta Tipo Solidor, Angelim, Prensada, Encabeçada,Semi Oca, Laminada Para Envernizamento, Dim. 60 x 210 cm, incl. Portal de Angelim e=3.50cm, Fixado C/ Espuma de Poliuretano, Alisar de Angelim l=6.00cm, Dobradiça 31/2""x21/2</v>
          </cell>
          <cell r="C438" t="str">
            <v>CJ</v>
          </cell>
          <cell r="D438">
            <v>230.9126</v>
          </cell>
        </row>
        <row r="439">
          <cell r="A439" t="str">
            <v>001.09.01040</v>
          </cell>
          <cell r="B439" t="str">
            <v>Fornecimento e Instalação de Porta Tipo Solidor, Angelim, Prensada, Encabeçada,Semi Oca, Laminada Para Envernizamento, Dim. 70 x 210 cm, incl. Portal de Angelim e=3.50cm, Fixado C/ Espuma de Poliuretano, Alisar de Angelim l=6.00cm, Dobradiça 31/2""x21/2</v>
          </cell>
          <cell r="C439" t="str">
            <v>CJ</v>
          </cell>
          <cell r="D439">
            <v>230.9126</v>
          </cell>
        </row>
        <row r="440">
          <cell r="A440" t="str">
            <v>001.09.01060</v>
          </cell>
          <cell r="B440" t="str">
            <v>Fornecimento e Instalação de Porta Tipo Solidor, Angelim, Prensada, Encabeçada,Semi Oca, Laminada Para Envernizamento, Dim. 80 x 210 cm, incl. Portal de Angelim e=3.50cm, Fixado C/ Espuma de Poliuretano, Alisar de Angelim l=6.00cm, Dobradiça 31/2""x21/2</v>
          </cell>
          <cell r="C440" t="str">
            <v>CJ</v>
          </cell>
          <cell r="D440">
            <v>230.9126</v>
          </cell>
        </row>
        <row r="441">
          <cell r="A441" t="str">
            <v>001.09.01070</v>
          </cell>
          <cell r="B441" t="str">
            <v>Fornecimento e Instalação de Porta Tipo Solidor, Angelim, Prensada, Encabeçada,Semi Oca, Laminada Para Envernizamento, Dim. 90 x 210 cm, incl. Portal de Angelim e=3.50cm, Fixado C/ Espuma de Poliuretano, Alisar de Angelim l=6.00cm, Dobradiça 31/2""x21/2</v>
          </cell>
          <cell r="C441" t="str">
            <v>CJ</v>
          </cell>
          <cell r="D441">
            <v>230.9126</v>
          </cell>
        </row>
        <row r="442">
          <cell r="A442" t="str">
            <v>001.09.01080</v>
          </cell>
          <cell r="B442" t="str">
            <v>Fornecimento e Instalação de Porta Tipo Solidor,Itaúba, Prensada, Encabeçada,Semi Oca, Laminada Para Envernizamento, Dim. 60 x 210 cm, incl. Portal de Itaúba e=3.50cm, Fixado C/ Espuma de Poliuretano, Alisar de Itaúba l=6.00cm, Dobradiça de 31/2""x21/2</v>
          </cell>
          <cell r="C442" t="str">
            <v>CJ</v>
          </cell>
          <cell r="D442">
            <v>237.99260000000001</v>
          </cell>
        </row>
        <row r="443">
          <cell r="A443" t="str">
            <v>001.09.01100</v>
          </cell>
          <cell r="B443" t="str">
            <v>Fornecimento e Instalação de Porta Tipo Solidor,Itaúba, Prensada, Encabeçada,Semi Oca, Laminada Para Envernizamento, Dim. 70 x 210 cm, incl. Portal de Itaúba e=3.50cm, Fixado C/ Espuma de Poliuretano, Alisar de Itaúba l=6.00cm, Dobradiça de 31/2""x21/2"</v>
          </cell>
          <cell r="C443" t="str">
            <v>CJ</v>
          </cell>
          <cell r="D443">
            <v>237.99260000000001</v>
          </cell>
        </row>
        <row r="444">
          <cell r="A444" t="str">
            <v>001.09.01120</v>
          </cell>
          <cell r="B444" t="str">
            <v>Fornecimento e Instalação de Porta Tipo Solidor,Itaúba, Prensada, Encabeçada,Semi Oca, Laminada Para Envernizamento, Dim. 80 x 210 cm, incl. Portal de Itaúba e=3.50cm, Fixado C/ Espuma de Poliuretano, Alisar de Itaúba l=6.00cm, Dobradiça de 31/2""x21/2"</v>
          </cell>
          <cell r="C444" t="str">
            <v>CJ</v>
          </cell>
          <cell r="D444">
            <v>226.30260000000001</v>
          </cell>
        </row>
        <row r="445">
          <cell r="A445" t="str">
            <v>001.09.01130</v>
          </cell>
          <cell r="B445" t="str">
            <v>Fornecimento e Instalação de Porta Tipo Solidor,Itaúba, Prensada, Encabeçada,Semi Oca, Laminada Para Envernizamento, Dim. 90 x 210 cm, incl. Portal de Itaúba e=3.50cm, Fixado C/ Espuma de Poliuretano, Alisar de Itaúba l=6.00cm, Dobradiça de 31/2""x21/2"</v>
          </cell>
          <cell r="C445" t="str">
            <v>CJ</v>
          </cell>
          <cell r="D445">
            <v>226.30260000000001</v>
          </cell>
        </row>
        <row r="446">
          <cell r="A446" t="str">
            <v>001.09.01290</v>
          </cell>
          <cell r="B446" t="str">
            <v>Fornecimento e Instalação de Porta Tipo Solidor, Angelim, Prensada, Semi Oca, Laminada e Formicada TX PP30 0.8 mm, Dim. 60 x 210 cm, incl. Portal de Angelim e=3.50cm, Fix. Espuma de Poliur., Alisar de Angelim l=6.00cm, Dobr. de Ferro Niquel. 31/2"" x 21</v>
          </cell>
          <cell r="C446" t="str">
            <v>un</v>
          </cell>
          <cell r="D446">
            <v>308.86610000000002</v>
          </cell>
        </row>
        <row r="447">
          <cell r="A447" t="str">
            <v>001.09.01291</v>
          </cell>
          <cell r="B447" t="str">
            <v>Fornecimento e Instalação de Porta Tipo Solidor, Angelim, Prensada, Semi Oca, Laminada e Formicada TX PP30 0.8 mm, Dim. 70 x 210 cm, incl. Portal de Angelim e=3.50cm, Fix. Espuma de Poliur., Alisar de Angelim l=6.00cm, Dobr. de Ferro Niquel. 31/2"" x 21</v>
          </cell>
          <cell r="C447" t="str">
            <v>un</v>
          </cell>
          <cell r="D447">
            <v>332.24610000000001</v>
          </cell>
        </row>
        <row r="448">
          <cell r="A448" t="str">
            <v>001.09.01292</v>
          </cell>
          <cell r="B448" t="str">
            <v>Fornecimento e Instalação de Porta Tipo Solidor, Angelim, Prensada, Semi Oca, Laminada e Formicada TX PP30 0.8 mm, Dim. 80 x 210 cm, incl. Portal de Angelim e=3.50cm, Fix. Espuma de Poliur., Alisar de Angelim l=6.00cm, Dobr. de Ferro Niquel. 31/2"" x 21</v>
          </cell>
          <cell r="C448" t="str">
            <v>un</v>
          </cell>
          <cell r="D448">
            <v>332.24610000000001</v>
          </cell>
        </row>
        <row r="449">
          <cell r="A449" t="str">
            <v>001.09.01293</v>
          </cell>
          <cell r="B449" t="str">
            <v>Fornecimento e Instalação de Porta Tipo Solidor, Angelim, Prensada, Semi Oca, Laminada e Formicada TX PP30 0.8 mm, Dim. 90 x 210 cm, incl. Portal de Angelim e=3.50cm, Fix. Espuma de Poliur., Alisar de Angelim l=6.00cm, Dobr. de Ferro Niquel. 31/2"" x 21</v>
          </cell>
          <cell r="C449" t="str">
            <v>un</v>
          </cell>
          <cell r="D449">
            <v>332.24610000000001</v>
          </cell>
        </row>
        <row r="450">
          <cell r="A450" t="str">
            <v>001.09.01420</v>
          </cell>
          <cell r="B450" t="str">
            <v>Fechadura c/ chave central, maçaneta tipo copo, conjunto completo p/portas de entrada</v>
          </cell>
          <cell r="C450" t="str">
            <v>UN</v>
          </cell>
          <cell r="D450">
            <v>23.020199999999999</v>
          </cell>
        </row>
        <row r="451">
          <cell r="A451" t="str">
            <v>001.09.01440</v>
          </cell>
          <cell r="B451" t="str">
            <v>Fechadura c/ chave central, maçaneta tipo copo, conjunto completo p/portas de comunicacao</v>
          </cell>
          <cell r="C451" t="str">
            <v>UN</v>
          </cell>
          <cell r="D451">
            <v>18.860199999999999</v>
          </cell>
        </row>
        <row r="452">
          <cell r="A452" t="str">
            <v>001.09.01460</v>
          </cell>
          <cell r="B452" t="str">
            <v>Fechadura c/ chave central, maçaneta tipo copo, conjunto completo p/portas de banheiro</v>
          </cell>
          <cell r="C452" t="str">
            <v>UN</v>
          </cell>
          <cell r="D452">
            <v>18.860199999999999</v>
          </cell>
        </row>
        <row r="453">
          <cell r="A453" t="str">
            <v>001.09.02300</v>
          </cell>
          <cell r="B453" t="str">
            <v>Tela metálica tipo mosquiteiro fixado em ferro cantoneira de abas iguais de 1/2""""x1/8""""</v>
          </cell>
          <cell r="C453" t="str">
            <v>M2</v>
          </cell>
          <cell r="D453">
            <v>33.885399999999997</v>
          </cell>
        </row>
        <row r="454">
          <cell r="A454" t="str">
            <v>001.09.02320</v>
          </cell>
          <cell r="B454" t="str">
            <v>Tela metálica tipo mosquiteiro fixado em ferro cantoneira de abas iguais de 1""""x3/16""""</v>
          </cell>
          <cell r="C454" t="str">
            <v>M2</v>
          </cell>
          <cell r="D454">
            <v>59.985399999999998</v>
          </cell>
        </row>
        <row r="455">
          <cell r="A455" t="str">
            <v>001.09.02325</v>
          </cell>
          <cell r="B455" t="str">
            <v>Fornecimento e Instalação de Chapa de Ferro Preta Lisa e= 3 mm Conf. Det. 26 A SEJUSP</v>
          </cell>
          <cell r="C455" t="str">
            <v>m2</v>
          </cell>
          <cell r="D455">
            <v>128.08510000000001</v>
          </cell>
        </row>
        <row r="456">
          <cell r="A456" t="str">
            <v>001.09.02327</v>
          </cell>
          <cell r="B456" t="str">
            <v>Fornecimento e Instalação de Chapa de Ferro Preta Lisa e= 8 mm Conf. Det. 26 C SEJUSP</v>
          </cell>
          <cell r="C456" t="str">
            <v>m2</v>
          </cell>
          <cell r="D456">
            <v>339.98250000000002</v>
          </cell>
        </row>
        <row r="457">
          <cell r="A457" t="str">
            <v>001.09.02330</v>
          </cell>
          <cell r="B457" t="str">
            <v>Fornecimento e Instalação de Porta Para Cadeia ou Presídio 0.80 x 2.10 em grade 7/8"" e barra chata 1 1/2"" x 5/16"" Conf. Det. 05 SINFRA</v>
          </cell>
          <cell r="C457" t="str">
            <v>m2</v>
          </cell>
          <cell r="D457">
            <v>227.84440000000001</v>
          </cell>
        </row>
        <row r="458">
          <cell r="A458" t="str">
            <v>001.09.02335</v>
          </cell>
          <cell r="B458" t="str">
            <v>Fornecimento e Instalação de Porta Metálica C/ Passa Prato Conf. Det. 05 SEJUSP</v>
          </cell>
          <cell r="C458" t="str">
            <v>m2</v>
          </cell>
          <cell r="D458">
            <v>356.19459999999998</v>
          </cell>
        </row>
        <row r="459">
          <cell r="A459" t="str">
            <v>001.09.02336</v>
          </cell>
          <cell r="B459" t="str">
            <v>Fornecimento e Instalação de Porta Metálica S/ Passa Prato Conf. Det. 05 A SEJUSP</v>
          </cell>
          <cell r="C459" t="str">
            <v>m2</v>
          </cell>
          <cell r="D459">
            <v>278.31799999999998</v>
          </cell>
        </row>
        <row r="460">
          <cell r="A460" t="str">
            <v>001.09.02337</v>
          </cell>
          <cell r="B460" t="str">
            <v>Fornecimento e Instalação de Porta Metálica C/ Chapa Metálica Sobre Toda a Porta Conf. Det. 05 B  SEJUSP</v>
          </cell>
          <cell r="C460" t="str">
            <v>m2</v>
          </cell>
          <cell r="D460">
            <v>426.10849999999999</v>
          </cell>
        </row>
        <row r="461">
          <cell r="A461" t="str">
            <v>001.09.02338</v>
          </cell>
          <cell r="B461" t="str">
            <v>Fornecimento e Instalação de Conjunto de Grade Conf. Det. 08 SEJUSP</v>
          </cell>
          <cell r="C461" t="str">
            <v>m2</v>
          </cell>
          <cell r="D461">
            <v>130.26499999999999</v>
          </cell>
        </row>
        <row r="462">
          <cell r="A462" t="str">
            <v>001.09.02340</v>
          </cell>
          <cell r="B462" t="str">
            <v>Fornecimento e Instalação de Grade Metálica Conf. Det. 09 A SEJUSP</v>
          </cell>
          <cell r="C462" t="str">
            <v>m2</v>
          </cell>
          <cell r="D462">
            <v>191.0461</v>
          </cell>
        </row>
        <row r="463">
          <cell r="A463" t="str">
            <v>001.09.02345</v>
          </cell>
          <cell r="B463" t="str">
            <v>Fornecimento e Instalação de Porta Metálica C/ Chapa Metálica Sobre Toda a Porta Conf. Det. 23  SEJUSP</v>
          </cell>
          <cell r="C463" t="str">
            <v>m2</v>
          </cell>
          <cell r="D463">
            <v>380.67520000000002</v>
          </cell>
        </row>
        <row r="464">
          <cell r="A464" t="str">
            <v>001.09.02346</v>
          </cell>
          <cell r="B464" t="str">
            <v>Fornecimento e Instalação de Porta Metálica S/ Chapa Metálica Conf. Det. 23 A  SEJUSP</v>
          </cell>
          <cell r="C464" t="str">
            <v>m2</v>
          </cell>
          <cell r="D464">
            <v>297.05579999999998</v>
          </cell>
        </row>
        <row r="465">
          <cell r="A465" t="str">
            <v>001.09.02350</v>
          </cell>
          <cell r="B465" t="str">
            <v>Fornecimento e Instalação de Visor Conf. Det. 30 SEJUSP</v>
          </cell>
          <cell r="C465" t="str">
            <v>un</v>
          </cell>
          <cell r="D465">
            <v>210.67439999999999</v>
          </cell>
        </row>
        <row r="466">
          <cell r="A466" t="str">
            <v>001.09.02360</v>
          </cell>
          <cell r="B466" t="str">
            <v>Fornecimento e Instalação de Tranca Tipo Comum Conf. Det. 41 SEJUSP</v>
          </cell>
          <cell r="C466" t="str">
            <v>un</v>
          </cell>
          <cell r="D466">
            <v>122.6871</v>
          </cell>
        </row>
        <row r="467">
          <cell r="A467" t="str">
            <v>001.09.02365</v>
          </cell>
          <cell r="B467" t="str">
            <v>Fornecimento e Instalação de Grade Metálica Conf. Det. 45 B SEJUSP</v>
          </cell>
          <cell r="C467" t="str">
            <v>m2</v>
          </cell>
          <cell r="D467">
            <v>246.3074</v>
          </cell>
        </row>
        <row r="468">
          <cell r="A468" t="str">
            <v>001.09.02370</v>
          </cell>
          <cell r="B468" t="str">
            <v>Batente de madeira 15 x 15 cm para porta e janela</v>
          </cell>
          <cell r="C468" t="str">
            <v>m</v>
          </cell>
          <cell r="D468">
            <v>20.7333</v>
          </cell>
        </row>
        <row r="469">
          <cell r="A469" t="str">
            <v>001.09.02380</v>
          </cell>
          <cell r="B469" t="str">
            <v>Batente de madeira 3,5 x 14,5 cm para portas e janelas</v>
          </cell>
          <cell r="C469" t="str">
            <v>M</v>
          </cell>
          <cell r="D469">
            <v>8.0296000000000003</v>
          </cell>
        </row>
        <row r="470">
          <cell r="A470" t="str">
            <v>001.09.02400</v>
          </cell>
          <cell r="B470" t="str">
            <v>Reparo em esquadria - substituição de folhas de porta/janelas de madeira tipo almofadada</v>
          </cell>
          <cell r="C470" t="str">
            <v>M2</v>
          </cell>
          <cell r="D470">
            <v>42.630299999999998</v>
          </cell>
        </row>
        <row r="471">
          <cell r="A471" t="str">
            <v>001.09.02420</v>
          </cell>
          <cell r="B471" t="str">
            <v>Reparo em esquadria - substituição de batente de madeira</v>
          </cell>
          <cell r="C471" t="str">
            <v>M</v>
          </cell>
          <cell r="D471">
            <v>17.7865</v>
          </cell>
        </row>
        <row r="472">
          <cell r="A472" t="str">
            <v>001.09.02440</v>
          </cell>
          <cell r="B472" t="str">
            <v>Reparo em esquadria - substituição de folha de porta de madeira tipo solidor, inclusive dobradiças, -(0,60x1,80)m</v>
          </cell>
          <cell r="C472" t="str">
            <v>UN</v>
          </cell>
          <cell r="D472">
            <v>50.916499999999999</v>
          </cell>
        </row>
        <row r="473">
          <cell r="A473" t="str">
            <v>001.09.02460</v>
          </cell>
          <cell r="B473" t="str">
            <v>Reparo em esquadria - substituição de folha de porta de madeira tipo solidor, inclusive dobradiças, -(0,60x2,10)m</v>
          </cell>
          <cell r="C473" t="str">
            <v>UN</v>
          </cell>
          <cell r="D473">
            <v>54.606499999999997</v>
          </cell>
        </row>
        <row r="474">
          <cell r="A474" t="str">
            <v>001.09.02480</v>
          </cell>
          <cell r="B474" t="str">
            <v>Reparo em esquadria - substituição de folha de porta de madeira tipo solidor, inclusive dobradiças, -(0,70x2,10)m</v>
          </cell>
          <cell r="C474" t="str">
            <v>UN</v>
          </cell>
          <cell r="D474">
            <v>54.606499999999997</v>
          </cell>
        </row>
        <row r="475">
          <cell r="A475" t="str">
            <v>001.09.02500</v>
          </cell>
          <cell r="B475" t="str">
            <v>Reparo em esquadria - substituição de folha de porta de madeira tipo solidor, inclusive dobradiças, -(0,80x2,10)m</v>
          </cell>
          <cell r="C475" t="str">
            <v>UN</v>
          </cell>
          <cell r="D475">
            <v>54.606499999999997</v>
          </cell>
        </row>
        <row r="476">
          <cell r="A476" t="str">
            <v>001.09.02520</v>
          </cell>
          <cell r="B476" t="str">
            <v>Reparo em esquadria - substituição de folha de porta de madeira tipo solidor, inclusive dobradiças, -(0,90x2,10)m</v>
          </cell>
          <cell r="C476" t="str">
            <v>UN</v>
          </cell>
          <cell r="D476">
            <v>92.606499999999997</v>
          </cell>
        </row>
        <row r="477">
          <cell r="A477" t="str">
            <v>001.09.02540</v>
          </cell>
          <cell r="B477" t="str">
            <v>Reparo em esquadria - substituição de folha de madeira almofadada, inclusive dobradiças-(0,60x2,10)m</v>
          </cell>
          <cell r="C477" t="str">
            <v>UN</v>
          </cell>
          <cell r="D477">
            <v>73.606499999999997</v>
          </cell>
        </row>
        <row r="478">
          <cell r="A478" t="str">
            <v>001.09.02560</v>
          </cell>
          <cell r="B478" t="str">
            <v>Reparo em esquadria - substituição de folha de madeira almofadada, inclusive dobradiças-(0,70x2,10)m</v>
          </cell>
          <cell r="C478" t="str">
            <v>UN</v>
          </cell>
          <cell r="D478">
            <v>73.606499999999997</v>
          </cell>
        </row>
        <row r="479">
          <cell r="A479" t="str">
            <v>001.09.02580</v>
          </cell>
          <cell r="B479" t="str">
            <v>Reparo em esquadria - substituição de folha de madeira almofadada, inclusive dobradiças-(0,80x2,10)m</v>
          </cell>
          <cell r="C479" t="str">
            <v>UN</v>
          </cell>
          <cell r="D479">
            <v>73.606499999999997</v>
          </cell>
        </row>
        <row r="480">
          <cell r="A480" t="str">
            <v>001.09.02600</v>
          </cell>
          <cell r="B480" t="str">
            <v>Reparo em esquadria - substituição de folha de madeira almofadada, inclusive dobradiças-(0,90x2,10)m</v>
          </cell>
          <cell r="C480" t="str">
            <v>UN</v>
          </cell>
          <cell r="D480">
            <v>87.606499999999997</v>
          </cell>
        </row>
        <row r="481">
          <cell r="A481" t="str">
            <v>001.09.02620</v>
          </cell>
          <cell r="B481" t="str">
            <v>Reparo em esquadria - substituição de batente de peroba, inclusive guarnições -vão de (0,60x2,10)m</v>
          </cell>
          <cell r="C481" t="str">
            <v>JG</v>
          </cell>
          <cell r="D481">
            <v>98.226600000000005</v>
          </cell>
        </row>
        <row r="482">
          <cell r="A482" t="str">
            <v>001.09.02640</v>
          </cell>
          <cell r="B482" t="str">
            <v>Reparo em esquadria - substituição de batente de peroba, inclusive guarnições -vão de (0,70x2,10)m</v>
          </cell>
          <cell r="C482" t="str">
            <v>JG</v>
          </cell>
          <cell r="D482">
            <v>96.892099999999999</v>
          </cell>
        </row>
        <row r="483">
          <cell r="A483" t="str">
            <v>001.09.02660</v>
          </cell>
          <cell r="B483" t="str">
            <v>Reparo em esquadria - substituição de batente de peroba, inclusive guarnições -vão de (0,80x2,10)m</v>
          </cell>
          <cell r="C483" t="str">
            <v>JG</v>
          </cell>
          <cell r="D483">
            <v>108.9226</v>
          </cell>
        </row>
        <row r="484">
          <cell r="A484" t="str">
            <v>001.09.02800</v>
          </cell>
          <cell r="B484" t="str">
            <v>Reparo em Grades e Portões - substituição de ferro CA 25 1/2""</v>
          </cell>
          <cell r="C484" t="str">
            <v>ml</v>
          </cell>
          <cell r="D484">
            <v>4.0110999999999999</v>
          </cell>
        </row>
        <row r="485">
          <cell r="A485" t="str">
            <v>001.09.02820</v>
          </cell>
          <cell r="B485" t="str">
            <v>Reparo em Grades e Portões - substituição de ferro CA 25 7/8""</v>
          </cell>
          <cell r="C485" t="str">
            <v>ml</v>
          </cell>
          <cell r="D485">
            <v>13.7584</v>
          </cell>
        </row>
        <row r="486">
          <cell r="A486" t="str">
            <v>001.09.02840</v>
          </cell>
          <cell r="B486" t="str">
            <v>Reparo em Alambrados e Portões - substituição de tubo de ferro em chapa preta diam.2"" chapa 13</v>
          </cell>
          <cell r="C486" t="str">
            <v>ml</v>
          </cell>
          <cell r="D486">
            <v>16.174800000000001</v>
          </cell>
        </row>
        <row r="487">
          <cell r="A487" t="str">
            <v>001.09.02860</v>
          </cell>
          <cell r="B487" t="str">
            <v>Reparo em Alambrados e Portões - substituição de tela de alambrado galvanizado malha 2"" fio dw12</v>
          </cell>
          <cell r="C487" t="str">
            <v>m2</v>
          </cell>
          <cell r="D487">
            <v>14.151400000000001</v>
          </cell>
        </row>
        <row r="488">
          <cell r="A488" t="str">
            <v>001.10</v>
          </cell>
          <cell r="B488" t="str">
            <v>REVESTIMENTO</v>
          </cell>
          <cell r="D488">
            <v>329.01499999999999</v>
          </cell>
        </row>
        <row r="489">
          <cell r="A489" t="str">
            <v>001.10.00020</v>
          </cell>
          <cell r="B489" t="str">
            <v>Chapisco de aderência c/argamassa de cimento e areia traço 1:3 e= 5 mm</v>
          </cell>
          <cell r="C489" t="str">
            <v>m2</v>
          </cell>
          <cell r="D489">
            <v>1.9576</v>
          </cell>
        </row>
        <row r="490">
          <cell r="A490" t="str">
            <v>001.10.00040</v>
          </cell>
          <cell r="B490" t="str">
            <v>Chapisco de acab.c/argam.de cimento e pedrisco traço 1:4  e= 7 mm</v>
          </cell>
          <cell r="C490" t="str">
            <v>m2</v>
          </cell>
          <cell r="D490">
            <v>2.9297</v>
          </cell>
        </row>
        <row r="491">
          <cell r="A491" t="str">
            <v>001.10.00100</v>
          </cell>
          <cell r="B491" t="str">
            <v>Reboco paulista usando argamassa mista de cimento cal e areia no traço 1:2:8 com 20 mm de espessura</v>
          </cell>
          <cell r="C491" t="str">
            <v>m2</v>
          </cell>
          <cell r="D491">
            <v>7.8211000000000004</v>
          </cell>
        </row>
        <row r="492">
          <cell r="A492" t="str">
            <v>001.10.00110</v>
          </cell>
          <cell r="B492" t="str">
            <v>Reboco paulista usando argamassa mista de cimento cal e areia no traço 1:2:9 com 20 mm de espessura</v>
          </cell>
          <cell r="C492" t="str">
            <v>m2</v>
          </cell>
          <cell r="D492">
            <v>7.6371000000000002</v>
          </cell>
        </row>
        <row r="493">
          <cell r="A493" t="str">
            <v>001.10.00120</v>
          </cell>
          <cell r="B493" t="str">
            <v>Reboco c/ argamassa de cal em pasta e areia fina peneirada no traço 1:2 (espessura 0.5 cm)</v>
          </cell>
          <cell r="C493" t="str">
            <v>m2</v>
          </cell>
          <cell r="D493">
            <v>3.6324999999999998</v>
          </cell>
        </row>
        <row r="494">
          <cell r="A494" t="str">
            <v>001.10.00170</v>
          </cell>
          <cell r="B494" t="str">
            <v>Revestimento c/ argamassa de barita e = 1O mm</v>
          </cell>
          <cell r="C494" t="str">
            <v>m2</v>
          </cell>
          <cell r="D494">
            <v>42.392600000000002</v>
          </cell>
        </row>
        <row r="495">
          <cell r="A495" t="str">
            <v>001.10.00180</v>
          </cell>
          <cell r="B495" t="str">
            <v>Reboco barra lisa com argamassa de cimento e areia 1:1.5 com impermeabilizante inclusive emboço de cimento e areia 1:4</v>
          </cell>
          <cell r="C495" t="str">
            <v>M2</v>
          </cell>
          <cell r="D495">
            <v>17.493600000000001</v>
          </cell>
        </row>
        <row r="496">
          <cell r="A496" t="str">
            <v>001.10.00200</v>
          </cell>
          <cell r="B496" t="str">
            <v>Barra lisa c/ acabamento em nata de cimento comum c/ desempenadeira de aço sobre emboço de cimento e areia 1:4</v>
          </cell>
          <cell r="C496" t="str">
            <v>m2</v>
          </cell>
          <cell r="D496">
            <v>12.008100000000001</v>
          </cell>
        </row>
        <row r="497">
          <cell r="A497" t="str">
            <v>001.10.00220</v>
          </cell>
          <cell r="B497" t="str">
            <v>Barra lisa c/ acabamento em nata de cimento comum c/ desempenadeira de aço sobre emboço de cimento e areia 1:4:8</v>
          </cell>
          <cell r="C497" t="str">
            <v>m2</v>
          </cell>
          <cell r="D497">
            <v>11.581300000000001</v>
          </cell>
        </row>
        <row r="498">
          <cell r="A498" t="str">
            <v>001.10.00240</v>
          </cell>
          <cell r="B498" t="str">
            <v>Barra lisa c/ acabamento em nata de cimento branco c/ desempenadeira de aço sobre emboço de cimento e areia 1:4</v>
          </cell>
          <cell r="C498" t="str">
            <v>m2</v>
          </cell>
          <cell r="D498">
            <v>14.0441</v>
          </cell>
        </row>
        <row r="499">
          <cell r="A499" t="str">
            <v>001.10.00260</v>
          </cell>
          <cell r="B499" t="str">
            <v>Barra lisa c/ acabamento em nata de cimento comum c/ desempenadeira de aço sobre emboço de cimento e areia 1:4:8</v>
          </cell>
          <cell r="C499" t="str">
            <v>m2</v>
          </cell>
          <cell r="D499">
            <v>11.581300000000001</v>
          </cell>
        </row>
        <row r="500">
          <cell r="A500" t="str">
            <v>001.10.00280</v>
          </cell>
          <cell r="B500" t="str">
            <v>Revestimento com azulejo branco (dimensão mínima 150x150 mm, espessura mínima 4 mm) empregando argamassa pré fabricada de cimento colante (a prumo ), incl rejuntamento</v>
          </cell>
          <cell r="C500" t="str">
            <v>m2</v>
          </cell>
          <cell r="D500">
            <v>22.776800000000001</v>
          </cell>
        </row>
        <row r="501">
          <cell r="A501" t="str">
            <v>001.10.00300</v>
          </cell>
          <cell r="B501" t="str">
            <v>Revestimento com azulejo decorado (dimensão mínima 150x150 mm, espessura mínima 4 mm) empregando argamassa pré fabricada de cimento colante (a prumo ), incl rejuntamento</v>
          </cell>
          <cell r="C501" t="str">
            <v>m2</v>
          </cell>
          <cell r="D501">
            <v>19.9938</v>
          </cell>
        </row>
        <row r="502">
          <cell r="A502" t="str">
            <v>001.10.00320</v>
          </cell>
          <cell r="B502" t="str">
            <v>Revestimento Com Piso Parede (dimensão mínima 300x300 mm, espessura mínima 6 mm) Empregando Argamassa Pré Fabricada de Cimento Colante, incl Rejuntamento</v>
          </cell>
          <cell r="C502" t="str">
            <v>m2</v>
          </cell>
          <cell r="D502">
            <v>19.991800000000001</v>
          </cell>
        </row>
        <row r="503">
          <cell r="A503" t="str">
            <v>001.10.00330</v>
          </cell>
          <cell r="B503" t="str">
            <v>Fornecimento e Assentamento de Pastilha de Porcelana (dimensão mínima 100x100 mm, espessura mínima 8 mm), Assentada Com Argamassa Pré- Fabricada de Cimento Colante, Incl. Rejuntamento</v>
          </cell>
          <cell r="C503" t="str">
            <v>m2</v>
          </cell>
          <cell r="D503">
            <v>47.176099999999998</v>
          </cell>
        </row>
        <row r="504">
          <cell r="A504" t="str">
            <v>001.10.00560</v>
          </cell>
          <cell r="B504" t="str">
            <v>Revestimento c/ carpete 8 mm sobre parede</v>
          </cell>
          <cell r="C504" t="str">
            <v>M2</v>
          </cell>
          <cell r="D504">
            <v>24.803599999999999</v>
          </cell>
        </row>
        <row r="505">
          <cell r="A505" t="str">
            <v>001.10.00580</v>
          </cell>
          <cell r="B505" t="str">
            <v>Revestimento de paredes com laminado melaminico colado (formiplac texturizado)</v>
          </cell>
          <cell r="C505" t="str">
            <v>m2</v>
          </cell>
          <cell r="D505">
            <v>23.991599999999998</v>
          </cell>
        </row>
        <row r="506">
          <cell r="A506" t="str">
            <v>001.10.00660</v>
          </cell>
          <cell r="B506" t="str">
            <v>Faixas decorativas para portas e janelas, 10 cm de largura, em argamassa mista de cimento cal e areia</v>
          </cell>
          <cell r="C506" t="str">
            <v>M</v>
          </cell>
          <cell r="D506">
            <v>4.1908000000000003</v>
          </cell>
        </row>
        <row r="507">
          <cell r="A507" t="str">
            <v>001.10.00680</v>
          </cell>
          <cell r="B507" t="str">
            <v>Fornecimento e Assentamento de Faixa Cerâmica Decorada Para Cozinha e Banheiro</v>
          </cell>
          <cell r="C507" t="str">
            <v>ml</v>
          </cell>
          <cell r="D507">
            <v>13.7346</v>
          </cell>
        </row>
        <row r="508">
          <cell r="A508" t="str">
            <v>001.10.00740</v>
          </cell>
          <cell r="B508" t="str">
            <v>Correção de trincas em paredes, usando ferro de 1/4"""" e argamassa de cimento e areia 1:3</v>
          </cell>
          <cell r="C508" t="str">
            <v>M</v>
          </cell>
          <cell r="D508">
            <v>19.276900000000001</v>
          </cell>
        </row>
        <row r="509">
          <cell r="A509" t="str">
            <v>001.11</v>
          </cell>
          <cell r="B509" t="str">
            <v>PISOS RODAPÉS SOLEIRAS E PEITORIS</v>
          </cell>
          <cell r="D509">
            <v>1236.8943999999999</v>
          </cell>
        </row>
        <row r="510">
          <cell r="A510" t="str">
            <v>001.11.00010</v>
          </cell>
          <cell r="B510" t="str">
            <v>Preparo e apiloamento do local destinado a receber o piso, incl. carga e transporte manual de material de caixão de empréstimo para complementação do que faltar.</v>
          </cell>
          <cell r="C510" t="str">
            <v>m2</v>
          </cell>
          <cell r="D510">
            <v>5.9009</v>
          </cell>
        </row>
        <row r="511">
          <cell r="A511" t="str">
            <v>001.11.00015</v>
          </cell>
          <cell r="B511" t="str">
            <v>Fornecimento e Execução de Picoteamento de Piso Para Aplicação de Argamassa de Regularização em Pisos Pré Exitentes</v>
          </cell>
          <cell r="C511" t="str">
            <v>m2</v>
          </cell>
          <cell r="D511">
            <v>1.3325</v>
          </cell>
        </row>
        <row r="512">
          <cell r="A512" t="str">
            <v>001.11.00040</v>
          </cell>
          <cell r="B512" t="str">
            <v>Regularização de laje ou lastro de concreto com argamassa de cimento e areia no traço 1:3, procedendo-se da seguinte maneira: umidecer abundantemente o contrapiso, aplicar nata de agua e cimento e finalmente a aplicar da argamassa de regularização.</v>
          </cell>
          <cell r="C512" t="str">
            <v>m3</v>
          </cell>
          <cell r="D512">
            <v>283.80529999999999</v>
          </cell>
        </row>
        <row r="513">
          <cell r="A513" t="str">
            <v>001.11.00050</v>
          </cell>
          <cell r="B513" t="str">
            <v>Contrapiso de concreto não estrutural Fck=13,5 Mpa, preparado com régua de alumínio e desempenadeira de madeira, perfeitamente nivelado, pronto para receber o piso, esp.= 6.00 cm</v>
          </cell>
          <cell r="C513" t="str">
            <v>m2</v>
          </cell>
          <cell r="D513">
            <v>16.967300000000002</v>
          </cell>
        </row>
        <row r="514">
          <cell r="A514" t="str">
            <v>001.11.00060</v>
          </cell>
          <cell r="B514" t="str">
            <v>Calçada em concreto Fck=13,5 Mpa no traco 1:3:6 com junta de dilatação de madeira 1.2 cm de espessura formando quadro 2.0 x 2.0 m com 6.0 cm de espessura, preparado com régua de alumínio e desempenadeira de madeira, perfeitamente nivelado.</v>
          </cell>
          <cell r="C514" t="str">
            <v>m2</v>
          </cell>
          <cell r="D514">
            <v>19.508099999999999</v>
          </cell>
        </row>
        <row r="515">
          <cell r="A515" t="str">
            <v>001.11.00080</v>
          </cell>
          <cell r="B515" t="str">
            <v>Calçada em concreto Fck=13,5 Mpa, no traço 1:3:6 com junta de dilatação seca, formando quadro de 2.00x2.00 m, com 6 cm de espessura, preparado com régua de alumínio e desempenadeira de madeira, perfeitamente nivelado.</v>
          </cell>
          <cell r="C515" t="str">
            <v>m2</v>
          </cell>
          <cell r="D515">
            <v>19.508099999999999</v>
          </cell>
        </row>
        <row r="516">
          <cell r="A516" t="str">
            <v>001.11.00100</v>
          </cell>
          <cell r="B516" t="str">
            <v>Calçada em Concreto Usinado 13,50 Mpa, Com Junta de Dilatação de Ripa de Madeira de 1.20 cm de Espessura formando Quadro 1.50 x 1.50 m, sendo a espessura de e= 5.00 cm, preparado com régua de alumínio e desempenadeira de madeira, perfeitamente nivelado.</v>
          </cell>
          <cell r="C516" t="str">
            <v>m2</v>
          </cell>
          <cell r="D516">
            <v>20.432700000000001</v>
          </cell>
        </row>
        <row r="517">
          <cell r="A517" t="str">
            <v>001.11.00110</v>
          </cell>
          <cell r="B517" t="str">
            <v>Calçada em Concreto Usinado 13,50 Mpa, Com Junta de Dilatação de Ripa de Madeira de 1.20 cm de Espessura formando Quadro 1.50 x 1.50 m, sendo a espessura de e=7.00 cm, preparado com régua de alumínio e desempenadeira de madeira, perfeitamente nivelado.</v>
          </cell>
          <cell r="C517" t="str">
            <v>m2</v>
          </cell>
          <cell r="D517">
            <v>25.315899999999999</v>
          </cell>
        </row>
        <row r="518">
          <cell r="A518" t="str">
            <v>001.11.00180</v>
          </cell>
          <cell r="B518" t="str">
            <v>Cimentado liso queimado c/espessura de 1.5 cm c/argamassa de cimento e areia no traço 1:3, procedendo-se da seguinte maneira: umidecer abundantemente o contrapiso, aplicar nata de agua e cimento e finalmente a aplicar da argamassa de acabamento.</v>
          </cell>
          <cell r="C518" t="str">
            <v>m2</v>
          </cell>
          <cell r="D518">
            <v>6.6917999999999997</v>
          </cell>
        </row>
        <row r="519">
          <cell r="A519" t="str">
            <v>001.11.00200</v>
          </cell>
          <cell r="B519" t="str">
            <v>Cimentado liso queimado c/espessura de 2 cm usando argamassa de cimento e areia 1:3 c/ juntas plásticas de 19 mm formando quadros de 2.00 x 2.00 m,umidecer abundantemente o contrapiso, aplicar nata de agua e cimento e finalmente a aplicar a argamassa.</v>
          </cell>
          <cell r="C519" t="str">
            <v>m2</v>
          </cell>
          <cell r="D519">
            <v>10.9033</v>
          </cell>
        </row>
        <row r="520">
          <cell r="A520" t="str">
            <v>001.11.00280</v>
          </cell>
          <cell r="B520" t="str">
            <v>Cimentado liso queimado c/ po xadrez e=1.5 cm c/argamassa de cimento e areia no traço 1:3, umidecer abundantemente o contrapiso, aplicar nata de agua e cimento e finalmente a aplicar a argamassa.</v>
          </cell>
          <cell r="C520" t="str">
            <v>m2</v>
          </cell>
          <cell r="D520">
            <v>7.5258000000000003</v>
          </cell>
        </row>
        <row r="521">
          <cell r="A521" t="str">
            <v>001.11.00310</v>
          </cell>
          <cell r="B521" t="str">
            <v>Revestimento com Piso Cerâmico Esmaltado (dimensão mínima 300x300mm, espessura mínima 8 mm), PI 02, Assentado Com Argamassa Colante Uso Interno, incl. rejuntamento.</v>
          </cell>
          <cell r="C521" t="str">
            <v>m2</v>
          </cell>
          <cell r="D521">
            <v>19.514099999999999</v>
          </cell>
        </row>
        <row r="522">
          <cell r="A522" t="str">
            <v>001.11.00311</v>
          </cell>
          <cell r="B522" t="str">
            <v>Revestimento com Piso Cerâmico Esmaltado (dimensão mínima 300x300mm, espessura mínima 8 mm), PI 03, Assentado Com Argamassa Colante Uso Interno, incl. rejuntamento</v>
          </cell>
          <cell r="C522" t="str">
            <v>m2</v>
          </cell>
          <cell r="D522">
            <v>19.514099999999999</v>
          </cell>
        </row>
        <row r="523">
          <cell r="A523" t="str">
            <v>001.11.00312</v>
          </cell>
          <cell r="B523" t="str">
            <v>Revestimento com Piso Cerâmico Esmaltado (dimensão mínima 300x300mm, espessura mínima 8 mm), PI 04, Assentado Com Argamassa Colante Uso Interno, incl. rejuntamento</v>
          </cell>
          <cell r="C523" t="str">
            <v>m2</v>
          </cell>
          <cell r="D523">
            <v>19.514099999999999</v>
          </cell>
        </row>
        <row r="524">
          <cell r="A524" t="str">
            <v>001.11.00313</v>
          </cell>
          <cell r="B524" t="str">
            <v>Revestimento com Piso Cerâmico Esmaltado (dimensão mínima 300x300mm, espessura mínima 8 mm), PI 05, Assentado Com Argamassa Colante Uso Interno, incl. rejuntamento</v>
          </cell>
          <cell r="C524" t="str">
            <v>m2</v>
          </cell>
          <cell r="D524">
            <v>19.514099999999999</v>
          </cell>
        </row>
        <row r="525">
          <cell r="A525" t="str">
            <v>001.11.00321</v>
          </cell>
          <cell r="B525" t="str">
            <v>Revestimento de pisos e lajotas cerâmicas 30x30 cm assente c/argamassa de cimento e areia 1:4</v>
          </cell>
          <cell r="C525" t="str">
            <v>M2</v>
          </cell>
          <cell r="D525">
            <v>21.881699999999999</v>
          </cell>
        </row>
        <row r="526">
          <cell r="A526" t="str">
            <v>001.11.00341</v>
          </cell>
          <cell r="B526" t="str">
            <v>Assentamento de ladrilho hidráulico cor natural do cimento, assente com argamassa mista de cimento, cal e areia traço 1:4 adição 100 kg cimento</v>
          </cell>
          <cell r="C526" t="str">
            <v>m2</v>
          </cell>
          <cell r="D526">
            <v>34.721200000000003</v>
          </cell>
        </row>
        <row r="527">
          <cell r="A527" t="str">
            <v>001.11.00342</v>
          </cell>
          <cell r="B527" t="str">
            <v>Assentamento de ladrilho hidráulico cor única, assente com argamassa mista de cimento, cal e areia traço 1:4 adição 100 kg cimento</v>
          </cell>
          <cell r="C527" t="str">
            <v>m2</v>
          </cell>
          <cell r="D527">
            <v>36.921199999999999</v>
          </cell>
        </row>
        <row r="528">
          <cell r="A528" t="str">
            <v>001.11.00343</v>
          </cell>
          <cell r="B528" t="str">
            <v>Assentamento de ladrilho hidráulico tipo Cuiabá, assente com argamassa mista de cimento, cal e areia traço 1:4 adição 100 kg cimento</v>
          </cell>
          <cell r="C528" t="str">
            <v>m2</v>
          </cell>
          <cell r="D528">
            <v>38.0212</v>
          </cell>
        </row>
        <row r="529">
          <cell r="A529" t="str">
            <v>001.11.00344</v>
          </cell>
          <cell r="B529" t="str">
            <v>Assentamento de ladrilho hidráulico tipo Copacabana, assente com argamassa mista de cimento, cal e areia traço 1:4 adição 100 kg cimento</v>
          </cell>
          <cell r="C529" t="str">
            <v>m2</v>
          </cell>
          <cell r="D529">
            <v>43.5212</v>
          </cell>
        </row>
        <row r="530">
          <cell r="A530" t="str">
            <v>001.11.00461</v>
          </cell>
          <cell r="B530" t="str">
            <v>Revestimento de piso em granilite fundido no local formando quadros de 2.00 m2 de área ( no máximo) com junta plastica colorida e faixa perimétrica de 30 cm na cor preta fazendo meia cana, aplicação de 2 demãos de resina acrilica</v>
          </cell>
          <cell r="C530" t="str">
            <v>m2</v>
          </cell>
          <cell r="D530">
            <v>16.6541</v>
          </cell>
        </row>
        <row r="531">
          <cell r="A531" t="str">
            <v>001.11.00481</v>
          </cell>
          <cell r="B531" t="str">
            <v>Assentamento de junta plástica de dilatacao p/pisos de 19 mm</v>
          </cell>
          <cell r="C531" t="str">
            <v>ML</v>
          </cell>
          <cell r="D531">
            <v>1.6704000000000001</v>
          </cell>
        </row>
        <row r="532">
          <cell r="A532" t="str">
            <v>001.11.00581</v>
          </cell>
          <cell r="B532" t="str">
            <v>Revestimento de piso em ardosia natural 40x40cm cor preta tipo on com resinex</v>
          </cell>
          <cell r="C532" t="str">
            <v>M2</v>
          </cell>
          <cell r="D532">
            <v>26.732700000000001</v>
          </cell>
        </row>
        <row r="533">
          <cell r="A533" t="str">
            <v>001.11.00601</v>
          </cell>
          <cell r="B533" t="str">
            <v>Revestimento de paviflex sobre lastro ou laje regularizada, assentado com cola especial de 2.00 mm de espessura</v>
          </cell>
          <cell r="C533" t="str">
            <v>M2</v>
          </cell>
          <cell r="D533">
            <v>40.183599999999998</v>
          </cell>
        </row>
        <row r="534">
          <cell r="A534" t="str">
            <v>001.11.00621</v>
          </cell>
          <cell r="B534" t="str">
            <v>Revestimento de paviflex sobre lastro ou laje regularizada, assentado com cola especial de 3.20 mm de espessura</v>
          </cell>
          <cell r="C534" t="str">
            <v>M2</v>
          </cell>
          <cell r="D534">
            <v>68.533600000000007</v>
          </cell>
        </row>
        <row r="535">
          <cell r="A535" t="str">
            <v>001.11.00641</v>
          </cell>
          <cell r="B535" t="str">
            <v>Revestimento de paviflex sobre lastro ou laje regularizada, assentado com cola especial de 1.60 mm de espessura</v>
          </cell>
          <cell r="C535" t="str">
            <v>M2</v>
          </cell>
          <cell r="D535">
            <v>32.833599999999997</v>
          </cell>
        </row>
        <row r="536">
          <cell r="A536" t="str">
            <v>001.11.00681</v>
          </cell>
          <cell r="B536" t="str">
            <v>Revestimento da escada (degrau e espelho) c/ ardósia preta tipo on c/ resinex</v>
          </cell>
          <cell r="C536" t="str">
            <v>M2</v>
          </cell>
          <cell r="D536">
            <v>30.999199999999998</v>
          </cell>
        </row>
        <row r="537">
          <cell r="A537" t="str">
            <v>001.11.00701</v>
          </cell>
          <cell r="B537" t="str">
            <v>Execução de Piso em Concreto Usinado Armado Fck=15 Mpa, espessura do concreto e=15, incluso lastro de brita espessura e= 5 cm, e tela soldada Q 92 de 15 x 15 cm , diam do aço 4.20 mm2, acabamento do piso sem elementos mecânicos</v>
          </cell>
          <cell r="C537" t="str">
            <v>m2</v>
          </cell>
          <cell r="D537">
            <v>42.729100000000003</v>
          </cell>
        </row>
        <row r="538">
          <cell r="A538" t="str">
            <v>001.11.00721</v>
          </cell>
          <cell r="B538" t="str">
            <v>Assentamento de rodapé de cimentado usando argamassa de cimento e areia 1:3 com altura de 10 cm, simples</v>
          </cell>
          <cell r="C538" t="str">
            <v>ML</v>
          </cell>
          <cell r="D538">
            <v>5.4762000000000004</v>
          </cell>
        </row>
        <row r="539">
          <cell r="A539" t="str">
            <v>001.11.00741</v>
          </cell>
          <cell r="B539" t="str">
            <v>Assentamento de rodapé de cimentado usando argamassa de cimento e areia 1:3 com altura de 10 cm, de cor</v>
          </cell>
          <cell r="C539" t="str">
            <v>ML</v>
          </cell>
          <cell r="D539">
            <v>6.3990999999999998</v>
          </cell>
        </row>
        <row r="540">
          <cell r="A540" t="str">
            <v>001.11.00761</v>
          </cell>
          <cell r="B540" t="str">
            <v>Assentamento de rodapés para pisos em ceramica 30x30</v>
          </cell>
          <cell r="C540" t="str">
            <v>ML</v>
          </cell>
          <cell r="D540">
            <v>5.4912999999999998</v>
          </cell>
        </row>
        <row r="541">
          <cell r="A541" t="str">
            <v>001.11.00781</v>
          </cell>
          <cell r="B541" t="str">
            <v>Assentamento de rodapés de de madeira de 10 cm de altura</v>
          </cell>
          <cell r="C541" t="str">
            <v>ML</v>
          </cell>
          <cell r="D541">
            <v>7.4458000000000002</v>
          </cell>
        </row>
        <row r="542">
          <cell r="A542" t="str">
            <v>001.11.00821</v>
          </cell>
          <cell r="B542" t="str">
            <v>Assentamento de mármore c/10 cm de altura e 2.00 cm de espessura</v>
          </cell>
          <cell r="C542" t="str">
            <v>ML</v>
          </cell>
          <cell r="D542">
            <v>19.636099999999999</v>
          </cell>
        </row>
        <row r="543">
          <cell r="A543" t="str">
            <v>001.11.00841</v>
          </cell>
          <cell r="B543" t="str">
            <v>Assentamento de rodapé de cerâmica empregando pasta de argamassa de cimento colante</v>
          </cell>
          <cell r="C543" t="str">
            <v>ML</v>
          </cell>
          <cell r="D543">
            <v>2.1575000000000002</v>
          </cell>
        </row>
        <row r="544">
          <cell r="A544" t="str">
            <v>001.11.00861</v>
          </cell>
          <cell r="B544" t="str">
            <v>Assentamento de paviflex c/9 cm de altura assente com cola especial</v>
          </cell>
          <cell r="C544" t="str">
            <v>ML</v>
          </cell>
          <cell r="D544">
            <v>4.3353999999999999</v>
          </cell>
        </row>
        <row r="545">
          <cell r="A545" t="str">
            <v>001.11.00901</v>
          </cell>
          <cell r="B545" t="str">
            <v>Assentamento de rodapé de madeira de peróba 7x1.5 cm fixados c/tacos de peróba previamente chumbados na alvenaria c/ espaçamento max. de 2.00x2.00 m</v>
          </cell>
          <cell r="C545" t="str">
            <v>ML</v>
          </cell>
          <cell r="D545">
            <v>22.854800000000001</v>
          </cell>
        </row>
        <row r="546">
          <cell r="A546" t="str">
            <v>001.11.00921</v>
          </cell>
          <cell r="B546" t="str">
            <v>Assentamento de rodapé de ardósia natural</v>
          </cell>
          <cell r="C546" t="str">
            <v>ML</v>
          </cell>
          <cell r="D546">
            <v>7.9911000000000003</v>
          </cell>
        </row>
        <row r="547">
          <cell r="A547" t="str">
            <v>001.11.00941</v>
          </cell>
          <cell r="B547" t="str">
            <v>Assentamento de rodapé de granito na cor verde ubatuba com 7 cm de espessura</v>
          </cell>
          <cell r="C547" t="str">
            <v>ML</v>
          </cell>
          <cell r="D547">
            <v>19.324100000000001</v>
          </cell>
        </row>
        <row r="548">
          <cell r="A548" t="str">
            <v>001.11.00961</v>
          </cell>
          <cell r="B548" t="str">
            <v>Assentamento de rodapé de de lajota colonial</v>
          </cell>
          <cell r="C548" t="str">
            <v>ML</v>
          </cell>
          <cell r="D548">
            <v>8.1670999999999996</v>
          </cell>
        </row>
        <row r="549">
          <cell r="A549" t="str">
            <v>001.11.00981</v>
          </cell>
          <cell r="B549" t="str">
            <v>Assentamento de soleiras externas c/ pingadeira ou ressalto penetrando 2.50 cm de c/ lado da alvenaria assentado c/ aragam. de cimento e areia no traço 1:4, de mármore branco marfim 3.00 cm</v>
          </cell>
          <cell r="C549" t="str">
            <v>ML</v>
          </cell>
          <cell r="D549">
            <v>21.161999999999999</v>
          </cell>
        </row>
        <row r="550">
          <cell r="A550" t="str">
            <v>001.11.01001</v>
          </cell>
          <cell r="B550" t="str">
            <v>Assentamento de soleiras externas c/ pingadeira ou ressalto penetrando 2.50 cm de c/ lado da alvenaria assentado c/ aragam. de cimento e areia no traço 1:4, de granilite</v>
          </cell>
          <cell r="C550" t="str">
            <v>ML</v>
          </cell>
          <cell r="D550">
            <v>6.5724</v>
          </cell>
        </row>
        <row r="551">
          <cell r="A551" t="str">
            <v>001.11.01021</v>
          </cell>
          <cell r="B551" t="str">
            <v>Assentamento de soleira interna de 0.15 m de mármore branco marfim 3.00 cmassente c/ argamassa de cimento e areia 1:4 m</v>
          </cell>
          <cell r="C551" t="str">
            <v>ML</v>
          </cell>
          <cell r="D551">
            <v>20.3873</v>
          </cell>
        </row>
        <row r="552">
          <cell r="A552" t="str">
            <v>001.11.01041</v>
          </cell>
          <cell r="B552" t="str">
            <v>Assentamento de soleira interna de 0.15 m de granilite  assente c/ argamassa de cimento e areia 1:4 m</v>
          </cell>
          <cell r="C552" t="str">
            <v>ML</v>
          </cell>
          <cell r="D552">
            <v>7.1898</v>
          </cell>
        </row>
        <row r="553">
          <cell r="A553" t="str">
            <v>001.11.01061</v>
          </cell>
          <cell r="B553" t="str">
            <v>Assentamento de soleira interna de 0.15 m de ardósia ,assente c/ argamassa de cimento e areia no traço 1:4</v>
          </cell>
          <cell r="C553" t="str">
            <v>ML</v>
          </cell>
          <cell r="D553">
            <v>11.455299999999999</v>
          </cell>
        </row>
        <row r="554">
          <cell r="A554" t="str">
            <v>001.11.01081</v>
          </cell>
          <cell r="B554" t="str">
            <v>Assentamento de soleira de granito l=0,15m e=2cm</v>
          </cell>
          <cell r="C554" t="str">
            <v>UN</v>
          </cell>
          <cell r="D554">
            <v>23.486999999999998</v>
          </cell>
        </row>
        <row r="555">
          <cell r="A555" t="str">
            <v>001.11.01101</v>
          </cell>
          <cell r="B555" t="str">
            <v>Assentamento de soleira de granito na cor verde ubatuba l=15 cm</v>
          </cell>
          <cell r="C555" t="str">
            <v>ML</v>
          </cell>
          <cell r="D555">
            <v>40.587000000000003</v>
          </cell>
        </row>
        <row r="556">
          <cell r="A556" t="str">
            <v>001.11.01121</v>
          </cell>
          <cell r="B556" t="str">
            <v>Assentamento de peitoril de mármore branco espessura 3.00 cm, assente com argamassa de cimento e areia traço 1:4</v>
          </cell>
          <cell r="C556" t="str">
            <v>ML</v>
          </cell>
          <cell r="D556">
            <v>17.907399999999999</v>
          </cell>
        </row>
        <row r="557">
          <cell r="A557" t="str">
            <v>001.11.01141</v>
          </cell>
          <cell r="B557" t="str">
            <v>Assentamento de peitoril de granilite espessura 2.50 cm, assente com argamassa de cimento e areia traço 1:4</v>
          </cell>
          <cell r="C557" t="str">
            <v>ML</v>
          </cell>
          <cell r="D557">
            <v>8.5264000000000006</v>
          </cell>
        </row>
        <row r="558">
          <cell r="A558" t="str">
            <v>001.11.01161</v>
          </cell>
          <cell r="B558" t="str">
            <v>Assentamento de peitoril de ardósia polida  espessura 3.00 cm, assente com argamassa de cimento e areia traço 1:4</v>
          </cell>
          <cell r="C558" t="str">
            <v>ml</v>
          </cell>
          <cell r="D558">
            <v>14.244999999999999</v>
          </cell>
        </row>
        <row r="559">
          <cell r="A559" t="str">
            <v>001.11.01181</v>
          </cell>
          <cell r="B559" t="str">
            <v>Assentamento de peitoril interno de mármore branco espessura 2.00 cm, assentes com argamassa de cimento e areia 1:4</v>
          </cell>
          <cell r="C559" t="str">
            <v>ML</v>
          </cell>
          <cell r="D559">
            <v>18.947700000000001</v>
          </cell>
        </row>
        <row r="560">
          <cell r="A560" t="str">
            <v>001.11.01201</v>
          </cell>
          <cell r="B560" t="str">
            <v>Assentamento de peitoril interno de granilite espessura 2.50 cm, assentes com argamassa de cimento e areia 1:4</v>
          </cell>
          <cell r="C560" t="str">
            <v>ML</v>
          </cell>
          <cell r="D560">
            <v>5.7976999999999999</v>
          </cell>
        </row>
        <row r="561">
          <cell r="A561" t="str">
            <v>001.12</v>
          </cell>
          <cell r="B561" t="str">
            <v>FORROS E DIVISÓRIAS</v>
          </cell>
          <cell r="D561">
            <v>1101.4413</v>
          </cell>
        </row>
        <row r="562">
          <cell r="A562" t="str">
            <v>001.12.00020</v>
          </cell>
          <cell r="B562" t="str">
            <v>Forro de tábuas de cedrinho 10.00x1.00 cm aplicados em sarrafos 10x2.5 cm espacados de 50x50 cm</v>
          </cell>
          <cell r="C562" t="str">
            <v>M2</v>
          </cell>
          <cell r="D562">
            <v>28.898499999999999</v>
          </cell>
        </row>
        <row r="563">
          <cell r="A563" t="str">
            <v>001.12.00040</v>
          </cell>
          <cell r="B563" t="str">
            <v>Forro de tábuas de cedrinho 10.00x1.00 cm aplicados em caibros de 5x6 cm espaçados de 50x50 cm</v>
          </cell>
          <cell r="C563" t="str">
            <v>M2</v>
          </cell>
          <cell r="D563">
            <v>29.525500000000001</v>
          </cell>
        </row>
        <row r="564">
          <cell r="A564" t="str">
            <v>001.12.00100</v>
          </cell>
          <cell r="B564" t="str">
            <v>Cimalha de cedrinho</v>
          </cell>
          <cell r="C564" t="str">
            <v>ML</v>
          </cell>
          <cell r="D564">
            <v>2.3441000000000001</v>
          </cell>
        </row>
        <row r="565">
          <cell r="A565" t="str">
            <v>001.12.00140</v>
          </cell>
          <cell r="B565" t="str">
            <v>Forro de gesso 60x60 cm liso fixado diretamente na estrutura por meio de arame galvanizado</v>
          </cell>
          <cell r="C565" t="str">
            <v>m2</v>
          </cell>
          <cell r="D565">
            <v>17.436599999999999</v>
          </cell>
        </row>
        <row r="566">
          <cell r="A566" t="str">
            <v>001.12.00150</v>
          </cell>
          <cell r="B566" t="str">
            <v>Forro Em Gesso Acartonado com Painel FGA  incl. assessórios</v>
          </cell>
          <cell r="C566" t="str">
            <v>m2</v>
          </cell>
          <cell r="D566">
            <v>31.337399999999999</v>
          </cell>
        </row>
        <row r="567">
          <cell r="A567" t="str">
            <v>001.12.00155</v>
          </cell>
          <cell r="B567" t="str">
            <v>Forro Em Gesso Acartonado com Painel FGE  incl. assessórios</v>
          </cell>
          <cell r="C567" t="str">
            <v>m2</v>
          </cell>
          <cell r="D567">
            <v>35.223300000000002</v>
          </cell>
        </row>
        <row r="568">
          <cell r="A568" t="str">
            <v>001.12.00160</v>
          </cell>
          <cell r="B568" t="str">
            <v>Fornecimento e Instalação de Moldura em Gesso h=7 cm</v>
          </cell>
          <cell r="C568" t="str">
            <v>m</v>
          </cell>
          <cell r="D568">
            <v>7</v>
          </cell>
        </row>
        <row r="569">
          <cell r="A569" t="str">
            <v>001.12.00180</v>
          </cell>
          <cell r="B569" t="str">
            <v>Sanca de gesso l=1,20 m</v>
          </cell>
          <cell r="C569" t="str">
            <v>ML</v>
          </cell>
          <cell r="D569">
            <v>25</v>
          </cell>
        </row>
        <row r="570">
          <cell r="A570" t="str">
            <v>001.12.00200</v>
          </cell>
          <cell r="B570" t="str">
            <v>Sanca de gesso l=0,30m</v>
          </cell>
          <cell r="C570" t="str">
            <v>ML</v>
          </cell>
          <cell r="D570">
            <v>9</v>
          </cell>
        </row>
        <row r="571">
          <cell r="A571" t="str">
            <v>001.12.00320</v>
          </cell>
          <cell r="B571" t="str">
            <v>Fornecimento e Instalação de Forro de pvc branco 200 mm, incl. estrutura para fixação em metalon galvanizado e rodaforro</v>
          </cell>
          <cell r="C571" t="str">
            <v>m2</v>
          </cell>
          <cell r="D571">
            <v>29</v>
          </cell>
        </row>
        <row r="572">
          <cell r="A572" t="str">
            <v>001.12.00360</v>
          </cell>
          <cell r="B572" t="str">
            <v>Substituição de tábuas p/forro de cedrinho</v>
          </cell>
          <cell r="C572" t="str">
            <v>M2</v>
          </cell>
          <cell r="D572">
            <v>18.536999999999999</v>
          </cell>
        </row>
        <row r="573">
          <cell r="A573" t="str">
            <v>001.12.00380</v>
          </cell>
          <cell r="B573" t="str">
            <v>Repregamento de forro de madeira</v>
          </cell>
          <cell r="C573" t="str">
            <v>M2</v>
          </cell>
          <cell r="D573">
            <v>1.2952999999999999</v>
          </cell>
        </row>
        <row r="574">
          <cell r="A574" t="str">
            <v>001.12.00600</v>
          </cell>
          <cell r="B574" t="str">
            <v>Fornecimento e instalação de divisória de granilite para sanitários assentada com argamassa de cimento e areia 1:3</v>
          </cell>
          <cell r="C574" t="str">
            <v>m2</v>
          </cell>
          <cell r="D574">
            <v>118.28060000000001</v>
          </cell>
        </row>
        <row r="575">
          <cell r="A575" t="str">
            <v>001.12.00700</v>
          </cell>
          <cell r="B575" t="str">
            <v>Fornecimento e instalação de divisória p/ banheiro em ardosia polida natural c/ resinex</v>
          </cell>
          <cell r="C575" t="str">
            <v>m2</v>
          </cell>
          <cell r="D575">
            <v>109.6836</v>
          </cell>
        </row>
        <row r="576">
          <cell r="A576" t="str">
            <v>001.12.00800</v>
          </cell>
          <cell r="B576" t="str">
            <v>Fornecimento e instalação de divisória p/ banheiro em granito polido, assente com argamassa,  na cor cinza.</v>
          </cell>
          <cell r="C576" t="str">
            <v>m2</v>
          </cell>
          <cell r="D576">
            <v>156.2336</v>
          </cell>
        </row>
        <row r="577">
          <cell r="A577" t="str">
            <v>001.12.00900</v>
          </cell>
          <cell r="B577" t="str">
            <v>Fornecimento e instalação de divisória naval stander padrão bege com perfis de aço na cor preto , cinza ou branco</v>
          </cell>
          <cell r="C577" t="str">
            <v>m2</v>
          </cell>
          <cell r="D577">
            <v>42.383400000000002</v>
          </cell>
        </row>
        <row r="578">
          <cell r="A578" t="str">
            <v>001.12.00920</v>
          </cell>
          <cell r="B578" t="str">
            <v>Fornecimento e instalação de porta de divisória  incl.montante , fechadura e dobradiças, divisória naval stander branco, cinza ou areia jundiai  com perfis de aço na cor preto, branco e cinza</v>
          </cell>
          <cell r="C578" t="str">
            <v>cj</v>
          </cell>
          <cell r="D578">
            <v>126.0202</v>
          </cell>
        </row>
        <row r="579">
          <cell r="A579" t="str">
            <v>001.12.00940</v>
          </cell>
          <cell r="B579" t="str">
            <v>Fornecimento e instalação de divisória naval stander padrão branco, cinza ou areia jundiai, perfis de aço na cor preta e bandeira em vidro</v>
          </cell>
          <cell r="C579" t="str">
            <v>m2</v>
          </cell>
          <cell r="D579">
            <v>56.060600000000001</v>
          </cell>
        </row>
        <row r="580">
          <cell r="A580" t="str">
            <v>001.12.00960</v>
          </cell>
          <cell r="B580" t="str">
            <v>Fornecimento e instalação de porta de divisória  incl.montante , fechadura e dobradiças, divisória naval stander branco, cinza ou areia jundiai  com perfis de aço na cor preto, branco e cinza</v>
          </cell>
          <cell r="C580" t="str">
            <v>cj</v>
          </cell>
          <cell r="D580">
            <v>126.0202</v>
          </cell>
        </row>
        <row r="581">
          <cell r="A581" t="str">
            <v>001.12.00980</v>
          </cell>
          <cell r="B581" t="str">
            <v>Fornecimento e instalação de ferragens para porta de divisória</v>
          </cell>
          <cell r="C581" t="str">
            <v>un</v>
          </cell>
          <cell r="D581">
            <v>71.010099999999994</v>
          </cell>
        </row>
        <row r="582">
          <cell r="A582" t="str">
            <v>001.12.01000</v>
          </cell>
          <cell r="B582" t="str">
            <v>Parede Em Gesso Acartonado Revestida nas Duas Faces com Painel FGE sendo Montante e Guia 75, incl. parafuso GN 25, Massa e Fita .</v>
          </cell>
          <cell r="C582" t="str">
            <v>m2</v>
          </cell>
          <cell r="D582">
            <v>61.151299999999999</v>
          </cell>
        </row>
        <row r="583">
          <cell r="A583" t="str">
            <v>001.13</v>
          </cell>
          <cell r="B583" t="str">
            <v>VIDROS</v>
          </cell>
          <cell r="D583">
            <v>2710.9706000000001</v>
          </cell>
        </row>
        <row r="584">
          <cell r="A584" t="str">
            <v>001.13.00020</v>
          </cell>
          <cell r="B584" t="str">
            <v>Fornecimento e Instalação de Vidro liso incolor espessura 3.00 mm</v>
          </cell>
          <cell r="C584" t="str">
            <v>m2</v>
          </cell>
          <cell r="D584">
            <v>42</v>
          </cell>
        </row>
        <row r="585">
          <cell r="A585" t="str">
            <v>001.13.00040</v>
          </cell>
          <cell r="B585" t="str">
            <v>Fornecimento e Instalação de Vidro liso incolor espessura 4.00 mm</v>
          </cell>
          <cell r="C585" t="str">
            <v>m2</v>
          </cell>
          <cell r="D585">
            <v>58</v>
          </cell>
        </row>
        <row r="586">
          <cell r="A586" t="str">
            <v>001.13.00060</v>
          </cell>
          <cell r="B586" t="str">
            <v>Fornecimento e Instalação de Vidro liso incolor espessura 5.00 mm</v>
          </cell>
          <cell r="C586" t="str">
            <v>m2</v>
          </cell>
          <cell r="D586">
            <v>75</v>
          </cell>
        </row>
        <row r="587">
          <cell r="A587" t="str">
            <v>001.13.00080</v>
          </cell>
          <cell r="B587" t="str">
            <v>Fornecimento e Instalação de Vidro liso incolor espessura 6.00 mm</v>
          </cell>
          <cell r="C587" t="str">
            <v>m2</v>
          </cell>
          <cell r="D587">
            <v>85</v>
          </cell>
        </row>
        <row r="588">
          <cell r="A588" t="str">
            <v>001.13.00081</v>
          </cell>
          <cell r="B588" t="str">
            <v>Fornecimento e Instalação de Vidro liso incolor espessura 8.00 mm</v>
          </cell>
          <cell r="C588" t="str">
            <v>m2</v>
          </cell>
          <cell r="D588">
            <v>100</v>
          </cell>
        </row>
        <row r="589">
          <cell r="A589" t="str">
            <v>001.13.00082</v>
          </cell>
          <cell r="B589" t="str">
            <v>Fornecimento e Instalação de Vidro liso incolor espessura 10.00 mm</v>
          </cell>
          <cell r="C589" t="str">
            <v>m2</v>
          </cell>
          <cell r="D589">
            <v>145</v>
          </cell>
        </row>
        <row r="590">
          <cell r="A590" t="str">
            <v>001.13.00100</v>
          </cell>
          <cell r="B590" t="str">
            <v>Fornecimento e Instalação de Vidro martelado espessura 3.00 mm</v>
          </cell>
          <cell r="C590" t="str">
            <v>m2</v>
          </cell>
          <cell r="D590">
            <v>42</v>
          </cell>
        </row>
        <row r="591">
          <cell r="A591" t="str">
            <v>001.13.00120</v>
          </cell>
          <cell r="B591" t="str">
            <v>Fornecimento e Instalação de Vidro canelado comum espessura 4.00 mm</v>
          </cell>
          <cell r="C591" t="str">
            <v>m2</v>
          </cell>
          <cell r="D591">
            <v>42</v>
          </cell>
        </row>
        <row r="592">
          <cell r="A592" t="str">
            <v>001.13.00140</v>
          </cell>
          <cell r="B592" t="str">
            <v>Fornecimento e Instalação de Vidro liso fumê cinza espessura 4.00 mm</v>
          </cell>
          <cell r="C592" t="str">
            <v>m2</v>
          </cell>
          <cell r="D592">
            <v>85</v>
          </cell>
        </row>
        <row r="593">
          <cell r="A593" t="str">
            <v>001.13.00160</v>
          </cell>
          <cell r="B593" t="str">
            <v>Fornecimento e Instalação de Vidro liso fumê cinza espessura 5.00 mm</v>
          </cell>
          <cell r="C593" t="str">
            <v>m2</v>
          </cell>
          <cell r="D593">
            <v>100</v>
          </cell>
        </row>
        <row r="594">
          <cell r="A594" t="str">
            <v>001.13.00170</v>
          </cell>
          <cell r="B594" t="str">
            <v>Fornecimento e Instalação de Vidro liso cinza fumê espessura 6.00 mm</v>
          </cell>
          <cell r="C594" t="str">
            <v>m2</v>
          </cell>
          <cell r="D594">
            <v>115</v>
          </cell>
        </row>
        <row r="595">
          <cell r="A595" t="str">
            <v>001.13.00175</v>
          </cell>
          <cell r="B595" t="str">
            <v>Fornecimento e Instalação de Vidro liso cinza fumê espessura 8.00 mm</v>
          </cell>
          <cell r="C595" t="str">
            <v>m2</v>
          </cell>
          <cell r="D595">
            <v>155</v>
          </cell>
        </row>
        <row r="596">
          <cell r="A596" t="str">
            <v>001.13.00180</v>
          </cell>
          <cell r="B596" t="str">
            <v>Fornecimento e Instalação de Vidro liso fumê cinza espessura 10.00 mm</v>
          </cell>
          <cell r="C596" t="str">
            <v>m2</v>
          </cell>
          <cell r="D596">
            <v>195</v>
          </cell>
        </row>
        <row r="597">
          <cell r="A597" t="str">
            <v>001.13.00300</v>
          </cell>
          <cell r="B597" t="str">
            <v>Fornecimento e Instalação de Vidro liso incolor termperado espessura 6.00 mm</v>
          </cell>
          <cell r="C597" t="str">
            <v>m2</v>
          </cell>
          <cell r="D597">
            <v>115</v>
          </cell>
        </row>
        <row r="598">
          <cell r="A598" t="str">
            <v>001.13.00320</v>
          </cell>
          <cell r="B598" t="str">
            <v>Fornecimento e Instalação de Vidro liso incolor termperado espessura 8.00 mm</v>
          </cell>
          <cell r="C598" t="str">
            <v>m2</v>
          </cell>
          <cell r="D598">
            <v>140</v>
          </cell>
        </row>
        <row r="599">
          <cell r="A599" t="str">
            <v>001.13.00340</v>
          </cell>
          <cell r="B599" t="str">
            <v>Fornecimento e Instalação de Vidro liso incolor termperado espessura 10.00 mm</v>
          </cell>
          <cell r="C599" t="str">
            <v>m2</v>
          </cell>
          <cell r="D599">
            <v>170</v>
          </cell>
        </row>
        <row r="600">
          <cell r="A600" t="str">
            <v>001.13.00400</v>
          </cell>
          <cell r="B600" t="str">
            <v>Fornecimento e Instalação de Vidro liso cinza fumê temperado espessura 6 mm</v>
          </cell>
          <cell r="C600" t="str">
            <v>m2</v>
          </cell>
          <cell r="D600">
            <v>145</v>
          </cell>
        </row>
        <row r="601">
          <cell r="A601" t="str">
            <v>001.13.00420</v>
          </cell>
          <cell r="B601" t="str">
            <v>Fornecimento e Instalação de Vidro liso cinza fumê temperado espessura 8 mm</v>
          </cell>
          <cell r="C601" t="str">
            <v>m2</v>
          </cell>
          <cell r="D601">
            <v>190</v>
          </cell>
        </row>
        <row r="602">
          <cell r="A602" t="str">
            <v>001.13.00440</v>
          </cell>
          <cell r="B602" t="str">
            <v>Fornecimento e Instalação de Vidro liso cinza fumê temperado espessura 10 mm</v>
          </cell>
          <cell r="C602" t="str">
            <v>m2</v>
          </cell>
          <cell r="D602">
            <v>225</v>
          </cell>
        </row>
        <row r="603">
          <cell r="A603" t="str">
            <v>001.13.00500</v>
          </cell>
          <cell r="B603" t="str">
            <v>Fornecimento e Instalação de Perfil ""U"" Cavalão</v>
          </cell>
          <cell r="C603" t="str">
            <v>ml</v>
          </cell>
          <cell r="D603">
            <v>8.6859999999999999</v>
          </cell>
        </row>
        <row r="604">
          <cell r="A604" t="str">
            <v>001.13.00520</v>
          </cell>
          <cell r="B604" t="str">
            <v>Fornecimento e Instalação de Dobradiça Inferior Para Porta de Vidro</v>
          </cell>
          <cell r="C604" t="str">
            <v>un</v>
          </cell>
          <cell r="D604">
            <v>53.412599999999998</v>
          </cell>
        </row>
        <row r="605">
          <cell r="A605" t="str">
            <v>001.13.00540</v>
          </cell>
          <cell r="B605" t="str">
            <v>Fornecimento e Instalação de Dobradiça Superior Para Porta de Vidro</v>
          </cell>
          <cell r="C605" t="str">
            <v>un</v>
          </cell>
          <cell r="D605">
            <v>53.412599999999998</v>
          </cell>
        </row>
        <row r="606">
          <cell r="A606" t="str">
            <v>001.13.00560</v>
          </cell>
          <cell r="B606" t="str">
            <v>Fornecimento e Instalação de Trinco Para Piso em Porta de Vidro</v>
          </cell>
          <cell r="C606" t="str">
            <v>un</v>
          </cell>
          <cell r="D606">
            <v>62.6342</v>
          </cell>
        </row>
        <row r="607">
          <cell r="A607" t="str">
            <v>001.13.00580</v>
          </cell>
          <cell r="B607" t="str">
            <v>Fornecimento e Instalação de Fechadura e  Contra Fechadura Para Porta de Vidro</v>
          </cell>
          <cell r="C607" t="str">
            <v>cj</v>
          </cell>
          <cell r="D607">
            <v>93.412599999999998</v>
          </cell>
        </row>
        <row r="608">
          <cell r="A608" t="str">
            <v>001.13.00600</v>
          </cell>
          <cell r="B608" t="str">
            <v>Fornecimento e Instalação de Puxador de Madeira Para Porta de Vidro</v>
          </cell>
          <cell r="C608" t="str">
            <v>cj</v>
          </cell>
          <cell r="D608">
            <v>43.412599999999998</v>
          </cell>
        </row>
        <row r="609">
          <cell r="A609" t="str">
            <v>001.13.00800</v>
          </cell>
          <cell r="B609" t="str">
            <v>Fornecimento e instalação de box para banheiro em perfil de alumínio e acrílico cinza, incl.toalheiro</v>
          </cell>
          <cell r="C609" t="str">
            <v>m2</v>
          </cell>
          <cell r="D609">
            <v>86</v>
          </cell>
        </row>
        <row r="610">
          <cell r="A610" t="str">
            <v>001.13.00820</v>
          </cell>
          <cell r="B610" t="str">
            <v>Fornecimento e instalação de box para banheiro em perfil de alumínio com acrílico fumê,cristal ou ouro velho, incl. toalheiro</v>
          </cell>
          <cell r="C610" t="str">
            <v>m2</v>
          </cell>
          <cell r="D610">
            <v>86</v>
          </cell>
        </row>
        <row r="611">
          <cell r="A611" t="str">
            <v>001.14</v>
          </cell>
          <cell r="B611" t="str">
            <v>PINTURA</v>
          </cell>
          <cell r="D611">
            <v>567.21900000000005</v>
          </cell>
        </row>
        <row r="612">
          <cell r="A612" t="str">
            <v>001.14.00020</v>
          </cell>
          <cell r="B612" t="str">
            <v>Caiação em paredes e tetos à 03 demãos</v>
          </cell>
          <cell r="C612" t="str">
            <v>m2</v>
          </cell>
          <cell r="D612">
            <v>0.82599999999999996</v>
          </cell>
        </row>
        <row r="613">
          <cell r="A613" t="str">
            <v>001.14.00045</v>
          </cell>
          <cell r="B613" t="str">
            <v>Emassamento de Parede Interna ou Forro Com Massa Corrida à Base de PVA  1ª Linha com Duas Demãos</v>
          </cell>
          <cell r="C613" t="str">
            <v>m2</v>
          </cell>
          <cell r="D613">
            <v>3.2052999999999998</v>
          </cell>
        </row>
        <row r="614">
          <cell r="A614" t="str">
            <v>001.14.00047</v>
          </cell>
          <cell r="B614" t="str">
            <v>Emassamento de Parede Interna, Externa ou Forro Com Massa Corrida  Acrílica  1ª Linha com Duas Demãos</v>
          </cell>
          <cell r="C614" t="str">
            <v>m2</v>
          </cell>
          <cell r="D614">
            <v>5.8514999999999997</v>
          </cell>
        </row>
        <row r="615">
          <cell r="A615" t="str">
            <v>001.14.00048</v>
          </cell>
          <cell r="B615" t="str">
            <v>Pintura Em Selador Acrilico (1ª Linha ) Sobre Superfície Rebocada, duas demãos, aplicado a rolo de lã</v>
          </cell>
          <cell r="C615" t="str">
            <v>m2</v>
          </cell>
          <cell r="D615">
            <v>2.0775999999999999</v>
          </cell>
        </row>
        <row r="616">
          <cell r="A616" t="str">
            <v>001.14.00050</v>
          </cell>
          <cell r="B616" t="str">
            <v>Pintura Em Látex PVA (1ª Linha Renner ou Suvinil) Sobre Superfície Perfeitamente Emassada, duas demãos</v>
          </cell>
          <cell r="C616" t="str">
            <v>m2</v>
          </cell>
          <cell r="D616">
            <v>2.9777999999999998</v>
          </cell>
        </row>
        <row r="617">
          <cell r="A617" t="str">
            <v>001.14.00080</v>
          </cell>
          <cell r="B617" t="str">
            <v>Pintura Em Látex PVA (1ª Linha Renner ou Suvinil) em superfície rebocada executada como segue: limpeza e lixamento preliminar , uma demão de selador(, duas demãos de tinta de acabamento</v>
          </cell>
          <cell r="C617" t="str">
            <v>m2</v>
          </cell>
          <cell r="D617">
            <v>4.4993999999999996</v>
          </cell>
        </row>
        <row r="618">
          <cell r="A618" t="str">
            <v>001.14.00100</v>
          </cell>
          <cell r="B618" t="str">
            <v>Pintura Látex Acrílica (1ª Linha Renner ou Suvinil) Sobre Superfície Perfeitamente Emassada, duas demãos</v>
          </cell>
          <cell r="C618" t="str">
            <v>m2</v>
          </cell>
          <cell r="D618">
            <v>3.1438999999999999</v>
          </cell>
        </row>
        <row r="619">
          <cell r="A619" t="str">
            <v>001.14.00120</v>
          </cell>
          <cell r="B619" t="str">
            <v>Pintura Látex Acrílico(1ª Linha Renner ou Suvinil) em superfície rebocada executada como segue: limpeza e lixamento preliminar, uma demão de selador acrílico e duas demãos de tinta de acabamento</v>
          </cell>
          <cell r="C619" t="str">
            <v>m2</v>
          </cell>
          <cell r="D619">
            <v>4.6654999999999998</v>
          </cell>
        </row>
        <row r="620">
          <cell r="A620" t="str">
            <v>001.14.00140</v>
          </cell>
          <cell r="B620" t="str">
            <v>Textura Acrílica (1ªLinha) em Parede Externa ou Interna, incl. Aplicação de Fundo Preparador de Superfície Base Solvente</v>
          </cell>
          <cell r="C620" t="str">
            <v>m2</v>
          </cell>
          <cell r="D620">
            <v>7.2527999999999997</v>
          </cell>
        </row>
        <row r="621">
          <cell r="A621" t="str">
            <v>001.14.00180</v>
          </cell>
          <cell r="B621" t="str">
            <v>Pintura em esquadria de ferro inclusive lixamento uma demão de zarcão, correções de imperfeições e 02 demãos de tinta base de grafite</v>
          </cell>
          <cell r="C621" t="str">
            <v>M2</v>
          </cell>
          <cell r="D621">
            <v>11.182399999999999</v>
          </cell>
        </row>
        <row r="622">
          <cell r="A622" t="str">
            <v>001.14.00200</v>
          </cell>
          <cell r="B622" t="str">
            <v>Pintura em esquadria de ferro inclusive lixamento uma demão de zarcão, correções de imperfeições e 02 demãos de tinta base de esmalte</v>
          </cell>
          <cell r="C622" t="str">
            <v>M2</v>
          </cell>
          <cell r="D622">
            <v>10.8704</v>
          </cell>
        </row>
        <row r="623">
          <cell r="A623" t="str">
            <v>001.14.00220</v>
          </cell>
          <cell r="B623" t="str">
            <v>Pintura em esquadria de ferro inclusive lixamento uma demão de zarcão, correções de imperfeições e 02 demãos de tinta base de alimínio</v>
          </cell>
          <cell r="C623" t="str">
            <v>M2</v>
          </cell>
          <cell r="D623">
            <v>10.8704</v>
          </cell>
        </row>
        <row r="624">
          <cell r="A624" t="str">
            <v>001.14.00240</v>
          </cell>
          <cell r="B624" t="str">
            <v>Pintura em esquadria de ferro inclusive lixamento uma demão de zarcão, correções de imperfeições e 02 demãos de tinta base de óleo</v>
          </cell>
          <cell r="C624" t="str">
            <v>M2</v>
          </cell>
          <cell r="D624">
            <v>10.8704</v>
          </cell>
        </row>
        <row r="625">
          <cell r="A625" t="str">
            <v>001.14.00260</v>
          </cell>
          <cell r="B625" t="str">
            <v>Pintura a esmalte em esquadrias de madeira com massa corrida</v>
          </cell>
          <cell r="C625" t="str">
            <v>M2</v>
          </cell>
          <cell r="D625">
            <v>12.101699999999999</v>
          </cell>
        </row>
        <row r="626">
          <cell r="A626" t="str">
            <v>001.14.00280</v>
          </cell>
          <cell r="B626" t="str">
            <v>Pintura a esmalte em esquadria de madeira sem massa corrida aplicada a 2 ou 3 demãos após os lixamentos preliminares</v>
          </cell>
          <cell r="C626" t="str">
            <v>M2</v>
          </cell>
          <cell r="D626">
            <v>8.1027000000000005</v>
          </cell>
        </row>
        <row r="627">
          <cell r="A627" t="str">
            <v>001.14.00300</v>
          </cell>
          <cell r="B627" t="str">
            <v>Pintura a esmalte com massa corrida em rodpés de madeira à 3 demãos aos após lixamento preliminar</v>
          </cell>
          <cell r="C627" t="str">
            <v>ML</v>
          </cell>
          <cell r="D627">
            <v>2.4598</v>
          </cell>
        </row>
        <row r="628">
          <cell r="A628" t="str">
            <v>001.14.00320</v>
          </cell>
          <cell r="B628" t="str">
            <v>Pintura à esmalte em forro de madeira à duas demãos em superfície lixada aparelhada e amassada</v>
          </cell>
          <cell r="C628" t="str">
            <v>M2</v>
          </cell>
          <cell r="D628">
            <v>11.655099999999999</v>
          </cell>
        </row>
        <row r="629">
          <cell r="A629" t="str">
            <v>001.14.00340</v>
          </cell>
          <cell r="B629" t="str">
            <v>Pintura em estrutura metálica com grafite incl. limpeza com escova de aço e duas demãos de zarcão</v>
          </cell>
          <cell r="C629" t="str">
            <v>M2</v>
          </cell>
          <cell r="D629">
            <v>5.1429</v>
          </cell>
        </row>
        <row r="630">
          <cell r="A630" t="str">
            <v>001.14.00360</v>
          </cell>
          <cell r="B630" t="str">
            <v>Pintura em estrutura metálica com alumínio incl. limpeza com escova de aço e duas demãos de zarcão</v>
          </cell>
          <cell r="C630" t="str">
            <v>M2</v>
          </cell>
          <cell r="D630">
            <v>5.1429</v>
          </cell>
        </row>
        <row r="631">
          <cell r="A631" t="str">
            <v>001.14.00380</v>
          </cell>
          <cell r="B631" t="str">
            <v>Pintura em estrutura metálica com esmalte incl. limpeza com escova de aço e duas demãos de zarcão</v>
          </cell>
          <cell r="C631" t="str">
            <v>M2</v>
          </cell>
          <cell r="D631">
            <v>5.1429</v>
          </cell>
        </row>
        <row r="632">
          <cell r="A632" t="str">
            <v>001.14.00400</v>
          </cell>
          <cell r="B632" t="str">
            <v>Pintura em cobertura metálica zincada inclusive limpeza das superfícies (interna e externa) na face interna.uma demão de tinta base (cromato de zinco) e duas demãos de tinta de acabamento de base sintética,</v>
          </cell>
          <cell r="C632" t="str">
            <v>M2</v>
          </cell>
          <cell r="D632">
            <v>6.2830000000000004</v>
          </cell>
        </row>
        <row r="633">
          <cell r="A633" t="str">
            <v>001.14.00420</v>
          </cell>
          <cell r="B633" t="str">
            <v>Pintura em cobertura metálica zincada inclusive limpeza das superfícies (interna e externa) na face externa aplicação de emulsão asfáltica a frio na espessura aproximadamente de 1.00 mm, uma demão de acabamento com tinta base de asfalto</v>
          </cell>
          <cell r="C633" t="str">
            <v>M2</v>
          </cell>
          <cell r="D633">
            <v>13.9017</v>
          </cell>
        </row>
        <row r="634">
          <cell r="A634" t="str">
            <v>001.14.00500</v>
          </cell>
          <cell r="B634" t="str">
            <v>Pintura em paredes internas com esmalte incl 02 demaos de massa corrida pva</v>
          </cell>
          <cell r="C634" t="str">
            <v>m2</v>
          </cell>
          <cell r="D634">
            <v>9.0042000000000009</v>
          </cell>
        </row>
        <row r="635">
          <cell r="A635" t="str">
            <v>001.14.00520</v>
          </cell>
          <cell r="B635" t="str">
            <v>Pintura em paredes internas com esmalte e com retoque de  massa corrida</v>
          </cell>
          <cell r="C635" t="str">
            <v>m2</v>
          </cell>
          <cell r="D635">
            <v>6.5228000000000002</v>
          </cell>
        </row>
        <row r="636">
          <cell r="A636" t="str">
            <v>001.14.00540</v>
          </cell>
          <cell r="B636" t="str">
            <v>Pintura interan a óleo em paredes com massa corrida executada da seguinte forma: lixamento preliminar a seco com lixa n.1 e limpeza do pó resultante, aparelhamento com 01 demão de líquido base (impermeabilizante) aplicado a trincha ou pincel</v>
          </cell>
          <cell r="C636" t="str">
            <v>M2</v>
          </cell>
          <cell r="D636">
            <v>12.253399999999999</v>
          </cell>
        </row>
        <row r="637">
          <cell r="A637" t="str">
            <v>001.14.00560</v>
          </cell>
          <cell r="B637" t="str">
            <v>Pintura à óleo em paredes internas, duas demãos, sem massa corrida executada da seguinte forma: lixamento preliminar a seco com lixa n.1 e limpeza do pó resultante - aparelhamento 01 demão com líquidobase (impermeabilizante) - 02 ou 03 demãos</v>
          </cell>
          <cell r="C637" t="str">
            <v>M2</v>
          </cell>
          <cell r="D637">
            <v>6.5228000000000002</v>
          </cell>
        </row>
        <row r="638">
          <cell r="A638" t="str">
            <v>001.14.00580</v>
          </cell>
          <cell r="B638" t="str">
            <v>Pintura a óleo em esquadrias de madeira c/massa corrida</v>
          </cell>
          <cell r="C638" t="str">
            <v>M2</v>
          </cell>
          <cell r="D638">
            <v>10.767300000000001</v>
          </cell>
        </row>
        <row r="639">
          <cell r="A639" t="str">
            <v>001.14.00600</v>
          </cell>
          <cell r="B639" t="str">
            <v>Pintura em porta de madeira com tinta a óleo renner ou similar</v>
          </cell>
          <cell r="C639" t="str">
            <v>M2</v>
          </cell>
          <cell r="D639">
            <v>7.2358000000000002</v>
          </cell>
        </row>
        <row r="640">
          <cell r="A640" t="str">
            <v>001.14.00620</v>
          </cell>
          <cell r="B640" t="str">
            <v>Pintura à óleo em rodapés de madeira à duas demãos após lixamento preliminar com retoques de massa para vedação de juntas, orifícios e outros defeitos</v>
          </cell>
          <cell r="C640" t="str">
            <v>ML</v>
          </cell>
          <cell r="D640">
            <v>1.4215</v>
          </cell>
        </row>
        <row r="641">
          <cell r="A641" t="str">
            <v>001.14.00640</v>
          </cell>
          <cell r="B641" t="str">
            <v>Pintura externa à óleo em madeira (portões, cerca, etc) à 03 demãos s/ aparelhamento e emassamento prévio</v>
          </cell>
          <cell r="C641" t="str">
            <v>M2</v>
          </cell>
          <cell r="D641">
            <v>7.2100999999999997</v>
          </cell>
        </row>
        <row r="642">
          <cell r="A642" t="str">
            <v>001.14.00660</v>
          </cell>
          <cell r="B642" t="str">
            <v>Pintura à óleo em madeiramento aparente (galpões, passadiços e beirais) a 3 demãos sem aparelhamento e emassamento prévio</v>
          </cell>
          <cell r="C642" t="str">
            <v>M2</v>
          </cell>
          <cell r="D642">
            <v>5.1166</v>
          </cell>
        </row>
        <row r="643">
          <cell r="A643" t="str">
            <v>001.14.00680</v>
          </cell>
          <cell r="B643" t="str">
            <v>Pintura externa c/ verniz plástico a base de poliuretano (verniz de barco) aplicado à 3 demãos sobre esquadrias e peça de madeira expostas ao tempo convenientemente intercalado entre as demãos</v>
          </cell>
          <cell r="C643" t="str">
            <v>M2</v>
          </cell>
          <cell r="D643">
            <v>6.3780999999999999</v>
          </cell>
        </row>
        <row r="644">
          <cell r="A644" t="str">
            <v>001.14.00700</v>
          </cell>
          <cell r="B644" t="str">
            <v>Pintura envernizamento de alvenaria aparente inclusive a preparação da superfície em 02 demãos</v>
          </cell>
          <cell r="C644" t="str">
            <v>M2</v>
          </cell>
          <cell r="D644">
            <v>6.2975000000000003</v>
          </cell>
        </row>
        <row r="645">
          <cell r="A645" t="str">
            <v>001.14.00720</v>
          </cell>
          <cell r="B645" t="str">
            <v>Pintura com verniz acrílico sobre paredes de concreto aplicado à duas demãos</v>
          </cell>
          <cell r="C645" t="str">
            <v>M2</v>
          </cell>
          <cell r="D645">
            <v>4.5688000000000004</v>
          </cell>
        </row>
        <row r="646">
          <cell r="A646" t="str">
            <v>001.14.00740</v>
          </cell>
          <cell r="B646" t="str">
            <v>Envernizamento interno em esquadrias ou forro de madeira executador da seguinte forma:lixamento e limpeza preliminar, correção de defeitos com massa incolor seguido de lixamento, duas demãos de verniz de  aparelho e lixamento e 02 demãos de verniz</v>
          </cell>
          <cell r="C646" t="str">
            <v>m2</v>
          </cell>
          <cell r="D646">
            <v>6.9675000000000002</v>
          </cell>
        </row>
        <row r="647">
          <cell r="A647" t="str">
            <v>001.14.00780</v>
          </cell>
          <cell r="B647" t="str">
            <v>Pintura - envernizamento de rodapés de madeira lixada e aparelhada com retoque de massa para correção de juntas e orifícios, verniz e acabamento aplicado em duas demãos a pincel</v>
          </cell>
          <cell r="C647" t="str">
            <v>M2</v>
          </cell>
          <cell r="D647">
            <v>1.3131999999999999</v>
          </cell>
        </row>
        <row r="648">
          <cell r="A648" t="str">
            <v>001.14.00800</v>
          </cell>
          <cell r="B648" t="str">
            <v>Pintura - envernizamento de rodapés de madeira lixada e aparelhada com retoque de massa para correção de juntas e orifícios, verniz e acabamento aplicado em duas demãos a boneca</v>
          </cell>
          <cell r="C648" t="str">
            <v>M2</v>
          </cell>
          <cell r="D648">
            <v>1.4215</v>
          </cell>
        </row>
        <row r="649">
          <cell r="A649" t="str">
            <v>001.14.00820</v>
          </cell>
          <cell r="B649" t="str">
            <v>Enceramento de madeira à boneca (portas, lambris, painéis  divisões) recomendada apenas para madeiras nobres como imbuia, caviúna, perobinha do campo, jacarandá, etc. e executado como segue: limpeza e lixamento preliminar, obturação de orifíc</v>
          </cell>
          <cell r="C649" t="str">
            <v>M2</v>
          </cell>
          <cell r="D649">
            <v>6.3494999999999999</v>
          </cell>
        </row>
        <row r="650">
          <cell r="A650" t="str">
            <v>001.14.00840</v>
          </cell>
          <cell r="B650" t="str">
            <v>Pintura externa em madeira aparente c/ líquido imunizante aplicado à brocha, pistola ou por imersão de acordo com as especificações  do fabricante</v>
          </cell>
          <cell r="C650" t="str">
            <v>M2</v>
          </cell>
          <cell r="D650">
            <v>1.6244000000000001</v>
          </cell>
        </row>
        <row r="651">
          <cell r="A651" t="str">
            <v>001.14.00860</v>
          </cell>
          <cell r="B651" t="str">
            <v>Pintura c/nata de cimento</v>
          </cell>
          <cell r="C651" t="str">
            <v>M2</v>
          </cell>
          <cell r="D651">
            <v>1.9872000000000001</v>
          </cell>
        </row>
        <row r="652">
          <cell r="A652" t="str">
            <v>001.14.00880</v>
          </cell>
          <cell r="B652" t="str">
            <v>Pintura novacor piso</v>
          </cell>
          <cell r="C652" t="str">
            <v>M2</v>
          </cell>
          <cell r="D652">
            <v>3.8085</v>
          </cell>
        </row>
        <row r="653">
          <cell r="A653" t="str">
            <v>001.14.00885</v>
          </cell>
          <cell r="B653" t="str">
            <v>Pintura de marcação da quadra de esportes c/tinta especial (conf.especificação da cbd) inclusive preparo da superfície (larg. 5.00 cm)</v>
          </cell>
          <cell r="C653" t="str">
            <v>ml</v>
          </cell>
          <cell r="D653">
            <v>4.2210000000000001</v>
          </cell>
        </row>
        <row r="654">
          <cell r="A654" t="str">
            <v>001.14.00890</v>
          </cell>
          <cell r="B654" t="str">
            <v>Pintura de marcação do campo de futebol a cal inclusive preparação do terreno largura 10 cm (conf. especif.do dop)</v>
          </cell>
          <cell r="C654" t="str">
            <v>ml</v>
          </cell>
          <cell r="D654">
            <v>3.1065</v>
          </cell>
        </row>
        <row r="655">
          <cell r="A655" t="str">
            <v>001.14.00895</v>
          </cell>
          <cell r="B655" t="str">
            <v>Demarcação de faixa com tinta acrílica especial - largura 10.00 cm</v>
          </cell>
          <cell r="C655" t="str">
            <v>ml</v>
          </cell>
          <cell r="D655">
            <v>5.4360999999999997</v>
          </cell>
        </row>
        <row r="656">
          <cell r="A656" t="str">
            <v>001.14.00900</v>
          </cell>
          <cell r="B656" t="str">
            <v>Resina aplicada a duas demaos em pisos diversos</v>
          </cell>
          <cell r="C656" t="str">
            <v>M2</v>
          </cell>
          <cell r="D656">
            <v>1.9628000000000001</v>
          </cell>
        </row>
        <row r="657">
          <cell r="A657" t="str">
            <v>001.14.00920</v>
          </cell>
          <cell r="B657" t="str">
            <v>Raspagem, lixamento e aplicacao de sinteco fosco e semi-fosco</v>
          </cell>
          <cell r="C657" t="str">
            <v>M2</v>
          </cell>
          <cell r="D657">
            <v>6.0039999999999996</v>
          </cell>
        </row>
        <row r="658">
          <cell r="A658" t="str">
            <v>001.14.00940</v>
          </cell>
          <cell r="B658" t="str">
            <v>Pintura em concreto aparente com silicone aplicado a duas demãos</v>
          </cell>
          <cell r="C658" t="str">
            <v>m2</v>
          </cell>
          <cell r="D658">
            <v>5.9654999999999996</v>
          </cell>
        </row>
        <row r="659">
          <cell r="A659" t="str">
            <v>001.14.00960</v>
          </cell>
          <cell r="B659" t="str">
            <v>Pintura do nome do estado e da atividade</v>
          </cell>
          <cell r="C659" t="str">
            <v>UN</v>
          </cell>
          <cell r="D659">
            <v>188.68</v>
          </cell>
        </row>
        <row r="660">
          <cell r="A660" t="str">
            <v>001.14.00990</v>
          </cell>
          <cell r="B660" t="str">
            <v>Pintura Epóxi em Piso a Duas Demãos Sobre Superfície Rebocada, incl Limpeza da superfície</v>
          </cell>
          <cell r="C660" t="str">
            <v>m2</v>
          </cell>
          <cell r="D660">
            <v>9.5902999999999992</v>
          </cell>
        </row>
        <row r="661">
          <cell r="A661" t="str">
            <v>001.14.00995</v>
          </cell>
          <cell r="B661" t="str">
            <v>Pintura Epóxi em Piscina ou Área Molhada à Duas Demãos Sobre Superfície Rebocada, incl preparação da superfície</v>
          </cell>
          <cell r="C661" t="str">
            <v>m2</v>
          </cell>
          <cell r="D661">
            <v>11.5015</v>
          </cell>
        </row>
        <row r="662">
          <cell r="A662" t="str">
            <v>001.14.00996</v>
          </cell>
          <cell r="B662" t="str">
            <v>Demarcação de Faixa Com Tinta Epóxi em Pisos, à Duas Demãos, Incl. Preparo da Superfície</v>
          </cell>
          <cell r="C662" t="str">
            <v>ml</v>
          </cell>
          <cell r="D662">
            <v>4.1375999999999999</v>
          </cell>
        </row>
        <row r="663">
          <cell r="A663" t="str">
            <v>001.14.00997</v>
          </cell>
          <cell r="B663" t="str">
            <v>Demarcação de Faixa Com Tinta Epóxi em Piscinas ou Áreas Molhadas, à Duas Demãos, Incl. Preparo da Superfície</v>
          </cell>
          <cell r="C663" t="str">
            <v>ml</v>
          </cell>
          <cell r="D663">
            <v>4.1375999999999999</v>
          </cell>
        </row>
        <row r="664">
          <cell r="A664" t="str">
            <v>001.14.01020</v>
          </cell>
          <cell r="B664" t="str">
            <v>Pintura de conservação de parede ou teto sem retoque de massa,com látex pva(1ª Linha Renner ou Suvinil) à uma demão, incl. aplicação fundo preparador base solvente</v>
          </cell>
          <cell r="C664" t="str">
            <v>m2</v>
          </cell>
          <cell r="D664">
            <v>3.2517999999999998</v>
          </cell>
        </row>
        <row r="665">
          <cell r="A665" t="str">
            <v>001.14.01040</v>
          </cell>
          <cell r="B665" t="str">
            <v>Pintura de conservação de parede ou teto sem retoque de massa,com látex pva(1ª Linha Renner ou Suvinil)  a duas demãos, incl.  aplicação fundo preparador base solvente</v>
          </cell>
          <cell r="C665" t="str">
            <v>m2</v>
          </cell>
          <cell r="D665">
            <v>4.0791000000000004</v>
          </cell>
        </row>
        <row r="666">
          <cell r="A666" t="str">
            <v>001.14.01060</v>
          </cell>
          <cell r="B666" t="str">
            <v>Pintura de conservação de parede ou teto sem retoque de massa,com tinta a oleo  à uma demão, incl. aplicação fundo preparador base solvente</v>
          </cell>
          <cell r="C666" t="str">
            <v>m2</v>
          </cell>
          <cell r="D666">
            <v>3.8188</v>
          </cell>
        </row>
        <row r="667">
          <cell r="A667" t="str">
            <v>001.14.01080</v>
          </cell>
          <cell r="B667" t="str">
            <v>Pintura de conservação de parede ou teto sem retoque de massa,com tinta a oleo a duas demãos, incl. aplicação fundo preparador base solvente</v>
          </cell>
          <cell r="C667" t="str">
            <v>m2</v>
          </cell>
          <cell r="D667">
            <v>5.5712000000000002</v>
          </cell>
        </row>
        <row r="668">
          <cell r="A668" t="str">
            <v>001.14.01100</v>
          </cell>
          <cell r="B668" t="str">
            <v>Pintura de conservação de parede ou teto sem retoque de massa,com tinta látex acrilico(1ª Linha Renner ou Suvinil) à uma demão, incl. aplicação fundo preparador base solvente</v>
          </cell>
          <cell r="C668" t="str">
            <v>m2</v>
          </cell>
          <cell r="D668">
            <v>3.3854000000000002</v>
          </cell>
        </row>
        <row r="669">
          <cell r="A669" t="str">
            <v>001.14.01120</v>
          </cell>
          <cell r="B669" t="str">
            <v>Pintura de conservação de parede ou teto sem retoque de massa,com tinta látex acrilico(1ª Linha Renner ou Suvinil) a duas demãos, incl. aplicação fundo preparador base solvente</v>
          </cell>
          <cell r="C669" t="str">
            <v>m2</v>
          </cell>
          <cell r="D669">
            <v>4.2451999999999996</v>
          </cell>
        </row>
        <row r="670">
          <cell r="A670" t="str">
            <v>001.14.01140</v>
          </cell>
          <cell r="B670" t="str">
            <v>Pintura de conservação em parede ou teto com retoque de massa, com látex pva(1ª Linha Renner ou Suvinil)  à duas demãos, incl. aplicação fundo preparador base solvente</v>
          </cell>
          <cell r="C670" t="str">
            <v>m2</v>
          </cell>
          <cell r="D670">
            <v>5.0374999999999996</v>
          </cell>
        </row>
        <row r="671">
          <cell r="A671" t="str">
            <v>001.14.01160</v>
          </cell>
          <cell r="B671" t="str">
            <v>Pintura de conservação em parede ou teto com retoque de massa, com tinta a óleo  à duas demãos incl. aplicação fundo preparador base solvente</v>
          </cell>
          <cell r="C671" t="str">
            <v>m2</v>
          </cell>
          <cell r="D671">
            <v>6.0312000000000001</v>
          </cell>
        </row>
        <row r="672">
          <cell r="A672" t="str">
            <v>001.14.01180</v>
          </cell>
          <cell r="B672" t="str">
            <v>Pintura de conservação em parede ou teto com retoque de massa, com tinta latéx acrilílico(1ª Linha Renner ou Suvinil) à duas demãos, incl. aplicação fundo preparador base solvente</v>
          </cell>
          <cell r="C672" t="str">
            <v>m2</v>
          </cell>
          <cell r="D672">
            <v>5.2035999999999998</v>
          </cell>
        </row>
        <row r="673">
          <cell r="A673" t="str">
            <v>001.14.01200</v>
          </cell>
          <cell r="B673" t="str">
            <v>Pintura de conservação em esquadria metálica com tinta a oleo à uma demão com retoque da pintura de base (zarcão ou grafite)</v>
          </cell>
          <cell r="C673" t="str">
            <v>M2</v>
          </cell>
          <cell r="D673">
            <v>3.3538000000000001</v>
          </cell>
        </row>
        <row r="674">
          <cell r="A674" t="str">
            <v>001.14.01220</v>
          </cell>
          <cell r="B674" t="str">
            <v>Pintura de conservação em esquadria metálica com tinta a oleo a duas demãos com retoque da pintura de base (zarcão ou grafite)</v>
          </cell>
          <cell r="C674" t="str">
            <v>M2</v>
          </cell>
          <cell r="D674">
            <v>5.1830999999999996</v>
          </cell>
        </row>
        <row r="675">
          <cell r="A675" t="str">
            <v>001.14.01240</v>
          </cell>
          <cell r="B675" t="str">
            <v>Pintura de conservação em esquadria metálica com tinta grafite à uma demão com retoque da pintura de base (zarcão ou grafite)</v>
          </cell>
          <cell r="C675" t="str">
            <v>M2</v>
          </cell>
          <cell r="D675">
            <v>3.5670000000000002</v>
          </cell>
        </row>
        <row r="676">
          <cell r="A676" t="str">
            <v>001.14.01260</v>
          </cell>
          <cell r="B676" t="str">
            <v>Pintura de conservação em esquadria metálica com tinta grafite a duas demãos com retoque da pintura de base (zarcão ou grafite)</v>
          </cell>
          <cell r="C676" t="str">
            <v>M2</v>
          </cell>
          <cell r="D676">
            <v>5.5922999999999998</v>
          </cell>
        </row>
        <row r="677">
          <cell r="A677" t="str">
            <v>001.14.01280</v>
          </cell>
          <cell r="B677" t="str">
            <v>Pintura de conservação em esquadria metálica com tinta esmalte à uma demão com retoque da pintura de base (zarcão ou grafite)</v>
          </cell>
          <cell r="C677" t="str">
            <v>M2</v>
          </cell>
          <cell r="D677">
            <v>3.5670000000000002</v>
          </cell>
        </row>
        <row r="678">
          <cell r="A678" t="str">
            <v>001.14.01300</v>
          </cell>
          <cell r="B678" t="str">
            <v>Pintura de conservação em esquadria metálica com tinta esmalte a duas demãos com retoque da pintura de base (zarcão ou grafite)</v>
          </cell>
          <cell r="C678" t="str">
            <v>M2</v>
          </cell>
          <cell r="D678">
            <v>5.5922999999999998</v>
          </cell>
        </row>
        <row r="679">
          <cell r="A679" t="str">
            <v>001.15</v>
          </cell>
          <cell r="B679" t="str">
            <v>SERVIÇOS COMPLEMENTARES</v>
          </cell>
          <cell r="D679">
            <v>12847.773999999999</v>
          </cell>
        </row>
        <row r="680">
          <cell r="A680" t="str">
            <v>001.15.00020</v>
          </cell>
          <cell r="B680" t="str">
            <v>Fornecimento de quadro negro conforme detalhe do dop de 4.00x1.20m executado na obra. após chapisco prévio será executado o emboço com argamassa 1:4:8 e reboco com argamassa 1:2 ;12 de granulação fina com superfície cuidadosamente desempenada. pintura p</v>
          </cell>
          <cell r="C680" t="str">
            <v>UN</v>
          </cell>
          <cell r="D680">
            <v>118.06019999999999</v>
          </cell>
        </row>
        <row r="681">
          <cell r="A681" t="str">
            <v>001.15.00040</v>
          </cell>
          <cell r="B681" t="str">
            <v>Fornecimento de quadro negro conforme detalhe do dop de 4.00x1.20 m executado na obra, a 80 cm do piso acabado. após chapisco prévio será executado o emboço 1:4:8 e reboco com argamassa 1:4:12 de granulação fina com a superfície cuidadosamente desempena</v>
          </cell>
          <cell r="C681" t="str">
            <v>UN</v>
          </cell>
          <cell r="D681">
            <v>110.9093</v>
          </cell>
        </row>
        <row r="682">
          <cell r="A682" t="str">
            <v>001.15.00060</v>
          </cell>
          <cell r="B682" t="str">
            <v>Recuperação de quadro negro com retoque de massa (base de óleo) lixamento e polimento com lixa de água e pintura com duas demãos de tinta verde opaca especial</v>
          </cell>
          <cell r="C682" t="str">
            <v>UN</v>
          </cell>
          <cell r="D682">
            <v>52.200299999999999</v>
          </cell>
        </row>
        <row r="683">
          <cell r="A683" t="str">
            <v>001.15.00080</v>
          </cell>
          <cell r="B683" t="str">
            <v>Fornecimento e instalação de quadro negro de madeira compensada 6 mm de espessura incl.moldura e porta giz</v>
          </cell>
          <cell r="C683" t="str">
            <v>M2</v>
          </cell>
          <cell r="D683">
            <v>39.831699999999998</v>
          </cell>
        </row>
        <row r="684">
          <cell r="A684" t="str">
            <v>001.15.00100</v>
          </cell>
          <cell r="B684" t="str">
            <v>Fornecimento e instalação de porta giz de madeira c/guarnição</v>
          </cell>
          <cell r="C684" t="str">
            <v>ML</v>
          </cell>
          <cell r="D684">
            <v>3.6802000000000001</v>
          </cell>
        </row>
        <row r="685">
          <cell r="A685" t="str">
            <v>001.15.00120</v>
          </cell>
          <cell r="B685" t="str">
            <v>Fornecimento e instalação de placa de inauguração para grupo escolar (25.00x40.00) cm</v>
          </cell>
          <cell r="C685" t="str">
            <v>UN</v>
          </cell>
          <cell r="D685">
            <v>154.75360000000001</v>
          </cell>
        </row>
        <row r="686">
          <cell r="A686" t="str">
            <v>001.15.00140</v>
          </cell>
          <cell r="B686" t="str">
            <v>Fornecimento e instalação de placa de inauguração para cadeias públicas (36.50x47.00) cm</v>
          </cell>
          <cell r="C686" t="str">
            <v>UN</v>
          </cell>
          <cell r="D686">
            <v>204.75360000000001</v>
          </cell>
        </row>
        <row r="687">
          <cell r="A687" t="str">
            <v>001.15.00160</v>
          </cell>
          <cell r="B687" t="str">
            <v>Fornecimento e instalação de placa de inauguração p/ escritório regional urbano da prodeagro - 25x40cm</v>
          </cell>
          <cell r="C687" t="str">
            <v>UN</v>
          </cell>
          <cell r="D687">
            <v>1354.7536</v>
          </cell>
        </row>
        <row r="688">
          <cell r="A688" t="str">
            <v>001.15.00180</v>
          </cell>
          <cell r="B688" t="str">
            <v>Fornecimento e instalação de placa de inauguração em alumínio fundido 65.00x75.00cm</v>
          </cell>
          <cell r="C688" t="str">
            <v>UN</v>
          </cell>
          <cell r="D688">
            <v>403.83240000000001</v>
          </cell>
        </row>
        <row r="689">
          <cell r="A689" t="str">
            <v>001.15.00220</v>
          </cell>
          <cell r="B689" t="str">
            <v>Fornecimento e instalação de mastro p/bandeira em poste cônico inclusive pintura e pertences altura livre 5.00 m</v>
          </cell>
          <cell r="C689" t="str">
            <v>UN</v>
          </cell>
          <cell r="D689">
            <v>202.20920000000001</v>
          </cell>
        </row>
        <row r="690">
          <cell r="A690" t="str">
            <v>001.15.00240</v>
          </cell>
          <cell r="B690" t="str">
            <v>Fornecimento e instalação de mastro p/bandeira em cano galvanizado diâmetro 3 pol inclusive pintura e pertences altura livre 5 m</v>
          </cell>
          <cell r="C690" t="str">
            <v>UN</v>
          </cell>
          <cell r="D690">
            <v>371.83190000000002</v>
          </cell>
        </row>
        <row r="691">
          <cell r="A691" t="str">
            <v>001.15.00260</v>
          </cell>
          <cell r="B691" t="str">
            <v>Fornecimento e instalação de mastro p/bandeira constituído de 3 postes de cano galvanizado diâmetro 3 pol conforme detalhe do dop</v>
          </cell>
          <cell r="C691" t="str">
            <v>CJ</v>
          </cell>
          <cell r="D691">
            <v>1926.1723</v>
          </cell>
        </row>
        <row r="692">
          <cell r="A692" t="str">
            <v>001.15.00280</v>
          </cell>
          <cell r="B692" t="str">
            <v>Fornecimento e instalação de trave p/futebol de salão incluindo pintura, rede de nylon conforme detalhe dop</v>
          </cell>
          <cell r="C692" t="str">
            <v>CJ</v>
          </cell>
          <cell r="D692">
            <v>733.02239999999995</v>
          </cell>
        </row>
        <row r="693">
          <cell r="A693" t="str">
            <v>001.15.00320</v>
          </cell>
          <cell r="B693" t="str">
            <v>Fornecimento e instalação de suporte p/tabela de basquete em treliçado inclusive pilares de concreto armado (aparente), fundação, pintura (treliças) conforme det. do dop</v>
          </cell>
          <cell r="C693" t="str">
            <v>UN</v>
          </cell>
          <cell r="D693">
            <v>2321.2620000000002</v>
          </cell>
        </row>
        <row r="694">
          <cell r="A694" t="str">
            <v>001.15.00360</v>
          </cell>
          <cell r="B694" t="str">
            <v>Fornecimento e instalação de suporte p/voley em cano galvanizado diâmetro 3 pol inclusive pintura dos mastros, catraca, rede e demais pertences ( 02 postes)</v>
          </cell>
          <cell r="C694" t="str">
            <v>CJ</v>
          </cell>
          <cell r="D694">
            <v>454.94439999999997</v>
          </cell>
        </row>
        <row r="695">
          <cell r="A695" t="str">
            <v>001.15.00370</v>
          </cell>
          <cell r="B695" t="str">
            <v>Execução de Arquibancada Com 03 degraus em Estrutura Mista de Concreto Armado e Alvenaria, Conf. Det. SINFRA</v>
          </cell>
          <cell r="C695" t="str">
            <v>ml</v>
          </cell>
          <cell r="D695">
            <v>1287.9147</v>
          </cell>
        </row>
        <row r="696">
          <cell r="A696" t="str">
            <v>001.15.00720</v>
          </cell>
          <cell r="B696" t="str">
            <v>Fornecimento e instalação de bancada seca em ardósia polida  1.50 x 0.80</v>
          </cell>
          <cell r="C696" t="str">
            <v>UN</v>
          </cell>
          <cell r="D696">
            <v>180.38390000000001</v>
          </cell>
        </row>
        <row r="697">
          <cell r="A697" t="str">
            <v>001.15.00760</v>
          </cell>
          <cell r="B697" t="str">
            <v>Fornecimento e instalação de bancada seca em granito polido</v>
          </cell>
          <cell r="C697" t="str">
            <v>M2</v>
          </cell>
          <cell r="D697">
            <v>213.06979999999999</v>
          </cell>
        </row>
        <row r="698">
          <cell r="A698" t="str">
            <v>001.15.00860</v>
          </cell>
          <cell r="B698" t="str">
            <v>Fornecimento e assentamento de revestimento externo com retalhos de pedra de mao</v>
          </cell>
          <cell r="C698" t="str">
            <v>M2</v>
          </cell>
          <cell r="D698">
            <v>10.0808</v>
          </cell>
        </row>
        <row r="699">
          <cell r="A699" t="str">
            <v>001.15.00940</v>
          </cell>
          <cell r="B699" t="str">
            <v>Fornecimento e instalação de armário sob pia em fórmica</v>
          </cell>
          <cell r="C699" t="str">
            <v>M2</v>
          </cell>
          <cell r="D699">
            <v>225</v>
          </cell>
        </row>
        <row r="700">
          <cell r="A700" t="str">
            <v>001.15.00960</v>
          </cell>
          <cell r="B700" t="str">
            <v>Fornecimento e instalação de armário em madeira aparente aparelhada e tratada</v>
          </cell>
          <cell r="C700" t="str">
            <v>M2</v>
          </cell>
          <cell r="D700">
            <v>114.4205</v>
          </cell>
        </row>
        <row r="701">
          <cell r="A701" t="str">
            <v>001.15.00980</v>
          </cell>
          <cell r="B701" t="str">
            <v>Fornecimento e instalação de armário em alvenaria com prateleiras de madeira aparelhada (2,40x0,60x3,00)m</v>
          </cell>
          <cell r="C701" t="str">
            <v>UN</v>
          </cell>
          <cell r="D701">
            <v>287.95139999999998</v>
          </cell>
        </row>
        <row r="702">
          <cell r="A702" t="str">
            <v>001.15.01000</v>
          </cell>
          <cell r="B702" t="str">
            <v>Fornecimento e instalação de balcão de madeira conf. projeto 12.20 x 0.60 x 1.00 m</v>
          </cell>
          <cell r="C702" t="str">
            <v>UN</v>
          </cell>
          <cell r="D702">
            <v>969.9</v>
          </cell>
        </row>
        <row r="703">
          <cell r="A703" t="str">
            <v>001.15.01080</v>
          </cell>
          <cell r="B703" t="str">
            <v>Fornecimento e instalação de exaustor elétrico com d=50cm 1cv</v>
          </cell>
          <cell r="C703" t="str">
            <v>UN</v>
          </cell>
          <cell r="D703">
            <v>161.83240000000001</v>
          </cell>
        </row>
        <row r="704">
          <cell r="A704" t="str">
            <v>001.15.01140</v>
          </cell>
          <cell r="B704" t="str">
            <v>Fornecimento e instalação de mola p/ porta tipo vai-vem</v>
          </cell>
          <cell r="C704" t="str">
            <v>UN</v>
          </cell>
          <cell r="D704">
            <v>33.307000000000002</v>
          </cell>
        </row>
        <row r="705">
          <cell r="A705" t="str">
            <v>001.15.01220</v>
          </cell>
          <cell r="B705" t="str">
            <v>Fornecimento e instalação  de banca ou tampo de ardósia natural cor preta tipo on c/ resinex</v>
          </cell>
          <cell r="C705" t="str">
            <v>M2</v>
          </cell>
          <cell r="D705">
            <v>109.943</v>
          </cell>
        </row>
        <row r="706">
          <cell r="A706" t="str">
            <v>001.15.01240</v>
          </cell>
          <cell r="B706" t="str">
            <v>Fornecimento e instalação de banca ou tampo em ardósia polida esp. 3cm</v>
          </cell>
          <cell r="C706" t="str">
            <v>M2</v>
          </cell>
          <cell r="D706">
            <v>108.2216</v>
          </cell>
        </row>
        <row r="707">
          <cell r="A707" t="str">
            <v>001.15.01320</v>
          </cell>
          <cell r="B707" t="str">
            <v>Fornecimento e instalação de portão em cano galvanizado 2 pol e tela galvanizada malha 2cm</v>
          </cell>
          <cell r="C707" t="str">
            <v>M2</v>
          </cell>
          <cell r="D707">
            <v>100.0842</v>
          </cell>
        </row>
        <row r="708">
          <cell r="A708" t="str">
            <v>001.15.01400</v>
          </cell>
          <cell r="B708" t="str">
            <v>Fornecimento e instalação de bancada, tampo ou balcão em granito cinza polido, espessura 2.00 cm</v>
          </cell>
          <cell r="C708" t="str">
            <v>M2</v>
          </cell>
          <cell r="D708">
            <v>135.2216</v>
          </cell>
        </row>
        <row r="709">
          <cell r="A709" t="str">
            <v>001.15.01460</v>
          </cell>
          <cell r="B709" t="str">
            <v>Fornecimento e instalação de caixa de concreto pré-moldado para ar condicionado de 10.000 btu</v>
          </cell>
          <cell r="C709" t="str">
            <v>UN</v>
          </cell>
          <cell r="D709">
            <v>54.443199999999997</v>
          </cell>
        </row>
        <row r="710">
          <cell r="A710" t="str">
            <v>001.15.01560</v>
          </cell>
          <cell r="B710" t="str">
            <v>Fornecimento e instalação de bancada em granito cinza polido l=0,60m sobre alvenaria revestida de azulejo branco, exceto cubas (quantificada e orçada na parte hidráulica)</v>
          </cell>
          <cell r="C710" t="str">
            <v>ML</v>
          </cell>
          <cell r="D710">
            <v>140.9074</v>
          </cell>
        </row>
        <row r="711">
          <cell r="A711" t="str">
            <v>001.15.01600</v>
          </cell>
          <cell r="B711" t="str">
            <v>Fornecimento e instalação de balcão de atendimento em madeira l=0,40m e=0,05m apoiado sobre alvenaria aparente de tijolo cerâmico de 21 furos, inclusive passagem pelo balcão</v>
          </cell>
          <cell r="C711" t="str">
            <v>M</v>
          </cell>
          <cell r="D711">
            <v>108.1168</v>
          </cell>
        </row>
        <row r="712">
          <cell r="A712" t="str">
            <v>001.15.01620</v>
          </cell>
          <cell r="B712" t="str">
            <v>Fornecimento e instalação de corrimao em tubo galvanizado 1"""" chumbado no piso h=1,00m pintado com tinta à óleo 02 demãos</v>
          </cell>
          <cell r="C712" t="str">
            <v>M</v>
          </cell>
          <cell r="D712">
            <v>55.084299999999999</v>
          </cell>
        </row>
        <row r="713">
          <cell r="A713" t="str">
            <v>001.15.01640</v>
          </cell>
          <cell r="B713" t="str">
            <v>Fornecimento e instalação de corrimão em tubo galvanizado 2"""" chumbado no piso h=1.00 m pintado com tinta à óleo 02 demãos</v>
          </cell>
          <cell r="C713" t="str">
            <v>ML</v>
          </cell>
          <cell r="D713">
            <v>99.674300000000002</v>
          </cell>
        </row>
        <row r="714">
          <cell r="A714" t="str">
            <v>***</v>
          </cell>
          <cell r="B714" t="str">
            <v>Fornecimento e instalação de quadro negro, abaulado, c=5.00 m, h=1.30 m, apoiado em pedra de ardósia com moldura em madeira, conforme detalhe</v>
          </cell>
          <cell r="C714" t="str">
            <v>un</v>
          </cell>
          <cell r="D714">
            <v>541.83000000000004</v>
          </cell>
        </row>
        <row r="715">
          <cell r="A715" t="str">
            <v>001.16</v>
          </cell>
          <cell r="B715" t="str">
            <v>URBANIZAÇÃO</v>
          </cell>
          <cell r="D715">
            <v>2312.7172</v>
          </cell>
        </row>
        <row r="716">
          <cell r="A716" t="str">
            <v>001.16.00241</v>
          </cell>
          <cell r="B716" t="str">
            <v>Fornecimento e Plantio de Agave Comum (pequena), com manutenção por 60 dias com irrigação, pulverização, poda e substituição de mudas mortas</v>
          </cell>
          <cell r="C716" t="str">
            <v>un</v>
          </cell>
          <cell r="D716">
            <v>7.3754</v>
          </cell>
        </row>
        <row r="717">
          <cell r="A717" t="str">
            <v>001.16.00242</v>
          </cell>
          <cell r="B717" t="str">
            <v>Fornecimento e Plantio de Agave Comum (média), com manutenção por 60 dias com irrigação, pulverização, poda e substituição de mudas mortas</v>
          </cell>
          <cell r="C717" t="str">
            <v>un</v>
          </cell>
          <cell r="D717">
            <v>14.278</v>
          </cell>
        </row>
        <row r="718">
          <cell r="A718" t="str">
            <v>001.16.00243</v>
          </cell>
          <cell r="B718" t="str">
            <v>Fornecimento e Plantio de Agave Comum (grande), com manutenção por 60 dias com irrigação, pulverização, poda e substituição de mudas mortas</v>
          </cell>
          <cell r="C718" t="str">
            <v>un</v>
          </cell>
          <cell r="D718">
            <v>20.0794</v>
          </cell>
        </row>
        <row r="719">
          <cell r="A719" t="str">
            <v>001.16.00244</v>
          </cell>
          <cell r="B719" t="str">
            <v>Fornecimento e Plantio de Areca (pequena), com manutenção por 60 dias com irrigação, pulverização, poda e substituição de mudas mortas</v>
          </cell>
          <cell r="C719" t="str">
            <v>un</v>
          </cell>
          <cell r="D719">
            <v>10.375400000000001</v>
          </cell>
        </row>
        <row r="720">
          <cell r="A720" t="str">
            <v>001.16.00245</v>
          </cell>
          <cell r="B720" t="str">
            <v>Fornecimento e Plantio de Areca (média), com manutenção por 60 dias com irrigação, pulverização, poda e substituição de mudas mortas</v>
          </cell>
          <cell r="C720" t="str">
            <v>un</v>
          </cell>
          <cell r="D720">
            <v>19.277999999999999</v>
          </cell>
        </row>
        <row r="721">
          <cell r="A721" t="str">
            <v>001.16.00246</v>
          </cell>
          <cell r="B721" t="str">
            <v>Fornecimento e Plantio de Areca (grande), com manutenção por 60 dias com irrigação, pulverização, poda e substituição de mudas mortas</v>
          </cell>
          <cell r="C721" t="str">
            <v>un</v>
          </cell>
          <cell r="D721">
            <v>30.0794</v>
          </cell>
        </row>
        <row r="722">
          <cell r="A722" t="str">
            <v>001.16.00247</v>
          </cell>
          <cell r="B722" t="str">
            <v>Fornecimento e Plantio de Bauhínia Rosa (pequeno), com manutenção por 60 dias com irrigação, pulverização, poda e substituição de mudas mortas</v>
          </cell>
          <cell r="C722" t="str">
            <v>un</v>
          </cell>
          <cell r="D722">
            <v>6.0031999999999996</v>
          </cell>
        </row>
        <row r="723">
          <cell r="A723" t="str">
            <v>001.16.00248</v>
          </cell>
          <cell r="B723" t="str">
            <v>Fornecimento e Plantio de Bauhínia Rosa (médio), com manutenção por 60 dias com irrigação, pulverização, poda e substituição de mudas mortas</v>
          </cell>
          <cell r="C723" t="str">
            <v>un</v>
          </cell>
          <cell r="D723">
            <v>17.375399999999999</v>
          </cell>
        </row>
        <row r="724">
          <cell r="A724" t="str">
            <v>001.16.00249</v>
          </cell>
          <cell r="B724" t="str">
            <v>Fornecimento e Plantio de Bahuínia Rosa (grande), com manutenção por 60 dias com irrigação, pulverização, poda e substituição de mudas mortas</v>
          </cell>
          <cell r="C724" t="str">
            <v>un</v>
          </cell>
          <cell r="D724">
            <v>31.7027</v>
          </cell>
        </row>
        <row r="725">
          <cell r="A725" t="str">
            <v>001.16.00250</v>
          </cell>
          <cell r="B725" t="str">
            <v>Fornecimento e Plantio de Biri, com manutenção por 60 dias com irrigação, pulverização, poda e substituição de mudas mortas</v>
          </cell>
          <cell r="C725" t="str">
            <v>un</v>
          </cell>
          <cell r="D725">
            <v>7.5031999999999996</v>
          </cell>
        </row>
        <row r="726">
          <cell r="A726" t="str">
            <v>001.16.00251</v>
          </cell>
          <cell r="B726" t="str">
            <v>Fornecimento e Plantio de Chuva de Ouro (pequena), com manutenção por 60 dias com irrigação, pulverização, poda e substituição de mudas mortas</v>
          </cell>
          <cell r="C726" t="str">
            <v>un</v>
          </cell>
          <cell r="D726">
            <v>7.5031999999999996</v>
          </cell>
        </row>
        <row r="727">
          <cell r="A727" t="str">
            <v>001.16.00252</v>
          </cell>
          <cell r="B727" t="str">
            <v>Fornecimento e Plantio de Chuva de Ouro (média), com manutenção por 60 dias com irrigação, pulverização, poda e substituição de mudas mortas</v>
          </cell>
          <cell r="C727" t="str">
            <v>un</v>
          </cell>
          <cell r="D727">
            <v>13.3637</v>
          </cell>
        </row>
        <row r="728">
          <cell r="A728" t="str">
            <v>001.16.00253</v>
          </cell>
          <cell r="B728" t="str">
            <v>Fornecimento e Plantio de Chuva de Ouro (grande), com manutenção por 60 dias com irrigação, pulverização, poda e substituição de mudas mortas</v>
          </cell>
          <cell r="C728" t="str">
            <v>un</v>
          </cell>
          <cell r="D728">
            <v>17.375399999999999</v>
          </cell>
        </row>
        <row r="729">
          <cell r="A729" t="str">
            <v>001.16.00254</v>
          </cell>
          <cell r="B729" t="str">
            <v>Fornecimento e Plantio de Croton (pequena), com manutenção por 60 dias com irrigação, pulverização, poda e substituição de mudas mortas</v>
          </cell>
          <cell r="C729" t="str">
            <v>un</v>
          </cell>
          <cell r="D729">
            <v>3.5032000000000001</v>
          </cell>
        </row>
        <row r="730">
          <cell r="A730" t="str">
            <v>001.16.00255</v>
          </cell>
          <cell r="B730" t="str">
            <v>Fornecimento e Plantio de Croton (média), com manutenção por 60 dias com irrigação, pulverização, poda e substituição de mudas mortas</v>
          </cell>
          <cell r="C730" t="str">
            <v>un</v>
          </cell>
          <cell r="D730">
            <v>5.3636999999999997</v>
          </cell>
        </row>
        <row r="731">
          <cell r="A731" t="str">
            <v>001.16.00256</v>
          </cell>
          <cell r="B731" t="str">
            <v>Fornecimento e Plantio de Croton (grande), com manutenção por 60 dias com irrigação, pulverização, poda e substituição de mudas mortas</v>
          </cell>
          <cell r="C731" t="str">
            <v>un</v>
          </cell>
          <cell r="D731">
            <v>10.375400000000001</v>
          </cell>
        </row>
        <row r="732">
          <cell r="A732" t="str">
            <v>001.16.00257</v>
          </cell>
          <cell r="B732" t="str">
            <v>Fornecimento e Plantio de Dracena Marginata (pequena), com manutenção por 60 dias com irrigação, pulverização, poda e substituição de mudas mortas</v>
          </cell>
          <cell r="C732" t="str">
            <v>un</v>
          </cell>
          <cell r="D732">
            <v>8.8754000000000008</v>
          </cell>
        </row>
        <row r="733">
          <cell r="A733" t="str">
            <v>001.16.00258</v>
          </cell>
          <cell r="B733" t="str">
            <v>Fornecimento e Plantio de Dracena Marginata (média), com manutenção por 60 dias com irrigação, pulverização, poda e substituição de mudas mortas</v>
          </cell>
          <cell r="C733" t="str">
            <v>un</v>
          </cell>
          <cell r="D733">
            <v>17.375399999999999</v>
          </cell>
        </row>
        <row r="734">
          <cell r="A734" t="str">
            <v>001.16.00259</v>
          </cell>
          <cell r="B734" t="str">
            <v>Fornecimento e Plantio de Dracena Marginata (grande), com manutenção por 60 dias com irrigação, pulverização, poda e substituição de mudas mortas</v>
          </cell>
          <cell r="C734" t="str">
            <v>un</v>
          </cell>
          <cell r="D734">
            <v>29.277999999999999</v>
          </cell>
        </row>
        <row r="735">
          <cell r="A735" t="str">
            <v>001.16.00260</v>
          </cell>
          <cell r="B735" t="str">
            <v>Fornecimento e Plantio de Era Forrageira, com manutenção por 60 dias com irrigação, pulverização, poda e substituição de mudas mortas</v>
          </cell>
          <cell r="C735" t="str">
            <v>un</v>
          </cell>
          <cell r="D735">
            <v>2.0032000000000001</v>
          </cell>
        </row>
        <row r="736">
          <cell r="A736" t="str">
            <v>001.16.00261</v>
          </cell>
          <cell r="B736" t="str">
            <v>Fornecimento e Plantio de Eretrina (média), com manutenção por 60 dias com irrigação, pulverização, poda e substituição de mudas mortas</v>
          </cell>
          <cell r="C736" t="str">
            <v>un</v>
          </cell>
          <cell r="D736">
            <v>16.363700000000001</v>
          </cell>
        </row>
        <row r="737">
          <cell r="A737" t="str">
            <v>001.16.00262</v>
          </cell>
          <cell r="B737" t="str">
            <v>Fornecimento e Plantio de Hemigrafis Forrageira , com manutenção por 60 dias com irrigação, pulverização, poda e substituição de mudas mortas</v>
          </cell>
          <cell r="C737" t="str">
            <v>un</v>
          </cell>
          <cell r="D737">
            <v>1.5032000000000001</v>
          </cell>
        </row>
        <row r="738">
          <cell r="A738" t="str">
            <v>001.16.00263</v>
          </cell>
          <cell r="B738" t="str">
            <v>Fornecimento e Plantio de Hibisco Bicolor (pequena), com manutenção por 60 dias com irrigação, pulverização, poda e substituição de mudas mortas</v>
          </cell>
          <cell r="C738" t="str">
            <v>un</v>
          </cell>
          <cell r="D738">
            <v>3.5032000000000001</v>
          </cell>
        </row>
        <row r="739">
          <cell r="A739" t="str">
            <v>001.16.00264</v>
          </cell>
          <cell r="B739" t="str">
            <v>Fornecimento e Plantio de Hibisco Bicolor (média), com manutenção por 60 dias com irrigação, pulverização, poda e substituição de mudas mortas</v>
          </cell>
          <cell r="C739" t="str">
            <v>un</v>
          </cell>
          <cell r="D739">
            <v>5.3636999999999997</v>
          </cell>
        </row>
        <row r="740">
          <cell r="A740" t="str">
            <v>001.16.00265</v>
          </cell>
          <cell r="B740" t="str">
            <v>Fornecimento e Plantio de Hibisco Bicolor (grande), com manutenção por 60 dias com irrigação, pulverização, poda e substituição de mudas mortas</v>
          </cell>
          <cell r="C740" t="str">
            <v>un</v>
          </cell>
          <cell r="D740">
            <v>10.375400000000001</v>
          </cell>
        </row>
        <row r="741">
          <cell r="A741" t="str">
            <v>001.16.00266</v>
          </cell>
          <cell r="B741" t="str">
            <v>Fornecimento e Plantio de Ipê Amarelo (pequeno), com manutenção por 60 dias com irrigação, pulverização, poda e substituição de mudas mortas</v>
          </cell>
          <cell r="C741" t="str">
            <v>un</v>
          </cell>
          <cell r="D741">
            <v>9.3636999999999997</v>
          </cell>
        </row>
        <row r="742">
          <cell r="A742" t="str">
            <v>001.16.00267</v>
          </cell>
          <cell r="B742" t="str">
            <v>Fornecimento e Plantio de Ipê Amarelo (médio), com manutenção por 60 dias com irrigação, pulverização, poda e substituição de mudas mortas</v>
          </cell>
          <cell r="C742" t="str">
            <v>un</v>
          </cell>
          <cell r="D742">
            <v>14.375400000000001</v>
          </cell>
        </row>
        <row r="743">
          <cell r="A743" t="str">
            <v>001.16.00268</v>
          </cell>
          <cell r="B743" t="str">
            <v>Fornecimento e Plantio de Ipê Amarelo (grande), com manutenção por 60 dias com irrigação, pulverização, poda e substituição de mudas mortas</v>
          </cell>
          <cell r="C743" t="str">
            <v>un</v>
          </cell>
          <cell r="D743">
            <v>25.0794</v>
          </cell>
        </row>
        <row r="744">
          <cell r="A744" t="str">
            <v>001.16.00269</v>
          </cell>
          <cell r="B744" t="str">
            <v>Fornecimento e Plantio de Ipê Rosa (pequeno), com manutenção por 60 dias com irrigação, pulverização, poda e substituição de mudas mortas</v>
          </cell>
          <cell r="C744" t="str">
            <v>un</v>
          </cell>
          <cell r="D744">
            <v>10.375400000000001</v>
          </cell>
        </row>
        <row r="745">
          <cell r="A745" t="str">
            <v>001.16.00270</v>
          </cell>
          <cell r="B745" t="str">
            <v>Fornecimento e Plantio de Ipê Rosa (médio), com manutenção por 60 dias com irrigação, pulverização, poda e substituição de mudas mortas</v>
          </cell>
          <cell r="C745" t="str">
            <v>un</v>
          </cell>
          <cell r="D745">
            <v>16.277999999999999</v>
          </cell>
        </row>
        <row r="746">
          <cell r="A746" t="str">
            <v>001.16.00271</v>
          </cell>
          <cell r="B746" t="str">
            <v>Fornecimento e Plantio de Ipê Rosa (grande), com manutenção por 60 dias com irrigação, pulverização, poda e substituição de mudas mortas</v>
          </cell>
          <cell r="C746" t="str">
            <v>un</v>
          </cell>
          <cell r="D746">
            <v>24.406700000000001</v>
          </cell>
        </row>
        <row r="747">
          <cell r="A747" t="str">
            <v>001.16.00272</v>
          </cell>
          <cell r="B747" t="str">
            <v>Fornecimento e Plantio de Ipê Roxo (pequeno), com manutenção por 60 dias com irrigação, pulverização, poda e substituição de mudas mortas</v>
          </cell>
          <cell r="C747" t="str">
            <v>un</v>
          </cell>
          <cell r="D747">
            <v>10.375400000000001</v>
          </cell>
        </row>
        <row r="748">
          <cell r="A748" t="str">
            <v>001.16.00273</v>
          </cell>
          <cell r="B748" t="str">
            <v>Fornecimento e Plantio de Ipê Roxo (médio), com manutenção por 60 dias com irrigação, pulverização, poda e substituição de mudas mortas</v>
          </cell>
          <cell r="C748" t="str">
            <v>un</v>
          </cell>
          <cell r="D748">
            <v>17.0794</v>
          </cell>
        </row>
        <row r="749">
          <cell r="A749" t="str">
            <v>001.16.00274</v>
          </cell>
          <cell r="B749" t="str">
            <v>Fornecimento e Plantio de Ipê Roxo (grande), com manutenção por 60 dias com irrigação, pulverização, poda e substituição de mudas mortas</v>
          </cell>
          <cell r="C749" t="str">
            <v>un</v>
          </cell>
          <cell r="D749">
            <v>25.0794</v>
          </cell>
        </row>
        <row r="750">
          <cell r="A750" t="str">
            <v>001.16.00275</v>
          </cell>
          <cell r="B750" t="str">
            <v>Fornecimento e Plantio de Ixória Híbrida Amarela (pequena), com manutenção por 60 dias com irrigação, pulverização, poda e substituição de mudas mortas</v>
          </cell>
          <cell r="C750" t="str">
            <v>un</v>
          </cell>
          <cell r="D750">
            <v>3.5032000000000001</v>
          </cell>
        </row>
        <row r="751">
          <cell r="A751" t="str">
            <v>001.16.00276</v>
          </cell>
          <cell r="B751" t="str">
            <v>Fornecimento e Plantio de Ixória Híbrida Amarela (média), com manutenção por 60 dias com irrigação, pulverização, poda e substituição de mudas mortas</v>
          </cell>
          <cell r="C751" t="str">
            <v>un</v>
          </cell>
          <cell r="D751">
            <v>5.3636999999999997</v>
          </cell>
        </row>
        <row r="752">
          <cell r="A752" t="str">
            <v>001.16.00277</v>
          </cell>
          <cell r="B752" t="str">
            <v>Fornecimento e Plantio de Ixória Híbrida Amarela (grande), com manutenção por 60 dias com irrigação, pulverização, poda e substituição de mudas mortas</v>
          </cell>
          <cell r="C752" t="str">
            <v>un</v>
          </cell>
          <cell r="D752">
            <v>9.3636999999999997</v>
          </cell>
        </row>
        <row r="753">
          <cell r="A753" t="str">
            <v>001.16.00278</v>
          </cell>
          <cell r="B753" t="str">
            <v>Fornecimento e Plantio de Ixória Híbrida Vermelha (pequena), com manutenção por 60 dias com irrigação, pulverização, poda e substituição de mudas mortas</v>
          </cell>
          <cell r="C753" t="str">
            <v>un</v>
          </cell>
          <cell r="D753">
            <v>3.5032000000000001</v>
          </cell>
        </row>
        <row r="754">
          <cell r="A754" t="str">
            <v>001.16.00279</v>
          </cell>
          <cell r="B754" t="str">
            <v>Fornecimento e Plantio de Ixória Híbrida Vermelha (média), com manutenção por 60 dias com irrigação, pulverização, poda e substituição de mudas mortas</v>
          </cell>
          <cell r="C754" t="str">
            <v>un</v>
          </cell>
          <cell r="D754">
            <v>5.3636999999999997</v>
          </cell>
        </row>
        <row r="755">
          <cell r="A755" t="str">
            <v>001.16.00280</v>
          </cell>
          <cell r="B755" t="str">
            <v>Fornecimento e Plantio de Ixória Híbrida Vermelha (grande), com manutenção por 60 dias com irrigação, pulverização, poda e substituição de mudas mortas</v>
          </cell>
          <cell r="C755" t="str">
            <v>un</v>
          </cell>
          <cell r="D755">
            <v>9.3636999999999997</v>
          </cell>
        </row>
        <row r="756">
          <cell r="A756" t="str">
            <v>001.16.00281</v>
          </cell>
          <cell r="B756" t="str">
            <v>Fornecimento e Plantio de Jacarandá Mimoso (pequeno), com manutenção por 60 dias com irrigação, pulverização, poda e substituição de mudas mortas</v>
          </cell>
          <cell r="C756" t="str">
            <v>un</v>
          </cell>
          <cell r="D756">
            <v>4.8636999999999997</v>
          </cell>
        </row>
        <row r="757">
          <cell r="A757" t="str">
            <v>001.16.00282</v>
          </cell>
          <cell r="B757" t="str">
            <v>Fornecimento e Plantio de Jacarandá Mimoso (médio), com manutenção por 60 dias com irrigação, pulverização, poda e substituição de mudas mortas</v>
          </cell>
          <cell r="C757" t="str">
            <v>un</v>
          </cell>
          <cell r="D757">
            <v>16.277999999999999</v>
          </cell>
        </row>
        <row r="758">
          <cell r="A758" t="str">
            <v>001.16.00283</v>
          </cell>
          <cell r="B758" t="str">
            <v>Fornecimento e Plantio de Jacarandá Mimoso (grande), com manutenção por 60 dias com irrigação, pulverização, poda e substituição de mudas mortas</v>
          </cell>
          <cell r="C758" t="str">
            <v>un</v>
          </cell>
          <cell r="D758">
            <v>23.0794</v>
          </cell>
        </row>
        <row r="759">
          <cell r="A759" t="str">
            <v>001.16.00284</v>
          </cell>
          <cell r="B759" t="str">
            <v>Fornecimento e Plantio de Mini Flamboyant (pequena), com manutenção por 60 dias com irrigação, pulverização, poda e substituição de mudas mortas</v>
          </cell>
          <cell r="C759" t="str">
            <v>un</v>
          </cell>
          <cell r="D759">
            <v>4.8636999999999997</v>
          </cell>
        </row>
        <row r="760">
          <cell r="A760" t="str">
            <v>001.16.00285</v>
          </cell>
          <cell r="B760" t="str">
            <v>Fornecimento e Plantio de Mini Flamboyant (média), com manutenção por 60 dias com irrigação, pulverização, poda e substituição de mudas mortas</v>
          </cell>
          <cell r="C760" t="str">
            <v>un</v>
          </cell>
          <cell r="D760">
            <v>7.3754</v>
          </cell>
        </row>
        <row r="761">
          <cell r="A761" t="str">
            <v>001.16.00286</v>
          </cell>
          <cell r="B761" t="str">
            <v>Fornecimento e Plantio de Mini Ixória (pequena), com manutenção por 60 dias com irrigação, pulverização, poda e substituição de mudas mortas</v>
          </cell>
          <cell r="C761" t="str">
            <v>un</v>
          </cell>
          <cell r="D761">
            <v>1.6032</v>
          </cell>
        </row>
        <row r="762">
          <cell r="A762" t="str">
            <v>001.16.00287</v>
          </cell>
          <cell r="B762" t="str">
            <v>Fornecimento e Plantio de Mini Ixória (média), com manutenção por 60 dias com irrigação, pulverização, poda e substituição de mudas mortas</v>
          </cell>
          <cell r="C762" t="str">
            <v>un</v>
          </cell>
          <cell r="D762">
            <v>4.3636999999999997</v>
          </cell>
        </row>
        <row r="763">
          <cell r="A763" t="str">
            <v>001.16.00288</v>
          </cell>
          <cell r="B763" t="str">
            <v>Fornecimento e Plantio de Mini Ixória (grande), com manutenção por 60 dias com irrigação, pulverização, poda e substituição de mudas mortas</v>
          </cell>
          <cell r="C763" t="str">
            <v>un</v>
          </cell>
          <cell r="D763">
            <v>7.3754</v>
          </cell>
        </row>
        <row r="764">
          <cell r="A764" t="str">
            <v>001.16.00289</v>
          </cell>
          <cell r="B764" t="str">
            <v>Fornecimento e Plantio de Musaendra (pequena), com manutenção por 60 dias com irrigação, pulverização, poda e substituição de mudas mortas</v>
          </cell>
          <cell r="C764" t="str">
            <v>un</v>
          </cell>
          <cell r="D764">
            <v>5.3636999999999997</v>
          </cell>
        </row>
        <row r="765">
          <cell r="A765" t="str">
            <v>001.16.00290</v>
          </cell>
          <cell r="B765" t="str">
            <v>Fornecimento e Plantio de Musaendra (média), com manutenção por 60 dias com irrigação, pulverização, poda e substituição de mudas mortas</v>
          </cell>
          <cell r="C765" t="str">
            <v>un</v>
          </cell>
          <cell r="D765">
            <v>12.278</v>
          </cell>
        </row>
        <row r="766">
          <cell r="A766" t="str">
            <v>001.16.00291</v>
          </cell>
          <cell r="B766" t="str">
            <v>Fornecimento e Plantio de Oiti (pequena), com manutenção por 60 dias com irrigação, pulverização, poda e substituição de mudas mortas</v>
          </cell>
          <cell r="C766" t="str">
            <v>un</v>
          </cell>
          <cell r="D766">
            <v>10.0794</v>
          </cell>
        </row>
        <row r="767">
          <cell r="A767" t="str">
            <v>001.16.00292</v>
          </cell>
          <cell r="B767" t="str">
            <v>Fornecimento e Plantio de Oiti (média), com manutenção por 60 dias com irrigação, pulverização, poda e substituição de mudas mortas</v>
          </cell>
          <cell r="C767" t="str">
            <v>un</v>
          </cell>
          <cell r="D767">
            <v>22.4833</v>
          </cell>
        </row>
        <row r="768">
          <cell r="A768" t="str">
            <v>001.16.00293</v>
          </cell>
          <cell r="B768" t="str">
            <v>Fornecimento e Plantio de Oiti (grande), com manutenção por 60 dias com irrigação, pulverização, poda e substituição de mudas mortas</v>
          </cell>
          <cell r="C768" t="str">
            <v>un</v>
          </cell>
          <cell r="D768">
            <v>39.588700000000003</v>
          </cell>
        </row>
        <row r="769">
          <cell r="A769" t="str">
            <v>001.16.00294</v>
          </cell>
          <cell r="B769" t="str">
            <v>Fornecimento e Plantio de Paineira (grande), com manutenção por 60 dias com irrigação, pulverização, poda e substituição de mudas mortas</v>
          </cell>
          <cell r="C769" t="str">
            <v>un</v>
          </cell>
          <cell r="D769">
            <v>32.4833</v>
          </cell>
        </row>
        <row r="770">
          <cell r="A770" t="str">
            <v>001.16.00295</v>
          </cell>
          <cell r="B770" t="str">
            <v>Fornecimento e Plantio de Palmeira Fênix ( 2.00 mts), com manutenção por 60 dias com irrigação, pulverização, poda e substituição de mudas mortas</v>
          </cell>
          <cell r="C770" t="str">
            <v>un</v>
          </cell>
          <cell r="D770">
            <v>32.4833</v>
          </cell>
        </row>
        <row r="771">
          <cell r="A771" t="str">
            <v>001.16.00296</v>
          </cell>
          <cell r="B771" t="str">
            <v>Fornecimento e Plantio de Palmeira Fênix ( 3.00 mts), com manutenção por 60 dias com irrigação, pulverização, poda e substituição de mudas mortas</v>
          </cell>
          <cell r="C771" t="str">
            <v>un</v>
          </cell>
          <cell r="D771">
            <v>54.588700000000003</v>
          </cell>
        </row>
        <row r="772">
          <cell r="A772" t="str">
            <v>001.16.00297</v>
          </cell>
          <cell r="B772" t="str">
            <v>Fornecimento e Plantio de Palmeira Fênix ( 4.00 mts), com manutenção por 60 dias com irrigação, pulverização, poda e substituição de mudas mortas</v>
          </cell>
          <cell r="C772" t="str">
            <v>un</v>
          </cell>
          <cell r="D772">
            <v>77.793999999999997</v>
          </cell>
        </row>
        <row r="773">
          <cell r="A773" t="str">
            <v>001.16.00298</v>
          </cell>
          <cell r="B773" t="str">
            <v>Fornecimento e Plantio de Palmeira Fênix ( 4.50 mts), com manutenção por 60 dias com irrigação, pulverização, poda e substituição de mudas mortas</v>
          </cell>
          <cell r="C773" t="str">
            <v>un</v>
          </cell>
          <cell r="D773">
            <v>109.39660000000001</v>
          </cell>
        </row>
        <row r="774">
          <cell r="A774" t="str">
            <v>001.16.00299</v>
          </cell>
          <cell r="B774" t="str">
            <v>Fornecimento e Plantio de Palmeira Imperial ( 1.20 mts), com manutenção por 60 dias com irrigação, pulverização, poda e substituição de mudas mortas</v>
          </cell>
          <cell r="C774" t="str">
            <v>un</v>
          </cell>
          <cell r="D774">
            <v>20.0794</v>
          </cell>
        </row>
        <row r="775">
          <cell r="A775" t="str">
            <v>001.16.00300</v>
          </cell>
          <cell r="B775" t="str">
            <v>Fornecimento e Plantio de Palmeira Imperial ( 2.00 mts), com manutenção por 60 dias com irrigação, pulverização, poda e substituição de mudas mortas</v>
          </cell>
          <cell r="C775" t="str">
            <v>un</v>
          </cell>
          <cell r="D775">
            <v>47.4833</v>
          </cell>
        </row>
        <row r="776">
          <cell r="A776" t="str">
            <v>001.16.00301</v>
          </cell>
          <cell r="B776" t="str">
            <v>Fornecimento e Plantio de Palmeira Imperial ( 3.00 mts), com manutenção por 60 dias com irrigação, pulverização, poda e substituição de mudas mortas</v>
          </cell>
          <cell r="C776" t="str">
            <v>un</v>
          </cell>
          <cell r="D776">
            <v>84.588700000000003</v>
          </cell>
        </row>
        <row r="777">
          <cell r="A777" t="str">
            <v>001.16.00302</v>
          </cell>
          <cell r="B777" t="str">
            <v>Fornecimento e Plantio de Palmeira Jerivá ( 2.00 mts), com manutenção por 60 dias com irrigação, pulverização, poda e substituição de mudas mortas</v>
          </cell>
          <cell r="C777" t="str">
            <v>un</v>
          </cell>
          <cell r="D777">
            <v>42.4833</v>
          </cell>
        </row>
        <row r="778">
          <cell r="A778" t="str">
            <v>001.16.00303</v>
          </cell>
          <cell r="B778" t="str">
            <v>Fornecimento e Plantio de Palmeira Jerivá (3.00 mts), com manutenção por 60 dias com irrigação, pulverização, poda e substituição de mudas mortas</v>
          </cell>
          <cell r="C778" t="str">
            <v>un</v>
          </cell>
          <cell r="D778">
            <v>59.588700000000003</v>
          </cell>
        </row>
        <row r="779">
          <cell r="A779" t="str">
            <v>001.16.00304</v>
          </cell>
          <cell r="B779" t="str">
            <v>Fornecimento e Plantio de Palmeira Jerivá (4.00 mts), com manutenção por 60 dias com irrigação, pulverização, poda e substituição de mudas mortas</v>
          </cell>
          <cell r="C779" t="str">
            <v>un</v>
          </cell>
          <cell r="D779">
            <v>77.793999999999997</v>
          </cell>
        </row>
        <row r="780">
          <cell r="A780" t="str">
            <v>001.16.00305</v>
          </cell>
          <cell r="B780" t="str">
            <v>Fornecimento e Plantio de Palmeira Jerivá (4.50 mts), com manutenção por 60 dias com irrigação, pulverização, poda e substituição de mudas mortas</v>
          </cell>
          <cell r="C780" t="str">
            <v>un</v>
          </cell>
          <cell r="D780">
            <v>98.7239</v>
          </cell>
        </row>
        <row r="781">
          <cell r="A781" t="str">
            <v>001.16.00306</v>
          </cell>
          <cell r="B781" t="str">
            <v>Fornecimento e Plantio de Papirus do Egito (pequeno), com manutenção por 60 dias com irrigação, pulverização, poda e substituição de mudas mortas</v>
          </cell>
          <cell r="C781" t="str">
            <v>un</v>
          </cell>
          <cell r="D781">
            <v>4.0031999999999996</v>
          </cell>
        </row>
        <row r="782">
          <cell r="A782" t="str">
            <v>001.16.00307</v>
          </cell>
          <cell r="B782" t="str">
            <v>Fornecimento e Plantio de Papirus do Egito (médio), com manutenção por 60 dias com irrigação, pulverização, poda e substituição de mudas mortas</v>
          </cell>
          <cell r="C782" t="str">
            <v>un</v>
          </cell>
          <cell r="D782">
            <v>4.0031999999999996</v>
          </cell>
        </row>
        <row r="783">
          <cell r="A783" t="str">
            <v>001.16.00308</v>
          </cell>
          <cell r="B783" t="str">
            <v>Fornecimento e Plantio de Pau Brasil (média), com manutenção por 60 dias com irrigação, pulverização, poda e substituição de mudas mortas</v>
          </cell>
          <cell r="C783" t="str">
            <v>un</v>
          </cell>
          <cell r="D783">
            <v>19.277999999999999</v>
          </cell>
        </row>
        <row r="784">
          <cell r="A784" t="str">
            <v>001.16.00309</v>
          </cell>
          <cell r="B784" t="str">
            <v>Fornecimento e Plantio de Pau Ferro (pequeno), com manutenção por 60 dias com irrigação, pulverização, poda e substituição de mudas mortas</v>
          </cell>
          <cell r="C784" t="str">
            <v>un</v>
          </cell>
          <cell r="D784">
            <v>6.3636999999999997</v>
          </cell>
        </row>
        <row r="785">
          <cell r="A785" t="str">
            <v>001.16.00310</v>
          </cell>
          <cell r="B785" t="str">
            <v>Fornecimento e Plantio de Pau Ferro (médio), com manutenção por 60 dias com irrigação, pulverização, poda e substituição de mudas mortas</v>
          </cell>
          <cell r="C785" t="str">
            <v>un</v>
          </cell>
          <cell r="D785">
            <v>6.3636999999999997</v>
          </cell>
        </row>
        <row r="786">
          <cell r="A786" t="str">
            <v>001.16.00311</v>
          </cell>
          <cell r="B786" t="str">
            <v>Fornecimento e Plantio de Pingo de Ouro (pequeno), com manutenção por 60 dias com irrigação, pulverização, poda e substituição de mudas mortas</v>
          </cell>
          <cell r="C786" t="str">
            <v>un</v>
          </cell>
          <cell r="D786">
            <v>1.5032000000000001</v>
          </cell>
        </row>
        <row r="787">
          <cell r="A787" t="str">
            <v>001.16.00312</v>
          </cell>
          <cell r="B787" t="str">
            <v>Fornecimento e Plantio de Pingo de Ouro (média), com manutenção por 60 dias com irrigação, pulverização, poda e substituição de mudas mortas</v>
          </cell>
          <cell r="C787" t="str">
            <v>un</v>
          </cell>
          <cell r="D787">
            <v>2.5032000000000001</v>
          </cell>
        </row>
        <row r="788">
          <cell r="A788" t="str">
            <v>001.16.00313</v>
          </cell>
          <cell r="B788" t="str">
            <v>Fornecimento e Plantio de Pingo de Ouro (grande), com manutenção por 60 dias com irrigação, pulverização, poda e substituição de mudas mortas</v>
          </cell>
          <cell r="C788" t="str">
            <v>un</v>
          </cell>
          <cell r="D788">
            <v>4.3636999999999997</v>
          </cell>
        </row>
        <row r="789">
          <cell r="A789" t="str">
            <v>001.16.00314</v>
          </cell>
          <cell r="B789" t="str">
            <v>Fornecimento e Plantio de Sansão do Campo (pequeno), com manutenção por 60 dias com irrigação, pulverização, poda e substituição de mudas mortas</v>
          </cell>
          <cell r="C789" t="str">
            <v>un</v>
          </cell>
          <cell r="D789">
            <v>1.4032</v>
          </cell>
        </row>
        <row r="790">
          <cell r="A790" t="str">
            <v>001.16.00320</v>
          </cell>
          <cell r="B790" t="str">
            <v>Grade de proteção para árvores h = 2.00 m</v>
          </cell>
          <cell r="C790" t="str">
            <v>un</v>
          </cell>
          <cell r="D790">
            <v>33.894199999999998</v>
          </cell>
        </row>
        <row r="791">
          <cell r="A791" t="str">
            <v>001.16.00321</v>
          </cell>
          <cell r="B791" t="str">
            <v>Fornecimento e espalhamento de terra vegetal</v>
          </cell>
          <cell r="C791" t="str">
            <v>m3</v>
          </cell>
          <cell r="D791">
            <v>70.227999999999994</v>
          </cell>
        </row>
        <row r="792">
          <cell r="A792" t="str">
            <v>001.16.00322</v>
          </cell>
          <cell r="B792" t="str">
            <v>Grama em Sementes - Plantio Manual de Semente de Grama incl. Irrigação de Área, Frequência 1 Vez Por Semana Pelo Período de 30 dias</v>
          </cell>
          <cell r="C792" t="str">
            <v>m2</v>
          </cell>
          <cell r="D792">
            <v>0.62280000000000002</v>
          </cell>
        </row>
        <row r="793">
          <cell r="A793" t="str">
            <v>001.16.00323</v>
          </cell>
          <cell r="B793" t="str">
            <v>Grama em mudas tipo (forquilha ou estrela) com manutenção por 60 dias  com irrigação diária, pulverização, adubação e substiuição de mudas mortas</v>
          </cell>
          <cell r="C793" t="str">
            <v>m2</v>
          </cell>
          <cell r="D793">
            <v>2.5028000000000001</v>
          </cell>
        </row>
        <row r="794">
          <cell r="A794" t="str">
            <v>001.16.00325</v>
          </cell>
          <cell r="B794" t="str">
            <v>Grama em placas com manutenção por 60 dias com irrigação diária, pulverização, adubação e substituição de mudas mortas</v>
          </cell>
          <cell r="C794" t="str">
            <v>m2</v>
          </cell>
          <cell r="D794">
            <v>4.5937999999999999</v>
          </cell>
        </row>
        <row r="795">
          <cell r="A795" t="str">
            <v>001.16.00337</v>
          </cell>
          <cell r="B795" t="str">
            <v>Cascalho lavado p/passeio</v>
          </cell>
          <cell r="C795" t="str">
            <v>m3</v>
          </cell>
          <cell r="D795">
            <v>36.814</v>
          </cell>
        </row>
        <row r="796">
          <cell r="A796" t="str">
            <v>001.16.00640</v>
          </cell>
          <cell r="B796" t="str">
            <v>Brita na área interna do prédio</v>
          </cell>
          <cell r="C796" t="str">
            <v>M3</v>
          </cell>
          <cell r="D796">
            <v>44.918399999999998</v>
          </cell>
        </row>
        <row r="797">
          <cell r="A797" t="str">
            <v>001.16.00660</v>
          </cell>
          <cell r="B797" t="str">
            <v>Brita na área interna do prédio - branca - (fins decorativos)</v>
          </cell>
          <cell r="C797" t="str">
            <v>M3</v>
          </cell>
          <cell r="D797">
            <v>49.228000000000002</v>
          </cell>
        </row>
        <row r="798">
          <cell r="A798" t="str">
            <v>001.16.00680</v>
          </cell>
          <cell r="B798" t="str">
            <v>Brita na área interna do prédio - escurinha - (fins decorativos)</v>
          </cell>
          <cell r="C798" t="str">
            <v>M3</v>
          </cell>
          <cell r="D798">
            <v>49.228000000000002</v>
          </cell>
        </row>
        <row r="799">
          <cell r="A799" t="str">
            <v>001.16.00760</v>
          </cell>
          <cell r="B799" t="str">
            <v>Execução de alambrado em tubo de ferro Galvanizado 2.1/2"" chapa 13 formando quadro de 3.00x3.00m e tela galvanizada fio 12 malha 2"" fixado com arame galvanizado n.14</v>
          </cell>
          <cell r="C799" t="str">
            <v>m2</v>
          </cell>
          <cell r="D799">
            <v>50.365400000000001</v>
          </cell>
        </row>
        <row r="800">
          <cell r="A800" t="str">
            <v>001.16.00770</v>
          </cell>
          <cell r="B800" t="str">
            <v>Alambrado c/ Tela Arame Galv. Losangular fio 12, malha 2"", altura da tela 1.50 m, fix. em pilarete de concreto pré moldado h= 2.60 m, espaçados a cada 2.50 m, com reforço arame galv. n.10, incl.mureta de alvenaria h=0.50 m chapiscada, rebocada e caiada</v>
          </cell>
          <cell r="C800" t="str">
            <v>ml</v>
          </cell>
          <cell r="D800">
            <v>69.436300000000003</v>
          </cell>
        </row>
        <row r="801">
          <cell r="A801" t="str">
            <v>001.16.00775</v>
          </cell>
          <cell r="B801" t="str">
            <v>Alambrado c/ Tela Arame Galv. Soldada 150x50 fio 12, altura da tela 1.50 m, fix. em pilarete de concreto pré moldado h= 2.80 m, espaçados a cada 2.50 m, com reforço arame galv. n.10, incl.mureta de alvenaria h=0.50 m chapiscada, rebocada e caiada</v>
          </cell>
          <cell r="C801" t="str">
            <v>ml</v>
          </cell>
          <cell r="D801">
            <v>76.352900000000005</v>
          </cell>
        </row>
        <row r="802">
          <cell r="A802" t="str">
            <v>001.16.00776</v>
          </cell>
          <cell r="B802" t="str">
            <v>Fornecimento e Instalação de Portão em Tubo Galvanizado 2"" e Tela Galvanizada Malha 2"", incl. Ferragens</v>
          </cell>
          <cell r="C802" t="str">
            <v>m2</v>
          </cell>
          <cell r="D802">
            <v>100.0842</v>
          </cell>
        </row>
        <row r="803">
          <cell r="A803" t="str">
            <v>001.16.00777</v>
          </cell>
          <cell r="B803" t="str">
            <v>Fornecimento e Instalação de Portão em Tubo Galvanizado 2"" em Tela Galvanizada Malha 2"", incl. Ferragens dim. 0.80 x 2.10 m Conf. Det. 04 SINFRA</v>
          </cell>
          <cell r="C803" t="str">
            <v>m2</v>
          </cell>
          <cell r="D803">
            <v>120.17749999999999</v>
          </cell>
        </row>
        <row r="804">
          <cell r="A804" t="str">
            <v>001.16.00778</v>
          </cell>
          <cell r="B804" t="str">
            <v>Pavimentação c/ lajotas pré-moldadas de concreto sextavado ( bloquete). deverão observar as mesmas especificações de ítens anteriores no que se refere a assentamento e rejuntamento. espessura de 5 cm para calcadas</v>
          </cell>
          <cell r="C804" t="str">
            <v>m2</v>
          </cell>
          <cell r="D804">
            <v>22.2544</v>
          </cell>
        </row>
        <row r="805">
          <cell r="A805" t="str">
            <v>001.16.00779</v>
          </cell>
          <cell r="B805" t="str">
            <v>Pavimentação c/ lajotas pré-moldadas de concreto sextavado ( bloquete). deverão observar as mesmas especificações de ítens anteriores no que se refere a assentamento e rejuntamento. espessura de 10 cm para tráfego</v>
          </cell>
          <cell r="C805" t="str">
            <v>m2</v>
          </cell>
          <cell r="D805">
            <v>32.5959</v>
          </cell>
        </row>
        <row r="806">
          <cell r="A806" t="str">
            <v>001.16.00880</v>
          </cell>
          <cell r="B806" t="str">
            <v>Fornecimento e assentamento de paralelepípedo</v>
          </cell>
          <cell r="C806" t="str">
            <v>m2</v>
          </cell>
          <cell r="D806">
            <v>27.15</v>
          </cell>
        </row>
        <row r="807">
          <cell r="A807" t="str">
            <v>001.16.00981</v>
          </cell>
          <cell r="B807" t="str">
            <v>Guias de concreto pré-moldados (concreto 300kg cimento/m3) de seção 15x30 cm (espessura 12.00 cm no topo)  o serviço inclui a abertura das valas, assentamento e rejuntamento das guias</v>
          </cell>
          <cell r="C807" t="str">
            <v>ml</v>
          </cell>
          <cell r="D807">
            <v>18.142399999999999</v>
          </cell>
        </row>
        <row r="808">
          <cell r="A808" t="str">
            <v>001.16.00982</v>
          </cell>
          <cell r="B808" t="str">
            <v>Guias curvas de concreto pré-moldados (concreto 300kg cimento/m3) de seção 15x30 cm (espessura 12.00 cm no topo)  o serviço inclui a abertura das valas, assentamento e rejuntamento das guias</v>
          </cell>
          <cell r="C808" t="str">
            <v>ml</v>
          </cell>
          <cell r="D808">
            <v>18.024899999999999</v>
          </cell>
        </row>
        <row r="809">
          <cell r="A809" t="str">
            <v>001.16.00984</v>
          </cell>
          <cell r="B809" t="str">
            <v>Sarjeta de concreto (300kg cim/m3) fundido no local seção 40.00 x 8.00 cm, o serviço inclui a abertura de vala, assentamento e rejuntamento</v>
          </cell>
          <cell r="C809" t="str">
            <v>ml</v>
          </cell>
          <cell r="D809">
            <v>16.5931</v>
          </cell>
        </row>
        <row r="810">
          <cell r="A810" t="str">
            <v>001.16.00985</v>
          </cell>
          <cell r="B810" t="str">
            <v>Retirada e reassentamento de meio-fio</v>
          </cell>
          <cell r="C810" t="str">
            <v>m</v>
          </cell>
          <cell r="D810">
            <v>17.592400000000001</v>
          </cell>
        </row>
        <row r="811">
          <cell r="A811" t="str">
            <v>001.17</v>
          </cell>
          <cell r="B811" t="str">
            <v>INSTALAÇÕES ELÉTRICAS - BAIXA TENSÃO</v>
          </cell>
          <cell r="D811">
            <v>40234.390099999997</v>
          </cell>
        </row>
        <row r="812">
          <cell r="A812" t="str">
            <v>001.17.00002</v>
          </cell>
          <cell r="B812" t="str">
            <v>Abertura e enchimento de rasgos na alvenaria para passagem de canalização diâmetro 1/2 à 1 pol</v>
          </cell>
          <cell r="C812" t="str">
            <v>ML</v>
          </cell>
          <cell r="D812">
            <v>2.0531000000000001</v>
          </cell>
        </row>
        <row r="813">
          <cell r="A813" t="str">
            <v>001.17.00004</v>
          </cell>
          <cell r="B813" t="str">
            <v>Abertura e enchimento de rasgos na alvenaria para passagem de canalização diâmetro 1 1/4 à 2 pol</v>
          </cell>
          <cell r="C813" t="str">
            <v>ML</v>
          </cell>
          <cell r="D813">
            <v>2.7353999999999998</v>
          </cell>
        </row>
        <row r="814">
          <cell r="A814" t="str">
            <v>001.17.00006</v>
          </cell>
          <cell r="B814" t="str">
            <v>Abertura e enchimento de rasgos na alvenaria para passagem de canalização diâmetro 2.5 à 4 pol</v>
          </cell>
          <cell r="C814" t="str">
            <v>ML</v>
          </cell>
          <cell r="D814">
            <v>3.8428</v>
          </cell>
        </row>
        <row r="815">
          <cell r="A815" t="str">
            <v>001.17.00010</v>
          </cell>
          <cell r="B815" t="str">
            <v>Abertura e enchimento de rasgos no concreto para passagem de canalização diâmetro de 1/2 à 1 pol</v>
          </cell>
          <cell r="C815" t="str">
            <v>ML</v>
          </cell>
          <cell r="D815">
            <v>4.4991000000000003</v>
          </cell>
        </row>
        <row r="816">
          <cell r="A816" t="str">
            <v>001.17.00020</v>
          </cell>
          <cell r="B816" t="str">
            <v>Envelope de concreto Fck=13,50 Mpa, para proteção de tubos enterrados, incl. escavação, acerto de vala e lançamento de concreto</v>
          </cell>
          <cell r="C816" t="str">
            <v>M3</v>
          </cell>
          <cell r="D816">
            <v>192.8115</v>
          </cell>
        </row>
        <row r="817">
          <cell r="A817" t="str">
            <v>001.17.00040</v>
          </cell>
          <cell r="B817" t="str">
            <v>Fornecimento e instalação de Padrão Monofásico Em Aço Galvanizado h= 5.00 mts Aéreo 40 A """"CP"""" s/ eletroduto - Conjunto completo incl aterramento</v>
          </cell>
          <cell r="C817" t="str">
            <v>UN</v>
          </cell>
          <cell r="D817">
            <v>228.0378</v>
          </cell>
        </row>
        <row r="818">
          <cell r="A818" t="str">
            <v>001.17.00060</v>
          </cell>
          <cell r="B818" t="str">
            <v>Fornecimento e instalação de Padrão Monofásico Em Aço Galvanizado h= 7.00 mts Aéreo 40 A """"CP"""" s/ eletroduto - Conjunto completo incl aterramento</v>
          </cell>
          <cell r="C818" t="str">
            <v>UN</v>
          </cell>
          <cell r="D818">
            <v>266.49779999999998</v>
          </cell>
        </row>
        <row r="819">
          <cell r="A819" t="str">
            <v>001.17.00080</v>
          </cell>
          <cell r="B819" t="str">
            <v>Fornecimento e Instalação de Padrão Bifásico  Em Aço Galvanizado h= 7.00 mts Aéreo 60 A """"CP"""" s/ eletroduto - Conjunto completo incl aterramento</v>
          </cell>
          <cell r="C819" t="str">
            <v>UN</v>
          </cell>
          <cell r="D819">
            <v>305.90170000000001</v>
          </cell>
        </row>
        <row r="820">
          <cell r="A820" t="str">
            <v>001.17.00100</v>
          </cell>
          <cell r="B820" t="str">
            <v>Fornecimento e instalação de Padrão Trifásico  Em Aço Galvanizado h= 7.00 mts Aéreo 60 A """"CP"""" s/ eletroduto - Conjunto completo incl aterramento</v>
          </cell>
          <cell r="C820" t="str">
            <v>UN</v>
          </cell>
          <cell r="D820">
            <v>629.08119999999997</v>
          </cell>
        </row>
        <row r="821">
          <cell r="A821" t="str">
            <v>001.17.00120</v>
          </cell>
          <cell r="B821" t="str">
            <v>Fornecimento e instalação de Padrão Trifásico  Em Aço Galvanizado h= 7.00 mts Aéreo 100 A """"CP"""" s/ eletroduto - Conjunto completo incl aterramento</v>
          </cell>
          <cell r="C821" t="str">
            <v>UN</v>
          </cell>
          <cell r="D821">
            <v>836.77120000000002</v>
          </cell>
        </row>
        <row r="822">
          <cell r="A822" t="str">
            <v>001.17.00140</v>
          </cell>
          <cell r="B822" t="str">
            <v>Fornecimento e instalação de Padrão Trifásico  Em Aço Galvanizado h= 7.00 mts Aéreo 125 A """"CP"""" s/ eletroduto, DJ T 04 - Conjunto completo incl aterramento</v>
          </cell>
          <cell r="C822" t="str">
            <v>CJ</v>
          </cell>
          <cell r="D822">
            <v>1771.3912</v>
          </cell>
        </row>
        <row r="823">
          <cell r="A823" t="str">
            <v>001.17.00160</v>
          </cell>
          <cell r="B823" t="str">
            <v>Fornecimento e instalação de Caixa Padrão """"CP"""" P/ Medidor Monofásico, Bifásico e Trifásico - Baixa Tensão</v>
          </cell>
          <cell r="C823" t="str">
            <v>UN</v>
          </cell>
          <cell r="D823">
            <v>46.717799999999997</v>
          </cell>
        </row>
        <row r="824">
          <cell r="A824" t="str">
            <v>001.17.00180</v>
          </cell>
          <cell r="B824" t="str">
            <v>Fornecimento e instalação de Caixa Padrão """"FP"""" P/ Medidor Bifásico e Trifásico - Baixa Tensão</v>
          </cell>
          <cell r="C824" t="str">
            <v>UN</v>
          </cell>
          <cell r="D824">
            <v>95.237799999999993</v>
          </cell>
        </row>
        <row r="825">
          <cell r="A825" t="str">
            <v>001.17.00200</v>
          </cell>
          <cell r="B825" t="str">
            <v>Fornecimento e instalação de Caixa Padrão """"FM"""" P/ Medidor Monofásico - Baixa Tensão</v>
          </cell>
          <cell r="C825" t="str">
            <v>UN</v>
          </cell>
          <cell r="D825">
            <v>81.090900000000005</v>
          </cell>
        </row>
        <row r="826">
          <cell r="A826" t="str">
            <v>001.17.00220</v>
          </cell>
          <cell r="B826" t="str">
            <v>Fornecimento e instalação de Isolador Roldana de Plástico C/ Parafuso P/ Fixar em Madeira de 1/2 pol.</v>
          </cell>
          <cell r="C826" t="str">
            <v>UN</v>
          </cell>
          <cell r="D826">
            <v>0.54479999999999995</v>
          </cell>
        </row>
        <row r="827">
          <cell r="A827" t="str">
            <v>001.17.00240</v>
          </cell>
          <cell r="B827" t="str">
            <v>Fornecimento e instalação de Isolador Roldana de Plástico C/ Parafuso P/ Fixar em Madeira de 3/4 pol.</v>
          </cell>
          <cell r="C827" t="str">
            <v>UN</v>
          </cell>
          <cell r="D827">
            <v>0.56679999999999997</v>
          </cell>
        </row>
        <row r="828">
          <cell r="A828" t="str">
            <v>001.17.00250</v>
          </cell>
          <cell r="B828" t="str">
            <v>Fornecimento e Instalação de Isolador Roldana de Porcelana 72x72 C/ Parafuso P/ Fixar Em Madeira</v>
          </cell>
          <cell r="C828" t="str">
            <v>UN</v>
          </cell>
          <cell r="D828">
            <v>2.4375</v>
          </cell>
        </row>
        <row r="829">
          <cell r="A829" t="str">
            <v>001.17.00260</v>
          </cell>
          <cell r="B829" t="str">
            <v>Fornecimento e instalação de Mangueira  Polietileno Marron  Linha Popular Diâmetro 1/2 Pol X 2,0 mm</v>
          </cell>
          <cell r="C829" t="str">
            <v>M</v>
          </cell>
          <cell r="D829">
            <v>1.0469999999999999</v>
          </cell>
        </row>
        <row r="830">
          <cell r="A830" t="str">
            <v>001.17.00280</v>
          </cell>
          <cell r="B830" t="str">
            <v>Fornecimento e instalação de Mangueira  Polietileno Marron  Linha Popular Diâmetro 3/4 Pol X 2,5 mm</v>
          </cell>
          <cell r="C830" t="str">
            <v>M</v>
          </cell>
          <cell r="D830">
            <v>1.304</v>
          </cell>
        </row>
        <row r="831">
          <cell r="A831" t="str">
            <v>001.17.00300</v>
          </cell>
          <cell r="B831" t="str">
            <v>Fornecimento e instalação de Mangueira  Polietileno Marron  Linha Popular Diâmetro 1 Pol X 2,5 mm</v>
          </cell>
          <cell r="C831" t="str">
            <v>M</v>
          </cell>
          <cell r="D831">
            <v>1.5761000000000001</v>
          </cell>
        </row>
        <row r="832">
          <cell r="A832" t="str">
            <v>001.17.00320</v>
          </cell>
          <cell r="B832" t="str">
            <v>Fornecimento e instalação de canaleta de pvc 110x20x2.200 mm ref. 300 46 sistema """"""""x"""""""" da pial</v>
          </cell>
          <cell r="C832" t="str">
            <v>UN</v>
          </cell>
          <cell r="D832">
            <v>5.7478999999999996</v>
          </cell>
        </row>
        <row r="833">
          <cell r="A833" t="str">
            <v>001.17.00340</v>
          </cell>
          <cell r="B833" t="str">
            <v>Fornecimento e instalação de eletroduto flexível  1/2"""""""" (20mm) corrugado de pvc</v>
          </cell>
          <cell r="C833" t="str">
            <v>M</v>
          </cell>
          <cell r="D833">
            <v>1.5539000000000001</v>
          </cell>
        </row>
        <row r="834">
          <cell r="A834" t="str">
            <v>001.17.00360</v>
          </cell>
          <cell r="B834" t="str">
            <v>Fornecimento e instalação de eletroduto flexível  3/4"""""""" (25mm) corrugado de pvc</v>
          </cell>
          <cell r="C834" t="str">
            <v>M</v>
          </cell>
          <cell r="D834">
            <v>1.9313</v>
          </cell>
        </row>
        <row r="835">
          <cell r="A835" t="str">
            <v>001.17.00380</v>
          </cell>
          <cell r="B835" t="str">
            <v>Fornecimento e instalação de eletroduto flexível  1"""""""" (32mm) corrugado de pvc</v>
          </cell>
          <cell r="C835" t="str">
            <v>M</v>
          </cell>
          <cell r="D835">
            <v>3.2338</v>
          </cell>
        </row>
        <row r="836">
          <cell r="A836" t="str">
            <v>001.17.00400</v>
          </cell>
          <cell r="B836" t="str">
            <v>Fornecimento e instalação de Caixa Retang. De Ferro  de Embutir C/Furos De 1/2 pol e 3/4pol 4x2pol</v>
          </cell>
          <cell r="C836" t="str">
            <v>UN</v>
          </cell>
          <cell r="D836">
            <v>3.0249000000000001</v>
          </cell>
        </row>
        <row r="837">
          <cell r="A837" t="str">
            <v>001.17.00440</v>
          </cell>
          <cell r="B837" t="str">
            <v>Fornecimento e instalação de Caixa Retang. De Ferro  de Embutir C/Furos De 1/2 pol e 3/4pol 4x4pol</v>
          </cell>
          <cell r="C837" t="str">
            <v>UN</v>
          </cell>
          <cell r="D837">
            <v>3.8159000000000001</v>
          </cell>
        </row>
        <row r="838">
          <cell r="A838" t="str">
            <v>001.17.00460</v>
          </cell>
          <cell r="B838" t="str">
            <v>Fornecimento e instalação de Caixa Retang. De Ferro  de Embutir C/Furos De 1/2 pol e 3/4pol 3x3pol</v>
          </cell>
          <cell r="C838" t="str">
            <v>UN</v>
          </cell>
          <cell r="D838">
            <v>3.3249</v>
          </cell>
        </row>
        <row r="839">
          <cell r="A839" t="str">
            <v>001.17.00480</v>
          </cell>
          <cell r="B839" t="str">
            <v>Fornecimento e instalação de Caixa  Octog. De Ferro de Embutir Fundo Movel C/Furos 1/2 pol e3/4pol 4x4 pol - FMD</v>
          </cell>
          <cell r="C839" t="str">
            <v>UN</v>
          </cell>
          <cell r="D839">
            <v>4.2039</v>
          </cell>
        </row>
        <row r="840">
          <cell r="A840" t="str">
            <v>001.17.00510</v>
          </cell>
          <cell r="B840" t="str">
            <v>Fornecimento e instalação de Caixa De Ligação P/Piso Em Liga De Alumínio 4x2pol</v>
          </cell>
          <cell r="C840" t="str">
            <v>UN</v>
          </cell>
          <cell r="D840">
            <v>8.4628999999999994</v>
          </cell>
        </row>
        <row r="841">
          <cell r="A841" t="str">
            <v>001.17.00540</v>
          </cell>
          <cell r="B841" t="str">
            <v>Fornecimento e instalação de fio de cobre seção 1.50 mm2, com isolamento para 750 v, com caract. não propagante ao fogo e auto extinguível, pirastic ou similar.</v>
          </cell>
          <cell r="C841" t="str">
            <v>ML</v>
          </cell>
          <cell r="D841">
            <v>0.61150000000000004</v>
          </cell>
        </row>
        <row r="842">
          <cell r="A842" t="str">
            <v>001.17.00560</v>
          </cell>
          <cell r="B842" t="str">
            <v>Fornecimento e instalação de fio de cobre seção 2.50 mm2, com isolamento para 750 v, com caract. não propagante ao fogo e auto extinguível, pirastic ou similar.</v>
          </cell>
          <cell r="C842" t="str">
            <v>ML</v>
          </cell>
          <cell r="D842">
            <v>0.71350000000000002</v>
          </cell>
        </row>
        <row r="843">
          <cell r="A843" t="str">
            <v>001.17.00580</v>
          </cell>
          <cell r="B843" t="str">
            <v>Fornecimento e instalação de fio de cobre seção 4.00 mm2, com isolamento para 750 v, com caract. não propagante ao fogo e auto extinguível, pirastic ou similar.</v>
          </cell>
          <cell r="C843" t="str">
            <v>ML</v>
          </cell>
          <cell r="D843">
            <v>1.3251999999999999</v>
          </cell>
        </row>
        <row r="844">
          <cell r="A844" t="str">
            <v>001.17.00600</v>
          </cell>
          <cell r="B844" t="str">
            <v>Fornecimento e instalação de fio de cobre seção 6.00 mm2, com isolamento para 750 v, com caract. não propagante ao fogo e auto extinguível, pirastic ou similar.</v>
          </cell>
          <cell r="C844" t="str">
            <v>ML</v>
          </cell>
          <cell r="D844">
            <v>1.8349</v>
          </cell>
        </row>
        <row r="845">
          <cell r="A845" t="str">
            <v>001.17.00620</v>
          </cell>
          <cell r="B845" t="str">
            <v>Fornecimento e instalação de fio de cobre seção 10.00 mm2, com isolamento para 750 v, com caract. não propagante ao fogo e auto extinguível, pirastic ou similar.</v>
          </cell>
          <cell r="C845" t="str">
            <v>ML</v>
          </cell>
          <cell r="D845">
            <v>3.0064000000000002</v>
          </cell>
        </row>
        <row r="846">
          <cell r="A846" t="str">
            <v>001.17.00640</v>
          </cell>
          <cell r="B846" t="str">
            <v>Fornecimento e instalação de cabo de cobre seção 2.50 mm2, com isolamento para 750 v, com caract. não propagante ao fogo e auto extinguível, pirastic flex ou similar.</v>
          </cell>
          <cell r="C846" t="str">
            <v>ML</v>
          </cell>
          <cell r="D846">
            <v>0.86650000000000005</v>
          </cell>
        </row>
        <row r="847">
          <cell r="A847" t="str">
            <v>001.17.00660</v>
          </cell>
          <cell r="B847" t="str">
            <v>Fornecimento e instalação de cabo de cobre seção 4.00 mm2, com isolamento para 750 v, com caract. não propagante ao fogo e auto extinguível, pirastic flex ou similar.</v>
          </cell>
          <cell r="C847" t="str">
            <v>ML</v>
          </cell>
          <cell r="D847">
            <v>1.4782</v>
          </cell>
        </row>
        <row r="848">
          <cell r="A848" t="str">
            <v>001.17.00680</v>
          </cell>
          <cell r="B848" t="str">
            <v>Fornecimento e instalação de cabo de cobre seção 6.00 mm2, com isolamento para 750 v, com caract. não propagante ao fogo e auto extinguível, pirastic flex ou similar.</v>
          </cell>
          <cell r="C848" t="str">
            <v>ML</v>
          </cell>
          <cell r="D848">
            <v>2.0388999999999999</v>
          </cell>
        </row>
        <row r="849">
          <cell r="A849" t="str">
            <v>001.17.00700</v>
          </cell>
          <cell r="B849" t="str">
            <v>Fornecimento e instalação de cabo de cobre seção 10.00 mm2, com isolamento para 750 v, com caract. não propagante ao fogo e auto extinguível, pirastic ou similar.</v>
          </cell>
          <cell r="C849" t="str">
            <v>ML</v>
          </cell>
          <cell r="D849">
            <v>3.7713999999999999</v>
          </cell>
        </row>
        <row r="850">
          <cell r="A850" t="str">
            <v>001.17.00720</v>
          </cell>
          <cell r="B850" t="str">
            <v>Fornecimento e instalação de cabo de cobre seção 16.00 mm2, com isolamento para 750 v, com caract. não propagante ao fogo e auto extinguível, pirastic ou similar.</v>
          </cell>
          <cell r="C850" t="str">
            <v>ML</v>
          </cell>
          <cell r="D850">
            <v>4.9938000000000002</v>
          </cell>
        </row>
        <row r="851">
          <cell r="A851" t="str">
            <v>001.17.00740</v>
          </cell>
          <cell r="B851" t="str">
            <v>Fornecimento e instalação de cabo de cobre seção 25.00 mm2, com isolamento para 750 v, com caract. não propagante ao fogo e auto extinguível, pirastic ou similar.</v>
          </cell>
          <cell r="C851" t="str">
            <v>ML</v>
          </cell>
          <cell r="D851">
            <v>8.0535999999999994</v>
          </cell>
        </row>
        <row r="852">
          <cell r="A852" t="str">
            <v>001.17.00760</v>
          </cell>
          <cell r="B852" t="str">
            <v>Fornecimento e instalação de cabo de cobre seção 35.00 mm2, com isolamento para 750 v, com caract. não propagante ao fogo e auto extinguível, pirastic ou similar.</v>
          </cell>
          <cell r="C852" t="str">
            <v>ML</v>
          </cell>
          <cell r="D852">
            <v>10.704499999999999</v>
          </cell>
        </row>
        <row r="853">
          <cell r="A853" t="str">
            <v>001.17.00780</v>
          </cell>
          <cell r="B853" t="str">
            <v>Fornecimento e instalação de cabo de cobre seção 50.00 mm2, com isolamento para 750 v, com caract. não propagante ao fogo e auto extinguível, pirastic ou similar.</v>
          </cell>
          <cell r="C853" t="str">
            <v>ML</v>
          </cell>
          <cell r="D853">
            <v>14.883900000000001</v>
          </cell>
        </row>
        <row r="854">
          <cell r="A854" t="str">
            <v>001.17.00800</v>
          </cell>
          <cell r="B854" t="str">
            <v>Fornecimento e instalação de cabo de cobre seção 70.00 mm2, com isolamento para 750 v, com caract. não propagante ao fogo e auto extinguível, pirastic ou similar.</v>
          </cell>
          <cell r="C854" t="str">
            <v>ML</v>
          </cell>
          <cell r="D854">
            <v>20.595099999999999</v>
          </cell>
        </row>
        <row r="855">
          <cell r="A855" t="str">
            <v>001.17.00820</v>
          </cell>
          <cell r="B855" t="str">
            <v>Fornecimento e instalação de cabo de cobre seção 95.00 mm2, com isolamento para 750 v, com caract. não propagante ao fogo e auto extinguível, pirastic ou similar.</v>
          </cell>
          <cell r="C855" t="str">
            <v>ML</v>
          </cell>
          <cell r="D855">
            <v>26.4086</v>
          </cell>
        </row>
        <row r="856">
          <cell r="A856" t="str">
            <v>001.17.00840</v>
          </cell>
          <cell r="B856" t="str">
            <v>Fornecimento e instalação de cabo de cobre seção 120.00 mm2, com isolamento para 750 v, com caract. não propagante ao fogo e auto extinguível, pirastic ou similar.</v>
          </cell>
          <cell r="C856" t="str">
            <v>ML</v>
          </cell>
          <cell r="D856">
            <v>33.341999999999999</v>
          </cell>
        </row>
        <row r="857">
          <cell r="A857" t="str">
            <v>001.17.00860</v>
          </cell>
          <cell r="B857" t="str">
            <v>Fornecimento e instalação de cabo de cobre seção 150.00 mm2, com isolamento para 750 v, com caract. não propagante ao fogo e auto extinguível, pirastic ou similar.</v>
          </cell>
          <cell r="C857" t="str">
            <v>ML</v>
          </cell>
          <cell r="D857">
            <v>40.428100000000001</v>
          </cell>
        </row>
        <row r="858">
          <cell r="A858" t="str">
            <v>001.17.00880</v>
          </cell>
          <cell r="B858" t="str">
            <v>Fornecimento e instalação de cabo de cobre seção 185.00 mm2, com isolamento para 750 v, com caract. não propagante ao fogo e auto extinguível, pirastic ou similar.</v>
          </cell>
          <cell r="C858" t="str">
            <v>ML</v>
          </cell>
          <cell r="D858">
            <v>51.388599999999997</v>
          </cell>
        </row>
        <row r="859">
          <cell r="A859" t="str">
            <v>001.17.00900</v>
          </cell>
          <cell r="B859" t="str">
            <v>Fornecimento e instalação de cabo de cobre seção 240.00 mm2, com isolamento para 750 v, com caract. não propagante ao fogo e auto extinguível, pirastic ou similar.</v>
          </cell>
          <cell r="C859" t="str">
            <v>ML</v>
          </cell>
          <cell r="D859">
            <v>67.194000000000003</v>
          </cell>
        </row>
        <row r="860">
          <cell r="A860" t="str">
            <v>001.17.00920</v>
          </cell>
          <cell r="B860" t="str">
            <v>Fornecimento e instalação de cabo de cobre seção 300.00 mm2, com isolamento para 750 v, com caract. não propagante ao fogo e auto extinguível, pirastic ou similar.</v>
          </cell>
          <cell r="C860" t="str">
            <v>ML</v>
          </cell>
          <cell r="D860">
            <v>86.567899999999995</v>
          </cell>
        </row>
        <row r="861">
          <cell r="A861" t="str">
            <v>001.17.00940</v>
          </cell>
          <cell r="B861" t="str">
            <v>Fornecimento e instalação de cabo de cobre seção 400.00 mm2, com isolamento para 750 v, com caract. não propagante ao fogo e auto extinguível, pirastic ou similar.</v>
          </cell>
          <cell r="C861" t="str">
            <v>ML</v>
          </cell>
          <cell r="D861">
            <v>128.47980000000001</v>
          </cell>
        </row>
        <row r="862">
          <cell r="A862" t="str">
            <v>001.17.00960</v>
          </cell>
          <cell r="B862" t="str">
            <v>Fornecimento e instalação de cabo de cobre seção 500.00 mm2, com isolamento para 750 v, com caract. não propagante ao fogo e auto extinguível, pirastic ou similar.</v>
          </cell>
          <cell r="C862" t="str">
            <v>ML</v>
          </cell>
          <cell r="D862">
            <v>132.3663</v>
          </cell>
        </row>
        <row r="863">
          <cell r="A863" t="str">
            <v>001.17.00980</v>
          </cell>
          <cell r="B863" t="str">
            <v>Fornecimento e instalação de cabo de cobre seção 2x2.50 mm2, com isolamento para 0.60 /1.00 Kv, com caract. não propagante ao fogo e auto extinguível, sintenax ou similar.</v>
          </cell>
          <cell r="C863" t="str">
            <v>ML</v>
          </cell>
          <cell r="D863">
            <v>2.3454999999999999</v>
          </cell>
        </row>
        <row r="864">
          <cell r="A864" t="str">
            <v>001.17.01000</v>
          </cell>
          <cell r="B864" t="str">
            <v>Fornecimento e instalação de cabo de cobre seção 2x4.00 mm2, com isolamento para 0.60 /1.00 Kv, com caract. não propagante ao fogo e auto extinguível, sintenax ou similar.</v>
          </cell>
          <cell r="C864" t="str">
            <v>ML</v>
          </cell>
          <cell r="D864">
            <v>3.5691999999999999</v>
          </cell>
        </row>
        <row r="865">
          <cell r="A865" t="str">
            <v>001.17.01020</v>
          </cell>
          <cell r="B865" t="str">
            <v>Fornecimento e instalação de cabo de cobre seção 2x6.00 mm2, com isolamento para 0.60 /1.00 Kv, com caract. não propagante ao fogo e auto extinguível, sintenax ou similar.</v>
          </cell>
          <cell r="C865" t="str">
            <v>ML</v>
          </cell>
          <cell r="D865">
            <v>5.2519</v>
          </cell>
        </row>
        <row r="866">
          <cell r="A866" t="str">
            <v>001.17.01040</v>
          </cell>
          <cell r="B866" t="str">
            <v>Fornecimento e instalação de cabo de cobre seção 2x10.00 mm2, com isolamento para 0.60 /1.00 Kv, com caract. não propagante ao fogo e auto extinguível, sintenax ou similar.</v>
          </cell>
          <cell r="C866" t="str">
            <v>ML</v>
          </cell>
          <cell r="D866">
            <v>8.5654000000000003</v>
          </cell>
        </row>
        <row r="867">
          <cell r="A867" t="str">
            <v>001.17.01060</v>
          </cell>
          <cell r="B867" t="str">
            <v>Fornecimento e instalação de cabo de cobre seção 3x2.50 mm2, com isolamento para 0.60 /1.00 Kv, com caract. não propagante ao fogo e auto extinguível, sintenax ou similar.</v>
          </cell>
          <cell r="C867" t="str">
            <v>ML</v>
          </cell>
          <cell r="D867">
            <v>3.1615000000000002</v>
          </cell>
        </row>
        <row r="868">
          <cell r="A868" t="str">
            <v>001.17.01080</v>
          </cell>
          <cell r="B868" t="str">
            <v>Fornecimento e instalação de cabo de cobre seção 3x4.00 mm2, com isolamento para 0.60 /1.00 Kv, com caract. não propagante ao fogo e auto extinguível, sintenax ou similar.</v>
          </cell>
          <cell r="C868" t="str">
            <v>ML</v>
          </cell>
          <cell r="D868">
            <v>4.7422000000000004</v>
          </cell>
        </row>
        <row r="869">
          <cell r="A869" t="str">
            <v>001.17.01100</v>
          </cell>
          <cell r="B869" t="str">
            <v>Fornecimento e instalação de cabo de cobre seção 3x6.00 mm2, com isolamento para 0.60 /1.00 Kv, com caract. não propagante ao fogo e auto extinguível, sintenax ou similar.</v>
          </cell>
          <cell r="C869" t="str">
            <v>ML</v>
          </cell>
          <cell r="D869">
            <v>6.5269000000000004</v>
          </cell>
        </row>
        <row r="870">
          <cell r="A870" t="str">
            <v>001.17.01120</v>
          </cell>
          <cell r="B870" t="str">
            <v>Fornecimento e instalação de cabo de cobre seção 3x10.00 mm2, com isolamento para 0.60 /1.00 Kv, com caract. não propagante ao fogo e auto extinguível, sintenax ou similar.</v>
          </cell>
          <cell r="C870" t="str">
            <v>ML</v>
          </cell>
          <cell r="D870">
            <v>11.2174</v>
          </cell>
        </row>
        <row r="871">
          <cell r="A871" t="str">
            <v>001.17.01140</v>
          </cell>
          <cell r="B871" t="str">
            <v>Fornecimento e instalação de cabos de cobre seção 4.00 mm2,para tensão de 1000 volts formado por condutor de fio de cobre isolado com material de característica não propagante ao fogo</v>
          </cell>
          <cell r="C871" t="str">
            <v>ML</v>
          </cell>
          <cell r="D871">
            <v>1.9363999999999999</v>
          </cell>
        </row>
        <row r="872">
          <cell r="A872" t="str">
            <v>001.17.01160</v>
          </cell>
          <cell r="B872" t="str">
            <v>Fornecimento e instalação de cabos de cobre seção 6.00 mm2,para tensão de 1000 volts formado por condutor de fio de cobre isolado com material de característica não propagante ao fogo</v>
          </cell>
          <cell r="C872" t="str">
            <v>ML</v>
          </cell>
          <cell r="D872">
            <v>2.5855999999999999</v>
          </cell>
        </row>
        <row r="873">
          <cell r="A873" t="str">
            <v>001.17.01180</v>
          </cell>
          <cell r="B873" t="str">
            <v>Fornecimento e instalação de cabos de cobre seção 10.00 mm2,para tensão de 1000 volts formado por condutor de fio de cobre isolado com material de característica não propagante ao fogo</v>
          </cell>
          <cell r="C873" t="str">
            <v>ML</v>
          </cell>
          <cell r="D873">
            <v>3.6796000000000002</v>
          </cell>
        </row>
        <row r="874">
          <cell r="A874" t="str">
            <v>001.17.01200</v>
          </cell>
          <cell r="B874" t="str">
            <v>Fornecimento e instalação de cabos de cobre seção 16.00 mm2,para tensão de 1000 volts formado por condutor de fio de cobre isolado com material de característica não propagante ao fogo</v>
          </cell>
          <cell r="C874" t="str">
            <v>ML</v>
          </cell>
          <cell r="D874">
            <v>5.5650000000000004</v>
          </cell>
        </row>
        <row r="875">
          <cell r="A875" t="str">
            <v>001.17.01220</v>
          </cell>
          <cell r="B875" t="str">
            <v>Fornecimento e instalação de cabos de cobre seção 25.00 mm2,para tensão de 1000 volts formado por condutor de fio de cobre isolado com material de característica não propagante ao fogo</v>
          </cell>
          <cell r="C875" t="str">
            <v>ML</v>
          </cell>
          <cell r="D875">
            <v>8.3596000000000004</v>
          </cell>
        </row>
        <row r="876">
          <cell r="A876" t="str">
            <v>001.17.01240</v>
          </cell>
          <cell r="B876" t="str">
            <v>Fornecimento e instalação de cabos de cobre seção 35.00 mm2,para tensão de 1000 volts formado por condutor de fio de cobre isolado com material de característica não propagante ao fogo</v>
          </cell>
          <cell r="C876" t="str">
            <v>ML</v>
          </cell>
          <cell r="D876">
            <v>10.2149</v>
          </cell>
        </row>
        <row r="877">
          <cell r="A877" t="str">
            <v>001.17.01260</v>
          </cell>
          <cell r="B877" t="str">
            <v>Fornecimento e instalação de cabos de cobre seção 50.00 mm2,para tensão de 1000 volts formado por condutor de fio de cobre isolado com material de característica não propagante ao fogo</v>
          </cell>
          <cell r="C877" t="str">
            <v>ML</v>
          </cell>
          <cell r="D877">
            <v>16.5669</v>
          </cell>
        </row>
        <row r="878">
          <cell r="A878" t="str">
            <v>001.17.01280</v>
          </cell>
          <cell r="B878" t="str">
            <v>Fornecimento e instalação de cabos de cobre seção 70.00 mm2,para tensão de 1000 volts formado por condutor de fio de cobre isolado com material de característica não propagante ao fogo</v>
          </cell>
          <cell r="C878" t="str">
            <v>ML</v>
          </cell>
          <cell r="D878">
            <v>18.7591</v>
          </cell>
        </row>
        <row r="879">
          <cell r="A879" t="str">
            <v>001.17.01300</v>
          </cell>
          <cell r="B879" t="str">
            <v>Fornecimento e instalação de cabos de cobre seção 95.00 mm2,para tensão de 1000 volts formado por condutor de fio de cobre isolado com material de característica não propagante ao fogo</v>
          </cell>
          <cell r="C879" t="str">
            <v>ML</v>
          </cell>
          <cell r="D879">
            <v>25.0928</v>
          </cell>
        </row>
        <row r="880">
          <cell r="A880" t="str">
            <v>001.17.01320</v>
          </cell>
          <cell r="B880" t="str">
            <v>Fornecimento e instalação de cabos de cobre seção 120.00 mm2,para tensão de 1000 volts formado por condutor de fio de cobre isolado com material de característica não propagante ao fogo 2</v>
          </cell>
          <cell r="C880" t="str">
            <v>ML</v>
          </cell>
          <cell r="D880">
            <v>31.516200000000001</v>
          </cell>
        </row>
        <row r="881">
          <cell r="A881" t="str">
            <v>001.17.01340</v>
          </cell>
          <cell r="B881" t="str">
            <v>Fornecimento e instalação de cabos de cobre seção 150 mm2,para tensão de 1000 volts formado por condutor de fio de cobre isolado com material de característica não propagante ao fogo</v>
          </cell>
          <cell r="C881" t="str">
            <v>ML</v>
          </cell>
          <cell r="D881">
            <v>38.112699999999997</v>
          </cell>
        </row>
        <row r="882">
          <cell r="A882" t="str">
            <v>001.17.01360</v>
          </cell>
          <cell r="B882" t="str">
            <v>Fornecimento e instalação de cabos de cobre seção 185 mm2,para tensão de 1000 volts formado por condutor de fio de cobre isolado com material de característica não propagante ao fogo</v>
          </cell>
          <cell r="C882" t="str">
            <v>ML</v>
          </cell>
          <cell r="D882">
            <v>48.614199999999997</v>
          </cell>
        </row>
        <row r="883">
          <cell r="A883" t="str">
            <v>001.17.01380</v>
          </cell>
          <cell r="B883" t="str">
            <v>Fornecimento e instalação de cabos de cobre seção 240 mm2,para tensão de 1000 volts formado por condutor de fio de cobre isolado com material de característica não propagante ao fogo</v>
          </cell>
          <cell r="C883" t="str">
            <v>ML</v>
          </cell>
          <cell r="D883">
            <v>62.348999999999997</v>
          </cell>
        </row>
        <row r="884">
          <cell r="A884" t="str">
            <v>001.17.01400</v>
          </cell>
          <cell r="B884" t="str">
            <v>Fornecimento e instalação de cabos de seção 300 mm2,para tensão de 1000 volts formado por condutor de fio de cobre isolado com material de característica não propagante ao fogo</v>
          </cell>
          <cell r="C884" t="str">
            <v>ML</v>
          </cell>
          <cell r="D884">
            <v>79.631900000000002</v>
          </cell>
        </row>
        <row r="885">
          <cell r="A885" t="str">
            <v>001.17.01420</v>
          </cell>
          <cell r="B885" t="str">
            <v>Fornecimento e instalação de cabo de cobre seção 25 mm2,com isolamento de 15 kv</v>
          </cell>
          <cell r="C885" t="str">
            <v>ML</v>
          </cell>
          <cell r="D885">
            <v>37.429600000000001</v>
          </cell>
        </row>
        <row r="886">
          <cell r="A886" t="str">
            <v>001.17.01440</v>
          </cell>
          <cell r="B886" t="str">
            <v>Fornecimento e instalação de eletroduto de pvc 1 1/4"""""""" corrugado tipo kanaflex</v>
          </cell>
          <cell r="C886" t="str">
            <v>ML</v>
          </cell>
          <cell r="D886">
            <v>4.6773999999999996</v>
          </cell>
        </row>
        <row r="887">
          <cell r="A887" t="str">
            <v>001.17.01460</v>
          </cell>
          <cell r="B887" t="str">
            <v>Fornecimento e instalação de eletroduto de pvc 1 1/2"""""""" corrugado tipo kanaflex</v>
          </cell>
          <cell r="C887" t="str">
            <v>ML</v>
          </cell>
          <cell r="D887">
            <v>5.5545999999999998</v>
          </cell>
        </row>
        <row r="888">
          <cell r="A888" t="str">
            <v>001.17.01500</v>
          </cell>
          <cell r="B888" t="str">
            <v>Fornecimento e instalação de eletroduto rígido de ferro galvanizado  1/2"""" c/ rosca nas duas pontas em barra de 3 metros - Médio</v>
          </cell>
          <cell r="C888" t="str">
            <v>UN</v>
          </cell>
          <cell r="D888">
            <v>19.233899999999998</v>
          </cell>
        </row>
        <row r="889">
          <cell r="A889" t="str">
            <v>001.17.01520</v>
          </cell>
          <cell r="B889" t="str">
            <v>Fornecimento e instalação de eletroduto rígido de ferro galvanizado  3/4"""" c/ rosca nas duas pontas em barra de 3 metros - Médio</v>
          </cell>
          <cell r="C889" t="str">
            <v>UN</v>
          </cell>
          <cell r="D889">
            <v>22.9299</v>
          </cell>
        </row>
        <row r="890">
          <cell r="A890" t="str">
            <v>001.17.01540</v>
          </cell>
          <cell r="B890" t="str">
            <v>Fornecimento e instalação de eletroduto rígido de ferro galvanizado 1"""" c/ rosca nas duas pontas em barra de 3 metros - Médio</v>
          </cell>
          <cell r="C890" t="str">
            <v>UN</v>
          </cell>
          <cell r="D890">
            <v>26.741399999999999</v>
          </cell>
        </row>
        <row r="891">
          <cell r="A891" t="str">
            <v>001.17.01560</v>
          </cell>
          <cell r="B891" t="str">
            <v>Fornecimento e instalação de eletroduto rígido de ferro galvanizado 1 1/4"""" c/ rosca nas duas pontas em barra de 3 metros - Médio</v>
          </cell>
          <cell r="C891" t="str">
            <v>UN</v>
          </cell>
          <cell r="D891">
            <v>37.051299999999998</v>
          </cell>
        </row>
        <row r="892">
          <cell r="A892" t="str">
            <v>001.17.01580</v>
          </cell>
          <cell r="B892" t="str">
            <v>Fornecimento e instalação de eletroduto rígido de ferro galvanizado 1 1/2"""" c/ rosca nas duas pontas em barra de 3 metros - Médio</v>
          </cell>
          <cell r="C892" t="str">
            <v>UN</v>
          </cell>
          <cell r="D892">
            <v>49.987299999999998</v>
          </cell>
        </row>
        <row r="893">
          <cell r="A893" t="str">
            <v>001.17.01600</v>
          </cell>
          <cell r="B893" t="str">
            <v>Fornecimento e instalação de eletroduto rígido de ferro galvanizado 2"""" c/ rosca nas duas pontas em barra de 3 metros - Médio</v>
          </cell>
          <cell r="C893" t="str">
            <v>UN</v>
          </cell>
          <cell r="D893">
            <v>66.619299999999996</v>
          </cell>
        </row>
        <row r="894">
          <cell r="A894" t="str">
            <v>001.17.01620</v>
          </cell>
          <cell r="B894" t="str">
            <v>Fornecimento e instalação de eletroduto rígido de ferro galvanizado 2 1/2"""" c/ rosca nas duas pontas em barra de 3 metros - Médio</v>
          </cell>
          <cell r="C894" t="str">
            <v>UN</v>
          </cell>
          <cell r="D894">
            <v>69.936300000000003</v>
          </cell>
        </row>
        <row r="895">
          <cell r="A895" t="str">
            <v>001.17.01640</v>
          </cell>
          <cell r="B895" t="str">
            <v>Fornecimento e instalação de eletroduto rígido de ferro galvanizado 3"""" c/ rosca nas duas pontas em barra de 3 metros - Médio</v>
          </cell>
          <cell r="C895" t="str">
            <v>UN</v>
          </cell>
          <cell r="D895">
            <v>117.46980000000001</v>
          </cell>
        </row>
        <row r="896">
          <cell r="A896" t="str">
            <v>001.17.01660</v>
          </cell>
          <cell r="B896" t="str">
            <v>Fornecimento e instalação de eletroduto rígido de ferro galvanizado 4"""" c/ rosca nas duas pontas em barra de 3 metros - Médio</v>
          </cell>
          <cell r="C896" t="str">
            <v>UN</v>
          </cell>
          <cell r="D896">
            <v>149.5788</v>
          </cell>
        </row>
        <row r="897">
          <cell r="A897" t="str">
            <v>001.17.01680</v>
          </cell>
          <cell r="B897" t="str">
            <v>Fornecimento e instalação de eletroduto de pvc  1/2"""""""" roscável anti-chama em barra de 3 m</v>
          </cell>
          <cell r="C897" t="str">
            <v>UN</v>
          </cell>
          <cell r="D897">
            <v>5.6475999999999997</v>
          </cell>
        </row>
        <row r="898">
          <cell r="A898" t="str">
            <v>001.17.01700</v>
          </cell>
          <cell r="B898" t="str">
            <v>Fornecimento e instalação de eletroduto de pvc  3/4"""""""" roscável anti-chama em barra de 3 m</v>
          </cell>
          <cell r="C898" t="str">
            <v>UN</v>
          </cell>
          <cell r="D898">
            <v>6.4875999999999996</v>
          </cell>
        </row>
        <row r="899">
          <cell r="A899" t="str">
            <v>001.17.01720</v>
          </cell>
          <cell r="B899" t="str">
            <v>Fornecimento e instalação de eletroduto de pvc  1"""""""" roscável anti-chama em barra de 3 m</v>
          </cell>
          <cell r="C899" t="str">
            <v>UN</v>
          </cell>
          <cell r="D899">
            <v>8.5876000000000001</v>
          </cell>
        </row>
        <row r="900">
          <cell r="A900" t="str">
            <v>001.17.01740</v>
          </cell>
          <cell r="B900" t="str">
            <v>Fornecimento e instalação de eletroduto de pvc  1 1/4"""""""" roscável anti-chama em barra de 3 m</v>
          </cell>
          <cell r="C900" t="str">
            <v>UN</v>
          </cell>
          <cell r="D900">
            <v>12.9339</v>
          </cell>
        </row>
        <row r="901">
          <cell r="A901" t="str">
            <v>001.17.01760</v>
          </cell>
          <cell r="B901" t="str">
            <v>Fornecimento e instalação de eletroduto de pvc  1 1/2"""""""" roscável anti-chama em barra de 3 m</v>
          </cell>
          <cell r="C901" t="str">
            <v>UN</v>
          </cell>
          <cell r="D901">
            <v>14.4039</v>
          </cell>
        </row>
        <row r="902">
          <cell r="A902" t="str">
            <v>001.17.01780</v>
          </cell>
          <cell r="B902" t="str">
            <v>Fornecimento e instalação de eletroduto de pvc  2"""""""" roscável anti-chama em barra de 3 m</v>
          </cell>
          <cell r="C902" t="str">
            <v>UN</v>
          </cell>
          <cell r="D902">
            <v>18.498899999999999</v>
          </cell>
        </row>
        <row r="903">
          <cell r="A903" t="str">
            <v>001.17.01800</v>
          </cell>
          <cell r="B903" t="str">
            <v>Fornecimento e instalação de eletroduto de pvc  2 1/2"""""""" roscável anti-chama em barra de 3 m</v>
          </cell>
          <cell r="C903" t="str">
            <v>UN</v>
          </cell>
          <cell r="D903">
            <v>31.560199999999998</v>
          </cell>
        </row>
        <row r="904">
          <cell r="A904" t="str">
            <v>001.17.01820</v>
          </cell>
          <cell r="B904" t="str">
            <v>Fornecimento e instalação de eletroduto de pvc  3"""""""" roscável anti-chama em barra de 3 m</v>
          </cell>
          <cell r="C904" t="str">
            <v>UN</v>
          </cell>
          <cell r="D904">
            <v>33.240200000000002</v>
          </cell>
        </row>
        <row r="905">
          <cell r="A905" t="str">
            <v>001.17.01840</v>
          </cell>
          <cell r="B905" t="str">
            <v>Fornecimento e instalação de eletroduto de pvc  4"""""""" roscável anti-chama em barra de 3 m</v>
          </cell>
          <cell r="C905" t="str">
            <v>UN</v>
          </cell>
          <cell r="D905">
            <v>41.955199999999998</v>
          </cell>
        </row>
        <row r="906">
          <cell r="A906" t="str">
            <v>001.17.01850</v>
          </cell>
          <cell r="B906" t="str">
            <v>Fornecimento e instalação de conjunto bucha e arruela 1/2"""" de pvc para eletroduto roscável</v>
          </cell>
          <cell r="C906" t="str">
            <v>CJ</v>
          </cell>
          <cell r="D906">
            <v>0.4975</v>
          </cell>
        </row>
        <row r="907">
          <cell r="A907" t="str">
            <v>001.17.01860</v>
          </cell>
          <cell r="B907" t="str">
            <v>Fornecimento e instalação de conjunto bucha e arruela 3/4"""""""" de pvc para eletroduto roscáve</v>
          </cell>
          <cell r="C907" t="str">
            <v>CJ</v>
          </cell>
          <cell r="D907">
            <v>0.52749999999999997</v>
          </cell>
        </row>
        <row r="908">
          <cell r="A908" t="str">
            <v>001.17.01880</v>
          </cell>
          <cell r="B908" t="str">
            <v>Fornecimento e instalação de conjunto bucha e arruela 1"""""""" de pvc para eletroduto roscável</v>
          </cell>
          <cell r="C908" t="str">
            <v>CJ</v>
          </cell>
          <cell r="D908">
            <v>0.6875</v>
          </cell>
        </row>
        <row r="909">
          <cell r="A909" t="str">
            <v>001.17.01900</v>
          </cell>
          <cell r="B909" t="str">
            <v>Fornecimento e instalação de conjunto bucha e arruela 1 1/4"""""""" de pvc para eletroduto roscável</v>
          </cell>
          <cell r="C909" t="str">
            <v>CJ</v>
          </cell>
          <cell r="D909">
            <v>1.2450000000000001</v>
          </cell>
        </row>
        <row r="910">
          <cell r="A910" t="str">
            <v>001.17.01920</v>
          </cell>
          <cell r="B910" t="str">
            <v>Fornecimento e instalação de conjunto bucha e arruela 1 1/2"""""""",de pvc para eletroduto roscável</v>
          </cell>
          <cell r="C910" t="str">
            <v>CJ</v>
          </cell>
          <cell r="D910">
            <v>1.425</v>
          </cell>
        </row>
        <row r="911">
          <cell r="A911" t="str">
            <v>001.17.01940</v>
          </cell>
          <cell r="B911" t="str">
            <v>Fornecimento e instalação de conjunto bucha e arruela 2"""""""", de pvc para eletroduto roscável</v>
          </cell>
          <cell r="C911" t="str">
            <v>CJ</v>
          </cell>
          <cell r="D911">
            <v>1.915</v>
          </cell>
        </row>
        <row r="912">
          <cell r="A912" t="str">
            <v>001.17.01960</v>
          </cell>
          <cell r="B912" t="str">
            <v>Fornecimento e instalação de conjunto bucha e arruela 2 1/2"""""""", de pvc para eletroduto roscável</v>
          </cell>
          <cell r="C912" t="str">
            <v>CJ</v>
          </cell>
          <cell r="D912">
            <v>3.3275000000000001</v>
          </cell>
        </row>
        <row r="913">
          <cell r="A913" t="str">
            <v>001.17.01980</v>
          </cell>
          <cell r="B913" t="str">
            <v>Fornecimento e instalação de conjunto bucha e arruela 3"""""""", de pvc para eletroduto roscável</v>
          </cell>
          <cell r="C913" t="str">
            <v>CJ</v>
          </cell>
          <cell r="D913">
            <v>3.9775</v>
          </cell>
        </row>
        <row r="914">
          <cell r="A914" t="str">
            <v>001.17.02000</v>
          </cell>
          <cell r="B914" t="str">
            <v>Fornecimento e instalação de conjunto bucha e arruela 4"""""""" de pvc para eletroduto roscável</v>
          </cell>
          <cell r="C914" t="str">
            <v>CJ</v>
          </cell>
          <cell r="D914">
            <v>5.3075000000000001</v>
          </cell>
        </row>
        <row r="915">
          <cell r="A915" t="str">
            <v>001.17.02020</v>
          </cell>
          <cell r="B915" t="str">
            <v>Fornecimento e instalação de curva 90º de pvc 1/2"""""""" para eletroduto roscável</v>
          </cell>
          <cell r="C915" t="str">
            <v>UN</v>
          </cell>
          <cell r="D915">
            <v>1.3501000000000001</v>
          </cell>
        </row>
        <row r="916">
          <cell r="A916" t="str">
            <v>001.17.02040</v>
          </cell>
          <cell r="B916" t="str">
            <v>Fornecimento e instalação de curva 90º de pvc 3/4"""""""" para eletroduto roscável</v>
          </cell>
          <cell r="C916" t="str">
            <v>UN</v>
          </cell>
          <cell r="D916">
            <v>1.7375</v>
          </cell>
        </row>
        <row r="917">
          <cell r="A917" t="str">
            <v>001.17.02060</v>
          </cell>
          <cell r="B917" t="str">
            <v>Fornecimento e instalação de curva 90º de pvc 1"""""""" para eletroduto roscável</v>
          </cell>
          <cell r="C917" t="str">
            <v>UN</v>
          </cell>
          <cell r="D917">
            <v>2.2374999999999998</v>
          </cell>
        </row>
        <row r="918">
          <cell r="A918" t="str">
            <v>001.17.02080</v>
          </cell>
          <cell r="B918" t="str">
            <v>Fornecimento e instalação de curva 90º de pvc 1 1/4"""""""" para eletroduto roscável</v>
          </cell>
          <cell r="C918" t="str">
            <v>UN</v>
          </cell>
          <cell r="D918">
            <v>2.9249999999999998</v>
          </cell>
        </row>
        <row r="919">
          <cell r="A919" t="str">
            <v>001.17.02100</v>
          </cell>
          <cell r="B919" t="str">
            <v>Fornecimento e instalação de curva 90º de pvc 1 1/2"""""""" para eletroduto roscável</v>
          </cell>
          <cell r="C919" t="str">
            <v>UN</v>
          </cell>
          <cell r="D919">
            <v>3.3250000000000002</v>
          </cell>
        </row>
        <row r="920">
          <cell r="A920" t="str">
            <v>001.17.02120</v>
          </cell>
          <cell r="B920" t="str">
            <v>Fornecimento e instalação de curva 90º de pvc 2"""""""" para eletroduto roscável</v>
          </cell>
          <cell r="C920" t="str">
            <v>UN</v>
          </cell>
          <cell r="D920">
            <v>4.625</v>
          </cell>
        </row>
        <row r="921">
          <cell r="A921" t="str">
            <v>001.17.02140</v>
          </cell>
          <cell r="B921" t="str">
            <v>Fornecimento e instalação de curva 90º de pvc 2 1/2"""""""" para eletroduto roscável</v>
          </cell>
          <cell r="C921" t="str">
            <v>UN</v>
          </cell>
          <cell r="D921">
            <v>8.8063000000000002</v>
          </cell>
        </row>
        <row r="922">
          <cell r="A922" t="str">
            <v>001.17.02160</v>
          </cell>
          <cell r="B922" t="str">
            <v>Fornecimento e instalação de curva 90º de pvc 3"""""""" para eletroduto roscável</v>
          </cell>
          <cell r="C922" t="str">
            <v>UN</v>
          </cell>
          <cell r="D922">
            <v>9.0062999999999995</v>
          </cell>
        </row>
        <row r="923">
          <cell r="A923" t="str">
            <v>001.17.02180</v>
          </cell>
          <cell r="B923" t="str">
            <v>Fornecimento e instalação de curva 90º de pvc 4"""""""" para eletroduto roscável</v>
          </cell>
          <cell r="C923" t="str">
            <v>UN</v>
          </cell>
          <cell r="D923">
            <v>16.906300000000002</v>
          </cell>
        </row>
        <row r="924">
          <cell r="A924" t="str">
            <v>001.17.02200</v>
          </cell>
          <cell r="B924" t="str">
            <v>Fornecimento e instalação de curva 135° de pvc 3/4"""""""" para eletroduto roscável</v>
          </cell>
          <cell r="C924" t="str">
            <v>UN</v>
          </cell>
          <cell r="D924">
            <v>2.1375000000000002</v>
          </cell>
        </row>
        <row r="925">
          <cell r="A925" t="str">
            <v>001.17.02220</v>
          </cell>
          <cell r="B925" t="str">
            <v>Fornecimento e instalação de curva 135° de pvc 1"""""""" para eletroduto roscável</v>
          </cell>
          <cell r="C925" t="str">
            <v>UN</v>
          </cell>
          <cell r="D925">
            <v>3.4575</v>
          </cell>
        </row>
        <row r="926">
          <cell r="A926" t="str">
            <v>001.17.02240</v>
          </cell>
          <cell r="B926" t="str">
            <v>Fornecimento e instalação de curva 135° de pvc 1 1/4"""""""" para eletroduto roscável</v>
          </cell>
          <cell r="C926" t="str">
            <v>UN</v>
          </cell>
          <cell r="D926">
            <v>7.3250000000000002</v>
          </cell>
        </row>
        <row r="927">
          <cell r="A927" t="str">
            <v>001.17.02260</v>
          </cell>
          <cell r="B927" t="str">
            <v>Fornecimento e instalação de curva 135° de pvc 1 1/2"""""""" para eletroduto roscável</v>
          </cell>
          <cell r="C927" t="str">
            <v>UN</v>
          </cell>
          <cell r="D927">
            <v>9.625</v>
          </cell>
        </row>
        <row r="928">
          <cell r="A928" t="str">
            <v>001.17.02280</v>
          </cell>
          <cell r="B928" t="str">
            <v>Fornecimento e instalação de curva 135° de pvc 2"""""""" para eletroduto roscável</v>
          </cell>
          <cell r="C928" t="str">
            <v>UN</v>
          </cell>
          <cell r="D928">
            <v>13.625</v>
          </cell>
        </row>
        <row r="929">
          <cell r="A929" t="str">
            <v>001.17.02300</v>
          </cell>
          <cell r="B929" t="str">
            <v>Fornecimento e instalação de luva pvc 1/2"""""""" p/ eletroduto roscável</v>
          </cell>
          <cell r="C929" t="str">
            <v>UN</v>
          </cell>
          <cell r="D929">
            <v>0.76880000000000004</v>
          </cell>
        </row>
        <row r="930">
          <cell r="A930" t="str">
            <v>001.17.02320</v>
          </cell>
          <cell r="B930" t="str">
            <v>Fornecimento e instalação de luva pvc 3/4"""""""" p/ eletroduto roscável</v>
          </cell>
          <cell r="C930" t="str">
            <v>UN</v>
          </cell>
          <cell r="D930">
            <v>0.86880000000000002</v>
          </cell>
        </row>
        <row r="931">
          <cell r="A931" t="str">
            <v>001.17.02340</v>
          </cell>
          <cell r="B931" t="str">
            <v>Fornecimento e instalação de luva pvc 1"""""""" p/ eletruduto roscável</v>
          </cell>
          <cell r="C931" t="str">
            <v>UN</v>
          </cell>
          <cell r="D931">
            <v>1.0688</v>
          </cell>
        </row>
        <row r="932">
          <cell r="A932" t="str">
            <v>001.17.02360</v>
          </cell>
          <cell r="B932" t="str">
            <v>Fornecimento e instalação de luva pvc 1 1/4"""""""" p/ eletroduto roscável</v>
          </cell>
          <cell r="C932" t="str">
            <v>UN</v>
          </cell>
          <cell r="D932">
            <v>1.4562999999999999</v>
          </cell>
        </row>
        <row r="933">
          <cell r="A933" t="str">
            <v>001.17.02380</v>
          </cell>
          <cell r="B933" t="str">
            <v>Fornecimento e instalação de luva pvc 1 1/2"""""""" p/ eletroduto roscável</v>
          </cell>
          <cell r="C933" t="str">
            <v>UN</v>
          </cell>
          <cell r="D933">
            <v>1.6563000000000001</v>
          </cell>
        </row>
        <row r="934">
          <cell r="A934" t="str">
            <v>001.17.02400</v>
          </cell>
          <cell r="B934" t="str">
            <v>Fornecimento e instalação de luva pvc 2"""""""" p/ eletroduto roscável</v>
          </cell>
          <cell r="C934" t="str">
            <v>UN</v>
          </cell>
          <cell r="D934">
            <v>2.5063</v>
          </cell>
        </row>
        <row r="935">
          <cell r="A935" t="str">
            <v>001.17.02420</v>
          </cell>
          <cell r="B935" t="str">
            <v>Fornecimento e instalação de luva pvc 2 1/2"""""""" p/ eletroduto roscável</v>
          </cell>
          <cell r="C935" t="str">
            <v>UN</v>
          </cell>
          <cell r="D935">
            <v>6.0575000000000001</v>
          </cell>
        </row>
        <row r="936">
          <cell r="A936" t="str">
            <v>001.17.02440</v>
          </cell>
          <cell r="B936" t="str">
            <v>Fornecimento e instalação de luva pvc 3"""""""" p/ eletroduto roscável</v>
          </cell>
          <cell r="C936" t="str">
            <v>UN</v>
          </cell>
          <cell r="D936">
            <v>6.1375000000000002</v>
          </cell>
        </row>
        <row r="937">
          <cell r="A937" t="str">
            <v>001.17.02460</v>
          </cell>
          <cell r="B937" t="str">
            <v>Fornecimento e instalação de luva pvc 4"""""""" p/ eletroduto roscável</v>
          </cell>
          <cell r="C937" t="str">
            <v>UN</v>
          </cell>
          <cell r="D937">
            <v>14.9375</v>
          </cell>
        </row>
        <row r="938">
          <cell r="A938" t="str">
            <v>001.17.02480</v>
          </cell>
          <cell r="B938" t="str">
            <v>Fornecimento e instalação de braçadeira 3/4"""""""" p/ eletroduto</v>
          </cell>
          <cell r="C938" t="str">
            <v>UN</v>
          </cell>
          <cell r="D938">
            <v>1.5174000000000001</v>
          </cell>
        </row>
        <row r="939">
          <cell r="A939" t="str">
            <v>001.17.02500</v>
          </cell>
          <cell r="B939" t="str">
            <v>Fornecimento e instalação de braçadeira 1"""""""" p/ eletroduto</v>
          </cell>
          <cell r="C939" t="str">
            <v>UN</v>
          </cell>
          <cell r="D939">
            <v>2.0760000000000001</v>
          </cell>
        </row>
        <row r="940">
          <cell r="A940" t="str">
            <v>001.17.02520</v>
          </cell>
          <cell r="B940" t="str">
            <v>Fornecimento e instalação de braçadeira 1/2"""""""" p/ eletroduto</v>
          </cell>
          <cell r="C940" t="str">
            <v>UN</v>
          </cell>
          <cell r="D940">
            <v>1.0873999999999999</v>
          </cell>
        </row>
        <row r="941">
          <cell r="A941" t="str">
            <v>001.17.02540</v>
          </cell>
          <cell r="B941" t="str">
            <v>Fornecimento e instalação de braçadeira 2"""""""" p/ eletroduto</v>
          </cell>
          <cell r="C941" t="str">
            <v>UN</v>
          </cell>
          <cell r="D941">
            <v>3.4148000000000001</v>
          </cell>
        </row>
        <row r="942">
          <cell r="A942" t="str">
            <v>001.17.02560</v>
          </cell>
          <cell r="B942" t="str">
            <v>Fornecimento e instalação de braçadeira p/ eletroduto tipo unha de pvc, c/01 parafuso de d=25 mm (3/4"""""""")</v>
          </cell>
          <cell r="C942" t="str">
            <v>UN</v>
          </cell>
          <cell r="D942">
            <v>1.5174000000000001</v>
          </cell>
        </row>
        <row r="943">
          <cell r="A943" t="str">
            <v>001.17.02580</v>
          </cell>
          <cell r="B943" t="str">
            <v>Fornecimento e instalação de curva de ferro galvanizado de 135º diâm. 4""""""""</v>
          </cell>
          <cell r="C943" t="str">
            <v>UN</v>
          </cell>
          <cell r="D943">
            <v>82.183000000000007</v>
          </cell>
        </row>
        <row r="944">
          <cell r="A944" t="str">
            <v>001.17.02600</v>
          </cell>
          <cell r="B944" t="str">
            <v>Fornecimento e instalação de curva de ferro galvanizado de 135º diâm. 3""""""""</v>
          </cell>
          <cell r="C944" t="str">
            <v>UN</v>
          </cell>
          <cell r="D944">
            <v>47.240900000000003</v>
          </cell>
        </row>
        <row r="945">
          <cell r="A945" t="str">
            <v>001.17.02620</v>
          </cell>
          <cell r="B945" t="str">
            <v>Fornecimento e instalação de curva de ferro galvanizado de 135º diâm. 2 1/2""""""""</v>
          </cell>
          <cell r="C945" t="str">
            <v>UN</v>
          </cell>
          <cell r="D945">
            <v>35.663899999999998</v>
          </cell>
        </row>
        <row r="946">
          <cell r="A946" t="str">
            <v>001.17.02640</v>
          </cell>
          <cell r="B946" t="str">
            <v>Fornecimento e instalação de curva de ferro galvanizado de 135º diâm. 2""""""""</v>
          </cell>
          <cell r="C946" t="str">
            <v>UN</v>
          </cell>
          <cell r="D946">
            <v>23.131699999999999</v>
          </cell>
        </row>
        <row r="947">
          <cell r="A947" t="str">
            <v>001.17.02660</v>
          </cell>
          <cell r="B947" t="str">
            <v>Fornecimento e instalação de curva de ferro galvanizado de 135º diâm. 1 1/2""""""""</v>
          </cell>
          <cell r="C947" t="str">
            <v>UN</v>
          </cell>
          <cell r="D947">
            <v>15.5609</v>
          </cell>
        </row>
        <row r="948">
          <cell r="A948" t="str">
            <v>001.17.02680</v>
          </cell>
          <cell r="B948" t="str">
            <v>Fornecimento e instalação de curva de ferro galvanizado de 135º diâm. 1 1/4'</v>
          </cell>
          <cell r="C948" t="str">
            <v>UN</v>
          </cell>
          <cell r="D948">
            <v>8.7721999999999998</v>
          </cell>
        </row>
        <row r="949">
          <cell r="A949" t="str">
            <v>001.17.02700</v>
          </cell>
          <cell r="B949" t="str">
            <v>Fornecimento e instalação de curva de ferro galvanizado de 135º diâm. 1""""""""</v>
          </cell>
          <cell r="C949" t="str">
            <v>UN</v>
          </cell>
          <cell r="D949">
            <v>5.2544000000000004</v>
          </cell>
        </row>
        <row r="950">
          <cell r="A950" t="str">
            <v>001.17.02720</v>
          </cell>
          <cell r="B950" t="str">
            <v>Fornecimento e instalação de curva de ferro galvanizado de 135º diâm. 3/4'</v>
          </cell>
          <cell r="C950" t="str">
            <v>UN</v>
          </cell>
          <cell r="D950">
            <v>3.3826000000000001</v>
          </cell>
        </row>
        <row r="951">
          <cell r="A951" t="str">
            <v>001.17.02740</v>
          </cell>
          <cell r="B951" t="str">
            <v>Fornecimento e instalação de curva de ferro galvanizado de 90º diâm. 3""""""""</v>
          </cell>
          <cell r="C951" t="str">
            <v>UN</v>
          </cell>
          <cell r="D951">
            <v>48.075099999999999</v>
          </cell>
        </row>
        <row r="952">
          <cell r="A952" t="str">
            <v>001.17.02760</v>
          </cell>
          <cell r="B952" t="str">
            <v>Fornecimento e instalação de curva de ferro galvanizado de 90º diâm. 2 1/2""""""""</v>
          </cell>
          <cell r="C952" t="str">
            <v>UN</v>
          </cell>
          <cell r="D952">
            <v>23.665099999999999</v>
          </cell>
        </row>
        <row r="953">
          <cell r="A953" t="str">
            <v>001.17.02780</v>
          </cell>
          <cell r="B953" t="str">
            <v>Fornecimento e instalação de curva de ferro galvanizado de 90º diâm. 2""""""""</v>
          </cell>
          <cell r="C953" t="str">
            <v>UN</v>
          </cell>
          <cell r="D953">
            <v>18.676300000000001</v>
          </cell>
        </row>
        <row r="954">
          <cell r="A954" t="str">
            <v>001.17.02800</v>
          </cell>
          <cell r="B954" t="str">
            <v>Fornecimento e instalação de curva de ferro galvanizado de 90º diâm. 1 1/2""""""""</v>
          </cell>
          <cell r="C954" t="str">
            <v>UN</v>
          </cell>
          <cell r="D954">
            <v>10.206300000000001</v>
          </cell>
        </row>
        <row r="955">
          <cell r="A955" t="str">
            <v>001.17.02820</v>
          </cell>
          <cell r="B955" t="str">
            <v>Fornecimento e instalação de curva de ferro galvanizado de 90º diâm. 1 1/4""""""""</v>
          </cell>
          <cell r="C955" t="str">
            <v>UN</v>
          </cell>
          <cell r="D955">
            <v>8.1163000000000007</v>
          </cell>
        </row>
        <row r="956">
          <cell r="A956" t="str">
            <v>001.17.02840</v>
          </cell>
          <cell r="B956" t="str">
            <v>Fornecimento e instalação de curva de ferro galvanizado de 90º diâm. 1""""""""</v>
          </cell>
          <cell r="C956" t="str">
            <v>UN</v>
          </cell>
          <cell r="D956">
            <v>4.3475000000000001</v>
          </cell>
        </row>
        <row r="957">
          <cell r="A957" t="str">
            <v>001.17.02860</v>
          </cell>
          <cell r="B957" t="str">
            <v>Fornecimento e instalação de curva de ferro galvanizado de 90º diâm. 3/4""""""""</v>
          </cell>
          <cell r="C957" t="str">
            <v>UN</v>
          </cell>
          <cell r="D957">
            <v>3.4674999999999998</v>
          </cell>
        </row>
        <row r="958">
          <cell r="A958" t="str">
            <v>001.17.02880</v>
          </cell>
          <cell r="B958" t="str">
            <v>Fornecimento e instalação de curva de ferro galvanizado de 90º diâm. 1/2""""""""</v>
          </cell>
          <cell r="C958" t="str">
            <v>UN</v>
          </cell>
          <cell r="D958">
            <v>2.8075000000000001</v>
          </cell>
        </row>
        <row r="959">
          <cell r="A959" t="str">
            <v>001.17.02940</v>
          </cell>
          <cell r="B959" t="str">
            <v>Fornecimento e instalação de luva de ferro galvanizado  1/2""""""""</v>
          </cell>
          <cell r="C959" t="str">
            <v>UN</v>
          </cell>
          <cell r="D959">
            <v>1.4588000000000001</v>
          </cell>
        </row>
        <row r="960">
          <cell r="A960" t="str">
            <v>001.17.02960</v>
          </cell>
          <cell r="B960" t="str">
            <v>Fornecimento e instalação de luva de ferro galvanizado  3/4""""""""</v>
          </cell>
          <cell r="C960" t="str">
            <v>UN</v>
          </cell>
          <cell r="D960">
            <v>1.5688</v>
          </cell>
        </row>
        <row r="961">
          <cell r="A961" t="str">
            <v>001.17.02980</v>
          </cell>
          <cell r="B961" t="str">
            <v>Fornecimento e instalação de luva de ferro galvanizado  1""""""""</v>
          </cell>
          <cell r="C961" t="str">
            <v>UN</v>
          </cell>
          <cell r="D961">
            <v>1.8988</v>
          </cell>
        </row>
        <row r="962">
          <cell r="A962" t="str">
            <v>001.17.03000</v>
          </cell>
          <cell r="B962" t="str">
            <v>Fornecimento e instalação de luva de ferro galvanizado  1 1/4""""""""</v>
          </cell>
          <cell r="C962" t="str">
            <v>UN</v>
          </cell>
          <cell r="D962">
            <v>2.9662999999999999</v>
          </cell>
        </row>
        <row r="963">
          <cell r="A963" t="str">
            <v>001.17.03020</v>
          </cell>
          <cell r="B963" t="str">
            <v>Fornecimento e instalação de luva de ferro galvanizado  1 1/2</v>
          </cell>
          <cell r="C963" t="str">
            <v>UN</v>
          </cell>
          <cell r="D963">
            <v>3.5163000000000002</v>
          </cell>
        </row>
        <row r="964">
          <cell r="A964" t="str">
            <v>001.17.03040</v>
          </cell>
          <cell r="B964" t="str">
            <v>Fornecimento e instalação de luva de ferro galvanizado  2""""""""</v>
          </cell>
          <cell r="C964" t="str">
            <v>UN</v>
          </cell>
          <cell r="D964">
            <v>5.8262999999999998</v>
          </cell>
        </row>
        <row r="965">
          <cell r="A965" t="str">
            <v>001.17.03060</v>
          </cell>
          <cell r="B965" t="str">
            <v>Fornecimento e instalação de luva de ferro galvanizado  2 1/2""""""""</v>
          </cell>
          <cell r="C965" t="str">
            <v>UN</v>
          </cell>
          <cell r="D965">
            <v>5.8174999999999999</v>
          </cell>
        </row>
        <row r="966">
          <cell r="A966" t="str">
            <v>001.17.03080</v>
          </cell>
          <cell r="B966" t="str">
            <v>Fornecimento e instalação de luva de ferro galvanizado  3""""""""</v>
          </cell>
          <cell r="C966" t="str">
            <v>UN</v>
          </cell>
          <cell r="D966">
            <v>7.7575000000000003</v>
          </cell>
        </row>
        <row r="967">
          <cell r="A967" t="str">
            <v>001.17.03100</v>
          </cell>
          <cell r="B967" t="str">
            <v>Fornecimento e instalação de luva de ferro galvanizado  4""""""""</v>
          </cell>
          <cell r="C967" t="str">
            <v>UN</v>
          </cell>
          <cell r="D967">
            <v>10.8375</v>
          </cell>
        </row>
        <row r="968">
          <cell r="A968" t="str">
            <v>001.17.03103</v>
          </cell>
          <cell r="B968" t="str">
            <v>Fornecimento e Instalação de Bucha e Arruela D.1/2 pol p/ Eletroduto - Alumínio</v>
          </cell>
          <cell r="C968" t="str">
            <v>UN</v>
          </cell>
          <cell r="D968">
            <v>0.57350000000000001</v>
          </cell>
        </row>
        <row r="969">
          <cell r="A969" t="str">
            <v>001.17.03104</v>
          </cell>
          <cell r="B969" t="str">
            <v>Fornecimento e Instalação de Bucha e Arruela D.3/4pol p/ Eletroduto - Alumínio</v>
          </cell>
          <cell r="C969" t="str">
            <v>UN</v>
          </cell>
          <cell r="D969">
            <v>0.60750000000000004</v>
          </cell>
        </row>
        <row r="970">
          <cell r="A970" t="str">
            <v>001.17.03105</v>
          </cell>
          <cell r="B970" t="str">
            <v>Fornecimento e Instalação de Bucha e Arruela D.1pol p/ Eletroduto - Alumínio</v>
          </cell>
          <cell r="C970" t="str">
            <v>UN</v>
          </cell>
          <cell r="D970">
            <v>0.84750000000000003</v>
          </cell>
        </row>
        <row r="971">
          <cell r="A971" t="str">
            <v>001.17.03106</v>
          </cell>
          <cell r="B971" t="str">
            <v>Fornecimento e Instalação de Bucha e Arruela D 1.5pol p/ Eletroduto - Alumínio</v>
          </cell>
          <cell r="C971" t="str">
            <v>UN</v>
          </cell>
          <cell r="D971">
            <v>1.5149999999999999</v>
          </cell>
        </row>
        <row r="972">
          <cell r="A972" t="str">
            <v>001.17.03107</v>
          </cell>
          <cell r="B972" t="str">
            <v>Fornecimento e Instalação de Bucha e Arruela D.2pol p/ Eletroduto - Alumínio</v>
          </cell>
          <cell r="C972" t="str">
            <v>UN</v>
          </cell>
          <cell r="D972">
            <v>2.0550000000000002</v>
          </cell>
        </row>
        <row r="973">
          <cell r="A973" t="str">
            <v>001.17.03108</v>
          </cell>
          <cell r="B973" t="str">
            <v>Fornecimento e Instalação de Bucha e Arruela D.2.5pol p/ Eletroduto - Alumínio</v>
          </cell>
          <cell r="C973" t="str">
            <v>UN</v>
          </cell>
          <cell r="D973">
            <v>3.7174999999999998</v>
          </cell>
        </row>
        <row r="974">
          <cell r="A974" t="str">
            <v>001.17.03109</v>
          </cell>
          <cell r="B974" t="str">
            <v>Fornecimento e Instalação de Bucha e Arruela D.3pol p/ Eletroduto - Alumínio</v>
          </cell>
          <cell r="C974" t="str">
            <v>UN</v>
          </cell>
          <cell r="D974">
            <v>4.0575000000000001</v>
          </cell>
        </row>
        <row r="975">
          <cell r="A975" t="str">
            <v>001.17.03110</v>
          </cell>
          <cell r="B975" t="str">
            <v>Fornecimento e Instalação de Bucha e Arruela D.4pol p/ Eletroduto - Alumínio</v>
          </cell>
          <cell r="C975" t="str">
            <v>UN</v>
          </cell>
          <cell r="D975">
            <v>6.4574999999999996</v>
          </cell>
        </row>
        <row r="976">
          <cell r="A976" t="str">
            <v>001.17.03115</v>
          </cell>
          <cell r="B976" t="str">
            <v>Fornecimento e Instalação de Condulete de Alumínio Tipo """"C"""", S/ Tampa, 1/2""""</v>
          </cell>
          <cell r="C976" t="str">
            <v>UN</v>
          </cell>
          <cell r="D976">
            <v>5.7950999999999997</v>
          </cell>
        </row>
        <row r="977">
          <cell r="A977" t="str">
            <v>001.17.03117</v>
          </cell>
          <cell r="B977" t="str">
            <v>Fornecimento e Instalação de Condulete de Alumínio Tipo """"C"""", S/ Tampa, 3/4""""</v>
          </cell>
          <cell r="C977" t="str">
            <v>UN</v>
          </cell>
          <cell r="D977">
            <v>5.7950999999999997</v>
          </cell>
        </row>
        <row r="978">
          <cell r="A978" t="str">
            <v>001.17.03119</v>
          </cell>
          <cell r="B978" t="str">
            <v>Fornecimento e Instalação de Condulete de Alumínio Tipo """"C"""", S/ Tampa, 1""""</v>
          </cell>
          <cell r="C978" t="str">
            <v>UN</v>
          </cell>
          <cell r="D978">
            <v>8.5251000000000001</v>
          </cell>
        </row>
        <row r="979">
          <cell r="A979" t="str">
            <v>001.17.03121</v>
          </cell>
          <cell r="B979" t="str">
            <v>Fornecimento e Instalação de Condulete de Alumínio Tipo """"C"""", C/ Tampa, 1 1/4""""</v>
          </cell>
          <cell r="C979" t="str">
            <v>UN</v>
          </cell>
          <cell r="D979">
            <v>14.661300000000001</v>
          </cell>
        </row>
        <row r="980">
          <cell r="A980" t="str">
            <v>001.17.03123</v>
          </cell>
          <cell r="B980" t="str">
            <v>Fornecimento e Instalação de Condulete de Alumínio Tipo """"C"""", C/ Tampa, 1 1/2""""</v>
          </cell>
          <cell r="C980" t="str">
            <v>UN</v>
          </cell>
          <cell r="D980">
            <v>19.691299999999998</v>
          </cell>
        </row>
        <row r="981">
          <cell r="A981" t="str">
            <v>001.17.03125</v>
          </cell>
          <cell r="B981" t="str">
            <v>Fornecimento e Instalação de Condulete de Alumínio Tipo """"C"""", C/ Tampa, 2""""</v>
          </cell>
          <cell r="C981" t="str">
            <v>UN</v>
          </cell>
          <cell r="D981">
            <v>27.211300000000001</v>
          </cell>
        </row>
        <row r="982">
          <cell r="A982" t="str">
            <v>001.17.03127</v>
          </cell>
          <cell r="B982" t="str">
            <v>Fornecimento e Instalação de Condulete de Alumínio Tipo """"C"""", C/ Tampa, 2  1/2""""</v>
          </cell>
          <cell r="C982" t="str">
            <v>UN</v>
          </cell>
          <cell r="D982">
            <v>55.011299999999999</v>
          </cell>
        </row>
        <row r="983">
          <cell r="A983" t="str">
            <v>001.17.03129</v>
          </cell>
          <cell r="B983" t="str">
            <v>Fornecimento e Instalação de Condulete de Alumínio Tipo """"E"""", S/ Tampa, 1/2""""</v>
          </cell>
          <cell r="C983" t="str">
            <v>UN</v>
          </cell>
          <cell r="D983">
            <v>5.4451000000000001</v>
          </cell>
        </row>
        <row r="984">
          <cell r="A984" t="str">
            <v>001.17.03131</v>
          </cell>
          <cell r="B984" t="str">
            <v>Fornecimento e Instalação de Condulete de Alumínio Tipo """"E"""", S/ Tampa, 3/4""""</v>
          </cell>
          <cell r="C984" t="str">
            <v>UN</v>
          </cell>
          <cell r="D984">
            <v>5.4451000000000001</v>
          </cell>
        </row>
        <row r="985">
          <cell r="A985" t="str">
            <v>001.17.03133</v>
          </cell>
          <cell r="B985" t="str">
            <v>Fornecimento e Instalação de Condulete de Alumínio Tipo """"E"""", S/ Tampa, 1""""</v>
          </cell>
          <cell r="C985" t="str">
            <v>UN</v>
          </cell>
          <cell r="D985">
            <v>7.5951000000000004</v>
          </cell>
        </row>
        <row r="986">
          <cell r="A986" t="str">
            <v>001.17.03135</v>
          </cell>
          <cell r="B986" t="str">
            <v>Fornecimento e Instalação de Condulete de Alumínio Tipo """"E"""", C/ Tampa, 1 1/4""""</v>
          </cell>
          <cell r="C986" t="str">
            <v>UN</v>
          </cell>
          <cell r="D986">
            <v>13.6313</v>
          </cell>
        </row>
        <row r="987">
          <cell r="A987" t="str">
            <v>001.17.03137</v>
          </cell>
          <cell r="B987" t="str">
            <v>Fornecimento e Instalação de Condulete de Alumínio Tipo """"E"""", C/ Tampa, 1 1/2""""</v>
          </cell>
          <cell r="C987" t="str">
            <v>UN</v>
          </cell>
          <cell r="D987">
            <v>18.641300000000001</v>
          </cell>
        </row>
        <row r="988">
          <cell r="A988" t="str">
            <v>001.17.03139</v>
          </cell>
          <cell r="B988" t="str">
            <v>Fornecimento e Instalação de Condulete de Alumínio Tipo """"E"""", C/ Tampa, 2""""</v>
          </cell>
          <cell r="C988" t="str">
            <v>UN</v>
          </cell>
          <cell r="D988">
            <v>26.311299999999999</v>
          </cell>
        </row>
        <row r="989">
          <cell r="A989" t="str">
            <v>001.17.03141</v>
          </cell>
          <cell r="B989" t="str">
            <v>Fornecimento e Instalação de Condulete de Alumínio Tipo """"E"""", C/ Tampa, 2  1/2""""</v>
          </cell>
          <cell r="C989" t="str">
            <v>UN</v>
          </cell>
          <cell r="D989">
            <v>55.011299999999999</v>
          </cell>
        </row>
        <row r="990">
          <cell r="A990" t="str">
            <v>001.17.03143</v>
          </cell>
          <cell r="B990" t="str">
            <v>Fornecimento e Instalação de Condulete de Alumínio Tipo """"LL"""",""""LB"""", """"LR"""", S/ Tampa, 1/2""""</v>
          </cell>
          <cell r="C990" t="str">
            <v>UN</v>
          </cell>
          <cell r="D990">
            <v>5.7950999999999997</v>
          </cell>
        </row>
        <row r="991">
          <cell r="A991" t="str">
            <v>001.17.03145</v>
          </cell>
          <cell r="B991" t="str">
            <v>Fornecimento e Instalação de Condulete de Alumínio Tipo """"LL"""",""""LB"""", """"LR"""", S/ Tampa, 3/4""""</v>
          </cell>
          <cell r="C991" t="str">
            <v>UN</v>
          </cell>
          <cell r="D991">
            <v>5.7950999999999997</v>
          </cell>
        </row>
        <row r="992">
          <cell r="A992" t="str">
            <v>001.17.03147</v>
          </cell>
          <cell r="B992" t="str">
            <v>Fornecimento e Instalação de Condulete de Alumínio Tipo  """"LL"""",""""LB"""", """"LR"""", S/ Tampa, 1""""</v>
          </cell>
          <cell r="C992" t="str">
            <v>UN</v>
          </cell>
          <cell r="D992">
            <v>8.5251000000000001</v>
          </cell>
        </row>
        <row r="993">
          <cell r="A993" t="str">
            <v>001.17.03149</v>
          </cell>
          <cell r="B993" t="str">
            <v>Fornecimento e Instalação de Condulete de Alumínio Tipo """"LL"""",""""LB"""", """"LR"""", C/ Tampa, 1 1/4""""</v>
          </cell>
          <cell r="C993" t="str">
            <v>UN</v>
          </cell>
          <cell r="D993">
            <v>14.661300000000001</v>
          </cell>
        </row>
        <row r="994">
          <cell r="A994" t="str">
            <v>001.17.03151</v>
          </cell>
          <cell r="B994" t="str">
            <v>Fornecimento e Instalação de Condulete de Alumínio Tipo  """"LL"""",""""LB"""", """"LR"""", C/ Tampa, 1 1/2""""</v>
          </cell>
          <cell r="C994" t="str">
            <v>UN</v>
          </cell>
          <cell r="D994">
            <v>19.691299999999998</v>
          </cell>
        </row>
        <row r="995">
          <cell r="A995" t="str">
            <v>001.17.03153</v>
          </cell>
          <cell r="B995" t="str">
            <v>Fornecimento e Instalação de Condulete de Alumínio Tipo  """"LL"""",""""LB"""", """"LR"""", C/ Tampa, 2""""</v>
          </cell>
          <cell r="C995" t="str">
            <v>UN</v>
          </cell>
          <cell r="D995">
            <v>27.211300000000001</v>
          </cell>
        </row>
        <row r="996">
          <cell r="A996" t="str">
            <v>001.17.03155</v>
          </cell>
          <cell r="B996" t="str">
            <v>Fornecimento e Instalação de Condulete de Alumínio Tipo  """"LL"""",""""LB"""", """"LR"""", C/ Tampa, 2  1/2""""</v>
          </cell>
          <cell r="C996" t="str">
            <v>UN</v>
          </cell>
          <cell r="D996">
            <v>55.271299999999997</v>
          </cell>
        </row>
        <row r="997">
          <cell r="A997" t="str">
            <v>001.17.03157</v>
          </cell>
          <cell r="B997" t="str">
            <v>Fornecimento e Instalação de Condulete de Alumínio Tipo """"TB"""", S/ Tampa, 1/2""""</v>
          </cell>
          <cell r="C997" t="str">
            <v>UN</v>
          </cell>
          <cell r="D997">
            <v>6.4939</v>
          </cell>
        </row>
        <row r="998">
          <cell r="A998" t="str">
            <v>001.17.03159</v>
          </cell>
          <cell r="B998" t="str">
            <v>Fornecimento e Instalação de Condulete de Alumínio Tipo """"TB"""", S/ Tampa, 3/4""""</v>
          </cell>
          <cell r="C998" t="str">
            <v>UN</v>
          </cell>
          <cell r="D998">
            <v>6.4939</v>
          </cell>
        </row>
        <row r="999">
          <cell r="A999" t="str">
            <v>001.17.03161</v>
          </cell>
          <cell r="B999" t="str">
            <v>Fornecimento e Instalação de Condulete de Alumínio Tipo """"TB"""", S/ Tampa, 1""""</v>
          </cell>
          <cell r="C999" t="str">
            <v>UN</v>
          </cell>
          <cell r="D999">
            <v>9.5439000000000007</v>
          </cell>
        </row>
        <row r="1000">
          <cell r="A1000" t="str">
            <v>001.17.03163</v>
          </cell>
          <cell r="B1000" t="str">
            <v>Fornecimento e Instalação de Condulete de Alumínio Tipo """"TB"""", C/ Tampa, 1 1/4""""</v>
          </cell>
          <cell r="C1000" t="str">
            <v>UN</v>
          </cell>
          <cell r="D1000">
            <v>16.330100000000002</v>
          </cell>
        </row>
        <row r="1001">
          <cell r="A1001" t="str">
            <v>001.17.03165</v>
          </cell>
          <cell r="B1001" t="str">
            <v>Fornecimento e Instalação de Condulete de Alumínio Tipo """"TB"""", C/ Tampa, 1 1/2""""</v>
          </cell>
          <cell r="C1001" t="str">
            <v>UN</v>
          </cell>
          <cell r="D1001">
            <v>22.030100000000001</v>
          </cell>
        </row>
        <row r="1002">
          <cell r="A1002" t="str">
            <v>001.17.03166</v>
          </cell>
          <cell r="B1002" t="str">
            <v>Fornecimento e Instalação de Condulete de Alumínio Tipo """"TB"""", C/ Tampa, 2""""</v>
          </cell>
          <cell r="C1002" t="str">
            <v>UN</v>
          </cell>
          <cell r="D1002">
            <v>29.5501</v>
          </cell>
        </row>
        <row r="1003">
          <cell r="A1003" t="str">
            <v>001.17.03167</v>
          </cell>
          <cell r="B1003" t="str">
            <v>Fornecimento e Instalação de Condulete de Alumínio Tipo """"TB"""", C/ Tampa, 2  1/2""""</v>
          </cell>
          <cell r="C1003" t="str">
            <v>UN</v>
          </cell>
          <cell r="D1003">
            <v>59.510100000000001</v>
          </cell>
        </row>
        <row r="1004">
          <cell r="A1004" t="str">
            <v>001.17.03168</v>
          </cell>
          <cell r="B1004" t="str">
            <v>Fornecimento e Instalação de Condulete de Alumínio Tipo """"X"""", S/ Tampa, 1/2""""</v>
          </cell>
          <cell r="C1004" t="str">
            <v>UN</v>
          </cell>
          <cell r="D1004">
            <v>6.3350999999999997</v>
          </cell>
        </row>
        <row r="1005">
          <cell r="A1005" t="str">
            <v>001.17.03169</v>
          </cell>
          <cell r="B1005" t="str">
            <v>Fornecimento e Instalação de Condulete de Alumínio Tipo """"X"""", S/ Tampa, 3/4""""</v>
          </cell>
          <cell r="C1005" t="str">
            <v>UN</v>
          </cell>
          <cell r="D1005">
            <v>6.3350999999999997</v>
          </cell>
        </row>
        <row r="1006">
          <cell r="A1006" t="str">
            <v>001.17.03170</v>
          </cell>
          <cell r="B1006" t="str">
            <v>Fornecimento e Instalação de Condulete de Alumínio Tipo """"X"""", S/ Tampa, 1""""</v>
          </cell>
          <cell r="C1006" t="str">
            <v>UN</v>
          </cell>
          <cell r="D1006">
            <v>9.3651</v>
          </cell>
        </row>
        <row r="1007">
          <cell r="A1007" t="str">
            <v>001.17.03171</v>
          </cell>
          <cell r="B1007" t="str">
            <v>Fornecimento e Instalação de Condulete de Alumínio Tipo """"X"""", C/ Tampa, 1 1/4""""</v>
          </cell>
          <cell r="C1007" t="str">
            <v>UN</v>
          </cell>
          <cell r="D1007">
            <v>16.421299999999999</v>
          </cell>
        </row>
        <row r="1008">
          <cell r="A1008" t="str">
            <v>001.17.03172</v>
          </cell>
          <cell r="B1008" t="str">
            <v>Fornecimento e Instalação de Condulete de Alumínio Tipo """"X"""", C/ Tampa, 1 1/2""""</v>
          </cell>
          <cell r="C1008" t="str">
            <v>UN</v>
          </cell>
          <cell r="D1008">
            <v>23.3813</v>
          </cell>
        </row>
        <row r="1009">
          <cell r="A1009" t="str">
            <v>001.17.03173</v>
          </cell>
          <cell r="B1009" t="str">
            <v>Fornecimento e Instalação de Condulete de Alumínio Tipo """"X"""", C/ Tampa, 2""""</v>
          </cell>
          <cell r="C1009" t="str">
            <v>UN</v>
          </cell>
          <cell r="D1009">
            <v>31.321300000000001</v>
          </cell>
        </row>
        <row r="1010">
          <cell r="A1010" t="str">
            <v>001.17.03174</v>
          </cell>
          <cell r="B1010" t="str">
            <v>Fornecimento e Instalação de Condulete de Alumínio Tipo """"X"""", C/ Tampa, 2  1/2""""</v>
          </cell>
          <cell r="C1010" t="str">
            <v>UN</v>
          </cell>
          <cell r="D1010">
            <v>59.0413</v>
          </cell>
        </row>
        <row r="1011">
          <cell r="A1011" t="str">
            <v>001.17.03175</v>
          </cell>
          <cell r="B1011" t="str">
            <v>Fornecimento e Instalação de Tampa de Alumínio 1/2"""" e 3/4"""" 1 P</v>
          </cell>
          <cell r="C1011" t="str">
            <v>UN</v>
          </cell>
          <cell r="D1011">
            <v>1.7963</v>
          </cell>
        </row>
        <row r="1012">
          <cell r="A1012" t="str">
            <v>001.17.03176</v>
          </cell>
          <cell r="B1012" t="str">
            <v>Fornecimento e Instalação de Tampa de Alumínio 1/2"""" e 3/4"""" 1 P Red.</v>
          </cell>
          <cell r="C1012" t="str">
            <v>UN</v>
          </cell>
          <cell r="D1012">
            <v>1.7963</v>
          </cell>
        </row>
        <row r="1013">
          <cell r="A1013" t="str">
            <v>001.17.03177</v>
          </cell>
          <cell r="B1013" t="str">
            <v>Fornecimento e Instalação de Tampa de Alumínio 1/2"""" e 3/4"""" 1 P RJ 45</v>
          </cell>
          <cell r="C1013" t="str">
            <v>UN</v>
          </cell>
          <cell r="D1013">
            <v>1.7963</v>
          </cell>
        </row>
        <row r="1014">
          <cell r="A1014" t="str">
            <v>001.17.03178</v>
          </cell>
          <cell r="B1014" t="str">
            <v>Fornecimento e Instalação de Tampa de Alumínio 1/2"""" e 3/4"""" 2 P</v>
          </cell>
          <cell r="C1014" t="str">
            <v>UN</v>
          </cell>
          <cell r="D1014">
            <v>1.7963</v>
          </cell>
        </row>
        <row r="1015">
          <cell r="A1015" t="str">
            <v>001.17.03179</v>
          </cell>
          <cell r="B1015" t="str">
            <v>Fornecimento e Instalação de Tampa de Alumínio 1/2"""" e 3/4"""" 2 P Sep.</v>
          </cell>
          <cell r="C1015" t="str">
            <v>UN</v>
          </cell>
          <cell r="D1015">
            <v>1.7963</v>
          </cell>
        </row>
        <row r="1016">
          <cell r="A1016" t="str">
            <v>001.17.03181</v>
          </cell>
          <cell r="B1016" t="str">
            <v>Fornecimento e Instalação de Tampa de Alumínio 1/2"""" e 3/4"""" 2 P RJ 45</v>
          </cell>
          <cell r="C1016" t="str">
            <v>UN</v>
          </cell>
          <cell r="D1016">
            <v>1.7963</v>
          </cell>
        </row>
        <row r="1017">
          <cell r="A1017" t="str">
            <v>001.17.03183</v>
          </cell>
          <cell r="B1017" t="str">
            <v>Fornecimento e Instalação de Tampa de Alumínio 1/2"""" e 3/4"""" 3 P</v>
          </cell>
          <cell r="C1017" t="str">
            <v>UN</v>
          </cell>
          <cell r="D1017">
            <v>1.7963</v>
          </cell>
        </row>
        <row r="1018">
          <cell r="A1018" t="str">
            <v>001.17.03185</v>
          </cell>
          <cell r="B1018" t="str">
            <v>Fornecimento e Instalação de Tampa de Alumínio 1/2"""" e 3/4"""" Cega</v>
          </cell>
          <cell r="C1018" t="str">
            <v>UN</v>
          </cell>
          <cell r="D1018">
            <v>1.7963</v>
          </cell>
        </row>
        <row r="1019">
          <cell r="A1019" t="str">
            <v>001.17.03187</v>
          </cell>
          <cell r="B1019" t="str">
            <v>Fornecimento e Instalação de Tampa de Alumínio 1"""" 1 P</v>
          </cell>
          <cell r="C1019" t="str">
            <v>UN</v>
          </cell>
          <cell r="D1019">
            <v>2.2763</v>
          </cell>
        </row>
        <row r="1020">
          <cell r="A1020" t="str">
            <v>001.17.03189</v>
          </cell>
          <cell r="B1020" t="str">
            <v>Fornecimento e Instalação de Tampa de Alumínio 1"""" 1 P Red.</v>
          </cell>
          <cell r="C1020" t="str">
            <v>UN</v>
          </cell>
          <cell r="D1020">
            <v>2.2763</v>
          </cell>
        </row>
        <row r="1021">
          <cell r="A1021" t="str">
            <v>001.17.03191</v>
          </cell>
          <cell r="B1021" t="str">
            <v>Fornecimento e Instalação de Tampa de Alumínio 1"""" 1 P RJ 45</v>
          </cell>
          <cell r="C1021" t="str">
            <v>UN</v>
          </cell>
          <cell r="D1021">
            <v>2.2763</v>
          </cell>
        </row>
        <row r="1022">
          <cell r="A1022" t="str">
            <v>001.17.03193</v>
          </cell>
          <cell r="B1022" t="str">
            <v>Fornecimento e Instalação de Tampa de Alumínio 1"""" 2 P</v>
          </cell>
          <cell r="C1022" t="str">
            <v>UN</v>
          </cell>
          <cell r="D1022">
            <v>2.2763</v>
          </cell>
        </row>
        <row r="1023">
          <cell r="A1023" t="str">
            <v>001.17.03195</v>
          </cell>
          <cell r="B1023" t="str">
            <v>Fornecimento e Instalação de Tampa de Alumínio 1"""" 2 P Sep.</v>
          </cell>
          <cell r="C1023" t="str">
            <v>UN</v>
          </cell>
          <cell r="D1023">
            <v>2.2763</v>
          </cell>
        </row>
        <row r="1024">
          <cell r="A1024" t="str">
            <v>001.17.03197</v>
          </cell>
          <cell r="B1024" t="str">
            <v>Fornecimento e Instalação de Tampa de Alumínio 1"""" 2 P RJ 45</v>
          </cell>
          <cell r="C1024" t="str">
            <v>UN</v>
          </cell>
          <cell r="D1024">
            <v>2.2763</v>
          </cell>
        </row>
        <row r="1025">
          <cell r="A1025" t="str">
            <v>001.17.03199</v>
          </cell>
          <cell r="B1025" t="str">
            <v>Fornecimento e Instalação de Tampa de Alumínio 1"""" 3 P</v>
          </cell>
          <cell r="C1025" t="str">
            <v>UN</v>
          </cell>
          <cell r="D1025">
            <v>2.2763</v>
          </cell>
        </row>
        <row r="1026">
          <cell r="A1026" t="str">
            <v>001.17.03201</v>
          </cell>
          <cell r="B1026" t="str">
            <v>Fornecimento e Instalação de Tampa de Alumínio 1"""" Cega</v>
          </cell>
          <cell r="C1026" t="str">
            <v>UN</v>
          </cell>
          <cell r="D1026">
            <v>2.2763</v>
          </cell>
        </row>
        <row r="1027">
          <cell r="A1027" t="str">
            <v>001.17.03600</v>
          </cell>
          <cell r="B1027" t="str">
            <v>Fornecimento e instalação de caixa metálica com tampa parafusada de Embutir de 20.00x20.00x10.00 cm</v>
          </cell>
          <cell r="C1027" t="str">
            <v>UN</v>
          </cell>
          <cell r="D1027">
            <v>27.677399999999999</v>
          </cell>
        </row>
        <row r="1028">
          <cell r="A1028" t="str">
            <v>001.17.03620</v>
          </cell>
          <cell r="B1028" t="str">
            <v>Fornecimento e instalação de caixa metálica com tampa parafusada de Embutir de 25.00x25.00x12.00 cm</v>
          </cell>
          <cell r="C1028" t="str">
            <v>UN</v>
          </cell>
          <cell r="D1028">
            <v>34.0961</v>
          </cell>
        </row>
        <row r="1029">
          <cell r="A1029" t="str">
            <v>001.17.03640</v>
          </cell>
          <cell r="B1029" t="str">
            <v>Fornecimento e instalação de caixa metálica com tampa parafusada de Embutir 30.00x30.00x15.00 cm</v>
          </cell>
          <cell r="C1029" t="str">
            <v>UN</v>
          </cell>
          <cell r="D1029">
            <v>47.6509</v>
          </cell>
        </row>
        <row r="1030">
          <cell r="A1030" t="str">
            <v>001.17.03660</v>
          </cell>
          <cell r="B1030" t="str">
            <v>Fornecimento e instalação de caixa metálica com tampa parafusada de Embutir 40.00x40.00x15.00 cm</v>
          </cell>
          <cell r="C1030" t="str">
            <v>UN</v>
          </cell>
          <cell r="D1030">
            <v>71.347800000000007</v>
          </cell>
        </row>
        <row r="1031">
          <cell r="A1031" t="str">
            <v>001.17.03680</v>
          </cell>
          <cell r="B1031" t="str">
            <v>Fornecimento e instalação de caixa metálica com tampa parafusada de Embutir 50.00x50.00x15.00 cm</v>
          </cell>
          <cell r="C1031" t="str">
            <v>UN</v>
          </cell>
          <cell r="D1031">
            <v>91.437799999999996</v>
          </cell>
        </row>
        <row r="1032">
          <cell r="A1032" t="str">
            <v>001.17.03820</v>
          </cell>
          <cell r="B1032" t="str">
            <v>Fornecimento e instalação de Quadro Metálico De  80 x 60 x 25 cm C/Porta P/ Comando</v>
          </cell>
          <cell r="C1032" t="str">
            <v>UN</v>
          </cell>
          <cell r="D1032">
            <v>285.25560000000002</v>
          </cell>
        </row>
        <row r="1033">
          <cell r="A1033" t="str">
            <v>001.17.03840</v>
          </cell>
          <cell r="B1033" t="str">
            <v>Fornecimento e instalação de Quadro Metálico De  60x 60x20 cm C/Porta P/ Comando</v>
          </cell>
          <cell r="C1033" t="str">
            <v>UN</v>
          </cell>
          <cell r="D1033">
            <v>290.11869999999999</v>
          </cell>
        </row>
        <row r="1034">
          <cell r="A1034" t="str">
            <v>001.17.03850</v>
          </cell>
          <cell r="B1034" t="str">
            <v>Fornecimento e instalação de Quadro De Distribuicao P/ 01- 03 Circuitos De Sobrepor, Pvc, Eletromar ou Mesmo Padrão</v>
          </cell>
          <cell r="C1034" t="str">
            <v>UN</v>
          </cell>
          <cell r="D1034">
            <v>33.127800000000001</v>
          </cell>
        </row>
        <row r="1035">
          <cell r="A1035" t="str">
            <v>001.17.03855</v>
          </cell>
          <cell r="B1035" t="str">
            <v>Fornecimento e instalação de Quadro De Distribuicao P/ 04 - 06 Circuitos De Sobrepor, Pvc, Eletromar ou Mesmo Padrão</v>
          </cell>
          <cell r="C1035" t="str">
            <v>UN</v>
          </cell>
          <cell r="D1035">
            <v>42.2378</v>
          </cell>
        </row>
        <row r="1036">
          <cell r="A1036" t="str">
            <v>001.17.03860</v>
          </cell>
          <cell r="B1036" t="str">
            <v>Fornecimento e instalação de Quadro De Dist Embutir Metálico Com Porta P/ 06 Circuitos</v>
          </cell>
          <cell r="C1036" t="str">
            <v>UN</v>
          </cell>
          <cell r="D1036">
            <v>36.1678</v>
          </cell>
        </row>
        <row r="1037">
          <cell r="A1037" t="str">
            <v>001.17.03880</v>
          </cell>
          <cell r="B1037" t="str">
            <v>Fornecimento e instalação de Quadro De Dist Embutir Metálico Com Porta P/ 12 Circuitos</v>
          </cell>
          <cell r="C1037" t="str">
            <v>UN</v>
          </cell>
          <cell r="D1037">
            <v>46.957799999999999</v>
          </cell>
        </row>
        <row r="1038">
          <cell r="A1038" t="str">
            <v>001.17.03900</v>
          </cell>
          <cell r="B1038" t="str">
            <v>Fornecimento e instalação de Quadro De Dist Embutir Metálico Com Porta P/ 18 Circuitos</v>
          </cell>
          <cell r="C1038" t="str">
            <v>UN</v>
          </cell>
          <cell r="D1038">
            <v>85.844800000000006</v>
          </cell>
        </row>
        <row r="1039">
          <cell r="A1039" t="str">
            <v>001.17.03920</v>
          </cell>
          <cell r="B1039" t="str">
            <v>Fornecimento e instalação de Quadro De Dist Tripolar Embutir C/ Barramento Com Porta 20 Circuitos 100 A</v>
          </cell>
          <cell r="C1039" t="str">
            <v>UN</v>
          </cell>
          <cell r="D1039">
            <v>134.12479999999999</v>
          </cell>
        </row>
        <row r="1040">
          <cell r="A1040" t="str">
            <v>001.17.03980</v>
          </cell>
          <cell r="B1040" t="str">
            <v>Fornecimento e instalação de Quadro De Dist Tripolar Embutir C/ Barramento Com Porta 24 Circuitos 100 A</v>
          </cell>
          <cell r="C1040" t="str">
            <v>UN</v>
          </cell>
          <cell r="D1040">
            <v>183.55170000000001</v>
          </cell>
        </row>
        <row r="1041">
          <cell r="A1041" t="str">
            <v>001.17.04000</v>
          </cell>
          <cell r="B1041" t="str">
            <v>Fornecimento e instalação de Quadro De Dist Tripolar Embutir C/ Barramento Com Porta 40 Circuitos 100 A</v>
          </cell>
          <cell r="C1041" t="str">
            <v>UN</v>
          </cell>
          <cell r="D1041">
            <v>418.18869999999998</v>
          </cell>
        </row>
        <row r="1042">
          <cell r="A1042" t="str">
            <v>001.17.04020</v>
          </cell>
          <cell r="B1042" t="str">
            <v>Fornecimento e instalação de Quadro De Dist Tripolar Embutir C/ Barramento Com Porta 50 Circuitos 100 A</v>
          </cell>
          <cell r="C1042" t="str">
            <v>UN</v>
          </cell>
          <cell r="D1042">
            <v>570.69560000000001</v>
          </cell>
        </row>
        <row r="1043">
          <cell r="A1043" t="str">
            <v>001.17.04060</v>
          </cell>
          <cell r="B1043" t="str">
            <v>Fornecimento e instalação de Quadro De Dist Tripolar Embutir C/ Barramento Com Porta 32 Circuitos 100 A</v>
          </cell>
          <cell r="C1043" t="str">
            <v>UN</v>
          </cell>
          <cell r="D1043">
            <v>197.90170000000001</v>
          </cell>
        </row>
        <row r="1044">
          <cell r="A1044" t="str">
            <v>001.17.04200</v>
          </cell>
          <cell r="B1044" t="str">
            <v>Fornecimento e Instalação de Disjuntor monofásico EL 10A da marca Eletromar ou Mesmo Padrão (UL)</v>
          </cell>
          <cell r="C1044" t="str">
            <v>UN</v>
          </cell>
          <cell r="D1044">
            <v>6.3827999999999996</v>
          </cell>
        </row>
        <row r="1045">
          <cell r="A1045" t="str">
            <v>001.17.04202</v>
          </cell>
          <cell r="B1045" t="str">
            <v>Fornecimento e Instalação de Disjuntor monofásico EL 15A da marca Eletromar ou Mesmo Padrão (UL)</v>
          </cell>
          <cell r="C1045" t="str">
            <v>UN</v>
          </cell>
          <cell r="D1045">
            <v>6.5027999999999997</v>
          </cell>
        </row>
        <row r="1046">
          <cell r="A1046" t="str">
            <v>001.17.04203</v>
          </cell>
          <cell r="B1046" t="str">
            <v>Fornecimento e Instalação de Disjuntor monofásico EL 20A da marca Eletromar ou Mesmo Padrão (UL)</v>
          </cell>
          <cell r="C1046" t="str">
            <v>UN</v>
          </cell>
          <cell r="D1046">
            <v>6.4518000000000004</v>
          </cell>
        </row>
        <row r="1047">
          <cell r="A1047" t="str">
            <v>001.17.04204</v>
          </cell>
          <cell r="B1047" t="str">
            <v>Fornecimento e Instalação de Disjuntor monofásico EL 25A da marca Eletromar ou Mesmo Padrão (UL)</v>
          </cell>
          <cell r="C1047" t="str">
            <v>UN</v>
          </cell>
          <cell r="D1047">
            <v>6.4518000000000004</v>
          </cell>
        </row>
        <row r="1048">
          <cell r="A1048" t="str">
            <v>001.17.04205</v>
          </cell>
          <cell r="B1048" t="str">
            <v>Fornecimento e Instalação de Disjuntor monofásico EL 30A da marca Eletromar ou Mesmo Padrão (UL)</v>
          </cell>
          <cell r="C1048" t="str">
            <v>UN</v>
          </cell>
          <cell r="D1048">
            <v>6.4428000000000001</v>
          </cell>
        </row>
        <row r="1049">
          <cell r="A1049" t="str">
            <v>001.17.04206</v>
          </cell>
          <cell r="B1049" t="str">
            <v>Fornecimento e Instalação de Disjuntor monofásico EL 35A da marca Eletromar ou Mesmo Padrão (UL)</v>
          </cell>
          <cell r="C1049" t="str">
            <v>UN</v>
          </cell>
          <cell r="D1049">
            <v>9.8287999999999993</v>
          </cell>
        </row>
        <row r="1050">
          <cell r="A1050" t="str">
            <v>001.17.04207</v>
          </cell>
          <cell r="B1050" t="str">
            <v>Fornecimento e Instalação de Disjuntor monofásico EL 40A da marca Eletromar ou Mesmo Padrão (UL)</v>
          </cell>
          <cell r="C1050" t="str">
            <v>UN</v>
          </cell>
          <cell r="D1050">
            <v>9.7338000000000005</v>
          </cell>
        </row>
        <row r="1051">
          <cell r="A1051" t="str">
            <v>001.17.04208</v>
          </cell>
          <cell r="B1051" t="str">
            <v>Fornecimento e Instalação de Disjuntor monofásico EL 50A da marca Eletromar ou Mesmo Padrão (UL)</v>
          </cell>
          <cell r="C1051" t="str">
            <v>UN</v>
          </cell>
          <cell r="D1051">
            <v>9.0527999999999995</v>
          </cell>
        </row>
        <row r="1052">
          <cell r="A1052" t="str">
            <v>001.17.04210</v>
          </cell>
          <cell r="B1052" t="str">
            <v>Fornecimento e Instalação de Disjuntor monofásico EL 60A da marca Eletromar ou Mesmo Padrão (UL)</v>
          </cell>
          <cell r="C1052" t="str">
            <v>UN</v>
          </cell>
          <cell r="D1052">
            <v>14.152799999999999</v>
          </cell>
        </row>
        <row r="1053">
          <cell r="A1053" t="str">
            <v>001.17.04212</v>
          </cell>
          <cell r="B1053" t="str">
            <v>Fornecimento e Instalação de Disjuntor monofásico EL 70A da marca Eletromar ou Mesmo Padrão (UL)</v>
          </cell>
          <cell r="C1053" t="str">
            <v>UN</v>
          </cell>
          <cell r="D1053">
            <v>14.152799999999999</v>
          </cell>
        </row>
        <row r="1054">
          <cell r="A1054" t="str">
            <v>001.17.04214</v>
          </cell>
          <cell r="B1054" t="str">
            <v>Fornecimento e Instalação de Disjuntor bifásico EL 10A da marca Eletromar ou Mesmo Padrão (UL)</v>
          </cell>
          <cell r="C1054" t="str">
            <v>UN</v>
          </cell>
          <cell r="D1054">
            <v>32.344799999999999</v>
          </cell>
        </row>
        <row r="1055">
          <cell r="A1055" t="str">
            <v>001.17.04216</v>
          </cell>
          <cell r="B1055" t="str">
            <v>Fornecimento e Instalação de Disjuntor bifásico EL 15A da marca Eletromar ou Mesmo Padrão (UL)</v>
          </cell>
          <cell r="C1055" t="str">
            <v>UN</v>
          </cell>
          <cell r="D1055">
            <v>30.945799999999998</v>
          </cell>
        </row>
        <row r="1056">
          <cell r="A1056" t="str">
            <v>001.17.04218</v>
          </cell>
          <cell r="B1056" t="str">
            <v>Fornecimento e Instalação de Disjuntor bifásico EL 20A da marca Eletromar ou Mesmo Padrão (UL)</v>
          </cell>
          <cell r="C1056" t="str">
            <v>UN</v>
          </cell>
          <cell r="D1056">
            <v>30.945799999999998</v>
          </cell>
        </row>
        <row r="1057">
          <cell r="A1057" t="str">
            <v>001.17.04220</v>
          </cell>
          <cell r="B1057" t="str">
            <v>Fornecimento e Instalação de Disjuntor bifásico EL 25A da marca Eletromar ou Mesmo Padrão (UL)</v>
          </cell>
          <cell r="C1057" t="str">
            <v>UN</v>
          </cell>
          <cell r="D1057">
            <v>30.945799999999998</v>
          </cell>
        </row>
        <row r="1058">
          <cell r="A1058" t="str">
            <v>001.17.04222</v>
          </cell>
          <cell r="B1058" t="str">
            <v>Fornecimento e Instalação de Disjuntor bifásico EL 30A da marca Eletromar ou Mesmo Padrão (UL)</v>
          </cell>
          <cell r="C1058" t="str">
            <v>UN</v>
          </cell>
          <cell r="D1058">
            <v>30.945799999999998</v>
          </cell>
        </row>
        <row r="1059">
          <cell r="A1059" t="str">
            <v>001.17.04224</v>
          </cell>
          <cell r="B1059" t="str">
            <v>Fornecimento e Instalação de Disjuntor bifásico EL 35A da marca Eletromar ou Mesmo Padrão (UL)</v>
          </cell>
          <cell r="C1059" t="str">
            <v>UN</v>
          </cell>
          <cell r="D1059">
            <v>32.344799999999999</v>
          </cell>
        </row>
        <row r="1060">
          <cell r="A1060" t="str">
            <v>001.17.04226</v>
          </cell>
          <cell r="B1060" t="str">
            <v>Fornecimento e Instalação de Disjuntor bifásico EL 40A da marca Eletromar ou Mesmo Padrão (UL)</v>
          </cell>
          <cell r="C1060" t="str">
            <v>UN</v>
          </cell>
          <cell r="D1060">
            <v>32.344799999999999</v>
          </cell>
        </row>
        <row r="1061">
          <cell r="A1061" t="str">
            <v>001.17.04228</v>
          </cell>
          <cell r="B1061" t="str">
            <v>Fornecimento e Instalação de Disjuntor bifásico EL 50A da marca Eletromar ou Mesmo Padrão (UL))</v>
          </cell>
          <cell r="C1061" t="str">
            <v>UN</v>
          </cell>
          <cell r="D1061">
            <v>32.344799999999999</v>
          </cell>
        </row>
        <row r="1062">
          <cell r="A1062" t="str">
            <v>001.17.04230</v>
          </cell>
          <cell r="B1062" t="str">
            <v>Fornecimento e Instalação de Disjuntor bifásico EL 60A da marca Eletromar ou Mesmo Padrão (UL)</v>
          </cell>
          <cell r="C1062" t="str">
            <v>UN</v>
          </cell>
          <cell r="D1062">
            <v>46.3628</v>
          </cell>
        </row>
        <row r="1063">
          <cell r="A1063" t="str">
            <v>001.17.04231</v>
          </cell>
          <cell r="B1063" t="str">
            <v>Fornecimento e Instalação de Disjuntor bifásico EL 70A da marca Eletromar ou Mesmo Padrão (UL)</v>
          </cell>
          <cell r="C1063" t="str">
            <v>UN</v>
          </cell>
          <cell r="D1063">
            <v>47.0608</v>
          </cell>
        </row>
        <row r="1064">
          <cell r="A1064" t="str">
            <v>001.17.04232</v>
          </cell>
          <cell r="B1064" t="str">
            <v>Fornecimento e Instalação de Disjuntor bifásico EL 90A da marca Eletromar ou Mesmo Padrão (UL)</v>
          </cell>
          <cell r="C1064" t="str">
            <v>UN</v>
          </cell>
          <cell r="D1064">
            <v>47.0608</v>
          </cell>
        </row>
        <row r="1065">
          <cell r="A1065" t="str">
            <v>001.17.04233</v>
          </cell>
          <cell r="B1065" t="str">
            <v>Fornecimento e Instalação de Disjuntor bifásico EL 100A da marca Eletromar ou Mesmo Padrão (UL)</v>
          </cell>
          <cell r="C1065" t="str">
            <v>UN</v>
          </cell>
          <cell r="D1065">
            <v>46.3628</v>
          </cell>
        </row>
        <row r="1066">
          <cell r="A1066" t="str">
            <v>001.17.04234</v>
          </cell>
          <cell r="B1066" t="str">
            <v>Fornecimento e Instalação de Disjuntor trifásico EL 10A  C da marca Eletromar ou Mesmo Padrão (UL)</v>
          </cell>
          <cell r="C1066" t="str">
            <v>UN</v>
          </cell>
          <cell r="D1066">
            <v>37.5886</v>
          </cell>
        </row>
        <row r="1067">
          <cell r="A1067" t="str">
            <v>001.17.04235</v>
          </cell>
          <cell r="B1067" t="str">
            <v>Fornecimento e Instalação de Disjuntor trifásico EL 15A  C da marca Eletromar ou Mesmo Padrão (UL)</v>
          </cell>
          <cell r="C1067" t="str">
            <v>UN</v>
          </cell>
          <cell r="D1067">
            <v>38.156599999999997</v>
          </cell>
        </row>
        <row r="1068">
          <cell r="A1068" t="str">
            <v>001.17.04236</v>
          </cell>
          <cell r="B1068" t="str">
            <v>Fornecimento e Instalação de Disjuntor trifásico EL 20A  C da marca Eletromar ou Mesmo Padrão (UL)</v>
          </cell>
          <cell r="C1068" t="str">
            <v>UN</v>
          </cell>
          <cell r="D1068">
            <v>36.9026</v>
          </cell>
        </row>
        <row r="1069">
          <cell r="A1069" t="str">
            <v>001.17.04237</v>
          </cell>
          <cell r="B1069" t="str">
            <v>Fornecimento e Instalação de Disjuntor trifásico EL 25A  C da marca Eletromar ou Mesmo Padrão (UL)</v>
          </cell>
          <cell r="C1069" t="str">
            <v>UN</v>
          </cell>
          <cell r="D1069">
            <v>37.0396</v>
          </cell>
        </row>
        <row r="1070">
          <cell r="A1070" t="str">
            <v>001.17.04238</v>
          </cell>
          <cell r="B1070" t="str">
            <v>Fornecimento e Instalação de Disjuntor trifásico EL 30A  C da marca Eletromar ou Mesmo Padrão (UL)</v>
          </cell>
          <cell r="C1070" t="str">
            <v>UN</v>
          </cell>
          <cell r="D1070">
            <v>37.459600000000002</v>
          </cell>
        </row>
        <row r="1071">
          <cell r="A1071" t="str">
            <v>001.17.04239</v>
          </cell>
          <cell r="B1071" t="str">
            <v>Fornecimento e Instalação de Disjuntor trifásico EL 35A  C da marca Eletromar ou Mesmo Padrão (UL)</v>
          </cell>
          <cell r="C1071" t="str">
            <v>UN</v>
          </cell>
          <cell r="D1071">
            <v>36.9026</v>
          </cell>
        </row>
        <row r="1072">
          <cell r="A1072" t="str">
            <v>001.17.04240</v>
          </cell>
          <cell r="B1072" t="str">
            <v>Fornecimento e Instalação de Disjuntor trifásico EL 40A  C da marca Eletromar ou Mesmo Padrão (UL)</v>
          </cell>
          <cell r="C1072" t="str">
            <v>UN</v>
          </cell>
          <cell r="D1072">
            <v>38.098599999999998</v>
          </cell>
        </row>
        <row r="1073">
          <cell r="A1073" t="str">
            <v>001.17.04241</v>
          </cell>
          <cell r="B1073" t="str">
            <v>Fornecimento e Instalação de Disjuntor trifásico EL 50A  C da marca Eletromar ou Mesmo Padrão (UL)</v>
          </cell>
          <cell r="C1073" t="str">
            <v>UN</v>
          </cell>
          <cell r="D1073">
            <v>38.818600000000004</v>
          </cell>
        </row>
        <row r="1074">
          <cell r="A1074" t="str">
            <v>001.17.04242</v>
          </cell>
          <cell r="B1074" t="str">
            <v>Fornecimento e Instalação de Disjuntor trifásico EL 60A  C da marca Eletromar ou Mesmo Padrão (UL)</v>
          </cell>
          <cell r="C1074" t="str">
            <v>UN</v>
          </cell>
          <cell r="D1074">
            <v>56.241599999999998</v>
          </cell>
        </row>
        <row r="1075">
          <cell r="A1075" t="str">
            <v>001.17.04243</v>
          </cell>
          <cell r="B1075" t="str">
            <v>Fornecimento e Instalação de Disjuntor trifásico EL 70A  C da marca Eletromar ou Mesmo Padrão (UL)</v>
          </cell>
          <cell r="C1075" t="str">
            <v>UN</v>
          </cell>
          <cell r="D1075">
            <v>56.241599999999998</v>
          </cell>
        </row>
        <row r="1076">
          <cell r="A1076" t="str">
            <v>001.17.04244</v>
          </cell>
          <cell r="B1076" t="str">
            <v>Fornecimento e Instalação de Disjuntor trifásico EL 90A  C da marca Eletromar ou Mesmo Padrão (UL)</v>
          </cell>
          <cell r="C1076" t="str">
            <v>UN</v>
          </cell>
          <cell r="D1076">
            <v>56.241599999999998</v>
          </cell>
        </row>
        <row r="1077">
          <cell r="A1077" t="str">
            <v>001.17.04245</v>
          </cell>
          <cell r="B1077" t="str">
            <v>Fornecimento e Instalação de Disjuntor trifásico EL 100A  C da marca Eletromar ou Mesmo Padrão (UL)</v>
          </cell>
          <cell r="C1077" t="str">
            <v>UN</v>
          </cell>
          <cell r="D1077">
            <v>56.241599999999998</v>
          </cell>
        </row>
        <row r="1078">
          <cell r="A1078" t="str">
            <v>001.17.04246</v>
          </cell>
          <cell r="B1078" t="str">
            <v>Fornecimento e Instalação de Disjuntor trifásico EL 120A  CA da marca Eletromar ou Mesmo Padrão (UL)</v>
          </cell>
          <cell r="C1078" t="str">
            <v>UN</v>
          </cell>
          <cell r="D1078">
            <v>168.3416</v>
          </cell>
        </row>
        <row r="1079">
          <cell r="A1079" t="str">
            <v>001.17.04247</v>
          </cell>
          <cell r="B1079" t="str">
            <v>Fornecimento e Instalação de Disjuntor trifásico EL 125A  CA da marca Eletromar ou Mesmo Padrão (UL)</v>
          </cell>
          <cell r="C1079" t="str">
            <v>UN</v>
          </cell>
          <cell r="D1079">
            <v>166.66159999999999</v>
          </cell>
        </row>
        <row r="1080">
          <cell r="A1080" t="str">
            <v>001.17.04248</v>
          </cell>
          <cell r="B1080" t="str">
            <v>Fornecimento e Instalação de Disjuntor trifásico EL 150A  CA da marca Eletromar ou Mesmo Padrão (UL)</v>
          </cell>
          <cell r="C1080" t="str">
            <v>UN</v>
          </cell>
          <cell r="D1080">
            <v>157.05160000000001</v>
          </cell>
        </row>
        <row r="1081">
          <cell r="A1081" t="str">
            <v>001.17.04249</v>
          </cell>
          <cell r="B1081" t="str">
            <v>Fornecimento e Instalação de Disjuntor trifásico EL 175A  CA da marca Eletromar ou Mesmo Padrão (UL)</v>
          </cell>
          <cell r="C1081" t="str">
            <v>UN</v>
          </cell>
          <cell r="D1081">
            <v>157.05160000000001</v>
          </cell>
        </row>
        <row r="1082">
          <cell r="A1082" t="str">
            <v>001.17.04250</v>
          </cell>
          <cell r="B1082" t="str">
            <v>Fornecimento e Instalação de Disjuntor trifásico EL 200A  CA da marca Eletromar ou Mesmo Padrão (UL)</v>
          </cell>
          <cell r="C1082" t="str">
            <v>UN</v>
          </cell>
          <cell r="D1082">
            <v>157.05160000000001</v>
          </cell>
        </row>
        <row r="1083">
          <cell r="A1083" t="str">
            <v>001.17.04251</v>
          </cell>
          <cell r="B1083" t="str">
            <v>Fornecimento e Instalação de Disjuntor trifásico EL 225A  CA da marca Eletromar ou Mesmo Padrão (UL)</v>
          </cell>
          <cell r="C1083" t="str">
            <v>UN</v>
          </cell>
          <cell r="D1083">
            <v>166.66159999999999</v>
          </cell>
        </row>
        <row r="1084">
          <cell r="A1084" t="str">
            <v>001.17.04252</v>
          </cell>
          <cell r="B1084" t="str">
            <v>Fornecimento e Instalação de Disjuntor trifásico EL 250A  CA da marca Eletromar ou Mesmo Padrão (UL)</v>
          </cell>
          <cell r="C1084" t="str">
            <v>UN</v>
          </cell>
          <cell r="D1084">
            <v>435.9076</v>
          </cell>
        </row>
        <row r="1085">
          <cell r="A1085" t="str">
            <v>001.17.04253</v>
          </cell>
          <cell r="B1085" t="str">
            <v>Fornecimento e Instalação de Disjuntor trifásico EL 300A  KI da marca Eletromar ou Mesmo Padrão (UL)</v>
          </cell>
          <cell r="C1085" t="str">
            <v>UN</v>
          </cell>
          <cell r="D1085">
            <v>1739.0686000000001</v>
          </cell>
        </row>
        <row r="1086">
          <cell r="A1086" t="str">
            <v>001.17.04254</v>
          </cell>
          <cell r="B1086" t="str">
            <v>Fornecimento e Instalação de Disjuntor trifásico EL 350A  KI da marca Eletromar ou Mesmo Padrão (UL)</v>
          </cell>
          <cell r="C1086" t="str">
            <v>UN</v>
          </cell>
          <cell r="D1086">
            <v>1739.0686000000001</v>
          </cell>
        </row>
        <row r="1087">
          <cell r="A1087" t="str">
            <v>001.17.04255</v>
          </cell>
          <cell r="B1087" t="str">
            <v>Fornecimento e Instalação de Disjuntor trifásico EL 400A  KI da marca Eletromar ou Mesmo Padrão (UL)</v>
          </cell>
          <cell r="C1087" t="str">
            <v>UN</v>
          </cell>
          <cell r="D1087">
            <v>1657.1786</v>
          </cell>
        </row>
        <row r="1088">
          <cell r="A1088" t="str">
            <v>001.17.04256</v>
          </cell>
          <cell r="B1088" t="str">
            <v>Fornecimento e Instalação de Disjuntor trifásico EL 500A  LI da marca Eletromar ou Mesmo Padrão (UL)</v>
          </cell>
          <cell r="C1088" t="str">
            <v>UN</v>
          </cell>
          <cell r="D1088">
            <v>2994.7356</v>
          </cell>
        </row>
        <row r="1089">
          <cell r="A1089" t="str">
            <v>001.17.04257</v>
          </cell>
          <cell r="B1089" t="str">
            <v>Fornecimento e Instalação de Disjuntor trifásico EL 600A  LI da marca Eletromar ou Mesmo Padrão (UL)</v>
          </cell>
          <cell r="C1089" t="str">
            <v>UN</v>
          </cell>
          <cell r="D1089">
            <v>2994.7356</v>
          </cell>
        </row>
        <row r="1090">
          <cell r="A1090" t="str">
            <v>001.17.04258</v>
          </cell>
          <cell r="B1090" t="str">
            <v>Fornecimento e Instalação de Disjuntor trifásico EL 630A  LI da marca Eletromar ou Mesmo Padrão (UL)</v>
          </cell>
          <cell r="C1090" t="str">
            <v>UN</v>
          </cell>
          <cell r="D1090">
            <v>2994.7356</v>
          </cell>
        </row>
        <row r="1091">
          <cell r="A1091" t="str">
            <v>001.17.04259</v>
          </cell>
          <cell r="B1091" t="str">
            <v>Fornecimento e Instalação de Disjuntor trifásico EL 700A  LI da marca Eletromar ou Mesmo Padrão (UL)</v>
          </cell>
          <cell r="C1091" t="str">
            <v>UN</v>
          </cell>
          <cell r="D1091">
            <v>5358.4516000000003</v>
          </cell>
        </row>
        <row r="1092">
          <cell r="A1092" t="str">
            <v>001.17.04260</v>
          </cell>
          <cell r="B1092" t="str">
            <v>Fornecimento e Instalação de Disjuntor trifásico EL 800A  LI da marca Eletromar ou Mesmo Padrão (UL)</v>
          </cell>
          <cell r="C1092" t="str">
            <v>UN</v>
          </cell>
          <cell r="D1092">
            <v>5358.4516000000003</v>
          </cell>
        </row>
        <row r="1093">
          <cell r="A1093" t="str">
            <v>001.17.04261</v>
          </cell>
          <cell r="B1093" t="str">
            <v>Fornecimento e Instalação de Disjuntor mini monopolar 6A B da marca Siemens ou Mesmo Padrão (DIN)</v>
          </cell>
          <cell r="C1093" t="str">
            <v>UN</v>
          </cell>
          <cell r="D1093">
            <v>24.9558</v>
          </cell>
        </row>
        <row r="1094">
          <cell r="A1094" t="str">
            <v>001.17.04263</v>
          </cell>
          <cell r="B1094" t="str">
            <v>Fornecimento e Instalação de Disjuntor mini monopolar 25A B da marca Siemens ou Mesmo Padrão (DIN)</v>
          </cell>
          <cell r="C1094" t="str">
            <v>UN</v>
          </cell>
          <cell r="D1094">
            <v>8.4428000000000001</v>
          </cell>
        </row>
        <row r="1095">
          <cell r="A1095" t="str">
            <v>001.17.04265</v>
          </cell>
          <cell r="B1095" t="str">
            <v>Fornecimento e Instalação de Disjuntor mini monopolar 32A B da marca Siemens ou Mesmo Padrão (DIN)</v>
          </cell>
          <cell r="C1095" t="str">
            <v>UN</v>
          </cell>
          <cell r="D1095">
            <v>8.5578000000000003</v>
          </cell>
        </row>
        <row r="1096">
          <cell r="A1096" t="str">
            <v>001.17.04267</v>
          </cell>
          <cell r="B1096" t="str">
            <v>Fornecimento e Instalação de Disjuntor mini bipolar 6A C da marca Siemens ou Mesmo Padrão (DIN)</v>
          </cell>
          <cell r="C1096" t="str">
            <v>UN</v>
          </cell>
          <cell r="D1096">
            <v>97.156800000000004</v>
          </cell>
        </row>
        <row r="1097">
          <cell r="A1097" t="str">
            <v>001.17.04269</v>
          </cell>
          <cell r="B1097" t="str">
            <v>Fornecimento e Instalação de Disjuntor mini bipolar 10A C da marca Siemens ou Mesmo Padrão (DIN)</v>
          </cell>
          <cell r="C1097" t="str">
            <v>UN</v>
          </cell>
          <cell r="D1097">
            <v>54.020800000000001</v>
          </cell>
        </row>
        <row r="1098">
          <cell r="A1098" t="str">
            <v>001.17.04271</v>
          </cell>
          <cell r="B1098" t="str">
            <v>Fornecimento e Instalação de Disjuntor mini bipolar 16A C da marca Siemens ou Mesmo Padrão (DIN)</v>
          </cell>
          <cell r="C1098" t="str">
            <v>UN</v>
          </cell>
          <cell r="D1098">
            <v>53.877800000000001</v>
          </cell>
        </row>
        <row r="1099">
          <cell r="A1099" t="str">
            <v>001.17.04273</v>
          </cell>
          <cell r="B1099" t="str">
            <v>Fornecimento e Instalação de Disjuntor mini bipolar 20A C da marca Siemens ou Mesmo Padrão (DIN)</v>
          </cell>
          <cell r="C1099" t="str">
            <v>UN</v>
          </cell>
          <cell r="D1099">
            <v>54.020800000000001</v>
          </cell>
        </row>
        <row r="1100">
          <cell r="A1100" t="str">
            <v>001.17.04275</v>
          </cell>
          <cell r="B1100" t="str">
            <v>Fornecimento e Instalação de Disjuntor mini bipolar 32A C da marca Siemens ou Mesmo Padrão (DIN)</v>
          </cell>
          <cell r="C1100" t="str">
            <v>UN</v>
          </cell>
          <cell r="D1100">
            <v>54.020800000000001</v>
          </cell>
        </row>
        <row r="1101">
          <cell r="A1101" t="str">
            <v>001.17.04277</v>
          </cell>
          <cell r="B1101" t="str">
            <v>Fornecimento e Instalação de Disjuntor mini bipolar 63A C da marca Siemens ou Mesmo Padrão (DIN)</v>
          </cell>
          <cell r="C1101" t="str">
            <v>UN</v>
          </cell>
          <cell r="D1101">
            <v>75.750799999999998</v>
          </cell>
        </row>
        <row r="1102">
          <cell r="A1102" t="str">
            <v>001.17.04279</v>
          </cell>
          <cell r="B1102" t="str">
            <v>Fornecimento e Instalação de Disjuntor mini bipolar 80A C da marca Siemens ou Mesmo Padrão (DIN)</v>
          </cell>
          <cell r="C1102" t="str">
            <v>UN</v>
          </cell>
          <cell r="D1102">
            <v>75.750799999999998</v>
          </cell>
        </row>
        <row r="1103">
          <cell r="A1103" t="str">
            <v>001.17.04281</v>
          </cell>
          <cell r="B1103" t="str">
            <v>Fornecimento e Instalação de Disjuntor mini bipolar 2A C da marca Siemens ou Mesmo Padrão (DIN)</v>
          </cell>
          <cell r="C1103" t="str">
            <v>UN</v>
          </cell>
          <cell r="D1103">
            <v>97.156800000000004</v>
          </cell>
        </row>
        <row r="1104">
          <cell r="A1104" t="str">
            <v>001.17.04283</v>
          </cell>
          <cell r="B1104" t="str">
            <v>Fornecimento e Instalação de Disjuntor mini tripolar G 13A C da marca Siemens ou Mesmo Padrão (DIN)</v>
          </cell>
          <cell r="C1104" t="str">
            <v>UN</v>
          </cell>
          <cell r="D1104">
            <v>60.380600000000001</v>
          </cell>
        </row>
        <row r="1105">
          <cell r="A1105" t="str">
            <v>001.17.04285</v>
          </cell>
          <cell r="B1105" t="str">
            <v>Fornecimento e Instalação de Disjuntor mini tripolar G 25A C da marca Siemens ou Mesmo Padrão (DIN)</v>
          </cell>
          <cell r="C1105" t="str">
            <v>UN</v>
          </cell>
          <cell r="D1105">
            <v>60.380600000000001</v>
          </cell>
        </row>
        <row r="1106">
          <cell r="A1106" t="str">
            <v>001.17.04287</v>
          </cell>
          <cell r="B1106" t="str">
            <v>Fornecimento e Instalação de Disjuntor mini tripolar G 32A C da marca Siemens ou Mesmo Padrão (DIN)</v>
          </cell>
          <cell r="C1106" t="str">
            <v>UN</v>
          </cell>
          <cell r="D1106">
            <v>60.380600000000001</v>
          </cell>
        </row>
        <row r="1107">
          <cell r="A1107" t="str">
            <v>001.17.04289</v>
          </cell>
          <cell r="B1107" t="str">
            <v>Fornecimento e Instalação de Disjuntor mini tripolar G 40A C da marca Siemens ou Mesmo Padrão (DIN)</v>
          </cell>
          <cell r="C1107" t="str">
            <v>UN</v>
          </cell>
          <cell r="D1107">
            <v>60.380600000000001</v>
          </cell>
        </row>
        <row r="1108">
          <cell r="A1108" t="str">
            <v>001.17.04291</v>
          </cell>
          <cell r="B1108" t="str">
            <v>Fornecimento e Instalação de Disjuntor mini tripolar G 70A C da marca Siemens ou Mesmo Padrão (DIN)</v>
          </cell>
          <cell r="C1108" t="str">
            <v>UN</v>
          </cell>
          <cell r="D1108">
            <v>86.239599999999996</v>
          </cell>
        </row>
        <row r="1109">
          <cell r="A1109" t="str">
            <v>001.17.04293</v>
          </cell>
          <cell r="B1109" t="str">
            <v>Fornecimento e Instalação de Disjuntor mini tripolar G 80A C da marca Siemens ou Mesmo Padrão (DIN)</v>
          </cell>
          <cell r="C1109" t="str">
            <v>UN</v>
          </cell>
          <cell r="D1109">
            <v>86.239599999999996</v>
          </cell>
        </row>
        <row r="1110">
          <cell r="A1110" t="str">
            <v>001.17.04300</v>
          </cell>
          <cell r="B1110" t="str">
            <v>Fornecimento e Instalação de Interruptor Simples de embutir 1 tecla 10 A - 250V com espelho para caixa 4x2"""""""", Linha Popular</v>
          </cell>
          <cell r="C1110" t="str">
            <v>CJ</v>
          </cell>
          <cell r="D1110">
            <v>4.8750999999999998</v>
          </cell>
        </row>
        <row r="1111">
          <cell r="A1111" t="str">
            <v>001.17.04302</v>
          </cell>
          <cell r="B1111" t="str">
            <v>Fornecimento e Instalação de Interruptor Simples de Embutir 2 teclas 10 A - 250V com espelho para caixa 4x2"""""""", Linha Popular</v>
          </cell>
          <cell r="C1111" t="str">
            <v>CJ</v>
          </cell>
          <cell r="D1111">
            <v>7.0251000000000001</v>
          </cell>
        </row>
        <row r="1112">
          <cell r="A1112" t="str">
            <v>001.17.04304</v>
          </cell>
          <cell r="B1112" t="str">
            <v>Fornecimento e Instalação de Interruptor Simples de Embutir 3 teclas 10 A - 250V com espelho para caixa 4x2"""""""", Linha Popular</v>
          </cell>
          <cell r="C1112" t="str">
            <v>CJ</v>
          </cell>
          <cell r="D1112">
            <v>9.1651000000000007</v>
          </cell>
        </row>
        <row r="1113">
          <cell r="A1113" t="str">
            <v>001.17.04310</v>
          </cell>
          <cell r="B1113" t="str">
            <v>Fornecimento e Instalação de Interruptor Paralelo de Embutir 1 tecla 10 A - 250V com espelho para caixa 4x2"""""""", Linha Popular</v>
          </cell>
          <cell r="C1113" t="str">
            <v>CJ</v>
          </cell>
          <cell r="D1113">
            <v>5.6051000000000002</v>
          </cell>
        </row>
        <row r="1114">
          <cell r="A1114" t="str">
            <v>001.17.04312</v>
          </cell>
          <cell r="B1114" t="str">
            <v>Fornecimento e Instalação de Interruptor Paralelo de Embutir 2 teclas 10 A - 250V com espelho para caixa 4x2"""""""", Linha Popular</v>
          </cell>
          <cell r="C1114" t="str">
            <v>CJ</v>
          </cell>
          <cell r="D1114">
            <v>8.4750999999999994</v>
          </cell>
        </row>
        <row r="1115">
          <cell r="A1115" t="str">
            <v>001.17.04314</v>
          </cell>
          <cell r="B1115" t="str">
            <v>Fornecimento e Instalação de Interruptor Paralelo 3 teclas de Embutir 10 A - 250V com espelho para caixa 4x2"""""""", Linha Popular</v>
          </cell>
          <cell r="C1115" t="str">
            <v>CJ</v>
          </cell>
          <cell r="D1115">
            <v>11.805099999999999</v>
          </cell>
        </row>
        <row r="1116">
          <cell r="A1116" t="str">
            <v>001.17.04316</v>
          </cell>
          <cell r="B1116" t="str">
            <v>Fornecimento e Instalação de Conjunto de Interruptor Simples e Tomada 2P universal de Embutir 10 A - 250V com espelho para caixa 4x2"""""""", Linha Popular</v>
          </cell>
          <cell r="C1116" t="str">
            <v>CJ</v>
          </cell>
          <cell r="D1116">
            <v>7.2651000000000003</v>
          </cell>
        </row>
        <row r="1117">
          <cell r="A1117" t="str">
            <v>001.17.04320</v>
          </cell>
          <cell r="B1117" t="str">
            <v>Fornecimento e Instalação de Conjunto de Interruptor Paralelo e Tomada 2P universal de Embutir 10 A - 250V com espelho para caixa 4x2"""""""", Linha Popular</v>
          </cell>
          <cell r="C1117" t="str">
            <v>CJ</v>
          </cell>
          <cell r="D1117">
            <v>8.0650999999999993</v>
          </cell>
        </row>
        <row r="1118">
          <cell r="A1118" t="str">
            <v>001.17.04324</v>
          </cell>
          <cell r="B1118" t="str">
            <v>Fornecimento e Instalação de Interruptor Bipolar de Embutir 25 A - 250V com espelho para caixa 4x2"""""""", Linha Popular</v>
          </cell>
          <cell r="C1118" t="str">
            <v>CJ</v>
          </cell>
          <cell r="D1118">
            <v>35.7851</v>
          </cell>
        </row>
        <row r="1119">
          <cell r="A1119" t="str">
            <v>001.17.04326</v>
          </cell>
          <cell r="B1119" t="str">
            <v>Fornecimento e Instalação de Tomada  2P universal de Embutir 10 A - 250V com espelho para caixa 4x2"""""""", Linha Popular</v>
          </cell>
          <cell r="C1119" t="str">
            <v>CJ</v>
          </cell>
          <cell r="D1119">
            <v>4.8750999999999998</v>
          </cell>
        </row>
        <row r="1120">
          <cell r="A1120" t="str">
            <v>001.17.04328</v>
          </cell>
          <cell r="B1120" t="str">
            <v>Fornecimento e Instalação de Tomada  2P+T universal de Embutir 10 A - 250V com espelho para caixa 4x2"""""""", Linha Popular</v>
          </cell>
          <cell r="C1120" t="str">
            <v>CJ</v>
          </cell>
          <cell r="D1120">
            <v>6.4250999999999996</v>
          </cell>
        </row>
        <row r="1121">
          <cell r="A1121" t="str">
            <v>001.17.04330</v>
          </cell>
          <cell r="B1121" t="str">
            <v>Fornecimento e Instalação de Tomada  2P+T universal de Embutir 15 A - 250V para informática com espelho para caixa 4x2"""""""", Linha Popular</v>
          </cell>
          <cell r="C1121" t="str">
            <v>CJ</v>
          </cell>
          <cell r="D1121">
            <v>6.4250999999999996</v>
          </cell>
        </row>
        <row r="1122">
          <cell r="A1122" t="str">
            <v>001.17.04332</v>
          </cell>
          <cell r="B1122" t="str">
            <v>Fornecimento e Instalação de Tomada 3P de Embutir 20 A - 250V para Ar Condicionado, Linha Popular</v>
          </cell>
          <cell r="C1122" t="str">
            <v>CJ</v>
          </cell>
          <cell r="D1122">
            <v>6.5050999999999997</v>
          </cell>
        </row>
        <row r="1123">
          <cell r="A1123" t="str">
            <v>001.17.04338</v>
          </cell>
          <cell r="B1123" t="str">
            <v>Fornecimento e Instalação de Tomada  2P+T universal 15 A - 250V para informática de Embutir no piso com espelho para latão em caixa 4x2"""""""", Linha Popular</v>
          </cell>
          <cell r="C1123" t="str">
            <v>CJ</v>
          </cell>
          <cell r="D1123">
            <v>17.275099999999998</v>
          </cell>
        </row>
        <row r="1124">
          <cell r="A1124" t="str">
            <v>001.17.04346</v>
          </cell>
          <cell r="B1124" t="str">
            <v>Interruptor Simples de embutir 1 tecla 10 A - 250V com espelho para caixa 4x2"""""""", Linha Pratis ou Mesmo Padrão</v>
          </cell>
          <cell r="C1124" t="str">
            <v>CJ</v>
          </cell>
          <cell r="D1124">
            <v>5.6951000000000001</v>
          </cell>
        </row>
        <row r="1125">
          <cell r="A1125" t="str">
            <v>001.17.04440</v>
          </cell>
          <cell r="B1125" t="str">
            <v>Fornecimento e instalação de conjunto arstrop com tomada bipolar mais polo terra e disjuntor termomagnético Bipolar de 30A/250v para embutir UL, em caixa metálica de 4"""" x 4"""" x 2""""</v>
          </cell>
          <cell r="C1125" t="str">
            <v>CJ</v>
          </cell>
          <cell r="D1125">
            <v>66.710400000000007</v>
          </cell>
        </row>
        <row r="1126">
          <cell r="A1126" t="str">
            <v>001.17.04480</v>
          </cell>
          <cell r="B1126" t="str">
            <v>Fornecimento e instalação de conjunto arstop para computador com disjuntor bipolar de 10A/250v e tomada 2P+T em caixa de 10 x 10 x 5 cm, cor marfim</v>
          </cell>
          <cell r="C1126" t="str">
            <v>CJ</v>
          </cell>
          <cell r="D1126">
            <v>36.090400000000002</v>
          </cell>
        </row>
        <row r="1127">
          <cell r="A1127" t="str">
            <v>001.17.05440</v>
          </cell>
          <cell r="B1127" t="str">
            <v>Fornecimento e instalação de campainha de timbre tipo residencial 50/60hz para embutir com caixa metálica 4""""""""x2""""""""</v>
          </cell>
          <cell r="C1127" t="str">
            <v>CJ</v>
          </cell>
          <cell r="D1127">
            <v>17.657599999999999</v>
          </cell>
        </row>
        <row r="1128">
          <cell r="A1128" t="str">
            <v>001.17.05460</v>
          </cell>
          <cell r="B1128" t="str">
            <v>Fornecimento e instalação de campainha de timbre tipo residencial 50/60hz para embutir sem caixa metálica 4""""""""x2""""""""</v>
          </cell>
          <cell r="C1128" t="str">
            <v>UN</v>
          </cell>
          <cell r="D1128">
            <v>15.4504</v>
          </cell>
        </row>
        <row r="1129">
          <cell r="A1129" t="str">
            <v>001.17.05480</v>
          </cell>
          <cell r="B1129" t="str">
            <v>Fornecimento e instalação de campainha de alta potência 50/60hz 110 v com timbre de diâm. 150.00mm 100db</v>
          </cell>
          <cell r="C1129" t="str">
            <v>UN</v>
          </cell>
          <cell r="D1129">
            <v>160.1044</v>
          </cell>
        </row>
        <row r="1130">
          <cell r="A1130" t="str">
            <v>001.17.05500</v>
          </cell>
          <cell r="B1130" t="str">
            <v>Fornecimento e instalação de campainha de alta potência 50/60hz 110 v com timbre de diâm. 250.00mm 104db</v>
          </cell>
          <cell r="C1130" t="str">
            <v>UN</v>
          </cell>
          <cell r="D1130">
            <v>217.1044</v>
          </cell>
        </row>
        <row r="1131">
          <cell r="A1131" t="str">
            <v>001.17.05520</v>
          </cell>
          <cell r="B1131" t="str">
            <v>Fornecimento e instalação de ventilador de teto c/rot em sentido dir/inverso c/4 pas de Madeira 60hz 110v c/ interuptor tipo reostado p/2 setores e com capacitor</v>
          </cell>
          <cell r="C1131" t="str">
            <v>CJ</v>
          </cell>
          <cell r="D1131">
            <v>136.4348</v>
          </cell>
        </row>
        <row r="1132">
          <cell r="A1132" t="str">
            <v>001.17.05602</v>
          </cell>
          <cell r="B1132" t="str">
            <v>Fornecimento e instalação de luminária tipo calha industrial e comercial com lâmpada fluorescente 2 x 20w, reator alto fator de potência partida rápida e acessórios</v>
          </cell>
          <cell r="C1132" t="str">
            <v>CJ</v>
          </cell>
          <cell r="D1132">
            <v>49.6113</v>
          </cell>
        </row>
        <row r="1133">
          <cell r="A1133" t="str">
            <v>001.17.05604</v>
          </cell>
          <cell r="B1133" t="str">
            <v>Fornecimento e instalação de luminária tipo calha industrial e comercial com lâmpada fluorescente 2 x 40w, reator alto fator de potência partida rápida e acessórios</v>
          </cell>
          <cell r="C1133" t="str">
            <v>CJ</v>
          </cell>
          <cell r="D1133">
            <v>54.011299999999999</v>
          </cell>
        </row>
        <row r="1134">
          <cell r="A1134" t="str">
            <v>001.17.05606</v>
          </cell>
          <cell r="B1134" t="str">
            <v>Fornecimento e instalação de luminária tipo arandela em ferro pintado para uso externo com lâmapada incandescente 1x60w/127v (Tipo Tartaruga)</v>
          </cell>
          <cell r="C1134" t="str">
            <v>CJ</v>
          </cell>
          <cell r="D1134">
            <v>21.4391</v>
          </cell>
        </row>
        <row r="1135">
          <cell r="A1135" t="str">
            <v>001.17.05608</v>
          </cell>
          <cell r="B1135" t="str">
            <v>Fornecimento e instalação de luminária bloco autônomo de iluminação de emergência com 2 projetores</v>
          </cell>
          <cell r="C1135" t="str">
            <v>UN</v>
          </cell>
          <cell r="D1135">
            <v>153.58699999999999</v>
          </cell>
        </row>
        <row r="1136">
          <cell r="A1136" t="str">
            <v>001.17.05620</v>
          </cell>
          <cell r="B1136" t="str">
            <v>Fornecimento e instalação de chuveiro elétrico Maxi-Banho 2500w-110/220v</v>
          </cell>
          <cell r="C1136" t="str">
            <v>CJ</v>
          </cell>
          <cell r="D1136">
            <v>32.261800000000001</v>
          </cell>
        </row>
        <row r="1137">
          <cell r="A1137" t="str">
            <v>001.17.05660</v>
          </cell>
          <cell r="B1137" t="str">
            <v>Fornecimento e instalação de baquelite s/ chave p/ lâmpada incandescente</v>
          </cell>
          <cell r="C1137" t="str">
            <v>UN</v>
          </cell>
          <cell r="D1137">
            <v>1.9875</v>
          </cell>
        </row>
        <row r="1138">
          <cell r="A1138" t="str">
            <v>001.17.05680</v>
          </cell>
          <cell r="B1138" t="str">
            <v>Fornecimento e instalação de baquelite c/ chave p/ lâmpada incandescente</v>
          </cell>
          <cell r="C1138" t="str">
            <v>UN</v>
          </cell>
          <cell r="D1138">
            <v>2.9375</v>
          </cell>
        </row>
        <row r="1139">
          <cell r="A1139" t="str">
            <v>001.17.05700</v>
          </cell>
          <cell r="B1139" t="str">
            <v>Fornecimento e instalação de soquete p/ lâmpada fluorescente</v>
          </cell>
          <cell r="C1139" t="str">
            <v>UN</v>
          </cell>
          <cell r="D1139">
            <v>1.1301000000000001</v>
          </cell>
        </row>
        <row r="1140">
          <cell r="A1140" t="str">
            <v>001.17.05740</v>
          </cell>
          <cell r="B1140" t="str">
            <v>Fornecimento e instalação de Soquete De Porcelana P/ Lâmpada Comum  E 27</v>
          </cell>
          <cell r="C1140" t="str">
            <v>UN</v>
          </cell>
          <cell r="D1140">
            <v>3.3273999999999999</v>
          </cell>
        </row>
        <row r="1141">
          <cell r="A1141" t="str">
            <v>001.17.05760</v>
          </cell>
          <cell r="B1141" t="str">
            <v>Fornecimento e instalação de Soquete De Porcelana P/ Lâmpada Comum  E 40</v>
          </cell>
          <cell r="C1141" t="str">
            <v>UN</v>
          </cell>
          <cell r="D1141">
            <v>7.5263</v>
          </cell>
        </row>
        <row r="1142">
          <cell r="A1142" t="str">
            <v>001.17.05780</v>
          </cell>
          <cell r="B1142" t="str">
            <v>Fornecimento e instalação de lâmpada vapor de sódio 250w</v>
          </cell>
          <cell r="C1142" t="str">
            <v>UN</v>
          </cell>
          <cell r="D1142">
            <v>32.656300000000002</v>
          </cell>
        </row>
        <row r="1143">
          <cell r="A1143" t="str">
            <v>001.17.05800</v>
          </cell>
          <cell r="B1143" t="str">
            <v>Fornecimento e instalação de lâmpada fluorescente pl com reator - 25w/127v</v>
          </cell>
          <cell r="C1143" t="str">
            <v>UN</v>
          </cell>
          <cell r="D1143">
            <v>13.1663</v>
          </cell>
        </row>
        <row r="1144">
          <cell r="A1144" t="str">
            <v>001.17.05820</v>
          </cell>
          <cell r="B1144" t="str">
            <v>Fornecimento e instalação de lâmpada mista 160w/220v</v>
          </cell>
          <cell r="C1144" t="str">
            <v>UN</v>
          </cell>
          <cell r="D1144">
            <v>9.1163000000000007</v>
          </cell>
        </row>
        <row r="1145">
          <cell r="A1145" t="str">
            <v>001.17.05840</v>
          </cell>
          <cell r="B1145" t="str">
            <v>Fornecimento e instalação de lâmpada mista 250w/220v</v>
          </cell>
          <cell r="C1145" t="str">
            <v>UN</v>
          </cell>
          <cell r="D1145">
            <v>12.6563</v>
          </cell>
        </row>
        <row r="1146">
          <cell r="A1146" t="str">
            <v>001.17.05860</v>
          </cell>
          <cell r="B1146" t="str">
            <v>Fornecimento e instalação de lâmpada mista 500w/220v</v>
          </cell>
          <cell r="C1146" t="str">
            <v>UN</v>
          </cell>
          <cell r="D1146">
            <v>28.0063</v>
          </cell>
        </row>
        <row r="1147">
          <cell r="A1147" t="str">
            <v>001.17.05880</v>
          </cell>
          <cell r="B1147" t="str">
            <v>Fornecimento e instalação de lâmpada hospitalar p/ sala cirurgica """"""""seyalitica"""""""" 250w/220v</v>
          </cell>
          <cell r="C1147" t="str">
            <v>UN</v>
          </cell>
          <cell r="D1147">
            <v>83.666300000000007</v>
          </cell>
        </row>
        <row r="1148">
          <cell r="A1148" t="str">
            <v>001.17.05900</v>
          </cell>
          <cell r="B1148" t="str">
            <v>Fornecimento e instalação de lâmpada a vapor de mercúrio de alta pressão 400 w</v>
          </cell>
          <cell r="C1148" t="str">
            <v>UN</v>
          </cell>
          <cell r="D1148">
            <v>30.656300000000002</v>
          </cell>
        </row>
        <row r="1149">
          <cell r="A1149" t="str">
            <v>001.17.05920</v>
          </cell>
          <cell r="B1149" t="str">
            <v>Fornecimento e instalação de lâmpada incandescente 60 w</v>
          </cell>
          <cell r="C1149" t="str">
            <v>UN</v>
          </cell>
          <cell r="D1149">
            <v>1.5063</v>
          </cell>
        </row>
        <row r="1150">
          <cell r="A1150" t="str">
            <v>001.17.05940</v>
          </cell>
          <cell r="B1150" t="str">
            <v>Fornecimento e instalação de lâmpada incandescente 100 w</v>
          </cell>
          <cell r="C1150" t="str">
            <v>UN</v>
          </cell>
          <cell r="D1150">
            <v>1.8463000000000001</v>
          </cell>
        </row>
        <row r="1151">
          <cell r="A1151" t="str">
            <v>001.17.05960</v>
          </cell>
          <cell r="B1151" t="str">
            <v>Fornecimento e instalação de lâmpada incandescente 150 w</v>
          </cell>
          <cell r="C1151" t="str">
            <v>UN</v>
          </cell>
          <cell r="D1151">
            <v>2.3963000000000001</v>
          </cell>
        </row>
        <row r="1152">
          <cell r="A1152" t="str">
            <v>001.17.05980</v>
          </cell>
          <cell r="B1152" t="str">
            <v>Fornecimento e instalação de lâmpada incandescente 200 w</v>
          </cell>
          <cell r="C1152" t="str">
            <v>UN</v>
          </cell>
          <cell r="D1152">
            <v>2.8763000000000001</v>
          </cell>
        </row>
        <row r="1153">
          <cell r="A1153" t="str">
            <v>001.17.06000</v>
          </cell>
          <cell r="B1153" t="str">
            <v>Fornecimento e instalação de lâmpada incandescente 20 w</v>
          </cell>
          <cell r="C1153" t="str">
            <v>UN</v>
          </cell>
          <cell r="D1153">
            <v>3.6362999999999999</v>
          </cell>
        </row>
        <row r="1154">
          <cell r="A1154" t="str">
            <v>001.17.06020</v>
          </cell>
          <cell r="B1154" t="str">
            <v>Fornecimento e instalação de lâmpada incandescente 40 w</v>
          </cell>
          <cell r="C1154" t="str">
            <v>UN</v>
          </cell>
          <cell r="D1154">
            <v>3.6362999999999999</v>
          </cell>
        </row>
        <row r="1155">
          <cell r="A1155" t="str">
            <v>001.17.06080</v>
          </cell>
          <cell r="B1155" t="str">
            <v>Fornecimento e instalação de reator convencional 20w</v>
          </cell>
          <cell r="C1155" t="str">
            <v>UN</v>
          </cell>
          <cell r="D1155">
            <v>7.4062999999999999</v>
          </cell>
        </row>
        <row r="1156">
          <cell r="A1156" t="str">
            <v>001.17.06100</v>
          </cell>
          <cell r="B1156" t="str">
            <v>Fornecimento e instalação de reator convencional 40w</v>
          </cell>
          <cell r="C1156" t="str">
            <v>UN</v>
          </cell>
          <cell r="D1156">
            <v>13.5863</v>
          </cell>
        </row>
        <row r="1157">
          <cell r="A1157" t="str">
            <v>001.17.06160</v>
          </cell>
          <cell r="B1157" t="str">
            <v>Fornecimento e instalação de reator rvm para lampada vapor de mercurio 250 w</v>
          </cell>
          <cell r="C1157" t="str">
            <v>UN</v>
          </cell>
          <cell r="D1157">
            <v>45.296300000000002</v>
          </cell>
        </row>
        <row r="1158">
          <cell r="A1158" t="str">
            <v>001.17.06180</v>
          </cell>
          <cell r="B1158" t="str">
            <v>Fornecimento e instalação de reator rvm 400b26 da philips</v>
          </cell>
          <cell r="C1158" t="str">
            <v>UN</v>
          </cell>
          <cell r="D1158">
            <v>51.346299999999999</v>
          </cell>
        </row>
        <row r="1159">
          <cell r="A1159" t="str">
            <v>001.17.06200</v>
          </cell>
          <cell r="B1159" t="str">
            <v>Fornecimento e instalação de reator simples partida rápida 20w/110v</v>
          </cell>
          <cell r="C1159" t="str">
            <v>UN</v>
          </cell>
          <cell r="D1159">
            <v>17.684799999999999</v>
          </cell>
        </row>
        <row r="1160">
          <cell r="A1160" t="str">
            <v>001.17.06220</v>
          </cell>
          <cell r="B1160" t="str">
            <v>Fornecimento e instalação de reator simples partida rápida 40w/110v</v>
          </cell>
          <cell r="C1160" t="str">
            <v>UN</v>
          </cell>
          <cell r="D1160">
            <v>17.406300000000002</v>
          </cell>
        </row>
        <row r="1161">
          <cell r="A1161" t="str">
            <v>001.17.06240</v>
          </cell>
          <cell r="B1161" t="str">
            <v>Fornecimento e instalação de reator duplo partida rápida 20w/110v</v>
          </cell>
          <cell r="C1161" t="str">
            <v>UN</v>
          </cell>
          <cell r="D1161">
            <v>27.0139</v>
          </cell>
        </row>
        <row r="1162">
          <cell r="A1162" t="str">
            <v>001.17.06260</v>
          </cell>
          <cell r="B1162" t="str">
            <v>Fornecimento e instalação de reator duplo partida rápida 40w/110v para lampada fluorescente</v>
          </cell>
          <cell r="C1162" t="str">
            <v>UN</v>
          </cell>
          <cell r="D1162">
            <v>28.343900000000001</v>
          </cell>
        </row>
        <row r="1163">
          <cell r="A1163" t="str">
            <v>001.17.06280</v>
          </cell>
          <cell r="B1163" t="str">
            <v>Fornecimento e instalação de reator simples partida rápida 20w/220v</v>
          </cell>
          <cell r="C1163" t="str">
            <v>UN</v>
          </cell>
          <cell r="D1163">
            <v>16.8063</v>
          </cell>
        </row>
        <row r="1164">
          <cell r="A1164" t="str">
            <v>001.17.06300</v>
          </cell>
          <cell r="B1164" t="str">
            <v>Fornecimento e instalaçao de reator simples partida rápida 40w/220v</v>
          </cell>
          <cell r="C1164" t="str">
            <v>UN</v>
          </cell>
          <cell r="D1164">
            <v>17.096299999999999</v>
          </cell>
        </row>
        <row r="1165">
          <cell r="A1165" t="str">
            <v>001.17.06320</v>
          </cell>
          <cell r="B1165" t="str">
            <v>Fornecimento e instalação de reator duplo partida rápida 20w/220v</v>
          </cell>
          <cell r="C1165" t="str">
            <v>UN</v>
          </cell>
          <cell r="D1165">
            <v>27.9239</v>
          </cell>
        </row>
        <row r="1166">
          <cell r="A1166" t="str">
            <v>001.17.06340</v>
          </cell>
          <cell r="B1166" t="str">
            <v>Fornecimento e instalação de reator duplo partida rápida 40w/220v</v>
          </cell>
          <cell r="C1166" t="str">
            <v>UN</v>
          </cell>
          <cell r="D1166">
            <v>27.9239</v>
          </cell>
        </row>
        <row r="1167">
          <cell r="A1167" t="str">
            <v>001.17.06350</v>
          </cell>
          <cell r="B1167" t="str">
            <v>Fornecimento e instalação de  rolo de fita isolante plástica, de 20.00 m</v>
          </cell>
          <cell r="C1167" t="str">
            <v>UN</v>
          </cell>
          <cell r="D1167">
            <v>12.693300000000001</v>
          </cell>
        </row>
        <row r="1168">
          <cell r="A1168" t="str">
            <v>001.17.06355</v>
          </cell>
          <cell r="B1168" t="str">
            <v>Fornecimento e instalação de  rolo de fita isolante plástica, de 10.00 m</v>
          </cell>
          <cell r="C1168" t="str">
            <v>UN</v>
          </cell>
          <cell r="D1168">
            <v>12.1243</v>
          </cell>
        </row>
        <row r="1169">
          <cell r="A1169" t="str">
            <v>001.17.06360</v>
          </cell>
          <cell r="B1169" t="str">
            <v>Fornecimento e instalação de  rolo de fita isolante plástica, de 05.00 m</v>
          </cell>
          <cell r="C1169" t="str">
            <v>UN</v>
          </cell>
          <cell r="D1169">
            <v>5.7667000000000002</v>
          </cell>
        </row>
        <row r="1170">
          <cell r="A1170" t="str">
            <v>001.17.06365</v>
          </cell>
          <cell r="B1170" t="str">
            <v>Fornecimento e instalação de rolo de fita isolante de alta fusão, de 10.00 m</v>
          </cell>
          <cell r="C1170" t="str">
            <v>UN</v>
          </cell>
          <cell r="D1170">
            <v>20.225300000000001</v>
          </cell>
        </row>
        <row r="1171">
          <cell r="A1171" t="str">
            <v>001.18</v>
          </cell>
          <cell r="B1171" t="str">
            <v>INSTALAÇÕES ELÉTRICAS - LÓGICA E TELEFONIA</v>
          </cell>
          <cell r="D1171">
            <v>3704.7485999999999</v>
          </cell>
        </row>
        <row r="1172">
          <cell r="A1172" t="str">
            <v>001.18.00020</v>
          </cell>
          <cell r="B1172" t="str">
            <v>Fornecimento e instalação de fio para telefone 2x22 awg</v>
          </cell>
          <cell r="C1172" t="str">
            <v>M</v>
          </cell>
          <cell r="D1172">
            <v>0.92349999999999999</v>
          </cell>
        </row>
        <row r="1173">
          <cell r="A1173" t="str">
            <v>001.18.00040</v>
          </cell>
          <cell r="B1173" t="str">
            <v>Fornecimento e instalação de cabo tipo UTP , categoria 5 E Azul</v>
          </cell>
          <cell r="C1173" t="str">
            <v>M</v>
          </cell>
          <cell r="D1173">
            <v>1.3346</v>
          </cell>
        </row>
        <row r="1174">
          <cell r="A1174" t="str">
            <v>001.18.00080</v>
          </cell>
          <cell r="B1174" t="str">
            <v>Fornecimento e instalação de terminal rj-45</v>
          </cell>
          <cell r="C1174" t="str">
            <v>UN</v>
          </cell>
          <cell r="D1174">
            <v>2.8348</v>
          </cell>
        </row>
        <row r="1175">
          <cell r="A1175" t="str">
            <v>001.18.00100</v>
          </cell>
          <cell r="B1175" t="str">
            <v>Fornecimento e instalação de tomada tipo rj45</v>
          </cell>
          <cell r="C1175" t="str">
            <v>UN</v>
          </cell>
          <cell r="D1175">
            <v>11.8522</v>
          </cell>
        </row>
        <row r="1176">
          <cell r="A1176" t="str">
            <v>001.18.00101</v>
          </cell>
          <cell r="B1176" t="str">
            <v>Fornecimento e Instalação de Bandeja  Normal 19''X1UX290 MM Bege ou Preto</v>
          </cell>
          <cell r="C1176" t="str">
            <v>un</v>
          </cell>
          <cell r="D1176">
            <v>62.450600000000001</v>
          </cell>
        </row>
        <row r="1177">
          <cell r="A1177" t="str">
            <v>001.18.00102</v>
          </cell>
          <cell r="B1177" t="str">
            <v>Certificação De Ponto</v>
          </cell>
          <cell r="C1177" t="str">
            <v>un</v>
          </cell>
          <cell r="D1177">
            <v>25</v>
          </cell>
        </row>
        <row r="1178">
          <cell r="A1178" t="str">
            <v>001.18.00103</v>
          </cell>
          <cell r="B1178" t="str">
            <v>Fornecimento e Instalação de Conector RJ45 Femea Cat. 5E - Bege ou Preto</v>
          </cell>
          <cell r="C1178" t="str">
            <v>un</v>
          </cell>
          <cell r="D1178">
            <v>20.0839</v>
          </cell>
        </row>
        <row r="1179">
          <cell r="A1179" t="str">
            <v>001.18.00104</v>
          </cell>
          <cell r="B1179" t="str">
            <v>Fornecimento e Instalação de Guia De Cabo Fechado Horizontal 1U Bege ou Preto</v>
          </cell>
          <cell r="C1179" t="str">
            <v>un</v>
          </cell>
          <cell r="D1179">
            <v>28.5502</v>
          </cell>
        </row>
        <row r="1180">
          <cell r="A1180" t="str">
            <v>001.18.00105</v>
          </cell>
          <cell r="B1180" t="str">
            <v>Fornecimento e Instalação de Kit De Identificação Elétrica Anilha + Fita</v>
          </cell>
          <cell r="C1180" t="str">
            <v>CJ</v>
          </cell>
          <cell r="D1180">
            <v>3.2063000000000001</v>
          </cell>
        </row>
        <row r="1181">
          <cell r="A1181" t="str">
            <v>001.18.00106</v>
          </cell>
          <cell r="B1181" t="str">
            <v>Fornecimento e Instalação de Kit De Identificação Lógica ( Anilha + Fita)</v>
          </cell>
          <cell r="C1181" t="str">
            <v>CJ</v>
          </cell>
          <cell r="D1181">
            <v>3.2063000000000001</v>
          </cell>
        </row>
        <row r="1182">
          <cell r="A1182" t="str">
            <v>001.18.00107</v>
          </cell>
          <cell r="B1182" t="str">
            <v>Fornecimento e Instalação de Painel Frontal 19''X1U Bege ou Preto</v>
          </cell>
          <cell r="C1182" t="str">
            <v>un</v>
          </cell>
          <cell r="D1182">
            <v>15.2102</v>
          </cell>
        </row>
        <row r="1183">
          <cell r="A1183" t="str">
            <v>001.18.00108</v>
          </cell>
          <cell r="B1183" t="str">
            <v>Fornecimento e Instalação de Patch Cord  CAT. 5E RIGIDO 2.5M C/ CAPA</v>
          </cell>
          <cell r="C1183" t="str">
            <v>un</v>
          </cell>
          <cell r="D1183">
            <v>11.6814</v>
          </cell>
        </row>
        <row r="1184">
          <cell r="A1184" t="str">
            <v>001.18.00109</v>
          </cell>
          <cell r="B1184" t="str">
            <v>Fornecimento e Instalação de Patch Cord Cat. 5E Flex. 1.5M  Azul S/ Capa</v>
          </cell>
          <cell r="C1184" t="str">
            <v>un</v>
          </cell>
          <cell r="D1184">
            <v>11.381399999999999</v>
          </cell>
        </row>
        <row r="1185">
          <cell r="A1185" t="str">
            <v>001.18.00110</v>
          </cell>
          <cell r="B1185" t="str">
            <v>Fornecimento e Instalação de Patch Painel 24 Portas Categoria 5E</v>
          </cell>
          <cell r="C1185" t="str">
            <v>un</v>
          </cell>
          <cell r="D1185">
            <v>518.56119999999999</v>
          </cell>
        </row>
        <row r="1186">
          <cell r="A1186" t="str">
            <v>001.18.00111</v>
          </cell>
          <cell r="B1186" t="str">
            <v>Fornecimento e Instalação de Porca Gaiola 5MM Fechado Com 02 Ventilador</v>
          </cell>
          <cell r="C1186" t="str">
            <v>un</v>
          </cell>
          <cell r="D1186">
            <v>1.9175</v>
          </cell>
        </row>
        <row r="1187">
          <cell r="A1187" t="str">
            <v>001.18.00112</v>
          </cell>
          <cell r="B1187" t="str">
            <v>Fornecimento e Instalação de Rack 19''X12UX550MM Fechado Com 02 Ventilador</v>
          </cell>
          <cell r="C1187" t="str">
            <v>un</v>
          </cell>
          <cell r="D1187">
            <v>857.90239999999994</v>
          </cell>
        </row>
        <row r="1188">
          <cell r="A1188" t="str">
            <v>001.18.00113</v>
          </cell>
          <cell r="B1188" t="str">
            <v>Fornecimento e Instalação de Régua 19'' Com 6 Tomadas 2P+T</v>
          </cell>
          <cell r="C1188" t="str">
            <v>un</v>
          </cell>
          <cell r="D1188">
            <v>87.990200000000002</v>
          </cell>
        </row>
        <row r="1189">
          <cell r="A1189" t="str">
            <v>001.18.00114</v>
          </cell>
          <cell r="B1189" t="str">
            <v>Fornecimento e Instalação de Switch 24P AT - FS724I 10/100</v>
          </cell>
          <cell r="C1189" t="str">
            <v>un</v>
          </cell>
          <cell r="D1189">
            <v>1089.0812000000001</v>
          </cell>
        </row>
        <row r="1190">
          <cell r="A1190" t="str">
            <v>001.18.00117</v>
          </cell>
          <cell r="B1190" t="str">
            <v>Fornecimento e Instalação de Tampa Encaixe  50 x 50 x 300 mm</v>
          </cell>
          <cell r="C1190" t="str">
            <v>br</v>
          </cell>
          <cell r="D1190">
            <v>10.8339</v>
          </cell>
        </row>
        <row r="1191">
          <cell r="A1191" t="str">
            <v>001.18.00118</v>
          </cell>
          <cell r="B1191" t="str">
            <v>Fornecimento e Instalação de Calha Lisa 50 x 50 x 300 mm Tipo U</v>
          </cell>
          <cell r="C1191" t="str">
            <v>br</v>
          </cell>
          <cell r="D1191">
            <v>43.610599999999998</v>
          </cell>
        </row>
        <row r="1192">
          <cell r="A1192" t="str">
            <v>001.18.00120</v>
          </cell>
          <cell r="B1192" t="str">
            <v>Fornecimento e Instalação de Tomada para Telefone tipo Telebrás de Embutir com espelho para caixa 4x2"", Linha Popular</v>
          </cell>
          <cell r="C1192" t="str">
            <v>CJ</v>
          </cell>
          <cell r="D1192">
            <v>6.2751000000000001</v>
          </cell>
        </row>
        <row r="1193">
          <cell r="A1193" t="str">
            <v>001.18.00121</v>
          </cell>
          <cell r="B1193" t="str">
            <v>Fornecimento e Instalação de Tomada para Telefone RJ 11 de Embutir com espelho para caixa 4x2"", Linha Popular</v>
          </cell>
          <cell r="C1193" t="str">
            <v>CJ</v>
          </cell>
          <cell r="D1193">
            <v>5.8350999999999997</v>
          </cell>
        </row>
        <row r="1194">
          <cell r="A1194" t="str">
            <v>001.18.00122</v>
          </cell>
          <cell r="B1194" t="str">
            <v>Fornecimento e Instalação de Tomada para Rede de Informática RJ 45 de Embutir com espelho para caixa 4x2"", Linha Popular</v>
          </cell>
          <cell r="C1194" t="str">
            <v>CJ</v>
          </cell>
          <cell r="D1194">
            <v>21.145099999999999</v>
          </cell>
        </row>
        <row r="1195">
          <cell r="A1195" t="str">
            <v>001.18.00123</v>
          </cell>
          <cell r="B1195" t="str">
            <v>Fornecimento e Instalação de Tomada para Rede de Informática com 2 RJ 45 de Embutir com espelho para caixa 4x4"", Linha Popular</v>
          </cell>
          <cell r="C1195" t="str">
            <v>CJ</v>
          </cell>
          <cell r="D1195">
            <v>2.8751000000000002</v>
          </cell>
        </row>
        <row r="1196">
          <cell r="A1196" t="str">
            <v>001.18.00124</v>
          </cell>
          <cell r="B1196" t="str">
            <v>Fornecimento e Instalação de Tomada para Telefone tipo Telebrás de Embutir para piso com espelho em latão para caixa 4x2""</v>
          </cell>
          <cell r="C1196" t="str">
            <v>CJ</v>
          </cell>
          <cell r="D1196">
            <v>18.145099999999999</v>
          </cell>
        </row>
        <row r="1197">
          <cell r="A1197" t="str">
            <v>001.18.00125</v>
          </cell>
          <cell r="B1197" t="str">
            <v>Fornecimento e Instalação de Tomada para Telefone RJ 11 de Embutir para piso com espelho em latão para caixa 4x2""</v>
          </cell>
          <cell r="C1197" t="str">
            <v>CJ</v>
          </cell>
          <cell r="D1197">
            <v>12.495100000000001</v>
          </cell>
        </row>
        <row r="1198">
          <cell r="A1198" t="str">
            <v>001.18.00127</v>
          </cell>
          <cell r="B1198" t="str">
            <v>Fornecimento e Instalação de Tomada para Rede de Informática RJ 45 de Embutir para piso com espelho para latão em caixa 4x2""</v>
          </cell>
          <cell r="C1198" t="str">
            <v>CJ</v>
          </cell>
          <cell r="D1198">
            <v>11.6251</v>
          </cell>
        </row>
        <row r="1199">
          <cell r="A1199" t="str">
            <v>001.18.00128</v>
          </cell>
          <cell r="B1199" t="str">
            <v>Fornecimento e Instalação de Tomada para Rede de Informática com 2 RJ 45 de Embutir para piso com espelho em latão para caixa 4x2""</v>
          </cell>
          <cell r="C1199" t="str">
            <v>CJ</v>
          </cell>
          <cell r="D1199">
            <v>8.1051000000000002</v>
          </cell>
        </row>
        <row r="1200">
          <cell r="A1200" t="str">
            <v>001.18.00201</v>
          </cell>
          <cell r="B1200" t="str">
            <v>Fornecimento e instalação de caixa metálica p/ telefone n.1 10.00x10.00x5.00 cm</v>
          </cell>
          <cell r="C1200" t="str">
            <v>UN</v>
          </cell>
          <cell r="D1200">
            <v>1.726</v>
          </cell>
        </row>
        <row r="1201">
          <cell r="A1201" t="str">
            <v>001.18.00221</v>
          </cell>
          <cell r="B1201" t="str">
            <v>Fornecimento e instalação de caixa metálica p/ telefone n.2 20.00x20.00x12.00 cm</v>
          </cell>
          <cell r="C1201" t="str">
            <v>UN</v>
          </cell>
          <cell r="D1201">
            <v>32.087400000000002</v>
          </cell>
        </row>
        <row r="1202">
          <cell r="A1202" t="str">
            <v>001.18.00241</v>
          </cell>
          <cell r="B1202" t="str">
            <v>Fornecimento e instalação de caixa metálica p/ telefone n.3 40.00x40.00x12.00 cm</v>
          </cell>
          <cell r="C1202" t="str">
            <v>UN</v>
          </cell>
          <cell r="D1202">
            <v>65.377799999999993</v>
          </cell>
        </row>
        <row r="1203">
          <cell r="A1203" t="str">
            <v>001.18.00261</v>
          </cell>
          <cell r="B1203" t="str">
            <v>Fornecimento e instalação de caixa metálica p/ telefone n.4 60.00x60.00x12.00 cm</v>
          </cell>
          <cell r="C1203" t="str">
            <v>UN</v>
          </cell>
          <cell r="D1203">
            <v>113.2948</v>
          </cell>
        </row>
        <row r="1204">
          <cell r="A1204" t="str">
            <v>001.18.00281</v>
          </cell>
          <cell r="B1204" t="str">
            <v>Fornecimento e instalação de caixa metálica p/ telefone n.5 80.00x80.00x12.00 cm</v>
          </cell>
          <cell r="C1204" t="str">
            <v>UN</v>
          </cell>
          <cell r="D1204">
            <v>198.24379999999999</v>
          </cell>
        </row>
        <row r="1205">
          <cell r="A1205" t="str">
            <v>001.18.00301</v>
          </cell>
          <cell r="B1205" t="str">
            <v>Fornecimento e instalação de caixa metálica p/ telefone n.6 120.00x120.00x12.00 cm</v>
          </cell>
          <cell r="C1205" t="str">
            <v>UN</v>
          </cell>
          <cell r="D1205">
            <v>399.90559999999999</v>
          </cell>
        </row>
        <row r="1206">
          <cell r="A1206" t="str">
            <v>001.18.00321</v>
          </cell>
          <cell r="B1206" t="str">
            <v>Execução de caixa de entrada em alvenaria c/ tampa metálica conf. padrão telemat r1 (60x35x50)cm</v>
          </cell>
          <cell r="C1206" t="str">
            <v>UN</v>
          </cell>
          <cell r="D1206">
            <v>0</v>
          </cell>
        </row>
        <row r="1207">
          <cell r="A1207" t="str">
            <v>001.18.00341</v>
          </cell>
          <cell r="B1207" t="str">
            <v>Execução de caixa de entrada em alvenaria c/ tampa metálica conf. padrão telemat r2 (107x52x50) cm</v>
          </cell>
          <cell r="C1207" t="str">
            <v>UN</v>
          </cell>
          <cell r="D1207">
            <v>0</v>
          </cell>
        </row>
        <row r="1208">
          <cell r="A1208" t="str">
            <v>001.19</v>
          </cell>
          <cell r="B1208" t="str">
            <v>INSTALAÇÕES ELÉTRICAS - PREVENÇÃO CONTRA DESCARGAS ATMOSFÉRICAS E INCÊNDIO</v>
          </cell>
          <cell r="D1208">
            <v>3654.4434999999999</v>
          </cell>
        </row>
        <row r="1209">
          <cell r="A1209" t="str">
            <v>001.19.00120</v>
          </cell>
          <cell r="B1209" t="str">
            <v>Fornecimento e Instalação de Cabo de cobre nú seção 10.00 mm2</v>
          </cell>
          <cell r="C1209" t="str">
            <v>ml</v>
          </cell>
          <cell r="D1209">
            <v>4.0815000000000001</v>
          </cell>
        </row>
        <row r="1210">
          <cell r="A1210" t="str">
            <v>001.19.00140</v>
          </cell>
          <cell r="B1210" t="str">
            <v>Fornecimento e Instalação de Cabo de cobre nú seção 16.00 mm2</v>
          </cell>
          <cell r="C1210" t="str">
            <v>ml</v>
          </cell>
          <cell r="D1210">
            <v>6.4927000000000001</v>
          </cell>
        </row>
        <row r="1211">
          <cell r="A1211" t="str">
            <v>001.19.00160</v>
          </cell>
          <cell r="B1211" t="str">
            <v>Fornecimento e Instalação de Cabo de cobre nú seção 25.00 mm2</v>
          </cell>
          <cell r="C1211" t="str">
            <v>ml</v>
          </cell>
          <cell r="D1211">
            <v>6.4927000000000001</v>
          </cell>
        </row>
        <row r="1212">
          <cell r="A1212" t="str">
            <v>001.19.00165</v>
          </cell>
          <cell r="B1212" t="str">
            <v>Fornecimento e Instalação de Cabo de cobre nú seção 35.00 mm2</v>
          </cell>
          <cell r="C1212" t="str">
            <v>ml</v>
          </cell>
          <cell r="D1212">
            <v>8.6486999999999998</v>
          </cell>
        </row>
        <row r="1213">
          <cell r="A1213" t="str">
            <v>001.19.00166</v>
          </cell>
          <cell r="B1213" t="str">
            <v>Fornecimento e Instalação de Cabo de cobre nú seção 50.00 mm2</v>
          </cell>
          <cell r="C1213" t="str">
            <v>ml</v>
          </cell>
          <cell r="D1213">
            <v>13.034700000000001</v>
          </cell>
        </row>
        <row r="1214">
          <cell r="A1214" t="str">
            <v>001.19.00170</v>
          </cell>
          <cell r="B1214" t="str">
            <v>Fornecimento e Instalação de Cabo de cobre nú seção 70.00 mm2</v>
          </cell>
          <cell r="C1214" t="str">
            <v>ml</v>
          </cell>
          <cell r="D1214">
            <v>16.818899999999999</v>
          </cell>
        </row>
        <row r="1215">
          <cell r="A1215" t="str">
            <v>001.19.00180</v>
          </cell>
          <cell r="B1215" t="str">
            <v>Fornecimento e Instalação de Cabo de cobre nú seção 95.00 mm2</v>
          </cell>
          <cell r="C1215" t="str">
            <v>ml</v>
          </cell>
          <cell r="D1215">
            <v>22.8918</v>
          </cell>
        </row>
        <row r="1216">
          <cell r="A1216" t="str">
            <v>001.19.01200</v>
          </cell>
          <cell r="B1216" t="str">
            <v>Fornecimento e Instalação de Relee fotoelétrico para comando automático de iluminação 110V/220V, incl. Base</v>
          </cell>
          <cell r="C1216" t="str">
            <v>un</v>
          </cell>
          <cell r="D1216">
            <v>23.947700000000001</v>
          </cell>
        </row>
        <row r="1217">
          <cell r="A1217" t="str">
            <v>001.19.01300</v>
          </cell>
          <cell r="B1217" t="str">
            <v>Execução de caixa de concreto 40x40x60cm com tampa de concreto armado</v>
          </cell>
          <cell r="C1217" t="str">
            <v>UN</v>
          </cell>
          <cell r="D1217">
            <v>49.377099999999999</v>
          </cell>
        </row>
        <row r="1218">
          <cell r="A1218" t="str">
            <v>001.19.01340</v>
          </cell>
          <cell r="B1218" t="str">
            <v>Fornecimento e Instalação de Solda Exotérmica 25</v>
          </cell>
          <cell r="C1218" t="str">
            <v>un</v>
          </cell>
          <cell r="D1218">
            <v>6.7877000000000001</v>
          </cell>
        </row>
        <row r="1219">
          <cell r="A1219" t="str">
            <v>001.19.01360</v>
          </cell>
          <cell r="B1219" t="str">
            <v>Fornecimento e Instalação de Solda Exotérmica 32</v>
          </cell>
          <cell r="C1219" t="str">
            <v>un</v>
          </cell>
          <cell r="D1219">
            <v>7.3876999999999997</v>
          </cell>
        </row>
        <row r="1220">
          <cell r="A1220" t="str">
            <v>001.19.01380</v>
          </cell>
          <cell r="B1220" t="str">
            <v>Fornecimento e Instalação de Solda Exotérmica 45</v>
          </cell>
          <cell r="C1220" t="str">
            <v>un</v>
          </cell>
          <cell r="D1220">
            <v>7.7877000000000001</v>
          </cell>
        </row>
        <row r="1221">
          <cell r="A1221" t="str">
            <v>001.19.01400</v>
          </cell>
          <cell r="B1221" t="str">
            <v>Fornecimento e Instalação de Solda Exotérmica 65</v>
          </cell>
          <cell r="C1221" t="str">
            <v>un</v>
          </cell>
          <cell r="D1221">
            <v>8.1876999999999995</v>
          </cell>
        </row>
        <row r="1222">
          <cell r="A1222" t="str">
            <v>001.19.01420</v>
          </cell>
          <cell r="B1222" t="str">
            <v>Fornecimento e Instalação de Solda Exotérmica 90</v>
          </cell>
          <cell r="C1222" t="str">
            <v>un</v>
          </cell>
          <cell r="D1222">
            <v>9.2876999999999992</v>
          </cell>
        </row>
        <row r="1223">
          <cell r="A1223" t="str">
            <v>001.19.01440</v>
          </cell>
          <cell r="B1223" t="str">
            <v>Fornecimento e Instalação de Solda Exotérmica 115</v>
          </cell>
          <cell r="C1223" t="str">
            <v>un</v>
          </cell>
          <cell r="D1223">
            <v>10.1877</v>
          </cell>
        </row>
        <row r="1224">
          <cell r="A1224" t="str">
            <v>001.19.01460</v>
          </cell>
          <cell r="B1224" t="str">
            <v>Fornecimento e Instalação de Solda Exotérmica 150</v>
          </cell>
          <cell r="C1224" t="str">
            <v>un</v>
          </cell>
          <cell r="D1224">
            <v>11.387700000000001</v>
          </cell>
        </row>
        <row r="1225">
          <cell r="A1225" t="str">
            <v>001.19.01480</v>
          </cell>
          <cell r="B1225" t="str">
            <v>Fornecimento e Instalação de Solda Exotérmica 200</v>
          </cell>
          <cell r="C1225" t="str">
            <v>un</v>
          </cell>
          <cell r="D1225">
            <v>13.0877</v>
          </cell>
        </row>
        <row r="1226">
          <cell r="A1226" t="str">
            <v>001.19.02000</v>
          </cell>
          <cell r="B1226" t="str">
            <v>Fornecimento E Instalação De Captor Tipo Franklin - Latão Niquelado De 300mm 1 Descida</v>
          </cell>
          <cell r="C1226" t="str">
            <v>un</v>
          </cell>
          <cell r="D1226">
            <v>28.450199999999999</v>
          </cell>
        </row>
        <row r="1227">
          <cell r="A1227" t="str">
            <v>001.19.02020</v>
          </cell>
          <cell r="B1227" t="str">
            <v>Fornecimento E Instalação De Captor Tipo Franklin - Latão Niquelado De 350mm 1 Descida</v>
          </cell>
          <cell r="C1227" t="str">
            <v>un</v>
          </cell>
          <cell r="D1227">
            <v>53.720199999999998</v>
          </cell>
        </row>
        <row r="1228">
          <cell r="A1228" t="str">
            <v>001.19.02040</v>
          </cell>
          <cell r="B1228" t="str">
            <v>Fornecimento E Instalação De Captor Tipo Franklin - Latão Niquelado De 300 Mm 2 Descidas</v>
          </cell>
          <cell r="C1228" t="str">
            <v>un</v>
          </cell>
          <cell r="D1228">
            <v>36.970199999999998</v>
          </cell>
        </row>
        <row r="1229">
          <cell r="A1229" t="str">
            <v>001.19.02060</v>
          </cell>
          <cell r="B1229" t="str">
            <v>Fornecimento E Instalação De Captor Tipo Franklin - Latão Niquelado De 350 Mm 2 Descidas</v>
          </cell>
          <cell r="C1229" t="str">
            <v>un</v>
          </cell>
          <cell r="D1229">
            <v>57.190199999999997</v>
          </cell>
        </row>
        <row r="1230">
          <cell r="A1230" t="str">
            <v>001.19.02080</v>
          </cell>
          <cell r="B1230" t="str">
            <v>Fornecimento E Instalação De Captor Tipo Franklin - Inox De 300 Mm 1 Descida</v>
          </cell>
          <cell r="C1230" t="str">
            <v>un</v>
          </cell>
          <cell r="D1230">
            <v>85.720200000000006</v>
          </cell>
        </row>
        <row r="1231">
          <cell r="A1231" t="str">
            <v>001.19.02100</v>
          </cell>
          <cell r="B1231" t="str">
            <v>Fornecimento E Instalação De Captor Tipo Franklin - Inox De 300 Mm 2 Descidas</v>
          </cell>
          <cell r="C1231" t="str">
            <v>un</v>
          </cell>
          <cell r="D1231">
            <v>97.920199999999994</v>
          </cell>
        </row>
        <row r="1232">
          <cell r="A1232" t="str">
            <v>001.19.02120</v>
          </cell>
          <cell r="B1232" t="str">
            <v>Fornecimento E Instalação De Terminais Aéreos - Fixação Horizontal De 300 Mm S/ Abraçadeira</v>
          </cell>
          <cell r="C1232" t="str">
            <v>un</v>
          </cell>
          <cell r="D1232">
            <v>6.8788999999999998</v>
          </cell>
        </row>
        <row r="1233">
          <cell r="A1233" t="str">
            <v>001.19.02140</v>
          </cell>
          <cell r="B1233" t="str">
            <v>Fornecimento E Instalação De Terminais Aéreos - Fixação Horizontal De 300 Mm C/ Abraçadeira</v>
          </cell>
          <cell r="C1233" t="str">
            <v>un</v>
          </cell>
          <cell r="D1233">
            <v>7.9889000000000001</v>
          </cell>
        </row>
        <row r="1234">
          <cell r="A1234" t="str">
            <v>001.19.02160</v>
          </cell>
          <cell r="B1234" t="str">
            <v>Fornecimento E Instalação De Terminais Aéreos - Fixação Horizontal De 600 Mm S/ Abraçadeira</v>
          </cell>
          <cell r="C1234" t="str">
            <v>un</v>
          </cell>
          <cell r="D1234">
            <v>8.0488999999999997</v>
          </cell>
        </row>
        <row r="1235">
          <cell r="A1235" t="str">
            <v>001.19.02180</v>
          </cell>
          <cell r="B1235" t="str">
            <v>Fornecimento e Instalação de Terminais aéreos - Fixação Horizontal de 600 mm C/ Abraçadeira</v>
          </cell>
          <cell r="C1235" t="str">
            <v>un</v>
          </cell>
          <cell r="D1235">
            <v>9.1288999999999998</v>
          </cell>
        </row>
        <row r="1236">
          <cell r="A1236" t="str">
            <v>001.19.02200</v>
          </cell>
          <cell r="B1236" t="str">
            <v>Fornecimento E Instalação De Terminais Aéreos - Fixação Vertical De 300 Mm S/ Abraçadeira</v>
          </cell>
          <cell r="C1236" t="str">
            <v>un</v>
          </cell>
          <cell r="D1236">
            <v>6.8788999999999998</v>
          </cell>
        </row>
        <row r="1237">
          <cell r="A1237" t="str">
            <v>001.19.02220</v>
          </cell>
          <cell r="B1237" t="str">
            <v>Fornecimento e Instalação de Terminais Aéreos -Fixação Vertical de 300 mm C/ Abraçadeira</v>
          </cell>
          <cell r="C1237" t="str">
            <v>un</v>
          </cell>
          <cell r="D1237">
            <v>7.9889000000000001</v>
          </cell>
        </row>
        <row r="1238">
          <cell r="A1238" t="str">
            <v>001.19.02240</v>
          </cell>
          <cell r="B1238" t="str">
            <v>Fornecimento E Instalação De Terminais Aéreos - Fixação Vertical De 600 Mm S/ Abraçadeira</v>
          </cell>
          <cell r="C1238" t="str">
            <v>un</v>
          </cell>
          <cell r="D1238">
            <v>8.0488999999999997</v>
          </cell>
        </row>
        <row r="1239">
          <cell r="A1239" t="str">
            <v>001.19.02260</v>
          </cell>
          <cell r="B1239" t="str">
            <v>Fornecimento E Instalação De Treminais Aéreos - Fixação Vertical De 600 Mm C/ Abraçadeira</v>
          </cell>
          <cell r="C1239" t="str">
            <v>un</v>
          </cell>
          <cell r="D1239">
            <v>9.1288999999999998</v>
          </cell>
        </row>
        <row r="1240">
          <cell r="A1240" t="str">
            <v>001.19.02280</v>
          </cell>
          <cell r="B1240" t="str">
            <v>Fornecimento E Instalção De Isolador De Uso Geral - Fixação Horizontal Simples</v>
          </cell>
          <cell r="C1240" t="str">
            <v>un</v>
          </cell>
          <cell r="D1240">
            <v>5.5701000000000001</v>
          </cell>
        </row>
        <row r="1241">
          <cell r="A1241" t="str">
            <v>001.19.02300</v>
          </cell>
          <cell r="B1241" t="str">
            <v>Fornecimento E Instalação De Isolador De Uso Geral - Fixação Horizontal Simples C/ 100 Mm</v>
          </cell>
          <cell r="C1241" t="str">
            <v>un</v>
          </cell>
          <cell r="D1241">
            <v>4.7500999999999998</v>
          </cell>
        </row>
        <row r="1242">
          <cell r="A1242" t="str">
            <v>001.19.02320</v>
          </cell>
          <cell r="B1242" t="str">
            <v>Fornecimento E Instalação De Isolador De Uso Geral - Fixação Horizontal Reforçado</v>
          </cell>
          <cell r="C1242" t="str">
            <v>un</v>
          </cell>
          <cell r="D1242">
            <v>5.3101000000000003</v>
          </cell>
        </row>
        <row r="1243">
          <cell r="A1243" t="str">
            <v>001.19.02340</v>
          </cell>
          <cell r="B1243" t="str">
            <v>Fornecimento E Instalação De Isolador De Uso Geral - Fixação Horizontal  Reforçado C/ 100 Mm</v>
          </cell>
          <cell r="C1243" t="str">
            <v>un</v>
          </cell>
          <cell r="D1243">
            <v>6.4100999999999999</v>
          </cell>
        </row>
        <row r="1244">
          <cell r="A1244" t="str">
            <v>001.19.02360</v>
          </cell>
          <cell r="B1244" t="str">
            <v>Fornecimento e Instalação de Isolador de Uso Geral - Fixação em 90º Reforçado 90º</v>
          </cell>
          <cell r="C1244" t="str">
            <v>un</v>
          </cell>
          <cell r="D1244">
            <v>9.4100999999999999</v>
          </cell>
        </row>
        <row r="1245">
          <cell r="A1245" t="str">
            <v>001.19.02380</v>
          </cell>
          <cell r="B1245" t="str">
            <v>Fornecimento E Instalação De Isolador De Uso Geral - Fixação Em 90º Reforçado 90º C/ 100 Mm</v>
          </cell>
          <cell r="C1245" t="str">
            <v>un</v>
          </cell>
          <cell r="D1245">
            <v>9.4100999999999999</v>
          </cell>
        </row>
        <row r="1246">
          <cell r="A1246" t="str">
            <v>001.19.02400</v>
          </cell>
          <cell r="B1246" t="str">
            <v>Fornecimento E Instalação De Mastro H De 2,00 M X 1. 1/2''</v>
          </cell>
          <cell r="C1246" t="str">
            <v>un</v>
          </cell>
          <cell r="D1246">
            <v>45.065199999999997</v>
          </cell>
        </row>
        <row r="1247">
          <cell r="A1247" t="str">
            <v>001.19.02420</v>
          </cell>
          <cell r="B1247" t="str">
            <v>Fornecimento E Instalação De Mastro H De 3,00m X 1. 1/2''</v>
          </cell>
          <cell r="C1247" t="str">
            <v>un</v>
          </cell>
          <cell r="D1247">
            <v>64.845200000000006</v>
          </cell>
        </row>
        <row r="1248">
          <cell r="A1248" t="str">
            <v>001.19.02440</v>
          </cell>
          <cell r="B1248" t="str">
            <v>Fornecimento E Instalação De Mastro H De 4,00 M X 1. 1/2''</v>
          </cell>
          <cell r="C1248" t="str">
            <v>un</v>
          </cell>
          <cell r="D1248">
            <v>88.975200000000001</v>
          </cell>
        </row>
        <row r="1249">
          <cell r="A1249" t="str">
            <v>001.19.02460</v>
          </cell>
          <cell r="B1249" t="str">
            <v>Fornecimento E Instalação de Mastro H de 5,00 m x 1. 1/2''</v>
          </cell>
          <cell r="C1249" t="str">
            <v>un</v>
          </cell>
          <cell r="D1249">
            <v>104.4252</v>
          </cell>
        </row>
        <row r="1250">
          <cell r="A1250" t="str">
            <v>001.19.02480</v>
          </cell>
          <cell r="B1250" t="str">
            <v>Fornecimento E Instalação De Mastro H De 6,00 M X 1. 1/2''</v>
          </cell>
          <cell r="C1250" t="str">
            <v>un</v>
          </cell>
          <cell r="D1250">
            <v>124.0752</v>
          </cell>
        </row>
        <row r="1251">
          <cell r="A1251" t="str">
            <v>001.19.02500</v>
          </cell>
          <cell r="B1251" t="str">
            <v>Fornecimento E Instalação De Mastro H De 2,00 M X 2''</v>
          </cell>
          <cell r="C1251" t="str">
            <v>un</v>
          </cell>
          <cell r="D1251">
            <v>54.0152</v>
          </cell>
        </row>
        <row r="1252">
          <cell r="A1252" t="str">
            <v>001.19.02520</v>
          </cell>
          <cell r="B1252" t="str">
            <v>Fornecimento E Instalação De Mastro H De 3,00 M X 2''</v>
          </cell>
          <cell r="C1252" t="str">
            <v>un</v>
          </cell>
          <cell r="D1252">
            <v>77.845200000000006</v>
          </cell>
        </row>
        <row r="1253">
          <cell r="A1253" t="str">
            <v>001.19.02540</v>
          </cell>
          <cell r="B1253" t="str">
            <v>Fornecimento E Instalação De Masto H De 4,00 M X 2''</v>
          </cell>
          <cell r="C1253" t="str">
            <v>un</v>
          </cell>
          <cell r="D1253">
            <v>103.5652</v>
          </cell>
        </row>
        <row r="1254">
          <cell r="A1254" t="str">
            <v>001.19.02560</v>
          </cell>
          <cell r="B1254" t="str">
            <v>Fornecimento E Instalação De Mastro H De 5,00 M X 2''</v>
          </cell>
          <cell r="C1254" t="str">
            <v>un</v>
          </cell>
          <cell r="D1254">
            <v>126.23520000000001</v>
          </cell>
        </row>
        <row r="1255">
          <cell r="A1255" t="str">
            <v>001.19.02580</v>
          </cell>
          <cell r="B1255" t="str">
            <v>Fornecimento E Instalação De Mastro H De 6,00 M X 2''</v>
          </cell>
          <cell r="C1255" t="str">
            <v>un</v>
          </cell>
          <cell r="D1255">
            <v>150.0752</v>
          </cell>
        </row>
        <row r="1256">
          <cell r="A1256" t="str">
            <v>001.19.02600</v>
          </cell>
          <cell r="B1256" t="str">
            <v>Fornecimento E Instalação De Mastro Telescópico H De 5,00 M X 1. 1/2'' E 2''</v>
          </cell>
          <cell r="C1256" t="str">
            <v>un</v>
          </cell>
          <cell r="D1256">
            <v>159.3152</v>
          </cell>
        </row>
        <row r="1257">
          <cell r="A1257" t="str">
            <v>001.19.02620</v>
          </cell>
          <cell r="B1257" t="str">
            <v>Fornecimento E Instalação De Mastro Telescópico H De 7,00 M X 1. 1/2'' E 2''</v>
          </cell>
          <cell r="C1257" t="str">
            <v>un</v>
          </cell>
          <cell r="D1257">
            <v>220.84520000000001</v>
          </cell>
        </row>
        <row r="1258">
          <cell r="A1258" t="str">
            <v>001.19.02640</v>
          </cell>
          <cell r="B1258" t="str">
            <v>Fornecimento E Instalação De Mastro Telescópico H De 9,00 M X 1. 1/2'' E 2''</v>
          </cell>
          <cell r="C1258" t="str">
            <v>un</v>
          </cell>
          <cell r="D1258">
            <v>281.51519999999999</v>
          </cell>
        </row>
        <row r="1259">
          <cell r="A1259" t="str">
            <v>001.19.02660</v>
          </cell>
          <cell r="B1259" t="str">
            <v>Fornecimento E Instalação De Isolador P/ Mastro - Simples 1 Descida De 3/4''</v>
          </cell>
          <cell r="C1259" t="str">
            <v>un</v>
          </cell>
          <cell r="D1259">
            <v>6.6101000000000001</v>
          </cell>
        </row>
        <row r="1260">
          <cell r="A1260" t="str">
            <v>001.19.02680</v>
          </cell>
          <cell r="B1260" t="str">
            <v>Fornecimento E Instalação De Isolador P/ Mastro - Simples 1 Descida De 1''</v>
          </cell>
          <cell r="C1260" t="str">
            <v>un</v>
          </cell>
          <cell r="D1260">
            <v>6.7401</v>
          </cell>
        </row>
        <row r="1261">
          <cell r="A1261" t="str">
            <v>001.19.02700</v>
          </cell>
          <cell r="B1261" t="str">
            <v>Fornecimento E Instalação De Isolador P/ Mastro - Simples 1 Descida De 1. 1/4''</v>
          </cell>
          <cell r="C1261" t="str">
            <v>un</v>
          </cell>
          <cell r="D1261">
            <v>7.2201000000000004</v>
          </cell>
        </row>
        <row r="1262">
          <cell r="A1262" t="str">
            <v>001.19.02720</v>
          </cell>
          <cell r="B1262" t="str">
            <v>Fornecimento E Instalação De Isolador P/ Mastro - Simples 1 Descida De 1. 1/2''</v>
          </cell>
          <cell r="C1262" t="str">
            <v>un</v>
          </cell>
          <cell r="D1262">
            <v>7.3601000000000001</v>
          </cell>
        </row>
        <row r="1263">
          <cell r="A1263" t="str">
            <v>001.19.02740</v>
          </cell>
          <cell r="B1263" t="str">
            <v>Fornecimento E Instalação De Isolador P/ Mastro - Simples 1 Descida De 2''</v>
          </cell>
          <cell r="C1263" t="str">
            <v>un</v>
          </cell>
          <cell r="D1263">
            <v>7.5900999999999996</v>
          </cell>
        </row>
        <row r="1264">
          <cell r="A1264" t="str">
            <v>001.19.02760</v>
          </cell>
          <cell r="B1264" t="str">
            <v>Fornecimento E Instalação De Isolador P/ Mastro - Simples 2 Descidas De 3/4''</v>
          </cell>
          <cell r="C1264" t="str">
            <v>un</v>
          </cell>
          <cell r="D1264">
            <v>7.1300999999999997</v>
          </cell>
        </row>
        <row r="1265">
          <cell r="A1265" t="str">
            <v>001.19.02780</v>
          </cell>
          <cell r="B1265" t="str">
            <v>Fornecimento E Instalação De Isolador P/ Mastro - Simples 2 Descidas De 1''</v>
          </cell>
          <cell r="C1265" t="str">
            <v>un</v>
          </cell>
          <cell r="D1265">
            <v>7.2900999999999998</v>
          </cell>
        </row>
        <row r="1266">
          <cell r="A1266" t="str">
            <v>001.19.02800</v>
          </cell>
          <cell r="B1266" t="str">
            <v>Fornecimento E Instalação De Isolador P/ Mastro - Simples 2 Descidas De 1. 1/4''</v>
          </cell>
          <cell r="C1266" t="str">
            <v>un</v>
          </cell>
          <cell r="D1266">
            <v>7.9100999999999999</v>
          </cell>
        </row>
        <row r="1267">
          <cell r="A1267" t="str">
            <v>001.19.02820</v>
          </cell>
          <cell r="B1267" t="str">
            <v>Fornecimento E Instalação De Isolador P/ Mastro - Simples 2 Descidas De 1. 1/2''</v>
          </cell>
          <cell r="C1267" t="str">
            <v>un</v>
          </cell>
          <cell r="D1267">
            <v>8.4300999999999995</v>
          </cell>
        </row>
        <row r="1268">
          <cell r="A1268" t="str">
            <v>001.19.02840</v>
          </cell>
          <cell r="B1268" t="str">
            <v>Fornecimento E Instalação De Isolador P/ Mastro - Simples 2 Descidas De 2''</v>
          </cell>
          <cell r="C1268" t="str">
            <v>un</v>
          </cell>
          <cell r="D1268">
            <v>8.7500999999999998</v>
          </cell>
        </row>
        <row r="1269">
          <cell r="A1269" t="str">
            <v>001.19.02860</v>
          </cell>
          <cell r="B1269" t="str">
            <v>Fornecimento E Instalação De Isolador P/ Mastro - Reforçado 1 Descida De 3/4''</v>
          </cell>
          <cell r="C1269" t="str">
            <v>un</v>
          </cell>
          <cell r="D1269">
            <v>8.5900999999999996</v>
          </cell>
        </row>
        <row r="1270">
          <cell r="A1270" t="str">
            <v>001.19.02880</v>
          </cell>
          <cell r="B1270" t="str">
            <v>Fornecimento E Instalação De Isolador P/ Mastro - Reforçado 1 Descida De 1''</v>
          </cell>
          <cell r="C1270" t="str">
            <v>un</v>
          </cell>
          <cell r="D1270">
            <v>8.5900999999999996</v>
          </cell>
        </row>
        <row r="1271">
          <cell r="A1271" t="str">
            <v>001.19.02900</v>
          </cell>
          <cell r="B1271" t="str">
            <v>Fornecimento E Instalação De Isolador P/ Mastro - Reforçado 1 Descida De 1. 1/4''</v>
          </cell>
          <cell r="C1271" t="str">
            <v>un</v>
          </cell>
          <cell r="D1271">
            <v>9.0100999999999996</v>
          </cell>
        </row>
        <row r="1272">
          <cell r="A1272" t="str">
            <v>001.19.02920</v>
          </cell>
          <cell r="B1272" t="str">
            <v>Fornecimento E Instalação De Isolador P/ Mastro - Reforçado 1 Descida De 1. 1/2''</v>
          </cell>
          <cell r="C1272" t="str">
            <v>un</v>
          </cell>
          <cell r="D1272">
            <v>9.7500999999999998</v>
          </cell>
        </row>
        <row r="1273">
          <cell r="A1273" t="str">
            <v>001.19.02940</v>
          </cell>
          <cell r="B1273" t="str">
            <v>Fornecimento E Instalação De Isolador P/ Mastro - Reforçado 1 Descida De 2''</v>
          </cell>
          <cell r="C1273" t="str">
            <v>un</v>
          </cell>
          <cell r="D1273">
            <v>10.4001</v>
          </cell>
        </row>
        <row r="1274">
          <cell r="A1274" t="str">
            <v>001.19.02960</v>
          </cell>
          <cell r="B1274" t="str">
            <v>Fornecimento E Instalação De Isolador P/ Mastro - Reforçado 2 Descidas De 3/4''</v>
          </cell>
          <cell r="C1274" t="str">
            <v>un</v>
          </cell>
          <cell r="D1274">
            <v>9.5300999999999991</v>
          </cell>
        </row>
        <row r="1275">
          <cell r="A1275" t="str">
            <v>001.19.02980</v>
          </cell>
          <cell r="B1275" t="str">
            <v>Fornecimento E Instalação De Isolador P/ Mastro - Reforçado 2 Descidas De 1''</v>
          </cell>
          <cell r="C1275" t="str">
            <v>un</v>
          </cell>
          <cell r="D1275">
            <v>9.5300999999999991</v>
          </cell>
        </row>
        <row r="1276">
          <cell r="A1276" t="str">
            <v>001.19.03000</v>
          </cell>
          <cell r="B1276" t="str">
            <v>Fornecimento E Instalação De Isolador P/ Mastro - Reforçado 2 Descidas De 1. 1/4''</v>
          </cell>
          <cell r="C1276" t="str">
            <v>un</v>
          </cell>
          <cell r="D1276">
            <v>9.7301000000000002</v>
          </cell>
        </row>
        <row r="1277">
          <cell r="A1277" t="str">
            <v>001.19.03020</v>
          </cell>
          <cell r="B1277" t="str">
            <v>Fornecimento E Instalação De Isolador P/ Mastro - Reforçado 2 Descidas De 1. 1/2''</v>
          </cell>
          <cell r="C1277" t="str">
            <v>un</v>
          </cell>
          <cell r="D1277">
            <v>10.2201</v>
          </cell>
        </row>
        <row r="1278">
          <cell r="A1278" t="str">
            <v>001.19.03040</v>
          </cell>
          <cell r="B1278" t="str">
            <v>Fornecimento E Instalação De Isolador P/ Mastro - Reforçado 2 Descidas De 2''</v>
          </cell>
          <cell r="C1278" t="str">
            <v>un</v>
          </cell>
          <cell r="D1278">
            <v>10.690099999999999</v>
          </cell>
        </row>
        <row r="1279">
          <cell r="A1279" t="str">
            <v>001.19.03060</v>
          </cell>
          <cell r="B1279" t="str">
            <v>Fornecimento E Instalação De Fixadores P/ Mastro - Base P/ Mastro H De 1. ¹/²''</v>
          </cell>
          <cell r="C1279" t="str">
            <v>un</v>
          </cell>
          <cell r="D1279">
            <v>34.003</v>
          </cell>
        </row>
        <row r="1280">
          <cell r="A1280" t="str">
            <v>001.19.03080</v>
          </cell>
          <cell r="B1280" t="str">
            <v>Fornecimento E Instalação De Fixadores P/ Mastro - Base P/ Mastro H De 2''</v>
          </cell>
          <cell r="C1280" t="str">
            <v>un</v>
          </cell>
          <cell r="D1280">
            <v>34.863</v>
          </cell>
        </row>
        <row r="1281">
          <cell r="A1281" t="str">
            <v>001.19.03100</v>
          </cell>
          <cell r="B1281" t="str">
            <v>Fornecimento E Instalação De Conectores De Uso Geral - Emenda E Medição P/ Cabo Até Ø50mm² 2P</v>
          </cell>
          <cell r="C1281" t="str">
            <v>un</v>
          </cell>
          <cell r="D1281">
            <v>9.5326000000000004</v>
          </cell>
        </row>
        <row r="1282">
          <cell r="A1282" t="str">
            <v>001.19.03120</v>
          </cell>
          <cell r="B1282" t="str">
            <v>Fornecimento E Instalação De Conectores De Uso Geral - Emenda E Medição P/ Cabo Até Ø120mm² 2P</v>
          </cell>
          <cell r="C1282" t="str">
            <v>un</v>
          </cell>
          <cell r="D1282">
            <v>13.8826</v>
          </cell>
        </row>
        <row r="1283">
          <cell r="A1283" t="str">
            <v>001.19.03140</v>
          </cell>
          <cell r="B1283" t="str">
            <v>Fornecimento E Instalação De Conector De Uso Geral - Emenda E Medição P/ Cabo Até  Ø50mm² 4P</v>
          </cell>
          <cell r="C1283" t="str">
            <v>un</v>
          </cell>
          <cell r="D1283">
            <v>16.772600000000001</v>
          </cell>
        </row>
        <row r="1284">
          <cell r="A1284" t="str">
            <v>001.19.03160</v>
          </cell>
          <cell r="B1284" t="str">
            <v>Fornecimento E Instalação De Conector De Uso Geral - Emenda E Medição P/ Cabo Até Ø 120 Mm² 4P</v>
          </cell>
          <cell r="C1284" t="str">
            <v>un</v>
          </cell>
          <cell r="D1284">
            <v>23.7926</v>
          </cell>
        </row>
        <row r="1285">
          <cell r="A1285" t="str">
            <v>001.19.03180</v>
          </cell>
          <cell r="B1285" t="str">
            <v>Fornecimento E Instalação De Conector De Uso Geral - Split Bolt P/ Cabo Ø 16mm²</v>
          </cell>
          <cell r="C1285" t="str">
            <v>un</v>
          </cell>
          <cell r="D1285">
            <v>5.5625999999999998</v>
          </cell>
        </row>
        <row r="1286">
          <cell r="A1286" t="str">
            <v>001.19.03200</v>
          </cell>
          <cell r="B1286" t="str">
            <v>Fornecimento E Instalação De Conector De Uso Geral - Split Bolt P/ Cabo Ø 25 Mm²</v>
          </cell>
          <cell r="C1286" t="str">
            <v>un</v>
          </cell>
          <cell r="D1286">
            <v>5.8525999999999998</v>
          </cell>
        </row>
        <row r="1287">
          <cell r="A1287" t="str">
            <v>001.19.03220</v>
          </cell>
          <cell r="B1287" t="str">
            <v>Fornecimento E Instalação De Conector De Uso Geral - Split Bolt P/ Cabo Ø 35 Mm²</v>
          </cell>
          <cell r="C1287" t="str">
            <v>un</v>
          </cell>
          <cell r="D1287">
            <v>6.4226000000000001</v>
          </cell>
        </row>
        <row r="1288">
          <cell r="A1288" t="str">
            <v>001.19.03240</v>
          </cell>
          <cell r="B1288" t="str">
            <v>Fornecimento E Instalação De Conector De Uso Gera - Split Bolt P/ Cabo Ø 50 Mm²</v>
          </cell>
          <cell r="C1288" t="str">
            <v>un</v>
          </cell>
          <cell r="D1288">
            <v>7.2926000000000002</v>
          </cell>
        </row>
        <row r="1289">
          <cell r="A1289" t="str">
            <v>001.19.03260</v>
          </cell>
          <cell r="B1289" t="str">
            <v>Fornecimento E Instalação De Conector De Uso Geral - Split Bolt P/ Cabo Ø 70 Mm²</v>
          </cell>
          <cell r="C1289" t="str">
            <v>un</v>
          </cell>
          <cell r="D1289">
            <v>9.0226000000000006</v>
          </cell>
        </row>
        <row r="1290">
          <cell r="A1290" t="str">
            <v>001.19.03280</v>
          </cell>
          <cell r="B1290" t="str">
            <v>Fornecimento E Instalação De Conector De Uso Geral - Split Bolt P/ Cabo Até Ø 70 Mm²</v>
          </cell>
          <cell r="C1290" t="str">
            <v>un</v>
          </cell>
          <cell r="D1290">
            <v>11.332599999999999</v>
          </cell>
        </row>
        <row r="1291">
          <cell r="A1291" t="str">
            <v>001.19.03300</v>
          </cell>
          <cell r="B1291" t="str">
            <v>Fornecimento E Instalação De Conector De Uso Geral - Split Bolt C/ Pino E Porca P/ Cabo Ø 16 Mm²</v>
          </cell>
          <cell r="C1291" t="str">
            <v>un</v>
          </cell>
          <cell r="D1291">
            <v>7.2926000000000002</v>
          </cell>
        </row>
        <row r="1292">
          <cell r="A1292" t="str">
            <v>001.19.03320</v>
          </cell>
          <cell r="B1292" t="str">
            <v>Fornecimento E Instalação De Conector De Uso Geral - Split Bolt C/ Pino E Porca P/ Cabo Ø 25 Mm²</v>
          </cell>
          <cell r="C1292" t="str">
            <v>un</v>
          </cell>
          <cell r="D1292">
            <v>6.8625999999999996</v>
          </cell>
        </row>
        <row r="1293">
          <cell r="A1293" t="str">
            <v>001.19.03340</v>
          </cell>
          <cell r="B1293" t="str">
            <v>Fornecimento E Instalação De Conector De Uso Geral - Split Bolt C/ Pino E Porca P/ Cabo Ø 35 Mm²</v>
          </cell>
          <cell r="C1293" t="str">
            <v>un</v>
          </cell>
          <cell r="D1293">
            <v>7.3026</v>
          </cell>
        </row>
        <row r="1294">
          <cell r="A1294" t="str">
            <v>001.19.03360</v>
          </cell>
          <cell r="B1294" t="str">
            <v>Fornecimento E Instalação De Conector De Uso Geral - Split Bolt C/ Pino E Porca P/ Cabo Ø 50 Mm²</v>
          </cell>
          <cell r="C1294" t="str">
            <v>un</v>
          </cell>
          <cell r="D1294">
            <v>8.2726000000000006</v>
          </cell>
        </row>
        <row r="1295">
          <cell r="A1295" t="str">
            <v>001.19.03380</v>
          </cell>
          <cell r="B1295" t="str">
            <v>Fornecimento E Instalação De Conector De Uso Geral - Split Bolt C/ Pino E Porca P/ Cabo Ø 70 Mm²</v>
          </cell>
          <cell r="C1295" t="str">
            <v>un</v>
          </cell>
          <cell r="D1295">
            <v>11.442600000000001</v>
          </cell>
        </row>
        <row r="1296">
          <cell r="A1296" t="str">
            <v>001.19.03400</v>
          </cell>
          <cell r="B1296" t="str">
            <v>Fornecimento E Instalação De Conector De Uso Geral - Terminal De Pressão C/ Passagem Frontal P/ Cabo Ø 16 Mm²</v>
          </cell>
          <cell r="C1296" t="str">
            <v>un</v>
          </cell>
          <cell r="D1296">
            <v>10.4626</v>
          </cell>
        </row>
        <row r="1297">
          <cell r="A1297" t="str">
            <v>001.19.03420</v>
          </cell>
          <cell r="B1297" t="str">
            <v>Fornecimento E Instalação De Conector De Uso Gera - Terminal De Pressão C/ Passagem Frontal P/ Cabo Ø 25 Mm²</v>
          </cell>
          <cell r="C1297" t="str">
            <v>un</v>
          </cell>
          <cell r="D1297">
            <v>4.7926000000000002</v>
          </cell>
        </row>
        <row r="1298">
          <cell r="A1298" t="str">
            <v>001.19.03440</v>
          </cell>
          <cell r="B1298" t="str">
            <v>Fornecimento E Instalação De Conector De Uso Geral - Terminal De Pressão C/ Passagem Frontal P/ Cabo Ø 35 Mm²</v>
          </cell>
          <cell r="C1298" t="str">
            <v>un</v>
          </cell>
          <cell r="D1298">
            <v>5.0826000000000002</v>
          </cell>
        </row>
        <row r="1299">
          <cell r="A1299" t="str">
            <v>001.19.03460</v>
          </cell>
          <cell r="B1299" t="str">
            <v>Fornecimento E Instalação De Conector De Uso Geral - Terminal De Pressão C/ Passagem Frontal P/ Cabo Ø 50 Mm²</v>
          </cell>
          <cell r="C1299" t="str">
            <v>un</v>
          </cell>
          <cell r="D1299">
            <v>5.4626000000000001</v>
          </cell>
        </row>
        <row r="1300">
          <cell r="A1300" t="str">
            <v>001.19.03480</v>
          </cell>
          <cell r="B1300" t="str">
            <v>Fornecimento E Instalação De Conector De Uso Geral - Terminal De Pressão C/ Passagem Frontal P/ Cabo Ø 70 Mm²</v>
          </cell>
          <cell r="C1300" t="str">
            <v>un</v>
          </cell>
          <cell r="D1300">
            <v>6.1125999999999996</v>
          </cell>
        </row>
        <row r="1301">
          <cell r="A1301" t="str">
            <v>001.19.03500</v>
          </cell>
          <cell r="B1301" t="str">
            <v>Fornecimento E Instalação De Conector De Uso Geral - Terminal De Pressão C/ Passagem Lateral P/ Cabo Ø 16 Mm²</v>
          </cell>
          <cell r="C1301" t="str">
            <v>un</v>
          </cell>
          <cell r="D1301">
            <v>7.5125999999999999</v>
          </cell>
        </row>
        <row r="1302">
          <cell r="A1302" t="str">
            <v>001.19.03520</v>
          </cell>
          <cell r="B1302" t="str">
            <v>Fornecimento E Instalação De Conector De Uso Geral - Terminal De Pressão C/ Passagem Lateral P/ Cabo Ø 25 Mm²</v>
          </cell>
          <cell r="C1302" t="str">
            <v>un</v>
          </cell>
          <cell r="D1302">
            <v>7.5125999999999999</v>
          </cell>
        </row>
        <row r="1303">
          <cell r="A1303" t="str">
            <v>001.19.03540</v>
          </cell>
          <cell r="B1303" t="str">
            <v>Fornecimento E Instalação De Conector De Uso Geral - Terminal De Pressão C/ Passagem Lateral P/ Cabo Ø 35 Mm²</v>
          </cell>
          <cell r="C1303" t="str">
            <v>un</v>
          </cell>
          <cell r="D1303">
            <v>7.5125999999999999</v>
          </cell>
        </row>
        <row r="1304">
          <cell r="A1304" t="str">
            <v>001.19.03560</v>
          </cell>
          <cell r="B1304" t="str">
            <v>Fornecimento E Instalação De Conector De Uso Geral - Terminal De Pressão C/ Passagem Lateral P/ Cabo Ø 50 Mm²</v>
          </cell>
          <cell r="C1304" t="str">
            <v>un</v>
          </cell>
          <cell r="D1304">
            <v>10.762600000000001</v>
          </cell>
        </row>
        <row r="1305">
          <cell r="A1305" t="str">
            <v>001.19.03580</v>
          </cell>
          <cell r="B1305" t="str">
            <v>Fornecimento E Instalação De Conector De Uso Geral - Terminal De Pressão C/ Passagem Lateral P/ Cabo Ø 70 Mm²</v>
          </cell>
          <cell r="C1305" t="str">
            <v>un</v>
          </cell>
          <cell r="D1305">
            <v>10.762600000000001</v>
          </cell>
        </row>
        <row r="1306">
          <cell r="A1306" t="str">
            <v>001.19.03600</v>
          </cell>
          <cell r="B1306" t="str">
            <v>Fornecimento E Instalação De Conector De Uso Geral - Tensionador P/ Cabo Cobre Até Ø95 Mm²</v>
          </cell>
          <cell r="C1306" t="str">
            <v>un</v>
          </cell>
          <cell r="D1306">
            <v>9.2826000000000004</v>
          </cell>
        </row>
        <row r="1307">
          <cell r="A1307" t="str">
            <v>001.19.03620</v>
          </cell>
          <cell r="B1307" t="str">
            <v>Fornecimento E Instalação De Conector De Uso Geral - Terminal De Pressão C/ 4 Parafusos P/ Cabo Ø 16/35 Mm²</v>
          </cell>
          <cell r="C1307" t="str">
            <v>un</v>
          </cell>
          <cell r="D1307">
            <v>10.4626</v>
          </cell>
        </row>
        <row r="1308">
          <cell r="A1308" t="str">
            <v>001.19.03640</v>
          </cell>
          <cell r="B1308" t="str">
            <v>Fornecimento E Instalação De Conector De Uso Geral - Terminal De Pressão C/ 4 Parafusos P/ Cabo Ø35/70 Mm²</v>
          </cell>
          <cell r="C1308" t="str">
            <v>un</v>
          </cell>
          <cell r="D1308">
            <v>13.5726</v>
          </cell>
        </row>
        <row r="1309">
          <cell r="A1309" t="str">
            <v>001.19.03660</v>
          </cell>
          <cell r="B1309" t="str">
            <v>Fornecimento E Instalação De Conector De Uso Geral - Terminal Tipo X De Latão P/ Cabo Até Ø50 Mm²</v>
          </cell>
          <cell r="C1309" t="str">
            <v>un</v>
          </cell>
          <cell r="D1309">
            <v>8.0126000000000008</v>
          </cell>
        </row>
        <row r="1310">
          <cell r="A1310" t="str">
            <v>001.19.03680</v>
          </cell>
          <cell r="B1310" t="str">
            <v>Fornecimento E Instalação De Conector De Uso Geral - Abraçadeira Tipo Ômega P/ Cabo Ø 16 Mm²</v>
          </cell>
          <cell r="C1310" t="str">
            <v>un</v>
          </cell>
          <cell r="D1310">
            <v>5.9325999999999999</v>
          </cell>
        </row>
        <row r="1311">
          <cell r="A1311" t="str">
            <v>001.19.03700</v>
          </cell>
          <cell r="B1311" t="str">
            <v>Fornecimento E Instalação De Conector De Uso Geral - Abraçadeira Tipo Ômega P/ Cabo Ø35 Mm²</v>
          </cell>
          <cell r="C1311" t="str">
            <v>un</v>
          </cell>
          <cell r="D1311">
            <v>5.9325999999999999</v>
          </cell>
        </row>
        <row r="1312">
          <cell r="A1312" t="str">
            <v>001.19.03720</v>
          </cell>
          <cell r="B1312" t="str">
            <v>Fornecimento e instalação de componentes de fixação - chapa de fixação tipo unha</v>
          </cell>
          <cell r="C1312" t="str">
            <v>un</v>
          </cell>
          <cell r="D1312">
            <v>2.9350999999999998</v>
          </cell>
        </row>
        <row r="1313">
          <cell r="A1313" t="str">
            <v>001.19.03740</v>
          </cell>
          <cell r="B1313" t="str">
            <v>Fornecimento E Instalação De Componentes De Fixação - Abraçadeira 3 Estais P/ Mastro De 1. ¹/²''</v>
          </cell>
          <cell r="C1313" t="str">
            <v>un</v>
          </cell>
          <cell r="D1313">
            <v>5.9250999999999996</v>
          </cell>
        </row>
        <row r="1314">
          <cell r="A1314" t="str">
            <v>001.19.03760</v>
          </cell>
          <cell r="B1314" t="str">
            <v>Fornecimento E Instalação De Componentes De Fixação - Abraçadeira 3 Estais  P/ Mastro 2''</v>
          </cell>
          <cell r="C1314" t="str">
            <v>un</v>
          </cell>
          <cell r="D1314">
            <v>5.9250999999999996</v>
          </cell>
        </row>
        <row r="1315">
          <cell r="A1315" t="str">
            <v>001.19.03780</v>
          </cell>
          <cell r="B1315" t="str">
            <v>Fornecimento E Instalação De Componentes De Fixação - Abraçadeira 4 Estais P/ Mastro De 1. ¹/²''</v>
          </cell>
          <cell r="C1315" t="str">
            <v>un</v>
          </cell>
          <cell r="D1315">
            <v>7.1451000000000002</v>
          </cell>
        </row>
        <row r="1316">
          <cell r="A1316" t="str">
            <v>001.19.03800</v>
          </cell>
          <cell r="B1316" t="str">
            <v>Fornecimento E Instalação De Componentes De Fixação - Abraçadeira 4 Estais P/ Mastro De 2''</v>
          </cell>
          <cell r="C1316" t="str">
            <v>un</v>
          </cell>
          <cell r="D1316">
            <v>7.1451000000000002</v>
          </cell>
        </row>
        <row r="1317">
          <cell r="A1317" t="str">
            <v>001.19.03820</v>
          </cell>
          <cell r="B1317" t="str">
            <v>Fornecimento E Instalação De Componentes De Fixação - Fixador De Estais P/ Tubo</v>
          </cell>
          <cell r="C1317" t="str">
            <v>un</v>
          </cell>
          <cell r="D1317">
            <v>3.6551</v>
          </cell>
        </row>
        <row r="1318">
          <cell r="A1318" t="str">
            <v>001.19.03840</v>
          </cell>
          <cell r="B1318" t="str">
            <v>Fornecimento E Instalação De Componentes De Fixação - Fixador De Estais P/ Cabo</v>
          </cell>
          <cell r="C1318" t="str">
            <v>un</v>
          </cell>
          <cell r="D1318">
            <v>3.1751</v>
          </cell>
        </row>
        <row r="1319">
          <cell r="A1319" t="str">
            <v>001.19.03860</v>
          </cell>
          <cell r="B1319" t="str">
            <v>Fornecimento E Instalação De Componentes De Fixação - Manilha De 1/4''</v>
          </cell>
          <cell r="C1319" t="str">
            <v>un</v>
          </cell>
          <cell r="D1319">
            <v>9.4451000000000001</v>
          </cell>
        </row>
        <row r="1320">
          <cell r="A1320" t="str">
            <v>001.19.03880</v>
          </cell>
          <cell r="B1320" t="str">
            <v>Fornecimento E Instalação De Componentes De Fixação - Esticador P/ Cabo De Aço De 3/16''</v>
          </cell>
          <cell r="C1320" t="str">
            <v>un</v>
          </cell>
          <cell r="D1320">
            <v>7.6551</v>
          </cell>
        </row>
        <row r="1321">
          <cell r="A1321" t="str">
            <v>001.19.03900</v>
          </cell>
          <cell r="B1321" t="str">
            <v>Fornecimento E Instalação De Componentes De Fixação - Esticador P/ Cabo De Aço De 1/4''</v>
          </cell>
          <cell r="C1321" t="str">
            <v>un</v>
          </cell>
          <cell r="D1321">
            <v>8.8551000000000002</v>
          </cell>
        </row>
        <row r="1322">
          <cell r="A1322" t="str">
            <v>001.19.03920</v>
          </cell>
          <cell r="B1322" t="str">
            <v>Fornecimento E Instalação De Componentes De Fixação - Sapatilha De 3/16''</v>
          </cell>
          <cell r="C1322" t="str">
            <v>un</v>
          </cell>
          <cell r="D1322">
            <v>3.0750999999999999</v>
          </cell>
        </row>
        <row r="1323">
          <cell r="A1323" t="str">
            <v>001.19.03940</v>
          </cell>
          <cell r="B1323" t="str">
            <v>Fornecimento E Instalação De Componentes De Fixação - Sapatilha De 1/4''</v>
          </cell>
          <cell r="C1323" t="str">
            <v>un</v>
          </cell>
          <cell r="D1323">
            <v>3.4051</v>
          </cell>
        </row>
        <row r="1324">
          <cell r="A1324" t="str">
            <v>001.19.03960</v>
          </cell>
          <cell r="B1324" t="str">
            <v>Fornecimeto E Instalação De Componentes De Fixação - Grampo Crosby De 3/16''</v>
          </cell>
          <cell r="C1324" t="str">
            <v>un</v>
          </cell>
          <cell r="D1324">
            <v>3.0251000000000001</v>
          </cell>
        </row>
        <row r="1325">
          <cell r="A1325" t="str">
            <v>001.19.03980</v>
          </cell>
          <cell r="B1325" t="str">
            <v>Fornecimento E Instalação De Componentes De Fixação - Grampo Crosby De 1/4''</v>
          </cell>
          <cell r="C1325" t="str">
            <v>un</v>
          </cell>
          <cell r="D1325">
            <v>3.0750999999999999</v>
          </cell>
        </row>
        <row r="1326">
          <cell r="A1326" t="str">
            <v>001.19.04000</v>
          </cell>
          <cell r="B1326" t="str">
            <v>Fornecimento E Instalação De Componentes De Fixação - Abraçadeira Tipo ""D"" C/ Cunha De 3/4''</v>
          </cell>
          <cell r="C1326" t="str">
            <v>un</v>
          </cell>
          <cell r="D1326">
            <v>2.6751</v>
          </cell>
        </row>
        <row r="1327">
          <cell r="A1327" t="str">
            <v>001.19.04020</v>
          </cell>
          <cell r="B1327" t="str">
            <v>Fornecimento  Instalação De Componentes De Fixação - Abraçadeira Tipo ""D"" C/ Cunha De 1''</v>
          </cell>
          <cell r="C1327" t="str">
            <v>un</v>
          </cell>
          <cell r="D1327">
            <v>2.8451</v>
          </cell>
        </row>
        <row r="1328">
          <cell r="A1328" t="str">
            <v>001.19.04040</v>
          </cell>
          <cell r="B1328" t="str">
            <v>Fornecimento E Instalação De Componentes De Fixação - Abraçadeira Tipo ""D"" C/ Cunha De 1.¹/4''</v>
          </cell>
          <cell r="C1328" t="str">
            <v>un</v>
          </cell>
          <cell r="D1328">
            <v>3.4950999999999999</v>
          </cell>
        </row>
        <row r="1329">
          <cell r="A1329" t="str">
            <v>001.19.04060</v>
          </cell>
          <cell r="B1329" t="str">
            <v>Fornecimento E Instalação De Componentes De Fixação - Abraçadeira Tipo ""D"" C/ Cunha De 1.¹/²''</v>
          </cell>
          <cell r="C1329" t="str">
            <v>un</v>
          </cell>
          <cell r="D1329">
            <v>3.4950999999999999</v>
          </cell>
        </row>
        <row r="1330">
          <cell r="A1330" t="str">
            <v>001.19.04080</v>
          </cell>
          <cell r="B1330" t="str">
            <v>Fornecimento E Instalação De Componentes De Fixação - Abraçadeira Tipo ""D"" C/ Cunha De 2''</v>
          </cell>
          <cell r="C1330" t="str">
            <v>un</v>
          </cell>
          <cell r="D1330">
            <v>3.7951000000000001</v>
          </cell>
        </row>
        <row r="1331">
          <cell r="A1331" t="str">
            <v>001.19.04100</v>
          </cell>
          <cell r="B1331" t="str">
            <v>Fornecimento E Instalação De Componentes De Fixação - Parafuso Sextavado C/ Bucha De Pvc Rosca Sob. 1/4'' X 1. ¹/²'' DZ</v>
          </cell>
          <cell r="C1331" t="str">
            <v>ct</v>
          </cell>
          <cell r="D1331">
            <v>2.1650999999999998</v>
          </cell>
        </row>
        <row r="1332">
          <cell r="A1332" t="str">
            <v>001.19.04120</v>
          </cell>
          <cell r="B1332" t="str">
            <v>Fornecimento E Instalação De Componentes De Fixação - Parafuso Sextavado C/ Bucha De Pvc Rosca Sob. 5/16'' X 1. ¹/²''DZ</v>
          </cell>
          <cell r="C1332" t="str">
            <v>ct</v>
          </cell>
          <cell r="D1332">
            <v>2.2951000000000001</v>
          </cell>
        </row>
        <row r="1333">
          <cell r="A1333" t="str">
            <v>001.19.04140</v>
          </cell>
          <cell r="B1333" t="str">
            <v>Fornecimento E Instalação De Componentes De Fixação - Parafuso Sextavado C/ Bucha De Pvc Rosca Sob. 5/16'' X 2'' DZ</v>
          </cell>
          <cell r="C1333" t="str">
            <v>ct</v>
          </cell>
          <cell r="D1333">
            <v>2.3351000000000002</v>
          </cell>
        </row>
        <row r="1334">
          <cell r="A1334" t="str">
            <v>001.19.04160</v>
          </cell>
          <cell r="B1334" t="str">
            <v>Fornecimento E Instalação De Conj. De Contraventegem Com Cabo P/ Mastro 1. ¹/²''</v>
          </cell>
          <cell r="C1334" t="str">
            <v>cj</v>
          </cell>
          <cell r="D1334">
            <v>109.0183</v>
          </cell>
        </row>
        <row r="1335">
          <cell r="A1335" t="str">
            <v>001.19.04180</v>
          </cell>
          <cell r="B1335" t="str">
            <v>Fornecimento E Instalação De Conj. De Contraventagem Com Cabo P/ Mastro 2''</v>
          </cell>
          <cell r="C1335" t="str">
            <v>cj</v>
          </cell>
          <cell r="D1335">
            <v>109.2383</v>
          </cell>
        </row>
        <row r="1336">
          <cell r="A1336" t="str">
            <v>001.19.04200</v>
          </cell>
          <cell r="B1336" t="str">
            <v>Fornecimento E Instalação De Componentes P/ Aterramento - Conector Cabo/Haste Tipo Olhal Reforçado 3/4''</v>
          </cell>
          <cell r="C1336" t="str">
            <v>un</v>
          </cell>
          <cell r="D1336">
            <v>5.9263000000000003</v>
          </cell>
        </row>
        <row r="1337">
          <cell r="A1337" t="str">
            <v>001.19.04220</v>
          </cell>
          <cell r="B1337" t="str">
            <v>Fornecimento E Instalação De Componentes P/ Aterramento - Conector Cabo/Haste Tipo Olhal Reforçado 5/8''</v>
          </cell>
          <cell r="C1337" t="str">
            <v>un</v>
          </cell>
          <cell r="D1337">
            <v>4.6763000000000003</v>
          </cell>
        </row>
        <row r="1338">
          <cell r="A1338" t="str">
            <v>001.19.04240</v>
          </cell>
          <cell r="B1338" t="str">
            <v>Fornecimento E Instalação De Componentes P/ Aterramento Cabo/Haste Tipo Olhal Leve 5/8''</v>
          </cell>
          <cell r="C1338" t="str">
            <v>un</v>
          </cell>
          <cell r="D1338">
            <v>8.3163</v>
          </cell>
        </row>
        <row r="1339">
          <cell r="A1339" t="str">
            <v>001.19.04260</v>
          </cell>
          <cell r="B1339" t="str">
            <v>Fornecimento E Instalação De Componentes P/ Aterramento - Luva De Emenda P/ Haste De 5/8''</v>
          </cell>
          <cell r="C1339" t="str">
            <v>un</v>
          </cell>
          <cell r="D1339">
            <v>7.7563000000000004</v>
          </cell>
        </row>
        <row r="1340">
          <cell r="A1340" t="str">
            <v>001.19.04280</v>
          </cell>
          <cell r="B1340" t="str">
            <v>Fornecimento E Instalação De Componentes P/ Aterramento - Luva De Emenda P/ Haste De 3/4''</v>
          </cell>
          <cell r="C1340" t="str">
            <v>un</v>
          </cell>
          <cell r="D1340">
            <v>7.7563000000000004</v>
          </cell>
        </row>
        <row r="1341">
          <cell r="A1341" t="str">
            <v>001.19.04300</v>
          </cell>
          <cell r="B1341" t="str">
            <v>Fornecimento e Instalação de Componentes  p/ Aterramento - Conector Cabo/Haste Tipo Grampo</v>
          </cell>
          <cell r="C1341" t="str">
            <v>un</v>
          </cell>
          <cell r="D1341">
            <v>4.6763000000000003</v>
          </cell>
        </row>
        <row r="1342">
          <cell r="A1342" t="str">
            <v>001.19.04320</v>
          </cell>
          <cell r="B1342" t="str">
            <v>Fornecimento E Inwstalação De Componentes P/ Aterramento - Haste Aterramento AC De 5/8'' X 2,40m</v>
          </cell>
          <cell r="C1342" t="str">
            <v>un</v>
          </cell>
          <cell r="D1342">
            <v>32.567700000000002</v>
          </cell>
        </row>
        <row r="1343">
          <cell r="A1343" t="str">
            <v>001.19.04340</v>
          </cell>
          <cell r="B1343" t="str">
            <v>Fornecimento E Instalação De Componentes P/ Aterramento - Haste Aterramento  AC De 5/8'' X 3,00 M</v>
          </cell>
          <cell r="C1343" t="str">
            <v>un</v>
          </cell>
          <cell r="D1343">
            <v>38.967700000000001</v>
          </cell>
        </row>
        <row r="1344">
          <cell r="A1344" t="str">
            <v>001.19.04360</v>
          </cell>
          <cell r="B1344" t="str">
            <v>Fornecimento E Instalação De Componentes P/ Aterramento - Haste Aterramento AC De 3/4'' X 2,40 M</v>
          </cell>
          <cell r="C1344" t="str">
            <v>un</v>
          </cell>
          <cell r="D1344">
            <v>43.447699999999998</v>
          </cell>
        </row>
        <row r="1345">
          <cell r="A1345" t="str">
            <v>001.19.04380</v>
          </cell>
          <cell r="B1345" t="str">
            <v>Fornecimento E Instalação De Componentes P/ Aterramento - Haste Aterramento AC De 3/4'' X 300 M</v>
          </cell>
          <cell r="C1345" t="str">
            <v>un</v>
          </cell>
          <cell r="D1345">
            <v>52.9377</v>
          </cell>
        </row>
        <row r="1346">
          <cell r="A1346" t="str">
            <v>001.19.04400</v>
          </cell>
          <cell r="B1346" t="str">
            <v>Forecimento E Instalação De Componentes P/ Aterramento - Haste Aterramento BC De 5/8'' X 2,40 M</v>
          </cell>
          <cell r="C1346" t="str">
            <v>un</v>
          </cell>
          <cell r="D1346">
            <v>20.247699999999998</v>
          </cell>
        </row>
        <row r="1347">
          <cell r="A1347" t="str">
            <v>001.19.04420</v>
          </cell>
          <cell r="B1347" t="str">
            <v>Fornecimento E Instalação De Componentes P/ Aterramento - Haste Aterramento BC De 5/8'' X 3,00 M</v>
          </cell>
          <cell r="C1347" t="str">
            <v>un</v>
          </cell>
          <cell r="D1347">
            <v>29.607700000000001</v>
          </cell>
        </row>
        <row r="1348">
          <cell r="A1348" t="str">
            <v>001.19.04440</v>
          </cell>
          <cell r="B1348" t="str">
            <v>Fornecimento E Instalação De Componentes P/ Aterramento - Haste Aterramento BC De 3/4'' X 2,40 M</v>
          </cell>
          <cell r="C1348" t="str">
            <v>un</v>
          </cell>
          <cell r="D1348">
            <v>36.6877</v>
          </cell>
        </row>
        <row r="1349">
          <cell r="A1349" t="str">
            <v>001.19.04460</v>
          </cell>
          <cell r="B1349" t="str">
            <v>Fornecimento E Instalação De Componentes P/ Aterramento - Haste Aterramento BC De 3/4'' X 3,00 M</v>
          </cell>
          <cell r="C1349" t="str">
            <v>un</v>
          </cell>
          <cell r="D1349">
            <v>39.9377</v>
          </cell>
        </row>
        <row r="1350">
          <cell r="A1350" t="str">
            <v>001.19.04480</v>
          </cell>
          <cell r="B1350" t="str">
            <v>Fornecimento E Instalação De Sinalizadores - Aparelhos Sinalizadores Simples S/ Célula</v>
          </cell>
          <cell r="C1350" t="str">
            <v>un</v>
          </cell>
          <cell r="D1350">
            <v>22.027699999999999</v>
          </cell>
        </row>
        <row r="1351">
          <cell r="A1351" t="str">
            <v>001.19.04500</v>
          </cell>
          <cell r="B1351" t="str">
            <v>Fornecimento E Instalação De Sinalizadores - Aparelhos Sinalizadores Simples C/ Célula</v>
          </cell>
          <cell r="C1351" t="str">
            <v>un</v>
          </cell>
          <cell r="D1351">
            <v>35.887700000000002</v>
          </cell>
        </row>
        <row r="1352">
          <cell r="A1352" t="str">
            <v>001.19.04520</v>
          </cell>
          <cell r="B1352" t="str">
            <v>Fornecimento E Instalação De Sinalizadores - Aparelhos Sinalizadores Duplo S/ Célula</v>
          </cell>
          <cell r="C1352" t="str">
            <v>un</v>
          </cell>
          <cell r="D1352">
            <v>41.237699999999997</v>
          </cell>
        </row>
        <row r="1353">
          <cell r="A1353" t="str">
            <v>001.19.04540</v>
          </cell>
          <cell r="B1353" t="str">
            <v>Fornecimento E Instalação De Sinalizadores - Aparelhos Sinalizadores Duplo C/ Célula</v>
          </cell>
          <cell r="C1353" t="str">
            <v>un</v>
          </cell>
          <cell r="D1353">
            <v>74.887699999999995</v>
          </cell>
        </row>
        <row r="1354">
          <cell r="A1354" t="str">
            <v>001.19.04560</v>
          </cell>
          <cell r="B1354" t="str">
            <v>Fornecimento E Instalação De Abraçadeira P/ Sinalizador De 1. ¹/²''</v>
          </cell>
          <cell r="C1354" t="str">
            <v>un</v>
          </cell>
          <cell r="D1354">
            <v>5.4851000000000001</v>
          </cell>
        </row>
        <row r="1355">
          <cell r="A1355" t="str">
            <v>001.19.04580</v>
          </cell>
          <cell r="B1355" t="str">
            <v>Fornecimento E Instalação De Abraçadeira P/ Sinalizador De 2''</v>
          </cell>
          <cell r="C1355" t="str">
            <v>un</v>
          </cell>
          <cell r="D1355">
            <v>5.6250999999999998</v>
          </cell>
        </row>
        <row r="1356">
          <cell r="A1356" t="str">
            <v>001.20</v>
          </cell>
          <cell r="B1356" t="str">
            <v>INSTALAÇÕES ELÉTRICAS - EQUIPAMENTOS</v>
          </cell>
          <cell r="D1356">
            <v>73781.902000000002</v>
          </cell>
        </row>
        <row r="1357">
          <cell r="A1357" t="str">
            <v>001.20.00020</v>
          </cell>
          <cell r="B1357" t="str">
            <v>Conjunto motor bomba centrífuga trifásica 50 a 60 hz para sucção até 6m pot. 1/2 hp</v>
          </cell>
          <cell r="C1357" t="str">
            <v>CJ</v>
          </cell>
          <cell r="D1357">
            <v>288.70030000000003</v>
          </cell>
        </row>
        <row r="1358">
          <cell r="A1358" t="str">
            <v>001.20.00040</v>
          </cell>
          <cell r="B1358" t="str">
            <v>Conjunto motor bomba centrífuga trifásica 50 a 60 hz para sucção até 6m pot. 3/4 hp</v>
          </cell>
          <cell r="C1358" t="str">
            <v>CJ</v>
          </cell>
          <cell r="D1358">
            <v>299.70030000000003</v>
          </cell>
        </row>
        <row r="1359">
          <cell r="A1359" t="str">
            <v>001.20.00060</v>
          </cell>
          <cell r="B1359" t="str">
            <v>Conjunto motor bomba centrífuga trifásica 50 a 60 hz para sucção até 6m pot. 1 hp</v>
          </cell>
          <cell r="C1359" t="str">
            <v>CJ</v>
          </cell>
          <cell r="D1359">
            <v>389.57139999999998</v>
          </cell>
        </row>
        <row r="1360">
          <cell r="A1360" t="str">
            <v>001.20.00080</v>
          </cell>
          <cell r="B1360" t="str">
            <v>Conjunto motor bomba centrífuga trifásica 50 a 60 hz para sucção até 6m pot. 1 1/2"""""""" hp</v>
          </cell>
          <cell r="C1360" t="str">
            <v>CJ</v>
          </cell>
          <cell r="D1360">
            <v>466.57139999999998</v>
          </cell>
        </row>
        <row r="1361">
          <cell r="A1361" t="str">
            <v>001.20.00100</v>
          </cell>
          <cell r="B1361" t="str">
            <v>Conjunto motor bomba centrífuga trifásica 50 a 60 hz para sucção até 6m pot. 2"""""""" hp</v>
          </cell>
          <cell r="C1361" t="str">
            <v>CJ</v>
          </cell>
          <cell r="D1361">
            <v>499.4425</v>
          </cell>
        </row>
        <row r="1362">
          <cell r="A1362" t="str">
            <v>001.20.00120</v>
          </cell>
          <cell r="B1362" t="str">
            <v>Conjunto motor bomba centrifuga monoestagio com bocais flangeados - cf-7 mark ou similar - 03 cv</v>
          </cell>
          <cell r="C1362" t="str">
            <v>UN</v>
          </cell>
          <cell r="D1362">
            <v>276.4425</v>
          </cell>
        </row>
        <row r="1363">
          <cell r="A1363" t="str">
            <v>001.20.00140</v>
          </cell>
          <cell r="B1363" t="str">
            <v>Fornecimento e Instalação de Ar Condicionado Tipo Split 9 000 BTUS, Linha Tempstar ou Mesmo Padrão</v>
          </cell>
          <cell r="C1363" t="str">
            <v>CJ</v>
          </cell>
          <cell r="D1363">
            <v>2150</v>
          </cell>
        </row>
        <row r="1364">
          <cell r="A1364" t="str">
            <v>001.20.00160</v>
          </cell>
          <cell r="B1364" t="str">
            <v>Fornecimento e Instalação de Ar Condicionado Tipo Split 12 000 BTUS, Linha Tempstar ou Mesmo Padrão</v>
          </cell>
          <cell r="C1364" t="str">
            <v>CJ</v>
          </cell>
          <cell r="D1364">
            <v>2520</v>
          </cell>
        </row>
        <row r="1365">
          <cell r="A1365" t="str">
            <v>001.20.00165</v>
          </cell>
          <cell r="B1365" t="str">
            <v>Fornecimento e Instalação de Ar Condicionado Tipo Split 18 000 BTUS, Linha Tempstar ou Mesmo Padrão</v>
          </cell>
          <cell r="C1365" t="str">
            <v>CJ</v>
          </cell>
          <cell r="D1365">
            <v>2960</v>
          </cell>
        </row>
        <row r="1366">
          <cell r="A1366" t="str">
            <v>001.20.00170</v>
          </cell>
          <cell r="B1366" t="str">
            <v>Fornecimento e Instalação de Ar Condicionado Tipo Split 22 000 BTUS, Linha Tempstar ou Mesmo Padrão</v>
          </cell>
          <cell r="C1366" t="str">
            <v>CJ</v>
          </cell>
          <cell r="D1366">
            <v>4090</v>
          </cell>
        </row>
        <row r="1367">
          <cell r="A1367" t="str">
            <v>001.20.00175</v>
          </cell>
          <cell r="B1367" t="str">
            <v>Fornecimento e Instalação de Ar Condicionado Tipo Split 36 000 BTUS, Linha Tempstar ou Mesmo Padrão</v>
          </cell>
          <cell r="C1367" t="str">
            <v>CJ</v>
          </cell>
          <cell r="D1367">
            <v>5960</v>
          </cell>
        </row>
        <row r="1368">
          <cell r="A1368" t="str">
            <v>001.20.00180</v>
          </cell>
          <cell r="B1368" t="str">
            <v>Fornecimento e Instalação de Ar Condicionado Tipo Split 48 000 BTUS, Linha Tempstar ou Mesmo Padrão</v>
          </cell>
          <cell r="C1368" t="str">
            <v>CJ</v>
          </cell>
          <cell r="D1368">
            <v>7000</v>
          </cell>
        </row>
        <row r="1369">
          <cell r="A1369" t="str">
            <v>001.20.00200</v>
          </cell>
          <cell r="B1369" t="str">
            <v>Fornecimento e Instalação de Ar Condicionado Tipo Split 60 000 BTUS, Linha Tempstar ou Mesmo Padrão</v>
          </cell>
          <cell r="C1369" t="str">
            <v>CJ</v>
          </cell>
          <cell r="D1369">
            <v>7630</v>
          </cell>
        </row>
        <row r="1370">
          <cell r="A1370" t="str">
            <v>001.20.00220</v>
          </cell>
          <cell r="B1370" t="str">
            <v>Fornecimento e Instalação de Ar Condicionado Tipo Split 7 000 BTUS, Linha Silence ou Mesmo Padrão</v>
          </cell>
          <cell r="C1370" t="str">
            <v>CJ</v>
          </cell>
          <cell r="D1370">
            <v>2205</v>
          </cell>
        </row>
        <row r="1371">
          <cell r="A1371" t="str">
            <v>001.20.00240</v>
          </cell>
          <cell r="B1371" t="str">
            <v>Fornecimento e Instalação de Ar Condicionado Tipo Split 9 000 BTUS, Linha Silence ou Mesmo Padrão</v>
          </cell>
          <cell r="C1371" t="str">
            <v>CJ</v>
          </cell>
          <cell r="D1371">
            <v>2510</v>
          </cell>
        </row>
        <row r="1372">
          <cell r="A1372" t="str">
            <v>001.20.00260</v>
          </cell>
          <cell r="B1372" t="str">
            <v>Fornecimento e Instalação de Ar Condicionado Tipo Split 12 000 BTUS, Linha Silence ou Mesmo Padrão</v>
          </cell>
          <cell r="C1372" t="str">
            <v>CJ</v>
          </cell>
          <cell r="D1372">
            <v>2980</v>
          </cell>
        </row>
        <row r="1373">
          <cell r="A1373" t="str">
            <v>001.20.00265</v>
          </cell>
          <cell r="B1373" t="str">
            <v>Fornecimento e Instalação de Ar Condicionado Tipo Split 18 000 BTUS, Linha Silence ou Mesmo Padrão</v>
          </cell>
          <cell r="C1373" t="str">
            <v>CJ</v>
          </cell>
          <cell r="D1373">
            <v>4000</v>
          </cell>
        </row>
        <row r="1374">
          <cell r="A1374" t="str">
            <v>001.20.00270</v>
          </cell>
          <cell r="B1374" t="str">
            <v>Fornecimento e Instalação de Ar Condicionado Tipo Split 24 000 BTUS, Linha Silence ou Mesmo Padrão</v>
          </cell>
          <cell r="C1374" t="str">
            <v>CJ</v>
          </cell>
          <cell r="D1374">
            <v>4420</v>
          </cell>
        </row>
        <row r="1375">
          <cell r="A1375" t="str">
            <v>001.20.00275</v>
          </cell>
          <cell r="B1375" t="str">
            <v>Fornecimento e Instalação de Ar Condicionado Tipo Split 36 000 BTUS, Linha Modernitá ou Mesmo Padrão</v>
          </cell>
          <cell r="C1375" t="str">
            <v>CJ</v>
          </cell>
          <cell r="D1375">
            <v>6250</v>
          </cell>
        </row>
        <row r="1376">
          <cell r="A1376" t="str">
            <v>001.20.00280</v>
          </cell>
          <cell r="B1376" t="str">
            <v>Fornecimento e Instalação de Ar Condicionado Tipo Split 48 000 BTUS, Linha Silence ou Mesmo Padrão</v>
          </cell>
          <cell r="C1376" t="str">
            <v>CJ</v>
          </cell>
          <cell r="D1376">
            <v>8000</v>
          </cell>
        </row>
        <row r="1377">
          <cell r="A1377" t="str">
            <v>001.20.00300</v>
          </cell>
          <cell r="B1377" t="str">
            <v>Fornecimento e Instalação de Ar Condicionado Tipo Split 60 000 BTUS, Linha Silence ou Mesmo Padrão</v>
          </cell>
          <cell r="C1377" t="str">
            <v>CJ</v>
          </cell>
          <cell r="D1377">
            <v>8700</v>
          </cell>
        </row>
        <row r="1378">
          <cell r="A1378" t="str">
            <v>001.20.00320</v>
          </cell>
          <cell r="B1378" t="str">
            <v>Fornecimento e Instalação de Rede Figorígena (Tubo de Cobre 3/8"" e 1/4""; Cabo PP 4x1.50; Isolante Térmico em Espuma Para Tubulação 5/8"" e Fita Aluminizada) Para Aparelho Ar Cond. Split até 10.000 BTU'S</v>
          </cell>
          <cell r="C1378" t="str">
            <v>ml</v>
          </cell>
          <cell r="D1378">
            <v>30.718499999999999</v>
          </cell>
        </row>
        <row r="1379">
          <cell r="A1379" t="str">
            <v>001.20.00340</v>
          </cell>
          <cell r="B1379" t="str">
            <v>Fornecimento e Instalação de Rede Figorígena (Tubo de Cobre 1/2"" e 1/4""; Cabo PP 4x1.50; Isolante Térmico em Espuma Para Tubulação 3/4"" e Fita Aluminizada) Para Aparelho Ar Cond. Split de 12.000 BTU'S</v>
          </cell>
          <cell r="C1379" t="str">
            <v>ml</v>
          </cell>
          <cell r="D1379">
            <v>31.688700000000001</v>
          </cell>
        </row>
        <row r="1380">
          <cell r="A1380" t="str">
            <v>001.20.00360</v>
          </cell>
          <cell r="B1380" t="str">
            <v>Fornecimento e Instalação de Rede Figorígena (Tubo de Cobre 3/8"" e 5/8""; Cabo PP 4x1.50; Isolante Térmico em Espuma Para Tubulação 7/8"" e Fita Aluminizada) Para Aparelho Ar Cond. Split de 24.000 BTU'S</v>
          </cell>
          <cell r="C1380" t="str">
            <v>ml</v>
          </cell>
          <cell r="D1380">
            <v>38.580199999999998</v>
          </cell>
        </row>
        <row r="1381">
          <cell r="A1381" t="str">
            <v>001.20.00380</v>
          </cell>
          <cell r="B1381" t="str">
            <v>Fornecimento e Instalação de Rede Figorígena (Tubo de Cobre 1/2"" e 7/8""; Cabo PP 4x1.50; Isolante Térmico em Espuma Para Tubulação 1"" e Fita Aluminizada) Para Aparelho Ar Cond. Split de 48.000 BTU'S</v>
          </cell>
          <cell r="C1381" t="str">
            <v>ml</v>
          </cell>
          <cell r="D1381">
            <v>42.743099999999998</v>
          </cell>
        </row>
        <row r="1382">
          <cell r="A1382" t="str">
            <v>001.20.00400</v>
          </cell>
          <cell r="B1382" t="str">
            <v>Fornecimento e Instalação de Rede Figorígena (Tubo de Cobre 1/2"" e 7/8""; Cabo PP 4x1.50; Isolante Térmico em Espuma Para Tubulação 1"" e Fita Aluminizada) Para Aparelho Ar Cond. Split de 60.000 BTU'S</v>
          </cell>
          <cell r="C1382" t="str">
            <v>ml</v>
          </cell>
          <cell r="D1382">
            <v>42.743099999999998</v>
          </cell>
        </row>
        <row r="1383">
          <cell r="A1383" t="str">
            <v>001.21</v>
          </cell>
          <cell r="B1383" t="str">
            <v>INSTALAÇÕES ELÉTRICAS - CAIXAS DE INSPEÇÃO E PASSAGEM</v>
          </cell>
          <cell r="D1383">
            <v>1816.068</v>
          </cell>
        </row>
        <row r="1384">
          <cell r="A1384" t="str">
            <v>001.21.00020</v>
          </cell>
          <cell r="B1384" t="str">
            <v>Execução de caixa de passagem de concreto de 5 cm espessura e tampa de concreto impermeabilizada de 30.00 x 30.00 x 30.00 cm</v>
          </cell>
          <cell r="C1384" t="str">
            <v>CJ</v>
          </cell>
          <cell r="D1384">
            <v>29.3675</v>
          </cell>
        </row>
        <row r="1385">
          <cell r="A1385" t="str">
            <v>001.21.00040</v>
          </cell>
          <cell r="B1385" t="str">
            <v>Execução de caixa de passagem de concreto de 5 cm espessura e tampa de concreto impermeabilizada de 30.00 x 30.00 x 40.00 cm</v>
          </cell>
          <cell r="C1385" t="str">
            <v>CJ</v>
          </cell>
          <cell r="D1385">
            <v>33.421199999999999</v>
          </cell>
        </row>
        <row r="1386">
          <cell r="A1386" t="str">
            <v>001.21.00060</v>
          </cell>
          <cell r="B1386" t="str">
            <v>Execução de caixa de passagem de concreto de 5 cm espessura e tampa de concreto impermeabilizada de 40.00 x 40.00 x 40.00 cm</v>
          </cell>
          <cell r="C1386" t="str">
            <v>CJ</v>
          </cell>
          <cell r="D1386">
            <v>49.469099999999997</v>
          </cell>
        </row>
        <row r="1387">
          <cell r="A1387" t="str">
            <v>001.21.00080</v>
          </cell>
          <cell r="B1387" t="str">
            <v>Execução de caixa de passagem de concreto de 5 cm espessura e tampa de concreto impermeabilizada de 40.00 x 40.00 x 50.00 cm</v>
          </cell>
          <cell r="C1387" t="str">
            <v>CJ</v>
          </cell>
          <cell r="D1387">
            <v>56.373899999999999</v>
          </cell>
        </row>
        <row r="1388">
          <cell r="A1388" t="str">
            <v>001.21.00100</v>
          </cell>
          <cell r="B1388" t="str">
            <v>Execução de caixa de passagem de concreto de 5 cm espessura e tampa de concreto impermeabilizada de 50.00 x 50.00 x 50.00 cm</v>
          </cell>
          <cell r="C1388" t="str">
            <v>CJ</v>
          </cell>
          <cell r="D1388">
            <v>74.656300000000002</v>
          </cell>
        </row>
        <row r="1389">
          <cell r="A1389" t="str">
            <v>001.21.00120</v>
          </cell>
          <cell r="B1389" t="str">
            <v>Execução de caixa de passagem de concreto de 5 cm espessura e tampa de concreto impermeabilizada de 50.00 x 50.00 x 60.00 cm</v>
          </cell>
          <cell r="C1389" t="str">
            <v>CJ</v>
          </cell>
          <cell r="D1389">
            <v>83.427599999999998</v>
          </cell>
        </row>
        <row r="1390">
          <cell r="A1390" t="str">
            <v>001.21.00140</v>
          </cell>
          <cell r="B1390" t="str">
            <v>Execução de caixa de passagem de concreto de 5 cm espessura e tampa de concreto impermeabilizada de 60.00 x 60.00 x 60.00 cm</v>
          </cell>
          <cell r="C1390" t="str">
            <v>CJ</v>
          </cell>
          <cell r="D1390">
            <v>105.6909</v>
          </cell>
        </row>
        <row r="1391">
          <cell r="A1391" t="str">
            <v>001.21.00160</v>
          </cell>
          <cell r="B1391" t="str">
            <v>Execução de caixa de passagem de concreto de 5 cm espessura e tampa de concreto impermeabilizada de 80.00 x 80.00 x 80.00 cm</v>
          </cell>
          <cell r="C1391" t="str">
            <v>CJ</v>
          </cell>
          <cell r="D1391">
            <v>184.7371</v>
          </cell>
        </row>
        <row r="1392">
          <cell r="A1392" t="str">
            <v>001.21.00180</v>
          </cell>
          <cell r="B1392" t="str">
            <v>Execução de caixa de passagem de concreto de 5 cm espessura e tampa de concreto impermeabilizada de 80.00 x 80.00 x 100.00 cm</v>
          </cell>
          <cell r="C1392" t="str">
            <v>CJ</v>
          </cell>
          <cell r="D1392">
            <v>214.36359999999999</v>
          </cell>
        </row>
        <row r="1393">
          <cell r="A1393" t="str">
            <v>001.21.00200</v>
          </cell>
          <cell r="B1393" t="str">
            <v>Execução de caixa de passagem de alvenaria de 1/2 vez c/ tampa de concreto impermeabilizada 30.00 x 30.00 x 30.00 cm</v>
          </cell>
          <cell r="C1393" t="str">
            <v>CJ</v>
          </cell>
          <cell r="D1393">
            <v>42.596299999999999</v>
          </cell>
        </row>
        <row r="1394">
          <cell r="A1394" t="str">
            <v>001.21.00220</v>
          </cell>
          <cell r="B1394" t="str">
            <v>Execução de caixa de passagem de alvenaria de 1/2 vez c/ tampa de concreto impermeabilizada 30.00 x 30.00 x 40.00 cm</v>
          </cell>
          <cell r="C1394" t="str">
            <v>CJ</v>
          </cell>
          <cell r="D1394">
            <v>49.892099999999999</v>
          </cell>
        </row>
        <row r="1395">
          <cell r="A1395" t="str">
            <v>001.21.00240</v>
          </cell>
          <cell r="B1395" t="str">
            <v>Execução de caixa de passagem de alvenaria de 1/2 vez c/ tampa de concreto impermeabilizada 40.00 x 40.00 x 40.00 cm</v>
          </cell>
          <cell r="C1395" t="str">
            <v>CJ</v>
          </cell>
          <cell r="D1395">
            <v>62.007599999999996</v>
          </cell>
        </row>
        <row r="1396">
          <cell r="A1396" t="str">
            <v>001.21.00260</v>
          </cell>
          <cell r="B1396" t="str">
            <v>Execução de caixa de passagem de alvenaria de 1/2 vez c/ tampa de concreto impermeabilizada 40.00 x 40.00 x 50.00 cm</v>
          </cell>
          <cell r="C1396" t="str">
            <v>CJ</v>
          </cell>
          <cell r="D1396">
            <v>73.315600000000003</v>
          </cell>
        </row>
        <row r="1397">
          <cell r="A1397" t="str">
            <v>001.21.00280</v>
          </cell>
          <cell r="B1397" t="str">
            <v>Execução de caixa de passagem de alvenaria de 1/2 vez c/ tampa de concreto impermeabiliada 50.00 x 50.00 x 50.00 cm</v>
          </cell>
          <cell r="C1397" t="str">
            <v>CJ</v>
          </cell>
          <cell r="D1397">
            <v>90.509</v>
          </cell>
        </row>
        <row r="1398">
          <cell r="A1398" t="str">
            <v>001.21.00300</v>
          </cell>
          <cell r="B1398" t="str">
            <v>Exeucução de caixa de passagem de alvenaria de 1/2 vez c/ tampa de concreto impermeabilizada 50.00 x 50.00 x 60.0 cm</v>
          </cell>
          <cell r="C1398" t="str">
            <v>CJ</v>
          </cell>
          <cell r="D1398">
            <v>100.90900000000001</v>
          </cell>
        </row>
        <row r="1399">
          <cell r="A1399" t="str">
            <v>001.21.00320</v>
          </cell>
          <cell r="B1399" t="str">
            <v>Execuçãoo de caixa de passagem de alvenaria de 1/2 vez c/ tampa de concreto impermeabilizada 60.00 x 60.00 x 60.00 cm</v>
          </cell>
          <cell r="C1399" t="str">
            <v>CJ</v>
          </cell>
          <cell r="D1399">
            <v>123.2679</v>
          </cell>
        </row>
        <row r="1400">
          <cell r="A1400" t="str">
            <v>001.21.00340</v>
          </cell>
          <cell r="B1400" t="str">
            <v>Execução de caixa de passagem de alvenaria de 1/2 vez c/ tampa de concreto impermeabilizada 80.00 x 80.00 x 80.00 cm</v>
          </cell>
          <cell r="C1400" t="str">
            <v>CJ</v>
          </cell>
          <cell r="D1400">
            <v>202.98230000000001</v>
          </cell>
        </row>
        <row r="1401">
          <cell r="A1401" t="str">
            <v>001.21.00360</v>
          </cell>
          <cell r="B1401" t="str">
            <v>Execução de caixa de passagem de alvenaria de 1/2 vez c/ tampa de concreto impermeabilizada 80.00 x 80.00 x 100.00 cm</v>
          </cell>
          <cell r="C1401" t="str">
            <v>CJ</v>
          </cell>
          <cell r="D1401">
            <v>239.08099999999999</v>
          </cell>
        </row>
        <row r="1402">
          <cell r="A1402" t="str">
            <v>001.22</v>
          </cell>
          <cell r="B1402" t="str">
            <v>INSTALAÇÕES ELÉTRICAS - ALTA TENSÃO</v>
          </cell>
          <cell r="D1402">
            <v>102058.2659</v>
          </cell>
        </row>
        <row r="1403">
          <cell r="A1403" t="str">
            <v>001.22.00020</v>
          </cell>
          <cell r="B1403" t="str">
            <v>Fornecimento e Instalação de Fusível NH 63 A, 500 V</v>
          </cell>
          <cell r="C1403" t="str">
            <v>UN</v>
          </cell>
          <cell r="D1403">
            <v>14.727399999999999</v>
          </cell>
        </row>
        <row r="1404">
          <cell r="A1404" t="str">
            <v>001.22.00040</v>
          </cell>
          <cell r="B1404" t="str">
            <v>Fornecimento e Instalação de Fusível NH 80 A, 500 V</v>
          </cell>
          <cell r="C1404" t="str">
            <v>UN</v>
          </cell>
          <cell r="D1404">
            <v>5.1574</v>
          </cell>
        </row>
        <row r="1405">
          <cell r="A1405" t="str">
            <v>001.22.00060</v>
          </cell>
          <cell r="B1405" t="str">
            <v>Fornecimento e Instalação de Fusível NH 100 A, 500 V</v>
          </cell>
          <cell r="C1405" t="str">
            <v>UN</v>
          </cell>
          <cell r="D1405">
            <v>14.727399999999999</v>
          </cell>
        </row>
        <row r="1406">
          <cell r="A1406" t="str">
            <v>001.22.00080</v>
          </cell>
          <cell r="B1406" t="str">
            <v>Fornecimento e Instalação de Fusível NH 160 A, 500 V</v>
          </cell>
          <cell r="C1406" t="str">
            <v>UN</v>
          </cell>
          <cell r="D1406">
            <v>14.727399999999999</v>
          </cell>
        </row>
        <row r="1407">
          <cell r="A1407" t="str">
            <v>001.22.00100</v>
          </cell>
          <cell r="B1407" t="str">
            <v>Fornecimento e Instalação de Fusível NH 200 A, 500 V</v>
          </cell>
          <cell r="C1407" t="str">
            <v>UN</v>
          </cell>
          <cell r="D1407">
            <v>31.236000000000001</v>
          </cell>
        </row>
        <row r="1408">
          <cell r="A1408" t="str">
            <v>001.22.00120</v>
          </cell>
          <cell r="B1408" t="str">
            <v>Fornecimento e Instalação de Fusível NH 315 A, 500 V</v>
          </cell>
          <cell r="C1408" t="str">
            <v>UN</v>
          </cell>
          <cell r="D1408">
            <v>45.926000000000002</v>
          </cell>
        </row>
        <row r="1409">
          <cell r="A1409" t="str">
            <v>001.22.00140</v>
          </cell>
          <cell r="B1409" t="str">
            <v>Fornecimento e Instalação de Fusível NH 400 A, 500 V</v>
          </cell>
          <cell r="C1409" t="str">
            <v>UN</v>
          </cell>
          <cell r="D1409">
            <v>20.795999999999999</v>
          </cell>
        </row>
        <row r="1410">
          <cell r="A1410" t="str">
            <v>001.22.00160</v>
          </cell>
          <cell r="B1410" t="str">
            <v>Fornecimento e Instalação de Fusível NH 630 A, 500 V</v>
          </cell>
          <cell r="C1410" t="str">
            <v>UN</v>
          </cell>
          <cell r="D1410">
            <v>29.936</v>
          </cell>
        </row>
        <row r="1411">
          <cell r="A1411" t="str">
            <v>001.22.00180</v>
          </cell>
          <cell r="B1411" t="str">
            <v>Fornecimento e instalação de chave blindada triplar 3x125amp/500v</v>
          </cell>
          <cell r="C1411" t="str">
            <v>CJ</v>
          </cell>
          <cell r="D1411">
            <v>322.31909999999999</v>
          </cell>
        </row>
        <row r="1412">
          <cell r="A1412" t="str">
            <v>001.22.00190</v>
          </cell>
          <cell r="B1412" t="str">
            <v>Execução de mureta em alvenaria de 1.5 vez  de tijolo assente com argamassa mista 1:2:8 cimento cal hidratada e areia inclusive fundação em concreto ciclópico no traço 1:3;6 revestimento rústico e caiação - para instalação de medidor de luz e força</v>
          </cell>
          <cell r="C1412" t="str">
            <v>m2</v>
          </cell>
          <cell r="D1412">
            <v>142.69110000000001</v>
          </cell>
        </row>
        <row r="1413">
          <cell r="A1413" t="str">
            <v>001.22.00200</v>
          </cell>
          <cell r="B1413" t="str">
            <v>Fornecimento e instalação de placa de advertência com os dizeres ""perigo de morte alta tensão""</v>
          </cell>
          <cell r="C1413" t="str">
            <v>PC</v>
          </cell>
          <cell r="D1413">
            <v>36.087000000000003</v>
          </cell>
        </row>
        <row r="1414">
          <cell r="A1414" t="str">
            <v>001.22.00220</v>
          </cell>
          <cell r="B1414" t="str">
            <v>Fornecimento e instalação de arame de aço galvanizado nº 14bwg (27 2g/m)</v>
          </cell>
          <cell r="C1414" t="str">
            <v>KG</v>
          </cell>
          <cell r="D1414">
            <v>8.3422000000000001</v>
          </cell>
        </row>
        <row r="1415">
          <cell r="A1415" t="str">
            <v>001.22.00240</v>
          </cell>
          <cell r="B1415" t="str">
            <v>Fornecimento e instalação de cabo de aço 6.4mm 1/4""</v>
          </cell>
          <cell r="C1415" t="str">
            <v>ML</v>
          </cell>
          <cell r="D1415">
            <v>2.5790000000000002</v>
          </cell>
        </row>
        <row r="1416">
          <cell r="A1416" t="str">
            <v>001.22.00260</v>
          </cell>
          <cell r="B1416" t="str">
            <v>Esticador galvanizado de diâm. 1/2""</v>
          </cell>
          <cell r="C1416" t="str">
            <v>UN</v>
          </cell>
          <cell r="D1416">
            <v>13.026</v>
          </cell>
        </row>
        <row r="1417">
          <cell r="A1417" t="str">
            <v>001.22.00280</v>
          </cell>
          <cell r="B1417" t="str">
            <v>Fornecimento e instalação de sapatilha para cabo de aço ate 3/8</v>
          </cell>
          <cell r="C1417" t="str">
            <v>UN</v>
          </cell>
          <cell r="D1417">
            <v>1.5673999999999999</v>
          </cell>
        </row>
        <row r="1418">
          <cell r="A1418" t="str">
            <v>001.22.00300</v>
          </cell>
          <cell r="B1418" t="str">
            <v>Fornecimento e instalação de fita de alumínio para proteção de 1 x 10 mm</v>
          </cell>
          <cell r="C1418" t="str">
            <v>KG</v>
          </cell>
          <cell r="D1418">
            <v>34.2209</v>
          </cell>
        </row>
        <row r="1419">
          <cell r="A1419" t="str">
            <v>001.22.00320</v>
          </cell>
          <cell r="B1419" t="str">
            <v>Fornecimento e instalação de arruela redonda para parafuso diam. 16.00 mm (5/8"""")</v>
          </cell>
          <cell r="C1419" t="str">
            <v>UN</v>
          </cell>
          <cell r="D1419">
            <v>0.78869999999999996</v>
          </cell>
        </row>
        <row r="1420">
          <cell r="A1420" t="str">
            <v>001.22.00340</v>
          </cell>
          <cell r="B1420" t="str">
            <v>Fornecimento e instalação de porca quadrada para parafuso diâmetro 16.00mm</v>
          </cell>
          <cell r="C1420" t="str">
            <v>UN</v>
          </cell>
          <cell r="D1420">
            <v>1.2174</v>
          </cell>
        </row>
        <row r="1421">
          <cell r="A1421" t="str">
            <v>001.22.00360</v>
          </cell>
          <cell r="B1421" t="str">
            <v>Fornecimento e instalação de Cabo de Alumínio Nú 2 CAA AWG SPARROW</v>
          </cell>
          <cell r="C1421" t="str">
            <v>KG</v>
          </cell>
          <cell r="D1421">
            <v>16.043700000000001</v>
          </cell>
        </row>
        <row r="1422">
          <cell r="A1422" t="str">
            <v>001.22.00380</v>
          </cell>
          <cell r="B1422" t="str">
            <v>Fornecimento e Instalação de Cabo de Alumínio Multiplexado 3 x 1 x 35 mm2 + 35 mm2 - Fase CA, Isolamento com XLPE e Neutro Nú CAL</v>
          </cell>
          <cell r="C1422" t="str">
            <v>ML</v>
          </cell>
          <cell r="D1422">
            <v>12.3843</v>
          </cell>
        </row>
        <row r="1423">
          <cell r="A1423" t="str">
            <v>001.22.00400</v>
          </cell>
          <cell r="B1423" t="str">
            <v>Fornecimento e Instalação de Cabo de Alumínio Multiplexado 3 x 1 x 70 mm2 + 70 mm2 - Fase CA, Isolamento com XLPE e Neutro Nú CAL</v>
          </cell>
          <cell r="C1423" t="str">
            <v>ML</v>
          </cell>
          <cell r="D1423">
            <v>21.6357</v>
          </cell>
        </row>
        <row r="1424">
          <cell r="A1424" t="str">
            <v>001.22.00420</v>
          </cell>
          <cell r="B1424" t="str">
            <v>Fornecimento e Instalação de Cabo de Alumínio Multiplexado 3 x 1 x 120 mm2 + 70 mm2 - Fase CA, Isolamento com XLPE e Neutro Nú CAL</v>
          </cell>
          <cell r="C1424" t="str">
            <v>ML</v>
          </cell>
          <cell r="D1424">
            <v>32.845500000000001</v>
          </cell>
        </row>
        <row r="1425">
          <cell r="A1425" t="str">
            <v>001.22.00440</v>
          </cell>
          <cell r="B1425" t="str">
            <v>Fornecimento e instalação de Cruzeta de Concreto 90 x 90 x 2000 mm - 250 daN - Retangular</v>
          </cell>
          <cell r="C1425" t="str">
            <v>UN</v>
          </cell>
          <cell r="D1425">
            <v>63.160200000000003</v>
          </cell>
        </row>
        <row r="1426">
          <cell r="A1426" t="str">
            <v>001.22.00460</v>
          </cell>
          <cell r="B1426" t="str">
            <v>Fornecimento e Instalação de Mão Francesa Plana 3/16"""" x 32 x 619 mm</v>
          </cell>
          <cell r="C1426" t="str">
            <v>UN</v>
          </cell>
          <cell r="D1426">
            <v>7.4939</v>
          </cell>
        </row>
        <row r="1427">
          <cell r="A1427" t="str">
            <v>001.22.00480</v>
          </cell>
          <cell r="B1427" t="str">
            <v>Fornecimento e Instalação de Olhal Para Parafuso de Diam.16mm</v>
          </cell>
          <cell r="C1427" t="str">
            <v>UN</v>
          </cell>
          <cell r="D1427">
            <v>8.6938999999999993</v>
          </cell>
        </row>
        <row r="1428">
          <cell r="A1428" t="str">
            <v>001.22.00500</v>
          </cell>
          <cell r="B1428" t="str">
            <v>Fornecimento e Instalação de Isolador de Disco de 154.00 mm (6"""")</v>
          </cell>
          <cell r="C1428" t="str">
            <v>UN</v>
          </cell>
          <cell r="D1428">
            <v>25.343900000000001</v>
          </cell>
        </row>
        <row r="1429">
          <cell r="A1429" t="str">
            <v>001.22.00520</v>
          </cell>
          <cell r="B1429" t="str">
            <v>Fornecimento e instalação de Isolador de Pilar 15.00 Kv - 110 Kv</v>
          </cell>
          <cell r="C1429" t="str">
            <v>UN</v>
          </cell>
          <cell r="D1429">
            <v>59.335299999999997</v>
          </cell>
        </row>
        <row r="1430">
          <cell r="A1430" t="str">
            <v>001.22.00540</v>
          </cell>
          <cell r="B1430" t="str">
            <v>Fornecimento e instalação de Isolador de Pilar 34,50 Kv - 170 Kv</v>
          </cell>
          <cell r="C1430" t="str">
            <v>UN</v>
          </cell>
          <cell r="D1430">
            <v>56.075299999999999</v>
          </cell>
        </row>
        <row r="1431">
          <cell r="A1431" t="str">
            <v>001.22.00560</v>
          </cell>
          <cell r="B1431" t="str">
            <v>Fornecimento e Instalação de Pino Auto Travante 16.00 x 168.00 mm 15/34.5 KV</v>
          </cell>
          <cell r="C1431" t="str">
            <v>UN</v>
          </cell>
          <cell r="D1431">
            <v>8.9469999999999992</v>
          </cell>
        </row>
        <row r="1432">
          <cell r="A1432" t="str">
            <v>001.22.00580</v>
          </cell>
          <cell r="B1432" t="str">
            <v>Fornecimento e Instalação de Arruela Quadrada 16.00 de 38.00mm X 3.00 mm com Furo de 18.00 mm</v>
          </cell>
          <cell r="C1432" t="str">
            <v>UN</v>
          </cell>
          <cell r="D1432">
            <v>0.58520000000000005</v>
          </cell>
        </row>
        <row r="1433">
          <cell r="A1433" t="str">
            <v>001.22.00600</v>
          </cell>
          <cell r="B1433" t="str">
            <v>Fornecimento e Instalação de Gancho Olhal</v>
          </cell>
          <cell r="C1433" t="str">
            <v>UN</v>
          </cell>
          <cell r="D1433">
            <v>6.5651000000000002</v>
          </cell>
        </row>
        <row r="1434">
          <cell r="A1434" t="str">
            <v>001.22.00620</v>
          </cell>
          <cell r="B1434" t="str">
            <v>Fornecimento e instalação de chave fusível XS 15 Kv 300 A 10 KA Mod C</v>
          </cell>
          <cell r="C1434" t="str">
            <v>UN</v>
          </cell>
          <cell r="D1434">
            <v>140.35390000000001</v>
          </cell>
        </row>
        <row r="1435">
          <cell r="A1435" t="str">
            <v>001.22.00640</v>
          </cell>
          <cell r="B1435" t="str">
            <v>Fornecimento e Instalação de Chave Fusível XS 36,2 Kv 300 A 5 KA Mod C</v>
          </cell>
          <cell r="C1435" t="str">
            <v>UN</v>
          </cell>
          <cell r="D1435">
            <v>205.47389999999999</v>
          </cell>
        </row>
        <row r="1436">
          <cell r="A1436" t="str">
            <v>001.22.00660</v>
          </cell>
          <cell r="B1436" t="str">
            <v>Fornecimento e Instalação de Chave Seccionadora Unipolar 15 Kv 630 A 95 KV C/ Terminal</v>
          </cell>
          <cell r="C1436" t="str">
            <v>UN</v>
          </cell>
          <cell r="D1436">
            <v>236.5522</v>
          </cell>
        </row>
        <row r="1437">
          <cell r="A1437" t="str">
            <v>001.22.00680</v>
          </cell>
          <cell r="B1437" t="str">
            <v>Fornecimento e Instalação de Chave Seccionadora Unipolar 36,2 Kv 630 A 95 KV C/ Terminal</v>
          </cell>
          <cell r="C1437" t="str">
            <v>UN</v>
          </cell>
          <cell r="D1437">
            <v>405.08699999999999</v>
          </cell>
        </row>
        <row r="1438">
          <cell r="A1438" t="str">
            <v>001.22.00700</v>
          </cell>
          <cell r="B1438" t="str">
            <v>Fornecimento e Instalação de Protetor de Bucha A. T. de Trafo 15 KV</v>
          </cell>
          <cell r="C1438" t="str">
            <v>UN</v>
          </cell>
          <cell r="D1438">
            <v>15.6751</v>
          </cell>
        </row>
        <row r="1439">
          <cell r="A1439" t="str">
            <v>001.22.00720</v>
          </cell>
          <cell r="B1439" t="str">
            <v>Fornecimento e Instalação de Elo Fusível de Alta Tensão 1 H 500 mm</v>
          </cell>
          <cell r="C1439" t="str">
            <v>UN</v>
          </cell>
          <cell r="D1439">
            <v>4.0347999999999997</v>
          </cell>
        </row>
        <row r="1440">
          <cell r="A1440" t="str">
            <v>001.22.00740</v>
          </cell>
          <cell r="B1440" t="str">
            <v>Fornecimento e Instalação de Elo Fusível de Alta Tensão 2 H 500 mm</v>
          </cell>
          <cell r="C1440" t="str">
            <v>UN</v>
          </cell>
          <cell r="D1440">
            <v>4.0347999999999997</v>
          </cell>
        </row>
        <row r="1441">
          <cell r="A1441" t="str">
            <v>001.22.00760</v>
          </cell>
          <cell r="B1441" t="str">
            <v>Fornecimento e Instalação de Elo Fusível de Alta Tensão 3 H 500 mm</v>
          </cell>
          <cell r="C1441" t="str">
            <v>UN</v>
          </cell>
          <cell r="D1441">
            <v>4.0347999999999997</v>
          </cell>
        </row>
        <row r="1442">
          <cell r="A1442" t="str">
            <v>001.22.00780</v>
          </cell>
          <cell r="B1442" t="str">
            <v>Fornecimento e Instalação de Elo Fusível de Alta Tensão 5 H 500 mm</v>
          </cell>
          <cell r="C1442" t="str">
            <v>UN</v>
          </cell>
          <cell r="D1442">
            <v>4.0347999999999997</v>
          </cell>
        </row>
        <row r="1443">
          <cell r="A1443" t="str">
            <v>001.22.00800</v>
          </cell>
          <cell r="B1443" t="str">
            <v>Fornecimento e Instalação de Elo Fusível de Alta Tensão 6 K 500 mm</v>
          </cell>
          <cell r="C1443" t="str">
            <v>UN</v>
          </cell>
          <cell r="D1443">
            <v>4.0347999999999997</v>
          </cell>
        </row>
        <row r="1444">
          <cell r="A1444" t="str">
            <v>001.22.00820</v>
          </cell>
          <cell r="B1444" t="str">
            <v>Fornecimento e Instalação de Elo Fusível de Alta Tensão 15 K 500 mm</v>
          </cell>
          <cell r="C1444" t="str">
            <v>UN</v>
          </cell>
          <cell r="D1444">
            <v>4.5347999999999997</v>
          </cell>
        </row>
        <row r="1445">
          <cell r="A1445" t="str">
            <v>001.22.00840</v>
          </cell>
          <cell r="B1445" t="str">
            <v>Fornecimento e Instalação de Elo Fusível de Alta Tensão 25 K 500 mm</v>
          </cell>
          <cell r="C1445" t="str">
            <v>UN</v>
          </cell>
          <cell r="D1445">
            <v>4.8348000000000004</v>
          </cell>
        </row>
        <row r="1446">
          <cell r="A1446" t="str">
            <v>001.22.00860</v>
          </cell>
          <cell r="B1446" t="str">
            <v>Fornecimento e Instalação de Para Raios 12 KV 10 KA Polimérico ZQP</v>
          </cell>
          <cell r="C1446" t="str">
            <v>UN</v>
          </cell>
          <cell r="D1446">
            <v>151.76390000000001</v>
          </cell>
        </row>
        <row r="1447">
          <cell r="A1447" t="str">
            <v>001.22.00880</v>
          </cell>
          <cell r="B1447" t="str">
            <v>Fornecimento e Instalação de Para Raios 30 KV 10 KA Polimérico ZQP</v>
          </cell>
          <cell r="C1447" t="str">
            <v>UN</v>
          </cell>
          <cell r="D1447">
            <v>351.57389999999998</v>
          </cell>
        </row>
        <row r="1448">
          <cell r="A1448" t="str">
            <v>001.22.00900</v>
          </cell>
          <cell r="B1448" t="str">
            <v>Fornecimento e Instalação de Suporte Padronizado para Transformador Para Poste DT 195 X 100 mm</v>
          </cell>
          <cell r="C1448" t="str">
            <v>UN</v>
          </cell>
          <cell r="D1448">
            <v>70.433899999999994</v>
          </cell>
        </row>
        <row r="1449">
          <cell r="A1449" t="str">
            <v>001.22.00920</v>
          </cell>
          <cell r="B1449" t="str">
            <v>Fornecimento e Instalação de Suporte Para Transformador Em Poste Circular 210 mm</v>
          </cell>
          <cell r="C1449" t="str">
            <v>UN</v>
          </cell>
          <cell r="D1449">
            <v>66.173900000000003</v>
          </cell>
        </row>
        <row r="1450">
          <cell r="A1450" t="str">
            <v>001.22.00940</v>
          </cell>
          <cell r="B1450" t="str">
            <v>Fornecimento e Instalação de Suporte Para Transformador Em Poste Circular 230 mm</v>
          </cell>
          <cell r="C1450" t="str">
            <v>UN</v>
          </cell>
          <cell r="D1450">
            <v>71.173900000000003</v>
          </cell>
        </row>
        <row r="1451">
          <cell r="A1451" t="str">
            <v>001.22.00960</v>
          </cell>
          <cell r="B1451" t="str">
            <v>Fornecimento e instalação de transformador Monofásico - MRT - Tensão Secundária 245/127 V 34.5 KV - 15 KVA</v>
          </cell>
          <cell r="C1451" t="str">
            <v>UN</v>
          </cell>
          <cell r="D1451">
            <v>2085.2170000000001</v>
          </cell>
        </row>
        <row r="1452">
          <cell r="A1452" t="str">
            <v>001.22.00980</v>
          </cell>
          <cell r="B1452" t="str">
            <v>Forneciemnto e instalação de transformador trifásico 13 8 13 2 6 6kv/220v primário em triângulo secundário em estrela 30 kva</v>
          </cell>
          <cell r="C1452" t="str">
            <v>UN</v>
          </cell>
          <cell r="D1452">
            <v>3361.0868</v>
          </cell>
        </row>
        <row r="1453">
          <cell r="A1453" t="str">
            <v>001.22.01000</v>
          </cell>
          <cell r="B1453" t="str">
            <v>Forneciemnto e instalação de transformador trifásico 13 8 13 2 6 6kv/220v primário em triângulo secundário em estrela 45 kva</v>
          </cell>
          <cell r="C1453" t="str">
            <v>UN</v>
          </cell>
          <cell r="D1453">
            <v>4163.7824000000001</v>
          </cell>
        </row>
        <row r="1454">
          <cell r="A1454" t="str">
            <v>001.22.01020</v>
          </cell>
          <cell r="B1454" t="str">
            <v>Forneciemnto e instalação de transformador trifásico 13 8 13 2 6 6kv/220v primário em triângulo secundário em estrela 75 kva</v>
          </cell>
          <cell r="C1454" t="str">
            <v>UN</v>
          </cell>
          <cell r="D1454">
            <v>5813.4780000000001</v>
          </cell>
        </row>
        <row r="1455">
          <cell r="A1455" t="str">
            <v>001.22.01040</v>
          </cell>
          <cell r="B1455" t="str">
            <v>Forneciemnto e instalação de transformador trifásico 13 8 13 2 6 6kv/220v primário em triângulo secundário em estrela 112.5 kva</v>
          </cell>
          <cell r="C1455" t="str">
            <v>UN</v>
          </cell>
          <cell r="D1455">
            <v>7425.5169999999998</v>
          </cell>
        </row>
        <row r="1456">
          <cell r="A1456" t="str">
            <v>001.22.01060</v>
          </cell>
          <cell r="B1456" t="str">
            <v>Fornecimento e instalação de transformador trifásico 13 8 13 2 6 6kv/220v primário em triângulo secundário em estrela 150 kva</v>
          </cell>
          <cell r="C1456" t="str">
            <v>UN</v>
          </cell>
          <cell r="D1456">
            <v>9294.9560000000001</v>
          </cell>
        </row>
        <row r="1457">
          <cell r="A1457" t="str">
            <v>001.22.01080</v>
          </cell>
          <cell r="B1457" t="str">
            <v>Fornecimento e instalação de transformador trifásico 13 8 13 2 6 6kv/220v primário em triângulo secundário em estrela 15 kva</v>
          </cell>
          <cell r="C1457" t="str">
            <v>UN</v>
          </cell>
          <cell r="D1457">
            <v>2261.3912</v>
          </cell>
        </row>
        <row r="1458">
          <cell r="A1458" t="str">
            <v>001.22.01100</v>
          </cell>
          <cell r="B1458" t="str">
            <v>Fornecimento e instalação de transformador trifásico 13 8 13 2 6 6kv/220v primário em triângulo secundário em estrela 225 kva</v>
          </cell>
          <cell r="C1458" t="str">
            <v>UN</v>
          </cell>
          <cell r="D1458">
            <v>11986.138999999999</v>
          </cell>
        </row>
        <row r="1459">
          <cell r="A1459" t="str">
            <v>001.22.01120</v>
          </cell>
          <cell r="B1459" t="str">
            <v>Forneciemnto e instalação de transformador trifásico 13 8 13 2 6 6kv/220v primário em triângulo secundário em estrela 300 kva</v>
          </cell>
          <cell r="C1459" t="str">
            <v>UN</v>
          </cell>
          <cell r="D1459">
            <v>15607.834000000001</v>
          </cell>
        </row>
        <row r="1460">
          <cell r="A1460" t="str">
            <v>001.22.01140</v>
          </cell>
          <cell r="B1460" t="str">
            <v>Fornecimento e trasformação de trasformador de distribuição trifásico, com resfriamento em banho de óleo mineral, para uso interno, potência 500 kva - classe de tensão 15 kv, transprimários de 13.800, 13.200, 12.600 - ligação delta e 220-127v, ligação e</v>
          </cell>
          <cell r="C1460" t="str">
            <v>UN</v>
          </cell>
          <cell r="D1460">
            <v>21980.695</v>
          </cell>
        </row>
        <row r="1461">
          <cell r="A1461" t="str">
            <v>001.22.01160</v>
          </cell>
          <cell r="B1461" t="str">
            <v>Fornecimento e instalação de parafuso cabeça quadrada """"máquina"""", dim.16.00mm x 125.00mm, incl. Porca Quadrada Diam. Interno 16.00 mm</v>
          </cell>
          <cell r="C1461" t="str">
            <v>CJ</v>
          </cell>
          <cell r="D1461">
            <v>3.0575000000000001</v>
          </cell>
        </row>
        <row r="1462">
          <cell r="A1462" t="str">
            <v>001.22.01180</v>
          </cell>
          <cell r="B1462" t="str">
            <v>Fornecimento e instalação de parafuso cabeça quadrada """"máquina"""", dim.16.00mm x 150.00mm, incl. Porca Quadrada Diam. Interno 16.00 mm</v>
          </cell>
          <cell r="C1462" t="str">
            <v>CJ</v>
          </cell>
          <cell r="D1462">
            <v>3.4375</v>
          </cell>
        </row>
        <row r="1463">
          <cell r="A1463" t="str">
            <v>001.22.01200</v>
          </cell>
          <cell r="B1463" t="str">
            <v>Fornecimento e instalação de parafuso cabeça quadrada """"máquina"""", dim.16.00mm x 200.00mm, incl. Porca Quadrada Diam. Interno 16.00 mm</v>
          </cell>
          <cell r="C1463" t="str">
            <v>CJ</v>
          </cell>
          <cell r="D1463">
            <v>3.6074999999999999</v>
          </cell>
        </row>
        <row r="1464">
          <cell r="A1464" t="str">
            <v>001.22.01220</v>
          </cell>
          <cell r="B1464" t="str">
            <v>Fornecimento e instalação de parafuso cabeça quadrada """"máquina"""", dim.16.00mm x 250.00mm, incl. Porca Quadrada Diam. Interno 16.00 mm</v>
          </cell>
          <cell r="C1464" t="str">
            <v>CJ</v>
          </cell>
          <cell r="D1464">
            <v>4.0674999999999999</v>
          </cell>
        </row>
        <row r="1465">
          <cell r="A1465" t="str">
            <v>001.22.01240</v>
          </cell>
          <cell r="B1465" t="str">
            <v>Fornecimento e instalação de parafuso cabeça quadrada """"máquina"""", dim.16.00mm x 300.00mm, incl. Porca Quadrada Diam. Interno 16.00 mm</v>
          </cell>
          <cell r="C1465" t="str">
            <v>CJ</v>
          </cell>
          <cell r="D1465">
            <v>4.7074999999999996</v>
          </cell>
        </row>
        <row r="1466">
          <cell r="A1466" t="str">
            <v>001.22.01260</v>
          </cell>
          <cell r="B1466" t="str">
            <v>Fornecimento e instalação de parafuso cabeça quadrada """"máquina"""", dim.16.00mm x 350.00mm, incl. Porca Quadrada Diam. Interno 16.00 mm</v>
          </cell>
          <cell r="C1466" t="str">
            <v>CJ</v>
          </cell>
          <cell r="D1466">
            <v>5.6375000000000002</v>
          </cell>
        </row>
        <row r="1467">
          <cell r="A1467" t="str">
            <v>001.22.01280</v>
          </cell>
          <cell r="B1467" t="str">
            <v>Fornecimento e instalação de parafuso cabeça quadrada """"máquina"""", dim.16.00mm x 400.00mm, incl. Porca Quadrada Diam. Interno 16.00 mm</v>
          </cell>
          <cell r="C1467" t="str">
            <v>CJ</v>
          </cell>
          <cell r="D1467">
            <v>6.1375000000000002</v>
          </cell>
        </row>
        <row r="1468">
          <cell r="A1468" t="str">
            <v>001.22.01300</v>
          </cell>
          <cell r="B1468" t="str">
            <v>Fornecimento e instalação de parafuso cabeça quadrada """"máquina"""", dim.16.00mm x 450.00mm, incl. Porca Quadrada Diam. Interno 16.00 mm</v>
          </cell>
          <cell r="C1468" t="str">
            <v>CJ</v>
          </cell>
          <cell r="D1468">
            <v>6.5374999999999996</v>
          </cell>
        </row>
        <row r="1469">
          <cell r="A1469" t="str">
            <v>001.22.01320</v>
          </cell>
          <cell r="B1469" t="str">
            <v>Fornecimento e instalação de parafuso cabeça quadrada """"máquina"""", dim.16.00mm x 500.00mm, incl. Porca Quadrada Diam. Interno 16.00 mm</v>
          </cell>
          <cell r="C1469" t="str">
            <v>CJ</v>
          </cell>
          <cell r="D1469">
            <v>7.2374999999999998</v>
          </cell>
        </row>
        <row r="1470">
          <cell r="A1470" t="str">
            <v>001.22.01340</v>
          </cell>
          <cell r="B1470" t="str">
            <v>Fornecimento e instalação de cinta circular de aço galvanizado diam. 150.00 mm</v>
          </cell>
          <cell r="C1470" t="str">
            <v>UN</v>
          </cell>
          <cell r="D1470">
            <v>14.8439</v>
          </cell>
        </row>
        <row r="1471">
          <cell r="A1471" t="str">
            <v>001.22.01360</v>
          </cell>
          <cell r="B1471" t="str">
            <v>Fornecimento e instalação de cinta circular de aço galvanizado diam. 160.00 mm</v>
          </cell>
          <cell r="C1471" t="str">
            <v>UN</v>
          </cell>
          <cell r="D1471">
            <v>15.043900000000001</v>
          </cell>
        </row>
        <row r="1472">
          <cell r="A1472" t="str">
            <v>001.22.01380</v>
          </cell>
          <cell r="B1472" t="str">
            <v>Fornecimento e instalação de cinta circular de aço galvanizado diam. 170.00 mm</v>
          </cell>
          <cell r="C1472" t="str">
            <v>UN</v>
          </cell>
          <cell r="D1472">
            <v>15.2439</v>
          </cell>
        </row>
        <row r="1473">
          <cell r="A1473" t="str">
            <v>001.22.01400</v>
          </cell>
          <cell r="B1473" t="str">
            <v>Fornecimento e instalação de cinta circular de aço galvanizado diam. 180.00 mm</v>
          </cell>
          <cell r="C1473" t="str">
            <v>UN</v>
          </cell>
          <cell r="D1473">
            <v>15.6439</v>
          </cell>
        </row>
        <row r="1474">
          <cell r="A1474" t="str">
            <v>001.22.01420</v>
          </cell>
          <cell r="B1474" t="str">
            <v>Fornecimento e instalação de cinta circular de aço galvanizado diam. 190.00 mm</v>
          </cell>
          <cell r="C1474" t="str">
            <v>UN</v>
          </cell>
          <cell r="D1474">
            <v>17.260899999999999</v>
          </cell>
        </row>
        <row r="1475">
          <cell r="A1475" t="str">
            <v>001.22.01440</v>
          </cell>
          <cell r="B1475" t="str">
            <v>Fornecimento e instalação de cinta circular de aço galvanizado diam. 200.00 mm</v>
          </cell>
          <cell r="C1475" t="str">
            <v>UN</v>
          </cell>
          <cell r="D1475">
            <v>16.643899999999999</v>
          </cell>
        </row>
        <row r="1476">
          <cell r="A1476" t="str">
            <v>001.22.01460</v>
          </cell>
          <cell r="B1476" t="str">
            <v>Fornecimento e instalação de cinta circular de aço galvanizado diam. 210.00 mm</v>
          </cell>
          <cell r="C1476" t="str">
            <v>UN</v>
          </cell>
          <cell r="D1476">
            <v>16.943899999999999</v>
          </cell>
        </row>
        <row r="1477">
          <cell r="A1477" t="str">
            <v>001.22.01480</v>
          </cell>
          <cell r="B1477" t="str">
            <v>Fornecimento e instalação de cinta circular de aço galvanizado diam. 220.00 mm</v>
          </cell>
          <cell r="C1477" t="str">
            <v>UN</v>
          </cell>
          <cell r="D1477">
            <v>19.778199999999998</v>
          </cell>
        </row>
        <row r="1478">
          <cell r="A1478" t="str">
            <v>001.22.01500</v>
          </cell>
          <cell r="B1478" t="str">
            <v>Fornecimento e instalação de cinta circular de aço galvanizado diam. 230.00 mm</v>
          </cell>
          <cell r="C1478" t="str">
            <v>UN</v>
          </cell>
          <cell r="D1478">
            <v>18.2439</v>
          </cell>
        </row>
        <row r="1479">
          <cell r="A1479" t="str">
            <v>001.22.01520</v>
          </cell>
          <cell r="B1479" t="str">
            <v>Fornecimento e instalação de cinta circular de aço galvanizado diam. 240.00 mm</v>
          </cell>
          <cell r="C1479" t="str">
            <v>UN</v>
          </cell>
          <cell r="D1479">
            <v>18.543900000000001</v>
          </cell>
        </row>
        <row r="1480">
          <cell r="A1480" t="str">
            <v>001.22.01540</v>
          </cell>
          <cell r="B1480" t="str">
            <v>Fornecimento e instalação de cinta circular de aço galvanizado diam. 250.00 mm</v>
          </cell>
          <cell r="C1480" t="str">
            <v>UN</v>
          </cell>
          <cell r="D1480">
            <v>19.2439</v>
          </cell>
        </row>
        <row r="1481">
          <cell r="A1481" t="str">
            <v>001.22.01560</v>
          </cell>
          <cell r="B1481" t="str">
            <v>Fornecimento e instalação de parafuso rosca dupla """"passante"""" dim.16.00mm x 350.00mm, incl. Porca Quadrada Diam. Interno 16.00 mm</v>
          </cell>
          <cell r="C1481" t="str">
            <v>CJ</v>
          </cell>
          <cell r="D1481">
            <v>8.3750999999999998</v>
          </cell>
        </row>
        <row r="1482">
          <cell r="A1482" t="str">
            <v>001.22.01580</v>
          </cell>
          <cell r="B1482" t="str">
            <v>Fornecimento e instalação de parafuso rosca dupla """"passante"""" dim.16.00mm x 400.00mm, incl. Porca Quadrada Diam. Interno 16.00 mm</v>
          </cell>
          <cell r="C1482" t="str">
            <v>CJ</v>
          </cell>
          <cell r="D1482">
            <v>8.3150999999999993</v>
          </cell>
        </row>
        <row r="1483">
          <cell r="A1483" t="str">
            <v>001.22.01600</v>
          </cell>
          <cell r="B1483" t="str">
            <v>Fornecimento e instalação de parafuso rosca dupla """"passante"""" dim.16.00mm x 450.00mm, incl. Porca Quadrada Diam. Interno 16.00 mm</v>
          </cell>
          <cell r="C1483" t="str">
            <v>CJ</v>
          </cell>
          <cell r="D1483">
            <v>9.4750999999999994</v>
          </cell>
        </row>
        <row r="1484">
          <cell r="A1484" t="str">
            <v>001.22.01620</v>
          </cell>
          <cell r="B1484" t="str">
            <v>Fornecimento e instalação de parafuso rosca dupla """"passante"""" dim.16.00mm x 500.00mm, incl. Porca Quadrada Diam. Interno 16.00 mm</v>
          </cell>
          <cell r="C1484" t="str">
            <v>CJ</v>
          </cell>
          <cell r="D1484">
            <v>10.075100000000001</v>
          </cell>
        </row>
        <row r="1485">
          <cell r="A1485" t="str">
            <v>001.22.01640</v>
          </cell>
          <cell r="B1485" t="str">
            <v>Fornecimento e instalação de parafuso rosca dupla """"passante"""" dim.16.00mm x 550.00mm, incl. Porca Quadrada Diam. Interno 16.00 mm</v>
          </cell>
          <cell r="C1485" t="str">
            <v>CJ</v>
          </cell>
          <cell r="D1485">
            <v>10.3751</v>
          </cell>
        </row>
        <row r="1486">
          <cell r="A1486" t="str">
            <v>001.22.01660</v>
          </cell>
          <cell r="B1486" t="str">
            <v>Fornecimento e instalação de sela p/ cruzeta de concreto</v>
          </cell>
          <cell r="C1486" t="str">
            <v>UN</v>
          </cell>
          <cell r="D1486">
            <v>7.6238999999999999</v>
          </cell>
        </row>
        <row r="1487">
          <cell r="A1487" t="str">
            <v>001.22.01680</v>
          </cell>
          <cell r="B1487" t="str">
            <v>Fornecimento e instalação de parafuso francês (cabeça abaulada) 16.00 mm x 45.00 mm, incl. Porca Quadrada Diam. Interno 16.00 mm</v>
          </cell>
          <cell r="C1487" t="str">
            <v>CJ</v>
          </cell>
          <cell r="D1487">
            <v>2.5375000000000001</v>
          </cell>
        </row>
        <row r="1488">
          <cell r="A1488" t="str">
            <v>001.22.01700</v>
          </cell>
          <cell r="B1488" t="str">
            <v>Fornecimento e instalação de parafuso francês (cabeça abaulada) 16.00 mm x150.00 mm incl. Porca Quadrada Diam. Interno 16.00 mm</v>
          </cell>
          <cell r="C1488" t="str">
            <v>CJ</v>
          </cell>
          <cell r="D1488">
            <v>3.5375000000000001</v>
          </cell>
        </row>
        <row r="1489">
          <cell r="A1489" t="str">
            <v>001.22.01720</v>
          </cell>
          <cell r="B1489" t="str">
            <v>Fornecimento e Instalação de Laço de Topo Pref. Para Cabo 2 CAA - 15.00 KV</v>
          </cell>
          <cell r="C1489" t="str">
            <v>UN</v>
          </cell>
          <cell r="D1489">
            <v>4.2934999999999999</v>
          </cell>
        </row>
        <row r="1490">
          <cell r="A1490" t="str">
            <v>001.22.01740</v>
          </cell>
          <cell r="B1490" t="str">
            <v>Fornecimento e Instalação de Laço de Topo Pref. Para Cabo 2 CAA - 34.5 KV</v>
          </cell>
          <cell r="C1490" t="str">
            <v>UN</v>
          </cell>
          <cell r="D1490">
            <v>5.1435000000000004</v>
          </cell>
        </row>
        <row r="1491">
          <cell r="A1491" t="str">
            <v>001.22.01760</v>
          </cell>
          <cell r="B1491" t="str">
            <v>Fornecimento e Instalação de Manilha Sapatilha</v>
          </cell>
          <cell r="C1491" t="str">
            <v>UN</v>
          </cell>
          <cell r="D1491">
            <v>8.0974000000000004</v>
          </cell>
        </row>
        <row r="1492">
          <cell r="A1492" t="str">
            <v>001.22.01780</v>
          </cell>
          <cell r="B1492" t="str">
            <v>Fornecimento e Instalação de Alça Pré-Formada Cabo 2 AWG</v>
          </cell>
          <cell r="C1492" t="str">
            <v>UN</v>
          </cell>
          <cell r="D1492">
            <v>2.8675000000000002</v>
          </cell>
        </row>
        <row r="1493">
          <cell r="A1493" t="str">
            <v>001.22.01800</v>
          </cell>
          <cell r="B1493" t="str">
            <v>Fornecimento e instalação de Conector Derivação Cunha  Tipo Estribo Normal - 2 - 4</v>
          </cell>
          <cell r="C1493" t="str">
            <v>UN</v>
          </cell>
          <cell r="D1493">
            <v>12.614800000000001</v>
          </cell>
        </row>
        <row r="1494">
          <cell r="A1494" t="str">
            <v>001.22.01820</v>
          </cell>
          <cell r="B1494" t="str">
            <v>Fornecimento e Instalação de Conector Derivação Tipo Cunha - AMP - Tipo II ou Similar</v>
          </cell>
          <cell r="C1494" t="str">
            <v>UN</v>
          </cell>
          <cell r="D1494">
            <v>4.7948000000000004</v>
          </cell>
        </row>
        <row r="1495">
          <cell r="A1495" t="str">
            <v>001.22.01840</v>
          </cell>
          <cell r="B1495" t="str">
            <v>Fornecimento e Instalação de Conector Derivação Cunha 602380-2  336, 4 - 2</v>
          </cell>
          <cell r="C1495" t="str">
            <v>UN</v>
          </cell>
          <cell r="D1495">
            <v>17.134799999999998</v>
          </cell>
        </row>
        <row r="1496">
          <cell r="A1496" t="str">
            <v>001.22.01860</v>
          </cell>
          <cell r="B1496" t="str">
            <v>Fornecimento e Instalação de Conector Derivação p/Linha Viva 6 - 250</v>
          </cell>
          <cell r="C1496" t="str">
            <v>UN</v>
          </cell>
          <cell r="D1496">
            <v>12.2248</v>
          </cell>
        </row>
        <row r="1497">
          <cell r="A1497" t="str">
            <v>001.22.01880</v>
          </cell>
          <cell r="B1497" t="str">
            <v>Fornecimento e Instalação de Conector Transversal Tipo Cunha Para Aterramento 5/8"""" x ( 25 a 35 mm)</v>
          </cell>
          <cell r="C1497" t="str">
            <v>UN</v>
          </cell>
          <cell r="D1497">
            <v>16.5748</v>
          </cell>
        </row>
        <row r="1498">
          <cell r="A1498" t="str">
            <v>001.22.01900</v>
          </cell>
          <cell r="B1498" t="str">
            <v>Fornecimento e Instalação de Cabo de Cobre Isolado XLPE 15 KV 16 mm2</v>
          </cell>
          <cell r="C1498" t="str">
            <v>ML</v>
          </cell>
          <cell r="D1498">
            <v>9.1957000000000004</v>
          </cell>
        </row>
        <row r="1499">
          <cell r="A1499" t="str">
            <v>001.22.01920</v>
          </cell>
          <cell r="B1499" t="str">
            <v>Fornecimento e Instalação de Cartucho P/ Conector AMP Vermelho 444504-2</v>
          </cell>
          <cell r="C1499" t="str">
            <v>UN</v>
          </cell>
          <cell r="D1499">
            <v>5.0951000000000004</v>
          </cell>
        </row>
        <row r="1500">
          <cell r="A1500" t="str">
            <v>001.22.01940</v>
          </cell>
          <cell r="B1500" t="str">
            <v>Fornecimento e Instalação de Conector Terminal Tipo Espada P/ Chave Faca - Terminal - 336,4 MCM 34 KV</v>
          </cell>
          <cell r="C1500" t="str">
            <v>UN</v>
          </cell>
          <cell r="D1500">
            <v>32.534799999999997</v>
          </cell>
        </row>
        <row r="1501">
          <cell r="A1501" t="str">
            <v>001.22.01960</v>
          </cell>
          <cell r="B1501" t="str">
            <v>Fornecimento e Instalação de Poste Duplo T 7mts (150 kg), com Engastamento Simples, incl Escavação e Reaterro Apiloado, conf. Normatização Rede Cemat</v>
          </cell>
          <cell r="C1501" t="str">
            <v>UN</v>
          </cell>
          <cell r="D1501">
            <v>242.98140000000001</v>
          </cell>
        </row>
        <row r="1502">
          <cell r="A1502" t="str">
            <v>001.22.01980</v>
          </cell>
          <cell r="B1502" t="str">
            <v>Fornecimento e Instalação de Poste Duplo T 9mts (150 kg), com Engastamento Simples, incl Escavação e Reaterro Apiloado, conf. Normatização Rede Cemat</v>
          </cell>
          <cell r="C1502" t="str">
            <v>UN</v>
          </cell>
          <cell r="D1502">
            <v>244.20249999999999</v>
          </cell>
        </row>
        <row r="1503">
          <cell r="A1503" t="str">
            <v>001.22.02000</v>
          </cell>
          <cell r="B1503" t="str">
            <v>Fornecimento e Instalação de Poste Duplo T 10 mts (150 kg), com Engastamento Simples, incl Escavação e Reaterro Apiloado, conf. Normatização Rede Cemat</v>
          </cell>
          <cell r="C1503" t="str">
            <v>UN</v>
          </cell>
          <cell r="D1503">
            <v>255.8312</v>
          </cell>
        </row>
        <row r="1504">
          <cell r="A1504" t="str">
            <v>001.22.02020</v>
          </cell>
          <cell r="B1504" t="str">
            <v>Fornecimento e Instalação de Poste Duplo T 11 mts (200 kg), com Engastamento Simples, incl Escavação e Reaterro Apiloado, conf. Normatização Rede Cemat</v>
          </cell>
          <cell r="C1504" t="str">
            <v>UN</v>
          </cell>
          <cell r="D1504">
            <v>498.50170000000003</v>
          </cell>
        </row>
        <row r="1505">
          <cell r="A1505" t="str">
            <v>001.22.02040</v>
          </cell>
          <cell r="B1505" t="str">
            <v>Fornecimento e Instalação de Poste Duplo T 12 mts (300 kg), com Engastamento Simples, incl Escavação e Reaterro Apiloado, conf. Normatização Rede Cemat</v>
          </cell>
          <cell r="C1505" t="str">
            <v>UN</v>
          </cell>
          <cell r="D1505">
            <v>495.28809999999999</v>
          </cell>
        </row>
        <row r="1506">
          <cell r="A1506" t="str">
            <v>001.22.02060</v>
          </cell>
          <cell r="B1506" t="str">
            <v>Fornecimento e Instalação de Poste Duplo T 10mts (300 kg), com Engastamento Reforçado, incl Escavação e Reaterro Apiloado, conf. Normatização Rede Cemat</v>
          </cell>
          <cell r="C1506" t="str">
            <v>UN</v>
          </cell>
          <cell r="D1506">
            <v>422.85449999999997</v>
          </cell>
        </row>
        <row r="1507">
          <cell r="A1507" t="str">
            <v>001.22.02080</v>
          </cell>
          <cell r="B1507" t="str">
            <v>Fornecimento e Instalação de Poste Duplo T 11mts (300 kg), com Engastamento Reforçado, incl Escavação e Reaterro Apiloado, conf. Normatização Rede Cemat</v>
          </cell>
          <cell r="C1507" t="str">
            <v>UN</v>
          </cell>
          <cell r="D1507">
            <v>553.79449999999997</v>
          </cell>
        </row>
        <row r="1508">
          <cell r="A1508" t="str">
            <v>001.22.02100</v>
          </cell>
          <cell r="B1508" t="str">
            <v>Fornecimento e Instalação de Poste Duplo T 10 mts (150 kg), com Engastamento em Solo Cimento, incl Escavação e Reaterro Apiloado, conf. Normatização Rede Cemat</v>
          </cell>
          <cell r="C1508" t="str">
            <v>UN</v>
          </cell>
          <cell r="D1508">
            <v>270.33120000000002</v>
          </cell>
        </row>
        <row r="1509">
          <cell r="A1509" t="str">
            <v>001.22.02120</v>
          </cell>
          <cell r="B1509" t="str">
            <v>Fornecimento e Instalação de Poste Duplo T 10 mts (300 kg), com Engastamento em Solo Cimento, incl Escavação e Reaterro Apiloado, conf. Normatização Rede Cemat</v>
          </cell>
          <cell r="C1509" t="str">
            <v>UN</v>
          </cell>
          <cell r="D1509">
            <v>381.64120000000003</v>
          </cell>
        </row>
        <row r="1510">
          <cell r="A1510" t="str">
            <v>001.22.02140</v>
          </cell>
          <cell r="B1510" t="str">
            <v>Fornecimento e Instalação de Poste Duplo T 11 mts (200 kg), com Engastamento em Solo Cimento, incl Escavação e Reaterro Apiloado, conf. Normatização Rede Cemat</v>
          </cell>
          <cell r="C1510" t="str">
            <v>UN</v>
          </cell>
          <cell r="D1510">
            <v>513.00170000000003</v>
          </cell>
        </row>
        <row r="1511">
          <cell r="A1511" t="str">
            <v>001.22.02160</v>
          </cell>
          <cell r="B1511" t="str">
            <v>Fornecimento e Instalação de Poste Duplo T 11 mts (300 kg), com Engastamento em Solo Cimento, incl Escavação e Reaterro Apiloado, conf. Normatização Rede Cemat</v>
          </cell>
          <cell r="C1511" t="str">
            <v>UN</v>
          </cell>
          <cell r="D1511">
            <v>513.20169999999996</v>
          </cell>
        </row>
        <row r="1512">
          <cell r="A1512" t="str">
            <v>001.22.02180</v>
          </cell>
          <cell r="B1512" t="str">
            <v>Fornecimento e Instalação de Poste Duplo T 10 mts (600 kg), com Engastamento em Concreto Fck= 15 Mpa, incl Escavação e Reaterro Apiloado, conf. Normatização Rede Cemat</v>
          </cell>
          <cell r="C1512" t="str">
            <v>UN</v>
          </cell>
          <cell r="D1512">
            <v>538.46730000000002</v>
          </cell>
        </row>
        <row r="1513">
          <cell r="A1513" t="str">
            <v>001.22.02200</v>
          </cell>
          <cell r="B1513" t="str">
            <v>Fornecimento e Instalação de Poste Duplo T 10 mts (1000 kg), com Engastamento em Concreto Fck= 15 Mpa, incl Escavação e Reaterro Apiloado, conf. Normatização Rede Cemat</v>
          </cell>
          <cell r="C1513" t="str">
            <v>UN</v>
          </cell>
          <cell r="D1513">
            <v>645.46730000000002</v>
          </cell>
        </row>
        <row r="1514">
          <cell r="A1514" t="str">
            <v>001.22.02220</v>
          </cell>
          <cell r="B1514" t="str">
            <v>Fornecimento e Instalação de Poste Duplo T 11 mts (600 kg), com Engastamento em Concreto Fck= 15 Mpa, incl Escavação e Reaterro Apiloado, conf. Normatização Rede Cemat</v>
          </cell>
          <cell r="C1514" t="str">
            <v>UN</v>
          </cell>
          <cell r="D1514">
            <v>918.09780000000001</v>
          </cell>
        </row>
        <row r="1515">
          <cell r="A1515" t="str">
            <v>001.22.02240</v>
          </cell>
          <cell r="B1515" t="str">
            <v>Fornecimento e Instalação de Poste Duplo T 11 mts (1000 kg), com Engastamento em Concreto Fck= 15 Mpa, incl Escavação e Reaterro Apiloado, conf. Normatização Rede Cemat</v>
          </cell>
          <cell r="C1515" t="str">
            <v>UN</v>
          </cell>
          <cell r="D1515">
            <v>918.09780000000001</v>
          </cell>
        </row>
        <row r="1516">
          <cell r="A1516" t="str">
            <v>001.22.02260</v>
          </cell>
          <cell r="B1516" t="str">
            <v>Fornecimento e Instalação de Poste Circular 7 mts (150 kg), com Engastamento Simples, incl Escavação e Reaterro Apiloado, conf. Normatização Rede Cemat</v>
          </cell>
          <cell r="C1516" t="str">
            <v>UN</v>
          </cell>
          <cell r="D1516">
            <v>282.17140000000001</v>
          </cell>
        </row>
        <row r="1517">
          <cell r="A1517" t="str">
            <v>001.22.02280</v>
          </cell>
          <cell r="B1517" t="str">
            <v>Fornecimento e Instalação de Poste Circular 9 mts (150 kg), com Engastamento Simples, incl Escavação e Reaterro Apiloado, conf. Normatização Rede Cemat</v>
          </cell>
          <cell r="C1517" t="str">
            <v>UN</v>
          </cell>
          <cell r="D1517">
            <v>351.24250000000001</v>
          </cell>
        </row>
        <row r="1518">
          <cell r="A1518" t="str">
            <v>001.22.02300</v>
          </cell>
          <cell r="B1518" t="str">
            <v>Fornecimento e Instalação de Poste Circular 10 mts (150 kg), com Engastamento Simples, incl Escavação e Reaterro Apiloado, conf. Normatização Rede Cemat</v>
          </cell>
          <cell r="C1518" t="str">
            <v>UN</v>
          </cell>
          <cell r="D1518">
            <v>465.88119999999998</v>
          </cell>
        </row>
        <row r="1519">
          <cell r="A1519" t="str">
            <v>001.22.02320</v>
          </cell>
          <cell r="B1519" t="str">
            <v>Fornecimento e Instalação de Poste Circular 11 mts (200 kg), com Engastamento Simples, incl Escavação e Reaterro Apiloado, conf. Normatização Rede Cemat</v>
          </cell>
          <cell r="C1519" t="str">
            <v>UN</v>
          </cell>
          <cell r="D1519">
            <v>486.92169999999999</v>
          </cell>
        </row>
        <row r="1520">
          <cell r="A1520" t="str">
            <v>001.22.02340</v>
          </cell>
          <cell r="B1520" t="str">
            <v>Fornecimento e Instalação de Poste Circular 12 mts (300 kg), com Engastamento Simples, incl Escavação e Reaterro Apiloado, conf. Normatização Rede Cemat</v>
          </cell>
          <cell r="C1520" t="str">
            <v>UN</v>
          </cell>
          <cell r="D1520">
            <v>495.28809999999999</v>
          </cell>
        </row>
        <row r="1521">
          <cell r="A1521" t="str">
            <v>001.22.02360</v>
          </cell>
          <cell r="B1521" t="str">
            <v>Fornecimento e Instalação de Poste Circular 10 mts (300 kg), com Engastamento Reforçado, incl Escavação e Reaterro Apiloado, conf. Normatização Rede Cemat</v>
          </cell>
          <cell r="C1521" t="str">
            <v>UN</v>
          </cell>
          <cell r="D1521">
            <v>566.24450000000002</v>
          </cell>
        </row>
        <row r="1522">
          <cell r="A1522" t="str">
            <v>001.22.02380</v>
          </cell>
          <cell r="B1522" t="str">
            <v>Fornecimento e Instalação de Poste Circular 10 mts (150 kg), com Engastamento em Solo Cimento, incl Escavação e Reaterro Apiloado, conf. Normatização Rede Cemat</v>
          </cell>
          <cell r="C1522" t="str">
            <v>UN</v>
          </cell>
          <cell r="D1522">
            <v>480.38119999999998</v>
          </cell>
        </row>
        <row r="1523">
          <cell r="A1523" t="str">
            <v>001.22.02400</v>
          </cell>
          <cell r="B1523" t="str">
            <v>Fornecimento e Instalação de Poste Circular 10 mts (300 kg), com Engastamento em Solo Cimento, incl Escavação e Reaterro Apiloado, conf. Normatização Rede Cemat</v>
          </cell>
          <cell r="C1523" t="str">
            <v>UN</v>
          </cell>
          <cell r="D1523">
            <v>525.03120000000001</v>
          </cell>
        </row>
        <row r="1524">
          <cell r="A1524" t="str">
            <v>001.22.02420</v>
          </cell>
          <cell r="B1524" t="str">
            <v>Fornecimento e Instalação de Poste Circular 11 mts (200 kg), com Engastamento em Solo Cimento, incl Escavação e Reaterro Apiloado, conf. Normatização Rede Cemat</v>
          </cell>
          <cell r="C1524" t="str">
            <v>UN</v>
          </cell>
          <cell r="D1524">
            <v>501.42169999999999</v>
          </cell>
        </row>
        <row r="1525">
          <cell r="A1525" t="str">
            <v>001.22.02440</v>
          </cell>
          <cell r="B1525" t="str">
            <v>Fornecimento e Instalação de Poste Circular 11 mts (300 kg), com Engastamento em Solo Cimento, incl Escavação e Reaterro Apiloado, conf. Normatização Rede Cemat</v>
          </cell>
          <cell r="C1525" t="str">
            <v>UN</v>
          </cell>
          <cell r="D1525">
            <v>509.40170000000001</v>
          </cell>
        </row>
        <row r="1526">
          <cell r="A1526" t="str">
            <v>001.22.02460</v>
          </cell>
          <cell r="B1526" t="str">
            <v>Fornecimento e Instalação de Poste Circular 10 mts (600 kg), com Engastamento em Concreto Fck= 15 Mpa, incl Escavação e Reaterro Apiloado, conf. Normatização Rede Cemat</v>
          </cell>
          <cell r="C1526" t="str">
            <v>UN</v>
          </cell>
          <cell r="D1526">
            <v>513.6173</v>
          </cell>
        </row>
        <row r="1527">
          <cell r="A1527" t="str">
            <v>001.22.02480</v>
          </cell>
          <cell r="B1527" t="str">
            <v>Fornecimento e Instalação de Poste Circular 10 mts (1000 kg), com Engastamento em Concreto Fck= 15 Mpa, incl Escavação e Reaterro Apiloado, conf. Normatização Rede Cemat</v>
          </cell>
          <cell r="C1527" t="str">
            <v>UN</v>
          </cell>
          <cell r="D1527">
            <v>701.59730000000002</v>
          </cell>
        </row>
        <row r="1528">
          <cell r="A1528" t="str">
            <v>001.22.02500</v>
          </cell>
          <cell r="B1528" t="str">
            <v>Fornecimento e Instalação de Poste Circular 11 mts (600 kg), com Engastamento em Concreto Fck= 15 Mpa, incl Escavação e Reaterro Apiloado, conf. Normatização Rede Cemat</v>
          </cell>
          <cell r="C1528" t="str">
            <v>UN</v>
          </cell>
          <cell r="D1528">
            <v>574.3578</v>
          </cell>
        </row>
        <row r="1529">
          <cell r="A1529" t="str">
            <v>001.22.02520</v>
          </cell>
          <cell r="B1529" t="str">
            <v>Fornecimento e Instalação de Poste Circular 11 mts (1000 kg), com Engastamento em Concreto Fck= 15 Mpa, incl Escavação e Reaterro Apiloado, conf. Normatização Rede Cemat</v>
          </cell>
          <cell r="C1529" t="str">
            <v>UN</v>
          </cell>
          <cell r="D1529">
            <v>987.11779999999999</v>
          </cell>
        </row>
        <row r="1530">
          <cell r="A1530" t="str">
            <v>001.23</v>
          </cell>
          <cell r="B1530" t="str">
            <v>INSTALAÇÕES ELÉTRICAS - SERVIÇOS DE MANUTENÇÃO</v>
          </cell>
          <cell r="D1530">
            <v>734.33730000000003</v>
          </cell>
        </row>
        <row r="1531">
          <cell r="A1531" t="str">
            <v>001.23.00040</v>
          </cell>
          <cell r="B1531" t="str">
            <v>Revisão em ponto de energia c/ reaperto e substituição de fita isolante</v>
          </cell>
          <cell r="C1531" t="str">
            <v>PT</v>
          </cell>
          <cell r="D1531">
            <v>4.7134999999999998</v>
          </cell>
        </row>
        <row r="1532">
          <cell r="A1532" t="str">
            <v>001.23.00080</v>
          </cell>
          <cell r="B1532" t="str">
            <v>Fornecimento e substituição de espelho (ou placa) p/ tomada e/ou interruptor 4""""""""x2""""""""</v>
          </cell>
          <cell r="C1532" t="str">
            <v>UN</v>
          </cell>
          <cell r="D1532">
            <v>1.5708</v>
          </cell>
        </row>
        <row r="1533">
          <cell r="A1533" t="str">
            <v>001.23.00100</v>
          </cell>
          <cell r="B1533" t="str">
            <v>Fornecimento e substituição de espelho (ou placa) p/ tomada e/ou interruptor 4""""""""x4""""""""</v>
          </cell>
          <cell r="C1533" t="str">
            <v>UN</v>
          </cell>
          <cell r="D1533">
            <v>2.9007999999999998</v>
          </cell>
        </row>
        <row r="1534">
          <cell r="A1534" t="str">
            <v>001.23.00120</v>
          </cell>
          <cell r="B1534" t="str">
            <v>Fornecimento e substituição de tomada simples universal com espelho</v>
          </cell>
          <cell r="C1534" t="str">
            <v>UN</v>
          </cell>
          <cell r="D1534">
            <v>5.9904000000000002</v>
          </cell>
        </row>
        <row r="1535">
          <cell r="A1535" t="str">
            <v>001.23.00140</v>
          </cell>
          <cell r="B1535" t="str">
            <v>Fornecimento e substituição de interruptor c/ uma tecla simples c/ espelho</v>
          </cell>
          <cell r="C1535" t="str">
            <v>UN</v>
          </cell>
          <cell r="D1535">
            <v>6.3903999999999996</v>
          </cell>
        </row>
        <row r="1536">
          <cell r="A1536" t="str">
            <v>001.23.00160</v>
          </cell>
          <cell r="B1536" t="str">
            <v>Fornecimento e substituição de interruptor c/ duas teclas simples c/ espelho</v>
          </cell>
          <cell r="C1536" t="str">
            <v>UN</v>
          </cell>
          <cell r="D1536">
            <v>7.8316999999999997</v>
          </cell>
        </row>
        <row r="1537">
          <cell r="A1537" t="str">
            <v>001.23.00180</v>
          </cell>
          <cell r="B1537" t="str">
            <v>Forencimento e substituição de interruptor c/ tres teclas simples c/ espelho</v>
          </cell>
          <cell r="C1537" t="str">
            <v>UN</v>
          </cell>
          <cell r="D1537">
            <v>13.898999999999999</v>
          </cell>
        </row>
        <row r="1538">
          <cell r="A1538" t="str">
            <v>001.23.00200</v>
          </cell>
          <cell r="B1538" t="str">
            <v>Fornecimento e substituição de interruptor c/ uma tecla paralela e espelho</v>
          </cell>
          <cell r="C1538" t="str">
            <v>UN</v>
          </cell>
          <cell r="D1538">
            <v>13.613899999999999</v>
          </cell>
        </row>
        <row r="1539">
          <cell r="A1539" t="str">
            <v>001.23.00220</v>
          </cell>
          <cell r="B1539" t="str">
            <v>Fornecimento e substituição de reator simples a.f.p./p.r. - 1x20 w</v>
          </cell>
          <cell r="C1539" t="str">
            <v>UN</v>
          </cell>
          <cell r="D1539">
            <v>24.139099999999999</v>
          </cell>
        </row>
        <row r="1540">
          <cell r="A1540" t="str">
            <v>001.23.00240</v>
          </cell>
          <cell r="B1540" t="str">
            <v>Fornecimento e substituição de reator simples a.f.p./p.r. - 1x40 w</v>
          </cell>
          <cell r="C1540" t="str">
            <v>UN</v>
          </cell>
          <cell r="D1540">
            <v>34.139099999999999</v>
          </cell>
        </row>
        <row r="1541">
          <cell r="A1541" t="str">
            <v>001.23.00260</v>
          </cell>
          <cell r="B1541" t="str">
            <v>Fornecimento e substituição de reator duplo a.f.p./p.r. - 2x20 w</v>
          </cell>
          <cell r="C1541" t="str">
            <v>UN</v>
          </cell>
          <cell r="D1541">
            <v>34.736499999999999</v>
          </cell>
        </row>
        <row r="1542">
          <cell r="A1542" t="str">
            <v>001.23.00280</v>
          </cell>
          <cell r="B1542" t="str">
            <v>Fornecimento e substituição de reator duplo a.f.p./p.r. - 2x40 w</v>
          </cell>
          <cell r="C1542" t="str">
            <v>UN</v>
          </cell>
          <cell r="D1542">
            <v>34.736499999999999</v>
          </cell>
        </row>
        <row r="1543">
          <cell r="A1543" t="str">
            <v>001.23.00300</v>
          </cell>
          <cell r="B1543" t="str">
            <v>Fornecimento e substituição de lâmpada incandescente de 60 w</v>
          </cell>
          <cell r="C1543" t="str">
            <v>UN</v>
          </cell>
          <cell r="D1543">
            <v>1.8673999999999999</v>
          </cell>
        </row>
        <row r="1544">
          <cell r="A1544" t="str">
            <v>001.23.00320</v>
          </cell>
          <cell r="B1544" t="str">
            <v>Fornecimento e substituição de lâmpada incandescente de 100 w</v>
          </cell>
          <cell r="C1544" t="str">
            <v>UN</v>
          </cell>
          <cell r="D1544">
            <v>2.2073999999999998</v>
          </cell>
        </row>
        <row r="1545">
          <cell r="A1545" t="str">
            <v>001.23.00340</v>
          </cell>
          <cell r="B1545" t="str">
            <v>Fornecimento e substituição de lâmpada fluorescente de 20 w</v>
          </cell>
          <cell r="C1545" t="str">
            <v>UN</v>
          </cell>
          <cell r="D1545">
            <v>3.9973999999999998</v>
          </cell>
        </row>
        <row r="1546">
          <cell r="A1546" t="str">
            <v>001.23.00360</v>
          </cell>
          <cell r="B1546" t="str">
            <v>Fornecimento e substituição de lâmpada fluorescente de 40 w</v>
          </cell>
          <cell r="C1546" t="str">
            <v>UN</v>
          </cell>
          <cell r="D1546">
            <v>3.9973999999999998</v>
          </cell>
        </row>
        <row r="1547">
          <cell r="A1547" t="str">
            <v>001.23.00380</v>
          </cell>
          <cell r="B1547" t="str">
            <v>Fornecimento e substituição de disjuntor monopolar de 15 a</v>
          </cell>
          <cell r="C1547" t="str">
            <v>UN</v>
          </cell>
          <cell r="D1547">
            <v>8.6694999999999993</v>
          </cell>
        </row>
        <row r="1548">
          <cell r="A1548" t="str">
            <v>001.23.00400</v>
          </cell>
          <cell r="B1548" t="str">
            <v>Fornecimento e substituição de disjuntor monopolar de 20 a</v>
          </cell>
          <cell r="C1548" t="str">
            <v>UN</v>
          </cell>
          <cell r="D1548">
            <v>8.6694999999999993</v>
          </cell>
        </row>
        <row r="1549">
          <cell r="A1549" t="str">
            <v>001.23.00420</v>
          </cell>
          <cell r="B1549" t="str">
            <v>Fornecimento e substituição de disjuntor monopolar de 30 a</v>
          </cell>
          <cell r="C1549" t="str">
            <v>UN</v>
          </cell>
          <cell r="D1549">
            <v>8.6694999999999993</v>
          </cell>
        </row>
        <row r="1550">
          <cell r="A1550" t="str">
            <v>001.23.00440</v>
          </cell>
          <cell r="B1550" t="str">
            <v>Fornecimento e substituição de disjuntor monopolar de 40 a</v>
          </cell>
          <cell r="C1550" t="str">
            <v>UN</v>
          </cell>
          <cell r="D1550">
            <v>10.5695</v>
          </cell>
        </row>
        <row r="1551">
          <cell r="A1551" t="str">
            <v>001.23.00460</v>
          </cell>
          <cell r="B1551" t="str">
            <v>Fornecimento e substituição de disjuntor monopolar de 50 a</v>
          </cell>
          <cell r="C1551" t="str">
            <v>UN</v>
          </cell>
          <cell r="D1551">
            <v>10.5695</v>
          </cell>
        </row>
        <row r="1552">
          <cell r="A1552" t="str">
            <v>001.23.00480</v>
          </cell>
          <cell r="B1552" t="str">
            <v>Fornecimento e substituição de disjuntor bipolar de 15 a</v>
          </cell>
          <cell r="C1552" t="str">
            <v>UN</v>
          </cell>
          <cell r="D1552">
            <v>34.889099999999999</v>
          </cell>
        </row>
        <row r="1553">
          <cell r="A1553" t="str">
            <v>001.23.00500</v>
          </cell>
          <cell r="B1553" t="str">
            <v>Fornecimento e substituição de disjuntor bipolar de 20 a</v>
          </cell>
          <cell r="C1553" t="str">
            <v>UN</v>
          </cell>
          <cell r="D1553">
            <v>34.889099999999999</v>
          </cell>
        </row>
        <row r="1554">
          <cell r="A1554" t="str">
            <v>001.23.00520</v>
          </cell>
          <cell r="B1554" t="str">
            <v>Fornecimento e substituição de disjuntor bipolar de 30 a</v>
          </cell>
          <cell r="C1554" t="str">
            <v>UN</v>
          </cell>
          <cell r="D1554">
            <v>34.889099999999999</v>
          </cell>
        </row>
        <row r="1555">
          <cell r="A1555" t="str">
            <v>001.23.00540</v>
          </cell>
          <cell r="B1555" t="str">
            <v>Fornecimento e substituição de disjuntor bipolar de 40 a</v>
          </cell>
          <cell r="C1555" t="str">
            <v>UN</v>
          </cell>
          <cell r="D1555">
            <v>34.889099999999999</v>
          </cell>
        </row>
        <row r="1556">
          <cell r="A1556" t="str">
            <v>001.23.00560</v>
          </cell>
          <cell r="B1556" t="str">
            <v>Fornecimento e substituição de disjuntor bipolar de 50 a</v>
          </cell>
          <cell r="C1556" t="str">
            <v>UN</v>
          </cell>
          <cell r="D1556">
            <v>34.889099999999999</v>
          </cell>
        </row>
        <row r="1557">
          <cell r="A1557" t="str">
            <v>001.23.00580</v>
          </cell>
          <cell r="B1557" t="str">
            <v>Fornecimento e substituição de disjuntor tripolar de 15 a</v>
          </cell>
          <cell r="C1557" t="str">
            <v>UN</v>
          </cell>
          <cell r="D1557">
            <v>36.591299999999997</v>
          </cell>
        </row>
        <row r="1558">
          <cell r="A1558" t="str">
            <v>001.23.00600</v>
          </cell>
          <cell r="B1558" t="str">
            <v>Fornecimento e substituição de disjuntor tripolar de 20 a</v>
          </cell>
          <cell r="C1558" t="str">
            <v>UN</v>
          </cell>
          <cell r="D1558">
            <v>36.591299999999997</v>
          </cell>
        </row>
        <row r="1559">
          <cell r="A1559" t="str">
            <v>001.23.00620</v>
          </cell>
          <cell r="B1559" t="str">
            <v>Fornecimento e substituição de disjuntor tripolar de 30 a</v>
          </cell>
          <cell r="C1559" t="str">
            <v>UN</v>
          </cell>
          <cell r="D1559">
            <v>35.573900000000002</v>
          </cell>
        </row>
        <row r="1560">
          <cell r="A1560" t="str">
            <v>001.23.00640</v>
          </cell>
          <cell r="B1560" t="str">
            <v>Fornecimento e substituição de disjuntor tripolar de 40 a</v>
          </cell>
          <cell r="C1560" t="str">
            <v>UN</v>
          </cell>
          <cell r="D1560">
            <v>36.591299999999997</v>
          </cell>
        </row>
        <row r="1561">
          <cell r="A1561" t="str">
            <v>001.23.00660</v>
          </cell>
          <cell r="B1561" t="str">
            <v>Fornecimento e substituição de disjuntor tripolar de 50 a</v>
          </cell>
          <cell r="C1561" t="str">
            <v>UN</v>
          </cell>
          <cell r="D1561">
            <v>36.591299999999997</v>
          </cell>
        </row>
        <row r="1562">
          <cell r="A1562" t="str">
            <v>001.23.00680</v>
          </cell>
          <cell r="B1562" t="str">
            <v>Fornecimento e substituição de disjuntor tripolar de 70 a</v>
          </cell>
          <cell r="C1562" t="str">
            <v>UN</v>
          </cell>
          <cell r="D1562">
            <v>44.691299999999998</v>
          </cell>
        </row>
        <row r="1563">
          <cell r="A1563" t="str">
            <v>001.23.00700</v>
          </cell>
          <cell r="B1563" t="str">
            <v>Fornecimento e substituição de disjuntor tripolar de 90 a</v>
          </cell>
          <cell r="C1563" t="str">
            <v>UN</v>
          </cell>
          <cell r="D1563">
            <v>44.691299999999998</v>
          </cell>
        </row>
        <row r="1564">
          <cell r="A1564" t="str">
            <v>001.23.00720</v>
          </cell>
          <cell r="B1564" t="str">
            <v>Fornecimento e substituição de disjuntor tripolar de 100 a</v>
          </cell>
          <cell r="C1564" t="str">
            <v>UN</v>
          </cell>
          <cell r="D1564">
            <v>44.691299999999998</v>
          </cell>
        </row>
        <row r="1565">
          <cell r="A1565" t="str">
            <v>001.24</v>
          </cell>
          <cell r="B1565" t="str">
            <v>INSTALAÇÕES HIDRÁULICAS - PRELIMINARES</v>
          </cell>
          <cell r="D1565">
            <v>10772.4722</v>
          </cell>
        </row>
        <row r="1566">
          <cell r="A1566" t="str">
            <v>001.24.00020</v>
          </cell>
          <cell r="B1566" t="str">
            <v>Abertura e enchimento de rasgos na alvenaria para passagem de canalização diâmetro 1/2 à 1 pol</v>
          </cell>
          <cell r="C1566" t="str">
            <v>ML</v>
          </cell>
          <cell r="D1566">
            <v>2.0531000000000001</v>
          </cell>
        </row>
        <row r="1567">
          <cell r="A1567" t="str">
            <v>001.24.00040</v>
          </cell>
          <cell r="B1567" t="str">
            <v>Abertura e enchimento de rasgos na alvenaria para passagem de canalização diâmetro 1 1/4 à 2 pol</v>
          </cell>
          <cell r="C1567" t="str">
            <v>ML</v>
          </cell>
          <cell r="D1567">
            <v>2.7353999999999998</v>
          </cell>
        </row>
        <row r="1568">
          <cell r="A1568" t="str">
            <v>001.24.00060</v>
          </cell>
          <cell r="B1568" t="str">
            <v>Abertura e enchimento de rasgos na alvenaria para passagem de canalização diâmetro 2.5 à 4 pol</v>
          </cell>
          <cell r="C1568" t="str">
            <v>ML</v>
          </cell>
          <cell r="D1568">
            <v>3.8428</v>
          </cell>
        </row>
        <row r="1569">
          <cell r="A1569" t="str">
            <v>001.24.00080</v>
          </cell>
          <cell r="B1569" t="str">
            <v>Abertura e enchimento de rasgos no concreto para passagem de canalização diâmetro de 1/2 à 1 pol</v>
          </cell>
          <cell r="C1569" t="str">
            <v>ML</v>
          </cell>
          <cell r="D1569">
            <v>4.4991000000000003</v>
          </cell>
        </row>
        <row r="1570">
          <cell r="A1570" t="str">
            <v>001.24.00100</v>
          </cell>
          <cell r="B1570" t="str">
            <v>Fornecimento e instalação de entrada padrão de água através de cavalete completo em tubo de fºgº, padrão sanemat - 3/4""""""""""""""""""""""""""""""""</v>
          </cell>
          <cell r="C1570" t="str">
            <v>UN</v>
          </cell>
          <cell r="D1570">
            <v>34.4739</v>
          </cell>
        </row>
        <row r="1571">
          <cell r="A1571" t="str">
            <v>001.24.00120</v>
          </cell>
          <cell r="B1571" t="str">
            <v>Fornecimento e colocação de caixa de água de pvc, incl tampa de 1000 litros</v>
          </cell>
          <cell r="C1571" t="str">
            <v>UN</v>
          </cell>
          <cell r="D1571">
            <v>238.45779999999999</v>
          </cell>
        </row>
        <row r="1572">
          <cell r="A1572" t="str">
            <v>001.24.00140</v>
          </cell>
          <cell r="B1572" t="str">
            <v>Fornecimento e colocação de caixa de água de pvc, incl tampa de 500 litros</v>
          </cell>
          <cell r="C1572" t="str">
            <v>UN</v>
          </cell>
          <cell r="D1572">
            <v>141.7209</v>
          </cell>
        </row>
        <row r="1573">
          <cell r="A1573" t="str">
            <v>001.24.00160</v>
          </cell>
          <cell r="B1573" t="str">
            <v>Fornecimento e colocação de caixa de água de pvc, incl tampa de 310 litros</v>
          </cell>
          <cell r="C1573" t="str">
            <v>UN</v>
          </cell>
          <cell r="D1573">
            <v>138.6687</v>
          </cell>
        </row>
        <row r="1574">
          <cell r="A1574" t="str">
            <v>001.24.00180</v>
          </cell>
          <cell r="B1574" t="str">
            <v>Fornecimento e colocação de caixa de água de pvc, incl tampa de 100 litros</v>
          </cell>
          <cell r="C1574" t="str">
            <v>UN</v>
          </cell>
          <cell r="D1574">
            <v>136.63390000000001</v>
          </cell>
        </row>
        <row r="1575">
          <cell r="A1575" t="str">
            <v>001.24.00200</v>
          </cell>
          <cell r="B1575" t="str">
            <v>Fornecimento e  instalação de caixa de água metálica tipo taça com altura total de 6.00 m inclusive pintura (interna e externa)  base de fixação e instalação, de 5.000 litros</v>
          </cell>
          <cell r="C1575" t="str">
            <v>UN</v>
          </cell>
          <cell r="D1575">
            <v>9800</v>
          </cell>
        </row>
        <row r="1576">
          <cell r="A1576" t="str">
            <v>001.24.00220</v>
          </cell>
          <cell r="B1576" t="str">
            <v>Fornecimento e instalação de bóia interna tipo (são paulo) p/ caixa de água  amarelo bruto n.1350 marca deca 2 pol</v>
          </cell>
          <cell r="C1576" t="str">
            <v>UN</v>
          </cell>
          <cell r="D1576">
            <v>62.944299999999998</v>
          </cell>
        </row>
        <row r="1577">
          <cell r="A1577" t="str">
            <v>001.24.00240</v>
          </cell>
          <cell r="B1577" t="str">
            <v>Fornecimento e instalação de bóia interna tipo (são paulo) p/ caixa de água  amarelo bruto n.1350 marca deca 1 1/2 pol</v>
          </cell>
          <cell r="C1577" t="str">
            <v>UN</v>
          </cell>
          <cell r="D1577">
            <v>52.943399999999997</v>
          </cell>
        </row>
        <row r="1578">
          <cell r="A1578" t="str">
            <v>001.24.00260</v>
          </cell>
          <cell r="B1578" t="str">
            <v>Fornecimento e instalação de bóia interna tipo (são paulo) p/ caixa de água  amarelo bruto n.1350 marca deca 1 1/4 pol</v>
          </cell>
          <cell r="C1578" t="str">
            <v>UN</v>
          </cell>
          <cell r="D1578">
            <v>42.079500000000003</v>
          </cell>
        </row>
        <row r="1579">
          <cell r="A1579" t="str">
            <v>001.24.00280</v>
          </cell>
          <cell r="B1579" t="str">
            <v>Fornecimento e instalação de bóia interna tipo (são paulo) p/ caixa de água  amarelo bruto n.1350 marca deca 1 pol</v>
          </cell>
          <cell r="C1579" t="str">
            <v>UN</v>
          </cell>
          <cell r="D1579">
            <v>30.827100000000002</v>
          </cell>
        </row>
        <row r="1580">
          <cell r="A1580" t="str">
            <v>001.24.00300</v>
          </cell>
          <cell r="B1580" t="str">
            <v>Fornecimento e instalação de bóia interna tipo (são paulo) p/ caixa de água  amarelo bruto n.1350 marca deca 3/4 pol</v>
          </cell>
          <cell r="C1580" t="str">
            <v>UN</v>
          </cell>
          <cell r="D1580">
            <v>24.886299999999999</v>
          </cell>
        </row>
        <row r="1581">
          <cell r="A1581" t="str">
            <v>001.24.00320</v>
          </cell>
          <cell r="B1581" t="str">
            <v>Fornecimento e instalação de bóia interna tipo (são paulo) p/ caixa de água  amarelo bruto n.1350 marca deca 1/2 pol</v>
          </cell>
          <cell r="C1581" t="str">
            <v>UN</v>
          </cell>
          <cell r="D1581">
            <v>22.866299999999999</v>
          </cell>
        </row>
        <row r="1582">
          <cell r="A1582" t="str">
            <v>001.24.00340</v>
          </cell>
          <cell r="B1582" t="str">
            <v>Fornecimento e instalação de torneira bóia p/ caixa de água em pvc marca cipla 1 pol</v>
          </cell>
          <cell r="C1582" t="str">
            <v>UN</v>
          </cell>
          <cell r="D1582">
            <v>11.4071</v>
          </cell>
        </row>
        <row r="1583">
          <cell r="A1583" t="str">
            <v>001.24.00360</v>
          </cell>
          <cell r="B1583" t="str">
            <v>Fornecimento e instalação de torneira bóia p/ caixa de água em pvc marca cipla 3/4 pol</v>
          </cell>
          <cell r="C1583" t="str">
            <v>UN</v>
          </cell>
          <cell r="D1583">
            <v>10.7163</v>
          </cell>
        </row>
        <row r="1584">
          <cell r="A1584" t="str">
            <v>001.24.00380</v>
          </cell>
          <cell r="B1584" t="str">
            <v>Fornecimento e instalação de torneira bóia p/ caixa de água em pvc marca cipla 1/2 pol</v>
          </cell>
          <cell r="C1584" t="str">
            <v>UN</v>
          </cell>
          <cell r="D1584">
            <v>10.7163</v>
          </cell>
        </row>
        <row r="1585">
          <cell r="A1585" t="str">
            <v>001.25</v>
          </cell>
          <cell r="B1585" t="str">
            <v>INSTALAÇÕES HIDRÁULICAS - PVC SOLDÁVEL/ROSCÁVEL MARROM</v>
          </cell>
          <cell r="D1585">
            <v>2223.9286999999999</v>
          </cell>
        </row>
        <row r="1586">
          <cell r="A1586" t="str">
            <v>001.25.00020</v>
          </cell>
          <cell r="B1586" t="str">
            <v>Tubo de pvc rígido soldável marrom em barra de 6 m diâmetro 110mm (4) pol</v>
          </cell>
          <cell r="C1586" t="str">
            <v>M</v>
          </cell>
          <cell r="D1586">
            <v>28.8324</v>
          </cell>
        </row>
        <row r="1587">
          <cell r="A1587" t="str">
            <v>001.25.00040</v>
          </cell>
          <cell r="B1587" t="str">
            <v>Tubo de pvc rígido soldável marrom em barra de 6 m diâmetro 85mm (3) pol</v>
          </cell>
          <cell r="C1587" t="str">
            <v>M</v>
          </cell>
          <cell r="D1587">
            <v>24.287400000000002</v>
          </cell>
        </row>
        <row r="1588">
          <cell r="A1588" t="str">
            <v>001.25.00060</v>
          </cell>
          <cell r="B1588" t="str">
            <v>Tubo de pvc rígido soldável marrom em barra de 6 m diâmetro 75mm (2.5) pol</v>
          </cell>
          <cell r="C1588" t="str">
            <v>M</v>
          </cell>
          <cell r="D1588">
            <v>12.844099999999999</v>
          </cell>
        </row>
        <row r="1589">
          <cell r="A1589" t="str">
            <v>001.25.00080</v>
          </cell>
          <cell r="B1589" t="str">
            <v>Tubo de pvc rígido soldável marrom em barra de 6 m diâmetro 60mm (2) pl</v>
          </cell>
          <cell r="C1589" t="str">
            <v>M</v>
          </cell>
          <cell r="D1589">
            <v>8.5120000000000005</v>
          </cell>
        </row>
        <row r="1590">
          <cell r="A1590" t="str">
            <v>001.25.00100</v>
          </cell>
          <cell r="B1590" t="str">
            <v>Tubo de pvc rígido soldável marrom em barra de 6 m diâmetro 50mm (1.5) pol</v>
          </cell>
          <cell r="C1590" t="str">
            <v>M</v>
          </cell>
          <cell r="D1590">
            <v>5.1649000000000003</v>
          </cell>
        </row>
        <row r="1591">
          <cell r="A1591" t="str">
            <v>001.25.00120</v>
          </cell>
          <cell r="B1591" t="str">
            <v>Tubo de pvc rígido soldável marrom em barra de 6 m diâmetro 40mm (1.1/4) pol</v>
          </cell>
          <cell r="C1591" t="str">
            <v>M</v>
          </cell>
          <cell r="D1591">
            <v>6.1384999999999996</v>
          </cell>
        </row>
        <row r="1592">
          <cell r="A1592" t="str">
            <v>001.25.00140</v>
          </cell>
          <cell r="B1592" t="str">
            <v>Tubo de pvc rígido soldável marrom em barra de 6 m diâmetro 32mm (1) pol</v>
          </cell>
          <cell r="C1592" t="str">
            <v>M</v>
          </cell>
          <cell r="D1592">
            <v>4.7554999999999996</v>
          </cell>
        </row>
        <row r="1593">
          <cell r="A1593" t="str">
            <v>001.25.00160</v>
          </cell>
          <cell r="B1593" t="str">
            <v>Tubo de pvc rígido sodável marrom em barra de 6 m diâmetro 25mm (3/4) pol</v>
          </cell>
          <cell r="C1593" t="str">
            <v>M</v>
          </cell>
          <cell r="D1593">
            <v>1.7457</v>
          </cell>
        </row>
        <row r="1594">
          <cell r="A1594" t="str">
            <v>001.25.00180</v>
          </cell>
          <cell r="B1594" t="str">
            <v>Tubo de pvc rígido soldável marrom em barra de 6 m diâmetro 20mm (1/2) pol</v>
          </cell>
          <cell r="C1594" t="str">
            <v>M</v>
          </cell>
          <cell r="D1594">
            <v>1.7238</v>
          </cell>
        </row>
        <row r="1595">
          <cell r="A1595" t="str">
            <v>001.25.00200</v>
          </cell>
          <cell r="B1595" t="str">
            <v>Curva de 90º de pvc rígido para tubo soldável 110mm ( 4 pol )</v>
          </cell>
          <cell r="C1595" t="str">
            <v>UN</v>
          </cell>
          <cell r="D1595">
            <v>31.7151</v>
          </cell>
        </row>
        <row r="1596">
          <cell r="A1596" t="str">
            <v>001.25.00220</v>
          </cell>
          <cell r="B1596" t="str">
            <v>Curva de 90º de pvc rígido para tubo soldável 85mm ( 3 pol )</v>
          </cell>
          <cell r="C1596" t="str">
            <v>UN</v>
          </cell>
          <cell r="D1596">
            <v>15.64</v>
          </cell>
        </row>
        <row r="1597">
          <cell r="A1597" t="str">
            <v>001.25.00240</v>
          </cell>
          <cell r="B1597" t="str">
            <v>Curva de 90º de pvc rígido para tubo soldável 75mm (21/2 pol)</v>
          </cell>
          <cell r="C1597" t="str">
            <v>UN</v>
          </cell>
          <cell r="D1597">
            <v>16.07</v>
          </cell>
        </row>
        <row r="1598">
          <cell r="A1598" t="str">
            <v>001.25.00260</v>
          </cell>
          <cell r="B1598" t="str">
            <v>Curva de 90º de pvc rígido para tubo soldável 60mm (2 pol)</v>
          </cell>
          <cell r="C1598" t="str">
            <v>UN</v>
          </cell>
          <cell r="D1598">
            <v>13.555</v>
          </cell>
        </row>
        <row r="1599">
          <cell r="A1599" t="str">
            <v>001.25.00280</v>
          </cell>
          <cell r="B1599" t="str">
            <v>Curva de 90º de pvc rígido para tubo soldável 50mm (1 1/2 pol)</v>
          </cell>
          <cell r="C1599" t="str">
            <v>UN</v>
          </cell>
          <cell r="D1599">
            <v>6.5149999999999997</v>
          </cell>
        </row>
        <row r="1600">
          <cell r="A1600" t="str">
            <v>001.25.00300</v>
          </cell>
          <cell r="B1600" t="str">
            <v>Curva de 90º de pvc rígido para tubo soldável 40mm (1 1/4 pol)</v>
          </cell>
          <cell r="C1600" t="str">
            <v>UN</v>
          </cell>
          <cell r="D1600">
            <v>5.5049999999999999</v>
          </cell>
        </row>
        <row r="1601">
          <cell r="A1601" t="str">
            <v>001.25.00320</v>
          </cell>
          <cell r="B1601" t="str">
            <v>Curva de 90º de pvc rígido para tubo soldável 32mm (1 pol)</v>
          </cell>
          <cell r="C1601" t="str">
            <v>UN</v>
          </cell>
          <cell r="D1601">
            <v>5.3400999999999996</v>
          </cell>
        </row>
        <row r="1602">
          <cell r="A1602" t="str">
            <v>001.25.00340</v>
          </cell>
          <cell r="B1602" t="str">
            <v>Curva de 90º de pvc rígido para tubo soldável 25mm (3/4 pol)</v>
          </cell>
          <cell r="C1602" t="str">
            <v>UN</v>
          </cell>
          <cell r="D1602">
            <v>3.4701</v>
          </cell>
        </row>
        <row r="1603">
          <cell r="A1603" t="str">
            <v>001.25.00360</v>
          </cell>
          <cell r="B1603" t="str">
            <v>Curva de 90º de pvc rígido para tubo soldável 20mm (1/2 pol)</v>
          </cell>
          <cell r="C1603" t="str">
            <v>UN</v>
          </cell>
          <cell r="D1603">
            <v>2.6301000000000001</v>
          </cell>
        </row>
        <row r="1604">
          <cell r="A1604" t="str">
            <v>001.25.00380</v>
          </cell>
          <cell r="B1604" t="str">
            <v>Curva de 45º de pvc rígido para tubo soldável 110mm ( 4 pol )</v>
          </cell>
          <cell r="C1604" t="str">
            <v>UN</v>
          </cell>
          <cell r="D1604">
            <v>27.245100000000001</v>
          </cell>
        </row>
        <row r="1605">
          <cell r="A1605" t="str">
            <v>001.25.00400</v>
          </cell>
          <cell r="B1605" t="str">
            <v>Curva de 45º de pvc rígido para tubo soldável 85mm ( 3 pol )</v>
          </cell>
          <cell r="C1605" t="str">
            <v>UN</v>
          </cell>
          <cell r="D1605">
            <v>12.29</v>
          </cell>
        </row>
        <row r="1606">
          <cell r="A1606" t="str">
            <v>001.25.00420</v>
          </cell>
          <cell r="B1606" t="str">
            <v>Curva de 45º de pvc rígido para tubo soldável 75mm ( 2 1/2 pol )</v>
          </cell>
          <cell r="C1606" t="str">
            <v>UN</v>
          </cell>
          <cell r="D1606">
            <v>8.69</v>
          </cell>
        </row>
        <row r="1607">
          <cell r="A1607" t="str">
            <v>001.25.00440</v>
          </cell>
          <cell r="B1607" t="str">
            <v>Curva de 45º de pvc rígido para tubo soldável 60mm ( 2  pol )</v>
          </cell>
          <cell r="C1607" t="str">
            <v>UN</v>
          </cell>
          <cell r="D1607">
            <v>5.1150000000000002</v>
          </cell>
        </row>
        <row r="1608">
          <cell r="A1608" t="str">
            <v>001.25.00460</v>
          </cell>
          <cell r="B1608" t="str">
            <v>Curva de 45º de pvc rígido para tubo soldável 50mm ( 1 1/2  pol )</v>
          </cell>
          <cell r="C1608" t="str">
            <v>UN</v>
          </cell>
          <cell r="D1608">
            <v>3.5049999999999999</v>
          </cell>
        </row>
        <row r="1609">
          <cell r="A1609" t="str">
            <v>001.25.00480</v>
          </cell>
          <cell r="B1609" t="str">
            <v>Curva de 45º de pvc rígido para tubo soldável 50mm ( 1 1/4  pol )</v>
          </cell>
          <cell r="C1609" t="str">
            <v>UN</v>
          </cell>
          <cell r="D1609">
            <v>2.2850000000000001</v>
          </cell>
        </row>
        <row r="1610">
          <cell r="A1610" t="str">
            <v>001.25.00500</v>
          </cell>
          <cell r="B1610" t="str">
            <v>Curva de 45º de pvc rígido para tubo soldável 32mm ( 1  pol )</v>
          </cell>
          <cell r="C1610" t="str">
            <v>UN</v>
          </cell>
          <cell r="D1610">
            <v>1.3601000000000001</v>
          </cell>
        </row>
        <row r="1611">
          <cell r="A1611" t="str">
            <v>001.25.00520</v>
          </cell>
          <cell r="B1611" t="str">
            <v>Curva de 45º de pvc rígido para tubo soldável 25mm ( 3/4  pol )</v>
          </cell>
          <cell r="C1611" t="str">
            <v>UN</v>
          </cell>
          <cell r="D1611">
            <v>1.0901000000000001</v>
          </cell>
        </row>
        <row r="1612">
          <cell r="A1612" t="str">
            <v>001.25.00540</v>
          </cell>
          <cell r="B1612" t="str">
            <v>Curva de 45º de pvc rígido para tubo soldável 20mm ( 1/2  pol )</v>
          </cell>
          <cell r="C1612" t="str">
            <v>UN</v>
          </cell>
          <cell r="D1612">
            <v>1.2451000000000001</v>
          </cell>
        </row>
        <row r="1613">
          <cell r="A1613" t="str">
            <v>001.25.00560</v>
          </cell>
          <cell r="B1613" t="str">
            <v>Luva de pvc rígido para tubo soldável 110mm ( 4 pol )</v>
          </cell>
          <cell r="C1613" t="str">
            <v>UN</v>
          </cell>
          <cell r="D1613">
            <v>24.205100000000002</v>
          </cell>
        </row>
        <row r="1614">
          <cell r="A1614" t="str">
            <v>001.25.00580</v>
          </cell>
          <cell r="B1614" t="str">
            <v>Luva de pvc rígido para tubo soldável 85mm ( 3 pol )</v>
          </cell>
          <cell r="C1614" t="str">
            <v>UN</v>
          </cell>
          <cell r="D1614">
            <v>20.09</v>
          </cell>
        </row>
        <row r="1615">
          <cell r="A1615" t="str">
            <v>001.25.00600</v>
          </cell>
          <cell r="B1615" t="str">
            <v>Luva de pvc rígido para tubo soldável 75mm ( 2 1/2 pol )</v>
          </cell>
          <cell r="C1615" t="str">
            <v>UN</v>
          </cell>
          <cell r="D1615">
            <v>13.49</v>
          </cell>
        </row>
        <row r="1616">
          <cell r="A1616" t="str">
            <v>001.25.00620</v>
          </cell>
          <cell r="B1616" t="str">
            <v>Luva de pvc rígido para tubo soldável 60mm ( 2 pol )</v>
          </cell>
          <cell r="C1616" t="str">
            <v>UN</v>
          </cell>
          <cell r="D1616">
            <v>1.6950000000000001</v>
          </cell>
        </row>
        <row r="1617">
          <cell r="A1617" t="str">
            <v>001.25.00640</v>
          </cell>
          <cell r="B1617" t="str">
            <v>Luva de pvc rígido para tubo soldável 50mm ( 1 1/2 pol )</v>
          </cell>
          <cell r="C1617" t="str">
            <v>UN</v>
          </cell>
          <cell r="D1617">
            <v>2.9350000000000001</v>
          </cell>
        </row>
        <row r="1618">
          <cell r="A1618" t="str">
            <v>001.25.00660</v>
          </cell>
          <cell r="B1618" t="str">
            <v>Luva de pvc rígido para tubo soldável 40mm ( 1 1/4pol )</v>
          </cell>
          <cell r="C1618" t="str">
            <v>UN</v>
          </cell>
          <cell r="D1618">
            <v>2.585</v>
          </cell>
        </row>
        <row r="1619">
          <cell r="A1619" t="str">
            <v>001.25.00680</v>
          </cell>
          <cell r="B1619" t="str">
            <v>Luva de pvc rígido para tubo soldável 32mm ( 1 pol )</v>
          </cell>
          <cell r="C1619" t="str">
            <v>UN</v>
          </cell>
          <cell r="D1619">
            <v>1.4100999999999999</v>
          </cell>
        </row>
        <row r="1620">
          <cell r="A1620" t="str">
            <v>001.25.00700</v>
          </cell>
          <cell r="B1620" t="str">
            <v>Luva de pvc rígido para tubo soldável 25mm ( 3/4 pol )</v>
          </cell>
          <cell r="C1620" t="str">
            <v>UN</v>
          </cell>
          <cell r="D1620">
            <v>1.0501</v>
          </cell>
        </row>
        <row r="1621">
          <cell r="A1621" t="str">
            <v>001.25.00720</v>
          </cell>
          <cell r="B1621" t="str">
            <v>Luva de pvc rígido para tubo soldável 20mm ( 1/2 pol )</v>
          </cell>
          <cell r="C1621" t="str">
            <v>UN</v>
          </cell>
          <cell r="D1621">
            <v>1.0401</v>
          </cell>
        </row>
        <row r="1622">
          <cell r="A1622" t="str">
            <v>001.25.00740</v>
          </cell>
          <cell r="B1622" t="str">
            <v>Cotovelo de pvc rígido para tubo soldável 110 mm (4 pol)</v>
          </cell>
          <cell r="C1622" t="str">
            <v>UN</v>
          </cell>
          <cell r="D1622">
            <v>89.765100000000004</v>
          </cell>
        </row>
        <row r="1623">
          <cell r="A1623" t="str">
            <v>001.25.00760</v>
          </cell>
          <cell r="B1623" t="str">
            <v>Cotovelo de pvc rígido para tubo soldável 85 mm (3 pol)</v>
          </cell>
          <cell r="C1623" t="str">
            <v>UN</v>
          </cell>
          <cell r="D1623">
            <v>40.549999999999997</v>
          </cell>
        </row>
        <row r="1624">
          <cell r="A1624" t="str">
            <v>001.25.00780</v>
          </cell>
          <cell r="B1624" t="str">
            <v>Cotovelo de pvc rígido para tubo soldável 75 mm (2 1/2 pol)</v>
          </cell>
          <cell r="C1624" t="str">
            <v>UN</v>
          </cell>
          <cell r="D1624">
            <v>32.409999999999997</v>
          </cell>
        </row>
        <row r="1625">
          <cell r="A1625" t="str">
            <v>001.25.00800</v>
          </cell>
          <cell r="B1625" t="str">
            <v>Cotovelo de pvc rígido para tubo soldável 60 mm (2 pol)</v>
          </cell>
          <cell r="C1625" t="str">
            <v>UN</v>
          </cell>
          <cell r="D1625">
            <v>8.4250000000000007</v>
          </cell>
        </row>
        <row r="1626">
          <cell r="A1626" t="str">
            <v>001.25.00820</v>
          </cell>
          <cell r="B1626" t="str">
            <v>Cotovelo de pvc rígido para tubo soldável 50 mm ( 1 1/2 pol)</v>
          </cell>
          <cell r="C1626" t="str">
            <v>UN</v>
          </cell>
          <cell r="D1626">
            <v>3.5449999999999999</v>
          </cell>
        </row>
        <row r="1627">
          <cell r="A1627" t="str">
            <v>001.25.00840</v>
          </cell>
          <cell r="B1627" t="str">
            <v>Cotovelo de pvc rígido para tubo soldável 40 mm ( 1 1/4 pol)</v>
          </cell>
          <cell r="C1627" t="str">
            <v>UN</v>
          </cell>
          <cell r="D1627">
            <v>3.2650000000000001</v>
          </cell>
        </row>
        <row r="1628">
          <cell r="A1628" t="str">
            <v>001.25.00860</v>
          </cell>
          <cell r="B1628" t="str">
            <v>Cotovelo de pvc rígido para tubo soldável 32 mm ( 1 pol)</v>
          </cell>
          <cell r="C1628" t="str">
            <v>UN</v>
          </cell>
          <cell r="D1628">
            <v>1.5801000000000001</v>
          </cell>
        </row>
        <row r="1629">
          <cell r="A1629" t="str">
            <v>001.25.00880</v>
          </cell>
          <cell r="B1629" t="str">
            <v>Cotovelo de pvc rígido para tubo soldável 25 mm ( 3/4 pol)</v>
          </cell>
          <cell r="C1629" t="str">
            <v>UN</v>
          </cell>
          <cell r="D1629">
            <v>1.0501</v>
          </cell>
        </row>
        <row r="1630">
          <cell r="A1630" t="str">
            <v>001.25.00900</v>
          </cell>
          <cell r="B1630" t="str">
            <v>Cotovelo de pvc rígido para tubo soldável 20 mm ( 1/2 pol)</v>
          </cell>
          <cell r="C1630" t="str">
            <v>UN</v>
          </cell>
          <cell r="D1630">
            <v>0.98009999999999997</v>
          </cell>
        </row>
        <row r="1631">
          <cell r="A1631" t="str">
            <v>001.25.00920</v>
          </cell>
          <cell r="B1631" t="str">
            <v>Cotovelo 90º com redução de pvc rígido para tubo soldável 40 x 32mm ( 1.1/4 x 1 pol )</v>
          </cell>
          <cell r="C1631" t="str">
            <v>UN</v>
          </cell>
          <cell r="D1631">
            <v>2.335</v>
          </cell>
        </row>
        <row r="1632">
          <cell r="A1632" t="str">
            <v>001.25.00940</v>
          </cell>
          <cell r="B1632" t="str">
            <v>Cotovelo 90º com redução de pvc rígido para tubo soldável 32 x 25mm ( 1 x 3/4 pol )</v>
          </cell>
          <cell r="C1632" t="str">
            <v>UN</v>
          </cell>
          <cell r="D1632">
            <v>1.9601</v>
          </cell>
        </row>
        <row r="1633">
          <cell r="A1633" t="str">
            <v>001.25.00960</v>
          </cell>
          <cell r="B1633" t="str">
            <v>Cotovelo 90º com redução de pvc rígido para tubo soldável 25 x 20mm ( 3/4 x 1/2 pol )</v>
          </cell>
          <cell r="C1633" t="str">
            <v>UN</v>
          </cell>
          <cell r="D1633">
            <v>1.7401</v>
          </cell>
        </row>
        <row r="1634">
          <cell r="A1634" t="str">
            <v>001.25.00980</v>
          </cell>
          <cell r="B1634" t="str">
            <v>Cotovelo 45º de pvc rígido para tubo soldável 50mm ( 1.1/2 pol ).</v>
          </cell>
          <cell r="C1634" t="str">
            <v>UN</v>
          </cell>
          <cell r="D1634">
            <v>4.2549999999999999</v>
          </cell>
        </row>
        <row r="1635">
          <cell r="A1635" t="str">
            <v>001.25.01000</v>
          </cell>
          <cell r="B1635" t="str">
            <v>Cotovelo 45º de pvc rígido para tubo soldável 40 mm (1 1/4 pol)</v>
          </cell>
          <cell r="C1635" t="str">
            <v>UN</v>
          </cell>
          <cell r="D1635">
            <v>3.9849999999999999</v>
          </cell>
        </row>
        <row r="1636">
          <cell r="A1636" t="str">
            <v>001.25.01020</v>
          </cell>
          <cell r="B1636" t="str">
            <v>Cotovelo 45º de pvc rígido para tubo soldável 32 mm ( 1 pol)</v>
          </cell>
          <cell r="C1636" t="str">
            <v>UN</v>
          </cell>
          <cell r="D1636">
            <v>2.3401000000000001</v>
          </cell>
        </row>
        <row r="1637">
          <cell r="A1637" t="str">
            <v>001.25.01040</v>
          </cell>
          <cell r="B1637" t="str">
            <v>Cotovelo 45º de pvc rígido para tubo soldável 25 mm ( 3/4 pol)</v>
          </cell>
          <cell r="C1637" t="str">
            <v>UN</v>
          </cell>
          <cell r="D1637">
            <v>1.3801000000000001</v>
          </cell>
        </row>
        <row r="1638">
          <cell r="A1638" t="str">
            <v>001.25.01060</v>
          </cell>
          <cell r="B1638" t="str">
            <v>Cotovelo 45º de pvc rígido para tubo soldável 20 mm ( 1/2 pol)</v>
          </cell>
          <cell r="C1638" t="str">
            <v>UN</v>
          </cell>
          <cell r="D1638">
            <v>1.0801000000000001</v>
          </cell>
        </row>
        <row r="1639">
          <cell r="A1639" t="str">
            <v>001.25.01080</v>
          </cell>
          <cell r="B1639" t="str">
            <v>Tee 90º de pvc rígido para tubo soldável 110mm ( 4 pol )</v>
          </cell>
          <cell r="C1639" t="str">
            <v>UN</v>
          </cell>
          <cell r="D1639">
            <v>68.262600000000006</v>
          </cell>
        </row>
        <row r="1640">
          <cell r="A1640" t="str">
            <v>001.25.01100</v>
          </cell>
          <cell r="B1640" t="str">
            <v>Tee 90º de pvc rígido para tubo soldável 85mm ( 3 pol )</v>
          </cell>
          <cell r="C1640" t="str">
            <v>UN</v>
          </cell>
          <cell r="D1640">
            <v>34.040100000000002</v>
          </cell>
        </row>
        <row r="1641">
          <cell r="A1641" t="str">
            <v>001.25.01120</v>
          </cell>
          <cell r="B1641" t="str">
            <v>Tee 90º de pvc rígido para tubo soldável 75mm ( 2 1/2 pol )</v>
          </cell>
          <cell r="C1641" t="str">
            <v>UN</v>
          </cell>
          <cell r="D1641">
            <v>30.5001</v>
          </cell>
        </row>
        <row r="1642">
          <cell r="A1642" t="str">
            <v>001.25.01140</v>
          </cell>
          <cell r="B1642" t="str">
            <v>Tee 90º de pvc rígido para tubo soldável 60mm ( 2 pol )</v>
          </cell>
          <cell r="C1642" t="str">
            <v>UN</v>
          </cell>
          <cell r="D1642">
            <v>11.0176</v>
          </cell>
        </row>
        <row r="1643">
          <cell r="A1643" t="str">
            <v>001.25.01160</v>
          </cell>
          <cell r="B1643" t="str">
            <v>Tee 90º de pvc rígido para tubo soldável 50mm ( 11/2 pol )</v>
          </cell>
          <cell r="C1643" t="str">
            <v>UN</v>
          </cell>
          <cell r="D1643">
            <v>5.4775999999999998</v>
          </cell>
        </row>
        <row r="1644">
          <cell r="A1644" t="str">
            <v>001.25.01180</v>
          </cell>
          <cell r="B1644" t="str">
            <v>Tee 90º de pvc rígido para tubo soldável 40mm ( 11/4 pol )</v>
          </cell>
          <cell r="C1644" t="str">
            <v>UN</v>
          </cell>
          <cell r="D1644">
            <v>5.4276</v>
          </cell>
        </row>
        <row r="1645">
          <cell r="A1645" t="str">
            <v>001.25.01200</v>
          </cell>
          <cell r="B1645" t="str">
            <v>Tee 90º de pvc rígido para tubo soldável 32mm ( 1 pol )</v>
          </cell>
          <cell r="C1645" t="str">
            <v>UN</v>
          </cell>
          <cell r="D1645">
            <v>2.665</v>
          </cell>
        </row>
        <row r="1646">
          <cell r="A1646" t="str">
            <v>001.25.01220</v>
          </cell>
          <cell r="B1646" t="str">
            <v>Tee 90º de pvc rígido para tubo soldável 25mm ( 3/4 pol )</v>
          </cell>
          <cell r="C1646" t="str">
            <v>UN</v>
          </cell>
          <cell r="D1646">
            <v>1.425</v>
          </cell>
        </row>
        <row r="1647">
          <cell r="A1647" t="str">
            <v>001.25.01240</v>
          </cell>
          <cell r="B1647" t="str">
            <v>Tee 90º de pvc rígido para tubo soldável 20mm ( 1/2 pol )</v>
          </cell>
          <cell r="C1647" t="str">
            <v>UN</v>
          </cell>
          <cell r="D1647">
            <v>1.0901000000000001</v>
          </cell>
        </row>
        <row r="1648">
          <cell r="A1648" t="str">
            <v>001.25.01260</v>
          </cell>
          <cell r="B1648" t="str">
            <v>Tee de redução de pvc rígido part tubo soldável 110 x 85mm ( 4 x 3 pol )</v>
          </cell>
          <cell r="C1648" t="str">
            <v>UN</v>
          </cell>
          <cell r="D1648">
            <v>51.4026</v>
          </cell>
        </row>
        <row r="1649">
          <cell r="A1649" t="str">
            <v>001.25.01280</v>
          </cell>
          <cell r="B1649" t="str">
            <v>Tee de redução de pvc rígido para tubo soldável 110 x 75mm ( 4 x 2.1/2 pol )</v>
          </cell>
          <cell r="C1649" t="str">
            <v>UN</v>
          </cell>
          <cell r="D1649">
            <v>20.9726</v>
          </cell>
        </row>
        <row r="1650">
          <cell r="A1650" t="str">
            <v>001.25.01300</v>
          </cell>
          <cell r="B1650" t="str">
            <v>Tee de redução de pvc rígido para tubo soldável 110 x 60mm ( 4 x 2 pol )</v>
          </cell>
          <cell r="C1650" t="str">
            <v>UN</v>
          </cell>
          <cell r="D1650">
            <v>51.4026</v>
          </cell>
        </row>
        <row r="1651">
          <cell r="A1651" t="str">
            <v>001.25.01320</v>
          </cell>
          <cell r="B1651" t="str">
            <v>Tee de redução de pvc rígido para tubo soldável 85 x 75mm ( 3 x 2.1/2 pol )</v>
          </cell>
          <cell r="C1651" t="str">
            <v>UN</v>
          </cell>
          <cell r="D1651">
            <v>29.0701</v>
          </cell>
        </row>
        <row r="1652">
          <cell r="A1652" t="str">
            <v>001.25.01340</v>
          </cell>
          <cell r="B1652" t="str">
            <v>Tee de redução de pvc rígido para tubo soldável 85 x 60mm ( 3 x 2 pol )</v>
          </cell>
          <cell r="C1652" t="str">
            <v>UN</v>
          </cell>
          <cell r="D1652">
            <v>29.0701</v>
          </cell>
        </row>
        <row r="1653">
          <cell r="A1653" t="str">
            <v>001.25.01360</v>
          </cell>
          <cell r="B1653" t="str">
            <v>Tee de redução de pvc rígido para tubo soldável 75 x 60mm ( 2.1/2 x 2 pol )</v>
          </cell>
          <cell r="C1653" t="str">
            <v>UN</v>
          </cell>
          <cell r="D1653">
            <v>22.560099999999998</v>
          </cell>
        </row>
        <row r="1654">
          <cell r="A1654" t="str">
            <v>001.25.01380</v>
          </cell>
          <cell r="B1654" t="str">
            <v>Tee de redução de pvc rígido para tubo soldável 75 x 50mm ( 2.1/2 x 1.1/2 pol )</v>
          </cell>
          <cell r="C1654" t="str">
            <v>UN</v>
          </cell>
          <cell r="D1654">
            <v>25.740100000000002</v>
          </cell>
        </row>
        <row r="1655">
          <cell r="A1655" t="str">
            <v>001.25.01400</v>
          </cell>
          <cell r="B1655" t="str">
            <v>Tee de redução de pvc rígido para tubo soldável 50 x 40mm ( 1.1/2 x 1.1/4 pol )</v>
          </cell>
          <cell r="C1655" t="str">
            <v>UN</v>
          </cell>
          <cell r="D1655">
            <v>8.8376000000000001</v>
          </cell>
        </row>
        <row r="1656">
          <cell r="A1656" t="str">
            <v>001.25.01420</v>
          </cell>
          <cell r="B1656" t="str">
            <v>Tee de redução de pvc rígido para tubo soldável 50 x 32mm ( 1.1/2 x 1 pol )</v>
          </cell>
          <cell r="C1656" t="str">
            <v>UN</v>
          </cell>
          <cell r="D1656">
            <v>7.4576000000000002</v>
          </cell>
        </row>
        <row r="1657">
          <cell r="A1657" t="str">
            <v>001.25.01440</v>
          </cell>
          <cell r="B1657" t="str">
            <v>Tee de redução de pvc rígido para tubo soldável 50 x 25mm (1.1/2 x 3/4 pol )</v>
          </cell>
          <cell r="C1657" t="str">
            <v>UN</v>
          </cell>
          <cell r="D1657">
            <v>4.0575999999999999</v>
          </cell>
        </row>
        <row r="1658">
          <cell r="A1658" t="str">
            <v>001.25.01460</v>
          </cell>
          <cell r="B1658" t="str">
            <v>Tee de redução de pvc rígido para tubo soldável 50 x 20mm (1.1/2 x 1/2 pol )</v>
          </cell>
          <cell r="C1658" t="str">
            <v>UN</v>
          </cell>
          <cell r="D1658">
            <v>5.9176000000000002</v>
          </cell>
        </row>
        <row r="1659">
          <cell r="A1659" t="str">
            <v>001.25.01480</v>
          </cell>
          <cell r="B1659" t="str">
            <v>Tee de redução de pvc rígido para tubo soldável 40 x 32mm ( 1.1/4 x 1 pol )</v>
          </cell>
          <cell r="C1659" t="str">
            <v>UN</v>
          </cell>
          <cell r="D1659">
            <v>5.2076000000000002</v>
          </cell>
        </row>
        <row r="1660">
          <cell r="A1660" t="str">
            <v>001.25.01500</v>
          </cell>
          <cell r="B1660" t="str">
            <v>Tee de redução de pvc rígido para tubo soldável 32 x 25mm ( 1 x 3/4 pol )</v>
          </cell>
          <cell r="C1660" t="str">
            <v>UN</v>
          </cell>
          <cell r="D1660">
            <v>3.9849999999999999</v>
          </cell>
        </row>
        <row r="1661">
          <cell r="A1661" t="str">
            <v>001.25.01520</v>
          </cell>
          <cell r="B1661" t="str">
            <v>Tee de redução de pvc rígido para tubo soldável 25 x 20mm ( 3/4 x 1/2 pol )</v>
          </cell>
          <cell r="C1661" t="str">
            <v>UN</v>
          </cell>
          <cell r="D1661">
            <v>2.3849999999999998</v>
          </cell>
        </row>
        <row r="1662">
          <cell r="A1662" t="str">
            <v>001.25.01540</v>
          </cell>
          <cell r="B1662" t="str">
            <v>Bucha de redução de pvc rígido para tubo soldável 110 x 85mm ( 4 x 3 pol )</v>
          </cell>
          <cell r="C1662" t="str">
            <v>UN</v>
          </cell>
          <cell r="D1662">
            <v>21.585100000000001</v>
          </cell>
        </row>
        <row r="1663">
          <cell r="A1663" t="str">
            <v>001.25.01560</v>
          </cell>
          <cell r="B1663" t="str">
            <v>Bucha de redução de pvc rígido para tubo soldável 85 x 75mm ( 3 x 2.1/2 pol )</v>
          </cell>
          <cell r="C1663" t="str">
            <v>UN</v>
          </cell>
          <cell r="D1663">
            <v>8.43</v>
          </cell>
        </row>
        <row r="1664">
          <cell r="A1664" t="str">
            <v>001.25.01580</v>
          </cell>
          <cell r="B1664" t="str">
            <v>Bucha de redução de pvc rígido para tubo soldável 75 x 60mm (2.1/2 x 2 pol )</v>
          </cell>
          <cell r="C1664" t="str">
            <v>UN</v>
          </cell>
          <cell r="D1664">
            <v>7.85</v>
          </cell>
        </row>
        <row r="1665">
          <cell r="A1665" t="str">
            <v>001.25.01600</v>
          </cell>
          <cell r="B1665" t="str">
            <v>Bucha de redução de pvc rígido para tubo soldável 60 x 50mm ( 2 x 1.1/2 pol )</v>
          </cell>
          <cell r="C1665" t="str">
            <v>UN</v>
          </cell>
          <cell r="D1665">
            <v>2.7749999999999999</v>
          </cell>
        </row>
        <row r="1666">
          <cell r="A1666" t="str">
            <v>001.25.01620</v>
          </cell>
          <cell r="B1666" t="str">
            <v>Bucha de redução de pvc rígido para tubo soldável 50 x 40mm ( 1.1/2 x 1/1/4 pol )</v>
          </cell>
          <cell r="C1666" t="str">
            <v>UN</v>
          </cell>
          <cell r="D1666">
            <v>2.7749999999999999</v>
          </cell>
        </row>
        <row r="1667">
          <cell r="A1667" t="str">
            <v>001.25.01640</v>
          </cell>
          <cell r="B1667" t="str">
            <v>Bucha de redução de pvc rígido para tubo soldável 40 x 32mm ( 1.1/4 x 1 pol )</v>
          </cell>
          <cell r="C1667" t="str">
            <v>UN</v>
          </cell>
          <cell r="D1667">
            <v>2.0249999999999999</v>
          </cell>
        </row>
        <row r="1668">
          <cell r="A1668" t="str">
            <v>001.25.01660</v>
          </cell>
          <cell r="B1668" t="str">
            <v>Bucha de redução de pvc rígido para tubo soldável 32 x 25mm ( 1 x 3/4 pol )</v>
          </cell>
          <cell r="C1668" t="str">
            <v>UN</v>
          </cell>
          <cell r="D1668">
            <v>1.0801000000000001</v>
          </cell>
        </row>
        <row r="1669">
          <cell r="A1669" t="str">
            <v>001.25.01680</v>
          </cell>
          <cell r="B1669" t="str">
            <v>Bucha de redução de pvc rígido para tubo soldável 25 x 20mm ( 3/4 x 1/2 pol )</v>
          </cell>
          <cell r="C1669" t="str">
            <v>UN</v>
          </cell>
          <cell r="D1669">
            <v>1.0501</v>
          </cell>
        </row>
        <row r="1670">
          <cell r="A1670" t="str">
            <v>001.25.01700</v>
          </cell>
          <cell r="B1670" t="str">
            <v>União de pvc rígido para tubo soldável 110mm ( 4 pol )</v>
          </cell>
          <cell r="C1670" t="str">
            <v>UN</v>
          </cell>
          <cell r="D1670">
            <v>104.7851</v>
          </cell>
        </row>
        <row r="1671">
          <cell r="A1671" t="str">
            <v>001.25.01720</v>
          </cell>
          <cell r="B1671" t="str">
            <v>União de pvc rígido para tubo soldável 85mm ( 3 pol )</v>
          </cell>
          <cell r="C1671" t="str">
            <v>UN</v>
          </cell>
          <cell r="D1671">
            <v>81.400000000000006</v>
          </cell>
        </row>
        <row r="1672">
          <cell r="A1672" t="str">
            <v>001.25.01740</v>
          </cell>
          <cell r="B1672" t="str">
            <v>União de pvc rígido para tubo soldável 75mm ( 2 1/2 pol )</v>
          </cell>
          <cell r="C1672" t="str">
            <v>UN</v>
          </cell>
          <cell r="D1672">
            <v>73.989999999999995</v>
          </cell>
        </row>
        <row r="1673">
          <cell r="A1673" t="str">
            <v>001.25.01760</v>
          </cell>
          <cell r="B1673" t="str">
            <v>União de pvc rígido para tubo soldável 60mm ( 2 pol )</v>
          </cell>
          <cell r="C1673" t="str">
            <v>UN</v>
          </cell>
          <cell r="D1673">
            <v>25.594999999999999</v>
          </cell>
        </row>
        <row r="1674">
          <cell r="A1674" t="str">
            <v>001.25.01780</v>
          </cell>
          <cell r="B1674" t="str">
            <v>União de pvc rígido para tubo soldável 50mm ( 1 1/2 pol )</v>
          </cell>
          <cell r="C1674" t="str">
            <v>UN</v>
          </cell>
          <cell r="D1674">
            <v>12.895</v>
          </cell>
        </row>
        <row r="1675">
          <cell r="A1675" t="str">
            <v>001.25.01800</v>
          </cell>
          <cell r="B1675" t="str">
            <v>União de pvc rígido para tubo soldável 40mm ( 1 1/4 pol )</v>
          </cell>
          <cell r="C1675" t="str">
            <v>UN</v>
          </cell>
          <cell r="D1675">
            <v>13.365</v>
          </cell>
        </row>
        <row r="1676">
          <cell r="A1676" t="str">
            <v>001.25.01820</v>
          </cell>
          <cell r="B1676" t="str">
            <v>União de pvc rígido para tubo soldável 32mm ( 1 pol )</v>
          </cell>
          <cell r="C1676" t="str">
            <v>UN</v>
          </cell>
          <cell r="D1676">
            <v>6.5201000000000002</v>
          </cell>
        </row>
        <row r="1677">
          <cell r="A1677" t="str">
            <v>001.25.01840</v>
          </cell>
          <cell r="B1677" t="str">
            <v>União de pvc rígido para tubo soldável 25mm ( 3/4 pol )</v>
          </cell>
          <cell r="C1677" t="str">
            <v>UN</v>
          </cell>
          <cell r="D1677">
            <v>3.4801000000000002</v>
          </cell>
        </row>
        <row r="1678">
          <cell r="A1678" t="str">
            <v>001.25.01860</v>
          </cell>
          <cell r="B1678" t="str">
            <v>União de pvc rígido para tubo soldável 20mm ( 1/2 pol )</v>
          </cell>
          <cell r="C1678" t="str">
            <v>UN</v>
          </cell>
          <cell r="D1678">
            <v>3.2201</v>
          </cell>
        </row>
        <row r="1679">
          <cell r="A1679" t="str">
            <v>001.25.01880</v>
          </cell>
          <cell r="B1679" t="str">
            <v>Redução pvc soldável de pvc rígido para tubo soldável 110mm x 85mm (4 x 3 pol)</v>
          </cell>
          <cell r="C1679" t="str">
            <v>UN</v>
          </cell>
          <cell r="D1679">
            <v>21.9651</v>
          </cell>
        </row>
        <row r="1680">
          <cell r="A1680" t="str">
            <v>001.25.01900</v>
          </cell>
          <cell r="B1680" t="str">
            <v>Reduçao pvc soldável de pvc rígido para tubo soldável 110mm x 75mm (4 x 2.5 pol)</v>
          </cell>
          <cell r="C1680" t="str">
            <v>UN</v>
          </cell>
          <cell r="D1680">
            <v>19.985099999999999</v>
          </cell>
        </row>
        <row r="1681">
          <cell r="A1681" t="str">
            <v>001.25.01920</v>
          </cell>
          <cell r="B1681" t="str">
            <v>Redução pvc soldável de pvc rígido para tubo soldável 110mm x60mm (4 x 2 pol)</v>
          </cell>
          <cell r="C1681" t="str">
            <v>UN</v>
          </cell>
          <cell r="D1681">
            <v>19.1051</v>
          </cell>
        </row>
        <row r="1682">
          <cell r="A1682" t="str">
            <v>001.25.01940</v>
          </cell>
          <cell r="B1682" t="str">
            <v>Redução pvc soldável de pvc rígido para tubo soldável 85mm x 75mm (3 x 2.5 pol)</v>
          </cell>
          <cell r="C1682" t="str">
            <v>UN</v>
          </cell>
          <cell r="D1682">
            <v>12.3</v>
          </cell>
        </row>
        <row r="1683">
          <cell r="A1683" t="str">
            <v>001.25.01960</v>
          </cell>
          <cell r="B1683" t="str">
            <v>Redução pvc soldável de pvc rígido para tubo soldável 85mm x 60mm (3 x 2 pol)</v>
          </cell>
          <cell r="C1683" t="str">
            <v>UN</v>
          </cell>
          <cell r="D1683">
            <v>11.32</v>
          </cell>
        </row>
        <row r="1684">
          <cell r="A1684" t="str">
            <v>001.25.01980</v>
          </cell>
          <cell r="B1684" t="str">
            <v>Redução pvc soldável de pvc rígido para tubo soldável 75mm x 60mm (2.5 x 2 pol)</v>
          </cell>
          <cell r="C1684" t="str">
            <v>UN</v>
          </cell>
          <cell r="D1684">
            <v>8.7100000000000009</v>
          </cell>
        </row>
        <row r="1685">
          <cell r="A1685" t="str">
            <v>001.25.02000</v>
          </cell>
          <cell r="B1685" t="str">
            <v>Redução pvc soldável de pvc rígido para tubo soldável 60mm x 50mm (2 x 1.5 pol)</v>
          </cell>
          <cell r="C1685" t="str">
            <v>UN</v>
          </cell>
          <cell r="D1685">
            <v>4.74</v>
          </cell>
        </row>
        <row r="1686">
          <cell r="A1686" t="str">
            <v>001.25.02020</v>
          </cell>
          <cell r="B1686" t="str">
            <v>Redução pvc soldável de pvc rígido para tubo soldável 40mm x 32mm (1 1/4 x 1 pol)</v>
          </cell>
          <cell r="C1686" t="str">
            <v>UN</v>
          </cell>
          <cell r="D1686">
            <v>2.665</v>
          </cell>
        </row>
        <row r="1687">
          <cell r="A1687" t="str">
            <v>001.25.02040</v>
          </cell>
          <cell r="B1687" t="str">
            <v>Redução pvc soldável de pvc rígido para tubo soldável 32mm x 25mm (1 x 3/4 pol)</v>
          </cell>
          <cell r="C1687" t="str">
            <v>UN</v>
          </cell>
          <cell r="D1687">
            <v>1.7601</v>
          </cell>
        </row>
        <row r="1688">
          <cell r="A1688" t="str">
            <v>001.25.02060</v>
          </cell>
          <cell r="B1688" t="str">
            <v>Redução pvc soldável de pvc rígido para tubo soldável 25mm x 20mm (3/4 x 1/2 pol)</v>
          </cell>
          <cell r="C1688" t="str">
            <v>UN</v>
          </cell>
          <cell r="D1688">
            <v>1.2000999999999999</v>
          </cell>
        </row>
        <row r="1689">
          <cell r="A1689" t="str">
            <v>001.25.02080</v>
          </cell>
          <cell r="B1689" t="str">
            <v>Adaptador soldável com bolsa e rosca para registro de pvc rígido para tubo soldável 110m x 4 pol</v>
          </cell>
          <cell r="C1689" t="str">
            <v>UN</v>
          </cell>
          <cell r="D1689">
            <v>22.995100000000001</v>
          </cell>
        </row>
        <row r="1690">
          <cell r="A1690" t="str">
            <v>001.25.02100</v>
          </cell>
          <cell r="B1690" t="str">
            <v>Adaptador soldável com bolsa e rosca para registro de pvc rígido para tubo soldável 85mm x 3 pol</v>
          </cell>
          <cell r="C1690" t="str">
            <v>UN</v>
          </cell>
          <cell r="D1690">
            <v>13.49</v>
          </cell>
        </row>
        <row r="1691">
          <cell r="A1691" t="str">
            <v>001.25.02120</v>
          </cell>
          <cell r="B1691" t="str">
            <v>Adaptador soldável com bolsa e rosca para registro de pvc rígido para tubo soldável 75mm x 2.5 pol</v>
          </cell>
          <cell r="C1691" t="str">
            <v>UN</v>
          </cell>
          <cell r="D1691">
            <v>12.05</v>
          </cell>
        </row>
        <row r="1692">
          <cell r="A1692" t="str">
            <v>001.25.02140</v>
          </cell>
          <cell r="B1692" t="str">
            <v>Adaptador soldável com bolsa e rosca para registro de pvc rígido para tubo soldável 60mm x 2 pol</v>
          </cell>
          <cell r="C1692" t="str">
            <v>UN</v>
          </cell>
          <cell r="D1692">
            <v>4.58</v>
          </cell>
        </row>
        <row r="1693">
          <cell r="A1693" t="str">
            <v>001.25.02160</v>
          </cell>
          <cell r="B1693" t="str">
            <v>Adaptador soldável com bolsa e rosca para registro de pvc rígido para tubo soldável 50mm x 1.5 pol</v>
          </cell>
          <cell r="C1693" t="str">
            <v>UN</v>
          </cell>
          <cell r="D1693">
            <v>2.395</v>
          </cell>
        </row>
        <row r="1694">
          <cell r="A1694" t="str">
            <v>001.25.02180</v>
          </cell>
          <cell r="B1694" t="str">
            <v>Adaptador soldável com bolsa e rosca para registro de pvc rígido para tubo soldável 50mm x 1.1/4 pol</v>
          </cell>
          <cell r="C1694" t="str">
            <v>UN</v>
          </cell>
          <cell r="D1694">
            <v>2.665</v>
          </cell>
        </row>
        <row r="1695">
          <cell r="A1695" t="str">
            <v>001.25.02200</v>
          </cell>
          <cell r="B1695" t="str">
            <v>Adaptador soldável com bolsa e rosca para registro de pvc rígido para tubo soldável 40mm x 1.5 pol.</v>
          </cell>
          <cell r="C1695" t="str">
            <v>UN</v>
          </cell>
          <cell r="D1695">
            <v>4.2149999999999999</v>
          </cell>
        </row>
        <row r="1696">
          <cell r="A1696" t="str">
            <v>001.25.02220</v>
          </cell>
          <cell r="B1696" t="str">
            <v>Adaptador soldável com bolsa e rosca para registro de pvc rígido para tubo soldável 40mm x 1.1/4 pol</v>
          </cell>
          <cell r="C1696" t="str">
            <v>UN</v>
          </cell>
          <cell r="D1696">
            <v>2.665</v>
          </cell>
        </row>
        <row r="1697">
          <cell r="A1697" t="str">
            <v>001.25.02240</v>
          </cell>
          <cell r="B1697" t="str">
            <v>Adaptador soldável com bolsa e rosca para registro de pvc rígido para tubo soldável 32mm x 1 pol</v>
          </cell>
          <cell r="C1697" t="str">
            <v>UN</v>
          </cell>
          <cell r="D1697">
            <v>1.4601</v>
          </cell>
        </row>
        <row r="1698">
          <cell r="A1698" t="str">
            <v>001.25.02260</v>
          </cell>
          <cell r="B1698" t="str">
            <v>Adaptador soldável com bolsa e rosca para registro de pvc rígido para tubo soldável 25mm x 3/4 pol</v>
          </cell>
          <cell r="C1698" t="str">
            <v>UN</v>
          </cell>
          <cell r="D1698">
            <v>0.96009999999999995</v>
          </cell>
        </row>
        <row r="1699">
          <cell r="A1699" t="str">
            <v>001.25.02280</v>
          </cell>
          <cell r="B1699" t="str">
            <v>Adaptador soldável com bolsa e rosca para registro de pvc rígido para tubo soldável 20mm x 1/2 pol</v>
          </cell>
          <cell r="C1699" t="str">
            <v>UN</v>
          </cell>
          <cell r="D1699">
            <v>0.98009999999999997</v>
          </cell>
        </row>
        <row r="1700">
          <cell r="A1700" t="str">
            <v>001.25.02300</v>
          </cell>
          <cell r="B1700" t="str">
            <v>Adaptador soldável com flanges de pvc rígido para tubo soldável para caixa de água 110mm x 4 pol</v>
          </cell>
          <cell r="C1700" t="str">
            <v>UN</v>
          </cell>
          <cell r="D1700">
            <v>152.76089999999999</v>
          </cell>
        </row>
        <row r="1701">
          <cell r="A1701" t="str">
            <v>001.25.02320</v>
          </cell>
          <cell r="B1701" t="str">
            <v>Adaptador soldável com flanges de pvc rígido para tubo soldável para caixa de água  85mm x 3 pol</v>
          </cell>
          <cell r="C1701" t="str">
            <v>UN</v>
          </cell>
          <cell r="D1701">
            <v>99.639899999999997</v>
          </cell>
        </row>
        <row r="1702">
          <cell r="A1702" t="str">
            <v>001.25.02340</v>
          </cell>
          <cell r="B1702" t="str">
            <v>Adaptador soldável com flantes de pvc rígido para tubo soldável para caixa de água 75mm x 2.5 pol</v>
          </cell>
          <cell r="C1702" t="str">
            <v>UN</v>
          </cell>
          <cell r="D1702">
            <v>77.639899999999997</v>
          </cell>
        </row>
        <row r="1703">
          <cell r="A1703" t="str">
            <v>001.25.02360</v>
          </cell>
          <cell r="B1703" t="str">
            <v>Adaptador soldável com flanges de pvc rígido para tubo soldável para caixa de água 60mm x 2 pol</v>
          </cell>
          <cell r="C1703" t="str">
            <v>UN</v>
          </cell>
          <cell r="D1703">
            <v>26.187899999999999</v>
          </cell>
        </row>
        <row r="1704">
          <cell r="A1704" t="str">
            <v>001.25.02380</v>
          </cell>
          <cell r="B1704" t="str">
            <v>Adaptador soldável com flanges de pvc rígido para tubo soldável para caixa de água 50mm x 1.5 pol</v>
          </cell>
          <cell r="C1704" t="str">
            <v>UN</v>
          </cell>
          <cell r="D1704">
            <v>19.977900000000002</v>
          </cell>
        </row>
        <row r="1705">
          <cell r="A1705" t="str">
            <v>001.25.02400</v>
          </cell>
          <cell r="B1705" t="str">
            <v>Adaptador soldável com flanges de pvc rígido para tubo soldável para caixa de água 40mm x 1.1/4 pol</v>
          </cell>
          <cell r="C1705" t="str">
            <v>UN</v>
          </cell>
          <cell r="D1705">
            <v>15.1831</v>
          </cell>
        </row>
        <row r="1706">
          <cell r="A1706" t="str">
            <v>001.25.02420</v>
          </cell>
          <cell r="B1706" t="str">
            <v>Adaptador soldável com flanges de pvc rígido para tubo soldável para caixa de água 32mm x 1 pol</v>
          </cell>
          <cell r="C1706" t="str">
            <v>UN</v>
          </cell>
          <cell r="D1706">
            <v>13.752700000000001</v>
          </cell>
        </row>
        <row r="1707">
          <cell r="A1707" t="str">
            <v>001.25.02440</v>
          </cell>
          <cell r="B1707" t="str">
            <v>Adaptador soldável com flanges de pvc rígido para tubo soldável para caixa de água 25mm x 3/4</v>
          </cell>
          <cell r="C1707" t="str">
            <v>UN</v>
          </cell>
          <cell r="D1707">
            <v>10.0627</v>
          </cell>
        </row>
        <row r="1708">
          <cell r="A1708" t="str">
            <v>001.25.02460</v>
          </cell>
          <cell r="B1708" t="str">
            <v>Adaptador soldável com flanges de pvc rígido para tubo soldável para caixa de água 20mm x 1/2 pol</v>
          </cell>
          <cell r="C1708" t="str">
            <v>UN</v>
          </cell>
          <cell r="D1708">
            <v>8.4726999999999997</v>
          </cell>
        </row>
        <row r="1709">
          <cell r="A1709" t="str">
            <v>001.25.02480</v>
          </cell>
          <cell r="B1709" t="str">
            <v>Bucha de redução longa de pvc rígido para tubo soldável 110 x 75 mm ( 4 x 2.1/2 pol)</v>
          </cell>
          <cell r="C1709" t="str">
            <v>UN</v>
          </cell>
          <cell r="D1709">
            <v>21.585100000000001</v>
          </cell>
        </row>
        <row r="1710">
          <cell r="A1710" t="str">
            <v>001.25.02500</v>
          </cell>
          <cell r="B1710" t="str">
            <v>Bucha de redução longa de pvc rígido para tubo soldável 110 x 60 mm ( 4 x 2 pol)</v>
          </cell>
          <cell r="C1710" t="str">
            <v>UN</v>
          </cell>
          <cell r="D1710">
            <v>12.585100000000001</v>
          </cell>
        </row>
        <row r="1711">
          <cell r="A1711" t="str">
            <v>001.25.02520</v>
          </cell>
          <cell r="B1711" t="str">
            <v>Bucha de redução longa de pvc rígido para tubo soldável 85 x 60 mm (3 x 2 pol)</v>
          </cell>
          <cell r="C1711" t="str">
            <v>UN</v>
          </cell>
          <cell r="D1711">
            <v>6.36</v>
          </cell>
        </row>
        <row r="1712">
          <cell r="A1712" t="str">
            <v>001.25.02540</v>
          </cell>
          <cell r="B1712" t="str">
            <v>Bucha de redução longa de pvc rígido para tubo soldável 75 x 50 mm ( 2.1/2 x 1.1/2 pol)</v>
          </cell>
          <cell r="C1712" t="str">
            <v>UN</v>
          </cell>
          <cell r="D1712">
            <v>5.97</v>
          </cell>
        </row>
        <row r="1713">
          <cell r="A1713" t="str">
            <v>001.25.02560</v>
          </cell>
          <cell r="B1713" t="str">
            <v>Bucha de redução longa de pvc rígido para tubo soldável 60 x 50 mm (2 x 1.1/2 pol)</v>
          </cell>
          <cell r="C1713" t="str">
            <v>UN</v>
          </cell>
          <cell r="D1713">
            <v>5.64</v>
          </cell>
        </row>
        <row r="1714">
          <cell r="A1714" t="str">
            <v>001.25.02580</v>
          </cell>
          <cell r="B1714" t="str">
            <v>Bucha de redução longa de pvc rígido para tubo soldável 60 x 40 mm (2 x 1.1/4 pol)</v>
          </cell>
          <cell r="C1714" t="str">
            <v>UN</v>
          </cell>
          <cell r="D1714">
            <v>4.5250000000000004</v>
          </cell>
        </row>
        <row r="1715">
          <cell r="A1715" t="str">
            <v>001.25.02600</v>
          </cell>
          <cell r="B1715" t="str">
            <v>Bucha de redução longa de pvc rígido para tubo soldável 60 x 32 mm (2 x 1 pol)</v>
          </cell>
          <cell r="C1715" t="str">
            <v>UN</v>
          </cell>
          <cell r="D1715">
            <v>5.35</v>
          </cell>
        </row>
        <row r="1716">
          <cell r="A1716" t="str">
            <v>001.25.02620</v>
          </cell>
          <cell r="B1716" t="str">
            <v>Bucha de redução longa de pvc rígido para tubo soldável 60 x 25 mm ( 2 x 3/4 pol)</v>
          </cell>
          <cell r="C1716" t="str">
            <v>UN</v>
          </cell>
          <cell r="D1716">
            <v>1.81</v>
          </cell>
        </row>
        <row r="1717">
          <cell r="A1717" t="str">
            <v>001.25.02640</v>
          </cell>
          <cell r="B1717" t="str">
            <v>Bucha de redução longa de pvc rígido para tubo soldável 50 x 32 mm ( 1.1/2 x 1 pol)</v>
          </cell>
          <cell r="C1717" t="str">
            <v>UN</v>
          </cell>
          <cell r="D1717">
            <v>2.8849999999999998</v>
          </cell>
        </row>
        <row r="1718">
          <cell r="A1718" t="str">
            <v>001.25.02660</v>
          </cell>
          <cell r="B1718" t="str">
            <v>Bucha de redução longa de pvc rígido para tubo soldável 50 x 25 mm ( 1.1/2 x 3.4 pol)</v>
          </cell>
          <cell r="C1718" t="str">
            <v>UN</v>
          </cell>
          <cell r="D1718">
            <v>2.5550000000000002</v>
          </cell>
        </row>
        <row r="1719">
          <cell r="A1719" t="str">
            <v>001.25.02680</v>
          </cell>
          <cell r="B1719" t="str">
            <v>Bucha de redução longa de pvc rígido para tubo soldável 50 x 20 mm ( 1.1/2 x 1/2 pol)</v>
          </cell>
          <cell r="C1719" t="str">
            <v>UN</v>
          </cell>
          <cell r="D1719">
            <v>2.335</v>
          </cell>
        </row>
        <row r="1720">
          <cell r="A1720" t="str">
            <v>001.25.02700</v>
          </cell>
          <cell r="B1720" t="str">
            <v>Bucha de redução longa de pvc rígido para tubo soldável 40 x 25 mm ( 1.1/4 x 3/4 pol)</v>
          </cell>
          <cell r="C1720" t="str">
            <v>UN</v>
          </cell>
          <cell r="D1720">
            <v>2.605</v>
          </cell>
        </row>
        <row r="1721">
          <cell r="A1721" t="str">
            <v>001.25.02720</v>
          </cell>
          <cell r="B1721" t="str">
            <v>Bucha de redução longa de pvc rígido para tubo soldável 40 x 20 mm (1.1/4 x 1/2 pol)</v>
          </cell>
          <cell r="C1721" t="str">
            <v>UN</v>
          </cell>
          <cell r="D1721">
            <v>2.165</v>
          </cell>
        </row>
        <row r="1722">
          <cell r="A1722" t="str">
            <v>001.25.02740</v>
          </cell>
          <cell r="B1722" t="str">
            <v>Bucha de redução longa de pvc rígido para tubo soldável 32 x 20 mm (1 x 1/2 pol)</v>
          </cell>
          <cell r="C1722" t="str">
            <v>UN</v>
          </cell>
          <cell r="D1722">
            <v>1.6500999999999999</v>
          </cell>
        </row>
        <row r="1723">
          <cell r="A1723" t="str">
            <v>001.25.02760</v>
          </cell>
          <cell r="B1723" t="str">
            <v>Cap de pvc rígido para tubo soldável 50 mm ( 1.1/2 pol)</v>
          </cell>
          <cell r="C1723" t="str">
            <v>UN</v>
          </cell>
          <cell r="D1723">
            <v>3.3125</v>
          </cell>
        </row>
        <row r="1724">
          <cell r="A1724" t="str">
            <v>001.25.02780</v>
          </cell>
          <cell r="B1724" t="str">
            <v>Cap de pvc rígido para tubo soldável 40 mm (1.1/4 pol)</v>
          </cell>
          <cell r="C1724" t="str">
            <v>UN</v>
          </cell>
          <cell r="D1724">
            <v>1.9125000000000001</v>
          </cell>
        </row>
        <row r="1725">
          <cell r="A1725" t="str">
            <v>001.25.02800</v>
          </cell>
          <cell r="B1725" t="str">
            <v>Cap de pvc rígido para tubo soldável 32 mm (1 pol)</v>
          </cell>
          <cell r="C1725" t="str">
            <v>UN</v>
          </cell>
          <cell r="D1725">
            <v>1.0349999999999999</v>
          </cell>
        </row>
        <row r="1726">
          <cell r="A1726" t="str">
            <v>001.25.02820</v>
          </cell>
          <cell r="B1726" t="str">
            <v>Cap de pvc rígido para tubo soldável 25 mm (3/4 pol)</v>
          </cell>
          <cell r="C1726" t="str">
            <v>UN</v>
          </cell>
          <cell r="D1726">
            <v>1.0349999999999999</v>
          </cell>
        </row>
        <row r="1727">
          <cell r="A1727" t="str">
            <v>001.25.02840</v>
          </cell>
          <cell r="B1727" t="str">
            <v>Cap de pvc rígido para tubo soldável 20 mm (1/2 pol)</v>
          </cell>
          <cell r="C1727" t="str">
            <v>UN</v>
          </cell>
          <cell r="D1727">
            <v>0.89500000000000002</v>
          </cell>
        </row>
        <row r="1728">
          <cell r="A1728" t="str">
            <v>001.25.02860</v>
          </cell>
          <cell r="B1728" t="str">
            <v>Joelho 90º soldável/rosqueável  32mm x 1 pol</v>
          </cell>
          <cell r="C1728" t="str">
            <v>UN</v>
          </cell>
          <cell r="D1728">
            <v>3.0101</v>
          </cell>
        </row>
        <row r="1729">
          <cell r="A1729" t="str">
            <v>001.25.02880</v>
          </cell>
          <cell r="B1729" t="str">
            <v>Joelho 90º soldável/rosqueável 25mm x 3/4 pol</v>
          </cell>
          <cell r="C1729" t="str">
            <v>UN</v>
          </cell>
          <cell r="D1729">
            <v>2.1501000000000001</v>
          </cell>
        </row>
        <row r="1730">
          <cell r="A1730" t="str">
            <v>001.25.02900</v>
          </cell>
          <cell r="B1730" t="str">
            <v>Joelho 90º soldável/rosqueável  20mm x 1/2 pol</v>
          </cell>
          <cell r="C1730" t="str">
            <v>UN</v>
          </cell>
          <cell r="D1730">
            <v>1.5301</v>
          </cell>
        </row>
        <row r="1731">
          <cell r="A1731" t="str">
            <v>001.25.02920</v>
          </cell>
          <cell r="B1731" t="str">
            <v>Joelho de redução 90º soldável/rosqueável 32mm x 3/4 pol</v>
          </cell>
          <cell r="C1731" t="str">
            <v>UN</v>
          </cell>
          <cell r="D1731">
            <v>1.4701</v>
          </cell>
        </row>
        <row r="1732">
          <cell r="A1732" t="str">
            <v>001.25.02940</v>
          </cell>
          <cell r="B1732" t="str">
            <v>Joelho de redução 90º soldável/rosqueável 25mm x 1/2 pol</v>
          </cell>
          <cell r="C1732" t="str">
            <v>UN</v>
          </cell>
          <cell r="D1732">
            <v>1.5201</v>
          </cell>
        </row>
        <row r="1733">
          <cell r="A1733" t="str">
            <v>001.25.02960</v>
          </cell>
          <cell r="B1733" t="str">
            <v>Luva simples soldável/rosqueável 50mm x 1.5 pol</v>
          </cell>
          <cell r="C1733" t="str">
            <v>UN</v>
          </cell>
          <cell r="D1733">
            <v>12.565</v>
          </cell>
        </row>
        <row r="1734">
          <cell r="A1734" t="str">
            <v>001.25.02980</v>
          </cell>
          <cell r="B1734" t="str">
            <v>Luva simples soldável/rosqueável 40mm x 1.1/4 pol</v>
          </cell>
          <cell r="C1734" t="str">
            <v>UN</v>
          </cell>
          <cell r="D1734">
            <v>5.4649999999999999</v>
          </cell>
        </row>
        <row r="1735">
          <cell r="A1735" t="str">
            <v>001.25.03000</v>
          </cell>
          <cell r="B1735" t="str">
            <v>Luva simples soldável/rosqueável 32mm x 1 pol</v>
          </cell>
          <cell r="C1735" t="str">
            <v>UN</v>
          </cell>
          <cell r="D1735">
            <v>2.6200999999999999</v>
          </cell>
        </row>
        <row r="1736">
          <cell r="A1736" t="str">
            <v>001.25.03020</v>
          </cell>
          <cell r="B1736" t="str">
            <v>Luva simples soldável/rosqueável 25mm x 3/4 pol</v>
          </cell>
          <cell r="C1736" t="str">
            <v>UN</v>
          </cell>
          <cell r="D1736">
            <v>1.4100999999999999</v>
          </cell>
        </row>
        <row r="1737">
          <cell r="A1737" t="str">
            <v>001.25.03040</v>
          </cell>
          <cell r="B1737" t="str">
            <v>Luva simples soldável/rosqueável 20mm x 1/2 pol</v>
          </cell>
          <cell r="C1737" t="str">
            <v>UN</v>
          </cell>
          <cell r="D1737">
            <v>1.7401</v>
          </cell>
        </row>
        <row r="1738">
          <cell r="A1738" t="str">
            <v>001.25.03060</v>
          </cell>
          <cell r="B1738" t="str">
            <v>Luva de redução soldável/rosqueável 25mm x 1/2 pol</v>
          </cell>
          <cell r="C1738" t="str">
            <v>UN</v>
          </cell>
          <cell r="D1738">
            <v>1.5201</v>
          </cell>
        </row>
        <row r="1739">
          <cell r="A1739" t="str">
            <v>001.25.03080</v>
          </cell>
          <cell r="B1739" t="str">
            <v>Tee 90º com rosca na bolsa central soldável/rosqueável 32mm x 32mm x 1 pol</v>
          </cell>
          <cell r="C1739" t="str">
            <v>UN</v>
          </cell>
          <cell r="D1739">
            <v>2.9449999999999998</v>
          </cell>
        </row>
        <row r="1740">
          <cell r="A1740" t="str">
            <v>001.25.03100</v>
          </cell>
          <cell r="B1740" t="str">
            <v>Tee 90º com rosca na bolsa central soldável/rosqueável 25mm x 25mm 3/4 pol</v>
          </cell>
          <cell r="C1740" t="str">
            <v>UN</v>
          </cell>
          <cell r="D1740">
            <v>4.0250000000000004</v>
          </cell>
        </row>
        <row r="1741">
          <cell r="A1741" t="str">
            <v>001.25.03120</v>
          </cell>
          <cell r="B1741" t="str">
            <v>Tee 90º com rosca na bolsa central soldável/rosqueável 20mm x 20mm x 1/2 pol</v>
          </cell>
          <cell r="C1741" t="str">
            <v>UN</v>
          </cell>
          <cell r="D1741">
            <v>4.1500000000000004</v>
          </cell>
        </row>
        <row r="1742">
          <cell r="A1742" t="str">
            <v>001.25.03140</v>
          </cell>
          <cell r="B1742" t="str">
            <v>Tee 90º com rosca na bolsa central sodável/rosqueável 32mm x 32mm x 3/4 pol</v>
          </cell>
          <cell r="C1742" t="str">
            <v>UN</v>
          </cell>
          <cell r="D1742">
            <v>5.1950000000000003</v>
          </cell>
        </row>
        <row r="1743">
          <cell r="A1743" t="str">
            <v>001.25.03160</v>
          </cell>
          <cell r="B1743" t="str">
            <v>Tee 90º com rosca na bolsa central soldável/rosqueável 25mm x 25mm x 1/2 pol</v>
          </cell>
          <cell r="C1743" t="str">
            <v>UN</v>
          </cell>
          <cell r="D1743">
            <v>2.7149999999999999</v>
          </cell>
        </row>
        <row r="1744">
          <cell r="A1744" t="str">
            <v>001.25.03180</v>
          </cell>
          <cell r="B1744" t="str">
            <v>Joelho 90º soldável com bucha de latão 25mm x 3/4 pol</v>
          </cell>
          <cell r="C1744" t="str">
            <v>UN</v>
          </cell>
          <cell r="D1744">
            <v>5.0050999999999997</v>
          </cell>
        </row>
        <row r="1745">
          <cell r="A1745" t="str">
            <v>001.25.03200</v>
          </cell>
          <cell r="B1745" t="str">
            <v>Joelho 90º soldável com bucha de latão 20mm x 1/2 pol</v>
          </cell>
          <cell r="C1745" t="str">
            <v>UN</v>
          </cell>
          <cell r="D1745">
            <v>3.7850999999999999</v>
          </cell>
        </row>
        <row r="1746">
          <cell r="A1746" t="str">
            <v>001.25.03220</v>
          </cell>
          <cell r="B1746" t="str">
            <v>Joelho de redução 90º soldável com bucha de latão 32mm x 3/4 pol</v>
          </cell>
          <cell r="C1746" t="str">
            <v>UN</v>
          </cell>
          <cell r="D1746">
            <v>2.6551</v>
          </cell>
        </row>
        <row r="1747">
          <cell r="A1747" t="str">
            <v>001.25.03240</v>
          </cell>
          <cell r="B1747" t="str">
            <v>Joelho de redução 90º soldável com bucha de latão 25mm x 1/2 pol</v>
          </cell>
          <cell r="C1747" t="str">
            <v>UN</v>
          </cell>
          <cell r="D1747">
            <v>3.5550999999999999</v>
          </cell>
        </row>
        <row r="1748">
          <cell r="A1748" t="str">
            <v>001.25.03260</v>
          </cell>
          <cell r="B1748" t="str">
            <v>Luva simples soldável com bucha de latão 25mm x 3/4 pol</v>
          </cell>
          <cell r="C1748" t="str">
            <v>UN</v>
          </cell>
          <cell r="D1748">
            <v>4.5750999999999999</v>
          </cell>
        </row>
        <row r="1749">
          <cell r="A1749" t="str">
            <v>001.25.03280</v>
          </cell>
          <cell r="B1749" t="str">
            <v>Luva simples soldável com bucha de latão 20mm x 1/2 pol</v>
          </cell>
          <cell r="C1749" t="str">
            <v>UN</v>
          </cell>
          <cell r="D1749">
            <v>3.9651000000000001</v>
          </cell>
        </row>
        <row r="1750">
          <cell r="A1750" t="str">
            <v>001.25.03300</v>
          </cell>
          <cell r="B1750" t="str">
            <v>Luva de redução soldável com bucha de latão 25mm x 1/2 pol</v>
          </cell>
          <cell r="C1750" t="str">
            <v>UN</v>
          </cell>
          <cell r="D1750">
            <v>4.1750999999999996</v>
          </cell>
        </row>
        <row r="1751">
          <cell r="A1751" t="str">
            <v>001.25.03320</v>
          </cell>
          <cell r="B1751" t="str">
            <v>Tee 90º com bucha de latão central 25mm x 25mm x 3/4 pol</v>
          </cell>
          <cell r="C1751" t="str">
            <v>UN</v>
          </cell>
          <cell r="D1751">
            <v>4.7751000000000001</v>
          </cell>
        </row>
        <row r="1752">
          <cell r="A1752" t="str">
            <v>001.25.03340</v>
          </cell>
          <cell r="B1752" t="str">
            <v>Tee 90º com bucha de latão central 20mm x 20mm x 1/2 pol</v>
          </cell>
          <cell r="C1752" t="str">
            <v>UN</v>
          </cell>
          <cell r="D1752">
            <v>4.2651000000000003</v>
          </cell>
        </row>
        <row r="1753">
          <cell r="A1753" t="str">
            <v>001.25.03360</v>
          </cell>
          <cell r="B1753" t="str">
            <v>Tee redução 90º com bucha de latão na bolsa central 32mm x 32mm x 3/4 pol</v>
          </cell>
          <cell r="C1753" t="str">
            <v>UN</v>
          </cell>
          <cell r="D1753">
            <v>5.9451000000000001</v>
          </cell>
        </row>
        <row r="1754">
          <cell r="A1754" t="str">
            <v>001.25.03380</v>
          </cell>
          <cell r="B1754" t="str">
            <v>Tee reduçao 90º com bucha de latão na bolsa central 25mm x 25mm 1/2 pol</v>
          </cell>
          <cell r="C1754" t="str">
            <v>UN</v>
          </cell>
          <cell r="D1754">
            <v>3.4651000000000001</v>
          </cell>
        </row>
        <row r="1755">
          <cell r="A1755" t="str">
            <v>001.25.03400</v>
          </cell>
          <cell r="B1755" t="str">
            <v>Adaptador com rosca e flange para caixa de água de pvc inclusive assentamento 2 pol</v>
          </cell>
          <cell r="C1755" t="str">
            <v>UN</v>
          </cell>
          <cell r="D1755">
            <v>10.387700000000001</v>
          </cell>
        </row>
        <row r="1756">
          <cell r="A1756" t="str">
            <v>001.25.03420</v>
          </cell>
          <cell r="B1756" t="str">
            <v>Adaptador com rosca e flange para caixa de água de pvc inclusive assentamento 1 pol</v>
          </cell>
          <cell r="C1756" t="str">
            <v>UN</v>
          </cell>
          <cell r="D1756">
            <v>8.5825999999999993</v>
          </cell>
        </row>
        <row r="1757">
          <cell r="A1757" t="str">
            <v>001.25.03440</v>
          </cell>
          <cell r="B1757" t="str">
            <v>Adaptador com rosca e flange para caixa de água de pvc inclusive assentamento 3/4 pol</v>
          </cell>
          <cell r="C1757" t="str">
            <v>UN</v>
          </cell>
          <cell r="D1757">
            <v>6.7725999999999997</v>
          </cell>
        </row>
        <row r="1758">
          <cell r="A1758" t="str">
            <v>001.25.03460</v>
          </cell>
          <cell r="B1758" t="str">
            <v>Adaptador com rosca e flange para caixa de água de pvc inclusive assentamento 1/2 pol</v>
          </cell>
          <cell r="C1758" t="str">
            <v>UN</v>
          </cell>
          <cell r="D1758">
            <v>6.7725999999999997</v>
          </cell>
        </row>
        <row r="1759">
          <cell r="A1759" t="str">
            <v>001.25.03480</v>
          </cell>
          <cell r="B1759" t="str">
            <v>Adaptador com rosca e flange para caixa de água de pvc inclusive assentamento 3 pol</v>
          </cell>
          <cell r="C1759" t="str">
            <v>UN</v>
          </cell>
          <cell r="D1759">
            <v>57.185200000000002</v>
          </cell>
        </row>
        <row r="1760">
          <cell r="A1760" t="str">
            <v>001.25.03500</v>
          </cell>
          <cell r="B1760" t="str">
            <v>Plug ou bujão de 2"", de pvc rígido, para tubos de pvc rosqueável</v>
          </cell>
          <cell r="C1760" t="str">
            <v>UN</v>
          </cell>
          <cell r="D1760">
            <v>2.6625000000000001</v>
          </cell>
        </row>
        <row r="1761">
          <cell r="A1761" t="str">
            <v>001.25.03520</v>
          </cell>
          <cell r="B1761" t="str">
            <v>Plug ou bujão de 1 1/2"", de pvc rígido, para tubos de pvc rosqueável</v>
          </cell>
          <cell r="C1761" t="str">
            <v>UN</v>
          </cell>
          <cell r="D1761">
            <v>2.2524999999999999</v>
          </cell>
        </row>
        <row r="1762">
          <cell r="A1762" t="str">
            <v>001.25.03540</v>
          </cell>
          <cell r="B1762" t="str">
            <v>Plug ou bujão de 1 1/4"", de pvc rígido, para tubos de pvc rosqueável</v>
          </cell>
          <cell r="C1762" t="str">
            <v>UN</v>
          </cell>
          <cell r="D1762">
            <v>1.2625</v>
          </cell>
        </row>
        <row r="1763">
          <cell r="A1763" t="str">
            <v>001.25.03560</v>
          </cell>
          <cell r="B1763" t="str">
            <v>Plug ou bujão de 1"", de pvc rígido, para tubos de pvc rosqueável</v>
          </cell>
          <cell r="C1763" t="str">
            <v>UN</v>
          </cell>
          <cell r="D1763">
            <v>0.85499999999999998</v>
          </cell>
        </row>
        <row r="1764">
          <cell r="A1764" t="str">
            <v>001.25.03580</v>
          </cell>
          <cell r="B1764" t="str">
            <v>Plug ou bujão de 3/4"", de pvc rígido, para tubos de pvc rosqueável</v>
          </cell>
          <cell r="C1764" t="str">
            <v>UN</v>
          </cell>
          <cell r="D1764">
            <v>0.63900000000000001</v>
          </cell>
        </row>
        <row r="1765">
          <cell r="A1765" t="str">
            <v>001.25.03600</v>
          </cell>
          <cell r="B1765" t="str">
            <v>Plug ou bujão de 1/2"", de pvc rígido, para tubos de pvc rosqueável</v>
          </cell>
          <cell r="C1765" t="str">
            <v>UN</v>
          </cell>
          <cell r="D1765">
            <v>0.55500000000000005</v>
          </cell>
        </row>
        <row r="1766">
          <cell r="A1766" t="str">
            <v>001.25.03620</v>
          </cell>
          <cell r="B1766" t="str">
            <v>Fornecimento e instalação de mangueira marron de pvc para água de 3/4""x2,5 mm de espessura</v>
          </cell>
          <cell r="C1766" t="str">
            <v>ML</v>
          </cell>
          <cell r="D1766">
            <v>0.8367</v>
          </cell>
        </row>
        <row r="1767">
          <cell r="A1767" t="str">
            <v>001.25.03640</v>
          </cell>
          <cell r="B1767" t="str">
            <v>Fornecimento e instalação de mangueira marron de pvc para água de  1""x3,0 mm de espessura</v>
          </cell>
          <cell r="C1767" t="str">
            <v>ML</v>
          </cell>
          <cell r="D1767">
            <v>1.0891999999999999</v>
          </cell>
        </row>
        <row r="1768">
          <cell r="A1768" t="str">
            <v>001.25.03660</v>
          </cell>
          <cell r="B1768" t="str">
            <v>Fornecimento e instalação de joelho de polietileno - 3/4"" para mangueira de polietileno ou pvc marron</v>
          </cell>
          <cell r="C1768" t="str">
            <v>UN</v>
          </cell>
          <cell r="D1768">
            <v>1.2501</v>
          </cell>
        </row>
        <row r="1769">
          <cell r="A1769" t="str">
            <v>001.25.03680</v>
          </cell>
          <cell r="B1769" t="str">
            <v>Fornecimento e instalação de joelho de polietileno  - 1"" para mangueira de polietileno ou pvc marron</v>
          </cell>
          <cell r="C1769" t="str">
            <v>UN</v>
          </cell>
          <cell r="D1769">
            <v>1.7000999999999999</v>
          </cell>
        </row>
        <row r="1770">
          <cell r="A1770" t="str">
            <v>001.25.03700</v>
          </cell>
          <cell r="B1770" t="str">
            <v>Fornecimento e instalação de tee de polietileno - 3/4"" para mangueira de polietileno ou pvc marron</v>
          </cell>
          <cell r="C1770" t="str">
            <v>UN</v>
          </cell>
          <cell r="D1770">
            <v>1.9750000000000001</v>
          </cell>
        </row>
        <row r="1771">
          <cell r="A1771" t="str">
            <v>001.25.03720</v>
          </cell>
          <cell r="B1771" t="str">
            <v>Fornecimento e instalação de tee de polietileno  1""- para mangueira de polietileno ou pvc marron</v>
          </cell>
          <cell r="C1771" t="str">
            <v>UN</v>
          </cell>
          <cell r="D1771">
            <v>3.0501</v>
          </cell>
        </row>
        <row r="1772">
          <cell r="A1772" t="str">
            <v>001.25.03740</v>
          </cell>
          <cell r="B1772" t="str">
            <v>Fornecimento e instalação de uniao de polietileno - 3/4""- para mangueira de polietileno ou pvc marron</v>
          </cell>
          <cell r="C1772" t="str">
            <v>UN</v>
          </cell>
          <cell r="D1772">
            <v>1.4500999999999999</v>
          </cell>
        </row>
        <row r="1773">
          <cell r="A1773" t="str">
            <v>001.25.03760</v>
          </cell>
          <cell r="B1773" t="str">
            <v>Fornecimento e instalação de união de polietileno  - 1""-para mangueira de polietileno ou pvc marron</v>
          </cell>
          <cell r="C1773" t="str">
            <v>UN</v>
          </cell>
          <cell r="D1773">
            <v>1.8501000000000001</v>
          </cell>
        </row>
        <row r="1774">
          <cell r="A1774" t="str">
            <v>001.25.03780</v>
          </cell>
          <cell r="B1774" t="str">
            <v>Fornecimento e instalação de adaptador de polietileno  - 3/4""- para mangueira de polietileno ou pvc marron</v>
          </cell>
          <cell r="C1774" t="str">
            <v>UN</v>
          </cell>
          <cell r="D1774">
            <v>1.5501</v>
          </cell>
        </row>
        <row r="1775">
          <cell r="A1775" t="str">
            <v>001.25.03800</v>
          </cell>
          <cell r="B1775" t="str">
            <v>Fornecimento e instalação de adaptador de polietileno  - 1""- para mangueira de polietileno ou pvc marron</v>
          </cell>
          <cell r="C1775" t="str">
            <v>UN</v>
          </cell>
          <cell r="D1775">
            <v>1.7501</v>
          </cell>
        </row>
        <row r="1776">
          <cell r="A1776" t="str">
            <v>001.26</v>
          </cell>
          <cell r="B1776" t="str">
            <v>INSTALAÇÕES HIDRÁULICAS - TUBO GALVANIZADO</v>
          </cell>
          <cell r="D1776">
            <v>2510.4023999999999</v>
          </cell>
        </row>
        <row r="1777">
          <cell r="A1777" t="str">
            <v>001.26.00020</v>
          </cell>
          <cell r="B1777" t="str">
            <v>Fornecimento e Instalação de Tubo Ferro Galvanizado S/ Costura 4 Pol x  6.00 x 3.35mm</v>
          </cell>
          <cell r="C1777" t="str">
            <v>ML</v>
          </cell>
          <cell r="D1777">
            <v>87.686899999999994</v>
          </cell>
        </row>
        <row r="1778">
          <cell r="A1778" t="str">
            <v>001.26.00040</v>
          </cell>
          <cell r="B1778" t="str">
            <v>Fornecimento e Instalação de Tubo Ferro Galvanizado S/ Costura 3 Pol x  6.00 x 3.35mm</v>
          </cell>
          <cell r="C1778" t="str">
            <v>ML</v>
          </cell>
          <cell r="D1778">
            <v>61.173099999999998</v>
          </cell>
        </row>
        <row r="1779">
          <cell r="A1779" t="str">
            <v>001.26.00060</v>
          </cell>
          <cell r="B1779" t="str">
            <v>Fornecimento e Instalação de Tubo Ferro Galvanizado S/ Costura 2.5 Pol x  6.00 x 3.35mm</v>
          </cell>
          <cell r="C1779" t="str">
            <v>ML</v>
          </cell>
          <cell r="D1779">
            <v>51.073900000000002</v>
          </cell>
        </row>
        <row r="1780">
          <cell r="A1780" t="str">
            <v>001.26.00080</v>
          </cell>
          <cell r="B1780" t="str">
            <v>Fornecimento e Instalação de Tubo Ferro Galvanizado S/ Costura 2 Pol x  6.00 x 3.00mm</v>
          </cell>
          <cell r="C1780" t="str">
            <v>ML</v>
          </cell>
          <cell r="D1780">
            <v>36.705300000000001</v>
          </cell>
        </row>
        <row r="1781">
          <cell r="A1781" t="str">
            <v>001.26.00100</v>
          </cell>
          <cell r="B1781" t="str">
            <v>Fornecimento e Instalação de Tubo Ferro Galvanizado S/ Costura 1.5 Pol x  6.00 x 3.00mm</v>
          </cell>
          <cell r="C1781" t="str">
            <v>ML</v>
          </cell>
          <cell r="D1781">
            <v>28.337399999999999</v>
          </cell>
        </row>
        <row r="1782">
          <cell r="A1782" t="str">
            <v>001.26.00120</v>
          </cell>
          <cell r="B1782" t="str">
            <v>Fornecimento e Instalação de Tubo Ferro Galvanizado S/ Costura 1 1/4 Pol x 6.00 x 2.65mm</v>
          </cell>
          <cell r="C1782" t="str">
            <v>ML</v>
          </cell>
          <cell r="D1782">
            <v>23.322700000000001</v>
          </cell>
        </row>
        <row r="1783">
          <cell r="A1783" t="str">
            <v>001.26.00140</v>
          </cell>
          <cell r="B1783" t="str">
            <v>Fornecimento e Instalação de Tubo Ferro Galvanizado S/ Costura 1 Pol x 6.00 x 2.65mm</v>
          </cell>
          <cell r="C1783" t="str">
            <v>ML</v>
          </cell>
          <cell r="D1783">
            <v>18.498899999999999</v>
          </cell>
        </row>
        <row r="1784">
          <cell r="A1784" t="str">
            <v>001.26.00160</v>
          </cell>
          <cell r="B1784" t="str">
            <v>Fornecimento e Instalação de Tubo Ferro Galvanizado S/ Costura 3/4 Pol x 6.00 x 2.25mm</v>
          </cell>
          <cell r="C1784" t="str">
            <v>ML</v>
          </cell>
          <cell r="D1784">
            <v>12.9133</v>
          </cell>
        </row>
        <row r="1785">
          <cell r="A1785" t="str">
            <v>001.26.00180</v>
          </cell>
          <cell r="B1785" t="str">
            <v>Fornecimento e Instalação de Tubo Ferro Galvanizado S/ Costura 1/2 Pol x 6.00 x 2.25mm</v>
          </cell>
          <cell r="C1785" t="str">
            <v>ML</v>
          </cell>
          <cell r="D1785">
            <v>10.251899999999999</v>
          </cell>
        </row>
        <row r="1786">
          <cell r="A1786" t="str">
            <v>001.26.00200</v>
          </cell>
          <cell r="B1786" t="str">
            <v>Fornecimento e Instalação de Cotov.Redução de Ferro Galvanizado 90  2.5x2 Pol</v>
          </cell>
          <cell r="C1786" t="str">
            <v>UN</v>
          </cell>
          <cell r="D1786">
            <v>45.912599999999998</v>
          </cell>
        </row>
        <row r="1787">
          <cell r="A1787" t="str">
            <v>001.26.00220</v>
          </cell>
          <cell r="B1787" t="str">
            <v>Fornecimento e Instalação de Cotov.Redução de Ferro Galvanizado 90  2x1.5 Pol</v>
          </cell>
          <cell r="C1787" t="str">
            <v>UN</v>
          </cell>
          <cell r="D1787">
            <v>45.443899999999999</v>
          </cell>
        </row>
        <row r="1788">
          <cell r="A1788" t="str">
            <v>001.26.00240</v>
          </cell>
          <cell r="B1788" t="str">
            <v>Fornecimento e Instalação de Cotov.Redução de Ferro Galvanizado 90° 1.5x1 1/4 Pol</v>
          </cell>
          <cell r="C1788" t="str">
            <v>UN</v>
          </cell>
          <cell r="D1788">
            <v>21.543900000000001</v>
          </cell>
        </row>
        <row r="1789">
          <cell r="A1789" t="str">
            <v>001.26.00260</v>
          </cell>
          <cell r="B1789" t="str">
            <v>Fornecimento e Instalação de Cotov.Redução de Ferro Galvanizado 90° 1.5x1pol</v>
          </cell>
          <cell r="C1789" t="str">
            <v>UN</v>
          </cell>
          <cell r="D1789">
            <v>13.543900000000001</v>
          </cell>
        </row>
        <row r="1790">
          <cell r="A1790" t="str">
            <v>001.26.00280</v>
          </cell>
          <cell r="B1790" t="str">
            <v>Fornecimento e Instalação de Cotov.Redução de Ferro Galvanizado 90 1.5x3/4 Pol</v>
          </cell>
          <cell r="C1790" t="str">
            <v>UN</v>
          </cell>
          <cell r="D1790">
            <v>16.2439</v>
          </cell>
        </row>
        <row r="1791">
          <cell r="A1791" t="str">
            <v>001.26.00300</v>
          </cell>
          <cell r="B1791" t="str">
            <v>Fornecimento e Instalação de Cotov.Redução de Ferro Galvanizado 90° 1 1/4x1 Pol</v>
          </cell>
          <cell r="C1791" t="str">
            <v>UN</v>
          </cell>
          <cell r="D1791">
            <v>10.023899999999999</v>
          </cell>
        </row>
        <row r="1792">
          <cell r="A1792" t="str">
            <v>001.26.00320</v>
          </cell>
          <cell r="B1792" t="str">
            <v>Fornecimento e Instalação de Cotov.Redução de Ferro Galvanizado 90° 1 1/4x 3/4 Pol</v>
          </cell>
          <cell r="C1792" t="str">
            <v>UN</v>
          </cell>
          <cell r="D1792">
            <v>16.2439</v>
          </cell>
        </row>
        <row r="1793">
          <cell r="A1793" t="str">
            <v>001.26.00340</v>
          </cell>
          <cell r="B1793" t="str">
            <v>Fornecimento e Instalação de Cotov.Redução de Ferro Galvanizado 90° 1x3/4 Pol</v>
          </cell>
          <cell r="C1793" t="str">
            <v>UN</v>
          </cell>
          <cell r="D1793">
            <v>6.6851000000000003</v>
          </cell>
        </row>
        <row r="1794">
          <cell r="A1794" t="str">
            <v>001.26.00360</v>
          </cell>
          <cell r="B1794" t="str">
            <v>Fornecimento e Instalação de Cotov.Redução de Ferro Galvanizado 90° 1x1/2 Pol</v>
          </cell>
          <cell r="C1794" t="str">
            <v>UN</v>
          </cell>
          <cell r="D1794">
            <v>6.6851000000000003</v>
          </cell>
        </row>
        <row r="1795">
          <cell r="A1795" t="str">
            <v>001.26.00380</v>
          </cell>
          <cell r="B1795" t="str">
            <v>Fornecimento e Instalação de Cotov.Redução de Ferro Galvanizado 90° 3/4x1/2 Pol</v>
          </cell>
          <cell r="C1795" t="str">
            <v>UN</v>
          </cell>
          <cell r="D1795">
            <v>4.3851000000000004</v>
          </cell>
        </row>
        <row r="1796">
          <cell r="A1796" t="str">
            <v>001.26.00400</v>
          </cell>
          <cell r="B1796" t="str">
            <v>Fornecimento e Instalação de Bucha Redução Ferro Galvanizado 4x3 Pol</v>
          </cell>
          <cell r="C1796" t="str">
            <v>UN</v>
          </cell>
          <cell r="D1796">
            <v>31.4101</v>
          </cell>
        </row>
        <row r="1797">
          <cell r="A1797" t="str">
            <v>001.26.00420</v>
          </cell>
          <cell r="B1797" t="str">
            <v>Fornecimento e Instalação de Bucha Redução Ferro Galvanizado 4x2.5 Pol</v>
          </cell>
          <cell r="C1797" t="str">
            <v>UN</v>
          </cell>
          <cell r="D1797">
            <v>25.080100000000002</v>
          </cell>
        </row>
        <row r="1798">
          <cell r="A1798" t="str">
            <v>001.26.00440</v>
          </cell>
          <cell r="B1798" t="str">
            <v>Fornecimento e Instalação de Bucha Redução Ferro Galvanizado 4x2 Pol</v>
          </cell>
          <cell r="C1798" t="str">
            <v>UN</v>
          </cell>
          <cell r="D1798">
            <v>31.4101</v>
          </cell>
        </row>
        <row r="1799">
          <cell r="A1799" t="str">
            <v>001.26.00460</v>
          </cell>
          <cell r="B1799" t="str">
            <v>Fornecimento e Instalação de Bucha Redução Ferro Galvanizado 3x2.5 Pol</v>
          </cell>
          <cell r="C1799" t="str">
            <v>UN</v>
          </cell>
          <cell r="D1799">
            <v>18.921399999999998</v>
          </cell>
        </row>
        <row r="1800">
          <cell r="A1800" t="str">
            <v>001.26.00480</v>
          </cell>
          <cell r="B1800" t="str">
            <v>Forneicmento e Instalação de Bucha Redução Ferro Galvanizado 3x2 Pol</v>
          </cell>
          <cell r="C1800" t="str">
            <v>UN</v>
          </cell>
          <cell r="D1800">
            <v>18.921399999999998</v>
          </cell>
        </row>
        <row r="1801">
          <cell r="A1801" t="str">
            <v>001.26.00500</v>
          </cell>
          <cell r="B1801" t="str">
            <v>Fornecimento e Instalação de Bucha Redução Ferro Galvanizado 2.5x2 Pol</v>
          </cell>
          <cell r="C1801" t="str">
            <v>UN</v>
          </cell>
          <cell r="D1801">
            <v>12.5426</v>
          </cell>
        </row>
        <row r="1802">
          <cell r="A1802" t="str">
            <v>001.26.00520</v>
          </cell>
          <cell r="B1802" t="str">
            <v>Forneicmento e Instalação de Bucha Redução Ferro Galvanizado  2.5x1.5 Pol</v>
          </cell>
          <cell r="C1802" t="str">
            <v>UN</v>
          </cell>
          <cell r="D1802">
            <v>11.852600000000001</v>
          </cell>
        </row>
        <row r="1803">
          <cell r="A1803" t="str">
            <v>001.26.00540</v>
          </cell>
          <cell r="B1803" t="str">
            <v>Fornecimento e Instalação de Bucha Redução Ferro Galvanizado 2.5x1 1/4 Pol</v>
          </cell>
          <cell r="C1803" t="str">
            <v>UN</v>
          </cell>
          <cell r="D1803">
            <v>9.9925999999999995</v>
          </cell>
        </row>
        <row r="1804">
          <cell r="A1804" t="str">
            <v>001.26.00560</v>
          </cell>
          <cell r="B1804" t="str">
            <v>Fornecimento e Instalação de Bucha Redução Ferro Galvanizado. 2x1.5 Pol</v>
          </cell>
          <cell r="C1804" t="str">
            <v>UN</v>
          </cell>
          <cell r="D1804">
            <v>8.5938999999999997</v>
          </cell>
        </row>
        <row r="1805">
          <cell r="A1805" t="str">
            <v>001.26.00580</v>
          </cell>
          <cell r="B1805" t="str">
            <v>Fornecimento e Instalação de Bucha Redução Ferro Galvanizado 2x1 1/4 Pol</v>
          </cell>
          <cell r="C1805" t="str">
            <v>UN</v>
          </cell>
          <cell r="D1805">
            <v>8.2439</v>
          </cell>
        </row>
        <row r="1806">
          <cell r="A1806" t="str">
            <v>001.26.00600</v>
          </cell>
          <cell r="B1806" t="str">
            <v>Fornecimento e Instalação de Bucha Redução Ferro Galvanizado 2x1 Pol</v>
          </cell>
          <cell r="C1806" t="str">
            <v>UN</v>
          </cell>
          <cell r="D1806">
            <v>8.5338999999999992</v>
          </cell>
        </row>
        <row r="1807">
          <cell r="A1807" t="str">
            <v>001.26.00620</v>
          </cell>
          <cell r="B1807" t="str">
            <v>Fornecimento e Instalação de Bucha Redução Ferro Galvanizado 2x3/4 Pol</v>
          </cell>
          <cell r="C1807" t="str">
            <v>UN</v>
          </cell>
          <cell r="D1807">
            <v>8.5338999999999992</v>
          </cell>
        </row>
        <row r="1808">
          <cell r="A1808" t="str">
            <v>001.26.00640</v>
          </cell>
          <cell r="B1808" t="str">
            <v>Fornecimento e Instalação de Bucha Redução Ferro Galvanizado 1.5x1 1/4 Pol</v>
          </cell>
          <cell r="C1808" t="str">
            <v>UN</v>
          </cell>
          <cell r="D1808">
            <v>6.5739000000000001</v>
          </cell>
        </row>
        <row r="1809">
          <cell r="A1809" t="str">
            <v>001.26.00660</v>
          </cell>
          <cell r="B1809" t="str">
            <v>Fornecimento e Instalação de Bucha Redução Ferro Galvanizado 1.5x1 Pol</v>
          </cell>
          <cell r="C1809" t="str">
            <v>UN</v>
          </cell>
          <cell r="D1809">
            <v>6.2839</v>
          </cell>
        </row>
        <row r="1810">
          <cell r="A1810" t="str">
            <v>001.26.00680</v>
          </cell>
          <cell r="B1810" t="str">
            <v>Fornecimento e Instalação de Bucha Redução Ferro Galvanizado 1.5x3/4 Pol</v>
          </cell>
          <cell r="C1810" t="str">
            <v>UN</v>
          </cell>
          <cell r="D1810">
            <v>6.5538999999999996</v>
          </cell>
        </row>
        <row r="1811">
          <cell r="A1811" t="str">
            <v>001.26.00700</v>
          </cell>
          <cell r="B1811" t="str">
            <v>Fornecimento e Instalação de Bucha Redução Ferro Galvanizado 1 1/4x1 Pol</v>
          </cell>
          <cell r="C1811" t="str">
            <v>UN</v>
          </cell>
          <cell r="D1811">
            <v>5.8738999999999999</v>
          </cell>
        </row>
        <row r="1812">
          <cell r="A1812" t="str">
            <v>001.26.00720</v>
          </cell>
          <cell r="B1812" t="str">
            <v>Fornecimento e Instalação de Bucha Redução Ferro Galvanizado 1 1/4x3/4 Pol</v>
          </cell>
          <cell r="C1812" t="str">
            <v>UN</v>
          </cell>
          <cell r="D1812">
            <v>5.8838999999999997</v>
          </cell>
        </row>
        <row r="1813">
          <cell r="A1813" t="str">
            <v>001.26.00740</v>
          </cell>
          <cell r="B1813" t="str">
            <v>Fornecimento e Instalação de Bucha Redução Ferro Galvanizado 1 1/4x1/2 Pol</v>
          </cell>
          <cell r="C1813" t="str">
            <v>UN</v>
          </cell>
          <cell r="D1813">
            <v>5.5838999999999999</v>
          </cell>
        </row>
        <row r="1814">
          <cell r="A1814" t="str">
            <v>001.26.00760</v>
          </cell>
          <cell r="B1814" t="str">
            <v>Fornecimento e Instalação de Bucha Redução Ferro Galvanizado 1x3/4 Pol</v>
          </cell>
          <cell r="C1814" t="str">
            <v>UN</v>
          </cell>
          <cell r="D1814">
            <v>4.0850999999999997</v>
          </cell>
        </row>
        <row r="1815">
          <cell r="A1815" t="str">
            <v>001.26.00780</v>
          </cell>
          <cell r="B1815" t="str">
            <v>Fornecimento e Instalação de Bucha Redução Ferro Galvanizado 1x1/2 Pol</v>
          </cell>
          <cell r="C1815" t="str">
            <v>UN</v>
          </cell>
          <cell r="D1815">
            <v>4.0551000000000004</v>
          </cell>
        </row>
        <row r="1816">
          <cell r="A1816" t="str">
            <v>001.26.00800</v>
          </cell>
          <cell r="B1816" t="str">
            <v>Fornecimento e Instalação de Bucha Redução Ferro Galvanizado 3/4x1/2 Pol</v>
          </cell>
          <cell r="C1816" t="str">
            <v>UN</v>
          </cell>
          <cell r="D1816">
            <v>3.4350999999999998</v>
          </cell>
        </row>
        <row r="1817">
          <cell r="A1817" t="str">
            <v>001.26.00820</v>
          </cell>
          <cell r="B1817" t="str">
            <v>Fornecimento e Instalação de Luva De Redução De Ferro Galvanizado 4x3 Pol</v>
          </cell>
          <cell r="C1817" t="str">
            <v>UN</v>
          </cell>
          <cell r="D1817">
            <v>31.720099999999999</v>
          </cell>
        </row>
        <row r="1818">
          <cell r="A1818" t="str">
            <v>001.26.00840</v>
          </cell>
          <cell r="B1818" t="str">
            <v>Fornecimento e Instalação de Luva De Redução De Ferro Galvanizado 4x2.5 Pol</v>
          </cell>
          <cell r="C1818" t="str">
            <v>UN</v>
          </cell>
          <cell r="D1818">
            <v>23.440100000000001</v>
          </cell>
        </row>
        <row r="1819">
          <cell r="A1819" t="str">
            <v>001.26.00860</v>
          </cell>
          <cell r="B1819" t="str">
            <v>Fornecimento e Instalação de Luva De Redução De Ferro Galvanizado 4x2 Pol</v>
          </cell>
          <cell r="C1819" t="str">
            <v>UN</v>
          </cell>
          <cell r="D1819">
            <v>31.720099999999999</v>
          </cell>
        </row>
        <row r="1820">
          <cell r="A1820" t="str">
            <v>001.26.00880</v>
          </cell>
          <cell r="B1820" t="str">
            <v>Fornecimento e Instalação de Luva De Redução De Ferro Galvanizado 3x2.5 Pol</v>
          </cell>
          <cell r="C1820" t="str">
            <v>UN</v>
          </cell>
          <cell r="D1820">
            <v>22.481400000000001</v>
          </cell>
        </row>
        <row r="1821">
          <cell r="A1821" t="str">
            <v>001.26.00900</v>
          </cell>
          <cell r="B1821" t="str">
            <v>Fornecimento e Instalação de Luva De Redução De Ferro Galvanizado 3x2 Pol</v>
          </cell>
          <cell r="C1821" t="str">
            <v>UN</v>
          </cell>
          <cell r="D1821">
            <v>22.481400000000001</v>
          </cell>
        </row>
        <row r="1822">
          <cell r="A1822" t="str">
            <v>001.26.00920</v>
          </cell>
          <cell r="B1822" t="str">
            <v>Fornecimento e Instalação de Luva De Redução De Ferro Galvanizado 3x1.5 Pol</v>
          </cell>
          <cell r="C1822" t="str">
            <v>UN</v>
          </cell>
          <cell r="D1822">
            <v>22.481400000000001</v>
          </cell>
        </row>
        <row r="1823">
          <cell r="A1823" t="str">
            <v>001.26.00940</v>
          </cell>
          <cell r="B1823" t="str">
            <v>Fornecimento e Instalação de Luva De Redução De Ferro Galvanizado 2.5x2 Pol</v>
          </cell>
          <cell r="C1823" t="str">
            <v>UN</v>
          </cell>
          <cell r="D1823">
            <v>12.1126</v>
          </cell>
        </row>
        <row r="1824">
          <cell r="A1824" t="str">
            <v>001.26.00960</v>
          </cell>
          <cell r="B1824" t="str">
            <v>Fornecimento e Instalação de Luva De Redução De Ferro Galvanizado 2.5x1 1/4 Pol</v>
          </cell>
          <cell r="C1824" t="str">
            <v>UN</v>
          </cell>
          <cell r="D1824">
            <v>12.1126</v>
          </cell>
        </row>
        <row r="1825">
          <cell r="A1825" t="str">
            <v>001.26.00980</v>
          </cell>
          <cell r="B1825" t="str">
            <v>Fornecimento e Instalação de Luva De Redução De Ferro Galvanizado 2.5x1.5 Pol</v>
          </cell>
          <cell r="C1825" t="str">
            <v>UN</v>
          </cell>
          <cell r="D1825">
            <v>12.1126</v>
          </cell>
        </row>
        <row r="1826">
          <cell r="A1826" t="str">
            <v>001.26.01000</v>
          </cell>
          <cell r="B1826" t="str">
            <v>Fornecimento e Instalação de Luva De Redução De Ferro Galvanizado 2x1 1/4 Pol</v>
          </cell>
          <cell r="C1826" t="str">
            <v>UN</v>
          </cell>
          <cell r="D1826">
            <v>12.1126</v>
          </cell>
        </row>
        <row r="1827">
          <cell r="A1827" t="str">
            <v>001.26.01020</v>
          </cell>
          <cell r="B1827" t="str">
            <v>Fornecimento e Instalação de Luva De Redução De Ferro Galvanizado 2x1 Pol</v>
          </cell>
          <cell r="C1827" t="str">
            <v>UN</v>
          </cell>
          <cell r="D1827">
            <v>11.6439</v>
          </cell>
        </row>
        <row r="1828">
          <cell r="A1828" t="str">
            <v>001.26.01040</v>
          </cell>
          <cell r="B1828" t="str">
            <v>Fornecimento e Instalação de Luva De Redução De Ferro Galvanizado 1.5x1 Pol</v>
          </cell>
          <cell r="C1828" t="str">
            <v>UN</v>
          </cell>
          <cell r="D1828">
            <v>7.8438999999999997</v>
          </cell>
        </row>
        <row r="1829">
          <cell r="A1829" t="str">
            <v>001.26.01060</v>
          </cell>
          <cell r="B1829" t="str">
            <v>Fornecimento e Instalação de Luva De Redução De Ferro Galvanizado 11/4x1 Pol</v>
          </cell>
          <cell r="C1829" t="str">
            <v>UN</v>
          </cell>
          <cell r="D1829">
            <v>7.0438999999999998</v>
          </cell>
        </row>
        <row r="1830">
          <cell r="A1830" t="str">
            <v>001.26.01080</v>
          </cell>
          <cell r="B1830" t="str">
            <v>Fornecimento e Instalação de Luva De Redução De Ferro Galvanizado  1 1/4x3/4 Pol</v>
          </cell>
          <cell r="C1830" t="str">
            <v>UN</v>
          </cell>
          <cell r="D1830">
            <v>7.0438999999999998</v>
          </cell>
        </row>
        <row r="1831">
          <cell r="A1831" t="str">
            <v>001.26.01100</v>
          </cell>
          <cell r="B1831" t="str">
            <v>Fornecimento e Instalação de Luva De Redução De Ferro Galvanizado  1 1/4x1/2 Pol</v>
          </cell>
          <cell r="C1831" t="str">
            <v>UN</v>
          </cell>
          <cell r="D1831">
            <v>7.0438999999999998</v>
          </cell>
        </row>
        <row r="1832">
          <cell r="A1832" t="str">
            <v>001.26.01120</v>
          </cell>
          <cell r="B1832" t="str">
            <v>Fornecimento e Instalação de Luva De Redução De Ferro Galvanizado 1x3/4 Pol</v>
          </cell>
          <cell r="C1832" t="str">
            <v>UN</v>
          </cell>
          <cell r="D1832">
            <v>5.1750999999999996</v>
          </cell>
        </row>
        <row r="1833">
          <cell r="A1833" t="str">
            <v>001.26.01140</v>
          </cell>
          <cell r="B1833" t="str">
            <v>Fornecimento e Instalação de Luva De Redução De Ferro Galvanizado  1x1/2 Pol</v>
          </cell>
          <cell r="C1833" t="str">
            <v>UN</v>
          </cell>
          <cell r="D1833">
            <v>4.7751000000000001</v>
          </cell>
        </row>
        <row r="1834">
          <cell r="A1834" t="str">
            <v>001.26.01160</v>
          </cell>
          <cell r="B1834" t="str">
            <v>Fornecimento e Instalação de Luva De Redução De Ferro Galvanizado  3/4x1/2 Pol</v>
          </cell>
          <cell r="C1834" t="str">
            <v>UN</v>
          </cell>
          <cell r="D1834">
            <v>3.9750999999999999</v>
          </cell>
        </row>
        <row r="1835">
          <cell r="A1835" t="str">
            <v>001.26.01180</v>
          </cell>
          <cell r="B1835" t="str">
            <v>Fornecimento e Instalação de Cotov. De Ferro Galvanizado 90° 4 Pol</v>
          </cell>
          <cell r="C1835" t="str">
            <v>UN</v>
          </cell>
          <cell r="D1835">
            <v>50.440100000000001</v>
          </cell>
        </row>
        <row r="1836">
          <cell r="A1836" t="str">
            <v>001.26.01200</v>
          </cell>
          <cell r="B1836" t="str">
            <v>Fornecimento e Instalação de Cotov. De Ferro Galvanizado. 90° 3 Pol</v>
          </cell>
          <cell r="C1836" t="str">
            <v>UN</v>
          </cell>
          <cell r="D1836">
            <v>31.261399999999998</v>
          </cell>
        </row>
        <row r="1837">
          <cell r="A1837" t="str">
            <v>001.26.01220</v>
          </cell>
          <cell r="B1837" t="str">
            <v>Fornecimento e Instalação de Cotov. De Ferro Galvanizado 90° 2.5 Pol</v>
          </cell>
          <cell r="C1837" t="str">
            <v>UN</v>
          </cell>
          <cell r="D1837">
            <v>21.592600000000001</v>
          </cell>
        </row>
        <row r="1838">
          <cell r="A1838" t="str">
            <v>001.26.01240</v>
          </cell>
          <cell r="B1838" t="str">
            <v>Fornecimento e Instalação de Cotov. De Ferro Galvanizado 90° 2 Pol</v>
          </cell>
          <cell r="C1838" t="str">
            <v>UN</v>
          </cell>
          <cell r="D1838">
            <v>12.943899999999999</v>
          </cell>
        </row>
        <row r="1839">
          <cell r="A1839" t="str">
            <v>001.26.01260</v>
          </cell>
          <cell r="B1839" t="str">
            <v>Fornecimento e Instalação de Cotov. De Ferro Galvanizado 90° 1.5 Pol</v>
          </cell>
          <cell r="C1839" t="str">
            <v>UN</v>
          </cell>
          <cell r="D1839">
            <v>12.8439</v>
          </cell>
        </row>
        <row r="1840">
          <cell r="A1840" t="str">
            <v>001.26.01280</v>
          </cell>
          <cell r="B1840" t="str">
            <v>Fornecimento e Instalação de Cotov. De Ferro Galvanizado 90°  1 1/4 Pol</v>
          </cell>
          <cell r="C1840" t="str">
            <v>UN</v>
          </cell>
          <cell r="D1840">
            <v>10.023899999999999</v>
          </cell>
        </row>
        <row r="1841">
          <cell r="A1841" t="str">
            <v>001.26.01300</v>
          </cell>
          <cell r="B1841" t="str">
            <v>Fornecimento e Instalação de Cotov. De Ferro Galvanizado 90° 1 Pol</v>
          </cell>
          <cell r="C1841" t="str">
            <v>UN</v>
          </cell>
          <cell r="D1841">
            <v>6.6851000000000003</v>
          </cell>
        </row>
        <row r="1842">
          <cell r="A1842" t="str">
            <v>001.26.01320</v>
          </cell>
          <cell r="B1842" t="str">
            <v>Fornecimento e Instalação de Cotov. De Ferro Galvanizado 90°  3/4 Pol</v>
          </cell>
          <cell r="C1842" t="str">
            <v>UN</v>
          </cell>
          <cell r="D1842">
            <v>4.0850999999999997</v>
          </cell>
        </row>
        <row r="1843">
          <cell r="A1843" t="str">
            <v>001.26.01340</v>
          </cell>
          <cell r="B1843" t="str">
            <v>Fornecimento e Instalação de Cotov. De Ferro Galvanizado 90° 1/2 Pol</v>
          </cell>
          <cell r="C1843" t="str">
            <v>UN</v>
          </cell>
          <cell r="D1843">
            <v>3.5651000000000002</v>
          </cell>
        </row>
        <row r="1844">
          <cell r="A1844" t="str">
            <v>001.26.01360</v>
          </cell>
          <cell r="B1844" t="str">
            <v>Fornecimento e Instalação de Tee De Ferro Galvanizado 4 Pol</v>
          </cell>
          <cell r="C1844" t="str">
            <v>UN</v>
          </cell>
          <cell r="D1844">
            <v>54.587699999999998</v>
          </cell>
        </row>
        <row r="1845">
          <cell r="A1845" t="str">
            <v>001.26.01380</v>
          </cell>
          <cell r="B1845" t="str">
            <v>Fornecimento e Instalação de Tee De Ferro Galvanizado 3 Pol</v>
          </cell>
          <cell r="C1845" t="str">
            <v>UN</v>
          </cell>
          <cell r="D1845">
            <v>39.718899999999998</v>
          </cell>
        </row>
        <row r="1846">
          <cell r="A1846" t="str">
            <v>001.26.01400</v>
          </cell>
          <cell r="B1846" t="str">
            <v>Fornecimento e Instalação de Tee De Ferro Galvanizado 2.5 Pol</v>
          </cell>
          <cell r="C1846" t="str">
            <v>UN</v>
          </cell>
          <cell r="D1846">
            <v>30.2501</v>
          </cell>
        </row>
        <row r="1847">
          <cell r="A1847" t="str">
            <v>001.26.01420</v>
          </cell>
          <cell r="B1847" t="str">
            <v>Fornecimento e Instalação de Tee De Ferro Galvanizado 2 Pol</v>
          </cell>
          <cell r="C1847" t="str">
            <v>UN</v>
          </cell>
          <cell r="D1847">
            <v>17.303000000000001</v>
          </cell>
        </row>
        <row r="1848">
          <cell r="A1848" t="str">
            <v>001.26.01440</v>
          </cell>
          <cell r="B1848" t="str">
            <v>Fornecimento e Instalação de Tee De Ferro Galvanizado 1.5 Pol</v>
          </cell>
          <cell r="C1848" t="str">
            <v>UN</v>
          </cell>
          <cell r="D1848">
            <v>11.8314</v>
          </cell>
        </row>
        <row r="1849">
          <cell r="A1849" t="str">
            <v>001.26.01460</v>
          </cell>
          <cell r="B1849" t="str">
            <v>Fornecimento e Instalação de Tee De Ferro Galvanizado 1 1/4 Pol</v>
          </cell>
          <cell r="C1849" t="str">
            <v>UN</v>
          </cell>
          <cell r="D1849">
            <v>10.6814</v>
          </cell>
        </row>
        <row r="1850">
          <cell r="A1850" t="str">
            <v>001.26.01480</v>
          </cell>
          <cell r="B1850" t="str">
            <v>Fornecimento e Instalação de Tee De Ferro Galvanizado 1 Pol</v>
          </cell>
          <cell r="C1850" t="str">
            <v>UN</v>
          </cell>
          <cell r="D1850">
            <v>7.5625999999999998</v>
          </cell>
        </row>
        <row r="1851">
          <cell r="A1851" t="str">
            <v>001.26.01500</v>
          </cell>
          <cell r="B1851" t="str">
            <v>Fornecimento e Instalação de Tee De Ferro Galvanizado 3/4 Pol</v>
          </cell>
          <cell r="C1851" t="str">
            <v>UN</v>
          </cell>
          <cell r="D1851">
            <v>5.5125999999999999</v>
          </cell>
        </row>
        <row r="1852">
          <cell r="A1852" t="str">
            <v>001.26.01520</v>
          </cell>
          <cell r="B1852" t="str">
            <v>Fornecimento e Instalação de Tee De Ferro Galvanizado 1/2 Pol</v>
          </cell>
          <cell r="C1852" t="str">
            <v>UN</v>
          </cell>
          <cell r="D1852">
            <v>4.1525999999999996</v>
          </cell>
        </row>
        <row r="1853">
          <cell r="A1853" t="str">
            <v>001.26.01540</v>
          </cell>
          <cell r="B1853" t="str">
            <v>Fornecimento e Instalação de Tee Redução De Ferro Galvanizado 4x3 Pol</v>
          </cell>
          <cell r="C1853" t="str">
            <v>UN</v>
          </cell>
          <cell r="D1853">
            <v>90.187700000000007</v>
          </cell>
        </row>
        <row r="1854">
          <cell r="A1854" t="str">
            <v>001.26.01560</v>
          </cell>
          <cell r="B1854" t="str">
            <v>Fornecimento e Instalação de Tee Redução De Ferro Galvanizado 4x2 Pol</v>
          </cell>
          <cell r="C1854" t="str">
            <v>UN</v>
          </cell>
          <cell r="D1854">
            <v>90.187700000000007</v>
          </cell>
        </row>
        <row r="1855">
          <cell r="A1855" t="str">
            <v>001.26.01580</v>
          </cell>
          <cell r="B1855" t="str">
            <v>Fornecimento e Instalação de Tee Redução De Ferro Galvanizado 3x2.5 Pol</v>
          </cell>
          <cell r="C1855" t="str">
            <v>UN</v>
          </cell>
          <cell r="D1855">
            <v>49.218899999999998</v>
          </cell>
        </row>
        <row r="1856">
          <cell r="A1856" t="str">
            <v>001.26.01600</v>
          </cell>
          <cell r="B1856" t="str">
            <v>Fornecimento e Instalação de Tee Redução De Ferro Galvanizado 3x2 Pol</v>
          </cell>
          <cell r="C1856" t="str">
            <v>UN</v>
          </cell>
          <cell r="D1856">
            <v>31.6189</v>
          </cell>
        </row>
        <row r="1857">
          <cell r="A1857" t="str">
            <v>001.26.01620</v>
          </cell>
          <cell r="B1857" t="str">
            <v>Fornecimento e Instalação de Tee Redução De Ferro Galvanizado 3x1.5 Pol</v>
          </cell>
          <cell r="C1857" t="str">
            <v>UN</v>
          </cell>
          <cell r="D1857">
            <v>31.6189</v>
          </cell>
        </row>
        <row r="1858">
          <cell r="A1858" t="str">
            <v>001.26.01640</v>
          </cell>
          <cell r="B1858" t="str">
            <v>Fornecimento e Instalação de Tee Redução De Ferro Galvanizado 2.5x2 Pol</v>
          </cell>
          <cell r="C1858" t="str">
            <v>UN</v>
          </cell>
          <cell r="D1858">
            <v>38.190100000000001</v>
          </cell>
        </row>
        <row r="1859">
          <cell r="A1859" t="str">
            <v>001.26.01660</v>
          </cell>
          <cell r="B1859" t="str">
            <v>Fornecimento e Instalação de Tee Redução De Ferro Galvanizado 2.5x1 1/4 Pol</v>
          </cell>
          <cell r="C1859" t="str">
            <v>UN</v>
          </cell>
          <cell r="D1859">
            <v>26.2501</v>
          </cell>
        </row>
        <row r="1860">
          <cell r="A1860" t="str">
            <v>001.26.01680</v>
          </cell>
          <cell r="B1860" t="str">
            <v>Fornecimento e Instalação de Tee Redução De Ferro Galvanizado 2x11/2pol</v>
          </cell>
          <cell r="C1860" t="str">
            <v>UN</v>
          </cell>
          <cell r="D1860">
            <v>14.700100000000001</v>
          </cell>
        </row>
        <row r="1861">
          <cell r="A1861" t="str">
            <v>001.26.01700</v>
          </cell>
          <cell r="B1861" t="str">
            <v>Fornecimento e Instalação de Tee Redução De Ferro Galvanizado 2x11/4pol</v>
          </cell>
          <cell r="C1861" t="str">
            <v>UN</v>
          </cell>
          <cell r="D1861">
            <v>17.700099999999999</v>
          </cell>
        </row>
        <row r="1862">
          <cell r="A1862" t="str">
            <v>001.26.01720</v>
          </cell>
          <cell r="B1862" t="str">
            <v>Fornecimento e Instalação de Tee Redução De Ferro Galvanizado 2x1 Pol</v>
          </cell>
          <cell r="C1862" t="str">
            <v>UN</v>
          </cell>
          <cell r="D1862">
            <v>13.7814</v>
          </cell>
        </row>
        <row r="1863">
          <cell r="A1863" t="str">
            <v>001.26.01740</v>
          </cell>
          <cell r="B1863" t="str">
            <v>Fornecimento e Instalação de Tee Redução De Ferro Galvanizado 1.5 X 1.1/4 Pol</v>
          </cell>
          <cell r="C1863" t="str">
            <v>UN</v>
          </cell>
          <cell r="D1863">
            <v>9.8513999999999999</v>
          </cell>
        </row>
        <row r="1864">
          <cell r="A1864" t="str">
            <v>001.26.01760</v>
          </cell>
          <cell r="B1864" t="str">
            <v>Fornecimento e Instalação de Tee Redução De Ferro Galvanizado 1.5 X 1 Pol</v>
          </cell>
          <cell r="C1864" t="str">
            <v>UN</v>
          </cell>
          <cell r="D1864">
            <v>14.1014</v>
          </cell>
        </row>
        <row r="1865">
          <cell r="A1865" t="str">
            <v>001.26.01780</v>
          </cell>
          <cell r="B1865" t="str">
            <v>Fornecimento e Instalação de Tee Redução De Ferro Galvanizado 1.5x3/4 Pol</v>
          </cell>
          <cell r="C1865" t="str">
            <v>UN</v>
          </cell>
          <cell r="D1865">
            <v>10.571400000000001</v>
          </cell>
        </row>
        <row r="1866">
          <cell r="A1866" t="str">
            <v>001.26.01800</v>
          </cell>
          <cell r="B1866" t="str">
            <v>Fornecimento e Instalação de Tee Redução De Ferro Galvanizado 1 1/4x1 Pol</v>
          </cell>
          <cell r="C1866" t="str">
            <v>UN</v>
          </cell>
          <cell r="D1866">
            <v>9.4814000000000007</v>
          </cell>
        </row>
        <row r="1867">
          <cell r="A1867" t="str">
            <v>001.26.01820</v>
          </cell>
          <cell r="B1867" t="str">
            <v>Fornecimento e Instalação de Tee Redução De Ferro Galvanizado 1 1/4x3/4 Pol</v>
          </cell>
          <cell r="C1867" t="str">
            <v>UN</v>
          </cell>
          <cell r="D1867">
            <v>9.4814000000000007</v>
          </cell>
        </row>
        <row r="1868">
          <cell r="A1868" t="str">
            <v>001.26.01840</v>
          </cell>
          <cell r="B1868" t="str">
            <v>Fornecimento e Instalação de Tee Redução De Ferro Galvanizado 1 1/4x1/2 Pol</v>
          </cell>
          <cell r="C1868" t="str">
            <v>UN</v>
          </cell>
          <cell r="D1868">
            <v>8.5814000000000004</v>
          </cell>
        </row>
        <row r="1869">
          <cell r="A1869" t="str">
            <v>001.26.01860</v>
          </cell>
          <cell r="B1869" t="str">
            <v>Fornecimento e Instalação de Tee Redução De Ferro Galvanizado 1x3/4 Pol</v>
          </cell>
          <cell r="C1869" t="str">
            <v>UN</v>
          </cell>
          <cell r="D1869">
            <v>5.8525999999999998</v>
          </cell>
        </row>
        <row r="1870">
          <cell r="A1870" t="str">
            <v>001.26.01880</v>
          </cell>
          <cell r="B1870" t="str">
            <v>Fornecimento e Instalação de Tee Redução De Ferro Galvanizado 1x1/2 Pol</v>
          </cell>
          <cell r="C1870" t="str">
            <v>UN</v>
          </cell>
          <cell r="D1870">
            <v>8.6026000000000007</v>
          </cell>
        </row>
        <row r="1871">
          <cell r="A1871" t="str">
            <v>001.26.01900</v>
          </cell>
          <cell r="B1871" t="str">
            <v>Fornecimento e Instalação de Tee Redução De Ferro Galvanizado 3/4x1/2 Pol</v>
          </cell>
          <cell r="C1871" t="str">
            <v>UN</v>
          </cell>
          <cell r="D1871">
            <v>4.4526000000000003</v>
          </cell>
        </row>
        <row r="1872">
          <cell r="A1872" t="str">
            <v>001.26.01920</v>
          </cell>
          <cell r="B1872" t="str">
            <v>Fornecimento e Instalação de Luva Simples De Ferro Galvanizado 4 Pol</v>
          </cell>
          <cell r="C1872" t="str">
            <v>UN</v>
          </cell>
          <cell r="D1872">
            <v>33.700099999999999</v>
          </cell>
        </row>
        <row r="1873">
          <cell r="A1873" t="str">
            <v>001.26.01940</v>
          </cell>
          <cell r="B1873" t="str">
            <v>Fornecimento e Instalação de Luva Simples De Ferro Galvanizado 3 Pol</v>
          </cell>
          <cell r="C1873" t="str">
            <v>UN</v>
          </cell>
          <cell r="D1873">
            <v>26.1814</v>
          </cell>
        </row>
        <row r="1874">
          <cell r="A1874" t="str">
            <v>001.26.01960</v>
          </cell>
          <cell r="B1874" t="str">
            <v>Fornecimento e Instalação de Luva Simples De Ferro Galvanizado 2.5 Pol</v>
          </cell>
          <cell r="C1874" t="str">
            <v>UN</v>
          </cell>
          <cell r="D1874">
            <v>18.3126</v>
          </cell>
        </row>
        <row r="1875">
          <cell r="A1875" t="str">
            <v>001.26.01980</v>
          </cell>
          <cell r="B1875" t="str">
            <v>Fornecimento e Instalação de Luva Simples De Ferro Galvanizado 2 Pol</v>
          </cell>
          <cell r="C1875" t="str">
            <v>UN</v>
          </cell>
          <cell r="D1875">
            <v>10.443899999999999</v>
          </cell>
        </row>
        <row r="1876">
          <cell r="A1876" t="str">
            <v>001.26.02000</v>
          </cell>
          <cell r="B1876" t="str">
            <v>Fornecimento e Instalação de Luva Simples De Ferro Galvanizado 1.5 Pol</v>
          </cell>
          <cell r="C1876" t="str">
            <v>UN</v>
          </cell>
          <cell r="D1876">
            <v>7.8438999999999997</v>
          </cell>
        </row>
        <row r="1877">
          <cell r="A1877" t="str">
            <v>001.26.02020</v>
          </cell>
          <cell r="B1877" t="str">
            <v>Fornecimento e Instalação de Luva Simples De Ferro Galvanizado 1 1/4/Pol</v>
          </cell>
          <cell r="C1877" t="str">
            <v>UN</v>
          </cell>
          <cell r="D1877">
            <v>6.2938999999999998</v>
          </cell>
        </row>
        <row r="1878">
          <cell r="A1878" t="str">
            <v>001.26.02040</v>
          </cell>
          <cell r="B1878" t="str">
            <v>Fornecimento e Instalação de Luva Simples De Ferro Galvanizado 1 Pol</v>
          </cell>
          <cell r="C1878" t="str">
            <v>UN</v>
          </cell>
          <cell r="D1878">
            <v>5.0251000000000001</v>
          </cell>
        </row>
        <row r="1879">
          <cell r="A1879" t="str">
            <v>001.26.02060</v>
          </cell>
          <cell r="B1879" t="str">
            <v>Fornecimento e Instalação de Luva Simples De Ferro Galvanizado 3/4 Pol</v>
          </cell>
          <cell r="C1879" t="str">
            <v>UN</v>
          </cell>
          <cell r="D1879">
            <v>3.8250999999999999</v>
          </cell>
        </row>
        <row r="1880">
          <cell r="A1880" t="str">
            <v>001.26.02080</v>
          </cell>
          <cell r="B1880" t="str">
            <v>Fornecimento e Instalação de Luva Simples De Ferro Galvanizado 1/2 Pol</v>
          </cell>
          <cell r="C1880" t="str">
            <v>UN</v>
          </cell>
          <cell r="D1880">
            <v>3.1251000000000002</v>
          </cell>
        </row>
        <row r="1881">
          <cell r="A1881" t="str">
            <v>001.26.02100</v>
          </cell>
          <cell r="B1881" t="str">
            <v>Fornecimento e Instalação de União Assento Plano De Ferro Galvanizado 4 Pol</v>
          </cell>
          <cell r="C1881" t="str">
            <v>UN</v>
          </cell>
          <cell r="D1881">
            <v>56.250100000000003</v>
          </cell>
        </row>
        <row r="1882">
          <cell r="A1882" t="str">
            <v>001.26.02120</v>
          </cell>
          <cell r="B1882" t="str">
            <v>Fornecimento e Instalação de União Assento Plano De Ferro Galvanizado 3 Pol</v>
          </cell>
          <cell r="C1882" t="str">
            <v>UN</v>
          </cell>
          <cell r="D1882">
            <v>45.781399999999998</v>
          </cell>
        </row>
        <row r="1883">
          <cell r="A1883" t="str">
            <v>001.26.02140</v>
          </cell>
          <cell r="B1883" t="str">
            <v>Fornecimento e Instalação de União Assento Plano De Ferro Galvanizado 2.5 Pol</v>
          </cell>
          <cell r="C1883" t="str">
            <v>UN</v>
          </cell>
          <cell r="D1883">
            <v>37.231400000000001</v>
          </cell>
        </row>
        <row r="1884">
          <cell r="A1884" t="str">
            <v>001.26.02160</v>
          </cell>
          <cell r="B1884" t="str">
            <v>Fornecimento e Instalação de União Assento Plano De Ferro Galvanizado 2 Pol</v>
          </cell>
          <cell r="C1884" t="str">
            <v>UN</v>
          </cell>
          <cell r="D1884">
            <v>26.3126</v>
          </cell>
        </row>
        <row r="1885">
          <cell r="A1885" t="str">
            <v>001.26.02180</v>
          </cell>
          <cell r="B1885" t="str">
            <v>Fornecimento e Instalação de União Assento Plano De Ferro Galvanizado 1.5 Pol</v>
          </cell>
          <cell r="C1885" t="str">
            <v>UN</v>
          </cell>
          <cell r="D1885">
            <v>18.712599999999998</v>
          </cell>
        </row>
        <row r="1886">
          <cell r="A1886" t="str">
            <v>001.26.02200</v>
          </cell>
          <cell r="B1886" t="str">
            <v>Fornecimento e Instalação de União Assento Plano De Ferro Galvanizado 1 1/4 Pol</v>
          </cell>
          <cell r="C1886" t="str">
            <v>UN</v>
          </cell>
          <cell r="D1886">
            <v>15.7126</v>
          </cell>
        </row>
        <row r="1887">
          <cell r="A1887" t="str">
            <v>001.26.02220</v>
          </cell>
          <cell r="B1887" t="str">
            <v>Fornecimento e Instalação de União Assento Plano De Ferro Galvanizado 1 Pol</v>
          </cell>
          <cell r="C1887" t="str">
            <v>UN</v>
          </cell>
          <cell r="D1887">
            <v>10.8439</v>
          </cell>
        </row>
        <row r="1888">
          <cell r="A1888" t="str">
            <v>001.26.02240</v>
          </cell>
          <cell r="B1888" t="str">
            <v>Fornecimento e Instalação de União Assento Plano De Ferro Galvanizado 3/4 Pol</v>
          </cell>
          <cell r="C1888" t="str">
            <v>UN</v>
          </cell>
          <cell r="D1888">
            <v>10.2439</v>
          </cell>
        </row>
        <row r="1889">
          <cell r="A1889" t="str">
            <v>001.26.02260</v>
          </cell>
          <cell r="B1889" t="str">
            <v>Fornecimento e Instalação de União Assento Plano De Ferro Galvanizado 1/2 Pol</v>
          </cell>
          <cell r="C1889" t="str">
            <v>UN</v>
          </cell>
          <cell r="D1889">
            <v>7.8438999999999997</v>
          </cell>
        </row>
        <row r="1890">
          <cell r="A1890" t="str">
            <v>001.26.02280</v>
          </cell>
          <cell r="B1890" t="str">
            <v>Fornecimento e Instalação de Flanges C/Sextavados De Ferro Galvanizado 4 Pol</v>
          </cell>
          <cell r="C1890" t="str">
            <v>UN</v>
          </cell>
          <cell r="D1890">
            <v>44.067399999999999</v>
          </cell>
        </row>
        <row r="1891">
          <cell r="A1891" t="str">
            <v>001.26.02300</v>
          </cell>
          <cell r="B1891" t="str">
            <v>Fornecimento e Instalação de Flanges C/Sextavados De Ferro Galvanizado 3 Pol</v>
          </cell>
          <cell r="C1891" t="str">
            <v>UN</v>
          </cell>
          <cell r="D1891">
            <v>34.680100000000003</v>
          </cell>
        </row>
        <row r="1892">
          <cell r="A1892" t="str">
            <v>001.26.02320</v>
          </cell>
          <cell r="B1892" t="str">
            <v>Fornecimento e Instalação de Flanges C/Sextavados De Ferro Galvanizado  2.5 Pol</v>
          </cell>
          <cell r="C1892" t="str">
            <v>UN</v>
          </cell>
          <cell r="D1892">
            <v>23.7514</v>
          </cell>
        </row>
        <row r="1893">
          <cell r="A1893" t="str">
            <v>001.26.02340</v>
          </cell>
          <cell r="B1893" t="str">
            <v>Fornecimento e Instalação de Flanges C/Sextavados De Ferro Galvanizado 2 Pol</v>
          </cell>
          <cell r="C1893" t="str">
            <v>UN</v>
          </cell>
          <cell r="D1893">
            <v>17.262599999999999</v>
          </cell>
        </row>
        <row r="1894">
          <cell r="A1894" t="str">
            <v>001.26.02360</v>
          </cell>
          <cell r="B1894" t="str">
            <v>Fornecimento e Instalação de Flanges C/Sextavados De Ferro Galvanizado 1.5 Pol</v>
          </cell>
          <cell r="C1894" t="str">
            <v>UN</v>
          </cell>
          <cell r="D1894">
            <v>7.2938999999999998</v>
          </cell>
        </row>
        <row r="1895">
          <cell r="A1895" t="str">
            <v>001.26.02380</v>
          </cell>
          <cell r="B1895" t="str">
            <v>Fornecimento e Instalação de Flanges C/Sextavados De Ferro Galvanizado 1 1/4 Pol</v>
          </cell>
          <cell r="C1895" t="str">
            <v>UN</v>
          </cell>
          <cell r="D1895">
            <v>6.5438999999999998</v>
          </cell>
        </row>
        <row r="1896">
          <cell r="A1896" t="str">
            <v>001.26.02400</v>
          </cell>
          <cell r="B1896" t="str">
            <v>Fornecimento e Instalação de Flanges C/Sextavados De  Ferro Galvanizado 1 Pol</v>
          </cell>
          <cell r="C1896" t="str">
            <v>UN</v>
          </cell>
          <cell r="D1896">
            <v>5.6750999999999996</v>
          </cell>
        </row>
        <row r="1897">
          <cell r="A1897" t="str">
            <v>001.26.02420</v>
          </cell>
          <cell r="B1897" t="str">
            <v>Fornecimento e Instalação de Flanges C/Sextavados De Ferro Galvanizado  3/4 Pol</v>
          </cell>
          <cell r="C1897" t="str">
            <v>UN</v>
          </cell>
          <cell r="D1897">
            <v>7.0050999999999997</v>
          </cell>
        </row>
        <row r="1898">
          <cell r="A1898" t="str">
            <v>001.26.02440</v>
          </cell>
          <cell r="B1898" t="str">
            <v>Fornecimento e Instalação de Flanges C/Sextavados De Ferro Galvanizado 1/2 Pol</v>
          </cell>
          <cell r="C1898" t="str">
            <v>UN</v>
          </cell>
          <cell r="D1898">
            <v>6.0450999999999997</v>
          </cell>
        </row>
        <row r="1899">
          <cell r="A1899" t="str">
            <v>001.26.02460</v>
          </cell>
          <cell r="B1899" t="str">
            <v>Fornecimento e Instalação de Niples Duplos De Ferro Galvanizado 4 Pol</v>
          </cell>
          <cell r="C1899" t="str">
            <v>UN</v>
          </cell>
          <cell r="D1899">
            <v>35.250100000000003</v>
          </cell>
        </row>
        <row r="1900">
          <cell r="A1900" t="str">
            <v>001.26.02480</v>
          </cell>
          <cell r="B1900" t="str">
            <v>Fornecimento e Instalação de Niples Duplos De Ferro Galvanizado 3 Pol</v>
          </cell>
          <cell r="C1900" t="str">
            <v>UN</v>
          </cell>
          <cell r="D1900">
            <v>19.581399999999999</v>
          </cell>
        </row>
        <row r="1901">
          <cell r="A1901" t="str">
            <v>001.26.02500</v>
          </cell>
          <cell r="B1901" t="str">
            <v>Fornecimento e Instalação de Niples Duplos De Ferro Galvanizado 2.5 Pol</v>
          </cell>
          <cell r="C1901" t="str">
            <v>UN</v>
          </cell>
          <cell r="D1901">
            <v>13.762600000000001</v>
          </cell>
        </row>
        <row r="1902">
          <cell r="A1902" t="str">
            <v>001.26.02520</v>
          </cell>
          <cell r="B1902" t="str">
            <v>Fornecimento e Instalação de Niples Duplos De Ferro Galvanizado 2 Pol</v>
          </cell>
          <cell r="C1902" t="str">
            <v>UN</v>
          </cell>
          <cell r="D1902">
            <v>10.943899999999999</v>
          </cell>
        </row>
        <row r="1903">
          <cell r="A1903" t="str">
            <v>001.26.02540</v>
          </cell>
          <cell r="B1903" t="str">
            <v>Fornecimento e Instalação de Niples Duplos De Ferro Galvanizado 1.5 Pol</v>
          </cell>
          <cell r="C1903" t="str">
            <v>UN</v>
          </cell>
          <cell r="D1903">
            <v>6.2938999999999998</v>
          </cell>
        </row>
        <row r="1904">
          <cell r="A1904" t="str">
            <v>001.26.02560</v>
          </cell>
          <cell r="B1904" t="str">
            <v>Fornecimento e Instalação de Niples Duplos De Ferro Galvanizado 1 1/4 Pol</v>
          </cell>
          <cell r="C1904" t="str">
            <v>UN</v>
          </cell>
          <cell r="D1904">
            <v>5.8438999999999997</v>
          </cell>
        </row>
        <row r="1905">
          <cell r="A1905" t="str">
            <v>001.26.02580</v>
          </cell>
          <cell r="B1905" t="str">
            <v>Fornecimento e Instalação de Niples Duplos De Ferro Galvanizado 1 Pol</v>
          </cell>
          <cell r="C1905" t="str">
            <v>UN</v>
          </cell>
          <cell r="D1905">
            <v>4.4751000000000003</v>
          </cell>
        </row>
        <row r="1906">
          <cell r="A1906" t="str">
            <v>001.26.02600</v>
          </cell>
          <cell r="B1906" t="str">
            <v>Fornecimento e Instalação de Niples Duplos De Ferro Galvanizado 3/4 Pol</v>
          </cell>
          <cell r="C1906" t="str">
            <v>UN</v>
          </cell>
          <cell r="D1906">
            <v>3.4251</v>
          </cell>
        </row>
        <row r="1907">
          <cell r="A1907" t="str">
            <v>001.26.02620</v>
          </cell>
          <cell r="B1907" t="str">
            <v>Fornecimento e Instalação de Niples Duplos De Ferro Galvanizado 1/2 Pol</v>
          </cell>
          <cell r="C1907" t="str">
            <v>UN</v>
          </cell>
          <cell r="D1907">
            <v>2.9750999999999999</v>
          </cell>
        </row>
        <row r="1908">
          <cell r="A1908" t="str">
            <v>001.26.02640</v>
          </cell>
          <cell r="B1908" t="str">
            <v>Fornecimento e Instalação de Tampão Ou Cap De Ferro Galvanizado 4 Pol</v>
          </cell>
          <cell r="C1908" t="str">
            <v>UN</v>
          </cell>
          <cell r="D1908">
            <v>23.1814</v>
          </cell>
        </row>
        <row r="1909">
          <cell r="A1909" t="str">
            <v>001.26.02660</v>
          </cell>
          <cell r="B1909" t="str">
            <v>Fornecimento e Instalação de Tampão Ou Cap De Ferro Galvanizado 3 Pol</v>
          </cell>
          <cell r="C1909" t="str">
            <v>UN</v>
          </cell>
          <cell r="D1909">
            <v>16.512599999999999</v>
          </cell>
        </row>
        <row r="1910">
          <cell r="A1910" t="str">
            <v>001.26.02680</v>
          </cell>
          <cell r="B1910" t="str">
            <v>Fornecimento e Instalação de Tampão Ou Cap De Ferro Galvanizado 2.5 Pol</v>
          </cell>
          <cell r="C1910" t="str">
            <v>UN</v>
          </cell>
          <cell r="D1910">
            <v>9.4438999999999993</v>
          </cell>
        </row>
        <row r="1911">
          <cell r="A1911" t="str">
            <v>001.26.02700</v>
          </cell>
          <cell r="B1911" t="str">
            <v>Fornecimento e Instalação de Tampão Ou Cap De Ferro Galvanizado 2 Pol</v>
          </cell>
          <cell r="C1911" t="str">
            <v>UN</v>
          </cell>
          <cell r="D1911">
            <v>7.0251000000000001</v>
          </cell>
        </row>
        <row r="1912">
          <cell r="A1912" t="str">
            <v>001.26.02720</v>
          </cell>
          <cell r="B1912" t="str">
            <v>Fornecimento e Instalação de Tampão Ou Cap De Ferro Galvanizado 1.5 Pol</v>
          </cell>
          <cell r="C1912" t="str">
            <v>UN</v>
          </cell>
          <cell r="D1912">
            <v>5.4751000000000003</v>
          </cell>
        </row>
        <row r="1913">
          <cell r="A1913" t="str">
            <v>001.26.02740</v>
          </cell>
          <cell r="B1913" t="str">
            <v>Fornecimento e Instalação de Tampão Ou Cap De Ferro Galvanizado 1 1/4 Pol</v>
          </cell>
          <cell r="C1913" t="str">
            <v>UN</v>
          </cell>
          <cell r="D1913">
            <v>5.5251000000000001</v>
          </cell>
        </row>
        <row r="1914">
          <cell r="A1914" t="str">
            <v>001.26.02760</v>
          </cell>
          <cell r="B1914" t="str">
            <v>Fornecimento e Instalação de Tampão Ou Cap De Ferro Galvanizado 1 Pol</v>
          </cell>
          <cell r="C1914" t="str">
            <v>UN</v>
          </cell>
          <cell r="D1914">
            <v>3.6063000000000001</v>
          </cell>
        </row>
        <row r="1915">
          <cell r="A1915" t="str">
            <v>001.26.02780</v>
          </cell>
          <cell r="B1915" t="str">
            <v>Fornecimento e Instalação de Tampão Ou Cap De Ferro Galvanizado 3/4 Pol</v>
          </cell>
          <cell r="C1915" t="str">
            <v>UN</v>
          </cell>
          <cell r="D1915">
            <v>2.7363</v>
          </cell>
        </row>
        <row r="1916">
          <cell r="A1916" t="str">
            <v>001.26.02800</v>
          </cell>
          <cell r="B1916" t="str">
            <v>Fornecimento e Instalação de Tampão Ou Cap De Ferro Galvanizado 1/2 Pol</v>
          </cell>
          <cell r="C1916" t="str">
            <v>UN</v>
          </cell>
          <cell r="D1916">
            <v>2.5063</v>
          </cell>
        </row>
        <row r="1917">
          <cell r="A1917" t="str">
            <v>001.27</v>
          </cell>
          <cell r="B1917" t="str">
            <v>INSTALAÇÕES HIDRÁULICAS - VÁLVULAS E REGISTROS</v>
          </cell>
          <cell r="D1917">
            <v>3047.9119999999998</v>
          </cell>
        </row>
        <row r="1918">
          <cell r="A1918" t="str">
            <v>001.27.00020</v>
          </cell>
          <cell r="B1918" t="str">
            <v>Registro de gaveta em acabamento bruto (amarelo) s/ canopla n.1502 4 pol</v>
          </cell>
          <cell r="C1918" t="str">
            <v>UN</v>
          </cell>
          <cell r="D1918">
            <v>266.3886</v>
          </cell>
        </row>
        <row r="1919">
          <cell r="A1919" t="str">
            <v>001.27.00040</v>
          </cell>
          <cell r="B1919" t="str">
            <v>Registro de gaveta em acabamento bruto (amarelo) s/ canopla n.1502 3 pol</v>
          </cell>
          <cell r="C1919" t="str">
            <v>UN</v>
          </cell>
          <cell r="D1919">
            <v>160.45590000000001</v>
          </cell>
        </row>
        <row r="1920">
          <cell r="A1920" t="str">
            <v>001.27.00060</v>
          </cell>
          <cell r="B1920" t="str">
            <v>Registro de gaveta em acabamento bruto (amarelo) s/ canopla n.1502 2 1/2 pol</v>
          </cell>
          <cell r="C1920" t="str">
            <v>UN</v>
          </cell>
          <cell r="D1920">
            <v>144.72550000000001</v>
          </cell>
        </row>
        <row r="1921">
          <cell r="A1921" t="str">
            <v>001.27.00080</v>
          </cell>
          <cell r="B1921" t="str">
            <v>Registro de gaveta em acabamento bruto (amarelo) s/ canopla n.1502 2 pol</v>
          </cell>
          <cell r="C1921" t="str">
            <v>UN</v>
          </cell>
          <cell r="D1921">
            <v>50.418700000000001</v>
          </cell>
        </row>
        <row r="1922">
          <cell r="A1922" t="str">
            <v>001.27.00100</v>
          </cell>
          <cell r="B1922" t="str">
            <v>Registro de gaveta em acabamento bruto (amarelo) s/ canopla n.1502 1 1/2 pol</v>
          </cell>
          <cell r="C1922" t="str">
            <v>UN</v>
          </cell>
          <cell r="D1922">
            <v>33.988300000000002</v>
          </cell>
        </row>
        <row r="1923">
          <cell r="A1923" t="str">
            <v>001.27.00120</v>
          </cell>
          <cell r="B1923" t="str">
            <v>Registro de gaveta em acabamento bruto (amarelo) s/ canopla n.1502 1 1/4 pol</v>
          </cell>
          <cell r="C1923" t="str">
            <v>UN</v>
          </cell>
          <cell r="D1923">
            <v>29.117899999999999</v>
          </cell>
        </row>
        <row r="1924">
          <cell r="A1924" t="str">
            <v>001.27.00140</v>
          </cell>
          <cell r="B1924" t="str">
            <v>Registro de gaveta em acabamento bruto (amarelo) s/ canopla n.1502 1 pol</v>
          </cell>
          <cell r="C1924" t="str">
            <v>UN</v>
          </cell>
          <cell r="D1924">
            <v>21.979900000000001</v>
          </cell>
        </row>
        <row r="1925">
          <cell r="A1925" t="str">
            <v>001.27.00160</v>
          </cell>
          <cell r="B1925" t="str">
            <v>Registro de gaveta em acabamento bruto (amarelo) s/ canopla n.1502 3/4 pol</v>
          </cell>
          <cell r="C1925" t="str">
            <v>UN</v>
          </cell>
          <cell r="D1925">
            <v>16.5091</v>
          </cell>
        </row>
        <row r="1926">
          <cell r="A1926" t="str">
            <v>001.27.00180</v>
          </cell>
          <cell r="B1926" t="str">
            <v>Registro de gaveta em acabamento bruto (amarelo) s/ canopla n.1502 1/2 pol</v>
          </cell>
          <cell r="C1926" t="str">
            <v>UN</v>
          </cell>
          <cell r="D1926">
            <v>30.7287</v>
          </cell>
        </row>
        <row r="1927">
          <cell r="A1927" t="str">
            <v>001.27.00200</v>
          </cell>
          <cell r="B1927" t="str">
            <v>Registro de gaveta cromado linha gemini embutir c/ canopla mod 44 n. 1509 deca 1 1/4 pol</v>
          </cell>
          <cell r="C1927" t="str">
            <v>UN</v>
          </cell>
          <cell r="D1927">
            <v>57.767899999999997</v>
          </cell>
        </row>
        <row r="1928">
          <cell r="A1928" t="str">
            <v>001.27.00220</v>
          </cell>
          <cell r="B1928" t="str">
            <v>Registro de gaveta cromado linha gemini embutir c/ canopla mod 44 n. 1509 deca 1  pol</v>
          </cell>
          <cell r="C1928" t="str">
            <v>UN</v>
          </cell>
          <cell r="D1928">
            <v>47.5899</v>
          </cell>
        </row>
        <row r="1929">
          <cell r="A1929" t="str">
            <v>001.27.00240</v>
          </cell>
          <cell r="B1929" t="str">
            <v>Registro de gaveta cromado linha gemini embutir c/ canopla mod 44 n. 1509 deca 3/4 pol</v>
          </cell>
          <cell r="C1929" t="str">
            <v>UN</v>
          </cell>
          <cell r="D1929">
            <v>41.979100000000003</v>
          </cell>
        </row>
        <row r="1930">
          <cell r="A1930" t="str">
            <v>001.27.00260</v>
          </cell>
          <cell r="B1930" t="str">
            <v>Registro de gaveta cromado linha gemini embutir c/ canopla mod 44 n. 1509 deca  1/2 pol</v>
          </cell>
          <cell r="C1930" t="str">
            <v>UN</v>
          </cell>
          <cell r="D1930">
            <v>38.428699999999999</v>
          </cell>
        </row>
        <row r="1931">
          <cell r="A1931" t="str">
            <v>001.27.00280</v>
          </cell>
          <cell r="B1931" t="str">
            <v>Registro de gaveta cromado linha prata de embutir c/ canopla modelo 50 n 1509 deca 2 pol</v>
          </cell>
          <cell r="C1931" t="str">
            <v>UN</v>
          </cell>
          <cell r="D1931">
            <v>94.628699999999995</v>
          </cell>
        </row>
        <row r="1932">
          <cell r="A1932" t="str">
            <v>001.27.00300</v>
          </cell>
          <cell r="B1932" t="str">
            <v>Registro de gaveta cromado linha prata de embutir c/ canopla modelo 50 n 1509 deca 1 1/2 pol</v>
          </cell>
          <cell r="C1932" t="str">
            <v>UN</v>
          </cell>
          <cell r="D1932">
            <v>94.5959</v>
          </cell>
        </row>
        <row r="1933">
          <cell r="A1933" t="str">
            <v>001.27.00320</v>
          </cell>
          <cell r="B1933" t="str">
            <v>Registro de gaveta cromado linha prata de embutir c/ canopla modelo 50 n 1509 deca 1 1/4 pol</v>
          </cell>
          <cell r="C1933" t="str">
            <v>UN</v>
          </cell>
          <cell r="D1933">
            <v>45.107900000000001</v>
          </cell>
        </row>
        <row r="1934">
          <cell r="A1934" t="str">
            <v>001.27.00340</v>
          </cell>
          <cell r="B1934" t="str">
            <v>Registro de gaveta cromado linha prata de embutir c/ canopla modelo 50 n 1509 deca 1 pol</v>
          </cell>
          <cell r="C1934" t="str">
            <v>UN</v>
          </cell>
          <cell r="D1934">
            <v>31.379899999999999</v>
          </cell>
        </row>
        <row r="1935">
          <cell r="A1935" t="str">
            <v>001.27.00360</v>
          </cell>
          <cell r="B1935" t="str">
            <v>Registro de gaveta cromado linha prata de embutir c/ canopla modelo 50 n 1509 deca 3/4 pol</v>
          </cell>
          <cell r="C1935" t="str">
            <v>UN</v>
          </cell>
          <cell r="D1935">
            <v>52.4191</v>
          </cell>
        </row>
        <row r="1936">
          <cell r="A1936" t="str">
            <v>001.27.00380</v>
          </cell>
          <cell r="B1936" t="str">
            <v>Registro de gaveta cromado linha prata de embutir c/ canopla modelo 50 n 1509 deca 1/2 pol</v>
          </cell>
          <cell r="C1936" t="str">
            <v>UN</v>
          </cell>
          <cell r="D1936">
            <v>26.7987</v>
          </cell>
        </row>
        <row r="1937">
          <cell r="A1937" t="str">
            <v>001.27.00400</v>
          </cell>
          <cell r="B1937" t="str">
            <v>Registro de gaveta  cromado - c 39 - deca c/ canopla 1 1/2 pol</v>
          </cell>
          <cell r="C1937" t="str">
            <v>UN</v>
          </cell>
          <cell r="D1937">
            <v>57.418300000000002</v>
          </cell>
        </row>
        <row r="1938">
          <cell r="A1938" t="str">
            <v>001.27.00420</v>
          </cell>
          <cell r="B1938" t="str">
            <v>Registro de gaveta  cromado - c 39 - deca c/ canopla 1 pol</v>
          </cell>
          <cell r="C1938" t="str">
            <v>UN</v>
          </cell>
          <cell r="D1938">
            <v>34.5199</v>
          </cell>
        </row>
        <row r="1939">
          <cell r="A1939" t="str">
            <v>001.27.00440</v>
          </cell>
          <cell r="B1939" t="str">
            <v>Registro de gaveta  cromado - c 39 - deca c/ canopla 3/4 pol</v>
          </cell>
          <cell r="C1939" t="str">
            <v>UN</v>
          </cell>
          <cell r="D1939">
            <v>29.769100000000002</v>
          </cell>
        </row>
        <row r="1940">
          <cell r="A1940" t="str">
            <v>001.27.00460</v>
          </cell>
          <cell r="B1940" t="str">
            <v>Registro de gaveta c/ acabamento bruto (amarelo) sem canopla abnt - docol -3 pol</v>
          </cell>
          <cell r="C1940" t="str">
            <v>UN</v>
          </cell>
          <cell r="D1940">
            <v>102.6159</v>
          </cell>
        </row>
        <row r="1941">
          <cell r="A1941" t="str">
            <v>001.27.00480</v>
          </cell>
          <cell r="B1941" t="str">
            <v>Registro de gaveta c/ acabamento bruto (amarelo) sem canopla abnt - docol -2pol</v>
          </cell>
          <cell r="C1941" t="str">
            <v>UN</v>
          </cell>
          <cell r="D1941">
            <v>34.2087</v>
          </cell>
        </row>
        <row r="1942">
          <cell r="A1942" t="str">
            <v>001.27.00500</v>
          </cell>
          <cell r="B1942" t="str">
            <v>Registro de gaveta c/ acabamento bruto (amarelo) sem canopla abnt - docol -1 pol</v>
          </cell>
          <cell r="C1942" t="str">
            <v>UN</v>
          </cell>
          <cell r="D1942">
            <v>14.2599</v>
          </cell>
        </row>
        <row r="1943">
          <cell r="A1943" t="str">
            <v>001.27.00520</v>
          </cell>
          <cell r="B1943" t="str">
            <v>Registro de gaveta c/ acabamento bruto (amarelo) sem canopla abnt - docol -3/4 pol</v>
          </cell>
          <cell r="C1943" t="str">
            <v>UN</v>
          </cell>
          <cell r="D1943">
            <v>11.649100000000001</v>
          </cell>
        </row>
        <row r="1944">
          <cell r="A1944" t="str">
            <v>001.27.00540</v>
          </cell>
          <cell r="B1944" t="str">
            <v>Acabamento cromado - linha prata de embutir c/ canopla mod itapema - docol -2 pol</v>
          </cell>
          <cell r="C1944" t="str">
            <v>UN</v>
          </cell>
          <cell r="D1944">
            <v>36.328699999999998</v>
          </cell>
        </row>
        <row r="1945">
          <cell r="A1945" t="str">
            <v>001.27.00560</v>
          </cell>
          <cell r="B1945" t="str">
            <v>Acabamento cromado - linha prata de embutir c/ canopla mod itapema - docol -1 1/2 pol</v>
          </cell>
          <cell r="C1945" t="str">
            <v>UN</v>
          </cell>
          <cell r="D1945">
            <v>37.668700000000001</v>
          </cell>
        </row>
        <row r="1946">
          <cell r="A1946" t="str">
            <v>001.27.00580</v>
          </cell>
          <cell r="B1946" t="str">
            <v>Acabamento cromado - linha prata de embutir c/ canopla mod itapema - docol -1  pol</v>
          </cell>
          <cell r="C1946" t="str">
            <v>UN</v>
          </cell>
          <cell r="D1946">
            <v>28.1599</v>
          </cell>
        </row>
        <row r="1947">
          <cell r="A1947" t="str">
            <v>001.27.00600</v>
          </cell>
          <cell r="B1947" t="str">
            <v>Acabamento cromado - linha prata de embutir c/ canopla mod itapema - docol -3/4  pol</v>
          </cell>
          <cell r="C1947" t="str">
            <v>UN</v>
          </cell>
          <cell r="D1947">
            <v>25.679099999999998</v>
          </cell>
        </row>
        <row r="1948">
          <cell r="A1948" t="str">
            <v>001.27.00620</v>
          </cell>
          <cell r="B1948" t="str">
            <v>Acabamento bruto linha popular 3/4 pol</v>
          </cell>
          <cell r="C1948" t="str">
            <v>UN</v>
          </cell>
          <cell r="D1948">
            <v>15.069100000000001</v>
          </cell>
        </row>
        <row r="1949">
          <cell r="A1949" t="str">
            <v>001.27.00640</v>
          </cell>
          <cell r="B1949" t="str">
            <v>Acabamento bruto linha popular 1/2 pol</v>
          </cell>
          <cell r="C1949" t="str">
            <v>UN</v>
          </cell>
          <cell r="D1949">
            <v>13.469099999999999</v>
          </cell>
        </row>
        <row r="1950">
          <cell r="A1950" t="str">
            <v>001.27.00660</v>
          </cell>
          <cell r="B1950" t="str">
            <v>Registro de gaveta cromado linha italiana de embutir c/ canopla mod. 45 n.1509 1 1/2 pol</v>
          </cell>
          <cell r="C1950" t="str">
            <v>UN</v>
          </cell>
          <cell r="D1950">
            <v>87.9983</v>
          </cell>
        </row>
        <row r="1951">
          <cell r="A1951" t="str">
            <v>001.27.00680</v>
          </cell>
          <cell r="B1951" t="str">
            <v>Registro de gaveta cromado linha italiana de embutir c/ canopla mod. 45 n.1509 1 1/4 pol</v>
          </cell>
          <cell r="C1951" t="str">
            <v>UN</v>
          </cell>
          <cell r="D1951">
            <v>86.707899999999995</v>
          </cell>
        </row>
        <row r="1952">
          <cell r="A1952" t="str">
            <v>001.27.00700</v>
          </cell>
          <cell r="B1952" t="str">
            <v>Registro de gaveta cromado linha italiana de embutir c/ canopla mod. 45 n.1509 1 pol</v>
          </cell>
          <cell r="C1952" t="str">
            <v>UN</v>
          </cell>
          <cell r="D1952">
            <v>60.989899999999999</v>
          </cell>
        </row>
        <row r="1953">
          <cell r="A1953" t="str">
            <v>001.27.00720</v>
          </cell>
          <cell r="B1953" t="str">
            <v>Registro de gaveta cromado linha italiana de embutir c/ canopla mod. 45 n.1509 3/4 pol</v>
          </cell>
          <cell r="C1953" t="str">
            <v>UN</v>
          </cell>
          <cell r="D1953">
            <v>52.459099999999999</v>
          </cell>
        </row>
        <row r="1954">
          <cell r="A1954" t="str">
            <v>001.27.00740</v>
          </cell>
          <cell r="B1954" t="str">
            <v>Registro de gaveta cromado linha italiana de embutir c/ canopla mod. 45 n.1509  1/2 pol</v>
          </cell>
          <cell r="C1954" t="str">
            <v>UN</v>
          </cell>
          <cell r="D1954">
            <v>48.658700000000003</v>
          </cell>
        </row>
        <row r="1955">
          <cell r="A1955" t="str">
            <v>001.27.00760</v>
          </cell>
          <cell r="B1955" t="str">
            <v>Registro de pressão cromado linha gemini de embutir c/ canopla mod 44 n 1416 3/4 pol</v>
          </cell>
          <cell r="C1955" t="str">
            <v>UN</v>
          </cell>
          <cell r="D1955">
            <v>38.6691</v>
          </cell>
        </row>
        <row r="1956">
          <cell r="A1956" t="str">
            <v>001.27.00780</v>
          </cell>
          <cell r="B1956" t="str">
            <v>Registro de pressão cromado linha gemini de embutir c/ canopla mod 44 n 1416 1/2 pol</v>
          </cell>
          <cell r="C1956" t="str">
            <v>UN</v>
          </cell>
          <cell r="D1956">
            <v>37.748699999999999</v>
          </cell>
        </row>
        <row r="1957">
          <cell r="A1957" t="str">
            <v>001.27.00800</v>
          </cell>
          <cell r="B1957" t="str">
            <v>Registro de pressão cromado linha italiana de embutir c/ canopla mod 45 n 1416 deca 3/4 pol</v>
          </cell>
          <cell r="C1957" t="str">
            <v>UN</v>
          </cell>
          <cell r="D1957">
            <v>53.869100000000003</v>
          </cell>
        </row>
        <row r="1958">
          <cell r="A1958" t="str">
            <v>001.27.00820</v>
          </cell>
          <cell r="B1958" t="str">
            <v>Registro de pressão cromado linha italiana de embutir c/ canopla mod 45 n 1416 deca 1/2 pol</v>
          </cell>
          <cell r="C1958" t="str">
            <v>UN</v>
          </cell>
          <cell r="D1958">
            <v>48.238700000000001</v>
          </cell>
        </row>
        <row r="1959">
          <cell r="A1959" t="str">
            <v>001.27.00840</v>
          </cell>
          <cell r="B1959" t="str">
            <v>Registro de pressão cromado linha prata embutir c/ canopla mod 50 n 1416 deca 3/4 pol</v>
          </cell>
          <cell r="C1959" t="str">
            <v>UN</v>
          </cell>
          <cell r="D1959">
            <v>34.769100000000002</v>
          </cell>
        </row>
        <row r="1960">
          <cell r="A1960" t="str">
            <v>001.27.00860</v>
          </cell>
          <cell r="B1960" t="str">
            <v>Registro de pressão cromado linha prata embutir c/ canopla mod 50 n 1416 deca 1/2 pol</v>
          </cell>
          <cell r="C1960" t="str">
            <v>UN</v>
          </cell>
          <cell r="D1960">
            <v>26.0687</v>
          </cell>
        </row>
        <row r="1961">
          <cell r="A1961" t="str">
            <v>001.27.00880</v>
          </cell>
          <cell r="B1961" t="str">
            <v>Registro de pressão cromado de embutir c/ canopla 1193 - c 39 deca 3/4 pol</v>
          </cell>
          <cell r="C1961" t="str">
            <v>UN</v>
          </cell>
          <cell r="D1961">
            <v>38.459099999999999</v>
          </cell>
        </row>
        <row r="1962">
          <cell r="A1962" t="str">
            <v>001.27.00900</v>
          </cell>
          <cell r="B1962" t="str">
            <v>Registro de pressão cromado de embutir c/ canopla 1193 - c 39 deca 1/2 pol</v>
          </cell>
          <cell r="C1962" t="str">
            <v>UN</v>
          </cell>
          <cell r="D1962">
            <v>38.459099999999999</v>
          </cell>
        </row>
        <row r="1963">
          <cell r="A1963" t="str">
            <v>001.27.00920</v>
          </cell>
          <cell r="B1963" t="str">
            <v>Registro de pressão acabamento cromado - linha prata de embutir c/ canopla modelo itapema  - docol - 3/4 pol</v>
          </cell>
          <cell r="C1963" t="str">
            <v>UN</v>
          </cell>
          <cell r="D1963">
            <v>27.659099999999999</v>
          </cell>
        </row>
        <row r="1964">
          <cell r="A1964" t="str">
            <v>001.27.00940</v>
          </cell>
          <cell r="B1964" t="str">
            <v>Registro de pressão acabamento cromado - linha prata de embutir c/ canopla modelo itapema  - docol - 1/2 pol</v>
          </cell>
          <cell r="C1964" t="str">
            <v>UN</v>
          </cell>
          <cell r="D1964">
            <v>27.635100000000001</v>
          </cell>
        </row>
        <row r="1965">
          <cell r="A1965" t="str">
            <v>001.27.00960</v>
          </cell>
          <cell r="B1965" t="str">
            <v>Registro de pressão acabamento simples linha popular 1/2 pol</v>
          </cell>
          <cell r="C1965" t="str">
            <v>UN</v>
          </cell>
          <cell r="D1965">
            <v>20.569099999999999</v>
          </cell>
        </row>
        <row r="1966">
          <cell r="A1966" t="str">
            <v>001.27.00980</v>
          </cell>
          <cell r="B1966" t="str">
            <v>Registro de pressão de 1/2"""""""""""""""""""""""""""""""" (chuveiro) (mic)</v>
          </cell>
          <cell r="C1966" t="str">
            <v>UN</v>
          </cell>
          <cell r="D1966">
            <v>38.459099999999999</v>
          </cell>
        </row>
        <row r="1967">
          <cell r="A1967" t="str">
            <v>001.27.01000</v>
          </cell>
          <cell r="B1967" t="str">
            <v>Válvula de descarga hydra c/ embolo de bronze n.2515 canopla lisa cromada deca 1 1/2 pol</v>
          </cell>
          <cell r="C1967" t="str">
            <v>UN</v>
          </cell>
          <cell r="D1967">
            <v>91.990899999999996</v>
          </cell>
        </row>
        <row r="1968">
          <cell r="A1968" t="str">
            <v>001.27.01020</v>
          </cell>
          <cell r="B1968" t="str">
            <v>Válvula de descarga hydra c/ embolo de bronze n.2515 canopla lisa cromada deca 1 1/4 pol</v>
          </cell>
          <cell r="C1968" t="str">
            <v>UN</v>
          </cell>
          <cell r="D1968">
            <v>94.930899999999994</v>
          </cell>
        </row>
        <row r="1969">
          <cell r="A1969" t="str">
            <v>001.27.01040</v>
          </cell>
          <cell r="B1969" t="str">
            <v>Válvula de descarga hydra master n.2530 cromada deca 1 1/2 pol</v>
          </cell>
          <cell r="C1969" t="str">
            <v>UN</v>
          </cell>
          <cell r="D1969">
            <v>71.971299999999999</v>
          </cell>
        </row>
        <row r="1970">
          <cell r="A1970" t="str">
            <v>001.27.01060</v>
          </cell>
          <cell r="B1970" t="str">
            <v>Válvula de descarga hydra master n.2530 cromada deca 1 1/4 pol</v>
          </cell>
          <cell r="C1970" t="str">
            <v>UN</v>
          </cell>
          <cell r="D1970">
            <v>71.940899999999999</v>
          </cell>
        </row>
        <row r="1971">
          <cell r="A1971" t="str">
            <v>001.27.01080</v>
          </cell>
          <cell r="B1971" t="str">
            <v>Válvula de descarga docol-stander 1 1/2 pol</v>
          </cell>
          <cell r="C1971" t="str">
            <v>UN</v>
          </cell>
          <cell r="D1971">
            <v>60.031300000000002</v>
          </cell>
        </row>
        <row r="1972">
          <cell r="A1972" t="str">
            <v>001.27.01100</v>
          </cell>
          <cell r="B1972" t="str">
            <v>Válvula p/ pia cromada deca n.1600 p/ lav 1x2 pol</v>
          </cell>
          <cell r="C1972" t="str">
            <v>UN</v>
          </cell>
          <cell r="D1972">
            <v>32.618699999999997</v>
          </cell>
        </row>
        <row r="1973">
          <cell r="A1973" t="str">
            <v>001.27.01120</v>
          </cell>
          <cell r="B1973" t="str">
            <v>Valvula p/pia americana cromada n.1623 marca deca 1.5x3 3/4 pol</v>
          </cell>
          <cell r="C1973" t="str">
            <v>UN</v>
          </cell>
          <cell r="D1973">
            <v>58.818199999999997</v>
          </cell>
        </row>
        <row r="1974">
          <cell r="A1974" t="str">
            <v>001.27.01140</v>
          </cell>
          <cell r="B1974" t="str">
            <v>Válvula de pvc para pia</v>
          </cell>
          <cell r="C1974" t="str">
            <v>UN</v>
          </cell>
          <cell r="D1974">
            <v>5.9503000000000004</v>
          </cell>
        </row>
        <row r="1975">
          <cell r="A1975" t="str">
            <v>001.27.01160</v>
          </cell>
          <cell r="B1975" t="str">
            <v>Válvula para lavatorio</v>
          </cell>
          <cell r="C1975" t="str">
            <v>UN</v>
          </cell>
          <cell r="D1975">
            <v>6.4503000000000004</v>
          </cell>
        </row>
        <row r="1976">
          <cell r="A1976" t="str">
            <v>001.27.01180</v>
          </cell>
          <cell r="B1976" t="str">
            <v>Válvula para pia n. 1600 - steves 1 x 2 pol</v>
          </cell>
          <cell r="C1976" t="str">
            <v>UN</v>
          </cell>
          <cell r="D1976">
            <v>29.688700000000001</v>
          </cell>
        </row>
        <row r="1977">
          <cell r="A1977" t="str">
            <v>001.27.01200</v>
          </cell>
          <cell r="B1977" t="str">
            <v>Válvula para pia n. 1600 - steves 1 1/2 x 3.3/4</v>
          </cell>
          <cell r="C1977" t="str">
            <v>UN</v>
          </cell>
          <cell r="D1977">
            <v>30.278700000000001</v>
          </cell>
        </row>
        <row r="1978">
          <cell r="A1978" t="str">
            <v>001.28</v>
          </cell>
          <cell r="B1978" t="str">
            <v>INSTALAÇÕES HIDRÁULICAS - LOUÇAS E METAIS</v>
          </cell>
          <cell r="D1978">
            <v>7156.9705999999996</v>
          </cell>
        </row>
        <row r="1979">
          <cell r="A1979" t="str">
            <v>001.28.00020</v>
          </cell>
          <cell r="B1979" t="str">
            <v>Fornecimento e instalação de torneira de pressão para pia marca deca ref. c 1157 comprimento 210mm com arejador</v>
          </cell>
          <cell r="C1979" t="str">
            <v>UN</v>
          </cell>
          <cell r="D1979">
            <v>70.435400000000001</v>
          </cell>
        </row>
        <row r="1980">
          <cell r="A1980" t="str">
            <v>001.28.00040</v>
          </cell>
          <cell r="B1980" t="str">
            <v>Fornecimento e instalação de torneira de pressão para pia marca deca ref. 1158 c 39 de 1/2 pol</v>
          </cell>
          <cell r="C1980" t="str">
            <v>UN</v>
          </cell>
          <cell r="D1980">
            <v>44.525399999999998</v>
          </cell>
        </row>
        <row r="1981">
          <cell r="A1981" t="str">
            <v>001.28.00060</v>
          </cell>
          <cell r="B1981" t="str">
            <v>Fornecimento e instalação de torneira de pressão para pia marca deca ref. 1158 c 39 de 3/4 pol</v>
          </cell>
          <cell r="C1981" t="str">
            <v>UN</v>
          </cell>
          <cell r="D1981">
            <v>50.575400000000002</v>
          </cell>
        </row>
        <row r="1982">
          <cell r="A1982" t="str">
            <v>001.28.00080</v>
          </cell>
          <cell r="B1982" t="str">
            <v>Fornecimento e instalação de torneira de pressão para pia marca deca ref. 1159 c 39 de 1/2 pol com arejador</v>
          </cell>
          <cell r="C1982" t="str">
            <v>UN</v>
          </cell>
          <cell r="D1982">
            <v>58.635399999999997</v>
          </cell>
        </row>
        <row r="1983">
          <cell r="A1983" t="str">
            <v>001.28.00100</v>
          </cell>
          <cell r="B1983" t="str">
            <v>Fornecimento e instalação de torneira de pressão para pia marca deca ref. 1159 c 39 de 3/4 pol com arejador</v>
          </cell>
          <cell r="C1983" t="str">
            <v>UN</v>
          </cell>
          <cell r="D1983">
            <v>58.635399999999997</v>
          </cell>
        </row>
        <row r="1984">
          <cell r="A1984" t="str">
            <v>001.28.00120</v>
          </cell>
          <cell r="B1984" t="str">
            <v>Fornecimento e instalação de torneira de pressão para pia marca deca ref. 1167 c 40 tip mesa bica móvel</v>
          </cell>
          <cell r="C1984" t="str">
            <v>UN</v>
          </cell>
          <cell r="D1984">
            <v>82.535399999999996</v>
          </cell>
        </row>
        <row r="1985">
          <cell r="A1985" t="str">
            <v>001.28.00140</v>
          </cell>
          <cell r="B1985" t="str">
            <v>Fornecimento e instalação de torneira de pressão para pia marca deca cromada - tipo parede - bica móvelc 50 1168</v>
          </cell>
          <cell r="C1985" t="str">
            <v>UN</v>
          </cell>
          <cell r="D1985">
            <v>81.635400000000004</v>
          </cell>
        </row>
        <row r="1986">
          <cell r="A1986" t="str">
            <v>001.28.00160</v>
          </cell>
          <cell r="B1986" t="str">
            <v>Fornecimento e instalação de torneira de pressao p/ pia de cozinha - tipo parede - c 39 - bica móvel de 3/4 pol</v>
          </cell>
          <cell r="C1986" t="str">
            <v>UN</v>
          </cell>
          <cell r="D1986">
            <v>51.5154</v>
          </cell>
        </row>
        <row r="1987">
          <cell r="A1987" t="str">
            <v>001.28.00180</v>
          </cell>
          <cell r="B1987" t="str">
            <v>Fornecmento e instalação de torneira de pressão para pia de cozinha - docol mod. 1158 - 1/2 pol</v>
          </cell>
          <cell r="C1987" t="str">
            <v>UN</v>
          </cell>
          <cell r="D1987">
            <v>37.7254</v>
          </cell>
        </row>
        <row r="1988">
          <cell r="A1988" t="str">
            <v>001.28.00200</v>
          </cell>
          <cell r="B1988" t="str">
            <v>Fornecimento e instalação de torneira de pressão para pia de cozinha mod. 1544 - tipo parede - bica movel</v>
          </cell>
          <cell r="C1988" t="str">
            <v>UN</v>
          </cell>
          <cell r="D1988">
            <v>84.735399999999998</v>
          </cell>
        </row>
        <row r="1989">
          <cell r="A1989" t="str">
            <v>001.28.00220</v>
          </cell>
          <cell r="B1989" t="str">
            <v>Fornecimento e instalação de torneira de pressão para pia de cozinha - marca docol mod. 1158 - 3/4 pol</v>
          </cell>
          <cell r="C1989" t="str">
            <v>UN</v>
          </cell>
          <cell r="D1989">
            <v>37.675400000000003</v>
          </cell>
        </row>
        <row r="1990">
          <cell r="A1990" t="str">
            <v>001.28.00240</v>
          </cell>
          <cell r="B1990" t="str">
            <v>Fornecimento e instalação de torneira de pressão para pia de cozinha  - marca docol  mod. 1542 - tipo misturador p/ pia</v>
          </cell>
          <cell r="C1990" t="str">
            <v>UN</v>
          </cell>
          <cell r="D1990">
            <v>382.75689999999997</v>
          </cell>
        </row>
        <row r="1991">
          <cell r="A1991" t="str">
            <v>001.28.00260</v>
          </cell>
          <cell r="B1991" t="str">
            <v>Fornecimento e instalação de torneira de pvc para pia</v>
          </cell>
          <cell r="C1991" t="str">
            <v>UN</v>
          </cell>
          <cell r="D1991">
            <v>4.8796999999999997</v>
          </cell>
        </row>
        <row r="1992">
          <cell r="A1992" t="str">
            <v>001.28.00280</v>
          </cell>
          <cell r="B1992" t="str">
            <v>Fornecimento e instalação de torneira de pressão para lavatório marca deca ref. 1193 c 39 de 1/2 pol</v>
          </cell>
          <cell r="C1992" t="str">
            <v>UN</v>
          </cell>
          <cell r="D1992">
            <v>85.535399999999996</v>
          </cell>
        </row>
        <row r="1993">
          <cell r="A1993" t="str">
            <v>001.28.00300</v>
          </cell>
          <cell r="B1993" t="str">
            <v>Fornecimento e instalação de torneira de pressão para lavatório marca deca ref. 1194 c 45 de 1/2 pol</v>
          </cell>
          <cell r="C1993" t="str">
            <v>UN</v>
          </cell>
          <cell r="D1993">
            <v>117.1254</v>
          </cell>
        </row>
        <row r="1994">
          <cell r="A1994" t="str">
            <v>001.28.00320</v>
          </cell>
          <cell r="B1994" t="str">
            <v>Fornecimento e instalação de torneira de pressão para lavatório marca deca ref. 1199 c 50 de 1/2 pol</v>
          </cell>
          <cell r="C1994" t="str">
            <v>UN</v>
          </cell>
          <cell r="D1994">
            <v>62.145400000000002</v>
          </cell>
        </row>
        <row r="1995">
          <cell r="A1995" t="str">
            <v>001.28.00340</v>
          </cell>
          <cell r="B1995" t="str">
            <v>Fornecimento e instalação de torneira de pressão para lavatório 1/2 pol - mod. itapema - docol</v>
          </cell>
          <cell r="C1995" t="str">
            <v>UN</v>
          </cell>
          <cell r="D1995">
            <v>37.935400000000001</v>
          </cell>
        </row>
        <row r="1996">
          <cell r="A1996" t="str">
            <v>001.28.00360</v>
          </cell>
          <cell r="B1996" t="str">
            <v>Fornecimento e instalação de torneira de pvc para lavatorio</v>
          </cell>
          <cell r="C1996" t="str">
            <v>UN</v>
          </cell>
          <cell r="D1996">
            <v>7.2797000000000001</v>
          </cell>
        </row>
        <row r="1997">
          <cell r="A1997" t="str">
            <v>001.28.00380</v>
          </cell>
          <cell r="B1997" t="str">
            <v>Fornecimento e instalação de torneira para uso geral marca deca ref. 1152 c 39 de 1/2 pol</v>
          </cell>
          <cell r="C1997" t="str">
            <v>UN</v>
          </cell>
          <cell r="D1997">
            <v>37.255400000000002</v>
          </cell>
        </row>
        <row r="1998">
          <cell r="A1998" t="str">
            <v>001.28.00400</v>
          </cell>
          <cell r="B1998" t="str">
            <v>Fornecimento e instalação de torneira para uso geral marca deca ref. 1152 c 39 de 3/4 pol</v>
          </cell>
          <cell r="C1998" t="str">
            <v>UN</v>
          </cell>
          <cell r="D1998">
            <v>40.315399999999997</v>
          </cell>
        </row>
        <row r="1999">
          <cell r="A1999" t="str">
            <v>001.28.00420</v>
          </cell>
          <cell r="B1999" t="str">
            <v>Fornecimento e instalação de torneira para uso geral marca deca ref. 1154 c 39 de 1/2 pol com arejador</v>
          </cell>
          <cell r="C1999" t="str">
            <v>UN</v>
          </cell>
          <cell r="D1999">
            <v>43.685400000000001</v>
          </cell>
        </row>
        <row r="2000">
          <cell r="A2000" t="str">
            <v>001.28.00440</v>
          </cell>
          <cell r="B2000" t="str">
            <v>Fornecimento e instalação de torneira para uso geral marca deca ref. 1154 c 39 de 3/4 pol com arejador</v>
          </cell>
          <cell r="C2000" t="str">
            <v>UN</v>
          </cell>
          <cell r="D2000">
            <v>43.685400000000001</v>
          </cell>
        </row>
        <row r="2001">
          <cell r="A2001" t="str">
            <v>001.28.00460</v>
          </cell>
          <cell r="B2001" t="str">
            <v>Fornecimento e instalação de torneira para uso geral marca deca metalica para jardim com adaptador para mangueira</v>
          </cell>
          <cell r="C2001" t="str">
            <v>UN</v>
          </cell>
          <cell r="D2001">
            <v>29.885400000000001</v>
          </cell>
        </row>
        <row r="2002">
          <cell r="A2002" t="str">
            <v>001.28.00480</v>
          </cell>
          <cell r="B2002" t="str">
            <v>Fornecimento e instalação de torneira para uso geral marca deca ref. 1153 c 39 com adaptador para mangueira</v>
          </cell>
          <cell r="C2002" t="str">
            <v>UN</v>
          </cell>
          <cell r="D2002">
            <v>47.367600000000003</v>
          </cell>
        </row>
        <row r="2003">
          <cell r="A2003" t="str">
            <v>001.28.00500</v>
          </cell>
          <cell r="B2003" t="str">
            <v>Fornecimento e instalação de torneira para uso geral marca deca ref. 1153 c 39 de 1/2 pol (maq tauque)</v>
          </cell>
          <cell r="C2003" t="str">
            <v>UN</v>
          </cell>
          <cell r="D2003">
            <v>40.645400000000002</v>
          </cell>
        </row>
        <row r="2004">
          <cell r="A2004" t="str">
            <v>001.28.00520</v>
          </cell>
          <cell r="B2004" t="str">
            <v>Fornecimento e instalação de torneira p/ uso geral metálica p/ jardim c/ adaptador p/ mangueira mod.1130 -</v>
          </cell>
          <cell r="C2004" t="str">
            <v>UN</v>
          </cell>
          <cell r="D2004">
            <v>39.525399999999998</v>
          </cell>
        </row>
        <row r="2005">
          <cell r="A2005" t="str">
            <v>001.28.00540</v>
          </cell>
          <cell r="B2005" t="str">
            <v>Fornecimento e instalação de torneira p/ uso geral  metálica p/ tanque mod. 1130</v>
          </cell>
          <cell r="C2005" t="str">
            <v>UN</v>
          </cell>
          <cell r="D2005">
            <v>39.525399999999998</v>
          </cell>
        </row>
        <row r="2006">
          <cell r="A2006" t="str">
            <v>001.28.00560</v>
          </cell>
          <cell r="B2006" t="str">
            <v>Fornecimento e instalação de torneira de pvc para uso geral</v>
          </cell>
          <cell r="C2006" t="str">
            <v>UN</v>
          </cell>
          <cell r="D2006">
            <v>4.8796999999999997</v>
          </cell>
        </row>
        <row r="2007">
          <cell r="A2007" t="str">
            <v>001.28.00580</v>
          </cell>
          <cell r="B2007" t="str">
            <v>Fornecimento e instalação de torneira de pvc para tanque</v>
          </cell>
          <cell r="C2007" t="str">
            <v>UN</v>
          </cell>
          <cell r="D2007">
            <v>5.2797000000000001</v>
          </cell>
        </row>
        <row r="2008">
          <cell r="A2008" t="str">
            <v>001.28.00600</v>
          </cell>
          <cell r="B2008" t="str">
            <v>Fornecimento e instalação de ducha manual linha prata mod. c-50</v>
          </cell>
          <cell r="C2008" t="str">
            <v>UN</v>
          </cell>
          <cell r="D2008">
            <v>77.6554</v>
          </cell>
        </row>
        <row r="2009">
          <cell r="A2009" t="str">
            <v>001.28.00620</v>
          </cell>
          <cell r="B2009" t="str">
            <v>Fornecimento e instalação de lavatório c/ coluna mondiale - azalia - celite</v>
          </cell>
          <cell r="C2009" t="str">
            <v>UN</v>
          </cell>
          <cell r="D2009">
            <v>142.24780000000001</v>
          </cell>
        </row>
        <row r="2010">
          <cell r="A2010" t="str">
            <v>001.28.00640</v>
          </cell>
          <cell r="B2010" t="str">
            <v>Fornecimento e instalação de lavatório de plastico</v>
          </cell>
          <cell r="C2010" t="str">
            <v>UN</v>
          </cell>
          <cell r="D2010">
            <v>38.297800000000002</v>
          </cell>
        </row>
        <row r="2011">
          <cell r="A2011" t="str">
            <v>001.28.00660</v>
          </cell>
          <cell r="B2011" t="str">
            <v>Fornecimento e instalação de lavatório de louça l. ravena deca ou similar c/ col. na cor normal inclusive acessórios de fixação</v>
          </cell>
          <cell r="C2011" t="str">
            <v>UN</v>
          </cell>
          <cell r="D2011">
            <v>94.047799999999995</v>
          </cell>
        </row>
        <row r="2012">
          <cell r="A2012" t="str">
            <v>001.28.00680</v>
          </cell>
          <cell r="B2012" t="str">
            <v>Fornecimento e instalação de lavatório de louça ravena deca ou similar s/ coluna na cor normal inclusive acessorios de fixacao</v>
          </cell>
          <cell r="C2012" t="str">
            <v>UN</v>
          </cell>
          <cell r="D2012">
            <v>69.517799999999994</v>
          </cell>
        </row>
        <row r="2013">
          <cell r="A2013" t="str">
            <v>001.28.00700</v>
          </cell>
          <cell r="B2013" t="str">
            <v>Fornecimento e instalação de lavatório de louça branca com coluna de primeira inclusive acessórios de fixação</v>
          </cell>
          <cell r="C2013" t="str">
            <v>UN</v>
          </cell>
          <cell r="D2013">
            <v>75.647800000000004</v>
          </cell>
        </row>
        <row r="2014">
          <cell r="A2014" t="str">
            <v>001.28.00720</v>
          </cell>
          <cell r="B2014" t="str">
            <v>Fornecimento e instalação de lavatório de louça branca sem coluna de primeira inclusive acessórios de fixação</v>
          </cell>
          <cell r="C2014" t="str">
            <v>UN</v>
          </cell>
          <cell r="D2014">
            <v>52.437800000000003</v>
          </cell>
        </row>
        <row r="2015">
          <cell r="A2015" t="str">
            <v>001.28.00740</v>
          </cell>
          <cell r="B2015" t="str">
            <v>Fornecimento e instalação de cuba de sobrepor mod. l 35 da deca</v>
          </cell>
          <cell r="C2015" t="str">
            <v>UN</v>
          </cell>
          <cell r="D2015">
            <v>87.887799999999999</v>
          </cell>
        </row>
        <row r="2016">
          <cell r="A2016" t="str">
            <v>001.28.00760</v>
          </cell>
          <cell r="B2016" t="str">
            <v>Fornecimento e instalação de cuba de embutir(oval)mod.l.33</v>
          </cell>
          <cell r="C2016" t="str">
            <v>UN</v>
          </cell>
          <cell r="D2016">
            <v>53.590899999999998</v>
          </cell>
        </row>
        <row r="2017">
          <cell r="A2017" t="str">
            <v>001.28.00780</v>
          </cell>
          <cell r="B2017" t="str">
            <v>Fornecimento e instalação de cuba de louça para bancadas e lavatório de embutir oval 49.00 x 36.00 cm</v>
          </cell>
          <cell r="C2017" t="str">
            <v>UN</v>
          </cell>
          <cell r="D2017">
            <v>50.102400000000003</v>
          </cell>
        </row>
        <row r="2018">
          <cell r="A2018" t="str">
            <v>001.28.00800</v>
          </cell>
          <cell r="B2018" t="str">
            <v>Fornecimento e instalação de louça sanitária composto por bacia, lavatório com coluna da linha ravena deca ou similar inclusive assento ap oo nas cores normais</v>
          </cell>
          <cell r="C2018" t="str">
            <v>CJ</v>
          </cell>
          <cell r="D2018">
            <v>284.02440000000001</v>
          </cell>
        </row>
        <row r="2019">
          <cell r="A2019" t="str">
            <v>001.28.00820</v>
          </cell>
          <cell r="B2019" t="str">
            <v>Fornecimento e instalação de bacia santária de louça ravena deca ou similar na cor normal inclusive acessorios de fixacao</v>
          </cell>
          <cell r="C2019" t="str">
            <v>UN</v>
          </cell>
          <cell r="D2019">
            <v>102.68980000000001</v>
          </cell>
        </row>
        <row r="2020">
          <cell r="A2020" t="str">
            <v>001.28.00840</v>
          </cell>
          <cell r="B2020" t="str">
            <v>Fornecimento e instalação de bacia sanitária modelo ravena com cx. acoplada</v>
          </cell>
          <cell r="C2020" t="str">
            <v>UN</v>
          </cell>
          <cell r="D2020">
            <v>179.29169999999999</v>
          </cell>
        </row>
        <row r="2021">
          <cell r="A2021" t="str">
            <v>001.28.00860</v>
          </cell>
          <cell r="B2021" t="str">
            <v>Fornecimento e instalação de bacia sanitária modelo vogue  com cx. acoplada</v>
          </cell>
          <cell r="C2021" t="str">
            <v>UN</v>
          </cell>
          <cell r="D2021">
            <v>179.29169999999999</v>
          </cell>
        </row>
        <row r="2022">
          <cell r="A2022" t="str">
            <v>001.28.00880</v>
          </cell>
          <cell r="B2022" t="str">
            <v>Fornecimento e instalação de bacia sanitária de louça - celite mondiale marfim - incl. acessório para fixação</v>
          </cell>
          <cell r="C2022" t="str">
            <v>UN</v>
          </cell>
          <cell r="D2022">
            <v>124.48480000000001</v>
          </cell>
        </row>
        <row r="2023">
          <cell r="A2023" t="str">
            <v>001.28.00900</v>
          </cell>
          <cell r="B2023" t="str">
            <v>Fornecimento e instalação de bacia sanitária de louça - celite azalia com acessórios</v>
          </cell>
          <cell r="C2023" t="str">
            <v>UN</v>
          </cell>
          <cell r="D2023">
            <v>96.204800000000006</v>
          </cell>
        </row>
        <row r="2024">
          <cell r="A2024" t="str">
            <v>001.28.00920</v>
          </cell>
          <cell r="B2024" t="str">
            <v>Fornecimento e instalação de caixa de descarga para acoplar em bacia sanitaria</v>
          </cell>
          <cell r="C2024" t="str">
            <v>UN</v>
          </cell>
          <cell r="D2024">
            <v>110.5909</v>
          </cell>
        </row>
        <row r="2025">
          <cell r="A2025" t="str">
            <v>001.28.00940</v>
          </cell>
          <cell r="B2025" t="str">
            <v>Fornecimento e instalação de assento plastico p/ vaso sanitario, """"""""""""""""""""""""""""""""astra"""""""""""""""""""""""""""""""" ou similar</v>
          </cell>
          <cell r="C2025" t="str">
            <v>UN</v>
          </cell>
          <cell r="D2025">
            <v>15.052199999999999</v>
          </cell>
        </row>
        <row r="2026">
          <cell r="A2026" t="str">
            <v>001.28.00960</v>
          </cell>
          <cell r="B2026" t="str">
            <v>Fornecimento e instalação de assento celite mondiale - 090 gelo polar</v>
          </cell>
          <cell r="C2026" t="str">
            <v>UN</v>
          </cell>
          <cell r="D2026">
            <v>118.7522</v>
          </cell>
        </row>
        <row r="2027">
          <cell r="A2027" t="str">
            <v>001.28.00980</v>
          </cell>
          <cell r="B2027" t="str">
            <v>Fornecimento e instalação de assento azalia - celite</v>
          </cell>
          <cell r="C2027" t="str">
            <v>UN</v>
          </cell>
          <cell r="D2027">
            <v>28.0822</v>
          </cell>
        </row>
        <row r="2028">
          <cell r="A2028" t="str">
            <v>001.28.01000</v>
          </cell>
          <cell r="B2028" t="str">
            <v>Fornecimento e instalação de bidê de louça linha ravena deca ou similar na cor normal inclusive acessórios de fixação</v>
          </cell>
          <cell r="C2028" t="str">
            <v>UN</v>
          </cell>
          <cell r="D2028">
            <v>83.797799999999995</v>
          </cell>
        </row>
        <row r="2029">
          <cell r="A2029" t="str">
            <v>001.28.01020</v>
          </cell>
          <cell r="B2029" t="str">
            <v>Fornecimento e instalação de bidê de louça branca inclusive acessórios de fixação</v>
          </cell>
          <cell r="C2029" t="str">
            <v>UN</v>
          </cell>
          <cell r="D2029">
            <v>75.947800000000001</v>
          </cell>
        </row>
        <row r="2030">
          <cell r="A2030" t="str">
            <v>001.28.01040</v>
          </cell>
          <cell r="B2030" t="str">
            <v>Fornecimento e instalação de mictório de aço inoxidável de 1.20 m inclusive acessórios de fixação</v>
          </cell>
          <cell r="C2030" t="str">
            <v>UN</v>
          </cell>
          <cell r="D2030">
            <v>380.52390000000003</v>
          </cell>
        </row>
        <row r="2031">
          <cell r="A2031" t="str">
            <v>001.28.01060</v>
          </cell>
          <cell r="B2031" t="str">
            <v>Fornecimento e instalação de sifão de metal cromado de 1 x 1.5 pol para lavatório ou pia</v>
          </cell>
          <cell r="C2031" t="str">
            <v>UN</v>
          </cell>
          <cell r="D2031">
            <v>75.429100000000005</v>
          </cell>
        </row>
        <row r="2032">
          <cell r="A2032" t="str">
            <v>001.28.01080</v>
          </cell>
          <cell r="B2032" t="str">
            <v>Fornecimento e instalação de sifão de metal cromado de 1.5 x 1.5 pol para pia americana</v>
          </cell>
          <cell r="C2032" t="str">
            <v>UN</v>
          </cell>
          <cell r="D2032">
            <v>79.639099999999999</v>
          </cell>
        </row>
        <row r="2033">
          <cell r="A2033" t="str">
            <v>001.28.01100</v>
          </cell>
          <cell r="B2033" t="str">
            <v>Fornecimento e instalação de sifão de metal cromado de 2 x 1 pol para mictorio</v>
          </cell>
          <cell r="C2033" t="str">
            <v>UN</v>
          </cell>
          <cell r="D2033">
            <v>85.339100000000002</v>
          </cell>
        </row>
        <row r="2034">
          <cell r="A2034" t="str">
            <v>001.28.01120</v>
          </cell>
          <cell r="B2034" t="str">
            <v>Fornecimento e instalação de sifão de metal cromado de 1.1/4 x 1.5 pol para tanque</v>
          </cell>
          <cell r="C2034" t="str">
            <v>UN</v>
          </cell>
          <cell r="D2034">
            <v>79.909099999999995</v>
          </cell>
        </row>
        <row r="2035">
          <cell r="A2035" t="str">
            <v>001.28.01140</v>
          </cell>
          <cell r="B2035" t="str">
            <v>Fornecimento e instalação de sifão de pvc cromado de 1 x 1.5 pol para pia ou lavatorio</v>
          </cell>
          <cell r="C2035" t="str">
            <v>UN</v>
          </cell>
          <cell r="D2035">
            <v>8.9870000000000001</v>
          </cell>
        </row>
        <row r="2036">
          <cell r="A2036" t="str">
            <v>001.28.01160</v>
          </cell>
          <cell r="B2036" t="str">
            <v>Fornecimento e instalação de porta papel de louça  com rolete</v>
          </cell>
          <cell r="C2036" t="str">
            <v>UN</v>
          </cell>
          <cell r="D2036">
            <v>20.046299999999999</v>
          </cell>
        </row>
        <row r="2037">
          <cell r="A2037" t="str">
            <v>001.28.01180</v>
          </cell>
          <cell r="B2037" t="str">
            <v>Fornecimento e instalação de porta papel de metal cromado, fixado com bucha e parafuso</v>
          </cell>
          <cell r="C2037" t="str">
            <v>UN</v>
          </cell>
          <cell r="D2037">
            <v>13.391400000000001</v>
          </cell>
        </row>
        <row r="2038">
          <cell r="A2038" t="str">
            <v>001.28.01200</v>
          </cell>
          <cell r="B2038" t="str">
            <v>Fornecimento e instalação de porta papel de louça c/ rolete - celite</v>
          </cell>
          <cell r="C2038" t="str">
            <v>UN</v>
          </cell>
          <cell r="D2038">
            <v>28.372499999999999</v>
          </cell>
        </row>
        <row r="2039">
          <cell r="A2039" t="str">
            <v>001.28.01220</v>
          </cell>
          <cell r="B2039" t="str">
            <v>Fornecimento e instalação de porta papel de louça c/ rolete elegant - celite</v>
          </cell>
          <cell r="C2039" t="str">
            <v>UN</v>
          </cell>
          <cell r="D2039">
            <v>34.762500000000003</v>
          </cell>
        </row>
        <row r="2040">
          <cell r="A2040" t="str">
            <v>001.28.01240</v>
          </cell>
          <cell r="B2040" t="str">
            <v>Fornecimento e instalação de saboneteira de louça de primeira sem alça</v>
          </cell>
          <cell r="C2040" t="str">
            <v>UN</v>
          </cell>
          <cell r="D2040">
            <v>19.878499999999999</v>
          </cell>
        </row>
        <row r="2041">
          <cell r="A2041" t="str">
            <v>001.28.01260</v>
          </cell>
          <cell r="B2041" t="str">
            <v>Fornecimento e instalação de saboneteira para sabão líquido marca lalekla ou similar</v>
          </cell>
          <cell r="C2041" t="str">
            <v>UN</v>
          </cell>
          <cell r="D2041">
            <v>24.893899999999999</v>
          </cell>
        </row>
        <row r="2042">
          <cell r="A2042" t="str">
            <v>001.28.01280</v>
          </cell>
          <cell r="B2042" t="str">
            <v>Fornecimento e instalação de saboneteira de metal cromado, fixada com bucha e parafuso</v>
          </cell>
          <cell r="C2042" t="str">
            <v>UN</v>
          </cell>
          <cell r="D2042">
            <v>10.0814</v>
          </cell>
        </row>
        <row r="2043">
          <cell r="A2043" t="str">
            <v>001.28.01300</v>
          </cell>
          <cell r="B2043" t="str">
            <v>Fornecimento e instalação de porta toalha de louça tipo cabide simples</v>
          </cell>
          <cell r="C2043" t="str">
            <v>UN</v>
          </cell>
          <cell r="D2043">
            <v>13.7563</v>
          </cell>
        </row>
        <row r="2044">
          <cell r="A2044" t="str">
            <v>001.28.01320</v>
          </cell>
          <cell r="B2044" t="str">
            <v>Fornecimento e instalação de porta toalha de louça c/ barra de plástico</v>
          </cell>
          <cell r="C2044" t="str">
            <v>UN</v>
          </cell>
          <cell r="D2044">
            <v>28.372499999999999</v>
          </cell>
        </row>
        <row r="2045">
          <cell r="A2045" t="str">
            <v>001.28.01340</v>
          </cell>
          <cell r="B2045" t="str">
            <v>Fornecimento e instalação de porta toalha metálica para papel marca lalekla ou similar</v>
          </cell>
          <cell r="C2045" t="str">
            <v>UN</v>
          </cell>
          <cell r="D2045">
            <v>31.863900000000001</v>
          </cell>
        </row>
        <row r="2046">
          <cell r="A2046" t="str">
            <v>001.28.01360</v>
          </cell>
          <cell r="B2046" t="str">
            <v>Fornecimento e instalação de toalheiro - celite - argola</v>
          </cell>
          <cell r="C2046" t="str">
            <v>UN</v>
          </cell>
          <cell r="D2046">
            <v>26.036300000000001</v>
          </cell>
        </row>
        <row r="2047">
          <cell r="A2047" t="str">
            <v>001.28.01380</v>
          </cell>
          <cell r="B2047" t="str">
            <v>Fornecimento e instalação de cabide de louça simples - celite</v>
          </cell>
          <cell r="C2047" t="str">
            <v>UND</v>
          </cell>
          <cell r="D2047">
            <v>33.214799999999997</v>
          </cell>
        </row>
        <row r="2048">
          <cell r="A2048" t="str">
            <v>001.28.01400</v>
          </cell>
          <cell r="B2048" t="str">
            <v>Fornecimento e instalação de cabide de metal cromado, fixado com bucha e parafuso</v>
          </cell>
          <cell r="C2048" t="str">
            <v>UN</v>
          </cell>
          <cell r="D2048">
            <v>16.1614</v>
          </cell>
        </row>
        <row r="2049">
          <cell r="A2049" t="str">
            <v>001.28.01420</v>
          </cell>
          <cell r="B2049" t="str">
            <v>Fornecimento e instalação  de espelho para lavatorio com moldura simples e proteção de madeira na parte não espelhada dimensão 0.50 x 0.60 m</v>
          </cell>
          <cell r="C2049" t="str">
            <v>UN</v>
          </cell>
          <cell r="D2049">
            <v>37.372799999999998</v>
          </cell>
        </row>
        <row r="2050">
          <cell r="A2050" t="str">
            <v>001.28.01440</v>
          </cell>
          <cell r="B2050" t="str">
            <v>Fornecimento e instalação de espelho  para lavatório com moldura simples e proteção de madeira na parte não espelhada dim. 1.50 x 0.60 m</v>
          </cell>
          <cell r="C2050" t="str">
            <v>UN</v>
          </cell>
          <cell r="D2050">
            <v>50.115600000000001</v>
          </cell>
        </row>
        <row r="2051">
          <cell r="A2051" t="str">
            <v>001.28.01460</v>
          </cell>
          <cell r="B2051" t="str">
            <v>Fornecimento e instalação de chuveiro de pvc branco n. 1 da cipla ou similar</v>
          </cell>
          <cell r="C2051" t="str">
            <v>UN</v>
          </cell>
          <cell r="D2051">
            <v>7.3869999999999996</v>
          </cell>
        </row>
        <row r="2052">
          <cell r="A2052" t="str">
            <v>001.28.01480</v>
          </cell>
          <cell r="B2052" t="str">
            <v>Fornecimento e instalação de chuveiro de pvc cromado n. 2 da cipla ou similar</v>
          </cell>
          <cell r="C2052" t="str">
            <v>UN</v>
          </cell>
          <cell r="D2052">
            <v>15.077</v>
          </cell>
        </row>
        <row r="2053">
          <cell r="A2053" t="str">
            <v>001.28.01500</v>
          </cell>
          <cell r="B2053" t="str">
            <v>Fornecimento e instalação de chuveiro de luxo com articulacao cromada ref. 1994 deca ou similar 1/2 pol</v>
          </cell>
          <cell r="C2053" t="str">
            <v>UN</v>
          </cell>
          <cell r="D2053">
            <v>147.99430000000001</v>
          </cell>
        </row>
        <row r="2054">
          <cell r="A2054" t="str">
            <v>001.28.01520</v>
          </cell>
          <cell r="B2054" t="str">
            <v>Fornecimento e instalação de chuveiro simples com articulacao cromada ref. 1995 deca ou similar 1/2 pol</v>
          </cell>
          <cell r="C2054" t="str">
            <v>UN</v>
          </cell>
          <cell r="D2054">
            <v>108.9943</v>
          </cell>
        </row>
        <row r="2055">
          <cell r="A2055" t="str">
            <v>001.28.01540</v>
          </cell>
          <cell r="B2055" t="str">
            <v>Fornecimento e instalação de chuveiro eletrico para 2500 w / 220 v lorenzetti ou similar</v>
          </cell>
          <cell r="C2055" t="str">
            <v>UN</v>
          </cell>
          <cell r="D2055">
            <v>98.631799999999998</v>
          </cell>
        </row>
        <row r="2056">
          <cell r="A2056" t="str">
            <v>001.28.01560</v>
          </cell>
          <cell r="B2056" t="str">
            <v>Fornecimento e instalação sistema conjugado chuveiro lava olhos acionamento instantãneo ref. wl-1cl5 da mont lab ou similar</v>
          </cell>
          <cell r="C2056" t="str">
            <v>UN</v>
          </cell>
          <cell r="D2056">
            <v>1422.635</v>
          </cell>
        </row>
        <row r="2057">
          <cell r="A2057" t="str">
            <v>001.28.01580</v>
          </cell>
          <cell r="B2057" t="str">
            <v>Fornecimento e instalação de ducha de pvc cromado articulavel 1/2 pol cipla ou similar</v>
          </cell>
          <cell r="C2057" t="str">
            <v>UN</v>
          </cell>
          <cell r="D2057">
            <v>7.3869999999999996</v>
          </cell>
        </row>
        <row r="2058">
          <cell r="A2058" t="str">
            <v>001.28.01600</v>
          </cell>
          <cell r="B2058" t="str">
            <v>Fornecimento e instalação de ducha ss corona com 3 temperaturas</v>
          </cell>
          <cell r="C2058" t="str">
            <v>UN</v>
          </cell>
          <cell r="D2058">
            <v>27.681799999999999</v>
          </cell>
        </row>
        <row r="2059">
          <cell r="A2059" t="str">
            <v>001.28.01620</v>
          </cell>
          <cell r="B2059" t="str">
            <v>Fornecimento e instalação de tubo de descida para vávula de descarga de 1 1/2 pol de pvc rigido</v>
          </cell>
          <cell r="C2059" t="str">
            <v>UN</v>
          </cell>
          <cell r="D2059">
            <v>8.3670000000000009</v>
          </cell>
        </row>
        <row r="2060">
          <cell r="A2060" t="str">
            <v>001.28.01640</v>
          </cell>
          <cell r="B2060" t="str">
            <v>Fornecimento e instalação de ligação  para bacia sanitária em tubo em pvc rigido branco de 40mm</v>
          </cell>
          <cell r="C2060" t="str">
            <v>UN</v>
          </cell>
          <cell r="D2060">
            <v>7.2195</v>
          </cell>
        </row>
        <row r="2061">
          <cell r="A2061" t="str">
            <v>001.28.01660</v>
          </cell>
          <cell r="B2061" t="str">
            <v>Fornecimento e instalação de ligação para bacia sanitária tubo em pvc rigido cromado de 40mm</v>
          </cell>
          <cell r="C2061" t="str">
            <v>UN</v>
          </cell>
          <cell r="D2061">
            <v>11.269500000000001</v>
          </cell>
        </row>
        <row r="2062">
          <cell r="A2062" t="str">
            <v>001.28.01680</v>
          </cell>
          <cell r="B2062" t="str">
            <v>Fornecimento e instalação de ligação para bacia sanitária tubo em metal cromado de 40mm</v>
          </cell>
          <cell r="C2062" t="str">
            <v>UN</v>
          </cell>
          <cell r="D2062">
            <v>15.2195</v>
          </cell>
        </row>
        <row r="2063">
          <cell r="A2063" t="str">
            <v>001.28.01700</v>
          </cell>
          <cell r="B2063" t="str">
            <v>Fornecimento e instalação de ligação para bacia sanitária em bolsa de borracha</v>
          </cell>
          <cell r="C2063" t="str">
            <v>UN</v>
          </cell>
          <cell r="D2063">
            <v>2.9904999999999999</v>
          </cell>
        </row>
        <row r="2064">
          <cell r="A2064" t="str">
            <v>001.28.01720</v>
          </cell>
          <cell r="B2064" t="str">
            <v>Fornecimento e instalação de caixa de descarga externa inclusive tubo de descarga e acessórios</v>
          </cell>
          <cell r="C2064" t="str">
            <v>CJ</v>
          </cell>
          <cell r="D2064">
            <v>79.4739</v>
          </cell>
        </row>
        <row r="2065">
          <cell r="A2065" t="str">
            <v>001.28.01740</v>
          </cell>
          <cell r="B2065" t="str">
            <v>Fornecimento e instalação de caixa de descarga de emb. inclusive tubo de descarga e acessórios</v>
          </cell>
          <cell r="C2065" t="str">
            <v>CJ</v>
          </cell>
          <cell r="D2065">
            <v>79.4739</v>
          </cell>
        </row>
        <row r="2066">
          <cell r="A2066" t="str">
            <v>001.28.01760</v>
          </cell>
          <cell r="B2066" t="str">
            <v>Fornecimento e instalação de caixa de descarga para acoplar em bacia sanitária</v>
          </cell>
          <cell r="C2066" t="str">
            <v>UN</v>
          </cell>
          <cell r="D2066">
            <v>110.5909</v>
          </cell>
        </row>
        <row r="2067">
          <cell r="A2067" t="str">
            <v>001.28.01780</v>
          </cell>
          <cell r="B2067" t="str">
            <v>Fornecimento e instalação de engate no. 3 com terminais de 1/2 pol e mangueira flexíel branca, de 30 cm,</v>
          </cell>
          <cell r="C2067" t="str">
            <v>UN</v>
          </cell>
          <cell r="D2067">
            <v>3.9535</v>
          </cell>
        </row>
        <row r="2068">
          <cell r="A2068" t="str">
            <v>001.28.01800</v>
          </cell>
          <cell r="B2068" t="str">
            <v>Fornecimento e colocação de engate no. 5 com terminais cromados de 1/2 pol e mangueira flexível, de 40 cm,</v>
          </cell>
          <cell r="C2068" t="str">
            <v>UN</v>
          </cell>
          <cell r="D2068">
            <v>15.0435</v>
          </cell>
        </row>
        <row r="2069">
          <cell r="A2069" t="str">
            <v>001.28.01820</v>
          </cell>
          <cell r="B2069" t="str">
            <v>Fornecimento e instalação de ligação para saída de vaso sanitário pvc branco  diam.100 mm</v>
          </cell>
          <cell r="C2069" t="str">
            <v>UN</v>
          </cell>
          <cell r="D2069">
            <v>21.452200000000001</v>
          </cell>
        </row>
        <row r="2070">
          <cell r="A2070" t="str">
            <v>001.29</v>
          </cell>
          <cell r="B2070" t="str">
            <v>INSTALAÇÕES HIDRÁULICAS - CUBAS E TANQUE</v>
          </cell>
          <cell r="D2070">
            <v>6835.7408999999998</v>
          </cell>
        </row>
        <row r="2071">
          <cell r="A2071" t="str">
            <v>001.29.00020</v>
          </cell>
          <cell r="B2071" t="str">
            <v>Fornecimento e instalação de cuba de aço inox inclusive válvula americana n.1 - 46.5 x 31 x 15 cm</v>
          </cell>
          <cell r="C2071" t="str">
            <v>UN</v>
          </cell>
          <cell r="D2071">
            <v>102.02630000000001</v>
          </cell>
        </row>
        <row r="2072">
          <cell r="A2072" t="str">
            <v>001.29.00040</v>
          </cell>
          <cell r="B2072" t="str">
            <v>Fornecimento e instalação de cuba de aço inox inclusive válvula americana n.2 - 56.0 x 33.5 x 15 cm</v>
          </cell>
          <cell r="C2072" t="str">
            <v>UN</v>
          </cell>
          <cell r="D2072">
            <v>118.02630000000001</v>
          </cell>
        </row>
        <row r="2073">
          <cell r="A2073" t="str">
            <v>001.29.00060</v>
          </cell>
          <cell r="B2073" t="str">
            <v>Forneicmento e instalação de cuba de aço inox inclusive válvula americana - 40x40x20 cm</v>
          </cell>
          <cell r="C2073" t="str">
            <v>UN</v>
          </cell>
          <cell r="D2073">
            <v>45.988100000000003</v>
          </cell>
        </row>
        <row r="2074">
          <cell r="A2074" t="str">
            <v>001.29.00080</v>
          </cell>
          <cell r="B2074" t="str">
            <v>Fornecimento e instalação de cuba de aço inox inclusive válvula americana dupla 82 x 34 x 15 cm</v>
          </cell>
          <cell r="C2074" t="str">
            <v>UN</v>
          </cell>
          <cell r="D2074">
            <v>114.7409</v>
          </cell>
        </row>
        <row r="2075">
          <cell r="A2075" t="str">
            <v>001.29.00100</v>
          </cell>
          <cell r="B2075" t="str">
            <v>Fornecimento e instalação de banca ou tampo em aço inoxidável n.o de 1.20x0.60m com 1 cuba</v>
          </cell>
          <cell r="C2075" t="str">
            <v>UN</v>
          </cell>
          <cell r="D2075">
            <v>277.16820000000001</v>
          </cell>
        </row>
        <row r="2076">
          <cell r="A2076" t="str">
            <v>001.29.00120</v>
          </cell>
          <cell r="B2076" t="str">
            <v>Fornecimento e instalação de banca ou tampo em aço inoxidável n.2 de 1.50x0.60m com 1 cuba</v>
          </cell>
          <cell r="C2076" t="str">
            <v>UN</v>
          </cell>
          <cell r="D2076">
            <v>162.47819999999999</v>
          </cell>
        </row>
        <row r="2077">
          <cell r="A2077" t="str">
            <v>001.29.00140</v>
          </cell>
          <cell r="B2077" t="str">
            <v>Fornecimento e instalação de banca ou tampo em aço inoxidável n.2 de 1.80x0.60m com 1 cuba</v>
          </cell>
          <cell r="C2077" t="str">
            <v>UN</v>
          </cell>
          <cell r="D2077">
            <v>256.21820000000002</v>
          </cell>
        </row>
        <row r="2078">
          <cell r="A2078" t="str">
            <v>001.29.00160</v>
          </cell>
          <cell r="B2078" t="str">
            <v>Fornecimento e instalação de banca ou tampo em aço inoxidável n.2 de 2.00x0.60m com 1 cuba</v>
          </cell>
          <cell r="C2078" t="str">
            <v>UN</v>
          </cell>
          <cell r="D2078">
            <v>293.85820000000001</v>
          </cell>
        </row>
        <row r="2079">
          <cell r="A2079" t="str">
            <v>001.29.00180</v>
          </cell>
          <cell r="B2079" t="str">
            <v>Fornecimento e instalação de banca ou tampo em aço inoxidável n.334 de 2.00x0.60m com 2 cubas p/ ud</v>
          </cell>
          <cell r="C2079" t="str">
            <v>UN</v>
          </cell>
          <cell r="D2079">
            <v>355.21820000000002</v>
          </cell>
        </row>
        <row r="2080">
          <cell r="A2080" t="str">
            <v>001.29.00200</v>
          </cell>
          <cell r="B2080" t="str">
            <v>Fornecimento e instalação de banca ou tampo em aço inoxidável da eternox revestida d1800mb c/ 1 cuba no centro, de 1,80m</v>
          </cell>
          <cell r="C2080" t="str">
            <v>UN</v>
          </cell>
          <cell r="D2080">
            <v>276.8682</v>
          </cell>
        </row>
        <row r="2081">
          <cell r="A2081" t="str">
            <v>001.29.00220</v>
          </cell>
          <cell r="B2081" t="str">
            <v>Fornecimento e instalação de banca ou tampo em aço inoxidável da eternox revestida e1800mb c/ 1 cuba no centro, de 1,80m</v>
          </cell>
          <cell r="C2081" t="str">
            <v>UN</v>
          </cell>
          <cell r="D2081">
            <v>277.16820000000001</v>
          </cell>
        </row>
        <row r="2082">
          <cell r="A2082" t="str">
            <v>001.29.00240</v>
          </cell>
          <cell r="B2082" t="str">
            <v>Fornecimento e instalação de banca ou tampo em aço inoxidável da eternox revestida 2000mb 2c c/ 2 cubas no centro, de 2,00m</v>
          </cell>
          <cell r="C2082" t="str">
            <v>UN</v>
          </cell>
          <cell r="D2082">
            <v>331.21820000000002</v>
          </cell>
        </row>
        <row r="2083">
          <cell r="A2083" t="str">
            <v>001.29.00260</v>
          </cell>
          <cell r="B2083" t="str">
            <v>Fornecimento e instalação de banca ou tampo em aço inoxidável da eternox revestida d1600mb c/ 1 cuba no centro</v>
          </cell>
          <cell r="C2083" t="str">
            <v>UN</v>
          </cell>
          <cell r="D2083">
            <v>162.47819999999999</v>
          </cell>
        </row>
        <row r="2084">
          <cell r="A2084" t="str">
            <v>001.29.00280</v>
          </cell>
          <cell r="B2084" t="str">
            <v>Fornecimento e instalação de banca ou tampo em aço inoxidável da eternox revestida 1800mb 2c c/ 2 cubas no centro</v>
          </cell>
          <cell r="C2084" t="str">
            <v>UN</v>
          </cell>
          <cell r="D2084">
            <v>313.25819999999999</v>
          </cell>
        </row>
        <row r="2085">
          <cell r="A2085" t="str">
            <v>001.29.00300</v>
          </cell>
          <cell r="B2085" t="str">
            <v>Fornecimento e instalação de banca ou tampo em aço inoxidável da eternox revestida cuba dupla de 82x34x14cm</v>
          </cell>
          <cell r="C2085" t="str">
            <v>UN</v>
          </cell>
          <cell r="D2085">
            <v>106.1982</v>
          </cell>
        </row>
        <row r="2086">
          <cell r="A2086" t="str">
            <v>001.29.00320</v>
          </cell>
          <cell r="B2086" t="str">
            <v>Fornecimento e instalação de banca ou tampo em aço inoxidável da eternox revestido e1800mb com 2 cubas lado direito</v>
          </cell>
          <cell r="C2086" t="str">
            <v>UN</v>
          </cell>
          <cell r="D2086">
            <v>313.25819999999999</v>
          </cell>
        </row>
        <row r="2087">
          <cell r="A2087" t="str">
            <v>001.29.00340</v>
          </cell>
          <cell r="B2087" t="str">
            <v>Fornecimento e instalação de banca ou tampo em aço inoxidável da eternox revestido e1800mb com 2 cubas lado direito</v>
          </cell>
          <cell r="C2087" t="str">
            <v>UN</v>
          </cell>
          <cell r="D2087">
            <v>313.25819999999999</v>
          </cell>
        </row>
        <row r="2088">
          <cell r="A2088" t="str">
            <v>001.29.00360</v>
          </cell>
          <cell r="B2088" t="str">
            <v>Fornecimento e instalação de banca ou tampo em aço inoxidável da eternox revestida de 2.60 x 0.55 m c/ 1 cuba e valvula</v>
          </cell>
          <cell r="C2088" t="str">
            <v>UN</v>
          </cell>
          <cell r="D2088">
            <v>162.47819999999999</v>
          </cell>
        </row>
        <row r="2089">
          <cell r="A2089" t="str">
            <v>001.29.00380</v>
          </cell>
          <cell r="B2089" t="str">
            <v>Fornecimento e instalação de banca de granilite fundida na obra com espessura de 0.05 m</v>
          </cell>
          <cell r="C2089" t="str">
            <v>M2</v>
          </cell>
          <cell r="D2089">
            <v>79.511399999999995</v>
          </cell>
        </row>
        <row r="2090">
          <cell r="A2090" t="str">
            <v>001.29.00400</v>
          </cell>
          <cell r="B2090" t="str">
            <v>Fornecimento e instalação de bancada em ardósia polida 1.50 x 0.60 com 1 cuba inox 40.00x40.00x15.00</v>
          </cell>
          <cell r="C2090" t="str">
            <v>UN</v>
          </cell>
          <cell r="D2090">
            <v>178.5839</v>
          </cell>
        </row>
        <row r="2091">
          <cell r="A2091" t="str">
            <v>001.29.00420</v>
          </cell>
          <cell r="B2091" t="str">
            <v>Fornecimento e instalação de banca de mármore sintético c/ 01 cuba no centro , de 1.80m</v>
          </cell>
          <cell r="C2091" t="str">
            <v>UN</v>
          </cell>
          <cell r="D2091">
            <v>76.8416</v>
          </cell>
        </row>
        <row r="2092">
          <cell r="A2092" t="str">
            <v>001.29.00440</v>
          </cell>
          <cell r="B2092" t="str">
            <v>Forneicmento e instalação de banca de mármore sintético c/ 02 cubas no centro , de 1.80m</v>
          </cell>
          <cell r="C2092" t="str">
            <v>UN</v>
          </cell>
          <cell r="D2092">
            <v>76.8416</v>
          </cell>
        </row>
        <row r="2093">
          <cell r="A2093" t="str">
            <v>001.29.00460</v>
          </cell>
          <cell r="B2093" t="str">
            <v>Fornecimento e instalação de banca de mármore sintético com uma cuba - 120.00x54.00cm</v>
          </cell>
          <cell r="C2093" t="str">
            <v>UN</v>
          </cell>
          <cell r="D2093">
            <v>47.221600000000002</v>
          </cell>
        </row>
        <row r="2094">
          <cell r="A2094" t="str">
            <v>001.29.00480</v>
          </cell>
          <cell r="B2094" t="str">
            <v>Fornecimento e instalação de bancada em aço inox 316 1.90 x 0.80 formado por peças estampadas sem emendas visíveis, com 2 cubas em aço inox 316 estampado sem cantos vivos, nas dimensões (40x60x40)cm</v>
          </cell>
          <cell r="C2094" t="str">
            <v>UN</v>
          </cell>
          <cell r="D2094">
            <v>349.62389999999999</v>
          </cell>
        </row>
        <row r="2095">
          <cell r="A2095" t="str">
            <v>001.29.00500</v>
          </cell>
          <cell r="B2095" t="str">
            <v>Fornecimento e instalação de bancada em aço inox 316 2.20 x 0.80 formado por peças estampadas sem emendas visíveis, com 2 cubas em aço inox 316 estampado sem cantos vivos, nas dimensões (40x60x40)cm</v>
          </cell>
          <cell r="C2095" t="str">
            <v>UN</v>
          </cell>
          <cell r="D2095">
            <v>368.09390000000002</v>
          </cell>
        </row>
        <row r="2096">
          <cell r="A2096" t="str">
            <v>001.29.00520</v>
          </cell>
          <cell r="B2096" t="str">
            <v>Fornecimento e instalação de bancada seca em aço inox 316 1.80 x 0.80 formado por peças estampadas sem emendas visíveis</v>
          </cell>
          <cell r="C2096" t="str">
            <v>UN</v>
          </cell>
          <cell r="D2096">
            <v>313.23390000000001</v>
          </cell>
        </row>
        <row r="2097">
          <cell r="A2097" t="str">
            <v>001.29.00540</v>
          </cell>
          <cell r="B2097" t="str">
            <v>Fornecimento e instalação de cuba dupla com válvula, 82x34x14 cm</v>
          </cell>
          <cell r="C2097" t="str">
            <v>UN</v>
          </cell>
          <cell r="D2097">
            <v>112.8124</v>
          </cell>
        </row>
        <row r="2098">
          <cell r="A2098" t="str">
            <v>001.29.00560</v>
          </cell>
          <cell r="B2098" t="str">
            <v>Fornecimento e instalação de cuba simples de 400.00mmx340.00mmx140.00mm (p) , aco inox eternox</v>
          </cell>
          <cell r="C2098" t="str">
            <v>UN</v>
          </cell>
          <cell r="D2098">
            <v>92.621600000000001</v>
          </cell>
        </row>
        <row r="2099">
          <cell r="A2099" t="str">
            <v>001.29.00580</v>
          </cell>
          <cell r="B2099" t="str">
            <v>Fornecimento e instalação de cuba de aço inox, inclusive válvula americana nº 1 - 46.50 x 31.00 x 15.00 cm</v>
          </cell>
          <cell r="C2099" t="str">
            <v>UN</v>
          </cell>
          <cell r="D2099">
            <v>100.9881</v>
          </cell>
        </row>
        <row r="2100">
          <cell r="A2100" t="str">
            <v>001.29.00600</v>
          </cell>
          <cell r="B2100" t="str">
            <v>Fornecimento e instalação de cuba de aço inox, inclusive válvula americana nº 2 - 56.00 x 33.50 x 15.00 cm</v>
          </cell>
          <cell r="C2100" t="str">
            <v>UN</v>
          </cell>
          <cell r="D2100">
            <v>116.9881</v>
          </cell>
        </row>
        <row r="2101">
          <cell r="A2101" t="str">
            <v>001.29.00620</v>
          </cell>
          <cell r="B2101" t="str">
            <v>Fornecimento e instalação de cuba dupla 82.00 x 34.00 x 15.00 cm</v>
          </cell>
          <cell r="C2101" t="str">
            <v>UN</v>
          </cell>
          <cell r="D2101">
            <v>116.9881</v>
          </cell>
        </row>
        <row r="2102">
          <cell r="A2102" t="str">
            <v>001.29.00640</v>
          </cell>
          <cell r="B2102" t="str">
            <v>Fornecimento e instalação de tanque para lavar roupa pré-moldado de concreto modelo simples dim. 60 x 60 cm</v>
          </cell>
          <cell r="C2102" t="str">
            <v>UN</v>
          </cell>
          <cell r="D2102">
            <v>37.030299999999997</v>
          </cell>
        </row>
        <row r="2103">
          <cell r="A2103" t="str">
            <v>001.29.00660</v>
          </cell>
          <cell r="B2103" t="str">
            <v>Fornecimento e instalação de tanque para lavar roupa pre-moldado de concreto, 3 cubas, dim. 0,60x1,80m</v>
          </cell>
          <cell r="C2103" t="str">
            <v>UN</v>
          </cell>
          <cell r="D2103">
            <v>62.443199999999997</v>
          </cell>
        </row>
        <row r="2104">
          <cell r="A2104" t="str">
            <v>001.29.00680</v>
          </cell>
          <cell r="B2104" t="str">
            <v>Fornecimento e instalação de tanque para lavar roupa de louca branca tamanho médio com coluna</v>
          </cell>
          <cell r="C2104" t="str">
            <v>UN</v>
          </cell>
          <cell r="D2104">
            <v>186.5102</v>
          </cell>
        </row>
        <row r="2105">
          <cell r="A2105" t="str">
            <v>001.29.00700</v>
          </cell>
          <cell r="B2105" t="str">
            <v>Fornecimento e instalação de tanque para lavar roupa de louca branca tamanho médio sem coluna</v>
          </cell>
          <cell r="C2105" t="str">
            <v>UN</v>
          </cell>
          <cell r="D2105">
            <v>155.9102</v>
          </cell>
        </row>
        <row r="2106">
          <cell r="A2106" t="str">
            <v>001.29.00720</v>
          </cell>
          <cell r="B2106" t="str">
            <v>Fornecimento e instalação de tanque - celite - medio branco - c/ coluna r-002.05 c/ válvula</v>
          </cell>
          <cell r="C2106" t="str">
            <v>UN</v>
          </cell>
          <cell r="D2106">
            <v>157.33029999999999</v>
          </cell>
        </row>
        <row r="2107">
          <cell r="A2107" t="str">
            <v>001.29.00740</v>
          </cell>
          <cell r="B2107" t="str">
            <v>Fornecimento e instalação de tanque decoralite simples - tam-03 - c/ valvula</v>
          </cell>
          <cell r="C2107" t="str">
            <v>UN</v>
          </cell>
          <cell r="D2107">
            <v>188.3124</v>
          </cell>
        </row>
        <row r="2108">
          <cell r="A2108" t="str">
            <v>001.29.00760</v>
          </cell>
          <cell r="B2108" t="str">
            <v>Fornecimento e instalação de tanque de plástico - pequeno</v>
          </cell>
          <cell r="C2108" t="str">
            <v>UN</v>
          </cell>
          <cell r="D2108">
            <v>35.947800000000001</v>
          </cell>
        </row>
        <row r="2109">
          <cell r="A2109" t="str">
            <v>001.30</v>
          </cell>
          <cell r="B2109" t="str">
            <v>INSTALAÇÕES SANITÁRIAS - PRIMÁRIO E SECUNDÁRIO</v>
          </cell>
          <cell r="D2109">
            <v>35716.085599999999</v>
          </cell>
        </row>
        <row r="2110">
          <cell r="A2110" t="str">
            <v>001.30.00020</v>
          </cell>
          <cell r="B2110" t="str">
            <v>Fornecimento e instalação de tubo leve de pvc rígido branco c/ ponta e bolsa lisa em barra 6 m diâmetro 450 mm</v>
          </cell>
          <cell r="C2110" t="str">
            <v>ML</v>
          </cell>
          <cell r="D2110">
            <v>78.284999999999997</v>
          </cell>
        </row>
        <row r="2111">
          <cell r="A2111" t="str">
            <v>001.30.00040</v>
          </cell>
          <cell r="B2111" t="str">
            <v>Fornecimento e instalação de tubo leve de pvc rígido branco c/ ponta e bolsa lisa em barra 6 m diâmetro 400 mm</v>
          </cell>
          <cell r="C2111" t="str">
            <v>ML</v>
          </cell>
          <cell r="D2111">
            <v>79.056600000000003</v>
          </cell>
        </row>
        <row r="2112">
          <cell r="A2112" t="str">
            <v>001.30.00060</v>
          </cell>
          <cell r="B2112" t="str">
            <v>Fornecimento e instalação de tubo leve de pvc rígido branco c/ ponta e bolsa lisa em barra 6 m diâmetro 300 mm</v>
          </cell>
          <cell r="C2112" t="str">
            <v>ML</v>
          </cell>
          <cell r="D2112">
            <v>52.088000000000001</v>
          </cell>
        </row>
        <row r="2113">
          <cell r="A2113" t="str">
            <v>001.30.00080</v>
          </cell>
          <cell r="B2113" t="str">
            <v>Fornecimento e instalaçao de tubo leve de pvc rígido branco c/ ponta e bolsa lisa em barra 6 m diâmetro 250 mm</v>
          </cell>
          <cell r="C2113" t="str">
            <v>ML</v>
          </cell>
          <cell r="D2113">
            <v>31.425000000000001</v>
          </cell>
        </row>
        <row r="2114">
          <cell r="A2114" t="str">
            <v>001.30.00100</v>
          </cell>
          <cell r="B2114" t="str">
            <v>Fornecimento e instalação de tubo leve de pvc rígido branco c/ ponta e bolsa lisa em barra 6 m diâmetro 200 mm</v>
          </cell>
          <cell r="C2114" t="str">
            <v>ML</v>
          </cell>
          <cell r="D2114">
            <v>21.375499999999999</v>
          </cell>
        </row>
        <row r="2115">
          <cell r="A2115" t="str">
            <v>001.30.00120</v>
          </cell>
          <cell r="B2115" t="str">
            <v>Fornecimento e instalação de tubo leve de pvc rígido branco c/ ponta e bolsa lisa em barra 6 m diâmetro 150 mm</v>
          </cell>
          <cell r="C2115" t="str">
            <v>ML</v>
          </cell>
          <cell r="D2115">
            <v>20.812200000000001</v>
          </cell>
        </row>
        <row r="2116">
          <cell r="A2116" t="str">
            <v>001.30.00140</v>
          </cell>
          <cell r="B2116" t="str">
            <v>Fornecimento e instalação de tubo leve de pvc rígido branco c/ ponta e bolsa lisa em barra 6 m diâmetro 125 mm</v>
          </cell>
          <cell r="C2116" t="str">
            <v>ML</v>
          </cell>
          <cell r="D2116">
            <v>18.3781</v>
          </cell>
        </row>
        <row r="2117">
          <cell r="A2117" t="str">
            <v>001.30.00160</v>
          </cell>
          <cell r="B2117" t="str">
            <v>Fornecimento e instalação de tubo de pvc rígido cor branca com ponta e bolsa em barra de 6 m diâmetro 100 mm</v>
          </cell>
          <cell r="C2117" t="str">
            <v>ML</v>
          </cell>
          <cell r="D2117">
            <v>5.6124999999999998</v>
          </cell>
        </row>
        <row r="2118">
          <cell r="A2118" t="str">
            <v>001.30.00180</v>
          </cell>
          <cell r="B2118" t="str">
            <v>Fornecimento e instalação de tubo de pvc rígido cor branca com ponta e bolsa em barra de 6 m diâmetro 75 mm</v>
          </cell>
          <cell r="C2118" t="str">
            <v>ML</v>
          </cell>
          <cell r="D2118">
            <v>6.5316000000000001</v>
          </cell>
        </row>
        <row r="2119">
          <cell r="A2119" t="str">
            <v>001.30.00200</v>
          </cell>
          <cell r="B2119" t="str">
            <v>Fornecimento e instalação de tubo de pvc rígido cor branca com ponta e bolsa em barra de 6 m diâmetro 50 mm</v>
          </cell>
          <cell r="C2119" t="str">
            <v>ML</v>
          </cell>
          <cell r="D2119">
            <v>5.0678999999999998</v>
          </cell>
        </row>
        <row r="2120">
          <cell r="A2120" t="str">
            <v>001.30.00220</v>
          </cell>
          <cell r="B2120" t="str">
            <v>Fornecimento e instalação de tubo de pvc rígido cor branca com ponta e bolsa em barra de 6m diâmetro 40 mm</v>
          </cell>
          <cell r="C2120" t="str">
            <v>ML</v>
          </cell>
          <cell r="D2120">
            <v>3.0478999999999998</v>
          </cell>
        </row>
        <row r="2121">
          <cell r="A2121" t="str">
            <v>001.30.00240</v>
          </cell>
          <cell r="B2121" t="str">
            <v>Fornecimento e instalação de curva 90º de pvc rígido cor branca  diam.100 mm</v>
          </cell>
          <cell r="C2121" t="str">
            <v>UN</v>
          </cell>
          <cell r="D2121">
            <v>12.165100000000001</v>
          </cell>
        </row>
        <row r="2122">
          <cell r="A2122" t="str">
            <v>001.30.00260</v>
          </cell>
          <cell r="B2122" t="str">
            <v>Fornecimento e instalação de curva 90º de pvc rígido cor branca  diam. 75 mm</v>
          </cell>
          <cell r="C2122" t="str">
            <v>UN</v>
          </cell>
          <cell r="D2122">
            <v>18</v>
          </cell>
        </row>
        <row r="2123">
          <cell r="A2123" t="str">
            <v>001.30.00280</v>
          </cell>
          <cell r="B2123" t="str">
            <v>Fornecimento e instalação de curva 90º de pvc rígido cor branca   diam. 50 mm</v>
          </cell>
          <cell r="C2123" t="str">
            <v>UN</v>
          </cell>
          <cell r="D2123">
            <v>4.9749999999999996</v>
          </cell>
        </row>
        <row r="2124">
          <cell r="A2124" t="str">
            <v>001.30.00300</v>
          </cell>
          <cell r="B2124" t="str">
            <v>Fornecimento e instalação de curva 90º de pvc rígido cor branca   diam. 150 mm</v>
          </cell>
          <cell r="C2124" t="str">
            <v>UN</v>
          </cell>
          <cell r="D2124">
            <v>52.0501</v>
          </cell>
        </row>
        <row r="2125">
          <cell r="A2125" t="str">
            <v>001.30.00320</v>
          </cell>
          <cell r="B2125" t="str">
            <v>Fornecimento e instalação de curva 45º de pvc rígido cor branca   diam.100 mm</v>
          </cell>
          <cell r="C2125" t="str">
            <v>UN</v>
          </cell>
          <cell r="D2125">
            <v>14.555099999999999</v>
          </cell>
        </row>
        <row r="2126">
          <cell r="A2126" t="str">
            <v>001.30.00340</v>
          </cell>
          <cell r="B2126" t="str">
            <v>Fornecimento e instalação de curva 45º de pvc rígido cor branca   diam. 75 mm</v>
          </cell>
          <cell r="C2126" t="str">
            <v>UN</v>
          </cell>
          <cell r="D2126">
            <v>12.6</v>
          </cell>
        </row>
        <row r="2127">
          <cell r="A2127" t="str">
            <v>001.30.00360</v>
          </cell>
          <cell r="B2127" t="str">
            <v>Fornecimento e instalação de curva 45º de pvc rígido cor branca   diam. 50 mm</v>
          </cell>
          <cell r="C2127" t="str">
            <v>UN</v>
          </cell>
          <cell r="D2127">
            <v>6.1150000000000002</v>
          </cell>
        </row>
        <row r="2128">
          <cell r="A2128" t="str">
            <v>001.30.00380</v>
          </cell>
          <cell r="B2128" t="str">
            <v>Fornecimento e instalação de joelho 90º com anel de borracha, de pvc rígido cor branca   diam. 50 mm</v>
          </cell>
          <cell r="C2128" t="str">
            <v>UN</v>
          </cell>
          <cell r="D2128">
            <v>2.0049999999999999</v>
          </cell>
        </row>
        <row r="2129">
          <cell r="A2129" t="str">
            <v>001.30.00400</v>
          </cell>
          <cell r="B2129" t="str">
            <v>Fornecimento e instalação de cap de pvc rígido cor branca   diam.100 mm</v>
          </cell>
          <cell r="C2129" t="str">
            <v>UN</v>
          </cell>
          <cell r="D2129">
            <v>7.7575000000000003</v>
          </cell>
        </row>
        <row r="2130">
          <cell r="A2130" t="str">
            <v>001.30.00420</v>
          </cell>
          <cell r="B2130" t="str">
            <v>Fornecimento e instalação de cap de pvc rígido cor branca  diam. 75 mm</v>
          </cell>
          <cell r="C2130" t="str">
            <v>UN</v>
          </cell>
          <cell r="D2130">
            <v>5.9200999999999997</v>
          </cell>
        </row>
        <row r="2131">
          <cell r="A2131" t="str">
            <v>001.30.00440</v>
          </cell>
          <cell r="B2131" t="str">
            <v>Fornecimento e instalação de cap de pvc rígido cor branca   diam. 50 mm</v>
          </cell>
          <cell r="C2131" t="str">
            <v>UN</v>
          </cell>
          <cell r="D2131">
            <v>3.6425000000000001</v>
          </cell>
        </row>
        <row r="2132">
          <cell r="A2132" t="str">
            <v>001.30.00460</v>
          </cell>
          <cell r="B2132" t="str">
            <v>Fornecimento e instalação de joelho 45º de pvc rígido cor branca  diam.100 mm</v>
          </cell>
          <cell r="C2132" t="str">
            <v>UN</v>
          </cell>
          <cell r="D2132">
            <v>6.1451000000000002</v>
          </cell>
        </row>
        <row r="2133">
          <cell r="A2133" t="str">
            <v>001.30.00480</v>
          </cell>
          <cell r="B2133" t="str">
            <v>Fornecimento e instalação de joelho 45º de pvc rígido cor branca   diam. 75 mm</v>
          </cell>
          <cell r="C2133" t="str">
            <v>UN</v>
          </cell>
          <cell r="D2133">
            <v>2.95</v>
          </cell>
        </row>
        <row r="2134">
          <cell r="A2134" t="str">
            <v>001.30.00500</v>
          </cell>
          <cell r="B2134" t="str">
            <v>Fornecimento e instalação de joelho 45º de pvc rígido cor branca   diam. 50 mm</v>
          </cell>
          <cell r="C2134" t="str">
            <v>UN</v>
          </cell>
          <cell r="D2134">
            <v>2.4750000000000001</v>
          </cell>
        </row>
        <row r="2135">
          <cell r="A2135" t="str">
            <v>001.30.00520</v>
          </cell>
          <cell r="B2135" t="str">
            <v>Fornecimento e instalação de junção invertida de pvc rígido branca para estoto primário diam. 50x50mm</v>
          </cell>
          <cell r="C2135" t="str">
            <v>UN</v>
          </cell>
          <cell r="D2135">
            <v>7.8875999999999999</v>
          </cell>
        </row>
        <row r="2136">
          <cell r="A2136" t="str">
            <v>001.30.00540</v>
          </cell>
          <cell r="B2136" t="str">
            <v>Fornecimento e instalação de junção dupla invertida de pvc rígido branca para esgoto primário diam. 100 x 50 mm</v>
          </cell>
          <cell r="C2136" t="str">
            <v>UN</v>
          </cell>
          <cell r="D2136">
            <v>11.172599999999999</v>
          </cell>
        </row>
        <row r="2137">
          <cell r="A2137" t="str">
            <v>001.30.00560</v>
          </cell>
          <cell r="B2137" t="str">
            <v>Fornecimento e instalação de junção simples de pvc rígido branca  diam. 100x100 mm</v>
          </cell>
          <cell r="C2137" t="str">
            <v>UN</v>
          </cell>
          <cell r="D2137">
            <v>13.762600000000001</v>
          </cell>
        </row>
        <row r="2138">
          <cell r="A2138" t="str">
            <v>001.30.00580</v>
          </cell>
          <cell r="B2138" t="str">
            <v>Fornecimento e instalação de junção simples de pvc rígido branca  diam. 100x75 mm</v>
          </cell>
          <cell r="C2138" t="str">
            <v>UN</v>
          </cell>
          <cell r="D2138">
            <v>9.7026000000000003</v>
          </cell>
        </row>
        <row r="2139">
          <cell r="A2139" t="str">
            <v>001.30.00600</v>
          </cell>
          <cell r="B2139" t="str">
            <v>Fornecimento e instalação de junção simples de pvc rígido branca  diam. 100x50 mm</v>
          </cell>
          <cell r="C2139" t="str">
            <v>UN</v>
          </cell>
          <cell r="D2139">
            <v>11.172599999999999</v>
          </cell>
        </row>
        <row r="2140">
          <cell r="A2140" t="str">
            <v>001.30.00620</v>
          </cell>
          <cell r="B2140" t="str">
            <v>Fornecimento e instalação de junção simples de pvc rígido branca  diam. 75x75 mm</v>
          </cell>
          <cell r="C2140" t="str">
            <v>UN</v>
          </cell>
          <cell r="D2140">
            <v>8.1576000000000004</v>
          </cell>
        </row>
        <row r="2141">
          <cell r="A2141" t="str">
            <v>001.30.00640</v>
          </cell>
          <cell r="B2141" t="str">
            <v>Fornecimento e instalação de junção simples de pvc rígido branca  diam. 75x50 mm</v>
          </cell>
          <cell r="C2141" t="str">
            <v>UN</v>
          </cell>
          <cell r="D2141">
            <v>6.2375999999999996</v>
          </cell>
        </row>
        <row r="2142">
          <cell r="A2142" t="str">
            <v>001.30.00660</v>
          </cell>
          <cell r="B2142" t="str">
            <v>Fornecimento e instalação de junção simples de pvc rígido branca  diam. 50x50 mm</v>
          </cell>
          <cell r="C2142" t="str">
            <v>UN</v>
          </cell>
          <cell r="D2142">
            <v>5.7976000000000001</v>
          </cell>
        </row>
        <row r="2143">
          <cell r="A2143" t="str">
            <v>001.30.00680</v>
          </cell>
          <cell r="B2143" t="str">
            <v>Fornecimento e instalação de joelho 90º de pvc rígido branco  diam.75 mm</v>
          </cell>
          <cell r="C2143" t="str">
            <v>UN</v>
          </cell>
          <cell r="D2143">
            <v>5.33</v>
          </cell>
        </row>
        <row r="2144">
          <cell r="A2144" t="str">
            <v>001.30.00700</v>
          </cell>
          <cell r="B2144" t="str">
            <v>Fornecimento e instalação de joelho 90º de pvc rígido branco  diam.50 mm</v>
          </cell>
          <cell r="C2144" t="str">
            <v>UN</v>
          </cell>
          <cell r="D2144">
            <v>3.2549999999999999</v>
          </cell>
        </row>
        <row r="2145">
          <cell r="A2145" t="str">
            <v>001.30.00720</v>
          </cell>
          <cell r="B2145" t="str">
            <v>Fornecimento e instalação de joelho 90º de pvc rígido branco  diam.100 mm</v>
          </cell>
          <cell r="C2145" t="str">
            <v>UN</v>
          </cell>
          <cell r="D2145">
            <v>6.8750999999999998</v>
          </cell>
        </row>
        <row r="2146">
          <cell r="A2146" t="str">
            <v>001.30.00740</v>
          </cell>
          <cell r="B2146" t="str">
            <v>Fornecimento e instalação de joelho 90º curto com visita pvc branco para esgoto primário diam.100x75 mm</v>
          </cell>
          <cell r="C2146" t="str">
            <v>UN</v>
          </cell>
          <cell r="D2146">
            <v>9.0251000000000001</v>
          </cell>
        </row>
        <row r="2147">
          <cell r="A2147" t="str">
            <v>001.30.00760</v>
          </cell>
          <cell r="B2147" t="str">
            <v>Fornecimento e instalação de joelho 90º curto com visita pvc branco para esgoto primário diam.100x50 mm</v>
          </cell>
          <cell r="C2147" t="str">
            <v>UN</v>
          </cell>
          <cell r="D2147">
            <v>8.4750999999999994</v>
          </cell>
        </row>
        <row r="2148">
          <cell r="A2148" t="str">
            <v>001.30.00780</v>
          </cell>
          <cell r="B2148" t="str">
            <v>Fornecimento e instalação de joelho 90º curto com visita pvc branco para esgoto primário diam. 75x50 mm</v>
          </cell>
          <cell r="C2148" t="str">
            <v>UN</v>
          </cell>
          <cell r="D2148">
            <v>6</v>
          </cell>
        </row>
        <row r="2149">
          <cell r="A2149" t="str">
            <v>001.30.00800</v>
          </cell>
          <cell r="B2149" t="str">
            <v>Fornecimento e instalação de tee sanitário curto com visita pvc branco  diam.100x100 mm</v>
          </cell>
          <cell r="C2149" t="str">
            <v>UN</v>
          </cell>
          <cell r="D2149">
            <v>8.4626000000000001</v>
          </cell>
        </row>
        <row r="2150">
          <cell r="A2150" t="str">
            <v>001.30.00820</v>
          </cell>
          <cell r="B2150" t="str">
            <v>Fornecimento e instalação de tee sanitário curto com visita pvc branco  diam. 100x75 mm</v>
          </cell>
          <cell r="C2150" t="str">
            <v>UN</v>
          </cell>
          <cell r="D2150">
            <v>17.442599999999999</v>
          </cell>
        </row>
        <row r="2151">
          <cell r="A2151" t="str">
            <v>001.30.00840</v>
          </cell>
          <cell r="B2151" t="str">
            <v>Fornecimento e instalação de tee sanitário curto com visita pvc branco  diam. 100x50 mm</v>
          </cell>
          <cell r="C2151" t="str">
            <v>UN</v>
          </cell>
          <cell r="D2151">
            <v>8.1984999999999992</v>
          </cell>
        </row>
        <row r="2152">
          <cell r="A2152" t="str">
            <v>001.30.00860</v>
          </cell>
          <cell r="B2152" t="str">
            <v>Fornecimento e instalação de tee sanitário curto com visita pvc branco  diam. 75x75 mm</v>
          </cell>
          <cell r="C2152" t="str">
            <v>UN</v>
          </cell>
          <cell r="D2152">
            <v>6.9500999999999999</v>
          </cell>
        </row>
        <row r="2153">
          <cell r="A2153" t="str">
            <v>001.30.00880</v>
          </cell>
          <cell r="B2153" t="str">
            <v>Fornecimento e instalação de tee sanitário curto com visita pvc branco  diam. 75x50 mm</v>
          </cell>
          <cell r="C2153" t="str">
            <v>UN</v>
          </cell>
          <cell r="D2153">
            <v>6.4401000000000002</v>
          </cell>
        </row>
        <row r="2154">
          <cell r="A2154" t="str">
            <v>001.30.00900</v>
          </cell>
          <cell r="B2154" t="str">
            <v>Fornecimento e instalação de tee sanitário curto com visita pvc branco  diam. 50x50 mm</v>
          </cell>
          <cell r="C2154" t="str">
            <v>UN</v>
          </cell>
          <cell r="D2154">
            <v>4.3875999999999999</v>
          </cell>
        </row>
        <row r="2155">
          <cell r="A2155" t="str">
            <v>001.30.00920</v>
          </cell>
          <cell r="B2155" t="str">
            <v>Fornecimento e instalação de tee sanitário curto com visita pvc branco para esgoto primário diam.150mm</v>
          </cell>
          <cell r="C2155" t="str">
            <v>UN</v>
          </cell>
          <cell r="D2155">
            <v>39.6676</v>
          </cell>
        </row>
        <row r="2156">
          <cell r="A2156" t="str">
            <v>001.30.00940</v>
          </cell>
          <cell r="B2156" t="str">
            <v>Fornecimento e instalação de luva simpels pvc branco  diam.100 mm</v>
          </cell>
          <cell r="C2156" t="str">
            <v>UN</v>
          </cell>
          <cell r="D2156">
            <v>5.2150999999999996</v>
          </cell>
        </row>
        <row r="2157">
          <cell r="A2157" t="str">
            <v>001.30.00960</v>
          </cell>
          <cell r="B2157" t="str">
            <v>Fornecimento e instalação de luva simpels pvc branco  diam.75 mm</v>
          </cell>
          <cell r="C2157" t="str">
            <v>UN</v>
          </cell>
          <cell r="D2157">
            <v>3.51</v>
          </cell>
        </row>
        <row r="2158">
          <cell r="A2158" t="str">
            <v>001.30.00980</v>
          </cell>
          <cell r="B2158" t="str">
            <v>Fornecimento e instalação de luva simpels pvc branco  diam. 50 mm</v>
          </cell>
          <cell r="C2158" t="str">
            <v>UN</v>
          </cell>
          <cell r="D2158">
            <v>2.7050000000000001</v>
          </cell>
        </row>
        <row r="2159">
          <cell r="A2159" t="str">
            <v>001.30.01000</v>
          </cell>
          <cell r="B2159" t="str">
            <v>Fornecimento e instalação de luva simpels pvc branco  diam.150 mm</v>
          </cell>
          <cell r="C2159" t="str">
            <v>UN</v>
          </cell>
          <cell r="D2159">
            <v>23.420100000000001</v>
          </cell>
        </row>
        <row r="2160">
          <cell r="A2160" t="str">
            <v>001.30.01020</v>
          </cell>
          <cell r="B2160" t="str">
            <v>Fornecimento e instalação de luva dupla pvc branco  diam.100 mm</v>
          </cell>
          <cell r="C2160" t="str">
            <v>UN</v>
          </cell>
          <cell r="D2160">
            <v>3.7050999999999998</v>
          </cell>
        </row>
        <row r="2161">
          <cell r="A2161" t="str">
            <v>001.30.01040</v>
          </cell>
          <cell r="B2161" t="str">
            <v>Fornecimento e instalação de luva dupla pvc branco  diam.50 mm</v>
          </cell>
          <cell r="C2161" t="str">
            <v>UN</v>
          </cell>
          <cell r="D2161">
            <v>1.9650000000000001</v>
          </cell>
        </row>
        <row r="2162">
          <cell r="A2162" t="str">
            <v>001.30.01060</v>
          </cell>
          <cell r="B2162" t="str">
            <v>Fornecimento e instalação de luva dupla pvc branco  diam.75 mm</v>
          </cell>
          <cell r="C2162" t="str">
            <v>UN</v>
          </cell>
          <cell r="D2162">
            <v>3.03</v>
          </cell>
        </row>
        <row r="2163">
          <cell r="A2163" t="str">
            <v>001.30.01080</v>
          </cell>
          <cell r="B2163" t="str">
            <v>Fornecimento e instalação de luva dupla pvc branco  diam.150 mm</v>
          </cell>
          <cell r="C2163" t="str">
            <v>UN</v>
          </cell>
          <cell r="D2163">
            <v>2.2501000000000002</v>
          </cell>
        </row>
        <row r="2164">
          <cell r="A2164" t="str">
            <v>001.30.01100</v>
          </cell>
          <cell r="B2164" t="str">
            <v>Fornecimento e instalação de luva de correr pvc branco  diam.100 mm</v>
          </cell>
          <cell r="C2164" t="str">
            <v>UN</v>
          </cell>
          <cell r="D2164">
            <v>1.8751</v>
          </cell>
        </row>
        <row r="2165">
          <cell r="A2165" t="str">
            <v>001.30.01120</v>
          </cell>
          <cell r="B2165" t="str">
            <v>Fornecimento e instalação de luva de correr pvc branco  diam. 75 mm</v>
          </cell>
          <cell r="C2165" t="str">
            <v>UN</v>
          </cell>
          <cell r="D2165">
            <v>6.45</v>
          </cell>
        </row>
        <row r="2166">
          <cell r="A2166" t="str">
            <v>001.30.01140</v>
          </cell>
          <cell r="B2166" t="str">
            <v>Fornecimento e instalação de luva de correr pvc branco  diam. 50 mm</v>
          </cell>
          <cell r="C2166" t="str">
            <v>UN</v>
          </cell>
          <cell r="D2166">
            <v>5.0750000000000002</v>
          </cell>
        </row>
        <row r="2167">
          <cell r="A2167" t="str">
            <v>001.30.01160</v>
          </cell>
          <cell r="B2167" t="str">
            <v>Fornecimento e instalação de plug pvc diam. 100 mm</v>
          </cell>
          <cell r="C2167" t="str">
            <v>UN</v>
          </cell>
          <cell r="D2167">
            <v>3.1875</v>
          </cell>
        </row>
        <row r="2168">
          <cell r="A2168" t="str">
            <v>001.30.01180</v>
          </cell>
          <cell r="B2168" t="str">
            <v>Fornecimento e instalação de plug de pvc diam.75 mm</v>
          </cell>
          <cell r="C2168" t="str">
            <v>UN</v>
          </cell>
          <cell r="D2168">
            <v>2.4601000000000002</v>
          </cell>
        </row>
        <row r="2169">
          <cell r="A2169" t="str">
            <v>001.30.01200</v>
          </cell>
          <cell r="B2169" t="str">
            <v>Fornecimento e instalação de plug de pvc branco diam. 50 mm</v>
          </cell>
          <cell r="C2169" t="str">
            <v>UN</v>
          </cell>
          <cell r="D2169">
            <v>1.5325</v>
          </cell>
        </row>
        <row r="2170">
          <cell r="A2170" t="str">
            <v>001.30.01220</v>
          </cell>
          <cell r="B2170" t="str">
            <v>Fornecimento e instalação de redução excêntrica pvc branco  diam.100x75 mm</v>
          </cell>
          <cell r="C2170" t="str">
            <v>UN</v>
          </cell>
          <cell r="D2170">
            <v>6.2701000000000002</v>
          </cell>
        </row>
        <row r="2171">
          <cell r="A2171" t="str">
            <v>001.30.01240</v>
          </cell>
          <cell r="B2171" t="str">
            <v>Fornecimento e instalação de redução excêntrica pvc branco  diam.100x50 mm</v>
          </cell>
          <cell r="C2171" t="str">
            <v>UN</v>
          </cell>
          <cell r="D2171">
            <v>5.7100999999999997</v>
          </cell>
        </row>
        <row r="2172">
          <cell r="A2172" t="str">
            <v>001.30.01260</v>
          </cell>
          <cell r="B2172" t="str">
            <v>Fornecimento e instalação de redução excêntrica pvc branco  diam.75x50 mm</v>
          </cell>
          <cell r="C2172" t="str">
            <v>UN</v>
          </cell>
          <cell r="D2172">
            <v>3.5649999999999999</v>
          </cell>
        </row>
        <row r="2173">
          <cell r="A2173" t="str">
            <v>001.30.01280</v>
          </cell>
          <cell r="B2173" t="str">
            <v>Fornecimento e instalação de vedação de saída de vaso sanitário pvc branco  diam.100 mm</v>
          </cell>
          <cell r="C2173" t="str">
            <v>UN</v>
          </cell>
          <cell r="D2173">
            <v>4.7750000000000004</v>
          </cell>
        </row>
        <row r="2174">
          <cell r="A2174" t="str">
            <v>001.30.01300</v>
          </cell>
          <cell r="B2174" t="str">
            <v>Fornecimento e instalação de terminal de ventilação pvc branco  diam.50 mm</v>
          </cell>
          <cell r="C2174" t="str">
            <v>UN</v>
          </cell>
          <cell r="D2174">
            <v>5.4649999999999999</v>
          </cell>
        </row>
        <row r="2175">
          <cell r="A2175" t="str">
            <v>001.30.01320</v>
          </cell>
          <cell r="B2175" t="str">
            <v>Fornecimento e instalação de curva 90º de pvc rígido cor branca diam.40 mm</v>
          </cell>
          <cell r="C2175" t="str">
            <v>UN</v>
          </cell>
          <cell r="D2175">
            <v>2.7749999999999999</v>
          </cell>
        </row>
        <row r="2176">
          <cell r="A2176" t="str">
            <v>001.30.01340</v>
          </cell>
          <cell r="B2176" t="str">
            <v>Fornecimento e instalação de curva 45º de pvc rígido cor branca  diam.40 mm</v>
          </cell>
          <cell r="C2176" t="str">
            <v>UN</v>
          </cell>
          <cell r="D2176">
            <v>2.7749999999999999</v>
          </cell>
        </row>
        <row r="2177">
          <cell r="A2177" t="str">
            <v>001.30.01360</v>
          </cell>
          <cell r="B2177" t="str">
            <v>Fornecimento e instalação de joelho 90º pvc rígido cor branca  diam.40 mm</v>
          </cell>
          <cell r="C2177" t="str">
            <v>UN</v>
          </cell>
          <cell r="D2177">
            <v>2.2450000000000001</v>
          </cell>
        </row>
        <row r="2178">
          <cell r="A2178" t="str">
            <v>001.30.01380</v>
          </cell>
          <cell r="B2178" t="str">
            <v>Fornecimento e instalação de joelho 45º pvc rígido cor branca  diam.40 mm</v>
          </cell>
          <cell r="C2178" t="str">
            <v>UN</v>
          </cell>
          <cell r="D2178">
            <v>2.4649999999999999</v>
          </cell>
        </row>
        <row r="2179">
          <cell r="A2179" t="str">
            <v>001.30.01400</v>
          </cell>
          <cell r="B2179" t="str">
            <v>Fornecimento e instalação de tee 90º pvc rígido cor branca diam.40 mm</v>
          </cell>
          <cell r="C2179" t="str">
            <v>UN</v>
          </cell>
          <cell r="D2179">
            <v>2.8875999999999999</v>
          </cell>
        </row>
        <row r="2180">
          <cell r="A2180" t="str">
            <v>001.30.01420</v>
          </cell>
          <cell r="B2180" t="str">
            <v>Fornecimento e instalação de junção 45º pvc rígido cor branca  diam.40 mm</v>
          </cell>
          <cell r="C2180" t="str">
            <v>UN</v>
          </cell>
          <cell r="D2180">
            <v>3.7475999999999998</v>
          </cell>
        </row>
        <row r="2181">
          <cell r="A2181" t="str">
            <v>001.30.01440</v>
          </cell>
          <cell r="B2181" t="str">
            <v>Fornecimento e instalação de bucha de redução pvc rígido cor branca para esgoto secundário diam.50 mm x 40 mm</v>
          </cell>
          <cell r="C2181" t="str">
            <v>UN</v>
          </cell>
          <cell r="D2181">
            <v>2.0550000000000002</v>
          </cell>
        </row>
        <row r="2182">
          <cell r="A2182" t="str">
            <v>001.30.01460</v>
          </cell>
          <cell r="B2182" t="str">
            <v>Fornecimento e instalação de joelho 90º soldável e com rosca cor branca para esgoto secundário diam.40 mm x 1.1/4 pol</v>
          </cell>
          <cell r="C2182" t="str">
            <v>UN</v>
          </cell>
          <cell r="D2182">
            <v>2.1549999999999998</v>
          </cell>
        </row>
        <row r="2183">
          <cell r="A2183" t="str">
            <v>001.30.01480</v>
          </cell>
          <cell r="B2183" t="str">
            <v>Fornecimento e instalação de joelho 90º soldável e com rosca cor branca para esgoto sedundário diam.40 mm x 1 pol</v>
          </cell>
          <cell r="C2183" t="str">
            <v>UN</v>
          </cell>
          <cell r="D2183">
            <v>2.5049999999999999</v>
          </cell>
        </row>
        <row r="2184">
          <cell r="A2184" t="str">
            <v>001.30.01500</v>
          </cell>
          <cell r="B2184" t="str">
            <v>Fornecimento e instalação de adaptador para sifão soldável pvc rígido cor branca para esgoto secundário diam.1.1/4 x 40 mm</v>
          </cell>
          <cell r="C2184" t="str">
            <v>UN</v>
          </cell>
          <cell r="D2184">
            <v>1.635</v>
          </cell>
        </row>
        <row r="2185">
          <cell r="A2185" t="str">
            <v>001.30.01520</v>
          </cell>
          <cell r="B2185" t="str">
            <v>Fornecimento e instalação de adaptador para junta elástica para sifão metálico pvc rígido cor branca para esgoto secundário diam.1 1/2 x 40 mm</v>
          </cell>
          <cell r="C2185" t="str">
            <v>UN</v>
          </cell>
          <cell r="D2185">
            <v>1.835</v>
          </cell>
        </row>
        <row r="2186">
          <cell r="A2186" t="str">
            <v>001.30.01540</v>
          </cell>
          <cell r="B2186" t="str">
            <v>Fornecimento e instalação de luva pvc rígido cor branca para estogo secundário diam.40 mm</v>
          </cell>
          <cell r="C2186" t="str">
            <v>UN</v>
          </cell>
          <cell r="D2186">
            <v>1.625</v>
          </cell>
        </row>
        <row r="2187">
          <cell r="A2187" t="str">
            <v>001.30.01560</v>
          </cell>
          <cell r="B2187" t="str">
            <v>Fornecimento e instalação de caixa sifonada de de pvc rígido branco para esgoto secundário  com saída de 50 mm e grelha quadrada simples n.101 150x150x50 mm</v>
          </cell>
          <cell r="C2187" t="str">
            <v>UN</v>
          </cell>
          <cell r="D2187">
            <v>40.3339</v>
          </cell>
        </row>
        <row r="2188">
          <cell r="A2188" t="str">
            <v>001.30.01580</v>
          </cell>
          <cell r="B2188" t="str">
            <v>Fornecimento e instalação de caixa sifonada de de pvc rígido branco para esgoto secundário  com grelha quadrada e porta grelha cromados n.103 150x150x50 mm</v>
          </cell>
          <cell r="C2188" t="str">
            <v>UN</v>
          </cell>
          <cell r="D2188">
            <v>19.783899999999999</v>
          </cell>
        </row>
        <row r="2189">
          <cell r="A2189" t="str">
            <v>001.30.01600</v>
          </cell>
          <cell r="B2189" t="str">
            <v>Fornecimento e instalação de caixa sifonada de de pvc rígido branco para esgoto secundário  com grelha quadrada cromada e porta grelha cinza n.105 150x150x50 mm</v>
          </cell>
          <cell r="C2189" t="str">
            <v>UN</v>
          </cell>
          <cell r="D2189">
            <v>19.783899999999999</v>
          </cell>
        </row>
        <row r="2190">
          <cell r="A2190" t="str">
            <v>001.30.01620</v>
          </cell>
          <cell r="B2190" t="str">
            <v>Fornecimento e instalação de caixa sifonada de de pvc rígido branco para esgoto secundário  com grelha redonda simples n.102 150x150x50 mm</v>
          </cell>
          <cell r="C2190" t="str">
            <v>UN</v>
          </cell>
          <cell r="D2190">
            <v>18.793900000000001</v>
          </cell>
        </row>
        <row r="2191">
          <cell r="A2191" t="str">
            <v>001.30.01640</v>
          </cell>
          <cell r="B2191" t="str">
            <v>Fornecimento e instalação de caixa sifonada de de pvc rígido branco para esgoto secundário  com grelha redonda cromada e porta grelha cromados n.104 150x150x50 mm</v>
          </cell>
          <cell r="C2191" t="str">
            <v>UN</v>
          </cell>
          <cell r="D2191">
            <v>18.793900000000001</v>
          </cell>
        </row>
        <row r="2192">
          <cell r="A2192" t="str">
            <v>001.30.01660</v>
          </cell>
          <cell r="B2192" t="str">
            <v>Fornecimento e instalação de caixa sifonada de de pvc rígido branco para esgoto secundário  com grelha redonda cromada e porta grelha cromados n.106 150x150x50 mm</v>
          </cell>
          <cell r="C2192" t="str">
            <v>UN</v>
          </cell>
          <cell r="D2192">
            <v>18.793900000000001</v>
          </cell>
        </row>
        <row r="2193">
          <cell r="A2193" t="str">
            <v>001.30.01680</v>
          </cell>
          <cell r="B2193" t="str">
            <v>Fornecimento e instalações de caixa sifonada de de pvc rígido branco para esgoto secundário  com grelha redonda cromada e porta grelha cromados n.104 150x185x75 mm</v>
          </cell>
          <cell r="C2193" t="str">
            <v>UN</v>
          </cell>
          <cell r="D2193">
            <v>19.713899999999999</v>
          </cell>
        </row>
        <row r="2194">
          <cell r="A2194" t="str">
            <v>001.30.01700</v>
          </cell>
          <cell r="B2194" t="str">
            <v>Fornecimento e instalação de caixa sifonada de de pvc rígido branco para esgoto secundário  com saída de 40 mm e uma só entrada com grelha redonda simples n.31 100x100x40 mm</v>
          </cell>
          <cell r="C2194" t="str">
            <v>UN</v>
          </cell>
          <cell r="D2194">
            <v>14.2439</v>
          </cell>
        </row>
        <row r="2195">
          <cell r="A2195" t="str">
            <v>001.30.01720</v>
          </cell>
          <cell r="B2195" t="str">
            <v>Fornecimento e instalação de caixa sifonada de de pvc rígido branco para esgoto secundário  com grelha redonda e porta grelha cromados n.34 100x100x40 mm</v>
          </cell>
          <cell r="C2195" t="str">
            <v>UN</v>
          </cell>
          <cell r="D2195">
            <v>14.2439</v>
          </cell>
        </row>
        <row r="2196">
          <cell r="A2196" t="str">
            <v>001.30.01740</v>
          </cell>
          <cell r="B2196" t="str">
            <v>Fornecimento e instalação de caixa sifonada de de pvc rígido branco para esgoto secundário  com grelha redonda e porta grelha cromados n.64 100x100x40 mm</v>
          </cell>
          <cell r="C2196" t="str">
            <v>UN</v>
          </cell>
          <cell r="D2196">
            <v>16.1739</v>
          </cell>
        </row>
        <row r="2197">
          <cell r="A2197" t="str">
            <v>001.30.01760</v>
          </cell>
          <cell r="B2197" t="str">
            <v>Fornecimento e instalação de caixa  seca de pvc rígido branco e cinza p/ esgoto secundário de altura regulável para cozinha, box, terraço redonda c/grelha simples n 142 100x100x40 mm</v>
          </cell>
          <cell r="C2197" t="str">
            <v>UN</v>
          </cell>
          <cell r="D2197">
            <v>20.093900000000001</v>
          </cell>
        </row>
        <row r="2198">
          <cell r="A2198" t="str">
            <v>001.30.01780</v>
          </cell>
          <cell r="B2198" t="str">
            <v>Fornecimento e instalação de caixa seca de pvc rígido branco e cinza p/ esgoto secundário de altura regulável para cozinha, box, terraço redonda c/grelha e porta grelha cromados n 144 100x100x40 mm</v>
          </cell>
          <cell r="C2198" t="str">
            <v>UN</v>
          </cell>
          <cell r="D2198">
            <v>16.1739</v>
          </cell>
        </row>
        <row r="2199">
          <cell r="A2199" t="str">
            <v>001.30.01800</v>
          </cell>
          <cell r="B2199" t="str">
            <v>Fornecimento e instalação de caixa seca de pvc rígido branco e cinza p/ esgoto secundário de altura regulável para cozinha, box, terraço redonda c/grelha cromada e porta grelha cinza n.146 100x100x40 mm</v>
          </cell>
          <cell r="C2199" t="str">
            <v>UN</v>
          </cell>
          <cell r="D2199">
            <v>16.1739</v>
          </cell>
        </row>
        <row r="2200">
          <cell r="A2200" t="str">
            <v>001.30.01820</v>
          </cell>
          <cell r="B2200" t="str">
            <v>Fornecimento e instalação de ralo seco pvc branco e cinza rígido p/ esgoto secundário,para terraço, quadrado c/grelha simples n 211 100x53x40 mm</v>
          </cell>
          <cell r="C2200" t="str">
            <v>UN</v>
          </cell>
          <cell r="D2200">
            <v>12.453900000000001</v>
          </cell>
        </row>
        <row r="2201">
          <cell r="A2201" t="str">
            <v>001.30.01840</v>
          </cell>
          <cell r="B2201" t="str">
            <v>Fornecimento e instalação de ralo seco pvc branco e cinza rígido p/ esgoto secundário,para terraço, quadrado c/grelha cromada n 215 100x53x40 mm</v>
          </cell>
          <cell r="C2201" t="str">
            <v>UN</v>
          </cell>
          <cell r="D2201">
            <v>12.453900000000001</v>
          </cell>
        </row>
        <row r="2202">
          <cell r="A2202" t="str">
            <v>001.30.01860</v>
          </cell>
          <cell r="B2202" t="str">
            <v>Fornecimento e instalação de ralo seco pvc branco e cinza rígido p/ esgoto secundário, c/ saída soldável, c/ grelha simples n.5 100x40 mm</v>
          </cell>
          <cell r="C2202" t="str">
            <v>UN</v>
          </cell>
          <cell r="D2202">
            <v>11.2239</v>
          </cell>
        </row>
        <row r="2203">
          <cell r="A2203" t="str">
            <v>001.30.01880</v>
          </cell>
          <cell r="B2203" t="str">
            <v>Fornecimento e instalação de ralo seco pvc branco e cinza rígido p/ esgoto secundário,c/ saída soldável  c/ grelha cromada n.6 100x40 mm</v>
          </cell>
          <cell r="C2203" t="str">
            <v>UN</v>
          </cell>
          <cell r="D2203">
            <v>12.4839</v>
          </cell>
        </row>
        <row r="2204">
          <cell r="A2204" t="str">
            <v>001.30.01900</v>
          </cell>
          <cell r="B2204" t="str">
            <v>Fornecimento e instalação de ralo sifonado cônico pvc branco e cinza rígido p/ esgoto secundário, de altura regulável c/grelha simples n 212 100x40 mm</v>
          </cell>
          <cell r="C2204" t="str">
            <v>UN</v>
          </cell>
          <cell r="D2204">
            <v>16.823899999999998</v>
          </cell>
        </row>
        <row r="2205">
          <cell r="A2205" t="str">
            <v>001.30.01920</v>
          </cell>
          <cell r="B2205" t="str">
            <v>Fornecimento e instalação de ralo sifonado cônico pvc branco e cinza rígido p/ esgoto secundário, de altura regulável c/grelha cromada n 216 100x40 mm</v>
          </cell>
          <cell r="C2205" t="str">
            <v>UN</v>
          </cell>
          <cell r="D2205">
            <v>12.4839</v>
          </cell>
        </row>
        <row r="2206">
          <cell r="A2206" t="str">
            <v>001.30.01940</v>
          </cell>
          <cell r="B2206" t="str">
            <v>Fornecimento e instalaçao de ralo sifonado pvc branco e cinza rígido p/ esgoto secundário, para terraço, quadrado com grelha simples n. 201 100 x 53 x 40 mm</v>
          </cell>
          <cell r="C2206" t="str">
            <v>UN</v>
          </cell>
          <cell r="D2206">
            <v>11.603899999999999</v>
          </cell>
        </row>
        <row r="2207">
          <cell r="A2207" t="str">
            <v>001.30.01960</v>
          </cell>
          <cell r="B2207" t="str">
            <v>Fornecimento e instalação de ralo sifonado pvc branco e cinza rígido p/ esgoto secundário, para terraço, quadrado com grelha cromada n. 205 100 x 53 x 40 mm</v>
          </cell>
          <cell r="C2207" t="str">
            <v>UN</v>
          </cell>
          <cell r="D2207">
            <v>12.4839</v>
          </cell>
        </row>
        <row r="2208">
          <cell r="A2208" t="str">
            <v>001.30.01980</v>
          </cell>
          <cell r="B2208" t="str">
            <v>Execução de caixa de inspeção em alvenaria de tijolos maciço de 1/2 vez revestida com argamassa de cimento e areia 1:3 com impermeabilizante e tampa de concreto armado (e=0.07 m) conf. det. n. 15 dop 20 x 20 x 20 cm</v>
          </cell>
          <cell r="C2208" t="str">
            <v>UN</v>
          </cell>
          <cell r="D2208">
            <v>23.147200000000002</v>
          </cell>
        </row>
        <row r="2209">
          <cell r="A2209" t="str">
            <v>001.30.02000</v>
          </cell>
          <cell r="B2209" t="str">
            <v>Execução de caixa de inspeção em alvenaria de tijolos maciço de 1/2 vez revestida com argamassa de cimento e areia 1:3 com impermeabilizante e tampa de concreto armado (e=0.07 m) conf. det. n. 15 dop 30 x 30 x 20 cm</v>
          </cell>
          <cell r="C2209" t="str">
            <v>UN</v>
          </cell>
          <cell r="D2209">
            <v>39.912100000000002</v>
          </cell>
        </row>
        <row r="2210">
          <cell r="A2210" t="str">
            <v>001.30.02020</v>
          </cell>
          <cell r="B2210" t="str">
            <v>Execução de caixa de inspeção em alvenaria de tijolos maciço de 1/2 vez revestida com argamassa de cimento e areia 1:3 com impermeabilizante e tampa de concreto armado (e=0.07 m) conf. det. n. 15 dop 40 x 40 x 30 cm</v>
          </cell>
          <cell r="C2210" t="str">
            <v>UN</v>
          </cell>
          <cell r="D2210">
            <v>54.694499999999998</v>
          </cell>
        </row>
        <row r="2211">
          <cell r="A2211" t="str">
            <v>001.30.02040</v>
          </cell>
          <cell r="B2211" t="str">
            <v>Execução de caixa de inspeção em alvenaria de tijolos maciço de 1/2 vez revestida com argamassa de cimento e areia 1:3 com impermeabilizante e tampa de concreto armado (e=0.07 m) conf. det. n. 15 dop 50 x 50 x 30 cm</v>
          </cell>
          <cell r="C2211" t="str">
            <v>UN</v>
          </cell>
          <cell r="D2211">
            <v>66.542299999999997</v>
          </cell>
        </row>
        <row r="2212">
          <cell r="A2212" t="str">
            <v>001.30.02060</v>
          </cell>
          <cell r="B2212" t="str">
            <v>Execução de caixa de inspeção em alvenaria de tijolos maciço de 1/2 vez revestida com argamassa de cimento e areia 1:3 com impermeabilizante e tampa de concreto armado (e=0.07 m) conf. det. n. 15 dop 50 x 50 x 40 cm</v>
          </cell>
          <cell r="C2212" t="str">
            <v>UN</v>
          </cell>
          <cell r="D2212">
            <v>71.517099999999999</v>
          </cell>
        </row>
        <row r="2213">
          <cell r="A2213" t="str">
            <v>001.30.02080</v>
          </cell>
          <cell r="B2213" t="str">
            <v>Execução de caixa de inspeção em alvenaria de tijolos maciço de 1/2 vez revestida com argamassa de cimento e areia 1:3 com impermeabilizante e tampa de concreto armado (e=0.07 m) conf. det. n. 15 dop 60 x 60 x 50 cm</v>
          </cell>
          <cell r="C2213" t="str">
            <v>UN</v>
          </cell>
          <cell r="D2213">
            <v>97.740899999999996</v>
          </cell>
        </row>
        <row r="2214">
          <cell r="A2214" t="str">
            <v>001.30.02100</v>
          </cell>
          <cell r="B2214" t="str">
            <v>Execução de caixa de inspeção em alvenaria de tijolos maciço de 1/2 vez revestida com argamassa de cimento e areia 1:3 com impermeabilizante e tampa de concreto armado (e=0.07 m) conf. det. n. 15 dop 70 x 70 x 50 cm</v>
          </cell>
          <cell r="C2214" t="str">
            <v>UN</v>
          </cell>
          <cell r="D2214">
            <v>113.5551</v>
          </cell>
        </row>
        <row r="2215">
          <cell r="A2215" t="str">
            <v>001.30.02120</v>
          </cell>
          <cell r="B2215" t="str">
            <v>Execução de caixa de inspeção em alvenaria de tijolos maciço de 1/2 vez revestida com argamassa de cimento e areia 1:3 com impermeabilizante e tampa de concreto armado (e=0.07 m) conf. det. n. 15 dop 80 x 80 x 60 cm</v>
          </cell>
          <cell r="C2215" t="str">
            <v>UN</v>
          </cell>
          <cell r="D2215">
            <v>144.86179999999999</v>
          </cell>
        </row>
        <row r="2216">
          <cell r="A2216" t="str">
            <v>001.30.02140</v>
          </cell>
          <cell r="B2216" t="str">
            <v>Execução de caixa de inspeção em alvenaria de tijolos maciço de 1/2 vez revestida com argamassa de cimento e areia 1:3 com impermeabilizante e tampa de concreto armado (e=0.07 m) conf. det. n. 15 dop 100 x 100 x 100 cm</v>
          </cell>
          <cell r="C2216" t="str">
            <v>UN</v>
          </cell>
          <cell r="D2216">
            <v>241.42449999999999</v>
          </cell>
        </row>
        <row r="2217">
          <cell r="A2217" t="str">
            <v>001.30.02160</v>
          </cell>
          <cell r="B2217" t="str">
            <v>Execução de caixa de gordura de pvc (cx43)c/tampa de pvc 250x230x75mm</v>
          </cell>
          <cell r="C2217" t="str">
            <v>UN</v>
          </cell>
          <cell r="D2217">
            <v>21.7239</v>
          </cell>
        </row>
        <row r="2218">
          <cell r="A2218" t="str">
            <v>001.30.02180</v>
          </cell>
          <cell r="B2218" t="str">
            <v>Execução de fossa séptica conf. det. n. 8 dop 1.60 x 0.80 x 1.50 m</v>
          </cell>
          <cell r="C2218" t="str">
            <v>UN</v>
          </cell>
          <cell r="D2218">
            <v>945.83799999999997</v>
          </cell>
        </row>
        <row r="2219">
          <cell r="A2219" t="str">
            <v>001.30.02200</v>
          </cell>
          <cell r="B2219" t="str">
            <v>Execução de fossa séptica conf. det. n. 2.50 x 1.15 x 1.50 m</v>
          </cell>
          <cell r="C2219" t="str">
            <v>UN</v>
          </cell>
          <cell r="D2219">
            <v>1505.8289</v>
          </cell>
        </row>
        <row r="2220">
          <cell r="A2220" t="str">
            <v>001.30.02220</v>
          </cell>
          <cell r="B2220" t="str">
            <v>Execução de fossa séptica conf. det. n. 2.80 x 1.40 x 1.50 m</v>
          </cell>
          <cell r="C2220" t="str">
            <v>UN</v>
          </cell>
          <cell r="D2220">
            <v>1730.8420000000001</v>
          </cell>
        </row>
        <row r="2221">
          <cell r="A2221" t="str">
            <v>001.30.02240</v>
          </cell>
          <cell r="B2221" t="str">
            <v>Execução de fossa séptica conf. det. n. 3.20 x 1.60 x 1.80 m</v>
          </cell>
          <cell r="C2221" t="str">
            <v>UN</v>
          </cell>
          <cell r="D2221">
            <v>2305.0391</v>
          </cell>
        </row>
        <row r="2222">
          <cell r="A2222" t="str">
            <v>001.30.02260</v>
          </cell>
          <cell r="B2222" t="str">
            <v>Execução de fossa séptica conf. det. n. 3.50 x 1.75 x 1.80 m</v>
          </cell>
          <cell r="C2222" t="str">
            <v>UN</v>
          </cell>
          <cell r="D2222">
            <v>2623.4263000000001</v>
          </cell>
        </row>
        <row r="2223">
          <cell r="A2223" t="str">
            <v>001.30.02280</v>
          </cell>
          <cell r="B2223" t="str">
            <v>Execução de fossa séptica conf. det. n. 3.80 x 1.90 x 1.80 m</v>
          </cell>
          <cell r="C2223" t="str">
            <v>UN</v>
          </cell>
          <cell r="D2223">
            <v>2828.1091999999999</v>
          </cell>
        </row>
        <row r="2224">
          <cell r="A2224" t="str">
            <v>001.30.02300</v>
          </cell>
          <cell r="B2224" t="str">
            <v>Execução de fossa séptica conf. det. n. 4.00 x 2.00 x 1.80 m</v>
          </cell>
          <cell r="C2224" t="str">
            <v>UN</v>
          </cell>
          <cell r="D2224">
            <v>3054.4863999999998</v>
          </cell>
        </row>
        <row r="2225">
          <cell r="A2225" t="str">
            <v>001.30.02320</v>
          </cell>
          <cell r="B2225" t="str">
            <v>Execução de sumidouro conf. det. n. 12 dop diâmetro 1.50 m e profundidade 1.50 m</v>
          </cell>
          <cell r="C2225" t="str">
            <v>UN</v>
          </cell>
          <cell r="D2225">
            <v>560.08249999999998</v>
          </cell>
        </row>
        <row r="2226">
          <cell r="A2226" t="str">
            <v>001.30.02340</v>
          </cell>
          <cell r="B2226" t="str">
            <v>Execução de sumidouro conf. det. n. 12 dop diâmetro 1.50 e prof. 2.00 m</v>
          </cell>
          <cell r="C2226" t="str">
            <v>UN</v>
          </cell>
          <cell r="D2226">
            <v>642.35990000000004</v>
          </cell>
        </row>
        <row r="2227">
          <cell r="A2227" t="str">
            <v>001.30.02360</v>
          </cell>
          <cell r="B2227" t="str">
            <v>Execução de sumidouro conf. det. n. 12 dop diâmetro 1.50 e prof. 3.00 m</v>
          </cell>
          <cell r="C2227" t="str">
            <v>UN</v>
          </cell>
          <cell r="D2227">
            <v>820.81230000000005</v>
          </cell>
        </row>
        <row r="2228">
          <cell r="A2228" t="str">
            <v>001.30.02380</v>
          </cell>
          <cell r="B2228" t="str">
            <v>Execução de sumidouro conf. det. n. 12 dop diâmetro 2.00 m e prof. 2.00 m</v>
          </cell>
          <cell r="C2228" t="str">
            <v>UN</v>
          </cell>
          <cell r="D2228">
            <v>950.78189999999995</v>
          </cell>
        </row>
        <row r="2229">
          <cell r="A2229" t="str">
            <v>001.30.02400</v>
          </cell>
          <cell r="B2229" t="str">
            <v>Execução de sumidouro conf. det. n. 12 dop diâmetro 2.00 m e prof. 3.00m</v>
          </cell>
          <cell r="C2229" t="str">
            <v>UN</v>
          </cell>
          <cell r="D2229">
            <v>1198.4297999999999</v>
          </cell>
        </row>
        <row r="2230">
          <cell r="A2230" t="str">
            <v>001.30.02420</v>
          </cell>
          <cell r="B2230" t="str">
            <v>Execução de sumidouro conf. det. n. 12 dop diâmetro 2.00 e prof. 3.20 m</v>
          </cell>
          <cell r="C2230" t="str">
            <v>UN</v>
          </cell>
          <cell r="D2230">
            <v>1248.3798999999999</v>
          </cell>
        </row>
        <row r="2231">
          <cell r="A2231" t="str">
            <v>001.30.02440</v>
          </cell>
          <cell r="B2231" t="str">
            <v>Execução de sumidouro conf. det. n. 12 dop diâmetro 2.00 m e prof. 4.15 m</v>
          </cell>
          <cell r="C2231" t="str">
            <v>UN</v>
          </cell>
          <cell r="D2231">
            <v>1483.9576</v>
          </cell>
        </row>
        <row r="2232">
          <cell r="A2232" t="str">
            <v>001.30.02460</v>
          </cell>
          <cell r="B2232" t="str">
            <v>Execução de sumidouro conf. det. n. 12 dop diâmetro 2.00 m e prof. 4.50 m</v>
          </cell>
          <cell r="C2232" t="str">
            <v>UN</v>
          </cell>
          <cell r="D2232">
            <v>1570.9905000000001</v>
          </cell>
        </row>
        <row r="2233">
          <cell r="A2233" t="str">
            <v>001.30.02480</v>
          </cell>
          <cell r="B2233" t="str">
            <v>Execução de sumidouro conf. det. n. 12 dop diâmetro 3.00 m e prof. 3.30 m</v>
          </cell>
          <cell r="C2233" t="str">
            <v>UN</v>
          </cell>
          <cell r="D2233">
            <v>2263.4780000000001</v>
          </cell>
        </row>
        <row r="2234">
          <cell r="A2234" t="str">
            <v>001.30.02500</v>
          </cell>
          <cell r="B2234" t="str">
            <v>Execução de filtro anaeróbico d = 2,20 m, conforme detalhe do dvop</v>
          </cell>
          <cell r="C2234" t="str">
            <v>UN</v>
          </cell>
          <cell r="D2234">
            <v>7683.4363999999996</v>
          </cell>
        </row>
        <row r="2235">
          <cell r="A2235" t="str">
            <v>001.30.02520</v>
          </cell>
          <cell r="B2235" t="str">
            <v>Fornecimento e aplicação de brita nr. 4</v>
          </cell>
          <cell r="C2235" t="str">
            <v>M3</v>
          </cell>
          <cell r="D2235">
            <v>64.165499999999994</v>
          </cell>
        </row>
        <row r="2236">
          <cell r="A2236" t="str">
            <v>001.30.02540</v>
          </cell>
          <cell r="B2236" t="str">
            <v>Execução de vala de infiltração com seção trapezoidal (base menor=0,50 m, base maior = 1,00 m), contendo camadas de brita nº 04 (0,20 m e 0,30 m) areia grossa( 0,50 m) e aterro ( 0,50m), inclusive 2 (dois) tubos de pvc perfurados p/ dreno - 100 mm, conf</v>
          </cell>
          <cell r="C2236" t="str">
            <v>ML</v>
          </cell>
          <cell r="D2236">
            <v>68.803700000000006</v>
          </cell>
        </row>
        <row r="2237">
          <cell r="A2237" t="str">
            <v>001.30.02560</v>
          </cell>
          <cell r="B2237" t="str">
            <v>Fornecimento de camada filtrante de areia 0.30 m e pedra 0.60 m (seixo rolado) apiloado s/ escavação</v>
          </cell>
          <cell r="C2237" t="str">
            <v>ML</v>
          </cell>
          <cell r="D2237">
            <v>49.424999999999997</v>
          </cell>
        </row>
        <row r="2238">
          <cell r="A2238" t="str">
            <v>001.30.02580</v>
          </cell>
          <cell r="B2238" t="str">
            <v>Fornecimento de dreno em pedra (cascalho) seccao trapezoidal base maior 60 cm base menor 30 cm e altura 50 cm incl escavação</v>
          </cell>
          <cell r="C2238" t="str">
            <v>ML</v>
          </cell>
          <cell r="D2238">
            <v>8.6821000000000002</v>
          </cell>
        </row>
        <row r="2239">
          <cell r="A2239" t="str">
            <v>001.30.02600</v>
          </cell>
          <cell r="B2239" t="str">
            <v>Fornecimento de dreno com secao trapezoidal (base menor = 0,50m, base maior = 1,0m e altura de 1,50m), em camadas de brita nº 2 e 4 e areia grossa inclusive tubo de pvc perfurado d=1,50 mm, conf. det. do dvop</v>
          </cell>
          <cell r="C2239" t="str">
            <v>ML</v>
          </cell>
          <cell r="D2239">
            <v>80.192300000000003</v>
          </cell>
        </row>
        <row r="2240">
          <cell r="A2240" t="str">
            <v>001.31</v>
          </cell>
          <cell r="B2240" t="str">
            <v>INSTALAÇÕES HIDRÁULICAS - 'INSTALAÇÕES PREVENÇÃO E COMBATE A INCÊNDIO</v>
          </cell>
          <cell r="D2240">
            <v>2851.2635</v>
          </cell>
        </row>
        <row r="2241">
          <cell r="A2241" t="str">
            <v>001.31.00020</v>
          </cell>
          <cell r="B2241" t="str">
            <v>Fornecimento e instalação de extintor de incêndio tipo manual com suporte de parede, água pressurizada 10 litros</v>
          </cell>
          <cell r="C2241" t="str">
            <v>UN</v>
          </cell>
          <cell r="D2241">
            <v>53</v>
          </cell>
        </row>
        <row r="2242">
          <cell r="A2242" t="str">
            <v>001.31.00040</v>
          </cell>
          <cell r="B2242" t="str">
            <v>Fornecimento e instalação de extintor de incêndio tipo manual com suporte de parede, co2 - gas carbonico 6 kg</v>
          </cell>
          <cell r="C2242" t="str">
            <v>UN</v>
          </cell>
          <cell r="D2242">
            <v>178</v>
          </cell>
        </row>
        <row r="2243">
          <cell r="A2243" t="str">
            <v>001.31.00060</v>
          </cell>
          <cell r="B2243" t="str">
            <v>Fornecimento e instalação de extintor de incêndio tipo manual com suporte de parede, pó químico seco 4 kg</v>
          </cell>
          <cell r="C2243" t="str">
            <v>UN</v>
          </cell>
          <cell r="D2243">
            <v>55</v>
          </cell>
        </row>
        <row r="2244">
          <cell r="A2244" t="str">
            <v>001.31.00080</v>
          </cell>
          <cell r="B2244" t="str">
            <v>Fornecimento e instalação de tubo de aço galvanizado - classe média - tipo manesmann diâm. 63 mm</v>
          </cell>
          <cell r="C2244" t="str">
            <v>M</v>
          </cell>
          <cell r="D2244">
            <v>36.810600000000001</v>
          </cell>
        </row>
        <row r="2245">
          <cell r="A2245" t="str">
            <v>001.31.00100</v>
          </cell>
          <cell r="B2245" t="str">
            <v>Fornecimento e instalação de tubo de aço galvanizado - classe média - tipo manesmann diâm. 75 mm</v>
          </cell>
          <cell r="C2245" t="str">
            <v>M</v>
          </cell>
          <cell r="D2245">
            <v>41.1601</v>
          </cell>
        </row>
        <row r="2246">
          <cell r="A2246" t="str">
            <v>001.31.00120</v>
          </cell>
          <cell r="B2246" t="str">
            <v>Fornecimento e instalação de luva c/ rosca - classe 10 - tipo tupyou similar diâm. 63 mm</v>
          </cell>
          <cell r="C2246" t="str">
            <v>UN</v>
          </cell>
          <cell r="D2246">
            <v>19.0609</v>
          </cell>
        </row>
        <row r="2247">
          <cell r="A2247" t="str">
            <v>001.31.00140</v>
          </cell>
          <cell r="B2247" t="str">
            <v>Fornecimento e instalação de luva c/ rosca - classe 10 - tipo tupyou similar diâm. 75 mm</v>
          </cell>
          <cell r="C2247" t="str">
            <v>UN</v>
          </cell>
          <cell r="D2247">
            <v>26.9695</v>
          </cell>
        </row>
        <row r="2248">
          <cell r="A2248" t="str">
            <v>001.31.00160</v>
          </cell>
          <cell r="B2248" t="str">
            <v>Fornecimento e instalação de joelho 90º aço galvanizado - tupy ou similar diâm. 63 mm</v>
          </cell>
          <cell r="C2248" t="str">
            <v>UN</v>
          </cell>
          <cell r="D2248">
            <v>30.510899999999999</v>
          </cell>
        </row>
        <row r="2249">
          <cell r="A2249" t="str">
            <v>001.31.00180</v>
          </cell>
          <cell r="B2249" t="str">
            <v>Fornecimento e instalação de joelho 90º aço galvanizado - tupy ou similar diâm. 75 mm</v>
          </cell>
          <cell r="C2249" t="str">
            <v>UN</v>
          </cell>
          <cell r="D2249">
            <v>34.019500000000001</v>
          </cell>
        </row>
        <row r="2250">
          <cell r="A2250" t="str">
            <v>001.31.00200</v>
          </cell>
          <cell r="B2250" t="str">
            <v>Fornecimento e instalação de tee aço galvanizado - tupyou similar diâm. 63 mm</v>
          </cell>
          <cell r="C2250" t="str">
            <v>UN</v>
          </cell>
          <cell r="D2250">
            <v>30.569500000000001</v>
          </cell>
        </row>
        <row r="2251">
          <cell r="A2251" t="str">
            <v>001.31.00220</v>
          </cell>
          <cell r="B2251" t="str">
            <v>Fornecimento e instalação de flanges aço galvanizado - tupy ou similar diâm. 75 mm</v>
          </cell>
          <cell r="C2251" t="str">
            <v>UN</v>
          </cell>
          <cell r="D2251">
            <v>24.5395</v>
          </cell>
        </row>
        <row r="2252">
          <cell r="A2252" t="str">
            <v>001.31.00240</v>
          </cell>
          <cell r="B2252" t="str">
            <v>Fornecimento e instalação de niple duplo de aço galvanizado - tupy ou similar diâm. 63 mm</v>
          </cell>
          <cell r="C2252" t="str">
            <v>UN</v>
          </cell>
          <cell r="D2252">
            <v>14.510899999999999</v>
          </cell>
        </row>
        <row r="2253">
          <cell r="A2253" t="str">
            <v>001.31.00260</v>
          </cell>
          <cell r="B2253" t="str">
            <v>Fornecimento e instalação de niple duplo de aço galvanizado - tupy ou similar diâm. 75 mm</v>
          </cell>
          <cell r="C2253" t="str">
            <v>UN</v>
          </cell>
          <cell r="D2253">
            <v>20.369499999999999</v>
          </cell>
        </row>
        <row r="2254">
          <cell r="A2254" t="str">
            <v>001.31.00280</v>
          </cell>
          <cell r="B2254" t="str">
            <v>Fornecimento e instalação de luva de união c/ assento em bronze - tupy ou similar diâm. 63 mm</v>
          </cell>
          <cell r="C2254" t="str">
            <v>UN</v>
          </cell>
          <cell r="D2254">
            <v>38.019500000000001</v>
          </cell>
        </row>
        <row r="2255">
          <cell r="A2255" t="str">
            <v>001.31.00300</v>
          </cell>
          <cell r="B2255" t="str">
            <v>Fornecimento e instalação de luva de união c/ assento em bronze - tupy ou similar diâm. 75 mm</v>
          </cell>
          <cell r="C2255" t="str">
            <v>UN</v>
          </cell>
          <cell r="D2255">
            <v>47.078200000000002</v>
          </cell>
        </row>
        <row r="2256">
          <cell r="A2256" t="str">
            <v>001.31.00320</v>
          </cell>
          <cell r="B2256" t="str">
            <v>Fornecimento e instalação de registro de gaveta em bronze - acabamento bruto - niágara  ou similar diâm.63 mm</v>
          </cell>
          <cell r="C2256" t="str">
            <v>UN</v>
          </cell>
          <cell r="D2256">
            <v>93.778700000000001</v>
          </cell>
        </row>
        <row r="2257">
          <cell r="A2257" t="str">
            <v>001.31.00340</v>
          </cell>
          <cell r="B2257" t="str">
            <v>Fornecimento e instalação de registro de gaveta em bronze - acabamento bruto - niágara  ou similar diâm.75 mm</v>
          </cell>
          <cell r="C2257" t="str">
            <v>UN</v>
          </cell>
          <cell r="D2257">
            <v>147.45590000000001</v>
          </cell>
        </row>
        <row r="2258">
          <cell r="A2258" t="str">
            <v>001.31.00360</v>
          </cell>
          <cell r="B2258" t="str">
            <v>Fornecimento e instalação de válvula de retenção - aço galvanizado tupy classe 150 4 portinhola diâm.63 mm</v>
          </cell>
          <cell r="C2258" t="str">
            <v>UN</v>
          </cell>
          <cell r="D2258">
            <v>116.59869999999999</v>
          </cell>
        </row>
        <row r="2259">
          <cell r="A2259" t="str">
            <v>001.31.00380</v>
          </cell>
          <cell r="B2259" t="str">
            <v>Fornecimento e instalação de válvula globo angular  - classe 150  diâm. 63 mm</v>
          </cell>
          <cell r="C2259" t="str">
            <v>UN</v>
          </cell>
          <cell r="D2259">
            <v>72.828699999999998</v>
          </cell>
        </row>
        <row r="2260">
          <cell r="A2260" t="str">
            <v>001.31.00400</v>
          </cell>
          <cell r="B2260" t="str">
            <v>Fornecimento e instalação de engate rápido """"""""""""""""""""""""""""""""store"""""""""""""""""""""""""""""""" c/ red. ferro galvanizado diâm. 63 mm x 35 mm</v>
          </cell>
          <cell r="C2260" t="str">
            <v>UN</v>
          </cell>
          <cell r="D2260">
            <v>10.872199999999999</v>
          </cell>
        </row>
        <row r="2261">
          <cell r="A2261" t="str">
            <v>001.31.00420</v>
          </cell>
          <cell r="B2261" t="str">
            <v>Fornecimento e instalaçao de hidrante de recalque composto de caixa da alvenaria, registro globo angular 45º - 2 1/2"""""""""""""""""""""""""""""""" e tampa de fºfº 40 x 60 cm</v>
          </cell>
          <cell r="C2261" t="str">
            <v>UN</v>
          </cell>
          <cell r="D2261">
            <v>203.1936</v>
          </cell>
        </row>
        <row r="2262">
          <cell r="A2262" t="str">
            <v>001.31.00440</v>
          </cell>
          <cell r="B2262" t="str">
            <v>Fornecimento e instalação de hidrante de recalque composto de caixa de alvenaria, registro globo angular 45º - 1 1/2"""""""""""""""""""""""""""""""" e tampa de fºfº 80x60 cm</v>
          </cell>
          <cell r="C2262" t="str">
            <v>UN</v>
          </cell>
          <cell r="D2262">
            <v>327.75049999999999</v>
          </cell>
        </row>
        <row r="2263">
          <cell r="A2263" t="str">
            <v>001.31.00460</v>
          </cell>
          <cell r="B2263" t="str">
            <v>Fornecimento e instalação de mangueira fibra sintética pura tipo i graud - tipo parsh ou similar com adaptador para esguicho diâm. 1 1/2 pol</v>
          </cell>
          <cell r="C2263" t="str">
            <v>UN</v>
          </cell>
          <cell r="D2263">
            <v>180.34780000000001</v>
          </cell>
        </row>
        <row r="2264">
          <cell r="A2264" t="str">
            <v>001.31.00480</v>
          </cell>
          <cell r="B2264" t="str">
            <v xml:space="preserve">Fornecimento e instalação de armário em chapa de aço-com ventilação adequada - visor c/ inspeção c/ inscrição incêndio, cesto interno p/ abrigo da mangueira e esguicho tipo """"""""""""""""""""""""""""""""bucha spiero"""""""""""""""""""""""""""""""" ou </v>
          </cell>
          <cell r="C2264" t="str">
            <v>UN</v>
          </cell>
          <cell r="D2264">
            <v>109.34780000000001</v>
          </cell>
        </row>
        <row r="2265">
          <cell r="A2265" t="str">
            <v>001.31.00500</v>
          </cell>
          <cell r="B2265" t="str">
            <v>Fornecimento e instalação de bomba de incêndio - 4 cv/220v -1.800 rpm/60 hz - hm = 20 mca q=600l/min</v>
          </cell>
          <cell r="C2265" t="str">
            <v>UN</v>
          </cell>
          <cell r="D2265">
            <v>862.69560000000001</v>
          </cell>
        </row>
        <row r="2266">
          <cell r="A2266" t="str">
            <v>001.31.00520</v>
          </cell>
          <cell r="B2266" t="str">
            <v>Válvula  de pé com crivo de pvc tipo rosqueável 3/4 pol</v>
          </cell>
          <cell r="C2266" t="str">
            <v>UN</v>
          </cell>
          <cell r="D2266">
            <v>14.979100000000001</v>
          </cell>
        </row>
        <row r="2267">
          <cell r="A2267" t="str">
            <v>001.31.00540</v>
          </cell>
          <cell r="B2267" t="str">
            <v>Válvula  de pé com crivo de pvc tipo rosqueável 1 pol</v>
          </cell>
          <cell r="C2267" t="str">
            <v>UN</v>
          </cell>
          <cell r="D2267">
            <v>17.349900000000002</v>
          </cell>
        </row>
        <row r="2268">
          <cell r="A2268" t="str">
            <v>001.31.00560</v>
          </cell>
          <cell r="B2268" t="str">
            <v>Válvula  de pé com crivo de pvc tipo rosqueável 1 1/4 pol</v>
          </cell>
          <cell r="C2268" t="str">
            <v>UN</v>
          </cell>
          <cell r="D2268">
            <v>22.407900000000001</v>
          </cell>
        </row>
        <row r="2269">
          <cell r="A2269" t="str">
            <v>001.31.00580</v>
          </cell>
          <cell r="B2269" t="str">
            <v>Válvula de pé com crivo de pvc tipo rosqueável 1 1/2 pol</v>
          </cell>
          <cell r="C2269" t="str">
            <v>UN</v>
          </cell>
          <cell r="D2269">
            <v>22.038499999999999</v>
          </cell>
        </row>
        <row r="2270">
          <cell r="A2270" t="str">
            <v>001.32</v>
          </cell>
          <cell r="B2270" t="str">
            <v>INSTALAÇÕES HIDRÁULICA -  DRENAGEM</v>
          </cell>
          <cell r="D2270">
            <v>9055.3881000000001</v>
          </cell>
        </row>
        <row r="2271">
          <cell r="A2271" t="str">
            <v>001.32.00020</v>
          </cell>
          <cell r="B2271" t="str">
            <v>Fornecimento, assentamento e rejuntamento de tubos de concreto com armação simples 1000 mm</v>
          </cell>
          <cell r="C2271" t="str">
            <v>ML</v>
          </cell>
          <cell r="D2271">
            <v>152.85589999999999</v>
          </cell>
        </row>
        <row r="2272">
          <cell r="A2272" t="str">
            <v>001.32.00040</v>
          </cell>
          <cell r="B2272" t="str">
            <v>Fornecimento, assentamento e rejuntamento de tubos de concreto com armação simples  800 mm</v>
          </cell>
          <cell r="C2272" t="str">
            <v>ML</v>
          </cell>
          <cell r="D2272">
            <v>111.66160000000001</v>
          </cell>
        </row>
        <row r="2273">
          <cell r="A2273" t="str">
            <v>001.32.00060</v>
          </cell>
          <cell r="B2273" t="str">
            <v>Fornecimento, assentamento e rejuntamento de tubos de concreto com armação simples  600 mm</v>
          </cell>
          <cell r="C2273" t="str">
            <v>ML</v>
          </cell>
          <cell r="D2273">
            <v>84.84</v>
          </cell>
        </row>
        <row r="2274">
          <cell r="A2274" t="str">
            <v>001.32.00080</v>
          </cell>
          <cell r="B2274" t="str">
            <v>Fornecimento, assentamento e rejuntamento de tubos de concreto com armação simples  400 mm</v>
          </cell>
          <cell r="C2274" t="str">
            <v>ML</v>
          </cell>
          <cell r="D2274">
            <v>44.761699999999998</v>
          </cell>
        </row>
        <row r="2275">
          <cell r="A2275" t="str">
            <v>001.32.00100</v>
          </cell>
          <cell r="B2275" t="str">
            <v>Fornecimento, assentamento e rejuntamento de tubos de concreto com armação dupla 1000 mm</v>
          </cell>
          <cell r="C2275" t="str">
            <v>ML</v>
          </cell>
          <cell r="D2275">
            <v>187.85589999999999</v>
          </cell>
        </row>
        <row r="2276">
          <cell r="A2276" t="str">
            <v>001.32.00120</v>
          </cell>
          <cell r="B2276" t="str">
            <v>Fornecimento, assentamento e rejuntamento de tubos de concreto com armação dupla  800 mm</v>
          </cell>
          <cell r="C2276" t="str">
            <v>ML</v>
          </cell>
          <cell r="D2276">
            <v>135.66159999999999</v>
          </cell>
        </row>
        <row r="2277">
          <cell r="A2277" t="str">
            <v>001.32.00140</v>
          </cell>
          <cell r="B2277" t="str">
            <v>Fornecimento, assentamento e rejuntamento de tubos de concreto sem armação  600 mm</v>
          </cell>
          <cell r="C2277" t="str">
            <v>ML</v>
          </cell>
          <cell r="D2277">
            <v>66.078599999999994</v>
          </cell>
        </row>
        <row r="2278">
          <cell r="A2278" t="str">
            <v>001.32.00160</v>
          </cell>
          <cell r="B2278" t="str">
            <v>Fornecimento, assentamento e rejuntamento de tubos de concreto sem armação  500 mm</v>
          </cell>
          <cell r="C2278" t="str">
            <v>ML</v>
          </cell>
          <cell r="D2278">
            <v>48.900599999999997</v>
          </cell>
        </row>
        <row r="2279">
          <cell r="A2279" t="str">
            <v>001.32.00180</v>
          </cell>
          <cell r="B2279" t="str">
            <v>Fornecimento, assentamento e rejuntamento de tubos de concreto sem armação  400 mm</v>
          </cell>
          <cell r="C2279" t="str">
            <v>ML</v>
          </cell>
          <cell r="D2279">
            <v>34.761699999999998</v>
          </cell>
        </row>
        <row r="2280">
          <cell r="A2280" t="str">
            <v>001.32.00200</v>
          </cell>
          <cell r="B2280" t="str">
            <v>Fornecimento, assentamento e rejuntamento de tubos de concreto sem armação  350 mm</v>
          </cell>
          <cell r="C2280" t="str">
            <v>ML</v>
          </cell>
          <cell r="D2280">
            <v>26.261700000000001</v>
          </cell>
        </row>
        <row r="2281">
          <cell r="A2281" t="str">
            <v>001.32.00220</v>
          </cell>
          <cell r="B2281" t="str">
            <v>Fornecimento, assentamento e rejuntamento de tubos de concreto sem armação  300 mm</v>
          </cell>
          <cell r="C2281" t="str">
            <v>ML</v>
          </cell>
          <cell r="D2281">
            <v>21.886700000000001</v>
          </cell>
        </row>
        <row r="2282">
          <cell r="A2282" t="str">
            <v>001.32.00240</v>
          </cell>
          <cell r="B2282" t="str">
            <v>Fornecimento, assentamento e rejuntamento de tubos de concreto sem armação  250 mm</v>
          </cell>
          <cell r="C2282" t="str">
            <v>ML</v>
          </cell>
          <cell r="D2282">
            <v>20.886700000000001</v>
          </cell>
        </row>
        <row r="2283">
          <cell r="A2283" t="str">
            <v>001.32.00260</v>
          </cell>
          <cell r="B2283" t="str">
            <v>Fornecimento, assentamento e rejuntamento de tubos de concreto sem armação  200 mm</v>
          </cell>
          <cell r="C2283" t="str">
            <v>ML</v>
          </cell>
          <cell r="D2283">
            <v>16.670000000000002</v>
          </cell>
        </row>
        <row r="2284">
          <cell r="A2284" t="str">
            <v>001.32.00280</v>
          </cell>
          <cell r="B2284" t="str">
            <v>Fornecimento, assentamento e rejuntamento de tubos de concreto sem armação  150 mm</v>
          </cell>
          <cell r="C2284" t="str">
            <v>ML</v>
          </cell>
          <cell r="D2284">
            <v>14.67</v>
          </cell>
        </row>
        <row r="2285">
          <cell r="A2285" t="str">
            <v>001.32.00300</v>
          </cell>
          <cell r="B2285" t="str">
            <v>Fornecimento, assentamento e rejuntamento de tubos de concreto sem armação  100 mm</v>
          </cell>
          <cell r="C2285" t="str">
            <v>ML</v>
          </cell>
          <cell r="D2285">
            <v>11.6266</v>
          </cell>
        </row>
        <row r="2286">
          <cell r="A2286" t="str">
            <v>001.32.00320</v>
          </cell>
          <cell r="B2286" t="str">
            <v>Fornecimento, assentamento e rejuntamento de tubo de concreto poroso mf 400 mm</v>
          </cell>
          <cell r="C2286" t="str">
            <v>ML</v>
          </cell>
          <cell r="D2286">
            <v>38.261699999999998</v>
          </cell>
        </row>
        <row r="2287">
          <cell r="A2287" t="str">
            <v>001.32.00340</v>
          </cell>
          <cell r="B2287" t="str">
            <v>Fornecimento, assentamento e rejuntamento de tubo de concreto poroso mf 350 mm</v>
          </cell>
          <cell r="C2287" t="str">
            <v>ML</v>
          </cell>
          <cell r="D2287">
            <v>28.261700000000001</v>
          </cell>
        </row>
        <row r="2288">
          <cell r="A2288" t="str">
            <v>001.32.00360</v>
          </cell>
          <cell r="B2288" t="str">
            <v>Fornecimento, assentamento e rejuntamento de tubo de concreto poroso mf 300 mm</v>
          </cell>
          <cell r="C2288" t="str">
            <v>ML</v>
          </cell>
          <cell r="D2288">
            <v>19.161899999999999</v>
          </cell>
        </row>
        <row r="2289">
          <cell r="A2289" t="str">
            <v>001.32.00380</v>
          </cell>
          <cell r="B2289" t="str">
            <v>Fornecimento, assentamento e rejuntamento de tubo de concreto poroso mf 250 mm</v>
          </cell>
          <cell r="C2289" t="str">
            <v>ML</v>
          </cell>
          <cell r="D2289">
            <v>22.386700000000001</v>
          </cell>
        </row>
        <row r="2290">
          <cell r="A2290" t="str">
            <v>001.32.00400</v>
          </cell>
          <cell r="B2290" t="str">
            <v>Fornecimento, assentamento e rejuntamento de tubo de concreto poroso mf 200 mm</v>
          </cell>
          <cell r="C2290" t="str">
            <v>ML</v>
          </cell>
          <cell r="D2290">
            <v>16.87</v>
          </cell>
        </row>
        <row r="2291">
          <cell r="A2291" t="str">
            <v>001.32.00420</v>
          </cell>
          <cell r="B2291" t="str">
            <v>Fornecimento, assentamento e rejuntamento de tubo de concreto poroso mf 150 mm</v>
          </cell>
          <cell r="C2291" t="str">
            <v>ML</v>
          </cell>
          <cell r="D2291">
            <v>16.87</v>
          </cell>
        </row>
        <row r="2292">
          <cell r="A2292" t="str">
            <v>001.32.00440</v>
          </cell>
          <cell r="B2292" t="str">
            <v>Fornecimento, assentamento e rejuntamento de tubo de concreto poroso mf 100 mm</v>
          </cell>
          <cell r="C2292" t="str">
            <v>ML</v>
          </cell>
          <cell r="D2292">
            <v>20.426600000000001</v>
          </cell>
        </row>
        <row r="2293">
          <cell r="A2293" t="str">
            <v>001.32.00460</v>
          </cell>
          <cell r="B2293" t="str">
            <v>Execução de poço de visita conf. det. do dop n.4 120x120x50 cm</v>
          </cell>
          <cell r="C2293" t="str">
            <v>UN</v>
          </cell>
          <cell r="D2293">
            <v>713.39660000000003</v>
          </cell>
        </row>
        <row r="2294">
          <cell r="A2294" t="str">
            <v>001.32.00480</v>
          </cell>
          <cell r="B2294" t="str">
            <v>Execução de poço de visita conf. det. do dop n.4 120x120x70 cm</v>
          </cell>
          <cell r="C2294" t="str">
            <v>UN</v>
          </cell>
          <cell r="D2294">
            <v>802.01900000000001</v>
          </cell>
        </row>
        <row r="2295">
          <cell r="A2295" t="str">
            <v>001.32.00500</v>
          </cell>
          <cell r="B2295" t="str">
            <v>Execução de poço de visita conf. det. do dop n.4 120x120x105 cm</v>
          </cell>
          <cell r="C2295" t="str">
            <v>UN</v>
          </cell>
          <cell r="D2295">
            <v>962.78200000000004</v>
          </cell>
        </row>
        <row r="2296">
          <cell r="A2296" t="str">
            <v>001.32.00520</v>
          </cell>
          <cell r="B2296" t="str">
            <v>Execução de poço de visita conf. det. do dop n.4 120x120x120 cm</v>
          </cell>
          <cell r="C2296" t="str">
            <v>UN</v>
          </cell>
          <cell r="D2296">
            <v>1017.7448000000001</v>
          </cell>
        </row>
        <row r="2297">
          <cell r="A2297" t="str">
            <v>001.32.00540</v>
          </cell>
          <cell r="B2297" t="str">
            <v>Execução de poço de visita conf. det. do dop n.4 120x120x140 cm</v>
          </cell>
          <cell r="C2297" t="str">
            <v>UN</v>
          </cell>
          <cell r="D2297">
            <v>1466.7221999999999</v>
          </cell>
        </row>
        <row r="2298">
          <cell r="A2298" t="str">
            <v>001.32.00560</v>
          </cell>
          <cell r="B2298" t="str">
            <v>Execução de poço de visita conf. det. do dop n.4 120x120x190 cm</v>
          </cell>
          <cell r="C2298" t="str">
            <v>UN</v>
          </cell>
          <cell r="D2298">
            <v>1379.7886000000001</v>
          </cell>
        </row>
        <row r="2299">
          <cell r="A2299" t="str">
            <v>001.32.00580</v>
          </cell>
          <cell r="B2299" t="str">
            <v>Execução de caixa de passagem conf. det. n7 do dop 30 x 30 x 30 cm</v>
          </cell>
          <cell r="C2299" t="str">
            <v>UN</v>
          </cell>
          <cell r="D2299">
            <v>38.521000000000001</v>
          </cell>
        </row>
        <row r="2300">
          <cell r="A2300" t="str">
            <v>001.32.00600</v>
          </cell>
          <cell r="B2300" t="str">
            <v>Execução de caixa de passagem conf. det. n7 do dop 40 x 40 x 40 cm</v>
          </cell>
          <cell r="C2300" t="str">
            <v>UN</v>
          </cell>
          <cell r="D2300">
            <v>58.170699999999997</v>
          </cell>
        </row>
        <row r="2301">
          <cell r="A2301" t="str">
            <v>001.32.00620</v>
          </cell>
          <cell r="B2301" t="str">
            <v>Execução de caixa de passagem conf. det. n7 do dop 50 x 50 x 50 cm</v>
          </cell>
          <cell r="C2301" t="str">
            <v>UN</v>
          </cell>
          <cell r="D2301">
            <v>83.568399999999997</v>
          </cell>
        </row>
        <row r="2302">
          <cell r="A2302" t="str">
            <v>001.32.00640</v>
          </cell>
          <cell r="B2302" t="str">
            <v>Execução de caixa de passagem conf. det. n7 do dop 60 x 60 x 60 cm</v>
          </cell>
          <cell r="C2302" t="str">
            <v>UN</v>
          </cell>
          <cell r="D2302">
            <v>111.22369999999999</v>
          </cell>
        </row>
        <row r="2303">
          <cell r="A2303" t="str">
            <v>001.32.00660</v>
          </cell>
          <cell r="B2303" t="str">
            <v>Execução de caixa de passagem conf. det. n7 do dop 70 x 70 x 70 cm</v>
          </cell>
          <cell r="C2303" t="str">
            <v>UN</v>
          </cell>
          <cell r="D2303">
            <v>114.01609999999999</v>
          </cell>
        </row>
        <row r="2304">
          <cell r="A2304" t="str">
            <v>001.32.00680</v>
          </cell>
          <cell r="B2304" t="str">
            <v>Execução de caixa de passagem conf. det. n7 do dop 80 x 80 x 80 cm</v>
          </cell>
          <cell r="C2304" t="str">
            <v>UN</v>
          </cell>
          <cell r="D2304">
            <v>144.916</v>
          </cell>
        </row>
        <row r="2305">
          <cell r="A2305" t="str">
            <v>001.32.00700</v>
          </cell>
          <cell r="B2305" t="str">
            <v>Execução de caixa de passagem conf. det. n7 do dop 90 x 90 x 90 cm</v>
          </cell>
          <cell r="C2305" t="str">
            <v>UN</v>
          </cell>
          <cell r="D2305">
            <v>240.52289999999999</v>
          </cell>
        </row>
        <row r="2306">
          <cell r="A2306" t="str">
            <v>001.32.00720</v>
          </cell>
          <cell r="B2306" t="str">
            <v>Execução de caixa de passagem conf. det. n7 do dop 100 x 100 x 100 cm</v>
          </cell>
          <cell r="C2306" t="str">
            <v>UN</v>
          </cell>
          <cell r="D2306">
            <v>241.42449999999999</v>
          </cell>
        </row>
        <row r="2307">
          <cell r="A2307" t="str">
            <v>001.32.00740</v>
          </cell>
          <cell r="B2307" t="str">
            <v>Execução de caixa de passagem conf. det. n7 do dop 100 x 100 x 120 cm</v>
          </cell>
          <cell r="C2307" t="str">
            <v>UND</v>
          </cell>
          <cell r="D2307">
            <v>328.23200000000003</v>
          </cell>
        </row>
        <row r="2308">
          <cell r="A2308" t="str">
            <v>001.32.00760</v>
          </cell>
          <cell r="B2308" t="str">
            <v>Execução de caixa de passagem conf. det. n7 do dop 110 x 0.60 x 0.60 cm</v>
          </cell>
          <cell r="C2308" t="str">
            <v>UN</v>
          </cell>
          <cell r="D2308">
            <v>10.446400000000001</v>
          </cell>
        </row>
        <row r="2309">
          <cell r="A2309" t="str">
            <v>001.32.00780</v>
          </cell>
          <cell r="B2309" t="str">
            <v>Execução de caixa de areia dimensões 50 x 50 x 50 cm</v>
          </cell>
          <cell r="C2309" t="str">
            <v>UN</v>
          </cell>
          <cell r="D2309">
            <v>83.568399999999997</v>
          </cell>
        </row>
        <row r="2310">
          <cell r="A2310" t="str">
            <v>001.32.00800</v>
          </cell>
          <cell r="B2310" t="str">
            <v>Execução de canaleta para talude em concreto simples traço 1:4:8 com 8 cm espessura conf. det. n.32 e 33</v>
          </cell>
          <cell r="C2310" t="str">
            <v>ML</v>
          </cell>
          <cell r="D2310">
            <v>27.137599999999999</v>
          </cell>
        </row>
        <row r="2311">
          <cell r="A2311" t="str">
            <v>001.32.00820</v>
          </cell>
          <cell r="B2311" t="str">
            <v>Execução de canaleta de tijolo maciço 1/2 vez l=0,30 m inclusive grelha de ferro</v>
          </cell>
          <cell r="C2311" t="str">
            <v>ML</v>
          </cell>
          <cell r="D2311">
            <v>74.569299999999998</v>
          </cell>
        </row>
        <row r="2312">
          <cell r="A2312" t="str">
            <v>001.32.00840</v>
          </cell>
          <cell r="B2312" t="str">
            <v>Fornecimento e instalação de aspersor ou irrigador para jardim de metal - diamentro 3/4"</v>
          </cell>
          <cell r="C2312" t="str">
            <v>UN</v>
          </cell>
          <cell r="D2312">
            <v>15</v>
          </cell>
        </row>
        <row r="2313">
          <cell r="A2313" t="str">
            <v>001.33</v>
          </cell>
          <cell r="B2313" t="str">
            <v>LIMPEZA</v>
          </cell>
          <cell r="D2313">
            <v>20.2258</v>
          </cell>
        </row>
        <row r="2314">
          <cell r="A2314" t="str">
            <v>001.33.00020</v>
          </cell>
          <cell r="B2314" t="str">
            <v>Limpeza geral da obra</v>
          </cell>
          <cell r="C2314" t="str">
            <v>M2</v>
          </cell>
          <cell r="D2314">
            <v>1.9035</v>
          </cell>
        </row>
        <row r="2315">
          <cell r="A2315" t="str">
            <v>001.33.00040</v>
          </cell>
          <cell r="B2315" t="str">
            <v>Execução de limpeza geral da obra com retirada de entulhos</v>
          </cell>
          <cell r="C2315" t="str">
            <v>M2</v>
          </cell>
          <cell r="D2315">
            <v>1.9035</v>
          </cell>
        </row>
        <row r="2316">
          <cell r="A2316" t="str">
            <v>001.33.00060</v>
          </cell>
          <cell r="B2316" t="str">
            <v>Execução de Retirada de entulho em Caçamba inclusive Carga Manual distância até 30 mts</v>
          </cell>
          <cell r="C2316" t="str">
            <v>M3</v>
          </cell>
          <cell r="D2316">
            <v>16.418800000000001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80"/>
  <sheetViews>
    <sheetView showGridLines="0" tabSelected="1" view="pageBreakPreview" topLeftCell="A404" zoomScale="85" zoomScaleNormal="85" zoomScaleSheetLayoutView="85" workbookViewId="0">
      <selection activeCell="A413" sqref="A413:E413"/>
    </sheetView>
  </sheetViews>
  <sheetFormatPr defaultColWidth="0" defaultRowHeight="20.100000000000001" customHeight="1" x14ac:dyDescent="0.25"/>
  <cols>
    <col min="1" max="1" width="9.140625" style="73" customWidth="1"/>
    <col min="2" max="2" width="40.28515625" style="13" bestFit="1" customWidth="1"/>
    <col min="3" max="3" width="16.42578125" style="13" customWidth="1"/>
    <col min="4" max="4" width="5.28515625" style="13" customWidth="1"/>
    <col min="5" max="5" width="9.5703125" style="13" customWidth="1"/>
    <col min="6" max="6" width="8.28515625" style="49" customWidth="1"/>
    <col min="7" max="7" width="10.7109375" style="13" customWidth="1"/>
    <col min="8" max="8" width="10" style="13" customWidth="1"/>
    <col min="9" max="9" width="6" style="13" customWidth="1"/>
    <col min="10" max="10" width="11.28515625" style="13" customWidth="1"/>
    <col min="11" max="11" width="8.5703125" style="49" bestFit="1" customWidth="1"/>
    <col min="12" max="12" width="6.7109375" style="105" customWidth="1"/>
    <col min="13" max="13" width="3.85546875" style="105" customWidth="1"/>
    <col min="14" max="14" width="3" style="105" customWidth="1"/>
    <col min="15" max="15" width="31.28515625" style="105" customWidth="1"/>
    <col min="16" max="16" width="6.28515625" style="105" customWidth="1"/>
    <col min="17" max="17" width="3.7109375" style="105" customWidth="1"/>
    <col min="18" max="18" width="5.85546875" style="105" customWidth="1"/>
    <col min="19" max="19" width="4.7109375" style="105" customWidth="1"/>
    <col min="20" max="20" width="7.28515625" style="13" customWidth="1"/>
    <col min="21" max="21" width="2.28515625" style="13" customWidth="1"/>
    <col min="22" max="22" width="8.7109375" style="13" bestFit="1" customWidth="1"/>
    <col min="23" max="23" width="10" style="13" bestFit="1" customWidth="1"/>
    <col min="24" max="24" width="23" style="13" bestFit="1" customWidth="1"/>
    <col min="25" max="25" width="4.85546875" style="13" customWidth="1"/>
    <col min="26" max="26" width="10.140625" style="13" customWidth="1"/>
    <col min="27" max="27" width="8.140625" style="13" customWidth="1"/>
    <col min="28" max="28" width="8.7109375" style="13" customWidth="1"/>
    <col min="29" max="29" width="7.28515625" style="13" customWidth="1"/>
    <col min="30" max="30" width="10" style="13" customWidth="1"/>
    <col min="31" max="31" width="5.85546875" style="13" customWidth="1"/>
    <col min="32" max="32" width="7" style="13" customWidth="1"/>
    <col min="33" max="33" width="6.140625" style="13" customWidth="1"/>
    <col min="34" max="34" width="5.140625" style="13" customWidth="1"/>
    <col min="35" max="35" width="12.7109375" style="13" hidden="1" customWidth="1"/>
    <col min="36" max="16359" width="0" style="13" hidden="1"/>
    <col min="16360" max="16360" width="3.140625" style="13" hidden="1"/>
    <col min="16361" max="16361" width="6.7109375" style="13" hidden="1"/>
    <col min="16362" max="16362" width="3.85546875" style="13" hidden="1"/>
    <col min="16363" max="16363" width="3" style="13" hidden="1"/>
    <col min="16364" max="16364" width="31.28515625" style="13" hidden="1"/>
    <col min="16365" max="16365" width="6.28515625" style="13" hidden="1"/>
    <col min="16366" max="16366" width="3.7109375" style="13" hidden="1"/>
    <col min="16367" max="16367" width="5.85546875" style="13" hidden="1"/>
    <col min="16368" max="16368" width="4.7109375" style="13" hidden="1"/>
    <col min="16369" max="16369" width="7.28515625" style="13" hidden="1"/>
    <col min="16370" max="16370" width="2.28515625" style="13" hidden="1"/>
    <col min="16371" max="16383" width="0" style="13" hidden="1"/>
    <col min="16384" max="16384" width="12.7109375" style="13" hidden="1"/>
  </cols>
  <sheetData>
    <row r="1" spans="1:35" s="1" customFormat="1" ht="20.100000000000001" customHeight="1" x14ac:dyDescent="0.25">
      <c r="A1" s="161" t="s">
        <v>0</v>
      </c>
      <c r="B1" s="162"/>
      <c r="C1" s="162"/>
      <c r="D1" s="162"/>
      <c r="E1" s="162"/>
      <c r="F1" s="162"/>
      <c r="G1" s="162"/>
      <c r="H1" s="162"/>
      <c r="I1" s="162"/>
      <c r="J1" s="162"/>
      <c r="K1" s="163"/>
      <c r="L1" s="164"/>
      <c r="M1" s="164"/>
      <c r="N1" s="164"/>
      <c r="O1" s="164"/>
      <c r="P1" s="164"/>
      <c r="Q1" s="164"/>
      <c r="R1" s="164"/>
      <c r="S1" s="164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</row>
    <row r="2" spans="1:35" s="4" customFormat="1" ht="20.100000000000001" customHeight="1" x14ac:dyDescent="0.25">
      <c r="A2" s="2" t="s">
        <v>1</v>
      </c>
      <c r="B2" s="152" t="s">
        <v>2</v>
      </c>
      <c r="C2" s="152"/>
      <c r="D2" s="152"/>
      <c r="E2" s="152"/>
      <c r="F2" s="153"/>
      <c r="G2" s="153"/>
      <c r="H2" s="153"/>
      <c r="I2" s="153"/>
      <c r="J2" s="153"/>
      <c r="K2" s="154"/>
      <c r="L2" s="105"/>
      <c r="M2" s="105"/>
      <c r="N2" s="105"/>
      <c r="O2" s="105"/>
      <c r="P2" s="105"/>
      <c r="Q2" s="105"/>
      <c r="R2" s="105"/>
      <c r="S2" s="105"/>
    </row>
    <row r="3" spans="1:35" s="11" customFormat="1" ht="20.100000000000001" customHeight="1" x14ac:dyDescent="0.25">
      <c r="A3" s="5"/>
      <c r="B3" s="160" t="s">
        <v>238</v>
      </c>
      <c r="C3" s="160"/>
      <c r="D3" s="160"/>
      <c r="E3" s="160"/>
      <c r="F3" s="6" t="s">
        <v>3</v>
      </c>
      <c r="G3" s="7"/>
      <c r="H3" s="7"/>
      <c r="I3" s="7"/>
      <c r="J3" s="8"/>
      <c r="K3" s="9">
        <v>1</v>
      </c>
      <c r="L3" s="106"/>
      <c r="M3" s="105"/>
      <c r="N3" s="105"/>
      <c r="O3" s="105"/>
      <c r="P3" s="105"/>
      <c r="Q3" s="105"/>
      <c r="R3" s="105"/>
      <c r="S3" s="105"/>
    </row>
    <row r="4" spans="1:35" s="12" customFormat="1" ht="20.100000000000001" customHeight="1" x14ac:dyDescent="0.25">
      <c r="A4" s="2">
        <v>4</v>
      </c>
      <c r="B4" s="152" t="s">
        <v>23</v>
      </c>
      <c r="C4" s="152"/>
      <c r="D4" s="152"/>
      <c r="E4" s="152"/>
      <c r="F4" s="157"/>
      <c r="G4" s="157"/>
      <c r="H4" s="157"/>
      <c r="I4" s="157"/>
      <c r="J4" s="157"/>
      <c r="K4" s="158"/>
      <c r="L4" s="143"/>
      <c r="M4" s="106"/>
      <c r="N4" s="106"/>
      <c r="O4" s="106"/>
      <c r="P4" s="106"/>
      <c r="Q4" s="106"/>
      <c r="R4" s="106"/>
      <c r="S4" s="106"/>
    </row>
    <row r="5" spans="1:35" s="18" customFormat="1" ht="20.100000000000001" customHeight="1" x14ac:dyDescent="0.25">
      <c r="A5" s="14" t="s">
        <v>24</v>
      </c>
      <c r="B5" s="148" t="s">
        <v>25</v>
      </c>
      <c r="C5" s="148"/>
      <c r="D5" s="148"/>
      <c r="E5" s="148"/>
      <c r="F5" s="15" t="s">
        <v>6</v>
      </c>
      <c r="G5" s="16" t="s">
        <v>7</v>
      </c>
      <c r="H5" s="16" t="s">
        <v>14</v>
      </c>
      <c r="I5" s="16"/>
      <c r="J5" s="16" t="s">
        <v>9</v>
      </c>
      <c r="K5" s="17" t="s">
        <v>10</v>
      </c>
      <c r="L5" s="143"/>
      <c r="M5" s="106"/>
      <c r="N5" s="106"/>
      <c r="O5" s="106"/>
      <c r="P5" s="106"/>
      <c r="Q5" s="106"/>
      <c r="R5" s="106"/>
      <c r="S5" s="106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5" s="11" customFormat="1" ht="20.100000000000001" customHeight="1" x14ac:dyDescent="0.25">
      <c r="A6" s="5"/>
      <c r="B6" s="159"/>
      <c r="C6" s="159"/>
      <c r="D6" s="159"/>
      <c r="E6" s="159"/>
      <c r="F6" s="7"/>
      <c r="G6" s="27">
        <v>5</v>
      </c>
      <c r="H6" s="27">
        <v>2.5</v>
      </c>
      <c r="I6" s="27"/>
      <c r="J6" s="27">
        <v>1</v>
      </c>
      <c r="K6" s="44">
        <f>TRUNC(G6*H6*J6,2)</f>
        <v>12.5</v>
      </c>
      <c r="L6" s="143"/>
      <c r="M6" s="105"/>
      <c r="N6" s="105"/>
      <c r="O6" s="105"/>
      <c r="P6" s="105"/>
      <c r="Q6" s="105"/>
      <c r="R6" s="105"/>
      <c r="S6" s="105"/>
    </row>
    <row r="7" spans="1:35" s="18" customFormat="1" ht="20.100000000000001" customHeight="1" x14ac:dyDescent="0.25">
      <c r="A7" s="14" t="s">
        <v>24</v>
      </c>
      <c r="B7" s="148" t="s">
        <v>26</v>
      </c>
      <c r="C7" s="148"/>
      <c r="D7" s="148"/>
      <c r="E7" s="148"/>
      <c r="F7" s="15" t="s">
        <v>6</v>
      </c>
      <c r="G7" s="16" t="s">
        <v>7</v>
      </c>
      <c r="H7" s="16" t="s">
        <v>14</v>
      </c>
      <c r="I7" s="16"/>
      <c r="J7" s="16" t="s">
        <v>9</v>
      </c>
      <c r="K7" s="17" t="s">
        <v>10</v>
      </c>
      <c r="L7" s="143"/>
      <c r="M7" s="106"/>
      <c r="N7" s="106"/>
      <c r="O7" s="106"/>
      <c r="P7" s="106"/>
      <c r="Q7" s="106"/>
      <c r="R7" s="106"/>
      <c r="S7" s="106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</row>
    <row r="8" spans="1:35" s="11" customFormat="1" ht="20.100000000000001" customHeight="1" x14ac:dyDescent="0.25">
      <c r="A8" s="5"/>
      <c r="B8" s="159"/>
      <c r="C8" s="159"/>
      <c r="D8" s="159"/>
      <c r="E8" s="159"/>
      <c r="F8" s="7"/>
      <c r="G8" s="27">
        <v>1.2</v>
      </c>
      <c r="H8" s="27">
        <v>0.6</v>
      </c>
      <c r="I8" s="27"/>
      <c r="J8" s="27">
        <v>1</v>
      </c>
      <c r="K8" s="44">
        <f>TRUNC(G8*H8*J8,2)</f>
        <v>0.72</v>
      </c>
      <c r="L8" s="143"/>
      <c r="M8" s="105"/>
      <c r="N8" s="105"/>
      <c r="O8" s="105"/>
      <c r="P8" s="105"/>
      <c r="Q8" s="105"/>
      <c r="R8" s="105"/>
      <c r="S8" s="105"/>
    </row>
    <row r="9" spans="1:35" s="18" customFormat="1" ht="20.100000000000001" customHeight="1" x14ac:dyDescent="0.25">
      <c r="A9" s="14" t="s">
        <v>27</v>
      </c>
      <c r="B9" s="148" t="s">
        <v>265</v>
      </c>
      <c r="C9" s="148"/>
      <c r="D9" s="148"/>
      <c r="E9" s="148"/>
      <c r="F9" s="15" t="s">
        <v>28</v>
      </c>
      <c r="G9" s="16" t="s">
        <v>7</v>
      </c>
      <c r="H9" s="16" t="s">
        <v>8</v>
      </c>
      <c r="I9" s="16"/>
      <c r="J9" s="16" t="s">
        <v>9</v>
      </c>
      <c r="K9" s="17" t="s">
        <v>10</v>
      </c>
      <c r="L9" s="143"/>
      <c r="M9" s="106"/>
      <c r="N9" s="106"/>
      <c r="O9" s="106"/>
      <c r="P9" s="106"/>
      <c r="Q9" s="106"/>
      <c r="R9" s="106"/>
      <c r="S9" s="106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5" s="47" customFormat="1" ht="15" x14ac:dyDescent="0.25">
      <c r="A10" s="5"/>
      <c r="B10" s="159" t="s">
        <v>266</v>
      </c>
      <c r="C10" s="159"/>
      <c r="D10" s="159"/>
      <c r="E10" s="159"/>
      <c r="F10" s="45">
        <v>9</v>
      </c>
      <c r="G10" s="46"/>
      <c r="H10" s="46"/>
      <c r="I10" s="46"/>
      <c r="J10" s="46">
        <v>1</v>
      </c>
      <c r="K10" s="44">
        <f>F10*J10</f>
        <v>9</v>
      </c>
      <c r="L10" s="143"/>
      <c r="M10" s="107"/>
      <c r="N10" s="107"/>
      <c r="O10" s="107"/>
      <c r="P10" s="107"/>
      <c r="Q10" s="107"/>
      <c r="R10" s="107"/>
      <c r="S10" s="107"/>
    </row>
    <row r="11" spans="1:35" s="18" customFormat="1" ht="20.100000000000001" customHeight="1" x14ac:dyDescent="0.25">
      <c r="A11" s="14"/>
      <c r="B11" s="148" t="s">
        <v>267</v>
      </c>
      <c r="C11" s="148"/>
      <c r="D11" s="148"/>
      <c r="E11" s="148"/>
      <c r="F11" s="15" t="s">
        <v>28</v>
      </c>
      <c r="G11" s="16" t="s">
        <v>7</v>
      </c>
      <c r="H11" s="16" t="s">
        <v>8</v>
      </c>
      <c r="I11" s="16"/>
      <c r="J11" s="16" t="s">
        <v>9</v>
      </c>
      <c r="K11" s="17" t="s">
        <v>10</v>
      </c>
      <c r="L11" s="143"/>
      <c r="M11" s="106"/>
      <c r="N11" s="106"/>
      <c r="O11" s="106"/>
      <c r="P11" s="106"/>
      <c r="Q11" s="106"/>
      <c r="R11" s="106"/>
      <c r="S11" s="106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5" ht="20.100000000000001" customHeight="1" x14ac:dyDescent="0.25">
      <c r="A12" s="48"/>
      <c r="B12" s="13" t="s">
        <v>268</v>
      </c>
      <c r="F12" s="49">
        <v>10</v>
      </c>
      <c r="K12" s="44">
        <f>F12</f>
        <v>10</v>
      </c>
      <c r="L12" s="143"/>
    </row>
    <row r="13" spans="1:35" s="18" customFormat="1" ht="20.100000000000001" customHeight="1" x14ac:dyDescent="0.25">
      <c r="A13" s="14" t="s">
        <v>29</v>
      </c>
      <c r="B13" s="148" t="s">
        <v>30</v>
      </c>
      <c r="C13" s="148"/>
      <c r="D13" s="148"/>
      <c r="E13" s="148"/>
      <c r="F13" s="15" t="s">
        <v>6</v>
      </c>
      <c r="G13" s="16" t="s">
        <v>7</v>
      </c>
      <c r="H13" s="16" t="s">
        <v>8</v>
      </c>
      <c r="I13" s="16"/>
      <c r="J13" s="16" t="s">
        <v>9</v>
      </c>
      <c r="K13" s="17" t="s">
        <v>10</v>
      </c>
      <c r="L13" s="143"/>
      <c r="M13" s="106"/>
      <c r="N13" s="106"/>
      <c r="O13" s="106"/>
      <c r="P13" s="106"/>
      <c r="Q13" s="106"/>
      <c r="R13" s="106"/>
      <c r="S13" s="106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5" s="11" customFormat="1" ht="15" x14ac:dyDescent="0.25">
      <c r="A14" s="5"/>
      <c r="B14" s="159" t="s">
        <v>31</v>
      </c>
      <c r="C14" s="159"/>
      <c r="D14" s="159"/>
      <c r="E14" s="159"/>
      <c r="F14" s="7"/>
      <c r="G14" s="27">
        <v>4</v>
      </c>
      <c r="H14" s="27">
        <v>3</v>
      </c>
      <c r="I14" s="27"/>
      <c r="J14" s="27">
        <v>1</v>
      </c>
      <c r="K14" s="44">
        <f>H14*G14</f>
        <v>12</v>
      </c>
      <c r="L14" s="143"/>
      <c r="M14" s="105"/>
      <c r="N14" s="105"/>
      <c r="O14" s="105"/>
      <c r="P14" s="105"/>
      <c r="Q14" s="105"/>
      <c r="R14" s="105"/>
      <c r="S14" s="105"/>
    </row>
    <row r="15" spans="1:35" s="18" customFormat="1" ht="20.100000000000001" customHeight="1" x14ac:dyDescent="0.25">
      <c r="A15" s="14" t="s">
        <v>32</v>
      </c>
      <c r="B15" s="148" t="s">
        <v>33</v>
      </c>
      <c r="C15" s="148"/>
      <c r="D15" s="148"/>
      <c r="E15" s="148"/>
      <c r="F15" s="15" t="s">
        <v>6</v>
      </c>
      <c r="G15" s="16" t="s">
        <v>7</v>
      </c>
      <c r="H15" s="16" t="s">
        <v>8</v>
      </c>
      <c r="I15" s="16"/>
      <c r="J15" s="16" t="s">
        <v>9</v>
      </c>
      <c r="K15" s="17" t="s">
        <v>10</v>
      </c>
      <c r="L15" s="143"/>
      <c r="M15" s="106"/>
      <c r="N15" s="106"/>
      <c r="O15" s="106"/>
      <c r="P15" s="106"/>
      <c r="Q15" s="106"/>
      <c r="R15" s="106"/>
      <c r="S15" s="106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35" s="11" customFormat="1" ht="30" customHeight="1" x14ac:dyDescent="0.25">
      <c r="A16" s="5"/>
      <c r="B16" s="165" t="s">
        <v>34</v>
      </c>
      <c r="C16" s="165"/>
      <c r="D16" s="165"/>
      <c r="E16" s="165"/>
      <c r="F16" s="43"/>
      <c r="G16" s="50">
        <v>3</v>
      </c>
      <c r="H16" s="50">
        <v>3</v>
      </c>
      <c r="I16" s="50"/>
      <c r="J16" s="50">
        <v>1</v>
      </c>
      <c r="K16" s="51">
        <f>H16*G16</f>
        <v>9</v>
      </c>
      <c r="L16" s="143"/>
      <c r="M16" s="105"/>
      <c r="N16" s="105"/>
      <c r="O16" s="105"/>
      <c r="P16" s="105"/>
      <c r="Q16" s="105"/>
      <c r="R16" s="105"/>
      <c r="S16" s="105"/>
    </row>
    <row r="17" spans="1:34" s="18" customFormat="1" ht="20.100000000000001" customHeight="1" x14ac:dyDescent="0.25">
      <c r="A17" s="14" t="s">
        <v>35</v>
      </c>
      <c r="B17" s="148" t="s">
        <v>36</v>
      </c>
      <c r="C17" s="148"/>
      <c r="D17" s="148"/>
      <c r="E17" s="148"/>
      <c r="F17" s="15" t="s">
        <v>6</v>
      </c>
      <c r="G17" s="16" t="s">
        <v>7</v>
      </c>
      <c r="H17" s="16" t="s">
        <v>8</v>
      </c>
      <c r="I17" s="16"/>
      <c r="J17" s="16" t="s">
        <v>37</v>
      </c>
      <c r="K17" s="17" t="s">
        <v>10</v>
      </c>
      <c r="L17" s="143"/>
      <c r="M17" s="106"/>
      <c r="N17" s="106"/>
      <c r="O17" s="106"/>
      <c r="P17" s="106"/>
      <c r="Q17" s="106"/>
      <c r="R17" s="106"/>
      <c r="S17" s="106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</row>
    <row r="18" spans="1:34" s="11" customFormat="1" ht="20.100000000000001" customHeight="1" x14ac:dyDescent="0.25">
      <c r="A18" s="52"/>
      <c r="B18" s="159" t="s">
        <v>38</v>
      </c>
      <c r="C18" s="159"/>
      <c r="D18" s="159"/>
      <c r="E18" s="159"/>
      <c r="F18" s="51">
        <v>410.48</v>
      </c>
      <c r="G18" s="27"/>
      <c r="H18" s="27"/>
      <c r="I18" s="27"/>
      <c r="J18" s="27"/>
      <c r="K18" s="44">
        <f>F18</f>
        <v>410.48</v>
      </c>
      <c r="L18" s="143"/>
      <c r="M18" s="105"/>
      <c r="N18" s="105"/>
      <c r="O18" s="105"/>
      <c r="P18" s="105"/>
      <c r="Q18" s="105"/>
      <c r="R18" s="105"/>
      <c r="S18" s="105"/>
    </row>
    <row r="19" spans="1:34" s="18" customFormat="1" ht="20.100000000000001" customHeight="1" x14ac:dyDescent="0.25">
      <c r="A19" s="14"/>
      <c r="B19" s="148" t="s">
        <v>39</v>
      </c>
      <c r="C19" s="148"/>
      <c r="D19" s="148"/>
      <c r="E19" s="148"/>
      <c r="F19" s="15"/>
      <c r="G19" s="16"/>
      <c r="H19" s="16"/>
      <c r="I19" s="16"/>
      <c r="J19" s="16" t="s">
        <v>40</v>
      </c>
      <c r="K19" s="17" t="s">
        <v>10</v>
      </c>
      <c r="L19" s="143"/>
      <c r="M19" s="106"/>
      <c r="N19" s="106"/>
      <c r="O19" s="106"/>
      <c r="P19" s="106"/>
      <c r="Q19" s="106"/>
      <c r="R19" s="106"/>
      <c r="S19" s="106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</row>
    <row r="20" spans="1:34" s="11" customFormat="1" ht="20.100000000000001" customHeight="1" x14ac:dyDescent="0.25">
      <c r="A20" s="52"/>
      <c r="B20" s="159" t="s">
        <v>39</v>
      </c>
      <c r="C20" s="159"/>
      <c r="D20" s="159"/>
      <c r="E20" s="159"/>
      <c r="F20" s="53"/>
      <c r="G20" s="27"/>
      <c r="H20" s="27"/>
      <c r="I20" s="27"/>
      <c r="J20" s="27">
        <v>1</v>
      </c>
      <c r="K20" s="44">
        <f>J20</f>
        <v>1</v>
      </c>
      <c r="L20" s="143"/>
      <c r="M20" s="105"/>
      <c r="N20" s="105"/>
      <c r="O20" s="105"/>
      <c r="P20" s="105"/>
      <c r="Q20" s="105"/>
      <c r="R20" s="105"/>
      <c r="S20" s="105"/>
    </row>
    <row r="21" spans="1:34" s="18" customFormat="1" ht="20.100000000000001" customHeight="1" x14ac:dyDescent="0.25">
      <c r="A21" s="14"/>
      <c r="B21" s="148" t="s">
        <v>41</v>
      </c>
      <c r="C21" s="148"/>
      <c r="D21" s="148"/>
      <c r="E21" s="148"/>
      <c r="F21" s="15"/>
      <c r="G21" s="16"/>
      <c r="H21" s="16"/>
      <c r="I21" s="16"/>
      <c r="J21" s="16" t="s">
        <v>40</v>
      </c>
      <c r="K21" s="17" t="s">
        <v>10</v>
      </c>
      <c r="L21" s="143"/>
      <c r="M21" s="106"/>
      <c r="N21" s="106"/>
      <c r="O21" s="106"/>
      <c r="P21" s="106"/>
      <c r="Q21" s="106"/>
      <c r="R21" s="106"/>
      <c r="S21" s="106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34" s="11" customFormat="1" ht="20.100000000000001" customHeight="1" x14ac:dyDescent="0.25">
      <c r="A22" s="52"/>
      <c r="B22" s="159" t="s">
        <v>42</v>
      </c>
      <c r="C22" s="159"/>
      <c r="D22" s="159"/>
      <c r="E22" s="159"/>
      <c r="F22" s="53"/>
      <c r="G22" s="27"/>
      <c r="H22" s="27"/>
      <c r="I22" s="27"/>
      <c r="J22" s="27">
        <v>1</v>
      </c>
      <c r="K22" s="44">
        <f>J22</f>
        <v>1</v>
      </c>
      <c r="L22" s="143"/>
      <c r="M22" s="105"/>
      <c r="N22" s="105"/>
      <c r="O22" s="105"/>
      <c r="P22" s="105"/>
      <c r="Q22" s="105"/>
      <c r="R22" s="105"/>
      <c r="S22" s="105"/>
    </row>
    <row r="23" spans="1:34" s="18" customFormat="1" ht="20.100000000000001" customHeight="1" x14ac:dyDescent="0.25">
      <c r="A23" s="14"/>
      <c r="B23" s="148" t="s">
        <v>43</v>
      </c>
      <c r="C23" s="148"/>
      <c r="D23" s="148"/>
      <c r="E23" s="148"/>
      <c r="F23" s="15" t="s">
        <v>6</v>
      </c>
      <c r="G23" s="16" t="s">
        <v>7</v>
      </c>
      <c r="H23" s="16" t="s">
        <v>14</v>
      </c>
      <c r="I23" s="16"/>
      <c r="J23" s="16" t="s">
        <v>9</v>
      </c>
      <c r="K23" s="17" t="s">
        <v>10</v>
      </c>
      <c r="L23" s="143"/>
      <c r="M23" s="106"/>
      <c r="N23" s="106"/>
      <c r="O23" s="106"/>
      <c r="P23" s="106"/>
      <c r="Q23" s="106"/>
      <c r="R23" s="106"/>
      <c r="S23" s="106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</row>
    <row r="24" spans="1:34" s="11" customFormat="1" ht="15" x14ac:dyDescent="0.25">
      <c r="A24" s="52"/>
      <c r="B24" s="159" t="s">
        <v>248</v>
      </c>
      <c r="C24" s="159"/>
      <c r="D24" s="159"/>
      <c r="E24" s="159"/>
      <c r="F24" s="7"/>
      <c r="G24" s="27">
        <v>104.95</v>
      </c>
      <c r="H24" s="27">
        <v>2.2000000000000002</v>
      </c>
      <c r="I24" s="27"/>
      <c r="J24" s="27">
        <v>1</v>
      </c>
      <c r="K24" s="44">
        <f>TRUNC(G24*H24*J24,2)</f>
        <v>230.89</v>
      </c>
      <c r="L24" s="143"/>
      <c r="M24" s="105"/>
      <c r="N24" s="105"/>
      <c r="O24" s="105"/>
      <c r="P24" s="105"/>
      <c r="Q24" s="105"/>
      <c r="R24" s="105"/>
      <c r="S24" s="105"/>
    </row>
    <row r="25" spans="1:34" s="12" customFormat="1" ht="20.100000000000001" customHeight="1" x14ac:dyDescent="0.25">
      <c r="A25" s="2" t="s">
        <v>44</v>
      </c>
      <c r="B25" s="152" t="s">
        <v>45</v>
      </c>
      <c r="C25" s="152"/>
      <c r="D25" s="152"/>
      <c r="E25" s="152"/>
      <c r="F25" s="157"/>
      <c r="G25" s="157"/>
      <c r="H25" s="157"/>
      <c r="I25" s="157"/>
      <c r="J25" s="157"/>
      <c r="K25" s="158"/>
      <c r="L25" s="143"/>
      <c r="M25" s="106"/>
      <c r="N25" s="106"/>
      <c r="O25" s="106"/>
      <c r="P25" s="106"/>
      <c r="Q25" s="106"/>
      <c r="R25" s="106"/>
      <c r="S25" s="106"/>
    </row>
    <row r="26" spans="1:34" s="57" customFormat="1" ht="20.100000000000001" customHeight="1" x14ac:dyDescent="0.25">
      <c r="A26" s="54" t="s">
        <v>4</v>
      </c>
      <c r="B26" s="166"/>
      <c r="C26" s="166"/>
      <c r="D26" s="166"/>
      <c r="E26" s="166"/>
      <c r="F26" s="55" t="s">
        <v>5</v>
      </c>
      <c r="G26" s="55"/>
      <c r="H26" s="55"/>
      <c r="I26" s="55"/>
      <c r="J26" s="55"/>
      <c r="K26" s="56"/>
      <c r="L26" s="143"/>
      <c r="M26" s="105"/>
      <c r="N26" s="105"/>
      <c r="O26" s="105"/>
      <c r="P26" s="105"/>
      <c r="Q26" s="105"/>
      <c r="R26" s="105"/>
      <c r="S26" s="105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</row>
    <row r="27" spans="1:34" s="18" customFormat="1" ht="20.100000000000001" customHeight="1" x14ac:dyDescent="0.25">
      <c r="A27" s="14" t="s">
        <v>46</v>
      </c>
      <c r="B27" s="148" t="s">
        <v>247</v>
      </c>
      <c r="C27" s="148"/>
      <c r="D27" s="148"/>
      <c r="E27" s="148"/>
      <c r="F27" s="15" t="s">
        <v>21</v>
      </c>
      <c r="G27" s="16" t="s">
        <v>7</v>
      </c>
      <c r="H27" s="16" t="s">
        <v>47</v>
      </c>
      <c r="I27" s="16"/>
      <c r="J27" s="16"/>
      <c r="K27" s="17"/>
      <c r="L27" s="143"/>
      <c r="M27" s="106"/>
      <c r="N27" s="106"/>
      <c r="O27" s="106"/>
      <c r="P27" s="106"/>
      <c r="Q27" s="106"/>
      <c r="R27" s="106"/>
      <c r="S27" s="106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</row>
    <row r="28" spans="1:34" s="26" customFormat="1" ht="20.100000000000001" customHeight="1" x14ac:dyDescent="0.25">
      <c r="A28" s="52"/>
      <c r="B28" s="159" t="s">
        <v>48</v>
      </c>
      <c r="C28" s="159"/>
      <c r="D28" s="159"/>
      <c r="E28" s="159"/>
      <c r="G28" s="27">
        <v>8</v>
      </c>
      <c r="H28" s="27">
        <v>5</v>
      </c>
      <c r="I28" s="27"/>
      <c r="J28" s="27"/>
      <c r="K28" s="44">
        <f>H28*G28</f>
        <v>40</v>
      </c>
      <c r="L28" s="143"/>
      <c r="M28" s="108"/>
      <c r="N28" s="108"/>
      <c r="O28" s="108"/>
      <c r="P28" s="108"/>
      <c r="Q28" s="108"/>
      <c r="R28" s="108"/>
      <c r="S28" s="108"/>
    </row>
    <row r="29" spans="1:34" s="11" customFormat="1" ht="20.100000000000001" customHeight="1" x14ac:dyDescent="0.25">
      <c r="A29" s="5"/>
      <c r="B29" s="26"/>
      <c r="C29" s="26"/>
      <c r="D29" s="26"/>
      <c r="E29" s="26"/>
      <c r="F29" s="26"/>
      <c r="G29" s="26"/>
      <c r="H29" s="26"/>
      <c r="I29" s="26"/>
      <c r="J29" s="26"/>
      <c r="K29" s="59"/>
      <c r="L29" s="143"/>
      <c r="M29" s="105"/>
      <c r="N29" s="105"/>
      <c r="O29" s="105"/>
      <c r="P29" s="105"/>
      <c r="Q29" s="105"/>
      <c r="R29" s="105"/>
      <c r="S29" s="105"/>
    </row>
    <row r="30" spans="1:34" s="12" customFormat="1" ht="20.100000000000001" customHeight="1" x14ac:dyDescent="0.25">
      <c r="A30" s="2">
        <v>6</v>
      </c>
      <c r="B30" s="152" t="s">
        <v>49</v>
      </c>
      <c r="C30" s="152"/>
      <c r="D30" s="152"/>
      <c r="E30" s="152"/>
      <c r="F30" s="157"/>
      <c r="G30" s="157"/>
      <c r="H30" s="157"/>
      <c r="I30" s="157"/>
      <c r="J30" s="157"/>
      <c r="K30" s="158"/>
      <c r="L30" s="143"/>
      <c r="M30" s="106"/>
      <c r="N30" s="106"/>
      <c r="O30" s="106"/>
      <c r="P30" s="106"/>
      <c r="Q30" s="106"/>
      <c r="R30" s="106"/>
      <c r="S30" s="106"/>
    </row>
    <row r="31" spans="1:34" s="57" customFormat="1" ht="20.100000000000001" customHeight="1" x14ac:dyDescent="0.25">
      <c r="A31" s="54" t="s">
        <v>4</v>
      </c>
      <c r="B31" s="166"/>
      <c r="C31" s="166"/>
      <c r="D31" s="166"/>
      <c r="E31" s="166"/>
      <c r="F31" s="55" t="s">
        <v>5</v>
      </c>
      <c r="G31" s="55"/>
      <c r="H31" s="55"/>
      <c r="I31" s="55"/>
      <c r="J31" s="55"/>
      <c r="K31" s="56"/>
      <c r="L31" s="143"/>
      <c r="M31" s="105"/>
      <c r="N31" s="105"/>
      <c r="O31" s="105"/>
      <c r="P31" s="105"/>
      <c r="Q31" s="105"/>
      <c r="R31" s="105"/>
      <c r="S31" s="105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</row>
    <row r="32" spans="1:34" s="18" customFormat="1" ht="20.100000000000001" customHeight="1" x14ac:dyDescent="0.25">
      <c r="A32" s="14" t="s">
        <v>50</v>
      </c>
      <c r="B32" s="148" t="s">
        <v>51</v>
      </c>
      <c r="C32" s="148"/>
      <c r="D32" s="148"/>
      <c r="E32" s="148"/>
      <c r="F32" s="15" t="s">
        <v>12</v>
      </c>
      <c r="G32" s="16" t="s">
        <v>118</v>
      </c>
      <c r="H32" s="16" t="s">
        <v>245</v>
      </c>
      <c r="I32" s="16"/>
      <c r="J32" s="16"/>
      <c r="K32" s="17" t="s">
        <v>10</v>
      </c>
      <c r="L32" s="143"/>
      <c r="M32" s="106"/>
      <c r="N32" s="106"/>
      <c r="O32" s="106"/>
      <c r="P32" s="106"/>
      <c r="Q32" s="106"/>
      <c r="R32" s="106"/>
      <c r="S32" s="106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s="26" customFormat="1" ht="20.100000000000001" customHeight="1" x14ac:dyDescent="0.25">
      <c r="A33" s="52"/>
      <c r="B33" s="159" t="s">
        <v>246</v>
      </c>
      <c r="C33" s="159"/>
      <c r="D33" s="159"/>
      <c r="E33" s="159"/>
      <c r="G33" s="27">
        <v>410.48</v>
      </c>
      <c r="H33" s="27">
        <v>0.1</v>
      </c>
      <c r="I33" s="27"/>
      <c r="J33" s="27"/>
      <c r="K33" s="44">
        <f>G33*H33*1.3</f>
        <v>53.362400000000001</v>
      </c>
      <c r="L33" s="143"/>
      <c r="M33" s="108"/>
      <c r="N33" s="108"/>
      <c r="O33" s="108"/>
      <c r="P33" s="108"/>
      <c r="Q33" s="108"/>
      <c r="R33" s="108"/>
      <c r="S33" s="108"/>
    </row>
    <row r="34" spans="1:34" s="11" customFormat="1" ht="18.75" customHeight="1" x14ac:dyDescent="0.25">
      <c r="A34" s="150" t="s">
        <v>52</v>
      </c>
      <c r="B34" s="149" t="s">
        <v>53</v>
      </c>
      <c r="C34" s="149"/>
      <c r="D34" s="149"/>
      <c r="E34" s="149"/>
      <c r="F34" s="167"/>
      <c r="G34" s="167"/>
      <c r="H34" s="167"/>
      <c r="I34" s="167">
        <v>0.05</v>
      </c>
      <c r="J34" s="167">
        <v>943.61</v>
      </c>
      <c r="K34" s="9">
        <f>TRUNC(SUM(K33:K33),2)</f>
        <v>53.36</v>
      </c>
      <c r="L34" s="143"/>
      <c r="M34" s="105"/>
      <c r="N34" s="105"/>
      <c r="O34" s="105"/>
      <c r="P34" s="105"/>
      <c r="Q34" s="105"/>
      <c r="R34" s="105"/>
      <c r="S34" s="105"/>
    </row>
    <row r="35" spans="1:34" s="18" customFormat="1" ht="20.100000000000001" customHeight="1" x14ac:dyDescent="0.25">
      <c r="A35" s="14" t="s">
        <v>54</v>
      </c>
      <c r="B35" s="148" t="s">
        <v>55</v>
      </c>
      <c r="C35" s="148"/>
      <c r="D35" s="148"/>
      <c r="E35" s="148"/>
      <c r="F35" s="15" t="s">
        <v>56</v>
      </c>
      <c r="G35" s="16" t="s">
        <v>57</v>
      </c>
      <c r="H35" s="16" t="s">
        <v>58</v>
      </c>
      <c r="I35" s="16"/>
      <c r="J35" s="16" t="s">
        <v>9</v>
      </c>
      <c r="K35" s="17" t="s">
        <v>10</v>
      </c>
      <c r="L35" s="143"/>
      <c r="M35" s="106"/>
      <c r="N35" s="106"/>
      <c r="O35" s="106"/>
      <c r="P35" s="106"/>
      <c r="Q35" s="106"/>
      <c r="R35" s="106"/>
      <c r="S35" s="106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s="26" customFormat="1" ht="20.100000000000001" customHeight="1" x14ac:dyDescent="0.25">
      <c r="A36" s="52"/>
      <c r="B36" s="159" t="s">
        <v>59</v>
      </c>
      <c r="C36" s="159"/>
      <c r="D36" s="159"/>
      <c r="E36" s="159"/>
      <c r="G36" s="27">
        <f>K34</f>
        <v>53.36</v>
      </c>
      <c r="H36" s="27">
        <v>10</v>
      </c>
      <c r="I36" s="27"/>
      <c r="J36" s="27">
        <v>1</v>
      </c>
      <c r="K36" s="44">
        <f>TRUNC(G36*H36*J36,2)</f>
        <v>533.6</v>
      </c>
      <c r="L36" s="143"/>
      <c r="M36" s="108"/>
      <c r="N36" s="108"/>
      <c r="O36" s="108"/>
      <c r="P36" s="108"/>
      <c r="Q36" s="108"/>
      <c r="R36" s="108"/>
      <c r="S36" s="108"/>
    </row>
    <row r="37" spans="1:34" s="26" customFormat="1" ht="20.100000000000001" customHeight="1" x14ac:dyDescent="0.25">
      <c r="A37" s="52" t="s">
        <v>60</v>
      </c>
      <c r="B37" s="159" t="s">
        <v>61</v>
      </c>
      <c r="C37" s="159"/>
      <c r="D37" s="159"/>
      <c r="E37" s="159"/>
      <c r="G37" s="27"/>
      <c r="H37" s="27"/>
      <c r="I37" s="27"/>
      <c r="J37" s="27"/>
      <c r="K37" s="44"/>
      <c r="L37" s="143"/>
      <c r="M37" s="108"/>
      <c r="N37" s="108"/>
      <c r="O37" s="108"/>
      <c r="P37" s="108"/>
      <c r="Q37" s="108"/>
      <c r="R37" s="108"/>
      <c r="S37" s="108"/>
    </row>
    <row r="38" spans="1:34" s="12" customFormat="1" ht="20.100000000000001" customHeight="1" x14ac:dyDescent="0.25">
      <c r="A38" s="2">
        <v>7</v>
      </c>
      <c r="B38" s="152" t="s">
        <v>62</v>
      </c>
      <c r="C38" s="152"/>
      <c r="D38" s="152"/>
      <c r="E38" s="152"/>
      <c r="F38" s="157"/>
      <c r="G38" s="157"/>
      <c r="H38" s="157"/>
      <c r="I38" s="157"/>
      <c r="J38" s="157"/>
      <c r="K38" s="158"/>
      <c r="L38" s="112"/>
      <c r="M38" s="106"/>
      <c r="N38" s="106"/>
      <c r="O38" s="106"/>
      <c r="P38" s="106"/>
      <c r="Q38" s="106"/>
      <c r="R38" s="106"/>
      <c r="S38" s="106"/>
    </row>
    <row r="39" spans="1:34" s="11" customFormat="1" ht="20.100000000000001" customHeight="1" x14ac:dyDescent="0.25">
      <c r="A39" s="64" t="s">
        <v>4</v>
      </c>
      <c r="B39" s="168"/>
      <c r="C39" s="168"/>
      <c r="D39" s="168"/>
      <c r="E39" s="168"/>
      <c r="F39" s="65" t="s">
        <v>5</v>
      </c>
      <c r="G39" s="66"/>
      <c r="H39" s="66"/>
      <c r="I39" s="66"/>
      <c r="J39" s="66"/>
      <c r="K39" s="67"/>
      <c r="L39" s="112"/>
      <c r="M39" s="105"/>
      <c r="N39" s="105"/>
      <c r="O39" s="105"/>
      <c r="P39" s="105"/>
      <c r="Q39" s="105"/>
      <c r="R39" s="105"/>
      <c r="S39" s="105"/>
    </row>
    <row r="40" spans="1:34" s="11" customFormat="1" ht="20.100000000000001" customHeight="1" x14ac:dyDescent="0.25">
      <c r="A40" s="14" t="s">
        <v>63</v>
      </c>
      <c r="B40" s="148" t="s">
        <v>263</v>
      </c>
      <c r="C40" s="148"/>
      <c r="D40" s="148"/>
      <c r="E40" s="148"/>
      <c r="F40" s="15" t="s">
        <v>12</v>
      </c>
      <c r="G40" s="110" t="s">
        <v>264</v>
      </c>
      <c r="H40" s="110"/>
      <c r="I40" s="110"/>
      <c r="J40" s="110"/>
      <c r="K40" s="17" t="s">
        <v>10</v>
      </c>
      <c r="L40" s="112"/>
      <c r="M40" s="105"/>
      <c r="N40" s="105"/>
      <c r="O40" s="105"/>
      <c r="P40" s="105"/>
      <c r="Q40" s="105"/>
      <c r="R40" s="105"/>
      <c r="S40" s="105"/>
    </row>
    <row r="41" spans="1:34" s="11" customFormat="1" ht="20.100000000000001" customHeight="1" x14ac:dyDescent="0.25">
      <c r="A41" s="68"/>
      <c r="B41" s="69"/>
      <c r="C41" s="69"/>
      <c r="D41" s="69"/>
      <c r="E41" s="69"/>
      <c r="F41" s="30"/>
      <c r="G41" s="33">
        <v>340.17</v>
      </c>
      <c r="H41" s="33"/>
      <c r="I41" s="33"/>
      <c r="J41" s="33"/>
      <c r="K41" s="70">
        <f>TRUNC(G41,2)</f>
        <v>340.17</v>
      </c>
      <c r="L41" s="112"/>
      <c r="M41" s="105"/>
      <c r="N41" s="105"/>
      <c r="O41" s="105"/>
      <c r="P41" s="105"/>
      <c r="Q41" s="105"/>
      <c r="R41" s="105"/>
      <c r="S41" s="105"/>
    </row>
    <row r="42" spans="1:34" s="11" customFormat="1" ht="20.100000000000001" customHeight="1" x14ac:dyDescent="0.25">
      <c r="A42" s="150" t="s">
        <v>11</v>
      </c>
      <c r="B42" s="149" t="s">
        <v>53</v>
      </c>
      <c r="C42" s="149"/>
      <c r="D42" s="149"/>
      <c r="E42" s="149"/>
      <c r="F42" s="62"/>
      <c r="G42" s="27"/>
      <c r="H42" s="27"/>
      <c r="I42" s="27"/>
      <c r="J42" s="63"/>
      <c r="K42" s="9">
        <f>K41</f>
        <v>340.17</v>
      </c>
      <c r="L42" s="112"/>
      <c r="M42" s="105"/>
      <c r="N42" s="105"/>
      <c r="O42" s="105"/>
      <c r="P42" s="105"/>
      <c r="Q42" s="105"/>
      <c r="R42" s="105"/>
      <c r="S42" s="105"/>
    </row>
    <row r="43" spans="1:34" s="18" customFormat="1" ht="20.100000000000001" customHeight="1" x14ac:dyDescent="0.25">
      <c r="A43" s="14" t="s">
        <v>63</v>
      </c>
      <c r="B43" s="148" t="s">
        <v>243</v>
      </c>
      <c r="C43" s="148"/>
      <c r="D43" s="148"/>
      <c r="E43" s="148"/>
      <c r="F43" s="15" t="s">
        <v>6</v>
      </c>
      <c r="G43" s="16" t="s">
        <v>64</v>
      </c>
      <c r="H43" s="16"/>
      <c r="I43" s="16"/>
      <c r="J43" s="16"/>
      <c r="K43" s="17" t="s">
        <v>10</v>
      </c>
      <c r="L43" s="112"/>
      <c r="M43" s="106"/>
      <c r="N43" s="106"/>
      <c r="O43" s="106"/>
      <c r="P43" s="106"/>
      <c r="Q43" s="106"/>
      <c r="R43" s="106"/>
      <c r="S43" s="106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34" s="71" customFormat="1" ht="20.100000000000001" customHeight="1" x14ac:dyDescent="0.25">
      <c r="A44" s="68"/>
      <c r="B44" s="69" t="s">
        <v>244</v>
      </c>
      <c r="C44" s="69"/>
      <c r="D44" s="69"/>
      <c r="E44" s="69"/>
      <c r="F44" s="30"/>
      <c r="G44" s="33">
        <v>294.8</v>
      </c>
      <c r="H44" s="33"/>
      <c r="I44" s="33"/>
      <c r="J44" s="33"/>
      <c r="K44" s="70">
        <f>TRUNC(G44,2)</f>
        <v>294.8</v>
      </c>
      <c r="L44" s="112"/>
      <c r="M44" s="106"/>
      <c r="N44" s="106"/>
      <c r="O44" s="106"/>
      <c r="P44" s="106"/>
      <c r="Q44" s="106"/>
      <c r="R44" s="106"/>
      <c r="S44" s="106"/>
    </row>
    <row r="45" spans="1:34" ht="15" x14ac:dyDescent="0.25">
      <c r="A45" s="150" t="s">
        <v>11</v>
      </c>
      <c r="B45" s="149" t="s">
        <v>53</v>
      </c>
      <c r="C45" s="149"/>
      <c r="D45" s="149"/>
      <c r="E45" s="149"/>
      <c r="F45" s="62"/>
      <c r="G45" s="27"/>
      <c r="H45" s="27"/>
      <c r="I45" s="27"/>
      <c r="J45" s="63"/>
      <c r="K45" s="9">
        <f>K44</f>
        <v>294.8</v>
      </c>
      <c r="L45" s="112"/>
    </row>
    <row r="46" spans="1:34" s="12" customFormat="1" ht="20.100000000000001" customHeight="1" x14ac:dyDescent="0.25">
      <c r="A46" s="2">
        <v>10</v>
      </c>
      <c r="B46" s="152" t="s">
        <v>65</v>
      </c>
      <c r="C46" s="152"/>
      <c r="D46" s="152"/>
      <c r="E46" s="152"/>
      <c r="F46" s="157"/>
      <c r="G46" s="157"/>
      <c r="H46" s="157"/>
      <c r="I46" s="157"/>
      <c r="J46" s="157"/>
      <c r="K46" s="158"/>
      <c r="L46" s="143"/>
      <c r="M46" s="106"/>
      <c r="N46" s="106"/>
      <c r="O46" s="106"/>
      <c r="P46" s="106"/>
      <c r="Q46" s="106"/>
      <c r="R46" s="106"/>
      <c r="S46" s="106"/>
    </row>
    <row r="47" spans="1:34" s="11" customFormat="1" ht="20.100000000000001" customHeight="1" x14ac:dyDescent="0.25">
      <c r="A47" s="64" t="s">
        <v>4</v>
      </c>
      <c r="B47" s="168"/>
      <c r="C47" s="168"/>
      <c r="D47" s="168"/>
      <c r="E47" s="168"/>
      <c r="F47" s="65" t="s">
        <v>5</v>
      </c>
      <c r="G47" s="66"/>
      <c r="H47" s="66"/>
      <c r="I47" s="66"/>
      <c r="J47" s="66"/>
      <c r="K47" s="67"/>
      <c r="L47" s="143"/>
      <c r="M47" s="105"/>
      <c r="N47" s="105"/>
      <c r="O47" s="105"/>
      <c r="P47" s="105"/>
      <c r="Q47" s="105"/>
      <c r="R47" s="105"/>
      <c r="S47" s="105"/>
    </row>
    <row r="48" spans="1:34" s="18" customFormat="1" ht="20.100000000000001" customHeight="1" x14ac:dyDescent="0.25">
      <c r="A48" s="14" t="s">
        <v>66</v>
      </c>
      <c r="B48" s="148" t="s">
        <v>158</v>
      </c>
      <c r="C48" s="148"/>
      <c r="D48" s="148"/>
      <c r="E48" s="148"/>
      <c r="F48" s="15" t="s">
        <v>6</v>
      </c>
      <c r="G48" s="16" t="s">
        <v>7</v>
      </c>
      <c r="H48" s="16" t="s">
        <v>67</v>
      </c>
      <c r="I48" s="16" t="s">
        <v>68</v>
      </c>
      <c r="J48" s="16"/>
      <c r="K48" s="17" t="s">
        <v>10</v>
      </c>
      <c r="L48" s="143"/>
      <c r="M48" s="106"/>
      <c r="N48" s="106"/>
      <c r="O48" s="106"/>
      <c r="P48" s="106"/>
      <c r="Q48" s="106"/>
      <c r="R48" s="106"/>
      <c r="S48" s="106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</row>
    <row r="49" spans="1:34" s="18" customFormat="1" ht="20.100000000000001" customHeight="1" x14ac:dyDescent="0.25">
      <c r="A49" s="31"/>
      <c r="B49" s="19" t="s">
        <v>159</v>
      </c>
      <c r="C49" s="19"/>
      <c r="D49" s="19"/>
      <c r="E49" s="19"/>
      <c r="F49" s="31"/>
      <c r="G49" s="31">
        <v>10.85</v>
      </c>
      <c r="H49" s="31">
        <v>5</v>
      </c>
      <c r="I49" s="155">
        <v>4.88</v>
      </c>
      <c r="J49" s="31"/>
      <c r="K49" s="156">
        <f>TRUNC((H49*G49+G50*H50)-I49,2)</f>
        <v>120.98</v>
      </c>
      <c r="L49" s="143"/>
      <c r="M49" s="106"/>
      <c r="N49" s="106"/>
      <c r="O49" s="106"/>
      <c r="P49" s="106"/>
      <c r="Q49" s="106"/>
      <c r="R49" s="106"/>
      <c r="S49" s="106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</row>
    <row r="50" spans="1:34" s="18" customFormat="1" ht="20.100000000000001" customHeight="1" x14ac:dyDescent="0.25">
      <c r="A50" s="31"/>
      <c r="B50" s="19"/>
      <c r="C50" s="19"/>
      <c r="D50" s="19"/>
      <c r="E50" s="19"/>
      <c r="F50" s="31"/>
      <c r="G50" s="31">
        <v>10.85</v>
      </c>
      <c r="H50" s="31">
        <v>6.6</v>
      </c>
      <c r="I50" s="155"/>
      <c r="J50" s="10"/>
      <c r="K50" s="156"/>
      <c r="L50" s="143"/>
      <c r="M50" s="106"/>
      <c r="N50" s="106"/>
      <c r="O50" s="106"/>
      <c r="P50" s="106"/>
      <c r="Q50" s="106"/>
      <c r="R50" s="106"/>
      <c r="S50" s="106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</row>
    <row r="51" spans="1:34" s="18" customFormat="1" ht="20.100000000000001" customHeight="1" x14ac:dyDescent="0.25">
      <c r="A51" s="31"/>
      <c r="B51" s="19" t="s">
        <v>160</v>
      </c>
      <c r="C51" s="19"/>
      <c r="D51" s="19"/>
      <c r="E51" s="19"/>
      <c r="F51" s="31"/>
      <c r="G51" s="32">
        <v>8.65</v>
      </c>
      <c r="H51" s="31">
        <v>5</v>
      </c>
      <c r="I51" s="155">
        <v>8.1</v>
      </c>
      <c r="J51" s="10"/>
      <c r="K51" s="156">
        <f>TRUNC((H51*G51+G52*H52)-I51,2)</f>
        <v>157.58000000000001</v>
      </c>
      <c r="L51" s="143"/>
      <c r="M51" s="106"/>
      <c r="N51" s="106"/>
      <c r="O51" s="106"/>
      <c r="P51" s="106"/>
      <c r="Q51" s="106"/>
      <c r="R51" s="106"/>
      <c r="S51" s="106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</row>
    <row r="52" spans="1:34" s="18" customFormat="1" ht="20.100000000000001" customHeight="1" x14ac:dyDescent="0.25">
      <c r="A52" s="31"/>
      <c r="B52" s="19"/>
      <c r="C52" s="19"/>
      <c r="D52" s="19"/>
      <c r="E52" s="19"/>
      <c r="F52" s="31"/>
      <c r="G52" s="32">
        <v>18.55</v>
      </c>
      <c r="H52" s="31">
        <v>6.6</v>
      </c>
      <c r="I52" s="155"/>
      <c r="J52" s="10"/>
      <c r="K52" s="156"/>
      <c r="L52" s="143"/>
      <c r="M52" s="106"/>
      <c r="N52" s="106"/>
      <c r="O52" s="106"/>
      <c r="P52" s="106"/>
      <c r="Q52" s="106"/>
      <c r="R52" s="106"/>
      <c r="S52" s="106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</row>
    <row r="53" spans="1:34" s="18" customFormat="1" ht="20.100000000000001" customHeight="1" x14ac:dyDescent="0.25">
      <c r="A53" s="31"/>
      <c r="B53" s="19" t="s">
        <v>161</v>
      </c>
      <c r="C53" s="19"/>
      <c r="D53" s="19"/>
      <c r="E53" s="19"/>
      <c r="F53" s="31"/>
      <c r="G53" s="31">
        <v>18.75</v>
      </c>
      <c r="H53" s="31">
        <v>5</v>
      </c>
      <c r="I53" s="155">
        <v>5.3</v>
      </c>
      <c r="J53" s="10"/>
      <c r="K53" s="156">
        <f>TRUNC((H53*G53+G54*H54)-I53,2)</f>
        <v>121.12</v>
      </c>
      <c r="L53" s="143"/>
      <c r="M53" s="106"/>
      <c r="N53" s="106"/>
      <c r="O53" s="106"/>
      <c r="P53" s="106"/>
      <c r="Q53" s="106"/>
      <c r="R53" s="106"/>
      <c r="S53" s="106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</row>
    <row r="54" spans="1:34" s="18" customFormat="1" ht="20.100000000000001" customHeight="1" x14ac:dyDescent="0.25">
      <c r="A54" s="31"/>
      <c r="B54" s="19"/>
      <c r="C54" s="19"/>
      <c r="D54" s="19"/>
      <c r="E54" s="19"/>
      <c r="F54" s="31"/>
      <c r="G54" s="31">
        <v>4.95</v>
      </c>
      <c r="H54" s="31">
        <v>6.6</v>
      </c>
      <c r="I54" s="155"/>
      <c r="J54" s="10"/>
      <c r="K54" s="156"/>
      <c r="L54" s="143"/>
      <c r="M54" s="106"/>
      <c r="N54" s="106"/>
      <c r="O54" s="106"/>
      <c r="P54" s="106"/>
      <c r="Q54" s="106"/>
      <c r="R54" s="106"/>
      <c r="S54" s="106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</row>
    <row r="55" spans="1:34" s="18" customFormat="1" ht="20.100000000000001" customHeight="1" x14ac:dyDescent="0.25">
      <c r="A55" s="31"/>
      <c r="B55" s="19" t="s">
        <v>162</v>
      </c>
      <c r="C55" s="19"/>
      <c r="D55" s="19"/>
      <c r="E55" s="19"/>
      <c r="F55" s="31"/>
      <c r="G55" s="32">
        <v>6.8</v>
      </c>
      <c r="H55" s="31">
        <v>5</v>
      </c>
      <c r="I55" s="155">
        <v>3.28</v>
      </c>
      <c r="J55" s="10"/>
      <c r="K55" s="156">
        <f>TRUNC((H55*G55+G56*H56)-I55,2)</f>
        <v>52.5</v>
      </c>
      <c r="L55" s="143"/>
      <c r="M55" s="106"/>
      <c r="N55" s="106"/>
      <c r="O55" s="106"/>
      <c r="P55" s="106"/>
      <c r="Q55" s="106"/>
      <c r="R55" s="106"/>
      <c r="S55" s="106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</row>
    <row r="56" spans="1:34" s="18" customFormat="1" ht="20.100000000000001" customHeight="1" x14ac:dyDescent="0.25">
      <c r="A56" s="31"/>
      <c r="B56" s="19"/>
      <c r="C56" s="19"/>
      <c r="D56" s="19"/>
      <c r="E56" s="19"/>
      <c r="F56" s="31"/>
      <c r="G56" s="32">
        <v>3.3</v>
      </c>
      <c r="H56" s="31">
        <v>6.6</v>
      </c>
      <c r="I56" s="155"/>
      <c r="J56" s="10"/>
      <c r="K56" s="156"/>
      <c r="L56" s="143"/>
      <c r="M56" s="106"/>
      <c r="N56" s="106"/>
      <c r="O56" s="106"/>
      <c r="P56" s="106"/>
      <c r="Q56" s="106"/>
      <c r="R56" s="106"/>
      <c r="S56" s="106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</row>
    <row r="57" spans="1:34" s="18" customFormat="1" ht="20.100000000000001" customHeight="1" x14ac:dyDescent="0.25">
      <c r="A57" s="31"/>
      <c r="B57" s="19" t="s">
        <v>163</v>
      </c>
      <c r="C57" s="19"/>
      <c r="D57" s="19"/>
      <c r="E57" s="72"/>
      <c r="F57" s="31"/>
      <c r="G57" s="31">
        <v>5.95</v>
      </c>
      <c r="H57" s="31">
        <v>5</v>
      </c>
      <c r="I57" s="155">
        <v>3.28</v>
      </c>
      <c r="J57" s="10"/>
      <c r="K57" s="156">
        <f>TRUNC((H57*G57+G58*H58)-I57,2)</f>
        <v>46.6</v>
      </c>
      <c r="L57" s="143"/>
      <c r="M57" s="106"/>
      <c r="N57" s="106"/>
      <c r="O57" s="106"/>
      <c r="P57" s="106"/>
      <c r="Q57" s="106"/>
      <c r="R57" s="106"/>
      <c r="S57" s="106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</row>
    <row r="58" spans="1:34" s="18" customFormat="1" ht="20.100000000000001" customHeight="1" x14ac:dyDescent="0.25">
      <c r="A58" s="31"/>
      <c r="B58" s="19"/>
      <c r="C58" s="19"/>
      <c r="D58" s="19"/>
      <c r="E58" s="72"/>
      <c r="F58" s="31"/>
      <c r="G58" s="31">
        <v>3.05</v>
      </c>
      <c r="H58" s="31">
        <v>6.6</v>
      </c>
      <c r="I58" s="155"/>
      <c r="J58" s="10"/>
      <c r="K58" s="156"/>
      <c r="L58" s="143"/>
      <c r="M58" s="106"/>
      <c r="N58" s="106"/>
      <c r="O58" s="106"/>
      <c r="P58" s="106"/>
      <c r="Q58" s="106"/>
      <c r="R58" s="106"/>
      <c r="S58" s="106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</row>
    <row r="59" spans="1:34" s="18" customFormat="1" ht="20.100000000000001" customHeight="1" x14ac:dyDescent="0.25">
      <c r="A59" s="31"/>
      <c r="B59" s="19" t="s">
        <v>164</v>
      </c>
      <c r="C59" s="19"/>
      <c r="D59" s="19"/>
      <c r="E59" s="19"/>
      <c r="F59" s="31"/>
      <c r="G59" s="31">
        <v>10.65</v>
      </c>
      <c r="H59" s="31">
        <v>5</v>
      </c>
      <c r="I59" s="31">
        <f>1.89+0.48</f>
        <v>2.37</v>
      </c>
      <c r="J59" s="10"/>
      <c r="K59" s="35">
        <f t="shared" ref="K59:K78" si="0">TRUNC(H59*G59-I59,2)</f>
        <v>50.88</v>
      </c>
      <c r="L59" s="143"/>
      <c r="M59" s="106"/>
      <c r="N59" s="106"/>
      <c r="O59" s="106"/>
      <c r="P59" s="106"/>
      <c r="Q59" s="106"/>
      <c r="R59" s="106"/>
      <c r="S59" s="106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</row>
    <row r="60" spans="1:34" s="18" customFormat="1" ht="20.100000000000001" customHeight="1" x14ac:dyDescent="0.25">
      <c r="A60" s="31"/>
      <c r="B60" s="19" t="s">
        <v>165</v>
      </c>
      <c r="C60" s="19"/>
      <c r="D60" s="19"/>
      <c r="E60" s="19"/>
      <c r="F60" s="31"/>
      <c r="G60" s="31">
        <v>8.15</v>
      </c>
      <c r="H60" s="31">
        <v>5</v>
      </c>
      <c r="I60" s="169">
        <v>4.88</v>
      </c>
      <c r="J60" s="10"/>
      <c r="K60" s="156">
        <f>TRUNC((H60*G60+G61*H61)-I60,2)</f>
        <v>62.6</v>
      </c>
      <c r="L60" s="143"/>
      <c r="M60" s="106"/>
      <c r="N60" s="106"/>
      <c r="O60" s="106"/>
      <c r="P60" s="106"/>
      <c r="Q60" s="106"/>
      <c r="R60" s="106"/>
      <c r="S60" s="106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</row>
    <row r="61" spans="1:34" s="18" customFormat="1" ht="20.100000000000001" customHeight="1" x14ac:dyDescent="0.25">
      <c r="A61" s="31"/>
      <c r="B61" s="19"/>
      <c r="C61" s="19"/>
      <c r="D61" s="19"/>
      <c r="E61" s="19"/>
      <c r="F61" s="31"/>
      <c r="G61" s="31">
        <v>4.05</v>
      </c>
      <c r="H61" s="31">
        <v>6.6</v>
      </c>
      <c r="I61" s="169"/>
      <c r="J61" s="10"/>
      <c r="K61" s="156"/>
      <c r="L61" s="143"/>
      <c r="M61" s="106"/>
      <c r="N61" s="106"/>
      <c r="O61" s="106"/>
      <c r="P61" s="106"/>
      <c r="Q61" s="106"/>
      <c r="R61" s="106"/>
      <c r="S61" s="106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</row>
    <row r="62" spans="1:34" s="18" customFormat="1" ht="20.100000000000001" customHeight="1" x14ac:dyDescent="0.25">
      <c r="A62" s="31"/>
      <c r="B62" s="19" t="s">
        <v>115</v>
      </c>
      <c r="C62" s="19"/>
      <c r="D62" s="19"/>
      <c r="E62" s="19"/>
      <c r="F62" s="31"/>
      <c r="G62" s="31">
        <v>3.4</v>
      </c>
      <c r="H62" s="31">
        <v>5</v>
      </c>
      <c r="I62" s="31">
        <v>1.68</v>
      </c>
      <c r="J62" s="10"/>
      <c r="K62" s="35">
        <f t="shared" si="0"/>
        <v>15.32</v>
      </c>
      <c r="L62" s="143"/>
      <c r="M62" s="106"/>
      <c r="N62" s="106"/>
      <c r="O62" s="106"/>
      <c r="P62" s="106"/>
      <c r="Q62" s="106"/>
      <c r="R62" s="106"/>
      <c r="S62" s="106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</row>
    <row r="63" spans="1:34" s="18" customFormat="1" ht="20.100000000000001" customHeight="1" x14ac:dyDescent="0.25">
      <c r="A63" s="31"/>
      <c r="B63" s="19" t="s">
        <v>166</v>
      </c>
      <c r="C63" s="19"/>
      <c r="D63" s="19"/>
      <c r="E63" s="19"/>
      <c r="F63" s="31"/>
      <c r="G63" s="31">
        <v>7.25</v>
      </c>
      <c r="H63" s="31">
        <v>5</v>
      </c>
      <c r="I63" s="155">
        <v>5.0999999999999996</v>
      </c>
      <c r="J63" s="10"/>
      <c r="K63" s="156">
        <f>TRUNC((H63*G63+G64*H64)-I63,2)</f>
        <v>55.57</v>
      </c>
      <c r="L63" s="143"/>
      <c r="M63" s="106"/>
      <c r="N63" s="106"/>
      <c r="O63" s="106"/>
      <c r="P63" s="106"/>
      <c r="Q63" s="106"/>
      <c r="R63" s="106"/>
      <c r="S63" s="106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</row>
    <row r="64" spans="1:34" s="18" customFormat="1" ht="20.100000000000001" customHeight="1" x14ac:dyDescent="0.25">
      <c r="A64" s="31"/>
      <c r="B64" s="19"/>
      <c r="C64" s="19"/>
      <c r="D64" s="19"/>
      <c r="E64" s="19"/>
      <c r="F64" s="31"/>
      <c r="G64" s="31">
        <v>3.7</v>
      </c>
      <c r="H64" s="31">
        <v>6.6</v>
      </c>
      <c r="I64" s="155"/>
      <c r="J64" s="10"/>
      <c r="K64" s="156"/>
      <c r="L64" s="143"/>
      <c r="M64" s="106"/>
      <c r="N64" s="106"/>
      <c r="O64" s="106"/>
      <c r="P64" s="106"/>
      <c r="Q64" s="106"/>
      <c r="R64" s="106"/>
      <c r="S64" s="106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</row>
    <row r="65" spans="1:34" s="18" customFormat="1" ht="20.100000000000001" customHeight="1" x14ac:dyDescent="0.25">
      <c r="A65" s="31"/>
      <c r="B65" s="19" t="s">
        <v>167</v>
      </c>
      <c r="C65" s="19"/>
      <c r="D65" s="19"/>
      <c r="E65" s="19"/>
      <c r="F65" s="31"/>
      <c r="G65" s="31">
        <v>9.4</v>
      </c>
      <c r="H65" s="31">
        <v>3.3</v>
      </c>
      <c r="I65" s="31">
        <v>6</v>
      </c>
      <c r="J65" s="10"/>
      <c r="K65" s="35">
        <f t="shared" si="0"/>
        <v>25.02</v>
      </c>
      <c r="L65" s="143"/>
      <c r="M65" s="106"/>
      <c r="N65" s="106"/>
      <c r="O65" s="106"/>
      <c r="P65" s="106"/>
      <c r="Q65" s="106"/>
      <c r="R65" s="106"/>
      <c r="S65" s="106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</row>
    <row r="66" spans="1:34" s="18" customFormat="1" ht="20.100000000000001" customHeight="1" x14ac:dyDescent="0.25">
      <c r="A66" s="31"/>
      <c r="B66" s="19" t="s">
        <v>168</v>
      </c>
      <c r="C66" s="19"/>
      <c r="D66" s="19"/>
      <c r="E66" s="19"/>
      <c r="F66" s="31"/>
      <c r="G66" s="32">
        <v>6.2</v>
      </c>
      <c r="H66" s="31">
        <v>5</v>
      </c>
      <c r="I66" s="155">
        <v>4.68</v>
      </c>
      <c r="J66" s="10"/>
      <c r="K66" s="156">
        <f>TRUNC((H66*G66+G67*H67)-I66,2)</f>
        <v>42.82</v>
      </c>
      <c r="L66" s="143"/>
      <c r="M66" s="106"/>
      <c r="N66" s="106"/>
      <c r="O66" s="106"/>
      <c r="P66" s="106"/>
      <c r="Q66" s="106"/>
      <c r="R66" s="106"/>
      <c r="S66" s="106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</row>
    <row r="67" spans="1:34" s="18" customFormat="1" ht="20.100000000000001" customHeight="1" x14ac:dyDescent="0.25">
      <c r="A67" s="31"/>
      <c r="B67" s="19"/>
      <c r="C67" s="19"/>
      <c r="D67" s="19"/>
      <c r="E67" s="19"/>
      <c r="F67" s="31"/>
      <c r="G67" s="32">
        <v>2.5</v>
      </c>
      <c r="H67" s="31">
        <v>6.6</v>
      </c>
      <c r="I67" s="155"/>
      <c r="J67" s="10"/>
      <c r="K67" s="156"/>
      <c r="L67" s="143"/>
      <c r="M67" s="106"/>
      <c r="N67" s="106"/>
      <c r="O67" s="106"/>
      <c r="P67" s="106"/>
      <c r="Q67" s="106"/>
      <c r="R67" s="106"/>
      <c r="S67" s="106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</row>
    <row r="68" spans="1:34" s="18" customFormat="1" ht="20.100000000000001" customHeight="1" x14ac:dyDescent="0.25">
      <c r="A68" s="31"/>
      <c r="B68" s="19" t="s">
        <v>169</v>
      </c>
      <c r="C68" s="19"/>
      <c r="D68" s="19"/>
      <c r="E68" s="19"/>
      <c r="F68" s="31"/>
      <c r="G68" s="32">
        <v>5</v>
      </c>
      <c r="H68" s="31">
        <v>3.3</v>
      </c>
      <c r="I68" s="31">
        <v>2.2799999999999998</v>
      </c>
      <c r="J68" s="10"/>
      <c r="K68" s="35">
        <f t="shared" si="0"/>
        <v>14.22</v>
      </c>
      <c r="L68" s="143"/>
      <c r="M68" s="106"/>
      <c r="N68" s="106"/>
      <c r="O68" s="106"/>
      <c r="P68" s="106"/>
      <c r="Q68" s="106"/>
      <c r="R68" s="106"/>
      <c r="S68" s="106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</row>
    <row r="69" spans="1:34" s="18" customFormat="1" ht="20.100000000000001" customHeight="1" x14ac:dyDescent="0.25">
      <c r="A69" s="31"/>
      <c r="B69" s="19" t="s">
        <v>170</v>
      </c>
      <c r="C69" s="19"/>
      <c r="D69" s="19"/>
      <c r="E69" s="19"/>
      <c r="F69" s="31"/>
      <c r="G69" s="32">
        <v>5</v>
      </c>
      <c r="H69" s="31">
        <v>3.3</v>
      </c>
      <c r="I69" s="31">
        <v>2.2799999999999998</v>
      </c>
      <c r="J69" s="10"/>
      <c r="K69" s="35">
        <f t="shared" si="0"/>
        <v>14.22</v>
      </c>
      <c r="L69" s="143"/>
      <c r="M69" s="106"/>
      <c r="N69" s="106"/>
      <c r="O69" s="106"/>
      <c r="P69" s="106"/>
      <c r="Q69" s="106"/>
      <c r="R69" s="106"/>
      <c r="S69" s="106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</row>
    <row r="70" spans="1:34" s="18" customFormat="1" ht="20.100000000000001" customHeight="1" x14ac:dyDescent="0.25">
      <c r="A70" s="31"/>
      <c r="B70" s="19" t="s">
        <v>171</v>
      </c>
      <c r="C70" s="19"/>
      <c r="D70" s="19"/>
      <c r="E70" s="19"/>
      <c r="F70" s="31"/>
      <c r="G70" s="31">
        <v>7.7</v>
      </c>
      <c r="H70" s="31">
        <v>3.3</v>
      </c>
      <c r="I70" s="34">
        <v>3.18</v>
      </c>
      <c r="J70" s="10"/>
      <c r="K70" s="35">
        <f t="shared" si="0"/>
        <v>22.23</v>
      </c>
      <c r="L70" s="143"/>
      <c r="M70" s="106"/>
      <c r="N70" s="106"/>
      <c r="O70" s="106"/>
      <c r="P70" s="106"/>
      <c r="Q70" s="106"/>
      <c r="R70" s="106"/>
      <c r="S70" s="106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</row>
    <row r="71" spans="1:34" s="18" customFormat="1" ht="20.100000000000001" customHeight="1" x14ac:dyDescent="0.25">
      <c r="A71" s="31"/>
      <c r="B71" s="19" t="s">
        <v>172</v>
      </c>
      <c r="C71" s="19" t="s">
        <v>69</v>
      </c>
      <c r="D71" s="19"/>
      <c r="E71" s="19"/>
      <c r="F71" s="31"/>
      <c r="G71" s="31">
        <v>5.85</v>
      </c>
      <c r="H71" s="31">
        <v>3.3</v>
      </c>
      <c r="I71" s="31">
        <v>2.2799999999999998</v>
      </c>
      <c r="J71" s="10"/>
      <c r="K71" s="35">
        <f t="shared" si="0"/>
        <v>17.02</v>
      </c>
      <c r="L71" s="143"/>
      <c r="M71" s="106"/>
      <c r="N71" s="106"/>
      <c r="O71" s="106"/>
      <c r="P71" s="106"/>
      <c r="Q71" s="106"/>
      <c r="R71" s="106"/>
      <c r="S71" s="106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</row>
    <row r="72" spans="1:34" s="18" customFormat="1" ht="20.100000000000001" customHeight="1" x14ac:dyDescent="0.25">
      <c r="A72" s="31"/>
      <c r="B72" s="19" t="s">
        <v>173</v>
      </c>
      <c r="C72" s="19"/>
      <c r="D72" s="19"/>
      <c r="E72" s="19"/>
      <c r="F72" s="31"/>
      <c r="G72" s="31">
        <v>3</v>
      </c>
      <c r="H72" s="31">
        <v>5</v>
      </c>
      <c r="I72" s="155">
        <v>2.2799999999999998</v>
      </c>
      <c r="J72" s="10"/>
      <c r="K72" s="156">
        <f>TRUNC((H72*G72+G73*H73)-I72,2)</f>
        <v>31.53</v>
      </c>
      <c r="L72" s="143"/>
      <c r="M72" s="106"/>
      <c r="N72" s="106"/>
      <c r="O72" s="106"/>
      <c r="P72" s="106"/>
      <c r="Q72" s="106"/>
      <c r="R72" s="106"/>
      <c r="S72" s="106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</row>
    <row r="73" spans="1:34" s="18" customFormat="1" ht="20.100000000000001" customHeight="1" x14ac:dyDescent="0.25">
      <c r="A73" s="31"/>
      <c r="B73" s="19"/>
      <c r="C73" s="19"/>
      <c r="D73" s="19"/>
      <c r="E73" s="19"/>
      <c r="F73" s="31"/>
      <c r="G73" s="31">
        <v>2.85</v>
      </c>
      <c r="H73" s="31">
        <v>6.6</v>
      </c>
      <c r="I73" s="155"/>
      <c r="J73" s="10"/>
      <c r="K73" s="156"/>
      <c r="L73" s="143"/>
      <c r="M73" s="106"/>
      <c r="N73" s="106"/>
      <c r="O73" s="106"/>
      <c r="P73" s="106"/>
      <c r="Q73" s="106"/>
      <c r="R73" s="106"/>
      <c r="S73" s="106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s="18" customFormat="1" ht="20.100000000000001" customHeight="1" x14ac:dyDescent="0.25">
      <c r="A74" s="31"/>
      <c r="B74" s="19" t="s">
        <v>174</v>
      </c>
      <c r="C74" s="19"/>
      <c r="D74" s="19"/>
      <c r="E74" s="19"/>
      <c r="F74" s="31"/>
      <c r="G74" s="31">
        <v>2.2999999999999998</v>
      </c>
      <c r="H74" s="31">
        <v>2.2000000000000002</v>
      </c>
      <c r="I74" s="169">
        <v>4</v>
      </c>
      <c r="J74" s="10"/>
      <c r="K74" s="156">
        <f>TRUNC((H74*G74+G75*H75)-I74,2)</f>
        <v>7.46</v>
      </c>
      <c r="L74" s="143"/>
      <c r="M74" s="106"/>
      <c r="N74" s="106"/>
      <c r="O74" s="106"/>
      <c r="P74" s="106"/>
      <c r="Q74" s="106"/>
      <c r="R74" s="106"/>
      <c r="S74" s="106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</row>
    <row r="75" spans="1:34" s="18" customFormat="1" ht="20.100000000000001" customHeight="1" x14ac:dyDescent="0.25">
      <c r="A75" s="31"/>
      <c r="B75" s="19"/>
      <c r="C75" s="19"/>
      <c r="D75" s="19"/>
      <c r="E75" s="19"/>
      <c r="F75" s="31"/>
      <c r="G75" s="31">
        <v>2</v>
      </c>
      <c r="H75" s="31">
        <v>3.2</v>
      </c>
      <c r="I75" s="169"/>
      <c r="J75" s="10"/>
      <c r="K75" s="156"/>
      <c r="L75" s="143"/>
      <c r="M75" s="106"/>
      <c r="N75" s="106"/>
      <c r="O75" s="106"/>
      <c r="P75" s="106"/>
      <c r="Q75" s="106"/>
      <c r="R75" s="106"/>
      <c r="S75" s="106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</row>
    <row r="76" spans="1:34" s="18" customFormat="1" ht="20.100000000000001" customHeight="1" x14ac:dyDescent="0.25">
      <c r="A76" s="31"/>
      <c r="B76" s="19" t="s">
        <v>175</v>
      </c>
      <c r="C76" s="19"/>
      <c r="D76" s="19"/>
      <c r="E76" s="19"/>
      <c r="F76" s="31"/>
      <c r="G76" s="31">
        <v>2</v>
      </c>
      <c r="H76" s="31">
        <v>3.2</v>
      </c>
      <c r="I76" s="169">
        <v>4</v>
      </c>
      <c r="J76" s="10"/>
      <c r="K76" s="156">
        <f>TRUNC((H76*G76+G77*H77)-I76,2)</f>
        <v>4.93</v>
      </c>
      <c r="L76" s="143"/>
      <c r="M76" s="106"/>
      <c r="N76" s="106"/>
      <c r="O76" s="106"/>
      <c r="P76" s="106"/>
      <c r="Q76" s="106"/>
      <c r="R76" s="106"/>
      <c r="S76" s="106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</row>
    <row r="77" spans="1:34" s="18" customFormat="1" ht="20.100000000000001" customHeight="1" x14ac:dyDescent="0.25">
      <c r="A77" s="31"/>
      <c r="B77" s="19"/>
      <c r="C77" s="19"/>
      <c r="D77" s="19"/>
      <c r="E77" s="19"/>
      <c r="F77" s="31"/>
      <c r="G77" s="31">
        <v>1.1499999999999999</v>
      </c>
      <c r="H77" s="31">
        <v>2.2000000000000002</v>
      </c>
      <c r="I77" s="169"/>
      <c r="J77" s="10"/>
      <c r="K77" s="156"/>
      <c r="L77" s="143"/>
      <c r="M77" s="106"/>
      <c r="N77" s="106"/>
      <c r="O77" s="106"/>
      <c r="P77" s="106"/>
      <c r="Q77" s="106"/>
      <c r="R77" s="106"/>
      <c r="S77" s="106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</row>
    <row r="78" spans="1:34" s="18" customFormat="1" ht="20.100000000000001" customHeight="1" x14ac:dyDescent="0.25">
      <c r="A78" s="31"/>
      <c r="B78" s="19" t="s">
        <v>176</v>
      </c>
      <c r="C78" s="19"/>
      <c r="D78" s="19"/>
      <c r="E78" s="19"/>
      <c r="F78" s="31"/>
      <c r="G78" s="31">
        <v>10.15</v>
      </c>
      <c r="H78" s="31">
        <v>3.3</v>
      </c>
      <c r="I78" s="32">
        <v>4.2</v>
      </c>
      <c r="J78" s="10"/>
      <c r="K78" s="35">
        <f t="shared" si="0"/>
        <v>29.29</v>
      </c>
      <c r="L78" s="143"/>
      <c r="M78" s="106"/>
      <c r="N78" s="106"/>
      <c r="O78" s="106"/>
      <c r="P78" s="106"/>
      <c r="Q78" s="106"/>
      <c r="R78" s="106"/>
      <c r="S78" s="106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</row>
    <row r="79" spans="1:34" ht="15" x14ac:dyDescent="0.25">
      <c r="A79" s="150" t="s">
        <v>11</v>
      </c>
      <c r="B79" s="149" t="s">
        <v>53</v>
      </c>
      <c r="C79" s="149"/>
      <c r="D79" s="149"/>
      <c r="E79" s="149"/>
      <c r="F79" s="62"/>
      <c r="G79" s="27"/>
      <c r="H79" s="27"/>
      <c r="I79" s="27"/>
      <c r="J79" s="63"/>
      <c r="K79" s="9">
        <f>SUM(K49:K78)</f>
        <v>891.89000000000021</v>
      </c>
      <c r="L79" s="143"/>
    </row>
    <row r="80" spans="1:34" s="18" customFormat="1" ht="20.100000000000001" customHeight="1" x14ac:dyDescent="0.25">
      <c r="A80" s="14" t="s">
        <v>66</v>
      </c>
      <c r="B80" s="148" t="s">
        <v>177</v>
      </c>
      <c r="C80" s="148"/>
      <c r="D80" s="148"/>
      <c r="E80" s="148"/>
      <c r="F80" s="15" t="s">
        <v>21</v>
      </c>
      <c r="G80" s="110" t="s">
        <v>7</v>
      </c>
      <c r="I80" s="110"/>
      <c r="J80" s="110"/>
      <c r="K80" s="17" t="s">
        <v>10</v>
      </c>
      <c r="L80" s="112"/>
      <c r="M80" s="106"/>
      <c r="N80" s="106"/>
      <c r="O80" s="106"/>
      <c r="P80" s="106"/>
      <c r="Q80" s="106"/>
      <c r="R80" s="106"/>
      <c r="S80" s="106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</row>
    <row r="81" spans="1:34" s="18" customFormat="1" ht="20.100000000000001" customHeight="1" x14ac:dyDescent="0.25">
      <c r="A81" s="31"/>
      <c r="B81" s="19" t="s">
        <v>177</v>
      </c>
      <c r="C81" s="19"/>
      <c r="D81" s="19"/>
      <c r="E81" s="19"/>
      <c r="F81" s="31"/>
      <c r="G81" s="31">
        <v>263.41000000000003</v>
      </c>
      <c r="H81" s="31"/>
      <c r="I81" s="32"/>
      <c r="J81" s="10"/>
      <c r="K81" s="101">
        <f>G81</f>
        <v>263.41000000000003</v>
      </c>
      <c r="L81" s="112"/>
      <c r="M81" s="106"/>
      <c r="N81" s="106"/>
      <c r="O81" s="106"/>
      <c r="P81" s="106"/>
      <c r="Q81" s="106"/>
      <c r="R81" s="106"/>
      <c r="S81" s="106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</row>
    <row r="82" spans="1:34" s="18" customFormat="1" ht="20.100000000000001" customHeight="1" x14ac:dyDescent="0.25">
      <c r="A82" s="14" t="s">
        <v>72</v>
      </c>
      <c r="B82" s="170" t="s">
        <v>73</v>
      </c>
      <c r="C82" s="148"/>
      <c r="D82" s="148"/>
      <c r="E82" s="148"/>
      <c r="F82" s="15" t="s">
        <v>6</v>
      </c>
      <c r="G82" s="16" t="s">
        <v>7</v>
      </c>
      <c r="H82" s="16" t="s">
        <v>14</v>
      </c>
      <c r="I82" s="16"/>
      <c r="J82" s="16" t="s">
        <v>9</v>
      </c>
      <c r="K82" s="17" t="s">
        <v>10</v>
      </c>
      <c r="L82" s="143"/>
      <c r="M82" s="106"/>
      <c r="N82" s="106"/>
      <c r="O82" s="106"/>
      <c r="P82" s="106"/>
      <c r="Q82" s="106"/>
      <c r="R82" s="106"/>
      <c r="S82" s="106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1:34" s="71" customFormat="1" ht="14.25" customHeight="1" x14ac:dyDescent="0.25">
      <c r="A83" s="74"/>
      <c r="B83" t="s">
        <v>70</v>
      </c>
      <c r="C83" s="75"/>
      <c r="D83" s="75"/>
      <c r="E83" s="75"/>
      <c r="F83" s="76"/>
      <c r="G83" s="49">
        <v>1.4</v>
      </c>
      <c r="H83" s="77"/>
      <c r="I83" s="77"/>
      <c r="J83" s="49">
        <v>34</v>
      </c>
      <c r="K83" s="78">
        <f>J83</f>
        <v>34</v>
      </c>
      <c r="L83" s="143"/>
      <c r="M83" s="106"/>
      <c r="N83" s="106"/>
      <c r="O83" s="106"/>
      <c r="P83" s="106"/>
      <c r="Q83" s="106"/>
      <c r="R83" s="106"/>
      <c r="S83" s="106"/>
    </row>
    <row r="84" spans="1:34" s="71" customFormat="1" ht="15" x14ac:dyDescent="0.25">
      <c r="A84" s="74"/>
      <c r="B84" t="s">
        <v>71</v>
      </c>
      <c r="C84" s="75"/>
      <c r="D84" s="75"/>
      <c r="E84" s="75"/>
      <c r="F84" s="76"/>
      <c r="G84" s="49">
        <v>1.2</v>
      </c>
      <c r="H84" s="77"/>
      <c r="I84" s="77"/>
      <c r="J84" s="49">
        <v>8</v>
      </c>
      <c r="K84" s="78">
        <f>J84</f>
        <v>8</v>
      </c>
      <c r="L84" s="143"/>
      <c r="M84" s="106"/>
      <c r="N84" s="106"/>
      <c r="O84" s="106"/>
      <c r="P84" s="106"/>
      <c r="Q84" s="106"/>
      <c r="R84" s="106"/>
      <c r="S84" s="106"/>
    </row>
    <row r="85" spans="1:34" s="11" customFormat="1" ht="18.75" customHeight="1" x14ac:dyDescent="0.25">
      <c r="A85" s="150" t="s">
        <v>11</v>
      </c>
      <c r="B85" s="149"/>
      <c r="C85" s="149"/>
      <c r="D85" s="149"/>
      <c r="E85" s="149"/>
      <c r="F85" s="167"/>
      <c r="G85" s="167"/>
      <c r="H85" s="167"/>
      <c r="I85" s="167"/>
      <c r="J85" s="167"/>
      <c r="K85" s="9">
        <f>SUM(K83:K84)</f>
        <v>42</v>
      </c>
      <c r="L85" s="143"/>
      <c r="M85" s="105"/>
      <c r="N85" s="105"/>
      <c r="O85" s="105"/>
      <c r="P85" s="105"/>
      <c r="Q85" s="105"/>
      <c r="R85" s="105"/>
      <c r="S85" s="105"/>
    </row>
    <row r="86" spans="1:34" s="18" customFormat="1" ht="20.100000000000001" customHeight="1" x14ac:dyDescent="0.25">
      <c r="A86" s="14" t="s">
        <v>74</v>
      </c>
      <c r="B86" s="170" t="s">
        <v>75</v>
      </c>
      <c r="C86" s="148"/>
      <c r="D86" s="148"/>
      <c r="E86" s="148"/>
      <c r="F86" s="15" t="s">
        <v>6</v>
      </c>
      <c r="G86" s="16" t="s">
        <v>7</v>
      </c>
      <c r="H86" s="16" t="s">
        <v>14</v>
      </c>
      <c r="I86" s="16"/>
      <c r="J86" s="16" t="s">
        <v>9</v>
      </c>
      <c r="K86" s="17" t="s">
        <v>10</v>
      </c>
      <c r="L86" s="143"/>
      <c r="M86" s="106"/>
      <c r="N86" s="106"/>
      <c r="O86" s="106"/>
      <c r="P86" s="106"/>
      <c r="Q86" s="106"/>
      <c r="R86" s="106"/>
      <c r="S86" s="106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</row>
    <row r="87" spans="1:34" s="71" customFormat="1" ht="15" x14ac:dyDescent="0.25">
      <c r="A87" s="74"/>
      <c r="B87" t="s">
        <v>70</v>
      </c>
      <c r="C87" s="75"/>
      <c r="D87" s="75"/>
      <c r="E87" s="75"/>
      <c r="F87" s="76"/>
      <c r="G87" s="49">
        <v>1.4</v>
      </c>
      <c r="H87" s="77"/>
      <c r="I87" s="77"/>
      <c r="J87" s="49">
        <v>34</v>
      </c>
      <c r="K87" s="78">
        <f>J87</f>
        <v>34</v>
      </c>
      <c r="L87" s="143"/>
      <c r="M87" s="106"/>
      <c r="N87" s="106"/>
      <c r="O87" s="106"/>
      <c r="P87" s="106"/>
      <c r="Q87" s="106"/>
      <c r="R87" s="106"/>
      <c r="S87" s="106"/>
    </row>
    <row r="88" spans="1:34" s="71" customFormat="1" ht="15" x14ac:dyDescent="0.25">
      <c r="A88" s="74"/>
      <c r="B88" t="s">
        <v>71</v>
      </c>
      <c r="C88" s="75"/>
      <c r="D88" s="75"/>
      <c r="E88" s="75"/>
      <c r="F88" s="76"/>
      <c r="G88" s="49">
        <v>1.2</v>
      </c>
      <c r="H88" s="77"/>
      <c r="I88" s="77"/>
      <c r="J88" s="49">
        <v>8</v>
      </c>
      <c r="K88" s="78">
        <f>J88</f>
        <v>8</v>
      </c>
      <c r="L88" s="143"/>
      <c r="M88" s="106"/>
      <c r="N88" s="106"/>
      <c r="O88" s="106"/>
      <c r="P88" s="106"/>
      <c r="Q88" s="106"/>
      <c r="R88" s="106"/>
      <c r="S88" s="106"/>
    </row>
    <row r="89" spans="1:34" s="11" customFormat="1" ht="18.75" customHeight="1" x14ac:dyDescent="0.25">
      <c r="A89" s="150" t="s">
        <v>11</v>
      </c>
      <c r="B89" s="149"/>
      <c r="C89" s="149"/>
      <c r="D89" s="149"/>
      <c r="E89" s="149"/>
      <c r="F89" s="167"/>
      <c r="G89" s="167"/>
      <c r="H89" s="167"/>
      <c r="I89" s="167"/>
      <c r="J89" s="167"/>
      <c r="K89" s="9">
        <f>SUM(K87:K88)</f>
        <v>42</v>
      </c>
      <c r="L89" s="143"/>
      <c r="M89" s="105"/>
      <c r="N89" s="105"/>
      <c r="O89" s="105"/>
      <c r="P89" s="105"/>
      <c r="Q89" s="105"/>
      <c r="R89" s="105"/>
      <c r="S89" s="105"/>
    </row>
    <row r="90" spans="1:34" s="18" customFormat="1" ht="20.100000000000001" customHeight="1" x14ac:dyDescent="0.25">
      <c r="A90" s="14" t="s">
        <v>76</v>
      </c>
      <c r="B90" s="148" t="s">
        <v>77</v>
      </c>
      <c r="C90" s="148"/>
      <c r="D90" s="148"/>
      <c r="E90" s="148"/>
      <c r="F90" s="15" t="s">
        <v>6</v>
      </c>
      <c r="G90" s="16" t="s">
        <v>7</v>
      </c>
      <c r="H90" s="16" t="s">
        <v>14</v>
      </c>
      <c r="I90" s="16"/>
      <c r="J90" s="16" t="s">
        <v>9</v>
      </c>
      <c r="K90" s="17" t="s">
        <v>10</v>
      </c>
      <c r="L90" s="143"/>
      <c r="M90" s="106"/>
      <c r="N90" s="106"/>
      <c r="O90" s="106"/>
      <c r="P90" s="106"/>
      <c r="Q90" s="106"/>
      <c r="R90" s="106"/>
      <c r="S90" s="106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</row>
    <row r="91" spans="1:34" s="71" customFormat="1" ht="15" x14ac:dyDescent="0.25">
      <c r="A91" s="74"/>
      <c r="B91" t="s">
        <v>80</v>
      </c>
      <c r="C91"/>
      <c r="D91"/>
      <c r="E91"/>
      <c r="F91" s="76"/>
      <c r="G91" s="13">
        <v>1.4</v>
      </c>
      <c r="H91" s="77"/>
      <c r="I91" s="77"/>
      <c r="J91" s="49">
        <v>12</v>
      </c>
      <c r="K91" s="79">
        <f>J91*G91</f>
        <v>16.799999999999997</v>
      </c>
      <c r="L91" s="143"/>
      <c r="M91" s="106"/>
      <c r="N91" s="106"/>
      <c r="O91" s="106"/>
      <c r="P91" s="106"/>
      <c r="Q91" s="106"/>
      <c r="R91" s="106"/>
      <c r="S91" s="106"/>
    </row>
    <row r="92" spans="1:34" s="23" customFormat="1" ht="18.75" customHeight="1" x14ac:dyDescent="0.25">
      <c r="A92" s="171" t="s">
        <v>11</v>
      </c>
      <c r="B92" s="172"/>
      <c r="C92" s="172"/>
      <c r="D92" s="172"/>
      <c r="E92" s="172"/>
      <c r="F92" s="173"/>
      <c r="G92" s="173"/>
      <c r="H92" s="173"/>
      <c r="I92" s="173"/>
      <c r="J92" s="173"/>
      <c r="K92" s="80">
        <f>TRUNC(SUM(K91:K91),2)</f>
        <v>16.8</v>
      </c>
      <c r="L92" s="143"/>
      <c r="M92" s="105"/>
      <c r="N92" s="105"/>
      <c r="O92" s="105"/>
      <c r="P92" s="105"/>
      <c r="Q92" s="105"/>
      <c r="R92" s="105"/>
      <c r="S92" s="105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s="18" customFormat="1" ht="20.100000000000001" customHeight="1" x14ac:dyDescent="0.25">
      <c r="A93" s="14" t="s">
        <v>78</v>
      </c>
      <c r="B93" s="170" t="s">
        <v>79</v>
      </c>
      <c r="C93" s="148"/>
      <c r="D93" s="148"/>
      <c r="E93" s="148"/>
      <c r="F93" s="15" t="s">
        <v>6</v>
      </c>
      <c r="G93" s="16" t="s">
        <v>7</v>
      </c>
      <c r="H93" s="16" t="s">
        <v>14</v>
      </c>
      <c r="I93" s="16"/>
      <c r="J93" s="16" t="s">
        <v>9</v>
      </c>
      <c r="K93" s="17" t="s">
        <v>10</v>
      </c>
      <c r="L93" s="143"/>
      <c r="M93" s="106"/>
      <c r="N93" s="106"/>
      <c r="O93" s="106"/>
      <c r="P93" s="106"/>
      <c r="Q93" s="106"/>
      <c r="R93" s="106"/>
      <c r="S93" s="106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</row>
    <row r="94" spans="1:34" customFormat="1" ht="15" x14ac:dyDescent="0.25">
      <c r="B94" t="s">
        <v>81</v>
      </c>
      <c r="F94" s="49"/>
      <c r="G94" s="13">
        <v>3</v>
      </c>
      <c r="H94" s="13"/>
      <c r="I94" s="13"/>
      <c r="J94" s="49">
        <v>1</v>
      </c>
      <c r="K94" s="79" t="s">
        <v>69</v>
      </c>
      <c r="L94" s="143"/>
      <c r="M94" s="109"/>
      <c r="N94" s="109" t="s">
        <v>69</v>
      </c>
      <c r="O94" s="109" t="s">
        <v>69</v>
      </c>
      <c r="P94" s="109" t="s">
        <v>69</v>
      </c>
      <c r="Q94" s="109" t="s">
        <v>69</v>
      </c>
      <c r="R94" s="109"/>
      <c r="S94" s="109"/>
    </row>
    <row r="95" spans="1:34" customFormat="1" ht="15" x14ac:dyDescent="0.25">
      <c r="B95" t="s">
        <v>82</v>
      </c>
      <c r="F95" s="49"/>
      <c r="G95" s="13">
        <v>2.1</v>
      </c>
      <c r="H95" s="13"/>
      <c r="I95" s="13"/>
      <c r="J95" s="49">
        <v>3</v>
      </c>
      <c r="K95" s="79">
        <f t="shared" ref="K95:K97" si="1">G95*J95</f>
        <v>6.3000000000000007</v>
      </c>
      <c r="L95" s="143"/>
      <c r="M95" s="109"/>
      <c r="N95" s="109"/>
      <c r="O95" s="109"/>
      <c r="P95" s="109"/>
      <c r="Q95" s="109"/>
      <c r="R95" s="109"/>
      <c r="S95" s="109"/>
    </row>
    <row r="96" spans="1:34" customFormat="1" ht="15" x14ac:dyDescent="0.25">
      <c r="B96" t="s">
        <v>83</v>
      </c>
      <c r="F96" s="49"/>
      <c r="G96" s="13">
        <v>2.7</v>
      </c>
      <c r="H96" s="13"/>
      <c r="I96" s="13"/>
      <c r="J96" s="49">
        <v>1</v>
      </c>
      <c r="K96" s="79">
        <f t="shared" si="1"/>
        <v>2.7</v>
      </c>
      <c r="L96" s="143"/>
      <c r="M96" s="109"/>
      <c r="N96" s="109"/>
      <c r="O96" s="109"/>
      <c r="P96" s="109"/>
      <c r="Q96" s="109"/>
      <c r="R96" s="109"/>
      <c r="S96" s="109"/>
    </row>
    <row r="97" spans="1:34" customFormat="1" ht="15" x14ac:dyDescent="0.25">
      <c r="B97" t="s">
        <v>84</v>
      </c>
      <c r="F97" s="49"/>
      <c r="G97" s="13">
        <v>2.6</v>
      </c>
      <c r="H97" s="13"/>
      <c r="I97" s="13"/>
      <c r="J97" s="49">
        <v>1</v>
      </c>
      <c r="K97" s="79">
        <f t="shared" si="1"/>
        <v>2.6</v>
      </c>
      <c r="L97" s="143"/>
      <c r="M97" s="109"/>
      <c r="N97" s="109"/>
      <c r="O97" s="109"/>
      <c r="P97" s="109"/>
      <c r="Q97" s="109"/>
      <c r="R97" s="109"/>
      <c r="S97" s="109"/>
    </row>
    <row r="98" spans="1:34" s="23" customFormat="1" ht="18.75" customHeight="1" x14ac:dyDescent="0.25">
      <c r="A98" s="171" t="s">
        <v>11</v>
      </c>
      <c r="B98" s="172"/>
      <c r="C98" s="172"/>
      <c r="D98" s="172"/>
      <c r="E98" s="172"/>
      <c r="F98" s="173"/>
      <c r="G98" s="173"/>
      <c r="H98" s="173"/>
      <c r="I98" s="173"/>
      <c r="J98" s="173"/>
      <c r="K98" s="80">
        <f>SUM(K94:K97)</f>
        <v>11.6</v>
      </c>
      <c r="L98" s="143"/>
      <c r="M98" s="105"/>
      <c r="N98" s="105"/>
      <c r="O98" s="105"/>
      <c r="P98" s="105"/>
      <c r="Q98" s="105"/>
      <c r="R98" s="105"/>
      <c r="S98" s="105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s="11" customFormat="1" ht="20.100000000000001" customHeight="1" x14ac:dyDescent="0.25">
      <c r="A99" s="2">
        <v>11</v>
      </c>
      <c r="B99" s="152" t="s">
        <v>85</v>
      </c>
      <c r="C99" s="152"/>
      <c r="D99" s="152"/>
      <c r="E99" s="152"/>
      <c r="F99" s="157"/>
      <c r="G99" s="157"/>
      <c r="H99" s="157"/>
      <c r="I99" s="157"/>
      <c r="J99" s="157"/>
      <c r="K99" s="158"/>
      <c r="L99" s="143"/>
      <c r="M99" s="105"/>
      <c r="N99" s="105"/>
      <c r="O99" s="105"/>
      <c r="P99" s="105"/>
      <c r="Q99" s="105"/>
      <c r="R99" s="105"/>
      <c r="S99" s="105"/>
    </row>
    <row r="100" spans="1:34" s="11" customFormat="1" ht="20.100000000000001" customHeight="1" x14ac:dyDescent="0.25">
      <c r="A100" s="64" t="s">
        <v>4</v>
      </c>
      <c r="B100" s="168"/>
      <c r="C100" s="168"/>
      <c r="D100" s="168"/>
      <c r="E100" s="168"/>
      <c r="F100" s="65" t="s">
        <v>5</v>
      </c>
      <c r="G100" s="66"/>
      <c r="H100" s="66"/>
      <c r="I100" s="66"/>
      <c r="J100" s="66"/>
      <c r="K100" s="67"/>
      <c r="L100" s="143">
        <f>6240+690</f>
        <v>6930</v>
      </c>
      <c r="M100" s="105"/>
      <c r="N100" s="105"/>
      <c r="O100" s="105"/>
      <c r="P100" s="105"/>
      <c r="Q100" s="105"/>
      <c r="R100" s="105"/>
      <c r="S100" s="105"/>
    </row>
    <row r="101" spans="1:34" s="18" customFormat="1" ht="20.100000000000001" customHeight="1" x14ac:dyDescent="0.25">
      <c r="A101" s="14" t="s">
        <v>86</v>
      </c>
      <c r="B101" s="148" t="s">
        <v>196</v>
      </c>
      <c r="C101" s="148"/>
      <c r="D101" s="148"/>
      <c r="E101" s="148"/>
      <c r="F101" s="15" t="s">
        <v>195</v>
      </c>
      <c r="G101" s="16" t="s">
        <v>8</v>
      </c>
      <c r="H101" s="16" t="s">
        <v>14</v>
      </c>
      <c r="I101" s="16"/>
      <c r="J101" s="16" t="s">
        <v>9</v>
      </c>
      <c r="K101" s="17" t="s">
        <v>10</v>
      </c>
      <c r="L101" s="143"/>
      <c r="M101" s="106"/>
      <c r="N101" s="106"/>
      <c r="O101" s="106"/>
      <c r="P101" s="106"/>
      <c r="Q101" s="106"/>
      <c r="R101" s="106"/>
      <c r="S101" s="106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</row>
    <row r="102" spans="1:34" s="71" customFormat="1" ht="15" x14ac:dyDescent="0.25">
      <c r="A102" s="73"/>
      <c r="B102" t="s">
        <v>70</v>
      </c>
      <c r="C102" s="19"/>
      <c r="D102" s="13"/>
      <c r="E102" s="13"/>
      <c r="F102" s="31"/>
      <c r="G102" s="49">
        <v>0.8</v>
      </c>
      <c r="H102" s="31">
        <v>0.6</v>
      </c>
      <c r="I102" s="49"/>
      <c r="J102" s="49">
        <v>34</v>
      </c>
      <c r="K102" s="120">
        <f>TRUNC(J102,2)</f>
        <v>34</v>
      </c>
      <c r="L102" s="143"/>
      <c r="M102" s="106"/>
      <c r="N102" s="106"/>
      <c r="O102" s="106"/>
      <c r="P102" s="106"/>
      <c r="Q102" s="106"/>
      <c r="R102" s="106"/>
      <c r="S102" s="106"/>
    </row>
    <row r="103" spans="1:34" s="71" customFormat="1" ht="15" x14ac:dyDescent="0.25">
      <c r="A103" s="74"/>
      <c r="B103" t="s">
        <v>71</v>
      </c>
      <c r="C103" s="75"/>
      <c r="D103" s="75"/>
      <c r="E103" s="75"/>
      <c r="F103" s="76"/>
      <c r="G103" s="49">
        <v>0.6</v>
      </c>
      <c r="H103" s="31">
        <v>0.6</v>
      </c>
      <c r="I103" s="49"/>
      <c r="J103" s="49">
        <v>8</v>
      </c>
      <c r="K103" s="120">
        <f>TRUNC(J103,2)</f>
        <v>8</v>
      </c>
      <c r="L103" s="143"/>
      <c r="M103" s="106"/>
      <c r="N103" s="106"/>
      <c r="O103" s="106"/>
      <c r="P103" s="106"/>
      <c r="Q103" s="106"/>
      <c r="R103" s="106"/>
      <c r="S103" s="106"/>
    </row>
    <row r="104" spans="1:34" s="11" customFormat="1" ht="18.75" customHeight="1" x14ac:dyDescent="0.25">
      <c r="A104" s="150" t="s">
        <v>11</v>
      </c>
      <c r="B104" s="149"/>
      <c r="C104" s="149"/>
      <c r="D104" s="149"/>
      <c r="E104" s="149"/>
      <c r="F104" s="167"/>
      <c r="G104" s="167"/>
      <c r="H104" s="167"/>
      <c r="I104" s="167"/>
      <c r="J104" s="167"/>
      <c r="K104" s="9">
        <f>SUM(K102:K103)</f>
        <v>42</v>
      </c>
      <c r="L104" s="143"/>
      <c r="M104" s="105"/>
      <c r="N104" s="105"/>
      <c r="O104" s="105"/>
      <c r="P104" s="105"/>
      <c r="Q104" s="105"/>
      <c r="R104" s="105"/>
      <c r="S104" s="105"/>
    </row>
    <row r="105" spans="1:34" s="18" customFormat="1" ht="20.100000000000001" customHeight="1" x14ac:dyDescent="0.25">
      <c r="A105" s="14" t="s">
        <v>88</v>
      </c>
      <c r="B105" s="148" t="s">
        <v>89</v>
      </c>
      <c r="C105" s="148"/>
      <c r="D105" s="148"/>
      <c r="E105" s="148"/>
      <c r="F105" s="15" t="s">
        <v>5</v>
      </c>
      <c r="G105" s="16" t="s">
        <v>8</v>
      </c>
      <c r="H105" s="16" t="s">
        <v>14</v>
      </c>
      <c r="I105" s="16"/>
      <c r="J105" s="16" t="s">
        <v>9</v>
      </c>
      <c r="K105" s="17" t="s">
        <v>10</v>
      </c>
      <c r="L105" s="143"/>
      <c r="M105" s="106"/>
      <c r="N105" s="106"/>
      <c r="O105" s="106"/>
      <c r="P105" s="106"/>
      <c r="Q105" s="106"/>
      <c r="R105" s="106"/>
      <c r="S105" s="106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4" customFormat="1" ht="15" x14ac:dyDescent="0.25">
      <c r="B106" t="s">
        <v>80</v>
      </c>
      <c r="F106" s="49"/>
      <c r="G106" s="121">
        <v>0.8</v>
      </c>
      <c r="H106" s="31">
        <v>2.1</v>
      </c>
      <c r="I106" s="13"/>
      <c r="J106" s="49">
        <v>12</v>
      </c>
      <c r="K106" s="79">
        <f>G106*H106*J106</f>
        <v>20.160000000000004</v>
      </c>
      <c r="L106" s="143"/>
      <c r="M106" s="109"/>
      <c r="N106" s="109"/>
      <c r="O106" s="109"/>
      <c r="P106" s="109"/>
      <c r="Q106" s="109"/>
      <c r="R106" s="109"/>
      <c r="S106" s="109"/>
    </row>
    <row r="107" spans="1:34" customFormat="1" ht="15" x14ac:dyDescent="0.25">
      <c r="B107" t="s">
        <v>81</v>
      </c>
      <c r="F107" s="49"/>
      <c r="G107" s="121">
        <v>2.4</v>
      </c>
      <c r="H107" s="31">
        <v>2.1</v>
      </c>
      <c r="I107" s="13"/>
      <c r="J107" s="49">
        <v>1</v>
      </c>
      <c r="K107" s="79">
        <f t="shared" ref="K107:K110" si="2">G107*H107*J107</f>
        <v>5.04</v>
      </c>
      <c r="L107" s="143"/>
      <c r="M107" s="109"/>
      <c r="N107" s="109"/>
      <c r="O107" s="109"/>
      <c r="P107" s="109"/>
      <c r="Q107" s="109"/>
      <c r="R107" s="109"/>
      <c r="S107" s="109"/>
    </row>
    <row r="108" spans="1:34" s="11" customFormat="1" ht="15.75" customHeight="1" x14ac:dyDescent="0.25">
      <c r="A108" s="60"/>
      <c r="B108" s="60" t="s">
        <v>82</v>
      </c>
      <c r="C108" s="83"/>
      <c r="D108" s="83"/>
      <c r="E108" s="83"/>
      <c r="F108" s="61"/>
      <c r="G108" s="61">
        <v>1.5</v>
      </c>
      <c r="H108" s="61">
        <v>2.1</v>
      </c>
      <c r="I108" s="61"/>
      <c r="J108" s="61">
        <v>3</v>
      </c>
      <c r="K108" s="79">
        <f t="shared" si="2"/>
        <v>9.4500000000000011</v>
      </c>
      <c r="L108" s="143"/>
      <c r="M108" s="105"/>
      <c r="N108" s="105"/>
      <c r="O108" s="105"/>
      <c r="P108" s="105"/>
      <c r="Q108" s="105"/>
      <c r="R108" s="105"/>
      <c r="S108" s="105"/>
    </row>
    <row r="109" spans="1:34" s="11" customFormat="1" ht="15" customHeight="1" x14ac:dyDescent="0.25">
      <c r="A109" s="60"/>
      <c r="B109" s="175" t="s">
        <v>83</v>
      </c>
      <c r="C109" s="175"/>
      <c r="D109" s="175"/>
      <c r="E109" s="175"/>
      <c r="F109" s="61"/>
      <c r="G109" s="61">
        <v>2.1</v>
      </c>
      <c r="H109" s="61">
        <v>2.1</v>
      </c>
      <c r="I109" s="61"/>
      <c r="J109" s="61">
        <v>1</v>
      </c>
      <c r="K109" s="79">
        <f t="shared" si="2"/>
        <v>4.41</v>
      </c>
      <c r="L109" s="143"/>
      <c r="M109" s="105"/>
      <c r="N109" s="105"/>
      <c r="O109" s="105"/>
      <c r="P109" s="105"/>
      <c r="Q109" s="105"/>
      <c r="R109" s="105"/>
      <c r="S109" s="105"/>
    </row>
    <row r="110" spans="1:34" s="11" customFormat="1" ht="15" customHeight="1" x14ac:dyDescent="0.25">
      <c r="A110" s="111"/>
      <c r="B110" s="111" t="s">
        <v>84</v>
      </c>
      <c r="C110" s="111"/>
      <c r="D110" s="111"/>
      <c r="E110" s="111"/>
      <c r="F110" s="61"/>
      <c r="G110" s="61">
        <v>2</v>
      </c>
      <c r="H110" s="61">
        <v>2.1</v>
      </c>
      <c r="I110" s="61"/>
      <c r="J110" s="61">
        <v>1</v>
      </c>
      <c r="K110" s="79">
        <f t="shared" si="2"/>
        <v>4.2</v>
      </c>
      <c r="L110" s="143"/>
      <c r="M110" s="105"/>
      <c r="N110" s="105"/>
      <c r="O110" s="105"/>
      <c r="P110" s="105"/>
      <c r="Q110" s="105"/>
      <c r="R110" s="105"/>
      <c r="S110" s="105"/>
    </row>
    <row r="111" spans="1:34" s="11" customFormat="1" ht="18.75" customHeight="1" x14ac:dyDescent="0.25">
      <c r="A111" s="150" t="s">
        <v>11</v>
      </c>
      <c r="B111" s="149"/>
      <c r="C111" s="149"/>
      <c r="D111" s="149"/>
      <c r="E111" s="149"/>
      <c r="F111" s="167"/>
      <c r="G111" s="167"/>
      <c r="H111" s="167"/>
      <c r="I111" s="167"/>
      <c r="J111" s="167"/>
      <c r="K111" s="9">
        <f>SUM(K106:K110)</f>
        <v>43.260000000000005</v>
      </c>
      <c r="L111" s="143"/>
      <c r="M111" s="105"/>
      <c r="N111" s="105"/>
      <c r="O111" s="105"/>
      <c r="P111" s="105"/>
      <c r="Q111" s="105"/>
      <c r="R111" s="105"/>
      <c r="S111" s="105"/>
    </row>
    <row r="112" spans="1:34" s="11" customFormat="1" ht="20.100000000000001" customHeight="1" x14ac:dyDescent="0.25">
      <c r="A112" s="2">
        <v>12</v>
      </c>
      <c r="B112" s="152" t="s">
        <v>93</v>
      </c>
      <c r="C112" s="152"/>
      <c r="D112" s="152"/>
      <c r="E112" s="152"/>
      <c r="F112" s="157"/>
      <c r="G112" s="157"/>
      <c r="H112" s="157"/>
      <c r="I112" s="157"/>
      <c r="J112" s="157"/>
      <c r="K112" s="158"/>
      <c r="L112" s="143"/>
      <c r="M112" s="105"/>
      <c r="N112" s="105"/>
      <c r="O112" s="105"/>
      <c r="P112" s="105"/>
      <c r="Q112" s="105"/>
      <c r="R112" s="105"/>
      <c r="S112" s="105"/>
    </row>
    <row r="113" spans="1:34" s="18" customFormat="1" ht="19.5" customHeight="1" x14ac:dyDescent="0.25">
      <c r="A113" s="64" t="s">
        <v>4</v>
      </c>
      <c r="B113" s="168"/>
      <c r="C113" s="168"/>
      <c r="D113" s="168"/>
      <c r="E113" s="168"/>
      <c r="F113" s="65" t="s">
        <v>5</v>
      </c>
      <c r="G113" s="66"/>
      <c r="H113" s="66"/>
      <c r="I113" s="66"/>
      <c r="J113" s="66"/>
      <c r="K113" s="67"/>
      <c r="L113" s="143"/>
      <c r="M113" s="106"/>
      <c r="N113" s="106"/>
      <c r="O113" s="106"/>
      <c r="P113" s="106"/>
      <c r="Q113" s="106"/>
      <c r="R113" s="106"/>
      <c r="S113" s="106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</row>
    <row r="114" spans="1:34" s="3" customFormat="1" ht="20.100000000000001" customHeight="1" x14ac:dyDescent="0.25">
      <c r="A114" s="14" t="s">
        <v>94</v>
      </c>
      <c r="B114" s="148" t="s">
        <v>95</v>
      </c>
      <c r="C114" s="148"/>
      <c r="D114" s="148"/>
      <c r="E114" s="148"/>
      <c r="F114" s="15" t="s">
        <v>6</v>
      </c>
      <c r="G114" s="110" t="s">
        <v>7</v>
      </c>
      <c r="H114" s="110" t="s">
        <v>8</v>
      </c>
      <c r="I114" s="110"/>
      <c r="J114" s="110"/>
      <c r="K114" s="17" t="s">
        <v>10</v>
      </c>
      <c r="L114" s="143"/>
      <c r="M114" s="105"/>
      <c r="N114" s="105"/>
      <c r="O114" s="105"/>
      <c r="P114" s="105"/>
      <c r="Q114" s="105"/>
      <c r="R114" s="105"/>
      <c r="S114" s="105"/>
    </row>
    <row r="115" spans="1:34" s="11" customFormat="1" ht="18.75" customHeight="1" x14ac:dyDescent="0.25">
      <c r="A115" s="25"/>
      <c r="B115" s="174" t="s">
        <v>96</v>
      </c>
      <c r="C115" s="174"/>
      <c r="D115" s="174"/>
      <c r="E115" s="174"/>
      <c r="F115" s="117"/>
      <c r="G115" s="62">
        <v>17.350000000000001</v>
      </c>
      <c r="H115" s="62">
        <v>19.100000000000001</v>
      </c>
      <c r="I115" s="27"/>
      <c r="J115" s="27"/>
      <c r="K115" s="28">
        <f>G115*H115</f>
        <v>331.38500000000005</v>
      </c>
      <c r="L115" s="143"/>
      <c r="M115" s="105"/>
      <c r="N115" s="105"/>
      <c r="O115" s="105"/>
      <c r="P115" s="105"/>
      <c r="Q115" s="105"/>
      <c r="R115" s="105"/>
      <c r="S115" s="105"/>
    </row>
    <row r="116" spans="1:34" s="18" customFormat="1" ht="20.100000000000001" customHeight="1" x14ac:dyDescent="0.25">
      <c r="A116" s="150" t="s">
        <v>11</v>
      </c>
      <c r="B116" s="149"/>
      <c r="C116" s="149"/>
      <c r="D116" s="149"/>
      <c r="E116" s="149"/>
      <c r="F116" s="167"/>
      <c r="G116" s="167"/>
      <c r="H116" s="167"/>
      <c r="I116" s="167"/>
      <c r="J116" s="167"/>
      <c r="K116" s="9">
        <f>SUM(K115:K115)</f>
        <v>331.38500000000005</v>
      </c>
      <c r="L116" s="143"/>
      <c r="M116" s="106"/>
      <c r="N116" s="106"/>
      <c r="O116" s="106"/>
      <c r="P116" s="106"/>
      <c r="Q116" s="106"/>
      <c r="R116" s="106"/>
      <c r="S116" s="106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</row>
    <row r="117" spans="1:34" s="3" customFormat="1" ht="20.100000000000001" customHeight="1" x14ac:dyDescent="0.25">
      <c r="A117" s="14" t="s">
        <v>97</v>
      </c>
      <c r="B117" s="148" t="s">
        <v>98</v>
      </c>
      <c r="C117" s="148"/>
      <c r="D117" s="148"/>
      <c r="E117" s="148"/>
      <c r="F117" s="15" t="s">
        <v>21</v>
      </c>
      <c r="G117" s="110" t="s">
        <v>7</v>
      </c>
      <c r="H117" s="110"/>
      <c r="I117" s="110"/>
      <c r="J117" s="110"/>
      <c r="K117" s="17" t="s">
        <v>10</v>
      </c>
      <c r="L117" s="143"/>
      <c r="M117" s="105"/>
      <c r="N117" s="105"/>
      <c r="O117" s="105"/>
      <c r="P117" s="105"/>
      <c r="Q117" s="105"/>
      <c r="R117" s="105"/>
      <c r="S117" s="105"/>
    </row>
    <row r="118" spans="1:34" s="11" customFormat="1" ht="18.75" customHeight="1" x14ac:dyDescent="0.25">
      <c r="A118" s="25"/>
      <c r="B118" s="174" t="s">
        <v>99</v>
      </c>
      <c r="C118" s="174"/>
      <c r="D118" s="174"/>
      <c r="E118" s="174"/>
      <c r="F118" s="117" t="s">
        <v>21</v>
      </c>
      <c r="G118" s="62">
        <v>17.350000000000001</v>
      </c>
      <c r="I118" s="27"/>
      <c r="J118" s="27"/>
      <c r="K118" s="28">
        <f>G118</f>
        <v>17.350000000000001</v>
      </c>
      <c r="L118" s="143"/>
      <c r="M118" s="105"/>
      <c r="N118" s="105"/>
      <c r="O118" s="105"/>
      <c r="P118" s="105"/>
      <c r="Q118" s="105"/>
      <c r="R118" s="105"/>
      <c r="S118" s="105"/>
    </row>
    <row r="119" spans="1:34" s="18" customFormat="1" ht="20.100000000000001" customHeight="1" x14ac:dyDescent="0.25">
      <c r="A119" s="150" t="s">
        <v>11</v>
      </c>
      <c r="B119" s="149"/>
      <c r="C119" s="149"/>
      <c r="D119" s="149"/>
      <c r="E119" s="149"/>
      <c r="F119" s="167"/>
      <c r="G119" s="167"/>
      <c r="H119" s="167"/>
      <c r="I119" s="167"/>
      <c r="J119" s="167"/>
      <c r="K119" s="9">
        <f>SUM(K118:K118)</f>
        <v>17.350000000000001</v>
      </c>
      <c r="L119" s="143"/>
      <c r="M119" s="106"/>
      <c r="N119" s="106"/>
      <c r="O119" s="106"/>
      <c r="P119" s="106"/>
      <c r="Q119" s="106"/>
      <c r="R119" s="106"/>
      <c r="S119" s="106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</row>
    <row r="120" spans="1:34" s="3" customFormat="1" ht="20.100000000000001" customHeight="1" x14ac:dyDescent="0.25">
      <c r="A120" s="14" t="s">
        <v>100</v>
      </c>
      <c r="B120" s="148" t="s">
        <v>101</v>
      </c>
      <c r="C120" s="148"/>
      <c r="D120" s="148"/>
      <c r="E120" s="148"/>
      <c r="F120" s="15" t="s">
        <v>21</v>
      </c>
      <c r="G120" s="110" t="s">
        <v>7</v>
      </c>
      <c r="H120" s="110"/>
      <c r="I120" s="110"/>
      <c r="J120" s="110"/>
      <c r="K120" s="17" t="s">
        <v>10</v>
      </c>
      <c r="L120" s="143"/>
      <c r="M120" s="105"/>
      <c r="N120" s="105"/>
      <c r="O120" s="105"/>
      <c r="P120" s="105"/>
      <c r="Q120" s="105"/>
      <c r="R120" s="105"/>
      <c r="S120" s="105"/>
    </row>
    <row r="121" spans="1:34" s="11" customFormat="1" ht="18.75" customHeight="1" x14ac:dyDescent="0.25">
      <c r="A121" s="25"/>
      <c r="B121" s="174" t="s">
        <v>101</v>
      </c>
      <c r="C121" s="174"/>
      <c r="D121" s="174"/>
      <c r="E121" s="174"/>
      <c r="F121" s="117" t="s">
        <v>21</v>
      </c>
      <c r="G121" s="62">
        <v>50.45</v>
      </c>
      <c r="H121" s="62"/>
      <c r="I121" s="27"/>
      <c r="J121" s="27"/>
      <c r="K121" s="28">
        <f>G121</f>
        <v>50.45</v>
      </c>
      <c r="L121" s="143"/>
      <c r="M121" s="105"/>
      <c r="N121" s="105"/>
      <c r="O121" s="105"/>
      <c r="P121" s="105"/>
      <c r="Q121" s="105"/>
      <c r="R121" s="105"/>
      <c r="S121" s="105"/>
    </row>
    <row r="122" spans="1:34" s="18" customFormat="1" ht="20.100000000000001" customHeight="1" x14ac:dyDescent="0.25">
      <c r="A122" s="150" t="s">
        <v>11</v>
      </c>
      <c r="B122" s="149"/>
      <c r="C122" s="149"/>
      <c r="D122" s="149"/>
      <c r="E122" s="149"/>
      <c r="F122" s="167"/>
      <c r="G122" s="167"/>
      <c r="H122" s="167"/>
      <c r="I122" s="167"/>
      <c r="J122" s="167"/>
      <c r="K122" s="9">
        <f>SUM(K121:K121)</f>
        <v>50.45</v>
      </c>
      <c r="L122" s="143"/>
      <c r="M122" s="106"/>
      <c r="N122" s="106"/>
      <c r="O122" s="106"/>
      <c r="P122" s="106"/>
      <c r="Q122" s="106"/>
      <c r="R122" s="106"/>
      <c r="S122" s="106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</row>
    <row r="123" spans="1:34" s="87" customFormat="1" ht="20.100000000000001" customHeight="1" x14ac:dyDescent="0.25">
      <c r="A123" s="14" t="s">
        <v>102</v>
      </c>
      <c r="B123" s="148" t="s">
        <v>103</v>
      </c>
      <c r="C123" s="148"/>
      <c r="D123" s="148"/>
      <c r="E123" s="148"/>
      <c r="F123" s="15" t="s">
        <v>21</v>
      </c>
      <c r="G123" s="110" t="s">
        <v>7</v>
      </c>
      <c r="H123" s="110" t="s">
        <v>8</v>
      </c>
      <c r="I123" s="110"/>
      <c r="J123" s="110"/>
      <c r="K123" s="17" t="s">
        <v>10</v>
      </c>
      <c r="L123" s="143"/>
      <c r="M123" s="105"/>
      <c r="N123" s="105"/>
      <c r="O123" s="105"/>
      <c r="P123" s="105"/>
      <c r="Q123" s="105"/>
      <c r="R123" s="105"/>
      <c r="S123" s="105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s="86" customFormat="1" ht="18.75" customHeight="1" x14ac:dyDescent="0.25">
      <c r="A124" s="25"/>
      <c r="B124" s="174" t="s">
        <v>104</v>
      </c>
      <c r="C124" s="174"/>
      <c r="D124" s="174"/>
      <c r="E124" s="174"/>
      <c r="F124" s="117"/>
      <c r="G124" s="62">
        <v>20.350000000000001</v>
      </c>
      <c r="H124" s="62">
        <v>23.25</v>
      </c>
      <c r="I124" s="27"/>
      <c r="J124" s="27"/>
      <c r="K124" s="28">
        <f>G124*2+H124*2</f>
        <v>87.2</v>
      </c>
      <c r="L124" s="143"/>
      <c r="M124" s="105"/>
      <c r="N124" s="105"/>
      <c r="O124" s="105"/>
      <c r="P124" s="105"/>
      <c r="Q124" s="105"/>
      <c r="R124" s="105"/>
      <c r="S124" s="105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s="11" customFormat="1" ht="20.100000000000001" customHeight="1" x14ac:dyDescent="0.25">
      <c r="A125" s="2">
        <v>13</v>
      </c>
      <c r="B125" s="152" t="s">
        <v>105</v>
      </c>
      <c r="C125" s="152"/>
      <c r="D125" s="152"/>
      <c r="E125" s="152"/>
      <c r="F125" s="157"/>
      <c r="G125" s="157"/>
      <c r="H125" s="157"/>
      <c r="I125" s="157"/>
      <c r="J125" s="157"/>
      <c r="K125" s="158"/>
      <c r="L125" s="143"/>
      <c r="M125" s="105"/>
      <c r="N125" s="105"/>
      <c r="O125" s="105"/>
      <c r="P125" s="105"/>
      <c r="Q125" s="105"/>
      <c r="R125" s="105"/>
      <c r="S125" s="105"/>
    </row>
    <row r="126" spans="1:34" s="18" customFormat="1" ht="20.100000000000001" customHeight="1" x14ac:dyDescent="0.25">
      <c r="A126" s="64" t="s">
        <v>4</v>
      </c>
      <c r="B126" s="168"/>
      <c r="C126" s="168"/>
      <c r="D126" s="168"/>
      <c r="E126" s="168"/>
      <c r="F126" s="65"/>
      <c r="G126" s="66"/>
      <c r="H126" s="66"/>
      <c r="I126" s="66"/>
      <c r="J126" s="66"/>
      <c r="K126" s="67"/>
      <c r="L126" s="143"/>
      <c r="M126" s="106"/>
      <c r="N126" s="106"/>
      <c r="O126" s="106"/>
      <c r="P126" s="106"/>
      <c r="Q126" s="106"/>
      <c r="R126" s="106"/>
      <c r="S126" s="106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</row>
    <row r="127" spans="1:34" s="71" customFormat="1" ht="20.100000000000001" customHeight="1" x14ac:dyDescent="0.25">
      <c r="A127" s="14" t="s">
        <v>106</v>
      </c>
      <c r="B127" s="148" t="s">
        <v>107</v>
      </c>
      <c r="C127" s="148"/>
      <c r="D127" s="148"/>
      <c r="E127" s="148"/>
      <c r="F127" s="15"/>
      <c r="G127" s="16" t="s">
        <v>13</v>
      </c>
      <c r="H127" s="16" t="s">
        <v>14</v>
      </c>
      <c r="I127" s="16" t="s">
        <v>68</v>
      </c>
      <c r="J127" s="16"/>
      <c r="K127" s="17" t="s">
        <v>10</v>
      </c>
      <c r="L127" s="143"/>
      <c r="M127" s="106"/>
      <c r="N127" s="106"/>
      <c r="O127" s="106"/>
      <c r="P127" s="106"/>
      <c r="Q127" s="106"/>
      <c r="R127" s="106"/>
      <c r="S127" s="106"/>
    </row>
    <row r="128" spans="1:34" s="71" customFormat="1" ht="20.100000000000001" customHeight="1" x14ac:dyDescent="0.25">
      <c r="A128" s="88"/>
      <c r="B128" s="19" t="s">
        <v>185</v>
      </c>
      <c r="C128" s="19"/>
      <c r="D128" s="19"/>
      <c r="E128" s="19"/>
      <c r="F128" s="30"/>
      <c r="G128" s="31">
        <v>7</v>
      </c>
      <c r="H128" s="31">
        <v>1.2</v>
      </c>
      <c r="I128" s="114">
        <v>0.96</v>
      </c>
      <c r="J128" s="31"/>
      <c r="K128" s="37">
        <f t="shared" ref="K128:K132" si="3">G128*H128-I128</f>
        <v>7.44</v>
      </c>
      <c r="L128" s="143"/>
      <c r="M128" s="106"/>
      <c r="N128" s="106"/>
      <c r="O128" s="106"/>
      <c r="P128" s="106"/>
      <c r="Q128" s="106"/>
      <c r="R128" s="106"/>
      <c r="S128" s="106"/>
    </row>
    <row r="129" spans="1:34" s="71" customFormat="1" ht="20.100000000000001" customHeight="1" x14ac:dyDescent="0.25">
      <c r="A129" s="88"/>
      <c r="B129" s="19" t="s">
        <v>186</v>
      </c>
      <c r="C129" s="19"/>
      <c r="D129" s="19"/>
      <c r="E129" s="19"/>
      <c r="F129" s="30"/>
      <c r="G129" s="31">
        <v>7</v>
      </c>
      <c r="H129" s="31">
        <v>1.2</v>
      </c>
      <c r="I129" s="114">
        <v>0.96</v>
      </c>
      <c r="J129" s="31"/>
      <c r="K129" s="37">
        <f t="shared" si="3"/>
        <v>7.44</v>
      </c>
      <c r="L129" s="143"/>
      <c r="M129" s="106"/>
      <c r="N129" s="106"/>
      <c r="O129" s="106"/>
      <c r="P129" s="106"/>
      <c r="Q129" s="106"/>
      <c r="R129" s="106"/>
      <c r="S129" s="106"/>
    </row>
    <row r="130" spans="1:34" s="71" customFormat="1" ht="20.100000000000001" customHeight="1" x14ac:dyDescent="0.25">
      <c r="A130" s="88"/>
      <c r="B130" s="19" t="s">
        <v>187</v>
      </c>
      <c r="C130" s="19"/>
      <c r="D130" s="19"/>
      <c r="E130" s="19"/>
      <c r="F130" s="30"/>
      <c r="G130" s="31">
        <v>8.6999999999999993</v>
      </c>
      <c r="H130" s="31">
        <v>1.2</v>
      </c>
      <c r="I130" s="113">
        <v>0.96</v>
      </c>
      <c r="J130" s="31"/>
      <c r="K130" s="37">
        <f t="shared" si="3"/>
        <v>9.48</v>
      </c>
      <c r="L130" s="143"/>
      <c r="M130" s="106"/>
      <c r="N130" s="106"/>
      <c r="O130" s="106"/>
      <c r="P130" s="106"/>
      <c r="Q130" s="106"/>
      <c r="R130" s="106"/>
      <c r="S130" s="106"/>
    </row>
    <row r="131" spans="1:34" s="71" customFormat="1" ht="20.100000000000001" customHeight="1" x14ac:dyDescent="0.25">
      <c r="A131" s="88"/>
      <c r="B131" s="19" t="s">
        <v>188</v>
      </c>
      <c r="C131" s="19"/>
      <c r="D131" s="19"/>
      <c r="E131" s="19"/>
      <c r="F131" s="30"/>
      <c r="G131" s="31">
        <v>8.6999999999999993</v>
      </c>
      <c r="H131" s="31">
        <v>1.2</v>
      </c>
      <c r="I131" s="113">
        <v>0.96</v>
      </c>
      <c r="J131" s="31"/>
      <c r="K131" s="37">
        <f t="shared" si="3"/>
        <v>9.48</v>
      </c>
      <c r="L131" s="143"/>
      <c r="M131" s="106"/>
      <c r="N131" s="106"/>
      <c r="O131" s="106"/>
      <c r="P131" s="106"/>
      <c r="Q131" s="106"/>
      <c r="R131" s="106"/>
      <c r="S131" s="106"/>
    </row>
    <row r="132" spans="1:34" s="71" customFormat="1" ht="20.100000000000001" customHeight="1" x14ac:dyDescent="0.25">
      <c r="A132" s="88"/>
      <c r="B132" s="19" t="s">
        <v>271</v>
      </c>
      <c r="C132" s="19"/>
      <c r="D132" s="19"/>
      <c r="E132" s="19"/>
      <c r="F132" s="30"/>
      <c r="G132" s="40">
        <v>92.7</v>
      </c>
      <c r="H132" s="61">
        <v>1.2</v>
      </c>
      <c r="I132" s="144"/>
      <c r="J132" s="31"/>
      <c r="K132" s="37">
        <f t="shared" si="3"/>
        <v>111.24</v>
      </c>
      <c r="L132" s="143"/>
      <c r="M132" s="106"/>
      <c r="N132" s="106"/>
      <c r="O132" s="106"/>
      <c r="P132" s="106"/>
      <c r="Q132" s="106"/>
      <c r="R132" s="106"/>
      <c r="S132" s="106"/>
    </row>
    <row r="133" spans="1:34" s="18" customFormat="1" ht="20.100000000000001" customHeight="1" x14ac:dyDescent="0.25">
      <c r="A133" s="150" t="s">
        <v>11</v>
      </c>
      <c r="B133" s="149"/>
      <c r="C133" s="149"/>
      <c r="D133" s="149"/>
      <c r="E133" s="149"/>
      <c r="F133" s="167"/>
      <c r="G133" s="167"/>
      <c r="H133" s="167"/>
      <c r="I133" s="167"/>
      <c r="J133" s="167"/>
      <c r="K133" s="9">
        <f>TRUNC(SUM(K128:K132),2)</f>
        <v>145.08000000000001</v>
      </c>
      <c r="L133" s="143"/>
      <c r="M133" s="106"/>
      <c r="N133" s="106"/>
      <c r="O133" s="106"/>
      <c r="P133" s="106"/>
      <c r="Q133" s="106"/>
      <c r="R133" s="106"/>
      <c r="S133" s="106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</row>
    <row r="134" spans="1:34" s="11" customFormat="1" ht="20.100000000000001" customHeight="1" x14ac:dyDescent="0.25">
      <c r="A134" s="2">
        <v>14</v>
      </c>
      <c r="B134" s="152" t="s">
        <v>108</v>
      </c>
      <c r="C134" s="152"/>
      <c r="D134" s="152"/>
      <c r="E134" s="152"/>
      <c r="F134" s="157"/>
      <c r="G134" s="157"/>
      <c r="H134" s="157"/>
      <c r="I134" s="157"/>
      <c r="J134" s="157"/>
      <c r="K134" s="158"/>
      <c r="L134" s="112"/>
      <c r="M134" s="105"/>
      <c r="N134" s="105"/>
      <c r="O134" s="105"/>
      <c r="P134" s="105"/>
      <c r="Q134" s="105"/>
      <c r="R134" s="105"/>
      <c r="S134" s="105"/>
    </row>
    <row r="135" spans="1:34" s="18" customFormat="1" ht="20.100000000000001" customHeight="1" x14ac:dyDescent="0.25">
      <c r="A135" s="64" t="s">
        <v>4</v>
      </c>
      <c r="B135" s="168"/>
      <c r="C135" s="168"/>
      <c r="D135" s="168"/>
      <c r="E135" s="168"/>
      <c r="F135" s="65"/>
      <c r="G135" s="66"/>
      <c r="H135" s="66"/>
      <c r="I135" s="89"/>
      <c r="J135" s="66"/>
      <c r="K135" s="67"/>
      <c r="L135" s="112"/>
      <c r="M135" s="106"/>
      <c r="N135" s="106"/>
      <c r="O135" s="106"/>
      <c r="P135" s="106"/>
      <c r="Q135" s="106"/>
      <c r="R135" s="106"/>
      <c r="S135" s="106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</row>
    <row r="136" spans="1:34" s="11" customFormat="1" ht="20.100000000000001" customHeight="1" x14ac:dyDescent="0.25">
      <c r="A136" s="14" t="s">
        <v>109</v>
      </c>
      <c r="B136" s="148" t="s">
        <v>110</v>
      </c>
      <c r="C136" s="148"/>
      <c r="D136" s="148"/>
      <c r="E136" s="148"/>
      <c r="F136" s="39"/>
      <c r="G136" s="16" t="s">
        <v>13</v>
      </c>
      <c r="H136" s="16" t="s">
        <v>14</v>
      </c>
      <c r="I136" s="16" t="s">
        <v>87</v>
      </c>
      <c r="J136" s="16"/>
      <c r="K136" s="17" t="s">
        <v>10</v>
      </c>
      <c r="L136" s="112"/>
      <c r="M136" s="105"/>
      <c r="N136" s="105"/>
      <c r="O136" s="105"/>
      <c r="P136" s="105"/>
      <c r="Q136" s="105"/>
      <c r="R136" s="105"/>
      <c r="S136" s="105"/>
    </row>
    <row r="137" spans="1:34" s="11" customFormat="1" ht="20.100000000000001" customHeight="1" x14ac:dyDescent="0.25">
      <c r="A137" s="31"/>
      <c r="B137" s="19" t="s">
        <v>159</v>
      </c>
      <c r="C137" s="19"/>
      <c r="D137" s="19"/>
      <c r="E137" s="31"/>
      <c r="F137" s="31"/>
      <c r="G137" s="31">
        <v>21.7</v>
      </c>
      <c r="H137" s="32">
        <v>3</v>
      </c>
      <c r="I137" s="113">
        <v>4.88</v>
      </c>
      <c r="J137" s="31"/>
      <c r="K137" s="35">
        <f>TRUNC(H137*G137-I137,2)</f>
        <v>60.22</v>
      </c>
      <c r="L137" s="112"/>
      <c r="M137" s="105"/>
      <c r="N137" s="105"/>
      <c r="O137" s="105"/>
      <c r="P137" s="105"/>
      <c r="Q137" s="105"/>
      <c r="R137" s="105"/>
      <c r="S137" s="105"/>
    </row>
    <row r="138" spans="1:34" s="11" customFormat="1" ht="20.100000000000001" customHeight="1" x14ac:dyDescent="0.25">
      <c r="A138" s="31"/>
      <c r="B138" s="19" t="s">
        <v>178</v>
      </c>
      <c r="C138" s="19"/>
      <c r="D138" s="19"/>
      <c r="E138" s="32"/>
      <c r="F138" s="31"/>
      <c r="G138" s="31">
        <v>37.1</v>
      </c>
      <c r="H138" s="32">
        <v>3</v>
      </c>
      <c r="I138" s="119">
        <v>8.1</v>
      </c>
      <c r="J138" s="31"/>
      <c r="K138" s="35">
        <f t="shared" ref="K138:K156" si="4">TRUNC(H138*G138-I138,2)</f>
        <v>103.2</v>
      </c>
      <c r="L138" s="112"/>
      <c r="M138" s="105"/>
      <c r="N138" s="105"/>
      <c r="O138" s="105"/>
      <c r="P138" s="105"/>
      <c r="Q138" s="105"/>
      <c r="R138" s="105"/>
      <c r="S138" s="105"/>
    </row>
    <row r="139" spans="1:34" s="11" customFormat="1" ht="20.100000000000001" customHeight="1" x14ac:dyDescent="0.25">
      <c r="A139" s="31"/>
      <c r="B139" s="19" t="s">
        <v>179</v>
      </c>
      <c r="C139" s="19"/>
      <c r="D139" s="19"/>
      <c r="E139" s="31"/>
      <c r="F139" s="31"/>
      <c r="G139" s="31">
        <v>29.7</v>
      </c>
      <c r="H139" s="32">
        <v>3</v>
      </c>
      <c r="I139" s="113">
        <v>5.3</v>
      </c>
      <c r="J139" s="31"/>
      <c r="K139" s="35">
        <f t="shared" si="4"/>
        <v>83.8</v>
      </c>
      <c r="L139" s="112"/>
      <c r="M139" s="105"/>
      <c r="N139" s="105"/>
      <c r="O139" s="105"/>
      <c r="P139" s="105"/>
      <c r="Q139" s="105"/>
      <c r="R139" s="105"/>
      <c r="S139" s="105"/>
    </row>
    <row r="140" spans="1:34" s="11" customFormat="1" ht="20.100000000000001" customHeight="1" x14ac:dyDescent="0.25">
      <c r="A140" s="31"/>
      <c r="B140" s="19" t="s">
        <v>180</v>
      </c>
      <c r="C140" s="19"/>
      <c r="D140" s="19"/>
      <c r="E140" s="32"/>
      <c r="F140" s="31"/>
      <c r="G140" s="31">
        <v>13.6</v>
      </c>
      <c r="H140" s="32">
        <v>3</v>
      </c>
      <c r="I140" s="113">
        <v>3.28</v>
      </c>
      <c r="J140" s="31"/>
      <c r="K140" s="35">
        <f t="shared" si="4"/>
        <v>37.520000000000003</v>
      </c>
      <c r="L140" s="112"/>
      <c r="M140" s="105"/>
      <c r="N140" s="105"/>
      <c r="O140" s="105"/>
      <c r="P140" s="105"/>
      <c r="Q140" s="105"/>
      <c r="R140" s="105"/>
      <c r="S140" s="105"/>
    </row>
    <row r="141" spans="1:34" s="11" customFormat="1" ht="20.100000000000001" customHeight="1" x14ac:dyDescent="0.25">
      <c r="A141" s="31"/>
      <c r="B141" s="19" t="s">
        <v>181</v>
      </c>
      <c r="C141" s="19"/>
      <c r="D141" s="19"/>
      <c r="E141" s="31"/>
      <c r="F141" s="31"/>
      <c r="G141" s="31">
        <v>11.9</v>
      </c>
      <c r="H141" s="32">
        <v>3</v>
      </c>
      <c r="I141" s="113">
        <v>3.28</v>
      </c>
      <c r="J141" s="31"/>
      <c r="K141" s="35">
        <f t="shared" si="4"/>
        <v>32.42</v>
      </c>
      <c r="L141" s="112"/>
      <c r="M141" s="105"/>
      <c r="N141" s="105"/>
      <c r="O141" s="105"/>
      <c r="P141" s="105"/>
      <c r="Q141" s="105"/>
      <c r="R141" s="105"/>
      <c r="S141" s="105"/>
    </row>
    <row r="142" spans="1:34" s="11" customFormat="1" ht="20.100000000000001" customHeight="1" x14ac:dyDescent="0.25">
      <c r="A142" s="31"/>
      <c r="B142" s="19" t="s">
        <v>191</v>
      </c>
      <c r="C142" s="19"/>
      <c r="D142" s="19"/>
      <c r="E142" s="31"/>
      <c r="F142" s="31"/>
      <c r="G142" s="31">
        <v>16.850000000000001</v>
      </c>
      <c r="H142" s="32">
        <v>3</v>
      </c>
      <c r="I142" s="113">
        <v>2.37</v>
      </c>
      <c r="J142" s="31"/>
      <c r="K142" s="35">
        <f t="shared" si="4"/>
        <v>48.18</v>
      </c>
      <c r="L142" s="112"/>
      <c r="M142" s="105"/>
      <c r="N142" s="105"/>
      <c r="O142" s="105"/>
      <c r="P142" s="105"/>
      <c r="Q142" s="105"/>
      <c r="R142" s="105"/>
      <c r="S142" s="105"/>
    </row>
    <row r="143" spans="1:34" s="11" customFormat="1" ht="20.100000000000001" customHeight="1" x14ac:dyDescent="0.25">
      <c r="A143" s="31"/>
      <c r="B143" s="19" t="s">
        <v>190</v>
      </c>
      <c r="C143" s="19"/>
      <c r="D143" s="19"/>
      <c r="E143" s="31"/>
      <c r="F143" s="31"/>
      <c r="G143" s="31">
        <v>15.1</v>
      </c>
      <c r="H143" s="32">
        <v>3</v>
      </c>
      <c r="I143" s="113">
        <v>4.88</v>
      </c>
      <c r="J143" s="31"/>
      <c r="K143" s="35">
        <f t="shared" si="4"/>
        <v>40.42</v>
      </c>
      <c r="L143" s="112"/>
      <c r="M143" s="105"/>
      <c r="N143" s="105"/>
      <c r="O143" s="105"/>
      <c r="P143" s="105"/>
      <c r="Q143" s="105"/>
      <c r="R143" s="105"/>
      <c r="S143" s="105"/>
    </row>
    <row r="144" spans="1:34" s="11" customFormat="1" ht="20.100000000000001" customHeight="1" x14ac:dyDescent="0.25">
      <c r="A144" s="31"/>
      <c r="B144" s="19" t="s">
        <v>15</v>
      </c>
      <c r="C144" s="19"/>
      <c r="D144" s="19"/>
      <c r="E144" s="31"/>
      <c r="F144" s="31"/>
      <c r="G144" s="31">
        <v>6.8</v>
      </c>
      <c r="H144" s="32">
        <v>3</v>
      </c>
      <c r="I144" s="113">
        <v>1.68</v>
      </c>
      <c r="J144" s="31"/>
      <c r="K144" s="35">
        <f t="shared" si="4"/>
        <v>18.72</v>
      </c>
      <c r="L144" s="112"/>
      <c r="M144" s="105"/>
      <c r="N144" s="105"/>
      <c r="O144" s="105"/>
      <c r="P144" s="105"/>
      <c r="Q144" s="105"/>
      <c r="R144" s="105"/>
      <c r="S144" s="105"/>
    </row>
    <row r="145" spans="1:19" s="11" customFormat="1" ht="20.100000000000001" customHeight="1" x14ac:dyDescent="0.25">
      <c r="A145" s="31"/>
      <c r="B145" s="19" t="s">
        <v>182</v>
      </c>
      <c r="C145" s="19"/>
      <c r="D145" s="19"/>
      <c r="E145" s="31"/>
      <c r="F145" s="31"/>
      <c r="G145" s="31">
        <v>21.9</v>
      </c>
      <c r="H145" s="32">
        <v>3</v>
      </c>
      <c r="I145" s="113">
        <v>5.0999999999999996</v>
      </c>
      <c r="J145" s="31"/>
      <c r="K145" s="35">
        <f t="shared" si="4"/>
        <v>60.6</v>
      </c>
      <c r="L145" s="112"/>
      <c r="M145" s="105"/>
      <c r="N145" s="105"/>
      <c r="O145" s="105"/>
      <c r="P145" s="105"/>
      <c r="Q145" s="105"/>
      <c r="R145" s="105"/>
      <c r="S145" s="105"/>
    </row>
    <row r="146" spans="1:19" s="11" customFormat="1" ht="20.100000000000001" customHeight="1" x14ac:dyDescent="0.25">
      <c r="A146" s="31"/>
      <c r="B146" s="19" t="s">
        <v>183</v>
      </c>
      <c r="C146" s="19"/>
      <c r="D146" s="19"/>
      <c r="E146" s="31"/>
      <c r="F146" s="31"/>
      <c r="G146" s="31">
        <v>9.4</v>
      </c>
      <c r="H146" s="32">
        <v>3</v>
      </c>
      <c r="I146" s="113">
        <v>6</v>
      </c>
      <c r="J146" s="31"/>
      <c r="K146" s="35">
        <f t="shared" si="4"/>
        <v>22.2</v>
      </c>
      <c r="L146" s="112"/>
      <c r="M146" s="105"/>
      <c r="N146" s="105"/>
      <c r="O146" s="105"/>
      <c r="P146" s="105"/>
      <c r="Q146" s="105"/>
      <c r="R146" s="105"/>
      <c r="S146" s="105"/>
    </row>
    <row r="147" spans="1:19" s="11" customFormat="1" ht="20.100000000000001" customHeight="1" x14ac:dyDescent="0.25">
      <c r="A147" s="31"/>
      <c r="B147" s="19" t="s">
        <v>184</v>
      </c>
      <c r="C147" s="19"/>
      <c r="D147" s="19"/>
      <c r="E147" s="32"/>
      <c r="F147" s="31"/>
      <c r="G147" s="31">
        <v>14.7</v>
      </c>
      <c r="H147" s="32">
        <v>3</v>
      </c>
      <c r="I147" s="31">
        <v>4.68</v>
      </c>
      <c r="J147" s="31"/>
      <c r="K147" s="35">
        <f t="shared" si="4"/>
        <v>39.42</v>
      </c>
      <c r="L147" s="112"/>
      <c r="M147" s="105"/>
      <c r="N147" s="105"/>
      <c r="O147" s="105"/>
      <c r="P147" s="105"/>
      <c r="Q147" s="105"/>
      <c r="R147" s="105"/>
      <c r="S147" s="105"/>
    </row>
    <row r="148" spans="1:19" s="11" customFormat="1" ht="20.100000000000001" customHeight="1" x14ac:dyDescent="0.25">
      <c r="A148" s="31"/>
      <c r="B148" s="19" t="s">
        <v>185</v>
      </c>
      <c r="C148" s="19"/>
      <c r="D148" s="19"/>
      <c r="E148" s="32"/>
      <c r="F148" s="31"/>
      <c r="G148" s="31">
        <v>7</v>
      </c>
      <c r="H148" s="32">
        <v>3</v>
      </c>
      <c r="I148" s="114">
        <v>2.2799999999999998</v>
      </c>
      <c r="J148" s="31"/>
      <c r="K148" s="35">
        <f t="shared" si="4"/>
        <v>18.72</v>
      </c>
      <c r="L148" s="112"/>
      <c r="M148" s="105"/>
      <c r="N148" s="105"/>
      <c r="O148" s="105"/>
      <c r="P148" s="105"/>
      <c r="Q148" s="105"/>
      <c r="R148" s="105"/>
      <c r="S148" s="105"/>
    </row>
    <row r="149" spans="1:19" s="11" customFormat="1" ht="20.100000000000001" customHeight="1" x14ac:dyDescent="0.25">
      <c r="A149" s="31"/>
      <c r="B149" s="19" t="s">
        <v>186</v>
      </c>
      <c r="C149" s="19"/>
      <c r="D149" s="19"/>
      <c r="E149" s="32"/>
      <c r="F149" s="31"/>
      <c r="G149" s="31">
        <v>7</v>
      </c>
      <c r="H149" s="32">
        <v>3</v>
      </c>
      <c r="I149" s="114">
        <v>2.2799999999999998</v>
      </c>
      <c r="J149" s="31"/>
      <c r="K149" s="35">
        <f t="shared" si="4"/>
        <v>18.72</v>
      </c>
      <c r="L149" s="112"/>
      <c r="M149" s="105"/>
      <c r="N149" s="105"/>
      <c r="O149" s="105"/>
      <c r="P149" s="105"/>
      <c r="Q149" s="105"/>
      <c r="R149" s="105"/>
      <c r="S149" s="105"/>
    </row>
    <row r="150" spans="1:19" s="11" customFormat="1" ht="20.100000000000001" customHeight="1" x14ac:dyDescent="0.25">
      <c r="A150" s="31"/>
      <c r="B150" s="19" t="s">
        <v>171</v>
      </c>
      <c r="C150" s="19"/>
      <c r="D150" s="19"/>
      <c r="E150" s="31"/>
      <c r="F150" s="31"/>
      <c r="G150" s="31">
        <v>9.6999999999999993</v>
      </c>
      <c r="H150" s="32">
        <v>3</v>
      </c>
      <c r="I150" s="31">
        <v>3.2</v>
      </c>
      <c r="J150" s="31"/>
      <c r="K150" s="35">
        <f t="shared" si="4"/>
        <v>25.9</v>
      </c>
      <c r="L150" s="112"/>
      <c r="M150" s="105"/>
      <c r="N150" s="105"/>
      <c r="O150" s="105"/>
      <c r="P150" s="105"/>
      <c r="Q150" s="105"/>
      <c r="R150" s="105"/>
      <c r="S150" s="105"/>
    </row>
    <row r="151" spans="1:19" s="11" customFormat="1" ht="20.100000000000001" customHeight="1" x14ac:dyDescent="0.25">
      <c r="A151" s="31"/>
      <c r="B151" s="19" t="s">
        <v>187</v>
      </c>
      <c r="C151" s="19" t="s">
        <v>69</v>
      </c>
      <c r="D151" s="19"/>
      <c r="E151" s="31"/>
      <c r="F151" s="31"/>
      <c r="G151" s="31">
        <v>8.6999999999999993</v>
      </c>
      <c r="H151" s="32">
        <v>3</v>
      </c>
      <c r="I151" s="113">
        <v>2.2799999999999998</v>
      </c>
      <c r="J151" s="31"/>
      <c r="K151" s="35">
        <f t="shared" si="4"/>
        <v>23.82</v>
      </c>
      <c r="L151" s="112"/>
      <c r="M151" s="105"/>
      <c r="N151" s="105"/>
      <c r="O151" s="105"/>
      <c r="P151" s="105"/>
      <c r="Q151" s="105"/>
      <c r="R151" s="105"/>
      <c r="S151" s="105"/>
    </row>
    <row r="152" spans="1:19" s="11" customFormat="1" ht="20.100000000000001" customHeight="1" x14ac:dyDescent="0.25">
      <c r="A152" s="31"/>
      <c r="B152" s="19" t="s">
        <v>188</v>
      </c>
      <c r="C152" s="19"/>
      <c r="D152" s="19"/>
      <c r="E152" s="31"/>
      <c r="F152" s="31"/>
      <c r="G152" s="31">
        <v>8.6999999999999993</v>
      </c>
      <c r="H152" s="32">
        <v>3</v>
      </c>
      <c r="I152" s="113">
        <v>2.2799999999999998</v>
      </c>
      <c r="J152" s="31"/>
      <c r="K152" s="35">
        <f t="shared" si="4"/>
        <v>23.82</v>
      </c>
      <c r="L152" s="112"/>
      <c r="M152" s="105"/>
      <c r="N152" s="105"/>
      <c r="O152" s="105"/>
      <c r="P152" s="105"/>
      <c r="Q152" s="105"/>
      <c r="R152" s="105"/>
      <c r="S152" s="105"/>
    </row>
    <row r="153" spans="1:19" s="11" customFormat="1" ht="20.100000000000001" customHeight="1" x14ac:dyDescent="0.25">
      <c r="A153" s="31"/>
      <c r="B153" s="19" t="s">
        <v>189</v>
      </c>
      <c r="C153" s="19"/>
      <c r="D153" s="19"/>
      <c r="E153" s="31"/>
      <c r="F153" s="31"/>
      <c r="G153" s="31">
        <v>4.3</v>
      </c>
      <c r="H153" s="32">
        <v>3</v>
      </c>
      <c r="I153" s="31">
        <v>4</v>
      </c>
      <c r="J153" s="31"/>
      <c r="K153" s="35">
        <f t="shared" si="4"/>
        <v>8.9</v>
      </c>
      <c r="L153" s="112"/>
      <c r="M153" s="105"/>
      <c r="N153" s="105"/>
      <c r="O153" s="105"/>
      <c r="P153" s="105"/>
      <c r="Q153" s="105"/>
      <c r="R153" s="105"/>
      <c r="S153" s="105"/>
    </row>
    <row r="154" spans="1:19" s="11" customFormat="1" ht="20.100000000000001" customHeight="1" x14ac:dyDescent="0.25">
      <c r="A154" s="31"/>
      <c r="B154" s="19" t="s">
        <v>175</v>
      </c>
      <c r="C154" s="19"/>
      <c r="D154" s="19"/>
      <c r="E154" s="31"/>
      <c r="F154" s="31"/>
      <c r="G154" s="31">
        <v>4.3</v>
      </c>
      <c r="H154" s="32">
        <v>3</v>
      </c>
      <c r="I154" s="113">
        <v>4</v>
      </c>
      <c r="J154" s="31"/>
      <c r="K154" s="35">
        <f t="shared" si="4"/>
        <v>8.9</v>
      </c>
      <c r="L154" s="112"/>
      <c r="M154" s="105"/>
      <c r="N154" s="105"/>
      <c r="O154" s="105"/>
      <c r="P154" s="105"/>
      <c r="Q154" s="105"/>
      <c r="R154" s="105"/>
      <c r="S154" s="105"/>
    </row>
    <row r="155" spans="1:19" s="11" customFormat="1" ht="20.100000000000001" customHeight="1" x14ac:dyDescent="0.25">
      <c r="A155" s="31"/>
      <c r="B155" s="19" t="s">
        <v>176</v>
      </c>
      <c r="C155" s="19"/>
      <c r="D155" s="19"/>
      <c r="E155" s="31"/>
      <c r="F155" s="31"/>
      <c r="G155" s="31">
        <v>14.3</v>
      </c>
      <c r="H155" s="32">
        <v>3</v>
      </c>
      <c r="I155" s="113">
        <v>4.2</v>
      </c>
      <c r="J155" s="31"/>
      <c r="K155" s="35">
        <f t="shared" si="4"/>
        <v>38.700000000000003</v>
      </c>
      <c r="L155" s="112"/>
      <c r="M155" s="105"/>
      <c r="N155" s="105"/>
      <c r="O155" s="105"/>
      <c r="P155" s="105"/>
      <c r="Q155" s="105"/>
      <c r="R155" s="105"/>
      <c r="S155" s="105"/>
    </row>
    <row r="156" spans="1:19" s="11" customFormat="1" ht="20.100000000000001" customHeight="1" x14ac:dyDescent="0.25">
      <c r="A156" s="31"/>
      <c r="B156" s="19" t="s">
        <v>193</v>
      </c>
      <c r="C156" s="19"/>
      <c r="D156" s="19"/>
      <c r="E156" s="31"/>
      <c r="F156" s="31"/>
      <c r="G156" s="31">
        <v>92.7</v>
      </c>
      <c r="H156" s="32">
        <v>6.6</v>
      </c>
      <c r="I156" s="31">
        <v>40.65</v>
      </c>
      <c r="J156" s="31"/>
      <c r="K156" s="35">
        <f t="shared" si="4"/>
        <v>571.16999999999996</v>
      </c>
      <c r="L156" s="112"/>
      <c r="M156" s="105"/>
      <c r="N156" s="105"/>
      <c r="O156" s="105"/>
      <c r="P156" s="105"/>
      <c r="Q156" s="105"/>
      <c r="R156" s="105"/>
      <c r="S156" s="105"/>
    </row>
    <row r="157" spans="1:19" s="11" customFormat="1" ht="20.100000000000001" customHeight="1" x14ac:dyDescent="0.25">
      <c r="A157" s="31"/>
      <c r="B157" s="19" t="s">
        <v>177</v>
      </c>
      <c r="C157" s="19"/>
      <c r="D157" s="19"/>
      <c r="E157" s="31"/>
      <c r="F157" s="31"/>
      <c r="G157" s="31">
        <v>263.41000000000003</v>
      </c>
      <c r="H157" s="32">
        <v>2.2000000000000002</v>
      </c>
      <c r="I157" s="31"/>
      <c r="J157" s="31"/>
      <c r="K157" s="35">
        <f>TRUNC(H157*G157-I157,2)*2</f>
        <v>1159</v>
      </c>
      <c r="L157" s="112"/>
      <c r="M157" s="105"/>
      <c r="N157" s="105"/>
      <c r="O157" s="105"/>
      <c r="P157" s="105"/>
      <c r="Q157" s="105"/>
      <c r="R157" s="105"/>
      <c r="S157" s="105"/>
    </row>
    <row r="158" spans="1:19" s="11" customFormat="1" ht="20.100000000000001" customHeight="1" x14ac:dyDescent="0.25">
      <c r="A158" s="150" t="s">
        <v>11</v>
      </c>
      <c r="B158" s="149"/>
      <c r="C158" s="149"/>
      <c r="D158" s="149"/>
      <c r="E158" s="149"/>
      <c r="F158" s="167"/>
      <c r="G158" s="167"/>
      <c r="H158" s="167"/>
      <c r="I158" s="167"/>
      <c r="J158" s="167"/>
      <c r="K158" s="9">
        <f>SUM(K137:K157)</f>
        <v>2444.3500000000004</v>
      </c>
      <c r="L158" s="112"/>
      <c r="M158" s="105"/>
      <c r="N158" s="105"/>
      <c r="O158" s="105"/>
      <c r="P158" s="105"/>
      <c r="Q158" s="105"/>
      <c r="R158" s="105"/>
      <c r="S158" s="105"/>
    </row>
    <row r="159" spans="1:19" s="11" customFormat="1" ht="20.100000000000001" customHeight="1" x14ac:dyDescent="0.25">
      <c r="A159" s="14" t="s">
        <v>111</v>
      </c>
      <c r="B159" s="148" t="s">
        <v>112</v>
      </c>
      <c r="C159" s="148"/>
      <c r="D159" s="148"/>
      <c r="E159" s="148"/>
      <c r="F159" s="39"/>
      <c r="G159" s="18"/>
      <c r="H159" s="94" t="s">
        <v>13</v>
      </c>
      <c r="I159" s="94" t="s">
        <v>14</v>
      </c>
      <c r="J159" s="94" t="s">
        <v>87</v>
      </c>
      <c r="K159" s="17" t="s">
        <v>10</v>
      </c>
      <c r="L159" s="112"/>
      <c r="M159" s="105"/>
      <c r="N159" s="105"/>
      <c r="O159" s="105"/>
      <c r="P159" s="105"/>
      <c r="Q159" s="105"/>
      <c r="R159" s="105"/>
      <c r="S159" s="105"/>
    </row>
    <row r="160" spans="1:19" s="11" customFormat="1" ht="20.100000000000001" customHeight="1" x14ac:dyDescent="0.25">
      <c r="A160" s="31"/>
      <c r="B160" s="19" t="s">
        <v>159</v>
      </c>
      <c r="C160" s="19"/>
      <c r="D160" s="19"/>
      <c r="E160" s="31"/>
      <c r="F160" s="31"/>
      <c r="G160" s="31">
        <v>21.7</v>
      </c>
      <c r="H160" s="32">
        <v>3</v>
      </c>
      <c r="I160" s="144">
        <v>4.88</v>
      </c>
      <c r="J160" s="31"/>
      <c r="K160" s="35">
        <f>TRUNC(H160*G160-I160,2)</f>
        <v>60.22</v>
      </c>
      <c r="L160" s="112"/>
      <c r="M160" s="105"/>
      <c r="N160" s="105"/>
      <c r="O160" s="105"/>
      <c r="P160" s="105"/>
      <c r="Q160" s="105"/>
      <c r="R160" s="105"/>
      <c r="S160" s="105"/>
    </row>
    <row r="161" spans="1:19" s="11" customFormat="1" ht="20.25" customHeight="1" x14ac:dyDescent="0.25">
      <c r="A161" s="31"/>
      <c r="B161" s="19" t="s">
        <v>178</v>
      </c>
      <c r="C161" s="19"/>
      <c r="D161" s="19"/>
      <c r="E161" s="32"/>
      <c r="F161" s="31"/>
      <c r="G161" s="31">
        <v>37.1</v>
      </c>
      <c r="H161" s="32">
        <v>3</v>
      </c>
      <c r="I161" s="119">
        <v>8.1</v>
      </c>
      <c r="J161" s="31"/>
      <c r="K161" s="35">
        <f t="shared" ref="K161:K179" si="5">TRUNC(H161*G161-I161,2)</f>
        <v>103.2</v>
      </c>
      <c r="L161" s="112"/>
      <c r="M161" s="105"/>
      <c r="N161" s="105"/>
      <c r="O161" s="105"/>
      <c r="P161" s="105"/>
      <c r="Q161" s="105"/>
      <c r="R161" s="105"/>
      <c r="S161" s="105"/>
    </row>
    <row r="162" spans="1:19" s="11" customFormat="1" ht="20.100000000000001" customHeight="1" x14ac:dyDescent="0.25">
      <c r="A162" s="31"/>
      <c r="B162" s="19" t="s">
        <v>179</v>
      </c>
      <c r="C162" s="19"/>
      <c r="D162" s="19"/>
      <c r="E162" s="31"/>
      <c r="F162" s="31"/>
      <c r="G162" s="31">
        <v>29.7</v>
      </c>
      <c r="H162" s="32">
        <v>3</v>
      </c>
      <c r="I162" s="144">
        <v>5.3</v>
      </c>
      <c r="J162" s="31"/>
      <c r="K162" s="35">
        <f t="shared" si="5"/>
        <v>83.8</v>
      </c>
      <c r="L162" s="112"/>
      <c r="M162" s="105"/>
      <c r="N162" s="105"/>
      <c r="O162" s="105"/>
      <c r="P162" s="105"/>
      <c r="Q162" s="105"/>
      <c r="R162" s="105"/>
      <c r="S162" s="105"/>
    </row>
    <row r="163" spans="1:19" s="11" customFormat="1" ht="20.100000000000001" customHeight="1" x14ac:dyDescent="0.25">
      <c r="A163" s="31"/>
      <c r="B163" s="19" t="s">
        <v>180</v>
      </c>
      <c r="C163" s="19"/>
      <c r="D163" s="19"/>
      <c r="E163" s="32"/>
      <c r="F163" s="31"/>
      <c r="G163" s="31">
        <v>13.6</v>
      </c>
      <c r="H163" s="32">
        <v>3</v>
      </c>
      <c r="I163" s="144">
        <v>3.28</v>
      </c>
      <c r="J163" s="31"/>
      <c r="K163" s="35">
        <f t="shared" si="5"/>
        <v>37.520000000000003</v>
      </c>
      <c r="L163" s="112"/>
      <c r="M163" s="105"/>
      <c r="N163" s="105"/>
      <c r="O163" s="105"/>
      <c r="P163" s="105"/>
      <c r="Q163" s="105"/>
      <c r="R163" s="105"/>
      <c r="S163" s="105"/>
    </row>
    <row r="164" spans="1:19" s="11" customFormat="1" ht="20.100000000000001" customHeight="1" x14ac:dyDescent="0.25">
      <c r="A164" s="31"/>
      <c r="B164" s="19" t="s">
        <v>181</v>
      </c>
      <c r="C164" s="19"/>
      <c r="D164" s="19"/>
      <c r="E164" s="31"/>
      <c r="F164" s="31"/>
      <c r="G164" s="31">
        <v>11.9</v>
      </c>
      <c r="H164" s="32">
        <v>3</v>
      </c>
      <c r="I164" s="144">
        <v>3.28</v>
      </c>
      <c r="J164" s="31"/>
      <c r="K164" s="35">
        <f t="shared" si="5"/>
        <v>32.42</v>
      </c>
      <c r="L164" s="112"/>
      <c r="M164" s="105"/>
      <c r="N164" s="105"/>
      <c r="O164" s="105"/>
      <c r="P164" s="105"/>
      <c r="Q164" s="105"/>
      <c r="R164" s="105"/>
      <c r="S164" s="105"/>
    </row>
    <row r="165" spans="1:19" s="11" customFormat="1" ht="20.100000000000001" customHeight="1" x14ac:dyDescent="0.25">
      <c r="A165" s="31"/>
      <c r="B165" s="19" t="s">
        <v>191</v>
      </c>
      <c r="C165" s="19"/>
      <c r="D165" s="19"/>
      <c r="E165" s="31"/>
      <c r="F165" s="31"/>
      <c r="G165" s="31">
        <v>16.850000000000001</v>
      </c>
      <c r="H165" s="32">
        <v>3</v>
      </c>
      <c r="I165" s="144">
        <v>2.37</v>
      </c>
      <c r="J165" s="31"/>
      <c r="K165" s="35">
        <f t="shared" si="5"/>
        <v>48.18</v>
      </c>
      <c r="L165" s="112"/>
      <c r="M165" s="105"/>
      <c r="N165" s="105"/>
      <c r="O165" s="105"/>
      <c r="P165" s="105"/>
      <c r="Q165" s="105"/>
      <c r="R165" s="105"/>
      <c r="S165" s="105"/>
    </row>
    <row r="166" spans="1:19" s="11" customFormat="1" ht="20.100000000000001" customHeight="1" x14ac:dyDescent="0.25">
      <c r="A166" s="31"/>
      <c r="B166" s="19" t="s">
        <v>190</v>
      </c>
      <c r="C166" s="19"/>
      <c r="D166" s="19"/>
      <c r="E166" s="31"/>
      <c r="F166" s="31"/>
      <c r="G166" s="31">
        <v>15.1</v>
      </c>
      <c r="H166" s="32">
        <v>3</v>
      </c>
      <c r="I166" s="144">
        <v>4.88</v>
      </c>
      <c r="J166" s="31"/>
      <c r="K166" s="35">
        <f t="shared" si="5"/>
        <v>40.42</v>
      </c>
      <c r="L166" s="112"/>
      <c r="M166" s="105"/>
      <c r="N166" s="105"/>
      <c r="O166" s="105"/>
      <c r="P166" s="105"/>
      <c r="Q166" s="105"/>
      <c r="R166" s="105"/>
      <c r="S166" s="105"/>
    </row>
    <row r="167" spans="1:19" s="11" customFormat="1" ht="20.100000000000001" customHeight="1" x14ac:dyDescent="0.25">
      <c r="A167" s="31"/>
      <c r="B167" s="19" t="s">
        <v>15</v>
      </c>
      <c r="C167" s="19"/>
      <c r="D167" s="19"/>
      <c r="E167" s="31"/>
      <c r="F167" s="31"/>
      <c r="G167" s="31">
        <v>6.8</v>
      </c>
      <c r="H167" s="32">
        <v>3</v>
      </c>
      <c r="I167" s="144">
        <v>1.68</v>
      </c>
      <c r="J167" s="31"/>
      <c r="K167" s="35">
        <f t="shared" si="5"/>
        <v>18.72</v>
      </c>
      <c r="L167" s="112"/>
      <c r="M167" s="105"/>
      <c r="N167" s="105"/>
      <c r="O167" s="105"/>
      <c r="P167" s="105"/>
      <c r="Q167" s="105"/>
      <c r="R167" s="105"/>
      <c r="S167" s="105"/>
    </row>
    <row r="168" spans="1:19" s="11" customFormat="1" ht="20.25" customHeight="1" x14ac:dyDescent="0.25">
      <c r="A168" s="31"/>
      <c r="B168" s="19" t="s">
        <v>182</v>
      </c>
      <c r="C168" s="19"/>
      <c r="D168" s="19"/>
      <c r="E168" s="31"/>
      <c r="F168" s="31"/>
      <c r="G168" s="31">
        <v>21.9</v>
      </c>
      <c r="H168" s="32">
        <v>3</v>
      </c>
      <c r="I168" s="144">
        <v>5.0999999999999996</v>
      </c>
      <c r="J168" s="31"/>
      <c r="K168" s="35">
        <f t="shared" si="5"/>
        <v>60.6</v>
      </c>
      <c r="L168" s="112"/>
      <c r="M168" s="105"/>
      <c r="N168" s="105"/>
      <c r="O168" s="105"/>
      <c r="P168" s="105"/>
      <c r="Q168" s="105"/>
      <c r="R168" s="105"/>
      <c r="S168" s="105"/>
    </row>
    <row r="169" spans="1:19" s="11" customFormat="1" ht="20.100000000000001" customHeight="1" x14ac:dyDescent="0.25">
      <c r="A169" s="31"/>
      <c r="B169" s="19" t="s">
        <v>183</v>
      </c>
      <c r="C169" s="19"/>
      <c r="D169" s="19"/>
      <c r="E169" s="31"/>
      <c r="F169" s="31"/>
      <c r="G169" s="31">
        <v>9.4</v>
      </c>
      <c r="H169" s="32">
        <v>3</v>
      </c>
      <c r="I169" s="144">
        <v>6</v>
      </c>
      <c r="J169" s="31"/>
      <c r="K169" s="35">
        <f t="shared" si="5"/>
        <v>22.2</v>
      </c>
      <c r="L169" s="112"/>
      <c r="M169" s="105"/>
      <c r="N169" s="105"/>
      <c r="O169" s="105"/>
      <c r="P169" s="105"/>
      <c r="Q169" s="105"/>
      <c r="R169" s="105"/>
      <c r="S169" s="105"/>
    </row>
    <row r="170" spans="1:19" s="11" customFormat="1" ht="20.100000000000001" customHeight="1" x14ac:dyDescent="0.25">
      <c r="A170" s="31"/>
      <c r="B170" s="19" t="s">
        <v>184</v>
      </c>
      <c r="C170" s="19"/>
      <c r="D170" s="19"/>
      <c r="E170" s="32"/>
      <c r="F170" s="31"/>
      <c r="G170" s="31">
        <v>14.7</v>
      </c>
      <c r="H170" s="32">
        <v>3</v>
      </c>
      <c r="I170" s="31">
        <v>4.68</v>
      </c>
      <c r="J170" s="31"/>
      <c r="K170" s="35">
        <f t="shared" si="5"/>
        <v>39.42</v>
      </c>
      <c r="L170" s="112"/>
      <c r="M170" s="105"/>
      <c r="N170" s="105"/>
      <c r="O170" s="105"/>
      <c r="P170" s="105"/>
      <c r="Q170" s="105"/>
      <c r="R170" s="105"/>
      <c r="S170" s="105"/>
    </row>
    <row r="171" spans="1:19" s="11" customFormat="1" ht="20.100000000000001" customHeight="1" x14ac:dyDescent="0.25">
      <c r="A171" s="31"/>
      <c r="B171" s="19" t="s">
        <v>185</v>
      </c>
      <c r="C171" s="19"/>
      <c r="D171" s="19"/>
      <c r="E171" s="32"/>
      <c r="F171" s="31"/>
      <c r="G171" s="31">
        <v>7</v>
      </c>
      <c r="H171" s="32">
        <v>3</v>
      </c>
      <c r="I171" s="147">
        <v>2.2799999999999998</v>
      </c>
      <c r="J171" s="31"/>
      <c r="K171" s="35">
        <f t="shared" si="5"/>
        <v>18.72</v>
      </c>
      <c r="L171" s="112"/>
      <c r="M171" s="105"/>
      <c r="N171" s="105"/>
      <c r="O171" s="105"/>
      <c r="P171" s="105"/>
      <c r="Q171" s="105"/>
      <c r="R171" s="105"/>
      <c r="S171" s="105"/>
    </row>
    <row r="172" spans="1:19" s="11" customFormat="1" ht="20.100000000000001" customHeight="1" x14ac:dyDescent="0.25">
      <c r="A172" s="31"/>
      <c r="B172" s="19" t="s">
        <v>186</v>
      </c>
      <c r="C172" s="19"/>
      <c r="D172" s="19"/>
      <c r="E172" s="32"/>
      <c r="F172" s="31"/>
      <c r="G172" s="31">
        <v>7</v>
      </c>
      <c r="H172" s="32">
        <v>3</v>
      </c>
      <c r="I172" s="147">
        <v>2.2799999999999998</v>
      </c>
      <c r="J172" s="31"/>
      <c r="K172" s="35">
        <f t="shared" si="5"/>
        <v>18.72</v>
      </c>
      <c r="L172" s="112"/>
      <c r="M172" s="105"/>
      <c r="N172" s="105"/>
      <c r="O172" s="105"/>
      <c r="P172" s="105"/>
      <c r="Q172" s="105"/>
      <c r="R172" s="105"/>
      <c r="S172" s="105"/>
    </row>
    <row r="173" spans="1:19" s="11" customFormat="1" ht="20.100000000000001" customHeight="1" x14ac:dyDescent="0.25">
      <c r="A173" s="31"/>
      <c r="B173" s="19" t="s">
        <v>171</v>
      </c>
      <c r="C173" s="19"/>
      <c r="D173" s="19"/>
      <c r="E173" s="31"/>
      <c r="F173" s="31"/>
      <c r="G173" s="31">
        <v>9.6999999999999993</v>
      </c>
      <c r="H173" s="32">
        <v>3</v>
      </c>
      <c r="I173" s="31">
        <v>3.2</v>
      </c>
      <c r="J173" s="31"/>
      <c r="K173" s="35">
        <f t="shared" si="5"/>
        <v>25.9</v>
      </c>
      <c r="L173" s="112"/>
      <c r="M173" s="105"/>
      <c r="N173" s="105"/>
      <c r="O173" s="105"/>
      <c r="P173" s="105"/>
      <c r="Q173" s="105"/>
      <c r="R173" s="105"/>
      <c r="S173" s="105"/>
    </row>
    <row r="174" spans="1:19" s="11" customFormat="1" ht="20.100000000000001" customHeight="1" x14ac:dyDescent="0.25">
      <c r="A174" s="31"/>
      <c r="B174" s="19" t="s">
        <v>187</v>
      </c>
      <c r="C174" s="19" t="s">
        <v>69</v>
      </c>
      <c r="D174" s="19"/>
      <c r="E174" s="31"/>
      <c r="F174" s="31"/>
      <c r="G174" s="31">
        <v>8.6999999999999993</v>
      </c>
      <c r="H174" s="32">
        <v>3</v>
      </c>
      <c r="I174" s="144">
        <v>2.2799999999999998</v>
      </c>
      <c r="J174" s="31"/>
      <c r="K174" s="35">
        <f t="shared" si="5"/>
        <v>23.82</v>
      </c>
      <c r="L174" s="112"/>
      <c r="M174" s="105"/>
      <c r="N174" s="105"/>
      <c r="O174" s="105"/>
      <c r="P174" s="105"/>
      <c r="Q174" s="105"/>
      <c r="R174" s="105"/>
      <c r="S174" s="105"/>
    </row>
    <row r="175" spans="1:19" s="11" customFormat="1" ht="20.100000000000001" customHeight="1" x14ac:dyDescent="0.25">
      <c r="A175" s="31"/>
      <c r="B175" s="19" t="s">
        <v>188</v>
      </c>
      <c r="C175" s="19"/>
      <c r="D175" s="19"/>
      <c r="E175" s="31"/>
      <c r="F175" s="31"/>
      <c r="G175" s="31">
        <v>8.6999999999999993</v>
      </c>
      <c r="H175" s="32">
        <v>3</v>
      </c>
      <c r="I175" s="144">
        <v>2.2799999999999998</v>
      </c>
      <c r="J175" s="31"/>
      <c r="K175" s="35">
        <f t="shared" si="5"/>
        <v>23.82</v>
      </c>
      <c r="L175" s="112"/>
      <c r="M175" s="105"/>
      <c r="N175" s="105"/>
      <c r="O175" s="105"/>
      <c r="P175" s="105"/>
      <c r="Q175" s="105"/>
      <c r="R175" s="105"/>
      <c r="S175" s="105"/>
    </row>
    <row r="176" spans="1:19" s="11" customFormat="1" ht="20.100000000000001" customHeight="1" x14ac:dyDescent="0.25">
      <c r="A176" s="31"/>
      <c r="B176" s="19" t="s">
        <v>189</v>
      </c>
      <c r="C176" s="19"/>
      <c r="D176" s="19"/>
      <c r="E176" s="31"/>
      <c r="F176" s="31"/>
      <c r="G176" s="31">
        <v>4.3</v>
      </c>
      <c r="H176" s="32">
        <v>3</v>
      </c>
      <c r="I176" s="31">
        <v>4</v>
      </c>
      <c r="J176" s="31"/>
      <c r="K176" s="35">
        <f t="shared" si="5"/>
        <v>8.9</v>
      </c>
      <c r="L176" s="112"/>
      <c r="M176" s="105"/>
      <c r="N176" s="105"/>
      <c r="O176" s="105"/>
      <c r="P176" s="105"/>
      <c r="Q176" s="105"/>
      <c r="R176" s="105"/>
      <c r="S176" s="105"/>
    </row>
    <row r="177" spans="1:34" s="11" customFormat="1" ht="20.100000000000001" customHeight="1" x14ac:dyDescent="0.25">
      <c r="A177" s="31"/>
      <c r="B177" s="19" t="s">
        <v>175</v>
      </c>
      <c r="C177" s="19"/>
      <c r="D177" s="19"/>
      <c r="E177" s="31"/>
      <c r="F177" s="31"/>
      <c r="G177" s="31">
        <v>4.3</v>
      </c>
      <c r="H177" s="32">
        <v>3</v>
      </c>
      <c r="I177" s="144">
        <v>4</v>
      </c>
      <c r="J177" s="31"/>
      <c r="K177" s="35">
        <f t="shared" si="5"/>
        <v>8.9</v>
      </c>
      <c r="L177" s="112"/>
      <c r="M177" s="105"/>
      <c r="N177" s="105"/>
      <c r="O177" s="105"/>
      <c r="P177" s="105"/>
      <c r="Q177" s="105"/>
      <c r="R177" s="105"/>
      <c r="S177" s="105"/>
    </row>
    <row r="178" spans="1:34" s="11" customFormat="1" ht="20.100000000000001" customHeight="1" x14ac:dyDescent="0.25">
      <c r="A178" s="31"/>
      <c r="B178" s="19" t="s">
        <v>176</v>
      </c>
      <c r="C178" s="19"/>
      <c r="D178" s="19"/>
      <c r="E178" s="31"/>
      <c r="F178" s="31"/>
      <c r="G178" s="31">
        <v>14.3</v>
      </c>
      <c r="H178" s="32">
        <v>3</v>
      </c>
      <c r="I178" s="144">
        <v>4.2</v>
      </c>
      <c r="J178" s="31"/>
      <c r="K178" s="35">
        <f t="shared" si="5"/>
        <v>38.700000000000003</v>
      </c>
      <c r="L178" s="112"/>
      <c r="M178" s="105"/>
      <c r="N178" s="105"/>
      <c r="O178" s="105"/>
      <c r="P178" s="105"/>
      <c r="Q178" s="105"/>
      <c r="R178" s="105"/>
      <c r="S178" s="105"/>
    </row>
    <row r="179" spans="1:34" s="11" customFormat="1" ht="20.100000000000001" customHeight="1" x14ac:dyDescent="0.25">
      <c r="A179" s="31"/>
      <c r="B179" s="19" t="s">
        <v>193</v>
      </c>
      <c r="C179" s="19"/>
      <c r="D179" s="19"/>
      <c r="E179" s="31"/>
      <c r="F179" s="31"/>
      <c r="G179" s="31">
        <v>92.7</v>
      </c>
      <c r="H179" s="32">
        <v>6.6</v>
      </c>
      <c r="I179" s="31">
        <v>40.65</v>
      </c>
      <c r="J179" s="31"/>
      <c r="K179" s="35">
        <f t="shared" si="5"/>
        <v>571.16999999999996</v>
      </c>
      <c r="L179" s="112"/>
      <c r="M179" s="105"/>
      <c r="N179" s="105"/>
      <c r="O179" s="105"/>
      <c r="P179" s="105"/>
      <c r="Q179" s="105"/>
      <c r="R179" s="105"/>
      <c r="S179" s="105"/>
    </row>
    <row r="180" spans="1:34" s="11" customFormat="1" ht="20.100000000000001" customHeight="1" x14ac:dyDescent="0.25">
      <c r="A180" s="31"/>
      <c r="B180" s="19" t="s">
        <v>177</v>
      </c>
      <c r="C180" s="19"/>
      <c r="D180" s="19"/>
      <c r="E180" s="31"/>
      <c r="F180" s="31"/>
      <c r="G180" s="31">
        <v>263.41000000000003</v>
      </c>
      <c r="H180" s="32">
        <v>2.2000000000000002</v>
      </c>
      <c r="I180" s="31"/>
      <c r="J180" s="31"/>
      <c r="K180" s="35">
        <f>TRUNC(H180*G180-I180,2)*2</f>
        <v>1159</v>
      </c>
      <c r="L180" s="112"/>
      <c r="M180" s="105"/>
      <c r="N180" s="105"/>
      <c r="O180" s="105"/>
      <c r="P180" s="105"/>
      <c r="Q180" s="105"/>
      <c r="R180" s="105"/>
      <c r="S180" s="105"/>
    </row>
    <row r="181" spans="1:34" s="18" customFormat="1" ht="20.100000000000001" customHeight="1" x14ac:dyDescent="0.25">
      <c r="A181" s="150" t="s">
        <v>11</v>
      </c>
      <c r="B181" s="149"/>
      <c r="C181" s="149"/>
      <c r="D181" s="149"/>
      <c r="E181" s="149"/>
      <c r="F181" s="167"/>
      <c r="G181" s="167"/>
      <c r="H181" s="167"/>
      <c r="I181" s="167"/>
      <c r="J181" s="167"/>
      <c r="K181" s="9">
        <f>SUM(K160:K180)</f>
        <v>2444.3500000000004</v>
      </c>
      <c r="L181" s="112"/>
      <c r="M181" s="106"/>
      <c r="N181" s="106"/>
      <c r="O181" s="106"/>
      <c r="P181" s="106"/>
      <c r="Q181" s="106"/>
      <c r="R181" s="106"/>
      <c r="S181" s="106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</row>
    <row r="182" spans="1:34" s="18" customFormat="1" ht="20.100000000000001" customHeight="1" x14ac:dyDescent="0.25">
      <c r="A182" s="14" t="s">
        <v>113</v>
      </c>
      <c r="B182" s="148" t="s">
        <v>114</v>
      </c>
      <c r="C182" s="148"/>
      <c r="D182" s="148"/>
      <c r="E182" s="148"/>
      <c r="F182" s="15" t="s">
        <v>6</v>
      </c>
      <c r="G182" s="110" t="s">
        <v>13</v>
      </c>
      <c r="H182" s="110" t="s">
        <v>14</v>
      </c>
      <c r="I182" s="110" t="s">
        <v>68</v>
      </c>
      <c r="J182" s="110"/>
      <c r="K182" s="17" t="s">
        <v>10</v>
      </c>
      <c r="L182" s="112"/>
      <c r="M182" s="106"/>
      <c r="N182" s="106"/>
      <c r="O182" s="106"/>
      <c r="P182" s="106"/>
      <c r="Q182" s="106"/>
      <c r="R182" s="106"/>
      <c r="S182" s="106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</row>
    <row r="183" spans="1:34" s="18" customFormat="1" ht="20.100000000000001" customHeight="1" x14ac:dyDescent="0.25">
      <c r="A183" s="116"/>
      <c r="B183" s="19" t="s">
        <v>197</v>
      </c>
      <c r="C183" s="19"/>
      <c r="D183" s="19"/>
      <c r="E183" s="19"/>
      <c r="F183" s="118"/>
      <c r="G183" s="40">
        <v>7</v>
      </c>
      <c r="H183" s="40">
        <v>2.2000000000000002</v>
      </c>
      <c r="I183" s="40">
        <v>2.4</v>
      </c>
      <c r="J183" s="21"/>
      <c r="K183" s="24">
        <f>G183*H183-I183</f>
        <v>13.000000000000002</v>
      </c>
      <c r="L183" s="112"/>
      <c r="M183" s="106"/>
      <c r="N183" s="106"/>
      <c r="O183" s="106"/>
      <c r="P183" s="106"/>
      <c r="Q183" s="106"/>
      <c r="R183" s="106"/>
      <c r="S183" s="106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</row>
    <row r="184" spans="1:34" s="18" customFormat="1" ht="20.100000000000001" customHeight="1" x14ac:dyDescent="0.25">
      <c r="A184" s="116"/>
      <c r="B184" s="19" t="s">
        <v>198</v>
      </c>
      <c r="C184" s="19"/>
      <c r="D184" s="19"/>
      <c r="E184" s="19"/>
      <c r="F184" s="31"/>
      <c r="G184" s="40">
        <v>7</v>
      </c>
      <c r="H184" s="40">
        <v>2.2000000000000002</v>
      </c>
      <c r="I184" s="40">
        <v>2.4</v>
      </c>
      <c r="J184" s="21"/>
      <c r="K184" s="24">
        <f t="shared" ref="K184:K190" si="6">G184*H184-I184</f>
        <v>13.000000000000002</v>
      </c>
      <c r="L184" s="112"/>
      <c r="M184" s="106"/>
      <c r="N184" s="106"/>
      <c r="O184" s="106"/>
      <c r="P184" s="106"/>
      <c r="Q184" s="106"/>
      <c r="R184" s="106"/>
      <c r="S184" s="106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</row>
    <row r="185" spans="1:34" s="18" customFormat="1" ht="20.100000000000001" customHeight="1" x14ac:dyDescent="0.25">
      <c r="A185" s="116"/>
      <c r="B185" s="19" t="s">
        <v>17</v>
      </c>
      <c r="C185" s="19"/>
      <c r="D185" s="19"/>
      <c r="E185" s="19"/>
      <c r="F185" s="31"/>
      <c r="G185" s="40">
        <v>9.6999999999999993</v>
      </c>
      <c r="H185" s="40">
        <v>2.2000000000000002</v>
      </c>
      <c r="I185" s="40">
        <v>4.08</v>
      </c>
      <c r="J185" s="21"/>
      <c r="K185" s="24">
        <f t="shared" si="6"/>
        <v>17.259999999999998</v>
      </c>
      <c r="L185" s="112"/>
      <c r="M185" s="106"/>
      <c r="N185" s="106"/>
      <c r="O185" s="106"/>
      <c r="P185" s="106"/>
      <c r="Q185" s="106"/>
      <c r="R185" s="106"/>
      <c r="S185" s="106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</row>
    <row r="186" spans="1:34" s="18" customFormat="1" ht="20.100000000000001" customHeight="1" x14ac:dyDescent="0.25">
      <c r="A186" s="116"/>
      <c r="B186" s="19" t="s">
        <v>199</v>
      </c>
      <c r="C186" s="19"/>
      <c r="D186" s="19"/>
      <c r="E186" s="19"/>
      <c r="F186" s="31"/>
      <c r="G186" s="40">
        <v>8.6999999999999993</v>
      </c>
      <c r="H186" s="40">
        <v>2.2000000000000002</v>
      </c>
      <c r="I186" s="40">
        <v>2.4</v>
      </c>
      <c r="J186" s="21"/>
      <c r="K186" s="24">
        <f t="shared" si="6"/>
        <v>16.740000000000002</v>
      </c>
      <c r="L186" s="112"/>
      <c r="M186" s="106"/>
      <c r="N186" s="106"/>
      <c r="O186" s="106"/>
      <c r="P186" s="106"/>
      <c r="Q186" s="106"/>
      <c r="R186" s="106"/>
      <c r="S186" s="106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</row>
    <row r="187" spans="1:34" s="18" customFormat="1" ht="20.100000000000001" customHeight="1" x14ac:dyDescent="0.25">
      <c r="A187" s="116"/>
      <c r="B187" s="19" t="s">
        <v>200</v>
      </c>
      <c r="C187" s="19"/>
      <c r="D187" s="19"/>
      <c r="E187" s="19"/>
      <c r="F187" s="31"/>
      <c r="G187" s="40">
        <v>8.6999999999999993</v>
      </c>
      <c r="H187" s="40">
        <v>2.2000000000000002</v>
      </c>
      <c r="I187" s="40">
        <v>2.4</v>
      </c>
      <c r="J187" s="21"/>
      <c r="K187" s="24">
        <f t="shared" si="6"/>
        <v>16.740000000000002</v>
      </c>
      <c r="L187" s="112"/>
      <c r="M187" s="106"/>
      <c r="N187" s="106"/>
      <c r="O187" s="106"/>
      <c r="P187" s="106"/>
      <c r="Q187" s="106"/>
      <c r="R187" s="106"/>
      <c r="S187" s="106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</row>
    <row r="188" spans="1:34" s="18" customFormat="1" ht="20.100000000000001" customHeight="1" x14ac:dyDescent="0.25">
      <c r="A188" s="116"/>
      <c r="B188" s="19" t="s">
        <v>15</v>
      </c>
      <c r="C188" s="19"/>
      <c r="D188" s="19"/>
      <c r="E188" s="19"/>
      <c r="F188" s="31"/>
      <c r="G188" s="40">
        <v>6.7</v>
      </c>
      <c r="H188" s="40">
        <v>2.2000000000000002</v>
      </c>
      <c r="I188" s="40">
        <v>1.68</v>
      </c>
      <c r="J188" s="21"/>
      <c r="K188" s="24">
        <f t="shared" si="6"/>
        <v>13.060000000000002</v>
      </c>
      <c r="L188" s="112"/>
      <c r="M188" s="106"/>
      <c r="N188" s="106"/>
      <c r="O188" s="106"/>
      <c r="P188" s="106"/>
      <c r="Q188" s="106"/>
      <c r="R188" s="106"/>
      <c r="S188" s="106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</row>
    <row r="189" spans="1:34" s="18" customFormat="1" ht="20.100000000000001" customHeight="1" x14ac:dyDescent="0.25">
      <c r="A189" s="116"/>
      <c r="B189" s="20" t="s">
        <v>201</v>
      </c>
      <c r="C189" s="19"/>
      <c r="D189" s="19"/>
      <c r="E189" s="19"/>
      <c r="F189" s="31"/>
      <c r="G189" s="40">
        <v>6.3</v>
      </c>
      <c r="H189" s="40">
        <v>2.1</v>
      </c>
      <c r="I189" s="40">
        <v>4.2</v>
      </c>
      <c r="J189" s="21"/>
      <c r="K189" s="24">
        <f t="shared" si="6"/>
        <v>9.0300000000000011</v>
      </c>
      <c r="L189" s="112"/>
      <c r="M189" s="106"/>
      <c r="N189" s="106"/>
      <c r="O189" s="106"/>
      <c r="P189" s="106"/>
      <c r="Q189" s="106"/>
      <c r="R189" s="106"/>
      <c r="S189" s="106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</row>
    <row r="190" spans="1:34" s="18" customFormat="1" ht="20.100000000000001" customHeight="1" x14ac:dyDescent="0.25">
      <c r="A190" s="116"/>
      <c r="B190" s="20" t="s">
        <v>202</v>
      </c>
      <c r="C190" s="19"/>
      <c r="D190" s="19"/>
      <c r="E190" s="19"/>
      <c r="F190" s="31"/>
      <c r="G190" s="40">
        <v>6.3</v>
      </c>
      <c r="H190" s="40">
        <v>2.1</v>
      </c>
      <c r="I190" s="40">
        <v>4.2</v>
      </c>
      <c r="J190" s="21"/>
      <c r="K190" s="24">
        <f t="shared" si="6"/>
        <v>9.0300000000000011</v>
      </c>
      <c r="L190" s="112"/>
      <c r="M190" s="106"/>
      <c r="N190" s="106"/>
      <c r="O190" s="106"/>
      <c r="P190" s="106"/>
      <c r="Q190" s="106"/>
      <c r="R190" s="106"/>
      <c r="S190" s="106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</row>
    <row r="191" spans="1:34" s="18" customFormat="1" ht="20.100000000000001" customHeight="1" x14ac:dyDescent="0.25">
      <c r="A191" s="150" t="s">
        <v>11</v>
      </c>
      <c r="B191" s="149"/>
      <c r="C191" s="149"/>
      <c r="D191" s="149"/>
      <c r="E191" s="149"/>
      <c r="F191" s="6"/>
      <c r="G191" s="10"/>
      <c r="H191" s="10"/>
      <c r="I191" s="10"/>
      <c r="J191" s="10"/>
      <c r="K191" s="9">
        <f>TRUNC(SUM(K183:K188),2)</f>
        <v>89.8</v>
      </c>
      <c r="L191" s="112"/>
      <c r="M191" s="106"/>
      <c r="N191" s="106"/>
      <c r="O191" s="106"/>
      <c r="P191" s="106"/>
      <c r="Q191" s="106"/>
      <c r="R191" s="106"/>
      <c r="S191" s="106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</row>
    <row r="192" spans="1:34" s="18" customFormat="1" ht="20.100000000000001" customHeight="1" x14ac:dyDescent="0.25">
      <c r="A192" s="2">
        <v>15</v>
      </c>
      <c r="B192" s="152" t="s">
        <v>116</v>
      </c>
      <c r="C192" s="152"/>
      <c r="D192" s="152"/>
      <c r="E192" s="152"/>
      <c r="F192" s="157"/>
      <c r="G192" s="157"/>
      <c r="H192" s="157"/>
      <c r="I192" s="157"/>
      <c r="J192" s="157"/>
      <c r="K192" s="158"/>
      <c r="L192" s="112"/>
      <c r="M192" s="106"/>
      <c r="N192" s="106"/>
      <c r="O192" s="106"/>
      <c r="P192" s="106"/>
      <c r="Q192" s="106"/>
      <c r="R192" s="106"/>
      <c r="S192" s="106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</row>
    <row r="193" spans="1:19" customFormat="1" ht="15" x14ac:dyDescent="0.25">
      <c r="A193" s="14" t="s">
        <v>117</v>
      </c>
      <c r="B193" s="115" t="s">
        <v>203</v>
      </c>
      <c r="C193" s="115"/>
      <c r="D193" s="115"/>
      <c r="E193" s="115"/>
      <c r="F193" s="15"/>
      <c r="G193" s="110" t="s">
        <v>118</v>
      </c>
      <c r="H193" s="110"/>
      <c r="I193" s="110"/>
      <c r="J193" s="110"/>
      <c r="K193" s="17" t="s">
        <v>10</v>
      </c>
      <c r="L193" s="112"/>
      <c r="M193" s="109"/>
      <c r="N193" s="109"/>
      <c r="O193" s="109"/>
      <c r="P193" s="109"/>
      <c r="Q193" s="109"/>
      <c r="R193" s="109"/>
      <c r="S193" s="109"/>
    </row>
    <row r="194" spans="1:19" customFormat="1" ht="15" x14ac:dyDescent="0.25">
      <c r="A194" s="88"/>
      <c r="B194" s="20" t="s">
        <v>204</v>
      </c>
      <c r="C194" s="75"/>
      <c r="D194" s="75"/>
      <c r="E194" s="75"/>
      <c r="F194" s="40"/>
      <c r="G194" s="20">
        <v>29.1</v>
      </c>
      <c r="H194" s="20"/>
      <c r="I194" s="20"/>
      <c r="J194" s="13"/>
      <c r="K194" s="24">
        <f>G194</f>
        <v>29.1</v>
      </c>
      <c r="L194" s="112"/>
      <c r="M194" s="109"/>
      <c r="N194" s="109"/>
      <c r="O194" s="109"/>
      <c r="P194" s="109"/>
      <c r="Q194" s="109"/>
      <c r="R194" s="109"/>
      <c r="S194" s="109"/>
    </row>
    <row r="195" spans="1:19" customFormat="1" ht="15" x14ac:dyDescent="0.25">
      <c r="A195" s="88"/>
      <c r="B195" s="20" t="s">
        <v>205</v>
      </c>
      <c r="C195" s="75"/>
      <c r="D195" s="75"/>
      <c r="E195" s="75"/>
      <c r="F195" s="40"/>
      <c r="G195" s="20">
        <v>15.55</v>
      </c>
      <c r="H195" s="20"/>
      <c r="I195" s="20"/>
      <c r="J195" s="13"/>
      <c r="K195" s="24">
        <f t="shared" ref="K195:K211" si="7">G195</f>
        <v>15.55</v>
      </c>
      <c r="L195" s="112"/>
      <c r="M195" s="109"/>
      <c r="N195" s="109"/>
      <c r="O195" s="109"/>
      <c r="P195" s="109"/>
      <c r="Q195" s="109"/>
      <c r="R195" s="109"/>
      <c r="S195" s="109"/>
    </row>
    <row r="196" spans="1:19" customFormat="1" ht="15" x14ac:dyDescent="0.25">
      <c r="A196" s="88"/>
      <c r="B196" s="20" t="s">
        <v>206</v>
      </c>
      <c r="C196" s="75"/>
      <c r="D196" s="75"/>
      <c r="E196" s="75"/>
      <c r="F196" s="40"/>
      <c r="G196" s="20">
        <v>8.84</v>
      </c>
      <c r="H196" s="20"/>
      <c r="I196" s="20"/>
      <c r="J196" s="13"/>
      <c r="K196" s="24">
        <f t="shared" si="7"/>
        <v>8.84</v>
      </c>
      <c r="L196" s="112"/>
      <c r="M196" s="109"/>
      <c r="N196" s="109"/>
      <c r="O196" s="109"/>
      <c r="P196" s="109"/>
      <c r="Q196" s="109"/>
      <c r="R196" s="109"/>
      <c r="S196" s="109"/>
    </row>
    <row r="197" spans="1:19" customFormat="1" ht="15" x14ac:dyDescent="0.25">
      <c r="A197" s="88"/>
      <c r="B197" s="20" t="s">
        <v>207</v>
      </c>
      <c r="C197" s="75"/>
      <c r="D197" s="75"/>
      <c r="E197" s="75"/>
      <c r="F197" s="40"/>
      <c r="G197" s="20">
        <v>14.17</v>
      </c>
      <c r="H197" s="20"/>
      <c r="I197" s="20"/>
      <c r="J197" s="13"/>
      <c r="K197" s="24">
        <f t="shared" si="7"/>
        <v>14.17</v>
      </c>
      <c r="L197" s="112"/>
      <c r="M197" s="109"/>
      <c r="N197" s="109"/>
      <c r="O197" s="109"/>
      <c r="P197" s="109"/>
      <c r="Q197" s="109"/>
      <c r="R197" s="109"/>
      <c r="S197" s="109"/>
    </row>
    <row r="198" spans="1:19" customFormat="1" ht="15" x14ac:dyDescent="0.25">
      <c r="A198" s="88"/>
      <c r="B198" s="20" t="s">
        <v>208</v>
      </c>
      <c r="C198" s="75"/>
      <c r="D198" s="75"/>
      <c r="E198" s="75"/>
      <c r="F198" s="40"/>
      <c r="G198" s="20">
        <v>12.12</v>
      </c>
      <c r="H198" s="20"/>
      <c r="I198" s="20"/>
      <c r="J198" s="13"/>
      <c r="K198" s="24">
        <f t="shared" si="7"/>
        <v>12.12</v>
      </c>
      <c r="L198" s="112"/>
      <c r="M198" s="109"/>
      <c r="N198" s="109"/>
      <c r="O198" s="109"/>
      <c r="P198" s="109"/>
      <c r="Q198" s="109"/>
      <c r="R198" s="109"/>
      <c r="S198" s="109"/>
    </row>
    <row r="199" spans="1:19" customFormat="1" ht="15" x14ac:dyDescent="0.25">
      <c r="A199" s="88"/>
      <c r="B199" s="20" t="s">
        <v>16</v>
      </c>
      <c r="C199" s="75"/>
      <c r="D199" s="75"/>
      <c r="E199" s="75"/>
      <c r="F199" s="40"/>
      <c r="G199" s="20">
        <v>14.94</v>
      </c>
      <c r="H199" s="20"/>
      <c r="I199" s="20"/>
      <c r="J199" s="13"/>
      <c r="K199" s="24">
        <f t="shared" si="7"/>
        <v>14.94</v>
      </c>
      <c r="L199" s="112"/>
      <c r="M199" s="109"/>
      <c r="N199" s="109"/>
      <c r="O199" s="109"/>
      <c r="P199" s="109"/>
      <c r="Q199" s="109"/>
      <c r="R199" s="109"/>
      <c r="S199" s="109"/>
    </row>
    <row r="200" spans="1:19" customFormat="1" ht="15" x14ac:dyDescent="0.25">
      <c r="A200" s="88"/>
      <c r="B200" s="20" t="s">
        <v>209</v>
      </c>
      <c r="C200" s="75"/>
      <c r="D200" s="75"/>
      <c r="E200" s="75"/>
      <c r="F200" s="40"/>
      <c r="G200" s="20">
        <v>49</v>
      </c>
      <c r="H200" s="20"/>
      <c r="I200" s="20"/>
      <c r="J200" s="13"/>
      <c r="K200" s="24">
        <f t="shared" si="7"/>
        <v>49</v>
      </c>
      <c r="L200" s="112"/>
      <c r="M200" s="109"/>
      <c r="N200" s="109"/>
      <c r="O200" s="109"/>
      <c r="P200" s="109"/>
      <c r="Q200" s="109"/>
      <c r="R200" s="109"/>
      <c r="S200" s="109"/>
    </row>
    <row r="201" spans="1:19" customFormat="1" ht="15" x14ac:dyDescent="0.25">
      <c r="A201" s="88"/>
      <c r="B201" s="20" t="s">
        <v>210</v>
      </c>
      <c r="C201" s="75"/>
      <c r="D201" s="75"/>
      <c r="E201" s="75"/>
      <c r="F201" s="40"/>
      <c r="G201" s="20">
        <v>23.08</v>
      </c>
      <c r="H201" s="20"/>
      <c r="I201" s="20"/>
      <c r="J201" s="13"/>
      <c r="K201" s="24">
        <f t="shared" si="7"/>
        <v>23.08</v>
      </c>
      <c r="L201" s="112"/>
      <c r="M201" s="109"/>
      <c r="N201" s="109"/>
      <c r="O201" s="109"/>
      <c r="P201" s="109"/>
      <c r="Q201" s="109"/>
      <c r="R201" s="109"/>
      <c r="S201" s="109"/>
    </row>
    <row r="202" spans="1:19" customFormat="1" ht="15" x14ac:dyDescent="0.25">
      <c r="A202" s="88"/>
      <c r="B202" s="20" t="s">
        <v>15</v>
      </c>
      <c r="C202" s="75"/>
      <c r="D202" s="75"/>
      <c r="E202" s="75"/>
      <c r="F202" s="40"/>
      <c r="G202" s="20">
        <v>2.7</v>
      </c>
      <c r="H202" s="20"/>
      <c r="I202" s="20"/>
      <c r="J202" s="13"/>
      <c r="K202" s="24">
        <f t="shared" si="7"/>
        <v>2.7</v>
      </c>
      <c r="L202" s="112"/>
      <c r="M202" s="109"/>
      <c r="N202" s="109"/>
      <c r="O202" s="109"/>
      <c r="P202" s="109"/>
      <c r="Q202" s="109"/>
      <c r="R202" s="109"/>
      <c r="S202" s="109"/>
    </row>
    <row r="203" spans="1:19" customFormat="1" ht="15" x14ac:dyDescent="0.25">
      <c r="A203" s="88"/>
      <c r="B203" s="20" t="s">
        <v>211</v>
      </c>
      <c r="C203" s="75" t="s">
        <v>19</v>
      </c>
      <c r="D203" s="75"/>
      <c r="E203" s="75"/>
      <c r="F203" s="40"/>
      <c r="G203" s="20">
        <v>15.12</v>
      </c>
      <c r="H203" s="20"/>
      <c r="I203" s="20"/>
      <c r="J203" s="13"/>
      <c r="K203" s="24">
        <f t="shared" si="7"/>
        <v>15.12</v>
      </c>
      <c r="L203" s="112"/>
      <c r="M203" s="109"/>
      <c r="N203" s="109"/>
      <c r="O203" s="109"/>
      <c r="P203" s="109"/>
      <c r="Q203" s="109"/>
      <c r="R203" s="109"/>
      <c r="S203" s="109"/>
    </row>
    <row r="204" spans="1:19" customFormat="1" ht="15" x14ac:dyDescent="0.25">
      <c r="A204" s="88"/>
      <c r="B204" s="20" t="s">
        <v>212</v>
      </c>
      <c r="C204" s="75"/>
      <c r="D204" s="75"/>
      <c r="E204" s="75"/>
      <c r="F204" s="40"/>
      <c r="G204" s="20">
        <v>81.92</v>
      </c>
      <c r="H204" s="20"/>
      <c r="I204" s="20"/>
      <c r="J204" s="13"/>
      <c r="K204" s="24">
        <f t="shared" si="7"/>
        <v>81.92</v>
      </c>
      <c r="L204" s="112"/>
      <c r="M204" s="109"/>
      <c r="N204" s="109"/>
      <c r="O204" s="109"/>
      <c r="P204" s="109"/>
      <c r="Q204" s="109"/>
      <c r="R204" s="109"/>
      <c r="S204" s="109"/>
    </row>
    <row r="205" spans="1:19" customFormat="1" ht="15" x14ac:dyDescent="0.25">
      <c r="A205" s="88"/>
      <c r="B205" s="20" t="s">
        <v>213</v>
      </c>
      <c r="C205" s="75"/>
      <c r="D205" s="75"/>
      <c r="E205" s="75"/>
      <c r="F205" s="40"/>
      <c r="G205" s="20">
        <v>36.82</v>
      </c>
      <c r="H205" s="20"/>
      <c r="I205" s="20"/>
      <c r="J205" s="13"/>
      <c r="K205" s="24">
        <f t="shared" si="7"/>
        <v>36.82</v>
      </c>
      <c r="L205" s="112"/>
      <c r="M205" s="109"/>
      <c r="N205" s="109"/>
      <c r="O205" s="109"/>
      <c r="P205" s="109"/>
      <c r="Q205" s="109"/>
      <c r="R205" s="109"/>
      <c r="S205" s="109"/>
    </row>
    <row r="206" spans="1:19" customFormat="1" ht="15" x14ac:dyDescent="0.25">
      <c r="A206" s="88"/>
      <c r="B206" s="20" t="s">
        <v>18</v>
      </c>
      <c r="C206" s="75"/>
      <c r="D206" s="75"/>
      <c r="E206" s="75"/>
      <c r="F206" s="40"/>
      <c r="G206" s="20">
        <v>13.2</v>
      </c>
      <c r="H206" s="20"/>
      <c r="I206" s="20"/>
      <c r="J206" s="13"/>
      <c r="K206" s="24">
        <f t="shared" si="7"/>
        <v>13.2</v>
      </c>
      <c r="L206" s="112"/>
      <c r="M206" s="109"/>
      <c r="N206" s="109"/>
      <c r="O206" s="109"/>
      <c r="P206" s="109"/>
      <c r="Q206" s="109"/>
      <c r="R206" s="109"/>
      <c r="S206" s="109"/>
    </row>
    <row r="207" spans="1:19" customFormat="1" ht="15" x14ac:dyDescent="0.25">
      <c r="A207" s="88"/>
      <c r="B207" s="20" t="s">
        <v>214</v>
      </c>
      <c r="C207" s="75"/>
      <c r="D207" s="75"/>
      <c r="E207" s="75"/>
      <c r="F207" s="40"/>
      <c r="G207" s="20">
        <v>3</v>
      </c>
      <c r="H207" s="20"/>
      <c r="I207" s="20"/>
      <c r="J207" s="13"/>
      <c r="K207" s="24">
        <f t="shared" si="7"/>
        <v>3</v>
      </c>
      <c r="L207" s="112"/>
      <c r="M207" s="109"/>
      <c r="N207" s="109"/>
      <c r="O207" s="109"/>
      <c r="P207" s="109"/>
      <c r="Q207" s="109"/>
      <c r="R207" s="109"/>
      <c r="S207" s="109"/>
    </row>
    <row r="208" spans="1:19" customFormat="1" ht="15" x14ac:dyDescent="0.25">
      <c r="A208" s="88"/>
      <c r="B208" s="20" t="s">
        <v>215</v>
      </c>
      <c r="C208" s="75"/>
      <c r="D208" s="75"/>
      <c r="E208" s="75"/>
      <c r="F208" s="40"/>
      <c r="G208" s="20">
        <v>3</v>
      </c>
      <c r="H208" s="20"/>
      <c r="I208" s="20"/>
      <c r="J208" s="13"/>
      <c r="K208" s="24">
        <f t="shared" si="7"/>
        <v>3</v>
      </c>
      <c r="L208" s="112"/>
      <c r="M208" s="109"/>
      <c r="N208" s="109"/>
      <c r="O208" s="109"/>
      <c r="P208" s="109"/>
      <c r="Q208" s="109"/>
      <c r="R208" s="109"/>
      <c r="S208" s="109"/>
    </row>
    <row r="209" spans="1:16383" customFormat="1" ht="15" x14ac:dyDescent="0.25">
      <c r="A209" s="88"/>
      <c r="B209" s="20" t="s">
        <v>17</v>
      </c>
      <c r="C209" s="75"/>
      <c r="D209" s="75"/>
      <c r="E209" s="75"/>
      <c r="F209" s="40"/>
      <c r="G209" s="20">
        <v>5.7</v>
      </c>
      <c r="H209" s="20"/>
      <c r="I209" s="20"/>
      <c r="J209" s="13"/>
      <c r="K209" s="24">
        <f t="shared" si="7"/>
        <v>5.7</v>
      </c>
      <c r="L209" s="112"/>
      <c r="M209" s="109"/>
      <c r="N209" s="109"/>
      <c r="O209" s="109"/>
      <c r="P209" s="109"/>
      <c r="Q209" s="109"/>
      <c r="R209" s="109"/>
      <c r="S209" s="109"/>
    </row>
    <row r="210" spans="1:16383" customFormat="1" ht="15" x14ac:dyDescent="0.25">
      <c r="A210" s="88"/>
      <c r="B210" s="20" t="s">
        <v>216</v>
      </c>
      <c r="C210" s="75"/>
      <c r="D210" s="75"/>
      <c r="E210" s="75"/>
      <c r="F210" s="40"/>
      <c r="G210" s="20">
        <v>4.2699999999999996</v>
      </c>
      <c r="H210" s="20"/>
      <c r="I210" s="20"/>
      <c r="J210" s="13"/>
      <c r="K210" s="24">
        <f t="shared" si="7"/>
        <v>4.2699999999999996</v>
      </c>
      <c r="L210" s="112"/>
      <c r="M210" s="109"/>
      <c r="N210" s="109"/>
      <c r="O210" s="109"/>
      <c r="P210" s="109"/>
      <c r="Q210" s="109"/>
      <c r="R210" s="109"/>
      <c r="S210" s="109"/>
    </row>
    <row r="211" spans="1:16383" customFormat="1" ht="15" x14ac:dyDescent="0.25">
      <c r="A211" s="88"/>
      <c r="B211" s="20" t="s">
        <v>217</v>
      </c>
      <c r="C211" s="75"/>
      <c r="D211" s="75"/>
      <c r="E211" s="75"/>
      <c r="F211" s="40"/>
      <c r="G211" s="20">
        <v>4.2699999999999996</v>
      </c>
      <c r="H211" s="20"/>
      <c r="I211" s="20"/>
      <c r="J211" s="13"/>
      <c r="K211" s="24">
        <f t="shared" si="7"/>
        <v>4.2699999999999996</v>
      </c>
      <c r="L211" s="112"/>
      <c r="M211" s="109"/>
      <c r="N211" s="109"/>
      <c r="O211" s="109"/>
      <c r="P211" s="109"/>
      <c r="Q211" s="109"/>
      <c r="R211" s="109"/>
      <c r="S211" s="109"/>
    </row>
    <row r="212" spans="1:16383" s="18" customFormat="1" ht="20.100000000000001" customHeight="1" x14ac:dyDescent="0.25">
      <c r="A212" s="150" t="s">
        <v>11</v>
      </c>
      <c r="B212" s="149"/>
      <c r="C212" s="149"/>
      <c r="D212" s="149"/>
      <c r="E212" s="149"/>
      <c r="F212" s="167"/>
      <c r="G212" s="167"/>
      <c r="H212" s="167"/>
      <c r="I212" s="167"/>
      <c r="J212" s="167"/>
      <c r="K212" s="38">
        <f>TRUNC(SUM(K194:K211),2)</f>
        <v>336.8</v>
      </c>
      <c r="L212" s="112"/>
      <c r="M212" s="106"/>
      <c r="N212" s="106"/>
      <c r="O212" s="106"/>
      <c r="P212" s="106"/>
      <c r="Q212" s="106"/>
      <c r="R212" s="106"/>
      <c r="S212" s="106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</row>
    <row r="213" spans="1:16383" ht="15" x14ac:dyDescent="0.25">
      <c r="A213" s="14" t="s">
        <v>119</v>
      </c>
      <c r="B213" s="115" t="s">
        <v>120</v>
      </c>
      <c r="C213" s="115"/>
      <c r="D213" s="115"/>
      <c r="E213" s="115"/>
      <c r="F213" s="15" t="s">
        <v>21</v>
      </c>
      <c r="G213" s="110" t="s">
        <v>13</v>
      </c>
      <c r="H213" s="110"/>
      <c r="I213" s="110"/>
      <c r="J213" s="110"/>
      <c r="K213" s="17" t="s">
        <v>10</v>
      </c>
      <c r="L213" s="112"/>
    </row>
    <row r="214" spans="1:16383" ht="15" x14ac:dyDescent="0.25">
      <c r="A214" s="88"/>
      <c r="B214" s="20" t="s">
        <v>204</v>
      </c>
      <c r="C214" s="75"/>
      <c r="D214" s="75"/>
      <c r="E214" s="75"/>
      <c r="F214" s="40"/>
      <c r="G214" s="20">
        <v>21.7</v>
      </c>
      <c r="H214" s="20"/>
      <c r="I214" s="20"/>
      <c r="J214" s="20"/>
      <c r="K214" s="24">
        <f>G214</f>
        <v>21.7</v>
      </c>
      <c r="L214" s="112"/>
    </row>
    <row r="215" spans="1:16383" ht="15" x14ac:dyDescent="0.25">
      <c r="A215" s="88"/>
      <c r="B215" s="20" t="s">
        <v>205</v>
      </c>
      <c r="C215" s="75"/>
      <c r="D215" s="75"/>
      <c r="E215" s="75"/>
      <c r="F215" s="40"/>
      <c r="G215" s="20">
        <v>13.6</v>
      </c>
      <c r="H215" s="20"/>
      <c r="I215" s="20"/>
      <c r="J215" s="20"/>
      <c r="K215" s="24">
        <f t="shared" ref="K215:K231" si="8">G215</f>
        <v>13.6</v>
      </c>
      <c r="L215" s="112"/>
    </row>
    <row r="216" spans="1:16383" ht="15" x14ac:dyDescent="0.25">
      <c r="A216" s="88"/>
      <c r="B216" s="20" t="s">
        <v>206</v>
      </c>
      <c r="C216" s="75"/>
      <c r="D216" s="75"/>
      <c r="E216" s="75"/>
      <c r="F216" s="40"/>
      <c r="G216" s="20">
        <v>11.9</v>
      </c>
      <c r="H216" s="20"/>
      <c r="I216" s="20"/>
      <c r="J216" s="20"/>
      <c r="K216" s="24">
        <f t="shared" si="8"/>
        <v>11.9</v>
      </c>
      <c r="L216" s="112"/>
    </row>
    <row r="217" spans="1:16383" ht="15" x14ac:dyDescent="0.25">
      <c r="A217" s="88"/>
      <c r="B217" s="20" t="s">
        <v>207</v>
      </c>
      <c r="C217" s="75"/>
      <c r="D217" s="75"/>
      <c r="E217" s="75"/>
      <c r="F217" s="40"/>
      <c r="G217" s="20">
        <v>15.1</v>
      </c>
      <c r="H217" s="20"/>
      <c r="I217" s="20"/>
      <c r="J217" s="20"/>
      <c r="K217" s="24">
        <f t="shared" si="8"/>
        <v>15.1</v>
      </c>
      <c r="L217" s="112"/>
    </row>
    <row r="218" spans="1:16383" ht="15" x14ac:dyDescent="0.25">
      <c r="A218" s="88"/>
      <c r="B218" s="20" t="s">
        <v>208</v>
      </c>
      <c r="C218" s="75"/>
      <c r="D218" s="75"/>
      <c r="E218" s="75"/>
      <c r="F218" s="40"/>
      <c r="G218" s="20">
        <v>14.7</v>
      </c>
      <c r="H218" s="20"/>
      <c r="I218" s="20"/>
      <c r="J218" s="20"/>
      <c r="K218" s="24">
        <f t="shared" si="8"/>
        <v>14.7</v>
      </c>
      <c r="L218" s="112"/>
    </row>
    <row r="219" spans="1:16383" ht="15" x14ac:dyDescent="0.25">
      <c r="A219" s="88"/>
      <c r="B219" s="20" t="s">
        <v>16</v>
      </c>
      <c r="C219" s="75"/>
      <c r="D219" s="75"/>
      <c r="E219" s="75"/>
      <c r="F219" s="40"/>
      <c r="G219" s="20">
        <v>25</v>
      </c>
      <c r="H219" s="20"/>
      <c r="I219" s="20"/>
      <c r="J219" s="20"/>
      <c r="K219" s="24">
        <f t="shared" si="8"/>
        <v>25</v>
      </c>
      <c r="L219" s="112"/>
    </row>
    <row r="220" spans="1:16383" ht="15" x14ac:dyDescent="0.25">
      <c r="A220" s="88"/>
      <c r="B220" s="20" t="s">
        <v>209</v>
      </c>
      <c r="C220" s="75"/>
      <c r="D220" s="75"/>
      <c r="E220" s="75"/>
      <c r="F220" s="40"/>
      <c r="G220" s="20">
        <v>29.7</v>
      </c>
      <c r="H220" s="20"/>
      <c r="I220" s="20"/>
      <c r="J220" s="20"/>
      <c r="K220" s="24">
        <f t="shared" si="8"/>
        <v>29.7</v>
      </c>
      <c r="L220" s="112"/>
    </row>
    <row r="221" spans="1:16383" ht="15" x14ac:dyDescent="0.25">
      <c r="A221" s="88"/>
      <c r="B221" s="20" t="s">
        <v>210</v>
      </c>
      <c r="C221" s="75"/>
      <c r="D221" s="75"/>
      <c r="E221" s="75"/>
      <c r="F221" s="40"/>
      <c r="G221" s="20">
        <v>20.399999999999999</v>
      </c>
      <c r="H221" s="20"/>
      <c r="I221" s="20"/>
      <c r="J221" s="20"/>
      <c r="K221" s="24">
        <f t="shared" si="8"/>
        <v>20.399999999999999</v>
      </c>
      <c r="L221" s="112"/>
    </row>
    <row r="222" spans="1:16383" ht="15" x14ac:dyDescent="0.25">
      <c r="A222" s="88"/>
      <c r="B222" s="20" t="s">
        <v>15</v>
      </c>
      <c r="C222" s="75"/>
      <c r="D222" s="75"/>
      <c r="E222" s="75"/>
      <c r="F222" s="40"/>
      <c r="G222" s="20">
        <v>6.7</v>
      </c>
      <c r="H222" s="20"/>
      <c r="I222" s="20"/>
      <c r="J222" s="20"/>
      <c r="K222" s="24">
        <f t="shared" si="8"/>
        <v>6.7</v>
      </c>
      <c r="L222" s="112"/>
    </row>
    <row r="223" spans="1:16383" s="11" customFormat="1" ht="15" x14ac:dyDescent="0.25">
      <c r="A223" s="88"/>
      <c r="B223" s="20" t="s">
        <v>211</v>
      </c>
      <c r="C223" s="75"/>
      <c r="D223" s="75"/>
      <c r="E223" s="75"/>
      <c r="F223" s="40"/>
      <c r="G223" s="20">
        <v>15.6</v>
      </c>
      <c r="H223" s="20"/>
      <c r="I223" s="20"/>
      <c r="J223" s="20"/>
      <c r="K223" s="24">
        <f t="shared" si="8"/>
        <v>15.6</v>
      </c>
      <c r="L223" s="112"/>
      <c r="M223" s="105"/>
      <c r="N223" s="105"/>
      <c r="O223" s="105"/>
      <c r="P223" s="105"/>
      <c r="Q223" s="105"/>
      <c r="R223" s="105"/>
      <c r="S223" s="105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  <c r="QR223" s="13"/>
      <c r="QS223" s="13"/>
      <c r="QT223" s="13"/>
      <c r="QU223" s="13"/>
      <c r="QV223" s="13"/>
      <c r="QW223" s="13"/>
      <c r="QX223" s="13"/>
      <c r="QY223" s="13"/>
      <c r="QZ223" s="13"/>
      <c r="RA223" s="13"/>
      <c r="RB223" s="13"/>
      <c r="RC223" s="13"/>
      <c r="RD223" s="13"/>
      <c r="RE223" s="13"/>
      <c r="RF223" s="13"/>
      <c r="RG223" s="13"/>
      <c r="RH223" s="13"/>
      <c r="RI223" s="13"/>
      <c r="RJ223" s="13"/>
      <c r="RK223" s="13"/>
      <c r="RL223" s="13"/>
      <c r="RM223" s="13"/>
      <c r="RN223" s="13"/>
      <c r="RO223" s="13"/>
      <c r="RP223" s="13"/>
      <c r="RQ223" s="13"/>
      <c r="RR223" s="13"/>
      <c r="RS223" s="13"/>
      <c r="RT223" s="13"/>
      <c r="RU223" s="13"/>
      <c r="RV223" s="13"/>
      <c r="RW223" s="13"/>
      <c r="RX223" s="13"/>
      <c r="RY223" s="13"/>
      <c r="RZ223" s="13"/>
      <c r="SA223" s="13"/>
      <c r="SB223" s="13"/>
      <c r="SC223" s="13"/>
      <c r="SD223" s="13"/>
      <c r="SE223" s="13"/>
      <c r="SF223" s="13"/>
      <c r="SG223" s="13"/>
      <c r="SH223" s="13"/>
      <c r="SI223" s="13"/>
      <c r="SJ223" s="13"/>
      <c r="SK223" s="13"/>
      <c r="SL223" s="13"/>
      <c r="SM223" s="13"/>
      <c r="SN223" s="13"/>
      <c r="SO223" s="13"/>
      <c r="SP223" s="13"/>
      <c r="SQ223" s="13"/>
      <c r="SR223" s="13"/>
      <c r="SS223" s="13"/>
      <c r="ST223" s="13"/>
      <c r="SU223" s="13"/>
      <c r="SV223" s="13"/>
      <c r="SW223" s="13"/>
      <c r="SX223" s="13"/>
      <c r="SY223" s="13"/>
      <c r="SZ223" s="13"/>
      <c r="TA223" s="13"/>
      <c r="TB223" s="13"/>
      <c r="TC223" s="13"/>
      <c r="TD223" s="13"/>
      <c r="TE223" s="13"/>
      <c r="TF223" s="13"/>
      <c r="TG223" s="13"/>
      <c r="TH223" s="13"/>
      <c r="TI223" s="13"/>
      <c r="TJ223" s="13"/>
      <c r="TK223" s="13"/>
      <c r="TL223" s="13"/>
      <c r="TM223" s="13"/>
      <c r="TN223" s="13"/>
      <c r="TO223" s="13"/>
      <c r="TP223" s="13"/>
      <c r="TQ223" s="13"/>
      <c r="TR223" s="13"/>
      <c r="TS223" s="13"/>
      <c r="TT223" s="13"/>
      <c r="TU223" s="13"/>
      <c r="TV223" s="13"/>
      <c r="TW223" s="13"/>
      <c r="TX223" s="13"/>
      <c r="TY223" s="13"/>
      <c r="TZ223" s="13"/>
      <c r="UA223" s="13"/>
      <c r="UB223" s="13"/>
      <c r="UC223" s="13"/>
      <c r="UD223" s="13"/>
      <c r="UE223" s="13"/>
      <c r="UF223" s="13"/>
      <c r="UG223" s="13"/>
      <c r="UH223" s="13"/>
      <c r="UI223" s="13"/>
      <c r="UJ223" s="13"/>
      <c r="UK223" s="13"/>
      <c r="UL223" s="13"/>
      <c r="UM223" s="13"/>
      <c r="UN223" s="13"/>
      <c r="UO223" s="13"/>
      <c r="UP223" s="13"/>
      <c r="UQ223" s="13"/>
      <c r="UR223" s="13"/>
      <c r="US223" s="13"/>
      <c r="UT223" s="13"/>
      <c r="UU223" s="13"/>
      <c r="UV223" s="13"/>
      <c r="UW223" s="13"/>
      <c r="UX223" s="13"/>
      <c r="UY223" s="13"/>
      <c r="UZ223" s="13"/>
      <c r="VA223" s="13"/>
      <c r="VB223" s="13"/>
      <c r="VC223" s="13"/>
      <c r="VD223" s="13"/>
      <c r="VE223" s="13"/>
      <c r="VF223" s="13"/>
      <c r="VG223" s="13"/>
      <c r="VH223" s="13"/>
      <c r="VI223" s="13"/>
      <c r="VJ223" s="13"/>
      <c r="VK223" s="13"/>
      <c r="VL223" s="13"/>
      <c r="VM223" s="13"/>
      <c r="VN223" s="13"/>
      <c r="VO223" s="13"/>
      <c r="VP223" s="13"/>
      <c r="VQ223" s="13"/>
      <c r="VR223" s="13"/>
      <c r="VS223" s="13"/>
      <c r="VT223" s="13"/>
      <c r="VU223" s="13"/>
      <c r="VV223" s="13"/>
      <c r="VW223" s="13"/>
      <c r="VX223" s="13"/>
      <c r="VY223" s="13"/>
      <c r="VZ223" s="13"/>
      <c r="WA223" s="13"/>
      <c r="WB223" s="13"/>
      <c r="WC223" s="13"/>
      <c r="WD223" s="13"/>
      <c r="WE223" s="13"/>
      <c r="WF223" s="13"/>
      <c r="WG223" s="13"/>
      <c r="WH223" s="13"/>
      <c r="WI223" s="13"/>
      <c r="WJ223" s="13"/>
      <c r="WK223" s="13"/>
      <c r="WL223" s="13"/>
      <c r="WM223" s="13"/>
      <c r="WN223" s="13"/>
      <c r="WO223" s="13"/>
      <c r="WP223" s="13"/>
      <c r="WQ223" s="13"/>
      <c r="WR223" s="13"/>
      <c r="WS223" s="13"/>
      <c r="WT223" s="13"/>
      <c r="WU223" s="13"/>
      <c r="WV223" s="13"/>
      <c r="WW223" s="13"/>
      <c r="WX223" s="13"/>
      <c r="WY223" s="13"/>
      <c r="WZ223" s="13"/>
      <c r="XA223" s="13"/>
      <c r="XB223" s="13"/>
      <c r="XC223" s="13"/>
      <c r="XD223" s="13"/>
      <c r="XE223" s="13"/>
      <c r="XF223" s="13"/>
      <c r="XG223" s="13"/>
      <c r="XH223" s="13"/>
      <c r="XI223" s="13"/>
      <c r="XJ223" s="13"/>
      <c r="XK223" s="13"/>
      <c r="XL223" s="13"/>
      <c r="XM223" s="13"/>
      <c r="XN223" s="13"/>
      <c r="XO223" s="13"/>
      <c r="XP223" s="13"/>
      <c r="XQ223" s="13"/>
      <c r="XR223" s="13"/>
      <c r="XS223" s="13"/>
      <c r="XT223" s="13"/>
      <c r="XU223" s="13"/>
      <c r="XV223" s="13"/>
      <c r="XW223" s="13"/>
      <c r="XX223" s="13"/>
      <c r="XY223" s="13"/>
      <c r="XZ223" s="13"/>
      <c r="YA223" s="13"/>
      <c r="YB223" s="13"/>
      <c r="YC223" s="13"/>
      <c r="YD223" s="13"/>
      <c r="YE223" s="13"/>
      <c r="YF223" s="13"/>
      <c r="YG223" s="13"/>
      <c r="YH223" s="13"/>
      <c r="YI223" s="13"/>
      <c r="YJ223" s="13"/>
      <c r="YK223" s="13"/>
      <c r="YL223" s="13"/>
      <c r="YM223" s="13"/>
      <c r="YN223" s="13"/>
      <c r="YO223" s="13"/>
      <c r="YP223" s="13"/>
      <c r="YQ223" s="13"/>
      <c r="YR223" s="13"/>
      <c r="YS223" s="13"/>
      <c r="YT223" s="13"/>
      <c r="YU223" s="13"/>
      <c r="YV223" s="13"/>
      <c r="YW223" s="13"/>
      <c r="YX223" s="13"/>
      <c r="YY223" s="13"/>
      <c r="YZ223" s="13"/>
      <c r="ZA223" s="13"/>
      <c r="ZB223" s="13"/>
      <c r="ZC223" s="13"/>
      <c r="ZD223" s="13"/>
      <c r="ZE223" s="13"/>
      <c r="ZF223" s="13"/>
      <c r="ZG223" s="13"/>
      <c r="ZH223" s="13"/>
      <c r="ZI223" s="13"/>
      <c r="ZJ223" s="13"/>
      <c r="ZK223" s="13"/>
      <c r="ZL223" s="13"/>
      <c r="ZM223" s="13"/>
      <c r="ZN223" s="13"/>
      <c r="ZO223" s="13"/>
      <c r="ZP223" s="13"/>
      <c r="ZQ223" s="13"/>
      <c r="ZR223" s="13"/>
      <c r="ZS223" s="13"/>
      <c r="ZT223" s="13"/>
      <c r="ZU223" s="13"/>
      <c r="ZV223" s="13"/>
      <c r="ZW223" s="13"/>
      <c r="ZX223" s="13"/>
      <c r="ZY223" s="13"/>
      <c r="ZZ223" s="13"/>
      <c r="AAA223" s="13"/>
      <c r="AAB223" s="13"/>
      <c r="AAC223" s="13"/>
      <c r="AAD223" s="13"/>
      <c r="AAE223" s="13"/>
      <c r="AAF223" s="13"/>
      <c r="AAG223" s="13"/>
      <c r="AAH223" s="13"/>
      <c r="AAI223" s="13"/>
      <c r="AAJ223" s="13"/>
      <c r="AAK223" s="13"/>
      <c r="AAL223" s="13"/>
      <c r="AAM223" s="13"/>
      <c r="AAN223" s="13"/>
      <c r="AAO223" s="13"/>
      <c r="AAP223" s="13"/>
      <c r="AAQ223" s="13"/>
      <c r="AAR223" s="13"/>
      <c r="AAS223" s="13"/>
      <c r="AAT223" s="13"/>
      <c r="AAU223" s="13"/>
      <c r="AAV223" s="13"/>
      <c r="AAW223" s="13"/>
      <c r="AAX223" s="13"/>
      <c r="AAY223" s="13"/>
      <c r="AAZ223" s="13"/>
      <c r="ABA223" s="13"/>
      <c r="ABB223" s="13"/>
      <c r="ABC223" s="13"/>
      <c r="ABD223" s="13"/>
      <c r="ABE223" s="13"/>
      <c r="ABF223" s="13"/>
      <c r="ABG223" s="13"/>
      <c r="ABH223" s="13"/>
      <c r="ABI223" s="13"/>
      <c r="ABJ223" s="13"/>
      <c r="ABK223" s="13"/>
      <c r="ABL223" s="13"/>
      <c r="ABM223" s="13"/>
      <c r="ABN223" s="13"/>
      <c r="ABO223" s="13"/>
      <c r="ABP223" s="13"/>
      <c r="ABQ223" s="13"/>
      <c r="ABR223" s="13"/>
      <c r="ABS223" s="13"/>
      <c r="ABT223" s="13"/>
      <c r="ABU223" s="13"/>
      <c r="ABV223" s="13"/>
      <c r="ABW223" s="13"/>
      <c r="ABX223" s="13"/>
      <c r="ABY223" s="13"/>
      <c r="ABZ223" s="13"/>
      <c r="ACA223" s="13"/>
      <c r="ACB223" s="13"/>
      <c r="ACC223" s="13"/>
      <c r="ACD223" s="13"/>
      <c r="ACE223" s="13"/>
      <c r="ACF223" s="13"/>
      <c r="ACG223" s="13"/>
      <c r="ACH223" s="13"/>
      <c r="ACI223" s="13"/>
      <c r="ACJ223" s="13"/>
      <c r="ACK223" s="13"/>
      <c r="ACL223" s="13"/>
      <c r="ACM223" s="13"/>
      <c r="ACN223" s="13"/>
      <c r="ACO223" s="13"/>
      <c r="ACP223" s="13"/>
      <c r="ACQ223" s="13"/>
      <c r="ACR223" s="13"/>
      <c r="ACS223" s="13"/>
      <c r="ACT223" s="13"/>
      <c r="ACU223" s="13"/>
      <c r="ACV223" s="13"/>
      <c r="ACW223" s="13"/>
      <c r="ACX223" s="13"/>
      <c r="ACY223" s="13"/>
      <c r="ACZ223" s="13"/>
      <c r="ADA223" s="13"/>
      <c r="ADB223" s="13"/>
      <c r="ADC223" s="13"/>
      <c r="ADD223" s="13"/>
      <c r="ADE223" s="13"/>
      <c r="ADF223" s="13"/>
      <c r="ADG223" s="13"/>
      <c r="ADH223" s="13"/>
      <c r="ADI223" s="13"/>
      <c r="ADJ223" s="13"/>
      <c r="ADK223" s="13"/>
      <c r="ADL223" s="13"/>
      <c r="ADM223" s="13"/>
      <c r="ADN223" s="13"/>
      <c r="ADO223" s="13"/>
      <c r="ADP223" s="13"/>
      <c r="ADQ223" s="13"/>
      <c r="ADR223" s="13"/>
      <c r="ADS223" s="13"/>
      <c r="ADT223" s="13"/>
      <c r="ADU223" s="13"/>
      <c r="ADV223" s="13"/>
      <c r="ADW223" s="13"/>
      <c r="ADX223" s="13"/>
      <c r="ADY223" s="13"/>
      <c r="ADZ223" s="13"/>
      <c r="AEA223" s="13"/>
      <c r="AEB223" s="13"/>
      <c r="AEC223" s="13"/>
      <c r="AED223" s="13"/>
      <c r="AEE223" s="13"/>
      <c r="AEF223" s="13"/>
      <c r="AEG223" s="13"/>
      <c r="AEH223" s="13"/>
      <c r="AEI223" s="13"/>
      <c r="AEJ223" s="13"/>
      <c r="AEK223" s="13"/>
      <c r="AEL223" s="13"/>
      <c r="AEM223" s="13"/>
      <c r="AEN223" s="13"/>
      <c r="AEO223" s="13"/>
      <c r="AEP223" s="13"/>
      <c r="AEQ223" s="13"/>
      <c r="AER223" s="13"/>
      <c r="AES223" s="13"/>
      <c r="AET223" s="13"/>
      <c r="AEU223" s="13"/>
      <c r="AEV223" s="13"/>
      <c r="AEW223" s="13"/>
      <c r="AEX223" s="13"/>
      <c r="AEY223" s="13"/>
      <c r="AEZ223" s="13"/>
      <c r="AFA223" s="13"/>
      <c r="AFB223" s="13"/>
      <c r="AFC223" s="13"/>
      <c r="AFD223" s="13"/>
      <c r="AFE223" s="13"/>
      <c r="AFF223" s="13"/>
      <c r="AFG223" s="13"/>
      <c r="AFH223" s="13"/>
      <c r="AFI223" s="13"/>
      <c r="AFJ223" s="13"/>
      <c r="AFK223" s="13"/>
      <c r="AFL223" s="13"/>
      <c r="AFM223" s="13"/>
      <c r="AFN223" s="13"/>
      <c r="AFO223" s="13"/>
      <c r="AFP223" s="13"/>
      <c r="AFQ223" s="13"/>
      <c r="AFR223" s="13"/>
      <c r="AFS223" s="13"/>
      <c r="AFT223" s="13"/>
      <c r="AFU223" s="13"/>
      <c r="AFV223" s="13"/>
      <c r="AFW223" s="13"/>
      <c r="AFX223" s="13"/>
      <c r="AFY223" s="13"/>
      <c r="AFZ223" s="13"/>
      <c r="AGA223" s="13"/>
      <c r="AGB223" s="13"/>
      <c r="AGC223" s="13"/>
      <c r="AGD223" s="13"/>
      <c r="AGE223" s="13"/>
      <c r="AGF223" s="13"/>
      <c r="AGG223" s="13"/>
      <c r="AGH223" s="13"/>
      <c r="AGI223" s="13"/>
      <c r="AGJ223" s="13"/>
      <c r="AGK223" s="13"/>
      <c r="AGL223" s="13"/>
      <c r="AGM223" s="13"/>
      <c r="AGN223" s="13"/>
      <c r="AGO223" s="13"/>
      <c r="AGP223" s="13"/>
      <c r="AGQ223" s="13"/>
      <c r="AGR223" s="13"/>
      <c r="AGS223" s="13"/>
      <c r="AGT223" s="13"/>
      <c r="AGU223" s="13"/>
      <c r="AGV223" s="13"/>
      <c r="AGW223" s="13"/>
      <c r="AGX223" s="13"/>
      <c r="AGY223" s="13"/>
      <c r="AGZ223" s="13"/>
      <c r="AHA223" s="13"/>
      <c r="AHB223" s="13"/>
      <c r="AHC223" s="13"/>
      <c r="AHD223" s="13"/>
      <c r="AHE223" s="13"/>
      <c r="AHF223" s="13"/>
      <c r="AHG223" s="13"/>
      <c r="AHH223" s="13"/>
      <c r="AHI223" s="13"/>
      <c r="AHJ223" s="13"/>
      <c r="AHK223" s="13"/>
      <c r="AHL223" s="13"/>
      <c r="AHM223" s="13"/>
      <c r="AHN223" s="13"/>
      <c r="AHO223" s="13"/>
      <c r="AHP223" s="13"/>
      <c r="AHQ223" s="13"/>
      <c r="AHR223" s="13"/>
      <c r="AHS223" s="13"/>
      <c r="AHT223" s="13"/>
      <c r="AHU223" s="13"/>
      <c r="AHV223" s="13"/>
      <c r="AHW223" s="13"/>
      <c r="AHX223" s="13"/>
      <c r="AHY223" s="13"/>
      <c r="AHZ223" s="13"/>
      <c r="AIA223" s="13"/>
      <c r="AIB223" s="13"/>
      <c r="AIC223" s="13"/>
      <c r="AID223" s="13"/>
      <c r="AIE223" s="13"/>
      <c r="AIF223" s="13"/>
      <c r="AIG223" s="13"/>
      <c r="AIH223" s="13"/>
      <c r="AII223" s="13"/>
      <c r="AIJ223" s="13"/>
      <c r="AIK223" s="13"/>
      <c r="AIL223" s="13"/>
      <c r="AIM223" s="13"/>
      <c r="AIN223" s="13"/>
      <c r="AIO223" s="13"/>
      <c r="AIP223" s="13"/>
      <c r="AIQ223" s="13"/>
      <c r="AIR223" s="13"/>
      <c r="AIS223" s="13"/>
      <c r="AIT223" s="13"/>
      <c r="AIU223" s="13"/>
      <c r="AIV223" s="13"/>
      <c r="AIW223" s="13"/>
      <c r="AIX223" s="13"/>
      <c r="AIY223" s="13"/>
      <c r="AIZ223" s="13"/>
      <c r="AJA223" s="13"/>
      <c r="AJB223" s="13"/>
      <c r="AJC223" s="13"/>
      <c r="AJD223" s="13"/>
      <c r="AJE223" s="13"/>
      <c r="AJF223" s="13"/>
      <c r="AJG223" s="13"/>
      <c r="AJH223" s="13"/>
      <c r="AJI223" s="13"/>
      <c r="AJJ223" s="13"/>
      <c r="AJK223" s="13"/>
      <c r="AJL223" s="13"/>
      <c r="AJM223" s="13"/>
      <c r="AJN223" s="13"/>
      <c r="AJO223" s="13"/>
      <c r="AJP223" s="13"/>
      <c r="AJQ223" s="13"/>
      <c r="AJR223" s="13"/>
      <c r="AJS223" s="13"/>
      <c r="AJT223" s="13"/>
      <c r="AJU223" s="13"/>
      <c r="AJV223" s="13"/>
      <c r="AJW223" s="13"/>
      <c r="AJX223" s="13"/>
      <c r="AJY223" s="13"/>
      <c r="AJZ223" s="13"/>
      <c r="AKA223" s="13"/>
      <c r="AKB223" s="13"/>
      <c r="AKC223" s="13"/>
      <c r="AKD223" s="13"/>
      <c r="AKE223" s="13"/>
      <c r="AKF223" s="13"/>
      <c r="AKG223" s="13"/>
      <c r="AKH223" s="13"/>
      <c r="AKI223" s="13"/>
      <c r="AKJ223" s="13"/>
      <c r="AKK223" s="13"/>
      <c r="AKL223" s="13"/>
      <c r="AKM223" s="13"/>
      <c r="AKN223" s="13"/>
      <c r="AKO223" s="13"/>
      <c r="AKP223" s="13"/>
      <c r="AKQ223" s="13"/>
      <c r="AKR223" s="13"/>
      <c r="AKS223" s="13"/>
      <c r="AKT223" s="13"/>
      <c r="AKU223" s="13"/>
      <c r="AKV223" s="13"/>
      <c r="AKW223" s="13"/>
      <c r="AKX223" s="13"/>
      <c r="AKY223" s="13"/>
      <c r="AKZ223" s="13"/>
      <c r="ALA223" s="13"/>
      <c r="ALB223" s="13"/>
      <c r="ALC223" s="13"/>
      <c r="ALD223" s="13"/>
      <c r="ALE223" s="13"/>
      <c r="ALF223" s="13"/>
      <c r="ALG223" s="13"/>
      <c r="ALH223" s="13"/>
      <c r="ALI223" s="13"/>
      <c r="ALJ223" s="13"/>
      <c r="ALK223" s="13"/>
      <c r="ALL223" s="13"/>
      <c r="ALM223" s="13"/>
      <c r="ALN223" s="13"/>
      <c r="ALO223" s="13"/>
      <c r="ALP223" s="13"/>
      <c r="ALQ223" s="13"/>
      <c r="ALR223" s="13"/>
      <c r="ALS223" s="13"/>
      <c r="ALT223" s="13"/>
      <c r="ALU223" s="13"/>
      <c r="ALV223" s="13"/>
      <c r="ALW223" s="13"/>
      <c r="ALX223" s="13"/>
      <c r="ALY223" s="13"/>
      <c r="ALZ223" s="13"/>
      <c r="AMA223" s="13"/>
      <c r="AMB223" s="13"/>
      <c r="AMC223" s="13"/>
      <c r="AMD223" s="13"/>
      <c r="AME223" s="13"/>
      <c r="AMF223" s="13"/>
      <c r="AMG223" s="13"/>
      <c r="AMH223" s="13"/>
      <c r="AMI223" s="13"/>
      <c r="AMJ223" s="13"/>
      <c r="AMK223" s="13"/>
      <c r="AML223" s="13"/>
      <c r="AMM223" s="13"/>
      <c r="AMN223" s="13"/>
      <c r="AMO223" s="13"/>
      <c r="AMP223" s="13"/>
      <c r="AMQ223" s="13"/>
      <c r="AMR223" s="13"/>
      <c r="AMS223" s="13"/>
      <c r="AMT223" s="13"/>
      <c r="AMU223" s="13"/>
      <c r="AMV223" s="13"/>
      <c r="AMW223" s="13"/>
      <c r="AMX223" s="13"/>
      <c r="AMY223" s="13"/>
      <c r="AMZ223" s="13"/>
      <c r="ANA223" s="13"/>
      <c r="ANB223" s="13"/>
      <c r="ANC223" s="13"/>
      <c r="AND223" s="13"/>
      <c r="ANE223" s="13"/>
      <c r="ANF223" s="13"/>
      <c r="ANG223" s="13"/>
      <c r="ANH223" s="13"/>
      <c r="ANI223" s="13"/>
      <c r="ANJ223" s="13"/>
      <c r="ANK223" s="13"/>
      <c r="ANL223" s="13"/>
      <c r="ANM223" s="13"/>
      <c r="ANN223" s="13"/>
      <c r="ANO223" s="13"/>
      <c r="ANP223" s="13"/>
      <c r="ANQ223" s="13"/>
      <c r="ANR223" s="13"/>
      <c r="ANS223" s="13"/>
      <c r="ANT223" s="13"/>
      <c r="ANU223" s="13"/>
      <c r="ANV223" s="13"/>
      <c r="ANW223" s="13"/>
      <c r="ANX223" s="13"/>
      <c r="ANY223" s="13"/>
      <c r="ANZ223" s="13"/>
      <c r="AOA223" s="13"/>
      <c r="AOB223" s="13"/>
      <c r="AOC223" s="13"/>
      <c r="AOD223" s="13"/>
      <c r="AOE223" s="13"/>
      <c r="AOF223" s="13"/>
      <c r="AOG223" s="13"/>
      <c r="AOH223" s="13"/>
      <c r="AOI223" s="13"/>
      <c r="AOJ223" s="13"/>
      <c r="AOK223" s="13"/>
      <c r="AOL223" s="13"/>
      <c r="AOM223" s="13"/>
      <c r="AON223" s="13"/>
      <c r="AOO223" s="13"/>
      <c r="AOP223" s="13"/>
      <c r="AOQ223" s="13"/>
      <c r="AOR223" s="13"/>
      <c r="AOS223" s="13"/>
      <c r="AOT223" s="13"/>
      <c r="AOU223" s="13"/>
      <c r="AOV223" s="13"/>
      <c r="AOW223" s="13"/>
      <c r="AOX223" s="13"/>
      <c r="AOY223" s="13"/>
      <c r="AOZ223" s="13"/>
      <c r="APA223" s="13"/>
      <c r="APB223" s="13"/>
      <c r="APC223" s="13"/>
      <c r="APD223" s="13"/>
      <c r="APE223" s="13"/>
      <c r="APF223" s="13"/>
      <c r="APG223" s="13"/>
      <c r="APH223" s="13"/>
      <c r="API223" s="13"/>
      <c r="APJ223" s="13"/>
      <c r="APK223" s="13"/>
      <c r="APL223" s="13"/>
      <c r="APM223" s="13"/>
      <c r="APN223" s="13"/>
      <c r="APO223" s="13"/>
      <c r="APP223" s="13"/>
      <c r="APQ223" s="13"/>
      <c r="APR223" s="13"/>
      <c r="APS223" s="13"/>
      <c r="APT223" s="13"/>
      <c r="APU223" s="13"/>
      <c r="APV223" s="13"/>
      <c r="APW223" s="13"/>
      <c r="APX223" s="13"/>
      <c r="APY223" s="13"/>
      <c r="APZ223" s="13"/>
      <c r="AQA223" s="13"/>
      <c r="AQB223" s="13"/>
      <c r="AQC223" s="13"/>
      <c r="AQD223" s="13"/>
      <c r="AQE223" s="13"/>
      <c r="AQF223" s="13"/>
      <c r="AQG223" s="13"/>
      <c r="AQH223" s="13"/>
      <c r="AQI223" s="13"/>
      <c r="AQJ223" s="13"/>
      <c r="AQK223" s="13"/>
      <c r="AQL223" s="13"/>
      <c r="AQM223" s="13"/>
      <c r="AQN223" s="13"/>
      <c r="AQO223" s="13"/>
      <c r="AQP223" s="13"/>
      <c r="AQQ223" s="13"/>
      <c r="AQR223" s="13"/>
      <c r="AQS223" s="13"/>
      <c r="AQT223" s="13"/>
      <c r="AQU223" s="13"/>
      <c r="AQV223" s="13"/>
      <c r="AQW223" s="13"/>
      <c r="AQX223" s="13"/>
      <c r="AQY223" s="13"/>
      <c r="AQZ223" s="13"/>
      <c r="ARA223" s="13"/>
      <c r="ARB223" s="13"/>
      <c r="ARC223" s="13"/>
      <c r="ARD223" s="13"/>
      <c r="ARE223" s="13"/>
      <c r="ARF223" s="13"/>
      <c r="ARG223" s="13"/>
      <c r="ARH223" s="13"/>
      <c r="ARI223" s="13"/>
      <c r="ARJ223" s="13"/>
      <c r="ARK223" s="13"/>
      <c r="ARL223" s="13"/>
      <c r="ARM223" s="13"/>
      <c r="ARN223" s="13"/>
      <c r="ARO223" s="13"/>
      <c r="ARP223" s="13"/>
      <c r="ARQ223" s="13"/>
      <c r="ARR223" s="13"/>
      <c r="ARS223" s="13"/>
      <c r="ART223" s="13"/>
      <c r="ARU223" s="13"/>
      <c r="ARV223" s="13"/>
      <c r="ARW223" s="13"/>
      <c r="ARX223" s="13"/>
      <c r="ARY223" s="13"/>
      <c r="ARZ223" s="13"/>
      <c r="ASA223" s="13"/>
      <c r="ASB223" s="13"/>
      <c r="ASC223" s="13"/>
      <c r="ASD223" s="13"/>
      <c r="ASE223" s="13"/>
      <c r="ASF223" s="13"/>
      <c r="ASG223" s="13"/>
      <c r="ASH223" s="13"/>
      <c r="ASI223" s="13"/>
      <c r="ASJ223" s="13"/>
      <c r="ASK223" s="13"/>
      <c r="ASL223" s="13"/>
      <c r="ASM223" s="13"/>
      <c r="ASN223" s="13"/>
      <c r="ASO223" s="13"/>
      <c r="ASP223" s="13"/>
      <c r="ASQ223" s="13"/>
      <c r="ASR223" s="13"/>
      <c r="ASS223" s="13"/>
      <c r="AST223" s="13"/>
      <c r="ASU223" s="13"/>
      <c r="ASV223" s="13"/>
      <c r="ASW223" s="13"/>
      <c r="ASX223" s="13"/>
      <c r="ASY223" s="13"/>
      <c r="ASZ223" s="13"/>
      <c r="ATA223" s="13"/>
      <c r="ATB223" s="13"/>
      <c r="ATC223" s="13"/>
      <c r="ATD223" s="13"/>
      <c r="ATE223" s="13"/>
      <c r="ATF223" s="13"/>
      <c r="ATG223" s="13"/>
      <c r="ATH223" s="13"/>
      <c r="ATI223" s="13"/>
      <c r="ATJ223" s="13"/>
      <c r="ATK223" s="13"/>
      <c r="ATL223" s="13"/>
      <c r="ATM223" s="13"/>
      <c r="ATN223" s="13"/>
      <c r="ATO223" s="13"/>
      <c r="ATP223" s="13"/>
      <c r="ATQ223" s="13"/>
      <c r="ATR223" s="13"/>
      <c r="ATS223" s="13"/>
      <c r="ATT223" s="13"/>
      <c r="ATU223" s="13"/>
      <c r="ATV223" s="13"/>
      <c r="ATW223" s="13"/>
      <c r="ATX223" s="13"/>
      <c r="ATY223" s="13"/>
      <c r="ATZ223" s="13"/>
      <c r="AUA223" s="13"/>
      <c r="AUB223" s="13"/>
      <c r="AUC223" s="13"/>
      <c r="AUD223" s="13"/>
      <c r="AUE223" s="13"/>
      <c r="AUF223" s="13"/>
      <c r="AUG223" s="13"/>
      <c r="AUH223" s="13"/>
      <c r="AUI223" s="13"/>
      <c r="AUJ223" s="13"/>
      <c r="AUK223" s="13"/>
      <c r="AUL223" s="13"/>
      <c r="AUM223" s="13"/>
      <c r="AUN223" s="13"/>
      <c r="AUO223" s="13"/>
      <c r="AUP223" s="13"/>
      <c r="AUQ223" s="13"/>
      <c r="AUR223" s="13"/>
      <c r="AUS223" s="13"/>
      <c r="AUT223" s="13"/>
      <c r="AUU223" s="13"/>
      <c r="AUV223" s="13"/>
      <c r="AUW223" s="13"/>
      <c r="AUX223" s="13"/>
      <c r="AUY223" s="13"/>
      <c r="AUZ223" s="13"/>
      <c r="AVA223" s="13"/>
      <c r="AVB223" s="13"/>
      <c r="AVC223" s="13"/>
      <c r="AVD223" s="13"/>
      <c r="AVE223" s="13"/>
      <c r="AVF223" s="13"/>
      <c r="AVG223" s="13"/>
      <c r="AVH223" s="13"/>
      <c r="AVI223" s="13"/>
      <c r="AVJ223" s="13"/>
      <c r="AVK223" s="13"/>
      <c r="AVL223" s="13"/>
      <c r="AVM223" s="13"/>
      <c r="AVN223" s="13"/>
      <c r="AVO223" s="13"/>
      <c r="AVP223" s="13"/>
      <c r="AVQ223" s="13"/>
      <c r="AVR223" s="13"/>
      <c r="AVS223" s="13"/>
      <c r="AVT223" s="13"/>
      <c r="AVU223" s="13"/>
      <c r="AVV223" s="13"/>
      <c r="AVW223" s="13"/>
      <c r="AVX223" s="13"/>
      <c r="AVY223" s="13"/>
      <c r="AVZ223" s="13"/>
      <c r="AWA223" s="13"/>
      <c r="AWB223" s="13"/>
      <c r="AWC223" s="13"/>
      <c r="AWD223" s="13"/>
      <c r="AWE223" s="13"/>
      <c r="AWF223" s="13"/>
      <c r="AWG223" s="13"/>
      <c r="AWH223" s="13"/>
      <c r="AWI223" s="13"/>
      <c r="AWJ223" s="13"/>
      <c r="AWK223" s="13"/>
      <c r="AWL223" s="13"/>
      <c r="AWM223" s="13"/>
      <c r="AWN223" s="13"/>
      <c r="AWO223" s="13"/>
      <c r="AWP223" s="13"/>
      <c r="AWQ223" s="13"/>
      <c r="AWR223" s="13"/>
      <c r="AWS223" s="13"/>
      <c r="AWT223" s="13"/>
      <c r="AWU223" s="13"/>
      <c r="AWV223" s="13"/>
      <c r="AWW223" s="13"/>
      <c r="AWX223" s="13"/>
      <c r="AWY223" s="13"/>
      <c r="AWZ223" s="13"/>
      <c r="AXA223" s="13"/>
      <c r="AXB223" s="13"/>
      <c r="AXC223" s="13"/>
      <c r="AXD223" s="13"/>
      <c r="AXE223" s="13"/>
      <c r="AXF223" s="13"/>
      <c r="AXG223" s="13"/>
      <c r="AXH223" s="13"/>
      <c r="AXI223" s="13"/>
      <c r="AXJ223" s="13"/>
      <c r="AXK223" s="13"/>
      <c r="AXL223" s="13"/>
      <c r="AXM223" s="13"/>
      <c r="AXN223" s="13"/>
      <c r="AXO223" s="13"/>
      <c r="AXP223" s="13"/>
      <c r="AXQ223" s="13"/>
      <c r="AXR223" s="13"/>
      <c r="AXS223" s="13"/>
      <c r="AXT223" s="13"/>
      <c r="AXU223" s="13"/>
      <c r="AXV223" s="13"/>
      <c r="AXW223" s="13"/>
      <c r="AXX223" s="13"/>
      <c r="AXY223" s="13"/>
      <c r="AXZ223" s="13"/>
      <c r="AYA223" s="13"/>
      <c r="AYB223" s="13"/>
      <c r="AYC223" s="13"/>
      <c r="AYD223" s="13"/>
      <c r="AYE223" s="13"/>
      <c r="AYF223" s="13"/>
      <c r="AYG223" s="13"/>
      <c r="AYH223" s="13"/>
      <c r="AYI223" s="13"/>
      <c r="AYJ223" s="13"/>
      <c r="AYK223" s="13"/>
      <c r="AYL223" s="13"/>
      <c r="AYM223" s="13"/>
      <c r="AYN223" s="13"/>
      <c r="AYO223" s="13"/>
      <c r="AYP223" s="13"/>
      <c r="AYQ223" s="13"/>
      <c r="AYR223" s="13"/>
      <c r="AYS223" s="13"/>
      <c r="AYT223" s="13"/>
      <c r="AYU223" s="13"/>
      <c r="AYV223" s="13"/>
      <c r="AYW223" s="13"/>
      <c r="AYX223" s="13"/>
      <c r="AYY223" s="13"/>
      <c r="AYZ223" s="13"/>
      <c r="AZA223" s="13"/>
      <c r="AZB223" s="13"/>
      <c r="AZC223" s="13"/>
      <c r="AZD223" s="13"/>
      <c r="AZE223" s="13"/>
      <c r="AZF223" s="13"/>
      <c r="AZG223" s="13"/>
      <c r="AZH223" s="13"/>
      <c r="AZI223" s="13"/>
      <c r="AZJ223" s="13"/>
      <c r="AZK223" s="13"/>
      <c r="AZL223" s="13"/>
      <c r="AZM223" s="13"/>
      <c r="AZN223" s="13"/>
      <c r="AZO223" s="13"/>
      <c r="AZP223" s="13"/>
      <c r="AZQ223" s="13"/>
      <c r="AZR223" s="13"/>
      <c r="AZS223" s="13"/>
      <c r="AZT223" s="13"/>
      <c r="AZU223" s="13"/>
      <c r="AZV223" s="13"/>
      <c r="AZW223" s="13"/>
      <c r="AZX223" s="13"/>
      <c r="AZY223" s="13"/>
      <c r="AZZ223" s="13"/>
      <c r="BAA223" s="13"/>
      <c r="BAB223" s="13"/>
      <c r="BAC223" s="13"/>
      <c r="BAD223" s="13"/>
      <c r="BAE223" s="13"/>
      <c r="BAF223" s="13"/>
      <c r="BAG223" s="13"/>
      <c r="BAH223" s="13"/>
      <c r="BAI223" s="13"/>
      <c r="BAJ223" s="13"/>
      <c r="BAK223" s="13"/>
      <c r="BAL223" s="13"/>
      <c r="BAM223" s="13"/>
      <c r="BAN223" s="13"/>
      <c r="BAO223" s="13"/>
      <c r="BAP223" s="13"/>
      <c r="BAQ223" s="13"/>
      <c r="BAR223" s="13"/>
      <c r="BAS223" s="13"/>
      <c r="BAT223" s="13"/>
      <c r="BAU223" s="13"/>
      <c r="BAV223" s="13"/>
      <c r="BAW223" s="13"/>
      <c r="BAX223" s="13"/>
      <c r="BAY223" s="13"/>
      <c r="BAZ223" s="13"/>
      <c r="BBA223" s="13"/>
      <c r="BBB223" s="13"/>
      <c r="BBC223" s="13"/>
      <c r="BBD223" s="13"/>
      <c r="BBE223" s="13"/>
      <c r="BBF223" s="13"/>
      <c r="BBG223" s="13"/>
      <c r="BBH223" s="13"/>
      <c r="BBI223" s="13"/>
      <c r="BBJ223" s="13"/>
      <c r="BBK223" s="13"/>
      <c r="BBL223" s="13"/>
      <c r="BBM223" s="13"/>
      <c r="BBN223" s="13"/>
      <c r="BBO223" s="13"/>
      <c r="BBP223" s="13"/>
      <c r="BBQ223" s="13"/>
      <c r="BBR223" s="13"/>
      <c r="BBS223" s="13"/>
      <c r="BBT223" s="13"/>
      <c r="BBU223" s="13"/>
      <c r="BBV223" s="13"/>
      <c r="BBW223" s="13"/>
      <c r="BBX223" s="13"/>
      <c r="BBY223" s="13"/>
      <c r="BBZ223" s="13"/>
      <c r="BCA223" s="13"/>
      <c r="BCB223" s="13"/>
      <c r="BCC223" s="13"/>
      <c r="BCD223" s="13"/>
      <c r="BCE223" s="13"/>
      <c r="BCF223" s="13"/>
      <c r="BCG223" s="13"/>
      <c r="BCH223" s="13"/>
      <c r="BCI223" s="13"/>
      <c r="BCJ223" s="13"/>
      <c r="BCK223" s="13"/>
      <c r="BCL223" s="13"/>
      <c r="BCM223" s="13"/>
      <c r="BCN223" s="13"/>
      <c r="BCO223" s="13"/>
      <c r="BCP223" s="13"/>
      <c r="BCQ223" s="13"/>
      <c r="BCR223" s="13"/>
      <c r="BCS223" s="13"/>
      <c r="BCT223" s="13"/>
      <c r="BCU223" s="13"/>
      <c r="BCV223" s="13"/>
      <c r="BCW223" s="13"/>
      <c r="BCX223" s="13"/>
      <c r="BCY223" s="13"/>
      <c r="BCZ223" s="13"/>
      <c r="BDA223" s="13"/>
      <c r="BDB223" s="13"/>
      <c r="BDC223" s="13"/>
      <c r="BDD223" s="13"/>
      <c r="BDE223" s="13"/>
      <c r="BDF223" s="13"/>
      <c r="BDG223" s="13"/>
      <c r="BDH223" s="13"/>
      <c r="BDI223" s="13"/>
      <c r="BDJ223" s="13"/>
      <c r="BDK223" s="13"/>
      <c r="BDL223" s="13"/>
      <c r="BDM223" s="13"/>
      <c r="BDN223" s="13"/>
      <c r="BDO223" s="13"/>
      <c r="BDP223" s="13"/>
      <c r="BDQ223" s="13"/>
      <c r="BDR223" s="13"/>
      <c r="BDS223" s="13"/>
      <c r="BDT223" s="13"/>
      <c r="BDU223" s="13"/>
      <c r="BDV223" s="13"/>
      <c r="BDW223" s="13"/>
      <c r="BDX223" s="13"/>
      <c r="BDY223" s="13"/>
      <c r="BDZ223" s="13"/>
      <c r="BEA223" s="13"/>
      <c r="BEB223" s="13"/>
      <c r="BEC223" s="13"/>
      <c r="BED223" s="13"/>
      <c r="BEE223" s="13"/>
      <c r="BEF223" s="13"/>
      <c r="BEG223" s="13"/>
      <c r="BEH223" s="13"/>
      <c r="BEI223" s="13"/>
      <c r="BEJ223" s="13"/>
      <c r="BEK223" s="13"/>
      <c r="BEL223" s="13"/>
      <c r="BEM223" s="13"/>
      <c r="BEN223" s="13"/>
      <c r="BEO223" s="13"/>
      <c r="BEP223" s="13"/>
      <c r="BEQ223" s="13"/>
      <c r="BER223" s="13"/>
      <c r="BES223" s="13"/>
      <c r="BET223" s="13"/>
      <c r="BEU223" s="13"/>
      <c r="BEV223" s="13"/>
      <c r="BEW223" s="13"/>
      <c r="BEX223" s="13"/>
      <c r="BEY223" s="13"/>
      <c r="BEZ223" s="13"/>
      <c r="BFA223" s="13"/>
      <c r="BFB223" s="13"/>
      <c r="BFC223" s="13"/>
      <c r="BFD223" s="13"/>
      <c r="BFE223" s="13"/>
      <c r="BFF223" s="13"/>
      <c r="BFG223" s="13"/>
      <c r="BFH223" s="13"/>
      <c r="BFI223" s="13"/>
      <c r="BFJ223" s="13"/>
      <c r="BFK223" s="13"/>
      <c r="BFL223" s="13"/>
      <c r="BFM223" s="13"/>
      <c r="BFN223" s="13"/>
      <c r="BFO223" s="13"/>
      <c r="BFP223" s="13"/>
      <c r="BFQ223" s="13"/>
      <c r="BFR223" s="13"/>
      <c r="BFS223" s="13"/>
      <c r="BFT223" s="13"/>
      <c r="BFU223" s="13"/>
      <c r="BFV223" s="13"/>
      <c r="BFW223" s="13"/>
      <c r="BFX223" s="13"/>
      <c r="BFY223" s="13"/>
      <c r="BFZ223" s="13"/>
      <c r="BGA223" s="13"/>
      <c r="BGB223" s="13"/>
      <c r="BGC223" s="13"/>
      <c r="BGD223" s="13"/>
      <c r="BGE223" s="13"/>
      <c r="BGF223" s="13"/>
      <c r="BGG223" s="13"/>
      <c r="BGH223" s="13"/>
      <c r="BGI223" s="13"/>
      <c r="BGJ223" s="13"/>
      <c r="BGK223" s="13"/>
      <c r="BGL223" s="13"/>
      <c r="BGM223" s="13"/>
      <c r="BGN223" s="13"/>
      <c r="BGO223" s="13"/>
      <c r="BGP223" s="13"/>
      <c r="BGQ223" s="13"/>
      <c r="BGR223" s="13"/>
      <c r="BGS223" s="13"/>
      <c r="BGT223" s="13"/>
      <c r="BGU223" s="13"/>
      <c r="BGV223" s="13"/>
      <c r="BGW223" s="13"/>
      <c r="BGX223" s="13"/>
      <c r="BGY223" s="13"/>
      <c r="BGZ223" s="13"/>
      <c r="BHA223" s="13"/>
      <c r="BHB223" s="13"/>
      <c r="BHC223" s="13"/>
      <c r="BHD223" s="13"/>
      <c r="BHE223" s="13"/>
      <c r="BHF223" s="13"/>
      <c r="BHG223" s="13"/>
      <c r="BHH223" s="13"/>
      <c r="BHI223" s="13"/>
      <c r="BHJ223" s="13"/>
      <c r="BHK223" s="13"/>
      <c r="BHL223" s="13"/>
      <c r="BHM223" s="13"/>
      <c r="BHN223" s="13"/>
      <c r="BHO223" s="13"/>
      <c r="BHP223" s="13"/>
      <c r="BHQ223" s="13"/>
      <c r="BHR223" s="13"/>
      <c r="BHS223" s="13"/>
      <c r="BHT223" s="13"/>
      <c r="BHU223" s="13"/>
      <c r="BHV223" s="13"/>
      <c r="BHW223" s="13"/>
      <c r="BHX223" s="13"/>
      <c r="BHY223" s="13"/>
      <c r="BHZ223" s="13"/>
      <c r="BIA223" s="13"/>
      <c r="BIB223" s="13"/>
      <c r="BIC223" s="13"/>
      <c r="BID223" s="13"/>
      <c r="BIE223" s="13"/>
      <c r="BIF223" s="13"/>
      <c r="BIG223" s="13"/>
      <c r="BIH223" s="13"/>
      <c r="BII223" s="13"/>
      <c r="BIJ223" s="13"/>
      <c r="BIK223" s="13"/>
      <c r="BIL223" s="13"/>
      <c r="BIM223" s="13"/>
      <c r="BIN223" s="13"/>
      <c r="BIO223" s="13"/>
      <c r="BIP223" s="13"/>
      <c r="BIQ223" s="13"/>
      <c r="BIR223" s="13"/>
      <c r="BIS223" s="13"/>
      <c r="BIT223" s="13"/>
      <c r="BIU223" s="13"/>
      <c r="BIV223" s="13"/>
      <c r="BIW223" s="13"/>
      <c r="BIX223" s="13"/>
      <c r="BIY223" s="13"/>
      <c r="BIZ223" s="13"/>
      <c r="BJA223" s="13"/>
      <c r="BJB223" s="13"/>
      <c r="BJC223" s="13"/>
      <c r="BJD223" s="13"/>
      <c r="BJE223" s="13"/>
      <c r="BJF223" s="13"/>
      <c r="BJG223" s="13"/>
      <c r="BJH223" s="13"/>
      <c r="BJI223" s="13"/>
      <c r="BJJ223" s="13"/>
      <c r="BJK223" s="13"/>
      <c r="BJL223" s="13"/>
      <c r="BJM223" s="13"/>
      <c r="BJN223" s="13"/>
      <c r="BJO223" s="13"/>
      <c r="BJP223" s="13"/>
      <c r="BJQ223" s="13"/>
      <c r="BJR223" s="13"/>
      <c r="BJS223" s="13"/>
      <c r="BJT223" s="13"/>
      <c r="BJU223" s="13"/>
      <c r="BJV223" s="13"/>
      <c r="BJW223" s="13"/>
      <c r="BJX223" s="13"/>
      <c r="BJY223" s="13"/>
      <c r="BJZ223" s="13"/>
      <c r="BKA223" s="13"/>
      <c r="BKB223" s="13"/>
      <c r="BKC223" s="13"/>
      <c r="BKD223" s="13"/>
      <c r="BKE223" s="13"/>
      <c r="BKF223" s="13"/>
      <c r="BKG223" s="13"/>
      <c r="BKH223" s="13"/>
      <c r="BKI223" s="13"/>
      <c r="BKJ223" s="13"/>
      <c r="BKK223" s="13"/>
      <c r="BKL223" s="13"/>
      <c r="BKM223" s="13"/>
      <c r="BKN223" s="13"/>
      <c r="BKO223" s="13"/>
      <c r="BKP223" s="13"/>
      <c r="BKQ223" s="13"/>
      <c r="BKR223" s="13"/>
      <c r="BKS223" s="13"/>
      <c r="BKT223" s="13"/>
      <c r="BKU223" s="13"/>
      <c r="BKV223" s="13"/>
      <c r="BKW223" s="13"/>
      <c r="BKX223" s="13"/>
      <c r="BKY223" s="13"/>
      <c r="BKZ223" s="13"/>
      <c r="BLA223" s="13"/>
      <c r="BLB223" s="13"/>
      <c r="BLC223" s="13"/>
      <c r="BLD223" s="13"/>
      <c r="BLE223" s="13"/>
      <c r="BLF223" s="13"/>
      <c r="BLG223" s="13"/>
      <c r="BLH223" s="13"/>
      <c r="BLI223" s="13"/>
      <c r="BLJ223" s="13"/>
      <c r="BLK223" s="13"/>
      <c r="BLL223" s="13"/>
      <c r="BLM223" s="13"/>
      <c r="BLN223" s="13"/>
      <c r="BLO223" s="13"/>
      <c r="BLP223" s="13"/>
      <c r="BLQ223" s="13"/>
      <c r="BLR223" s="13"/>
      <c r="BLS223" s="13"/>
      <c r="BLT223" s="13"/>
      <c r="BLU223" s="13"/>
      <c r="BLV223" s="13"/>
      <c r="BLW223" s="13"/>
      <c r="BLX223" s="13"/>
      <c r="BLY223" s="13"/>
      <c r="BLZ223" s="13"/>
      <c r="BMA223" s="13"/>
      <c r="BMB223" s="13"/>
      <c r="BMC223" s="13"/>
      <c r="BMD223" s="13"/>
      <c r="BME223" s="13"/>
      <c r="BMF223" s="13"/>
      <c r="BMG223" s="13"/>
      <c r="BMH223" s="13"/>
      <c r="BMI223" s="13"/>
      <c r="BMJ223" s="13"/>
      <c r="BMK223" s="13"/>
      <c r="BML223" s="13"/>
      <c r="BMM223" s="13"/>
      <c r="BMN223" s="13"/>
      <c r="BMO223" s="13"/>
      <c r="BMP223" s="13"/>
      <c r="BMQ223" s="13"/>
      <c r="BMR223" s="13"/>
      <c r="BMS223" s="13"/>
      <c r="BMT223" s="13"/>
      <c r="BMU223" s="13"/>
      <c r="BMV223" s="13"/>
      <c r="BMW223" s="13"/>
      <c r="BMX223" s="13"/>
      <c r="BMY223" s="13"/>
      <c r="BMZ223" s="13"/>
      <c r="BNA223" s="13"/>
      <c r="BNB223" s="13"/>
      <c r="BNC223" s="13"/>
      <c r="BND223" s="13"/>
      <c r="BNE223" s="13"/>
      <c r="BNF223" s="13"/>
      <c r="BNG223" s="13"/>
      <c r="BNH223" s="13"/>
      <c r="BNI223" s="13"/>
      <c r="BNJ223" s="13"/>
      <c r="BNK223" s="13"/>
      <c r="BNL223" s="13"/>
      <c r="BNM223" s="13"/>
      <c r="BNN223" s="13"/>
      <c r="BNO223" s="13"/>
      <c r="BNP223" s="13"/>
      <c r="BNQ223" s="13"/>
      <c r="BNR223" s="13"/>
      <c r="BNS223" s="13"/>
      <c r="BNT223" s="13"/>
      <c r="BNU223" s="13"/>
      <c r="BNV223" s="13"/>
      <c r="BNW223" s="13"/>
      <c r="BNX223" s="13"/>
      <c r="BNY223" s="13"/>
      <c r="BNZ223" s="13"/>
      <c r="BOA223" s="13"/>
      <c r="BOB223" s="13"/>
      <c r="BOC223" s="13"/>
      <c r="BOD223" s="13"/>
      <c r="BOE223" s="13"/>
      <c r="BOF223" s="13"/>
      <c r="BOG223" s="13"/>
      <c r="BOH223" s="13"/>
      <c r="BOI223" s="13"/>
      <c r="BOJ223" s="13"/>
      <c r="BOK223" s="13"/>
      <c r="BOL223" s="13"/>
      <c r="BOM223" s="13"/>
      <c r="BON223" s="13"/>
      <c r="BOO223" s="13"/>
      <c r="BOP223" s="13"/>
      <c r="BOQ223" s="13"/>
      <c r="BOR223" s="13"/>
      <c r="BOS223" s="13"/>
      <c r="BOT223" s="13"/>
      <c r="BOU223" s="13"/>
      <c r="BOV223" s="13"/>
      <c r="BOW223" s="13"/>
      <c r="BOX223" s="13"/>
      <c r="BOY223" s="13"/>
      <c r="BOZ223" s="13"/>
      <c r="BPA223" s="13"/>
      <c r="BPB223" s="13"/>
      <c r="BPC223" s="13"/>
      <c r="BPD223" s="13"/>
      <c r="BPE223" s="13"/>
      <c r="BPF223" s="13"/>
      <c r="BPG223" s="13"/>
      <c r="BPH223" s="13"/>
      <c r="BPI223" s="13"/>
      <c r="BPJ223" s="13"/>
      <c r="BPK223" s="13"/>
      <c r="BPL223" s="13"/>
      <c r="BPM223" s="13"/>
      <c r="BPN223" s="13"/>
      <c r="BPO223" s="13"/>
      <c r="BPP223" s="13"/>
      <c r="BPQ223" s="13"/>
      <c r="BPR223" s="13"/>
      <c r="BPS223" s="13"/>
      <c r="BPT223" s="13"/>
      <c r="BPU223" s="13"/>
      <c r="BPV223" s="13"/>
      <c r="BPW223" s="13"/>
      <c r="BPX223" s="13"/>
      <c r="BPY223" s="13"/>
      <c r="BPZ223" s="13"/>
      <c r="BQA223" s="13"/>
      <c r="BQB223" s="13"/>
      <c r="BQC223" s="13"/>
      <c r="BQD223" s="13"/>
      <c r="BQE223" s="13"/>
      <c r="BQF223" s="13"/>
      <c r="BQG223" s="13"/>
      <c r="BQH223" s="13"/>
      <c r="BQI223" s="13"/>
      <c r="BQJ223" s="13"/>
      <c r="BQK223" s="13"/>
      <c r="BQL223" s="13"/>
      <c r="BQM223" s="13"/>
      <c r="BQN223" s="13"/>
      <c r="BQO223" s="13"/>
      <c r="BQP223" s="13"/>
      <c r="BQQ223" s="13"/>
      <c r="BQR223" s="13"/>
      <c r="BQS223" s="13"/>
      <c r="BQT223" s="13"/>
      <c r="BQU223" s="13"/>
      <c r="BQV223" s="13"/>
      <c r="BQW223" s="13"/>
      <c r="BQX223" s="13"/>
      <c r="BQY223" s="13"/>
      <c r="BQZ223" s="13"/>
      <c r="BRA223" s="13"/>
      <c r="BRB223" s="13"/>
      <c r="BRC223" s="13"/>
      <c r="BRD223" s="13"/>
      <c r="BRE223" s="13"/>
      <c r="BRF223" s="13"/>
      <c r="BRG223" s="13"/>
      <c r="BRH223" s="13"/>
      <c r="BRI223" s="13"/>
      <c r="BRJ223" s="13"/>
      <c r="BRK223" s="13"/>
      <c r="BRL223" s="13"/>
      <c r="BRM223" s="13"/>
      <c r="BRN223" s="13"/>
      <c r="BRO223" s="13"/>
      <c r="BRP223" s="13"/>
      <c r="BRQ223" s="13"/>
      <c r="BRR223" s="13"/>
      <c r="BRS223" s="13"/>
      <c r="BRT223" s="13"/>
      <c r="BRU223" s="13"/>
      <c r="BRV223" s="13"/>
      <c r="BRW223" s="13"/>
      <c r="BRX223" s="13"/>
      <c r="BRY223" s="13"/>
      <c r="BRZ223" s="13"/>
      <c r="BSA223" s="13"/>
      <c r="BSB223" s="13"/>
      <c r="BSC223" s="13"/>
      <c r="BSD223" s="13"/>
      <c r="BSE223" s="13"/>
      <c r="BSF223" s="13"/>
      <c r="BSG223" s="13"/>
      <c r="BSH223" s="13"/>
      <c r="BSI223" s="13"/>
      <c r="BSJ223" s="13"/>
      <c r="BSK223" s="13"/>
      <c r="BSL223" s="13"/>
      <c r="BSM223" s="13"/>
      <c r="BSN223" s="13"/>
      <c r="BSO223" s="13"/>
      <c r="BSP223" s="13"/>
      <c r="BSQ223" s="13"/>
      <c r="BSR223" s="13"/>
      <c r="BSS223" s="13"/>
      <c r="BST223" s="13"/>
      <c r="BSU223" s="13"/>
      <c r="BSV223" s="13"/>
      <c r="BSW223" s="13"/>
      <c r="BSX223" s="13"/>
      <c r="BSY223" s="13"/>
      <c r="BSZ223" s="13"/>
      <c r="BTA223" s="13"/>
      <c r="BTB223" s="13"/>
      <c r="BTC223" s="13"/>
      <c r="BTD223" s="13"/>
      <c r="BTE223" s="13"/>
      <c r="BTF223" s="13"/>
      <c r="BTG223" s="13"/>
      <c r="BTH223" s="13"/>
      <c r="BTI223" s="13"/>
      <c r="BTJ223" s="13"/>
      <c r="BTK223" s="13"/>
      <c r="BTL223" s="13"/>
      <c r="BTM223" s="13"/>
      <c r="BTN223" s="13"/>
      <c r="BTO223" s="13"/>
      <c r="BTP223" s="13"/>
      <c r="BTQ223" s="13"/>
      <c r="BTR223" s="13"/>
      <c r="BTS223" s="13"/>
      <c r="BTT223" s="13"/>
      <c r="BTU223" s="13"/>
      <c r="BTV223" s="13"/>
      <c r="BTW223" s="13"/>
      <c r="BTX223" s="13"/>
      <c r="BTY223" s="13"/>
      <c r="BTZ223" s="13"/>
      <c r="BUA223" s="13"/>
      <c r="BUB223" s="13"/>
      <c r="BUC223" s="13"/>
      <c r="BUD223" s="13"/>
      <c r="BUE223" s="13"/>
      <c r="BUF223" s="13"/>
      <c r="BUG223" s="13"/>
      <c r="BUH223" s="13"/>
      <c r="BUI223" s="13"/>
      <c r="BUJ223" s="13"/>
      <c r="BUK223" s="13"/>
      <c r="BUL223" s="13"/>
      <c r="BUM223" s="13"/>
      <c r="BUN223" s="13"/>
      <c r="BUO223" s="13"/>
      <c r="BUP223" s="13"/>
      <c r="BUQ223" s="13"/>
      <c r="BUR223" s="13"/>
      <c r="BUS223" s="13"/>
      <c r="BUT223" s="13"/>
      <c r="BUU223" s="13"/>
      <c r="BUV223" s="13"/>
      <c r="BUW223" s="13"/>
      <c r="BUX223" s="13"/>
      <c r="BUY223" s="13"/>
      <c r="BUZ223" s="13"/>
      <c r="BVA223" s="13"/>
      <c r="BVB223" s="13"/>
      <c r="BVC223" s="13"/>
      <c r="BVD223" s="13"/>
      <c r="BVE223" s="13"/>
      <c r="BVF223" s="13"/>
      <c r="BVG223" s="13"/>
      <c r="BVH223" s="13"/>
      <c r="BVI223" s="13"/>
      <c r="BVJ223" s="13"/>
      <c r="BVK223" s="13"/>
      <c r="BVL223" s="13"/>
      <c r="BVM223" s="13"/>
      <c r="BVN223" s="13"/>
      <c r="BVO223" s="13"/>
      <c r="BVP223" s="13"/>
      <c r="BVQ223" s="13"/>
      <c r="BVR223" s="13"/>
      <c r="BVS223" s="13"/>
      <c r="BVT223" s="13"/>
      <c r="BVU223" s="13"/>
      <c r="BVV223" s="13"/>
      <c r="BVW223" s="13"/>
      <c r="BVX223" s="13"/>
      <c r="BVY223" s="13"/>
      <c r="BVZ223" s="13"/>
      <c r="BWA223" s="13"/>
      <c r="BWB223" s="13"/>
      <c r="BWC223" s="13"/>
      <c r="BWD223" s="13"/>
      <c r="BWE223" s="13"/>
      <c r="BWF223" s="13"/>
      <c r="BWG223" s="13"/>
      <c r="BWH223" s="13"/>
      <c r="BWI223" s="13"/>
      <c r="BWJ223" s="13"/>
      <c r="BWK223" s="13"/>
      <c r="BWL223" s="13"/>
      <c r="BWM223" s="13"/>
      <c r="BWN223" s="13"/>
      <c r="BWO223" s="13"/>
      <c r="BWP223" s="13"/>
      <c r="BWQ223" s="13"/>
      <c r="BWR223" s="13"/>
      <c r="BWS223" s="13"/>
      <c r="BWT223" s="13"/>
      <c r="BWU223" s="13"/>
      <c r="BWV223" s="13"/>
      <c r="BWW223" s="13"/>
      <c r="BWX223" s="13"/>
      <c r="BWY223" s="13"/>
      <c r="BWZ223" s="13"/>
      <c r="BXA223" s="13"/>
      <c r="BXB223" s="13"/>
      <c r="BXC223" s="13"/>
      <c r="BXD223" s="13"/>
      <c r="BXE223" s="13"/>
      <c r="BXF223" s="13"/>
      <c r="BXG223" s="13"/>
      <c r="BXH223" s="13"/>
      <c r="BXI223" s="13"/>
      <c r="BXJ223" s="13"/>
      <c r="BXK223" s="13"/>
      <c r="BXL223" s="13"/>
      <c r="BXM223" s="13"/>
      <c r="BXN223" s="13"/>
      <c r="BXO223" s="13"/>
      <c r="BXP223" s="13"/>
      <c r="BXQ223" s="13"/>
      <c r="BXR223" s="13"/>
      <c r="BXS223" s="13"/>
      <c r="BXT223" s="13"/>
      <c r="BXU223" s="13"/>
      <c r="BXV223" s="13"/>
      <c r="BXW223" s="13"/>
      <c r="BXX223" s="13"/>
      <c r="BXY223" s="13"/>
      <c r="BXZ223" s="13"/>
      <c r="BYA223" s="13"/>
      <c r="BYB223" s="13"/>
      <c r="BYC223" s="13"/>
      <c r="BYD223" s="13"/>
      <c r="BYE223" s="13"/>
      <c r="BYF223" s="13"/>
      <c r="BYG223" s="13"/>
      <c r="BYH223" s="13"/>
      <c r="BYI223" s="13"/>
      <c r="BYJ223" s="13"/>
      <c r="BYK223" s="13"/>
      <c r="BYL223" s="13"/>
      <c r="BYM223" s="13"/>
      <c r="BYN223" s="13"/>
      <c r="BYO223" s="13"/>
      <c r="BYP223" s="13"/>
      <c r="BYQ223" s="13"/>
      <c r="BYR223" s="13"/>
      <c r="BYS223" s="13"/>
      <c r="BYT223" s="13"/>
      <c r="BYU223" s="13"/>
      <c r="BYV223" s="13"/>
      <c r="BYW223" s="13"/>
      <c r="BYX223" s="13"/>
      <c r="BYY223" s="13"/>
      <c r="BYZ223" s="13"/>
      <c r="BZA223" s="13"/>
      <c r="BZB223" s="13"/>
      <c r="BZC223" s="13"/>
      <c r="BZD223" s="13"/>
      <c r="BZE223" s="13"/>
      <c r="BZF223" s="13"/>
      <c r="BZG223" s="13"/>
      <c r="BZH223" s="13"/>
      <c r="BZI223" s="13"/>
      <c r="BZJ223" s="13"/>
      <c r="BZK223" s="13"/>
      <c r="BZL223" s="13"/>
      <c r="BZM223" s="13"/>
      <c r="BZN223" s="13"/>
      <c r="BZO223" s="13"/>
      <c r="BZP223" s="13"/>
      <c r="BZQ223" s="13"/>
      <c r="BZR223" s="13"/>
      <c r="BZS223" s="13"/>
      <c r="BZT223" s="13"/>
      <c r="BZU223" s="13"/>
      <c r="BZV223" s="13"/>
      <c r="BZW223" s="13"/>
      <c r="BZX223" s="13"/>
      <c r="BZY223" s="13"/>
      <c r="BZZ223" s="13"/>
      <c r="CAA223" s="13"/>
      <c r="CAB223" s="13"/>
      <c r="CAC223" s="13"/>
      <c r="CAD223" s="13"/>
      <c r="CAE223" s="13"/>
      <c r="CAF223" s="13"/>
      <c r="CAG223" s="13"/>
      <c r="CAH223" s="13"/>
      <c r="CAI223" s="13"/>
      <c r="CAJ223" s="13"/>
      <c r="CAK223" s="13"/>
      <c r="CAL223" s="13"/>
      <c r="CAM223" s="13"/>
      <c r="CAN223" s="13"/>
      <c r="CAO223" s="13"/>
      <c r="CAP223" s="13"/>
      <c r="CAQ223" s="13"/>
      <c r="CAR223" s="13"/>
      <c r="CAS223" s="13"/>
      <c r="CAT223" s="13"/>
      <c r="CAU223" s="13"/>
      <c r="CAV223" s="13"/>
      <c r="CAW223" s="13"/>
      <c r="CAX223" s="13"/>
      <c r="CAY223" s="13"/>
      <c r="CAZ223" s="13"/>
      <c r="CBA223" s="13"/>
      <c r="CBB223" s="13"/>
      <c r="CBC223" s="13"/>
      <c r="CBD223" s="13"/>
      <c r="CBE223" s="13"/>
      <c r="CBF223" s="13"/>
      <c r="CBG223" s="13"/>
      <c r="CBH223" s="13"/>
      <c r="CBI223" s="13"/>
      <c r="CBJ223" s="13"/>
      <c r="CBK223" s="13"/>
      <c r="CBL223" s="13"/>
      <c r="CBM223" s="13"/>
      <c r="CBN223" s="13"/>
      <c r="CBO223" s="13"/>
      <c r="CBP223" s="13"/>
      <c r="CBQ223" s="13"/>
      <c r="CBR223" s="13"/>
      <c r="CBS223" s="13"/>
      <c r="CBT223" s="13"/>
      <c r="CBU223" s="13"/>
      <c r="CBV223" s="13"/>
      <c r="CBW223" s="13"/>
      <c r="CBX223" s="13"/>
      <c r="CBY223" s="13"/>
      <c r="CBZ223" s="13"/>
      <c r="CCA223" s="13"/>
      <c r="CCB223" s="13"/>
      <c r="CCC223" s="13"/>
      <c r="CCD223" s="13"/>
      <c r="CCE223" s="13"/>
      <c r="CCF223" s="13"/>
      <c r="CCG223" s="13"/>
      <c r="CCH223" s="13"/>
      <c r="CCI223" s="13"/>
      <c r="CCJ223" s="13"/>
      <c r="CCK223" s="13"/>
      <c r="CCL223" s="13"/>
      <c r="CCM223" s="13"/>
      <c r="CCN223" s="13"/>
      <c r="CCO223" s="13"/>
      <c r="CCP223" s="13"/>
      <c r="CCQ223" s="13"/>
      <c r="CCR223" s="13"/>
      <c r="CCS223" s="13"/>
      <c r="CCT223" s="13"/>
      <c r="CCU223" s="13"/>
      <c r="CCV223" s="13"/>
      <c r="CCW223" s="13"/>
      <c r="CCX223" s="13"/>
      <c r="CCY223" s="13"/>
      <c r="CCZ223" s="13"/>
      <c r="CDA223" s="13"/>
      <c r="CDB223" s="13"/>
      <c r="CDC223" s="13"/>
      <c r="CDD223" s="13"/>
      <c r="CDE223" s="13"/>
      <c r="CDF223" s="13"/>
      <c r="CDG223" s="13"/>
      <c r="CDH223" s="13"/>
      <c r="CDI223" s="13"/>
      <c r="CDJ223" s="13"/>
      <c r="CDK223" s="13"/>
      <c r="CDL223" s="13"/>
      <c r="CDM223" s="13"/>
      <c r="CDN223" s="13"/>
      <c r="CDO223" s="13"/>
      <c r="CDP223" s="13"/>
      <c r="CDQ223" s="13"/>
      <c r="CDR223" s="13"/>
      <c r="CDS223" s="13"/>
      <c r="CDT223" s="13"/>
      <c r="CDU223" s="13"/>
      <c r="CDV223" s="13"/>
      <c r="CDW223" s="13"/>
      <c r="CDX223" s="13"/>
      <c r="CDY223" s="13"/>
      <c r="CDZ223" s="13"/>
      <c r="CEA223" s="13"/>
      <c r="CEB223" s="13"/>
      <c r="CEC223" s="13"/>
      <c r="CED223" s="13"/>
      <c r="CEE223" s="13"/>
      <c r="CEF223" s="13"/>
      <c r="CEG223" s="13"/>
      <c r="CEH223" s="13"/>
      <c r="CEI223" s="13"/>
      <c r="CEJ223" s="13"/>
      <c r="CEK223" s="13"/>
      <c r="CEL223" s="13"/>
      <c r="CEM223" s="13"/>
      <c r="CEN223" s="13"/>
      <c r="CEO223" s="13"/>
      <c r="CEP223" s="13"/>
      <c r="CEQ223" s="13"/>
      <c r="CER223" s="13"/>
      <c r="CES223" s="13"/>
      <c r="CET223" s="13"/>
      <c r="CEU223" s="13"/>
      <c r="CEV223" s="13"/>
      <c r="CEW223" s="13"/>
      <c r="CEX223" s="13"/>
      <c r="CEY223" s="13"/>
      <c r="CEZ223" s="13"/>
      <c r="CFA223" s="13"/>
      <c r="CFB223" s="13"/>
      <c r="CFC223" s="13"/>
      <c r="CFD223" s="13"/>
      <c r="CFE223" s="13"/>
      <c r="CFF223" s="13"/>
      <c r="CFG223" s="13"/>
      <c r="CFH223" s="13"/>
      <c r="CFI223" s="13"/>
      <c r="CFJ223" s="13"/>
      <c r="CFK223" s="13"/>
      <c r="CFL223" s="13"/>
      <c r="CFM223" s="13"/>
      <c r="CFN223" s="13"/>
      <c r="CFO223" s="13"/>
      <c r="CFP223" s="13"/>
      <c r="CFQ223" s="13"/>
      <c r="CFR223" s="13"/>
      <c r="CFS223" s="13"/>
      <c r="CFT223" s="13"/>
      <c r="CFU223" s="13"/>
      <c r="CFV223" s="13"/>
      <c r="CFW223" s="13"/>
      <c r="CFX223" s="13"/>
      <c r="CFY223" s="13"/>
      <c r="CFZ223" s="13"/>
      <c r="CGA223" s="13"/>
      <c r="CGB223" s="13"/>
      <c r="CGC223" s="13"/>
      <c r="CGD223" s="13"/>
      <c r="CGE223" s="13"/>
      <c r="CGF223" s="13"/>
      <c r="CGG223" s="13"/>
      <c r="CGH223" s="13"/>
      <c r="CGI223" s="13"/>
      <c r="CGJ223" s="13"/>
      <c r="CGK223" s="13"/>
      <c r="CGL223" s="13"/>
      <c r="CGM223" s="13"/>
      <c r="CGN223" s="13"/>
      <c r="CGO223" s="13"/>
      <c r="CGP223" s="13"/>
      <c r="CGQ223" s="13"/>
      <c r="CGR223" s="13"/>
      <c r="CGS223" s="13"/>
      <c r="CGT223" s="13"/>
      <c r="CGU223" s="13"/>
      <c r="CGV223" s="13"/>
      <c r="CGW223" s="13"/>
      <c r="CGX223" s="13"/>
      <c r="CGY223" s="13"/>
      <c r="CGZ223" s="13"/>
      <c r="CHA223" s="13"/>
      <c r="CHB223" s="13"/>
      <c r="CHC223" s="13"/>
      <c r="CHD223" s="13"/>
      <c r="CHE223" s="13"/>
      <c r="CHF223" s="13"/>
      <c r="CHG223" s="13"/>
      <c r="CHH223" s="13"/>
      <c r="CHI223" s="13"/>
      <c r="CHJ223" s="13"/>
      <c r="CHK223" s="13"/>
      <c r="CHL223" s="13"/>
      <c r="CHM223" s="13"/>
      <c r="CHN223" s="13"/>
      <c r="CHO223" s="13"/>
      <c r="CHP223" s="13"/>
      <c r="CHQ223" s="13"/>
      <c r="CHR223" s="13"/>
      <c r="CHS223" s="13"/>
      <c r="CHT223" s="13"/>
      <c r="CHU223" s="13"/>
      <c r="CHV223" s="13"/>
      <c r="CHW223" s="13"/>
      <c r="CHX223" s="13"/>
      <c r="CHY223" s="13"/>
      <c r="CHZ223" s="13"/>
      <c r="CIA223" s="13"/>
      <c r="CIB223" s="13"/>
      <c r="CIC223" s="13"/>
      <c r="CID223" s="13"/>
      <c r="CIE223" s="13"/>
      <c r="CIF223" s="13"/>
      <c r="CIG223" s="13"/>
      <c r="CIH223" s="13"/>
      <c r="CII223" s="13"/>
      <c r="CIJ223" s="13"/>
      <c r="CIK223" s="13"/>
      <c r="CIL223" s="13"/>
      <c r="CIM223" s="13"/>
      <c r="CIN223" s="13"/>
      <c r="CIO223" s="13"/>
      <c r="CIP223" s="13"/>
      <c r="CIQ223" s="13"/>
      <c r="CIR223" s="13"/>
      <c r="CIS223" s="13"/>
      <c r="CIT223" s="13"/>
      <c r="CIU223" s="13"/>
      <c r="CIV223" s="13"/>
      <c r="CIW223" s="13"/>
      <c r="CIX223" s="13"/>
      <c r="CIY223" s="13"/>
      <c r="CIZ223" s="13"/>
      <c r="CJA223" s="13"/>
      <c r="CJB223" s="13"/>
      <c r="CJC223" s="13"/>
      <c r="CJD223" s="13"/>
      <c r="CJE223" s="13"/>
      <c r="CJF223" s="13"/>
      <c r="CJG223" s="13"/>
      <c r="CJH223" s="13"/>
      <c r="CJI223" s="13"/>
      <c r="CJJ223" s="13"/>
      <c r="CJK223" s="13"/>
      <c r="CJL223" s="13"/>
      <c r="CJM223" s="13"/>
      <c r="CJN223" s="13"/>
      <c r="CJO223" s="13"/>
      <c r="CJP223" s="13"/>
      <c r="CJQ223" s="13"/>
      <c r="CJR223" s="13"/>
      <c r="CJS223" s="13"/>
      <c r="CJT223" s="13"/>
      <c r="CJU223" s="13"/>
      <c r="CJV223" s="13"/>
      <c r="CJW223" s="13"/>
      <c r="CJX223" s="13"/>
      <c r="CJY223" s="13"/>
      <c r="CJZ223" s="13"/>
      <c r="CKA223" s="13"/>
      <c r="CKB223" s="13"/>
      <c r="CKC223" s="13"/>
      <c r="CKD223" s="13"/>
      <c r="CKE223" s="13"/>
      <c r="CKF223" s="13"/>
      <c r="CKG223" s="13"/>
      <c r="CKH223" s="13"/>
      <c r="CKI223" s="13"/>
      <c r="CKJ223" s="13"/>
      <c r="CKK223" s="13"/>
      <c r="CKL223" s="13"/>
      <c r="CKM223" s="13"/>
      <c r="CKN223" s="13"/>
      <c r="CKO223" s="13"/>
      <c r="CKP223" s="13"/>
      <c r="CKQ223" s="13"/>
      <c r="CKR223" s="13"/>
      <c r="CKS223" s="13"/>
      <c r="CKT223" s="13"/>
      <c r="CKU223" s="13"/>
      <c r="CKV223" s="13"/>
      <c r="CKW223" s="13"/>
      <c r="CKX223" s="13"/>
      <c r="CKY223" s="13"/>
      <c r="CKZ223" s="13"/>
      <c r="CLA223" s="13"/>
      <c r="CLB223" s="13"/>
      <c r="CLC223" s="13"/>
      <c r="CLD223" s="13"/>
      <c r="CLE223" s="13"/>
      <c r="CLF223" s="13"/>
      <c r="CLG223" s="13"/>
      <c r="CLH223" s="13"/>
      <c r="CLI223" s="13"/>
      <c r="CLJ223" s="13"/>
      <c r="CLK223" s="13"/>
      <c r="CLL223" s="13"/>
      <c r="CLM223" s="13"/>
      <c r="CLN223" s="13"/>
      <c r="CLO223" s="13"/>
      <c r="CLP223" s="13"/>
      <c r="CLQ223" s="13"/>
      <c r="CLR223" s="13"/>
      <c r="CLS223" s="13"/>
      <c r="CLT223" s="13"/>
      <c r="CLU223" s="13"/>
      <c r="CLV223" s="13"/>
      <c r="CLW223" s="13"/>
      <c r="CLX223" s="13"/>
      <c r="CLY223" s="13"/>
      <c r="CLZ223" s="13"/>
      <c r="CMA223" s="13"/>
      <c r="CMB223" s="13"/>
      <c r="CMC223" s="13"/>
      <c r="CMD223" s="13"/>
      <c r="CME223" s="13"/>
      <c r="CMF223" s="13"/>
      <c r="CMG223" s="13"/>
      <c r="CMH223" s="13"/>
      <c r="CMI223" s="13"/>
      <c r="CMJ223" s="13"/>
      <c r="CMK223" s="13"/>
      <c r="CML223" s="13"/>
      <c r="CMM223" s="13"/>
      <c r="CMN223" s="13"/>
      <c r="CMO223" s="13"/>
      <c r="CMP223" s="13"/>
      <c r="CMQ223" s="13"/>
      <c r="CMR223" s="13"/>
      <c r="CMS223" s="13"/>
      <c r="CMT223" s="13"/>
      <c r="CMU223" s="13"/>
      <c r="CMV223" s="13"/>
      <c r="CMW223" s="13"/>
      <c r="CMX223" s="13"/>
      <c r="CMY223" s="13"/>
      <c r="CMZ223" s="13"/>
      <c r="CNA223" s="13"/>
      <c r="CNB223" s="13"/>
      <c r="CNC223" s="13"/>
      <c r="CND223" s="13"/>
      <c r="CNE223" s="13"/>
      <c r="CNF223" s="13"/>
      <c r="CNG223" s="13"/>
      <c r="CNH223" s="13"/>
      <c r="CNI223" s="13"/>
      <c r="CNJ223" s="13"/>
      <c r="CNK223" s="13"/>
      <c r="CNL223" s="13"/>
      <c r="CNM223" s="13"/>
      <c r="CNN223" s="13"/>
      <c r="CNO223" s="13"/>
      <c r="CNP223" s="13"/>
      <c r="CNQ223" s="13"/>
      <c r="CNR223" s="13"/>
      <c r="CNS223" s="13"/>
      <c r="CNT223" s="13"/>
      <c r="CNU223" s="13"/>
      <c r="CNV223" s="13"/>
      <c r="CNW223" s="13"/>
      <c r="CNX223" s="13"/>
      <c r="CNY223" s="13"/>
      <c r="CNZ223" s="13"/>
      <c r="COA223" s="13"/>
      <c r="COB223" s="13"/>
      <c r="COC223" s="13"/>
      <c r="COD223" s="13"/>
      <c r="COE223" s="13"/>
      <c r="COF223" s="13"/>
      <c r="COG223" s="13"/>
      <c r="COH223" s="13"/>
      <c r="COI223" s="13"/>
      <c r="COJ223" s="13"/>
      <c r="COK223" s="13"/>
      <c r="COL223" s="13"/>
      <c r="COM223" s="13"/>
      <c r="CON223" s="13"/>
      <c r="COO223" s="13"/>
      <c r="COP223" s="13"/>
      <c r="COQ223" s="13"/>
      <c r="COR223" s="13"/>
      <c r="COS223" s="13"/>
      <c r="COT223" s="13"/>
      <c r="COU223" s="13"/>
      <c r="COV223" s="13"/>
      <c r="COW223" s="13"/>
      <c r="COX223" s="13"/>
      <c r="COY223" s="13"/>
      <c r="COZ223" s="13"/>
      <c r="CPA223" s="13"/>
      <c r="CPB223" s="13"/>
      <c r="CPC223" s="13"/>
      <c r="CPD223" s="13"/>
      <c r="CPE223" s="13"/>
      <c r="CPF223" s="13"/>
      <c r="CPG223" s="13"/>
      <c r="CPH223" s="13"/>
      <c r="CPI223" s="13"/>
      <c r="CPJ223" s="13"/>
      <c r="CPK223" s="13"/>
      <c r="CPL223" s="13"/>
      <c r="CPM223" s="13"/>
      <c r="CPN223" s="13"/>
      <c r="CPO223" s="13"/>
      <c r="CPP223" s="13"/>
      <c r="CPQ223" s="13"/>
      <c r="CPR223" s="13"/>
      <c r="CPS223" s="13"/>
      <c r="CPT223" s="13"/>
      <c r="CPU223" s="13"/>
      <c r="CPV223" s="13"/>
      <c r="CPW223" s="13"/>
      <c r="CPX223" s="13"/>
      <c r="CPY223" s="13"/>
      <c r="CPZ223" s="13"/>
      <c r="CQA223" s="13"/>
      <c r="CQB223" s="13"/>
      <c r="CQC223" s="13"/>
      <c r="CQD223" s="13"/>
      <c r="CQE223" s="13"/>
      <c r="CQF223" s="13"/>
      <c r="CQG223" s="13"/>
      <c r="CQH223" s="13"/>
      <c r="CQI223" s="13"/>
      <c r="CQJ223" s="13"/>
      <c r="CQK223" s="13"/>
      <c r="CQL223" s="13"/>
      <c r="CQM223" s="13"/>
      <c r="CQN223" s="13"/>
      <c r="CQO223" s="13"/>
      <c r="CQP223" s="13"/>
      <c r="CQQ223" s="13"/>
      <c r="CQR223" s="13"/>
      <c r="CQS223" s="13"/>
      <c r="CQT223" s="13"/>
      <c r="CQU223" s="13"/>
      <c r="CQV223" s="13"/>
      <c r="CQW223" s="13"/>
      <c r="CQX223" s="13"/>
      <c r="CQY223" s="13"/>
      <c r="CQZ223" s="13"/>
      <c r="CRA223" s="13"/>
      <c r="CRB223" s="13"/>
      <c r="CRC223" s="13"/>
      <c r="CRD223" s="13"/>
      <c r="CRE223" s="13"/>
      <c r="CRF223" s="13"/>
      <c r="CRG223" s="13"/>
      <c r="CRH223" s="13"/>
      <c r="CRI223" s="13"/>
      <c r="CRJ223" s="13"/>
      <c r="CRK223" s="13"/>
      <c r="CRL223" s="13"/>
      <c r="CRM223" s="13"/>
      <c r="CRN223" s="13"/>
      <c r="CRO223" s="13"/>
      <c r="CRP223" s="13"/>
      <c r="CRQ223" s="13"/>
      <c r="CRR223" s="13"/>
      <c r="CRS223" s="13"/>
      <c r="CRT223" s="13"/>
      <c r="CRU223" s="13"/>
      <c r="CRV223" s="13"/>
      <c r="CRW223" s="13"/>
      <c r="CRX223" s="13"/>
      <c r="CRY223" s="13"/>
      <c r="CRZ223" s="13"/>
      <c r="CSA223" s="13"/>
      <c r="CSB223" s="13"/>
      <c r="CSC223" s="13"/>
      <c r="CSD223" s="13"/>
      <c r="CSE223" s="13"/>
      <c r="CSF223" s="13"/>
      <c r="CSG223" s="13"/>
      <c r="CSH223" s="13"/>
      <c r="CSI223" s="13"/>
      <c r="CSJ223" s="13"/>
      <c r="CSK223" s="13"/>
      <c r="CSL223" s="13"/>
      <c r="CSM223" s="13"/>
      <c r="CSN223" s="13"/>
      <c r="CSO223" s="13"/>
      <c r="CSP223" s="13"/>
      <c r="CSQ223" s="13"/>
      <c r="CSR223" s="13"/>
      <c r="CSS223" s="13"/>
      <c r="CST223" s="13"/>
      <c r="CSU223" s="13"/>
      <c r="CSV223" s="13"/>
      <c r="CSW223" s="13"/>
      <c r="CSX223" s="13"/>
      <c r="CSY223" s="13"/>
      <c r="CSZ223" s="13"/>
      <c r="CTA223" s="13"/>
      <c r="CTB223" s="13"/>
      <c r="CTC223" s="13"/>
      <c r="CTD223" s="13"/>
      <c r="CTE223" s="13"/>
      <c r="CTF223" s="13"/>
      <c r="CTG223" s="13"/>
      <c r="CTH223" s="13"/>
      <c r="CTI223" s="13"/>
      <c r="CTJ223" s="13"/>
      <c r="CTK223" s="13"/>
      <c r="CTL223" s="13"/>
      <c r="CTM223" s="13"/>
      <c r="CTN223" s="13"/>
      <c r="CTO223" s="13"/>
      <c r="CTP223" s="13"/>
      <c r="CTQ223" s="13"/>
      <c r="CTR223" s="13"/>
      <c r="CTS223" s="13"/>
      <c r="CTT223" s="13"/>
      <c r="CTU223" s="13"/>
      <c r="CTV223" s="13"/>
      <c r="CTW223" s="13"/>
      <c r="CTX223" s="13"/>
      <c r="CTY223" s="13"/>
      <c r="CTZ223" s="13"/>
      <c r="CUA223" s="13"/>
      <c r="CUB223" s="13"/>
      <c r="CUC223" s="13"/>
      <c r="CUD223" s="13"/>
      <c r="CUE223" s="13"/>
      <c r="CUF223" s="13"/>
      <c r="CUG223" s="13"/>
      <c r="CUH223" s="13"/>
      <c r="CUI223" s="13"/>
      <c r="CUJ223" s="13"/>
      <c r="CUK223" s="13"/>
      <c r="CUL223" s="13"/>
      <c r="CUM223" s="13"/>
      <c r="CUN223" s="13"/>
      <c r="CUO223" s="13"/>
      <c r="CUP223" s="13"/>
      <c r="CUQ223" s="13"/>
      <c r="CUR223" s="13"/>
      <c r="CUS223" s="13"/>
      <c r="CUT223" s="13"/>
      <c r="CUU223" s="13"/>
      <c r="CUV223" s="13"/>
      <c r="CUW223" s="13"/>
      <c r="CUX223" s="13"/>
      <c r="CUY223" s="13"/>
      <c r="CUZ223" s="13"/>
      <c r="CVA223" s="13"/>
      <c r="CVB223" s="13"/>
      <c r="CVC223" s="13"/>
      <c r="CVD223" s="13"/>
      <c r="CVE223" s="13"/>
      <c r="CVF223" s="13"/>
      <c r="CVG223" s="13"/>
      <c r="CVH223" s="13"/>
      <c r="CVI223" s="13"/>
      <c r="CVJ223" s="13"/>
      <c r="CVK223" s="13"/>
      <c r="CVL223" s="13"/>
      <c r="CVM223" s="13"/>
      <c r="CVN223" s="13"/>
      <c r="CVO223" s="13"/>
      <c r="CVP223" s="13"/>
      <c r="CVQ223" s="13"/>
      <c r="CVR223" s="13"/>
      <c r="CVS223" s="13"/>
      <c r="CVT223" s="13"/>
      <c r="CVU223" s="13"/>
      <c r="CVV223" s="13"/>
      <c r="CVW223" s="13"/>
      <c r="CVX223" s="13"/>
      <c r="CVY223" s="13"/>
      <c r="CVZ223" s="13"/>
      <c r="CWA223" s="13"/>
      <c r="CWB223" s="13"/>
      <c r="CWC223" s="13"/>
      <c r="CWD223" s="13"/>
      <c r="CWE223" s="13"/>
      <c r="CWF223" s="13"/>
      <c r="CWG223" s="13"/>
      <c r="CWH223" s="13"/>
      <c r="CWI223" s="13"/>
      <c r="CWJ223" s="13"/>
      <c r="CWK223" s="13"/>
      <c r="CWL223" s="13"/>
      <c r="CWM223" s="13"/>
      <c r="CWN223" s="13"/>
      <c r="CWO223" s="13"/>
      <c r="CWP223" s="13"/>
      <c r="CWQ223" s="13"/>
      <c r="CWR223" s="13"/>
      <c r="CWS223" s="13"/>
      <c r="CWT223" s="13"/>
      <c r="CWU223" s="13"/>
      <c r="CWV223" s="13"/>
      <c r="CWW223" s="13"/>
      <c r="CWX223" s="13"/>
      <c r="CWY223" s="13"/>
      <c r="CWZ223" s="13"/>
      <c r="CXA223" s="13"/>
      <c r="CXB223" s="13"/>
      <c r="CXC223" s="13"/>
      <c r="CXD223" s="13"/>
      <c r="CXE223" s="13"/>
      <c r="CXF223" s="13"/>
      <c r="CXG223" s="13"/>
      <c r="CXH223" s="13"/>
      <c r="CXI223" s="13"/>
      <c r="CXJ223" s="13"/>
      <c r="CXK223" s="13"/>
      <c r="CXL223" s="13"/>
      <c r="CXM223" s="13"/>
      <c r="CXN223" s="13"/>
      <c r="CXO223" s="13"/>
      <c r="CXP223" s="13"/>
      <c r="CXQ223" s="13"/>
      <c r="CXR223" s="13"/>
      <c r="CXS223" s="13"/>
      <c r="CXT223" s="13"/>
      <c r="CXU223" s="13"/>
      <c r="CXV223" s="13"/>
      <c r="CXW223" s="13"/>
      <c r="CXX223" s="13"/>
      <c r="CXY223" s="13"/>
      <c r="CXZ223" s="13"/>
      <c r="CYA223" s="13"/>
      <c r="CYB223" s="13"/>
      <c r="CYC223" s="13"/>
      <c r="CYD223" s="13"/>
      <c r="CYE223" s="13"/>
      <c r="CYF223" s="13"/>
      <c r="CYG223" s="13"/>
      <c r="CYH223" s="13"/>
      <c r="CYI223" s="13"/>
      <c r="CYJ223" s="13"/>
      <c r="CYK223" s="13"/>
      <c r="CYL223" s="13"/>
      <c r="CYM223" s="13"/>
      <c r="CYN223" s="13"/>
      <c r="CYO223" s="13"/>
      <c r="CYP223" s="13"/>
      <c r="CYQ223" s="13"/>
      <c r="CYR223" s="13"/>
      <c r="CYS223" s="13"/>
      <c r="CYT223" s="13"/>
      <c r="CYU223" s="13"/>
      <c r="CYV223" s="13"/>
      <c r="CYW223" s="13"/>
      <c r="CYX223" s="13"/>
      <c r="CYY223" s="13"/>
      <c r="CYZ223" s="13"/>
      <c r="CZA223" s="13"/>
      <c r="CZB223" s="13"/>
      <c r="CZC223" s="13"/>
      <c r="CZD223" s="13"/>
      <c r="CZE223" s="13"/>
      <c r="CZF223" s="13"/>
      <c r="CZG223" s="13"/>
      <c r="CZH223" s="13"/>
      <c r="CZI223" s="13"/>
      <c r="CZJ223" s="13"/>
      <c r="CZK223" s="13"/>
      <c r="CZL223" s="13"/>
      <c r="CZM223" s="13"/>
      <c r="CZN223" s="13"/>
      <c r="CZO223" s="13"/>
      <c r="CZP223" s="13"/>
      <c r="CZQ223" s="13"/>
      <c r="CZR223" s="13"/>
      <c r="CZS223" s="13"/>
      <c r="CZT223" s="13"/>
      <c r="CZU223" s="13"/>
      <c r="CZV223" s="13"/>
      <c r="CZW223" s="13"/>
      <c r="CZX223" s="13"/>
      <c r="CZY223" s="13"/>
      <c r="CZZ223" s="13"/>
      <c r="DAA223" s="13"/>
      <c r="DAB223" s="13"/>
      <c r="DAC223" s="13"/>
      <c r="DAD223" s="13"/>
      <c r="DAE223" s="13"/>
      <c r="DAF223" s="13"/>
      <c r="DAG223" s="13"/>
      <c r="DAH223" s="13"/>
      <c r="DAI223" s="13"/>
      <c r="DAJ223" s="13"/>
      <c r="DAK223" s="13"/>
      <c r="DAL223" s="13"/>
      <c r="DAM223" s="13"/>
      <c r="DAN223" s="13"/>
      <c r="DAO223" s="13"/>
      <c r="DAP223" s="13"/>
      <c r="DAQ223" s="13"/>
      <c r="DAR223" s="13"/>
      <c r="DAS223" s="13"/>
      <c r="DAT223" s="13"/>
      <c r="DAU223" s="13"/>
      <c r="DAV223" s="13"/>
      <c r="DAW223" s="13"/>
      <c r="DAX223" s="13"/>
      <c r="DAY223" s="13"/>
      <c r="DAZ223" s="13"/>
      <c r="DBA223" s="13"/>
      <c r="DBB223" s="13"/>
      <c r="DBC223" s="13"/>
      <c r="DBD223" s="13"/>
      <c r="DBE223" s="13"/>
      <c r="DBF223" s="13"/>
      <c r="DBG223" s="13"/>
      <c r="DBH223" s="13"/>
      <c r="DBI223" s="13"/>
      <c r="DBJ223" s="13"/>
      <c r="DBK223" s="13"/>
      <c r="DBL223" s="13"/>
      <c r="DBM223" s="13"/>
      <c r="DBN223" s="13"/>
      <c r="DBO223" s="13"/>
      <c r="DBP223" s="13"/>
      <c r="DBQ223" s="13"/>
      <c r="DBR223" s="13"/>
      <c r="DBS223" s="13"/>
      <c r="DBT223" s="13"/>
      <c r="DBU223" s="13"/>
      <c r="DBV223" s="13"/>
      <c r="DBW223" s="13"/>
      <c r="DBX223" s="13"/>
      <c r="DBY223" s="13"/>
      <c r="DBZ223" s="13"/>
      <c r="DCA223" s="13"/>
      <c r="DCB223" s="13"/>
      <c r="DCC223" s="13"/>
      <c r="DCD223" s="13"/>
      <c r="DCE223" s="13"/>
      <c r="DCF223" s="13"/>
      <c r="DCG223" s="13"/>
      <c r="DCH223" s="13"/>
      <c r="DCI223" s="13"/>
      <c r="DCJ223" s="13"/>
      <c r="DCK223" s="13"/>
      <c r="DCL223" s="13"/>
      <c r="DCM223" s="13"/>
      <c r="DCN223" s="13"/>
      <c r="DCO223" s="13"/>
      <c r="DCP223" s="13"/>
      <c r="DCQ223" s="13"/>
      <c r="DCR223" s="13"/>
      <c r="DCS223" s="13"/>
      <c r="DCT223" s="13"/>
      <c r="DCU223" s="13"/>
      <c r="DCV223" s="13"/>
      <c r="DCW223" s="13"/>
      <c r="DCX223" s="13"/>
      <c r="DCY223" s="13"/>
      <c r="DCZ223" s="13"/>
      <c r="DDA223" s="13"/>
      <c r="DDB223" s="13"/>
      <c r="DDC223" s="13"/>
      <c r="DDD223" s="13"/>
      <c r="DDE223" s="13"/>
      <c r="DDF223" s="13"/>
      <c r="DDG223" s="13"/>
      <c r="DDH223" s="13"/>
      <c r="DDI223" s="13"/>
      <c r="DDJ223" s="13"/>
      <c r="DDK223" s="13"/>
      <c r="DDL223" s="13"/>
      <c r="DDM223" s="13"/>
      <c r="DDN223" s="13"/>
      <c r="DDO223" s="13"/>
      <c r="DDP223" s="13"/>
      <c r="DDQ223" s="13"/>
      <c r="DDR223" s="13"/>
      <c r="DDS223" s="13"/>
      <c r="DDT223" s="13"/>
      <c r="DDU223" s="13"/>
      <c r="DDV223" s="13"/>
      <c r="DDW223" s="13"/>
      <c r="DDX223" s="13"/>
      <c r="DDY223" s="13"/>
      <c r="DDZ223" s="13"/>
      <c r="DEA223" s="13"/>
      <c r="DEB223" s="13"/>
      <c r="DEC223" s="13"/>
      <c r="DED223" s="13"/>
      <c r="DEE223" s="13"/>
      <c r="DEF223" s="13"/>
      <c r="DEG223" s="13"/>
      <c r="DEH223" s="13"/>
      <c r="DEI223" s="13"/>
      <c r="DEJ223" s="13"/>
      <c r="DEK223" s="13"/>
      <c r="DEL223" s="13"/>
      <c r="DEM223" s="13"/>
      <c r="DEN223" s="13"/>
      <c r="DEO223" s="13"/>
      <c r="DEP223" s="13"/>
      <c r="DEQ223" s="13"/>
      <c r="DER223" s="13"/>
      <c r="DES223" s="13"/>
      <c r="DET223" s="13"/>
      <c r="DEU223" s="13"/>
      <c r="DEV223" s="13"/>
      <c r="DEW223" s="13"/>
      <c r="DEX223" s="13"/>
      <c r="DEY223" s="13"/>
      <c r="DEZ223" s="13"/>
      <c r="DFA223" s="13"/>
      <c r="DFB223" s="13"/>
      <c r="DFC223" s="13"/>
      <c r="DFD223" s="13"/>
      <c r="DFE223" s="13"/>
      <c r="DFF223" s="13"/>
      <c r="DFG223" s="13"/>
      <c r="DFH223" s="13"/>
      <c r="DFI223" s="13"/>
      <c r="DFJ223" s="13"/>
      <c r="DFK223" s="13"/>
      <c r="DFL223" s="13"/>
      <c r="DFM223" s="13"/>
      <c r="DFN223" s="13"/>
      <c r="DFO223" s="13"/>
      <c r="DFP223" s="13"/>
      <c r="DFQ223" s="13"/>
      <c r="DFR223" s="13"/>
      <c r="DFS223" s="13"/>
      <c r="DFT223" s="13"/>
      <c r="DFU223" s="13"/>
      <c r="DFV223" s="13"/>
      <c r="DFW223" s="13"/>
      <c r="DFX223" s="13"/>
      <c r="DFY223" s="13"/>
      <c r="DFZ223" s="13"/>
      <c r="DGA223" s="13"/>
      <c r="DGB223" s="13"/>
      <c r="DGC223" s="13"/>
      <c r="DGD223" s="13"/>
      <c r="DGE223" s="13"/>
      <c r="DGF223" s="13"/>
      <c r="DGG223" s="13"/>
      <c r="DGH223" s="13"/>
      <c r="DGI223" s="13"/>
      <c r="DGJ223" s="13"/>
      <c r="DGK223" s="13"/>
      <c r="DGL223" s="13"/>
      <c r="DGM223" s="13"/>
      <c r="DGN223" s="13"/>
      <c r="DGO223" s="13"/>
      <c r="DGP223" s="13"/>
      <c r="DGQ223" s="13"/>
      <c r="DGR223" s="13"/>
      <c r="DGS223" s="13"/>
      <c r="DGT223" s="13"/>
      <c r="DGU223" s="13"/>
      <c r="DGV223" s="13"/>
      <c r="DGW223" s="13"/>
      <c r="DGX223" s="13"/>
      <c r="DGY223" s="13"/>
      <c r="DGZ223" s="13"/>
      <c r="DHA223" s="13"/>
      <c r="DHB223" s="13"/>
      <c r="DHC223" s="13"/>
      <c r="DHD223" s="13"/>
      <c r="DHE223" s="13"/>
      <c r="DHF223" s="13"/>
      <c r="DHG223" s="13"/>
      <c r="DHH223" s="13"/>
      <c r="DHI223" s="13"/>
      <c r="DHJ223" s="13"/>
      <c r="DHK223" s="13"/>
      <c r="DHL223" s="13"/>
      <c r="DHM223" s="13"/>
      <c r="DHN223" s="13"/>
      <c r="DHO223" s="13"/>
      <c r="DHP223" s="13"/>
      <c r="DHQ223" s="13"/>
      <c r="DHR223" s="13"/>
      <c r="DHS223" s="13"/>
      <c r="DHT223" s="13"/>
      <c r="DHU223" s="13"/>
      <c r="DHV223" s="13"/>
      <c r="DHW223" s="13"/>
      <c r="DHX223" s="13"/>
      <c r="DHY223" s="13"/>
      <c r="DHZ223" s="13"/>
      <c r="DIA223" s="13"/>
      <c r="DIB223" s="13"/>
      <c r="DIC223" s="13"/>
      <c r="DID223" s="13"/>
      <c r="DIE223" s="13"/>
      <c r="DIF223" s="13"/>
      <c r="DIG223" s="13"/>
      <c r="DIH223" s="13"/>
      <c r="DII223" s="13"/>
      <c r="DIJ223" s="13"/>
      <c r="DIK223" s="13"/>
      <c r="DIL223" s="13"/>
      <c r="DIM223" s="13"/>
      <c r="DIN223" s="13"/>
      <c r="DIO223" s="13"/>
      <c r="DIP223" s="13"/>
      <c r="DIQ223" s="13"/>
      <c r="DIR223" s="13"/>
      <c r="DIS223" s="13"/>
      <c r="DIT223" s="13"/>
      <c r="DIU223" s="13"/>
      <c r="DIV223" s="13"/>
      <c r="DIW223" s="13"/>
      <c r="DIX223" s="13"/>
      <c r="DIY223" s="13"/>
      <c r="DIZ223" s="13"/>
      <c r="DJA223" s="13"/>
      <c r="DJB223" s="13"/>
      <c r="DJC223" s="13"/>
      <c r="DJD223" s="13"/>
      <c r="DJE223" s="13"/>
      <c r="DJF223" s="13"/>
      <c r="DJG223" s="13"/>
      <c r="DJH223" s="13"/>
      <c r="DJI223" s="13"/>
      <c r="DJJ223" s="13"/>
      <c r="DJK223" s="13"/>
      <c r="DJL223" s="13"/>
      <c r="DJM223" s="13"/>
      <c r="DJN223" s="13"/>
      <c r="DJO223" s="13"/>
      <c r="DJP223" s="13"/>
      <c r="DJQ223" s="13"/>
      <c r="DJR223" s="13"/>
      <c r="DJS223" s="13"/>
      <c r="DJT223" s="13"/>
      <c r="DJU223" s="13"/>
      <c r="DJV223" s="13"/>
      <c r="DJW223" s="13"/>
      <c r="DJX223" s="13"/>
      <c r="DJY223" s="13"/>
      <c r="DJZ223" s="13"/>
      <c r="DKA223" s="13"/>
      <c r="DKB223" s="13"/>
      <c r="DKC223" s="13"/>
      <c r="DKD223" s="13"/>
      <c r="DKE223" s="13"/>
      <c r="DKF223" s="13"/>
      <c r="DKG223" s="13"/>
      <c r="DKH223" s="13"/>
      <c r="DKI223" s="13"/>
      <c r="DKJ223" s="13"/>
      <c r="DKK223" s="13"/>
      <c r="DKL223" s="13"/>
      <c r="DKM223" s="13"/>
      <c r="DKN223" s="13"/>
      <c r="DKO223" s="13"/>
      <c r="DKP223" s="13"/>
      <c r="DKQ223" s="13"/>
      <c r="DKR223" s="13"/>
      <c r="DKS223" s="13"/>
      <c r="DKT223" s="13"/>
      <c r="DKU223" s="13"/>
      <c r="DKV223" s="13"/>
      <c r="DKW223" s="13"/>
      <c r="DKX223" s="13"/>
      <c r="DKY223" s="13"/>
      <c r="DKZ223" s="13"/>
      <c r="DLA223" s="13"/>
      <c r="DLB223" s="13"/>
      <c r="DLC223" s="13"/>
      <c r="DLD223" s="13"/>
      <c r="DLE223" s="13"/>
      <c r="DLF223" s="13"/>
      <c r="DLG223" s="13"/>
      <c r="DLH223" s="13"/>
      <c r="DLI223" s="13"/>
      <c r="DLJ223" s="13"/>
      <c r="DLK223" s="13"/>
      <c r="DLL223" s="13"/>
      <c r="DLM223" s="13"/>
      <c r="DLN223" s="13"/>
      <c r="DLO223" s="13"/>
      <c r="DLP223" s="13"/>
      <c r="DLQ223" s="13"/>
      <c r="DLR223" s="13"/>
      <c r="DLS223" s="13"/>
      <c r="DLT223" s="13"/>
      <c r="DLU223" s="13"/>
      <c r="DLV223" s="13"/>
      <c r="DLW223" s="13"/>
      <c r="DLX223" s="13"/>
      <c r="DLY223" s="13"/>
      <c r="DLZ223" s="13"/>
      <c r="DMA223" s="13"/>
      <c r="DMB223" s="13"/>
      <c r="DMC223" s="13"/>
      <c r="DMD223" s="13"/>
      <c r="DME223" s="13"/>
      <c r="DMF223" s="13"/>
      <c r="DMG223" s="13"/>
      <c r="DMH223" s="13"/>
      <c r="DMI223" s="13"/>
      <c r="DMJ223" s="13"/>
      <c r="DMK223" s="13"/>
      <c r="DML223" s="13"/>
      <c r="DMM223" s="13"/>
      <c r="DMN223" s="13"/>
      <c r="DMO223" s="13"/>
      <c r="DMP223" s="13"/>
      <c r="DMQ223" s="13"/>
      <c r="DMR223" s="13"/>
      <c r="DMS223" s="13"/>
      <c r="DMT223" s="13"/>
      <c r="DMU223" s="13"/>
      <c r="DMV223" s="13"/>
      <c r="DMW223" s="13"/>
      <c r="DMX223" s="13"/>
      <c r="DMY223" s="13"/>
      <c r="DMZ223" s="13"/>
      <c r="DNA223" s="13"/>
      <c r="DNB223" s="13"/>
      <c r="DNC223" s="13"/>
      <c r="DND223" s="13"/>
      <c r="DNE223" s="13"/>
      <c r="DNF223" s="13"/>
      <c r="DNG223" s="13"/>
      <c r="DNH223" s="13"/>
      <c r="DNI223" s="13"/>
      <c r="DNJ223" s="13"/>
      <c r="DNK223" s="13"/>
      <c r="DNL223" s="13"/>
      <c r="DNM223" s="13"/>
      <c r="DNN223" s="13"/>
      <c r="DNO223" s="13"/>
      <c r="DNP223" s="13"/>
      <c r="DNQ223" s="13"/>
      <c r="DNR223" s="13"/>
      <c r="DNS223" s="13"/>
      <c r="DNT223" s="13"/>
      <c r="DNU223" s="13"/>
      <c r="DNV223" s="13"/>
      <c r="DNW223" s="13"/>
      <c r="DNX223" s="13"/>
      <c r="DNY223" s="13"/>
      <c r="DNZ223" s="13"/>
      <c r="DOA223" s="13"/>
      <c r="DOB223" s="13"/>
      <c r="DOC223" s="13"/>
      <c r="DOD223" s="13"/>
      <c r="DOE223" s="13"/>
      <c r="DOF223" s="13"/>
      <c r="DOG223" s="13"/>
      <c r="DOH223" s="13"/>
      <c r="DOI223" s="13"/>
      <c r="DOJ223" s="13"/>
      <c r="DOK223" s="13"/>
      <c r="DOL223" s="13"/>
      <c r="DOM223" s="13"/>
      <c r="DON223" s="13"/>
      <c r="DOO223" s="13"/>
      <c r="DOP223" s="13"/>
      <c r="DOQ223" s="13"/>
      <c r="DOR223" s="13"/>
      <c r="DOS223" s="13"/>
      <c r="DOT223" s="13"/>
      <c r="DOU223" s="13"/>
      <c r="DOV223" s="13"/>
      <c r="DOW223" s="13"/>
      <c r="DOX223" s="13"/>
      <c r="DOY223" s="13"/>
      <c r="DOZ223" s="13"/>
      <c r="DPA223" s="13"/>
      <c r="DPB223" s="13"/>
      <c r="DPC223" s="13"/>
      <c r="DPD223" s="13"/>
      <c r="DPE223" s="13"/>
      <c r="DPF223" s="13"/>
      <c r="DPG223" s="13"/>
      <c r="DPH223" s="13"/>
      <c r="DPI223" s="13"/>
      <c r="DPJ223" s="13"/>
      <c r="DPK223" s="13"/>
      <c r="DPL223" s="13"/>
      <c r="DPM223" s="13"/>
      <c r="DPN223" s="13"/>
      <c r="DPO223" s="13"/>
      <c r="DPP223" s="13"/>
      <c r="DPQ223" s="13"/>
      <c r="DPR223" s="13"/>
      <c r="DPS223" s="13"/>
      <c r="DPT223" s="13"/>
      <c r="DPU223" s="13"/>
      <c r="DPV223" s="13"/>
      <c r="DPW223" s="13"/>
      <c r="DPX223" s="13"/>
      <c r="DPY223" s="13"/>
      <c r="DPZ223" s="13"/>
      <c r="DQA223" s="13"/>
      <c r="DQB223" s="13"/>
      <c r="DQC223" s="13"/>
      <c r="DQD223" s="13"/>
      <c r="DQE223" s="13"/>
      <c r="DQF223" s="13"/>
      <c r="DQG223" s="13"/>
      <c r="DQH223" s="13"/>
      <c r="DQI223" s="13"/>
      <c r="DQJ223" s="13"/>
      <c r="DQK223" s="13"/>
      <c r="DQL223" s="13"/>
      <c r="DQM223" s="13"/>
      <c r="DQN223" s="13"/>
      <c r="DQO223" s="13"/>
      <c r="DQP223" s="13"/>
      <c r="DQQ223" s="13"/>
      <c r="DQR223" s="13"/>
      <c r="DQS223" s="13"/>
      <c r="DQT223" s="13"/>
      <c r="DQU223" s="13"/>
      <c r="DQV223" s="13"/>
      <c r="DQW223" s="13"/>
      <c r="DQX223" s="13"/>
      <c r="DQY223" s="13"/>
      <c r="DQZ223" s="13"/>
      <c r="DRA223" s="13"/>
      <c r="DRB223" s="13"/>
      <c r="DRC223" s="13"/>
      <c r="DRD223" s="13"/>
      <c r="DRE223" s="13"/>
      <c r="DRF223" s="13"/>
      <c r="DRG223" s="13"/>
      <c r="DRH223" s="13"/>
      <c r="DRI223" s="13"/>
      <c r="DRJ223" s="13"/>
      <c r="DRK223" s="13"/>
      <c r="DRL223" s="13"/>
      <c r="DRM223" s="13"/>
      <c r="DRN223" s="13"/>
      <c r="DRO223" s="13"/>
      <c r="DRP223" s="13"/>
      <c r="DRQ223" s="13"/>
      <c r="DRR223" s="13"/>
      <c r="DRS223" s="13"/>
      <c r="DRT223" s="13"/>
      <c r="DRU223" s="13"/>
      <c r="DRV223" s="13"/>
      <c r="DRW223" s="13"/>
      <c r="DRX223" s="13"/>
      <c r="DRY223" s="13"/>
      <c r="DRZ223" s="13"/>
      <c r="DSA223" s="13"/>
      <c r="DSB223" s="13"/>
      <c r="DSC223" s="13"/>
      <c r="DSD223" s="13"/>
      <c r="DSE223" s="13"/>
      <c r="DSF223" s="13"/>
      <c r="DSG223" s="13"/>
      <c r="DSH223" s="13"/>
      <c r="DSI223" s="13"/>
      <c r="DSJ223" s="13"/>
      <c r="DSK223" s="13"/>
      <c r="DSL223" s="13"/>
      <c r="DSM223" s="13"/>
      <c r="DSN223" s="13"/>
      <c r="DSO223" s="13"/>
      <c r="DSP223" s="13"/>
      <c r="DSQ223" s="13"/>
      <c r="DSR223" s="13"/>
      <c r="DSS223" s="13"/>
      <c r="DST223" s="13"/>
      <c r="DSU223" s="13"/>
      <c r="DSV223" s="13"/>
      <c r="DSW223" s="13"/>
      <c r="DSX223" s="13"/>
      <c r="DSY223" s="13"/>
      <c r="DSZ223" s="13"/>
      <c r="DTA223" s="13"/>
      <c r="DTB223" s="13"/>
      <c r="DTC223" s="13"/>
      <c r="DTD223" s="13"/>
      <c r="DTE223" s="13"/>
      <c r="DTF223" s="13"/>
      <c r="DTG223" s="13"/>
      <c r="DTH223" s="13"/>
      <c r="DTI223" s="13"/>
      <c r="DTJ223" s="13"/>
      <c r="DTK223" s="13"/>
      <c r="DTL223" s="13"/>
      <c r="DTM223" s="13"/>
      <c r="DTN223" s="13"/>
      <c r="DTO223" s="13"/>
      <c r="DTP223" s="13"/>
      <c r="DTQ223" s="13"/>
      <c r="DTR223" s="13"/>
      <c r="DTS223" s="13"/>
      <c r="DTT223" s="13"/>
      <c r="DTU223" s="13"/>
      <c r="DTV223" s="13"/>
      <c r="DTW223" s="13"/>
      <c r="DTX223" s="13"/>
      <c r="DTY223" s="13"/>
      <c r="DTZ223" s="13"/>
      <c r="DUA223" s="13"/>
      <c r="DUB223" s="13"/>
      <c r="DUC223" s="13"/>
      <c r="DUD223" s="13"/>
      <c r="DUE223" s="13"/>
      <c r="DUF223" s="13"/>
      <c r="DUG223" s="13"/>
      <c r="DUH223" s="13"/>
      <c r="DUI223" s="13"/>
      <c r="DUJ223" s="13"/>
      <c r="DUK223" s="13"/>
      <c r="DUL223" s="13"/>
      <c r="DUM223" s="13"/>
      <c r="DUN223" s="13"/>
      <c r="DUO223" s="13"/>
      <c r="DUP223" s="13"/>
      <c r="DUQ223" s="13"/>
      <c r="DUR223" s="13"/>
      <c r="DUS223" s="13"/>
      <c r="DUT223" s="13"/>
      <c r="DUU223" s="13"/>
      <c r="DUV223" s="13"/>
      <c r="DUW223" s="13"/>
      <c r="DUX223" s="13"/>
      <c r="DUY223" s="13"/>
      <c r="DUZ223" s="13"/>
      <c r="DVA223" s="13"/>
      <c r="DVB223" s="13"/>
      <c r="DVC223" s="13"/>
      <c r="DVD223" s="13"/>
      <c r="DVE223" s="13"/>
      <c r="DVF223" s="13"/>
      <c r="DVG223" s="13"/>
      <c r="DVH223" s="13"/>
      <c r="DVI223" s="13"/>
      <c r="DVJ223" s="13"/>
      <c r="DVK223" s="13"/>
      <c r="DVL223" s="13"/>
      <c r="DVM223" s="13"/>
      <c r="DVN223" s="13"/>
      <c r="DVO223" s="13"/>
      <c r="DVP223" s="13"/>
      <c r="DVQ223" s="13"/>
      <c r="DVR223" s="13"/>
      <c r="DVS223" s="13"/>
      <c r="DVT223" s="13"/>
      <c r="DVU223" s="13"/>
      <c r="DVV223" s="13"/>
      <c r="DVW223" s="13"/>
      <c r="DVX223" s="13"/>
      <c r="DVY223" s="13"/>
      <c r="DVZ223" s="13"/>
      <c r="DWA223" s="13"/>
      <c r="DWB223" s="13"/>
      <c r="DWC223" s="13"/>
      <c r="DWD223" s="13"/>
      <c r="DWE223" s="13"/>
      <c r="DWF223" s="13"/>
      <c r="DWG223" s="13"/>
      <c r="DWH223" s="13"/>
      <c r="DWI223" s="13"/>
      <c r="DWJ223" s="13"/>
      <c r="DWK223" s="13"/>
      <c r="DWL223" s="13"/>
      <c r="DWM223" s="13"/>
      <c r="DWN223" s="13"/>
      <c r="DWO223" s="13"/>
      <c r="DWP223" s="13"/>
      <c r="DWQ223" s="13"/>
      <c r="DWR223" s="13"/>
      <c r="DWS223" s="13"/>
      <c r="DWT223" s="13"/>
      <c r="DWU223" s="13"/>
      <c r="DWV223" s="13"/>
      <c r="DWW223" s="13"/>
      <c r="DWX223" s="13"/>
      <c r="DWY223" s="13"/>
      <c r="DWZ223" s="13"/>
      <c r="DXA223" s="13"/>
      <c r="DXB223" s="13"/>
      <c r="DXC223" s="13"/>
      <c r="DXD223" s="13"/>
      <c r="DXE223" s="13"/>
      <c r="DXF223" s="13"/>
      <c r="DXG223" s="13"/>
      <c r="DXH223" s="13"/>
      <c r="DXI223" s="13"/>
      <c r="DXJ223" s="13"/>
      <c r="DXK223" s="13"/>
      <c r="DXL223" s="13"/>
      <c r="DXM223" s="13"/>
      <c r="DXN223" s="13"/>
      <c r="DXO223" s="13"/>
      <c r="DXP223" s="13"/>
      <c r="DXQ223" s="13"/>
      <c r="DXR223" s="13"/>
      <c r="DXS223" s="13"/>
      <c r="DXT223" s="13"/>
      <c r="DXU223" s="13"/>
      <c r="DXV223" s="13"/>
      <c r="DXW223" s="13"/>
      <c r="DXX223" s="13"/>
      <c r="DXY223" s="13"/>
      <c r="DXZ223" s="13"/>
      <c r="DYA223" s="13"/>
      <c r="DYB223" s="13"/>
      <c r="DYC223" s="13"/>
      <c r="DYD223" s="13"/>
      <c r="DYE223" s="13"/>
      <c r="DYF223" s="13"/>
      <c r="DYG223" s="13"/>
      <c r="DYH223" s="13"/>
      <c r="DYI223" s="13"/>
      <c r="DYJ223" s="13"/>
      <c r="DYK223" s="13"/>
      <c r="DYL223" s="13"/>
      <c r="DYM223" s="13"/>
      <c r="DYN223" s="13"/>
      <c r="DYO223" s="13"/>
      <c r="DYP223" s="13"/>
      <c r="DYQ223" s="13"/>
      <c r="DYR223" s="13"/>
      <c r="DYS223" s="13"/>
      <c r="DYT223" s="13"/>
      <c r="DYU223" s="13"/>
      <c r="DYV223" s="13"/>
      <c r="DYW223" s="13"/>
      <c r="DYX223" s="13"/>
      <c r="DYY223" s="13"/>
      <c r="DYZ223" s="13"/>
      <c r="DZA223" s="13"/>
      <c r="DZB223" s="13"/>
      <c r="DZC223" s="13"/>
      <c r="DZD223" s="13"/>
      <c r="DZE223" s="13"/>
      <c r="DZF223" s="13"/>
      <c r="DZG223" s="13"/>
      <c r="DZH223" s="13"/>
      <c r="DZI223" s="13"/>
      <c r="DZJ223" s="13"/>
      <c r="DZK223" s="13"/>
      <c r="DZL223" s="13"/>
      <c r="DZM223" s="13"/>
      <c r="DZN223" s="13"/>
      <c r="DZO223" s="13"/>
      <c r="DZP223" s="13"/>
      <c r="DZQ223" s="13"/>
      <c r="DZR223" s="13"/>
      <c r="DZS223" s="13"/>
      <c r="DZT223" s="13"/>
      <c r="DZU223" s="13"/>
      <c r="DZV223" s="13"/>
      <c r="DZW223" s="13"/>
      <c r="DZX223" s="13"/>
      <c r="DZY223" s="13"/>
      <c r="DZZ223" s="13"/>
      <c r="EAA223" s="13"/>
      <c r="EAB223" s="13"/>
      <c r="EAC223" s="13"/>
      <c r="EAD223" s="13"/>
      <c r="EAE223" s="13"/>
      <c r="EAF223" s="13"/>
      <c r="EAG223" s="13"/>
      <c r="EAH223" s="13"/>
      <c r="EAI223" s="13"/>
      <c r="EAJ223" s="13"/>
      <c r="EAK223" s="13"/>
      <c r="EAL223" s="13"/>
      <c r="EAM223" s="13"/>
      <c r="EAN223" s="13"/>
      <c r="EAO223" s="13"/>
      <c r="EAP223" s="13"/>
      <c r="EAQ223" s="13"/>
      <c r="EAR223" s="13"/>
      <c r="EAS223" s="13"/>
      <c r="EAT223" s="13"/>
      <c r="EAU223" s="13"/>
      <c r="EAV223" s="13"/>
      <c r="EAW223" s="13"/>
      <c r="EAX223" s="13"/>
      <c r="EAY223" s="13"/>
      <c r="EAZ223" s="13"/>
      <c r="EBA223" s="13"/>
      <c r="EBB223" s="13"/>
      <c r="EBC223" s="13"/>
      <c r="EBD223" s="13"/>
      <c r="EBE223" s="13"/>
      <c r="EBF223" s="13"/>
      <c r="EBG223" s="13"/>
      <c r="EBH223" s="13"/>
      <c r="EBI223" s="13"/>
      <c r="EBJ223" s="13"/>
      <c r="EBK223" s="13"/>
      <c r="EBL223" s="13"/>
      <c r="EBM223" s="13"/>
      <c r="EBN223" s="13"/>
      <c r="EBO223" s="13"/>
      <c r="EBP223" s="13"/>
      <c r="EBQ223" s="13"/>
      <c r="EBR223" s="13"/>
      <c r="EBS223" s="13"/>
      <c r="EBT223" s="13"/>
      <c r="EBU223" s="13"/>
      <c r="EBV223" s="13"/>
      <c r="EBW223" s="13"/>
      <c r="EBX223" s="13"/>
      <c r="EBY223" s="13"/>
      <c r="EBZ223" s="13"/>
      <c r="ECA223" s="13"/>
      <c r="ECB223" s="13"/>
      <c r="ECC223" s="13"/>
      <c r="ECD223" s="13"/>
      <c r="ECE223" s="13"/>
      <c r="ECF223" s="13"/>
      <c r="ECG223" s="13"/>
      <c r="ECH223" s="13"/>
      <c r="ECI223" s="13"/>
      <c r="ECJ223" s="13"/>
      <c r="ECK223" s="13"/>
      <c r="ECL223" s="13"/>
      <c r="ECM223" s="13"/>
      <c r="ECN223" s="13"/>
      <c r="ECO223" s="13"/>
      <c r="ECP223" s="13"/>
      <c r="ECQ223" s="13"/>
      <c r="ECR223" s="13"/>
      <c r="ECS223" s="13"/>
      <c r="ECT223" s="13"/>
      <c r="ECU223" s="13"/>
      <c r="ECV223" s="13"/>
      <c r="ECW223" s="13"/>
      <c r="ECX223" s="13"/>
      <c r="ECY223" s="13"/>
      <c r="ECZ223" s="13"/>
      <c r="EDA223" s="13"/>
      <c r="EDB223" s="13"/>
      <c r="EDC223" s="13"/>
      <c r="EDD223" s="13"/>
      <c r="EDE223" s="13"/>
      <c r="EDF223" s="13"/>
      <c r="EDG223" s="13"/>
      <c r="EDH223" s="13"/>
      <c r="EDI223" s="13"/>
      <c r="EDJ223" s="13"/>
      <c r="EDK223" s="13"/>
      <c r="EDL223" s="13"/>
      <c r="EDM223" s="13"/>
      <c r="EDN223" s="13"/>
      <c r="EDO223" s="13"/>
      <c r="EDP223" s="13"/>
      <c r="EDQ223" s="13"/>
      <c r="EDR223" s="13"/>
      <c r="EDS223" s="13"/>
      <c r="EDT223" s="13"/>
      <c r="EDU223" s="13"/>
      <c r="EDV223" s="13"/>
      <c r="EDW223" s="13"/>
      <c r="EDX223" s="13"/>
      <c r="EDY223" s="13"/>
      <c r="EDZ223" s="13"/>
      <c r="EEA223" s="13"/>
      <c r="EEB223" s="13"/>
      <c r="EEC223" s="13"/>
      <c r="EED223" s="13"/>
      <c r="EEE223" s="13"/>
      <c r="EEF223" s="13"/>
      <c r="EEG223" s="13"/>
      <c r="EEH223" s="13"/>
      <c r="EEI223" s="13"/>
      <c r="EEJ223" s="13"/>
      <c r="EEK223" s="13"/>
      <c r="EEL223" s="13"/>
      <c r="EEM223" s="13"/>
      <c r="EEN223" s="13"/>
      <c r="EEO223" s="13"/>
      <c r="EEP223" s="13"/>
      <c r="EEQ223" s="13"/>
      <c r="EER223" s="13"/>
      <c r="EES223" s="13"/>
      <c r="EET223" s="13"/>
      <c r="EEU223" s="13"/>
      <c r="EEV223" s="13"/>
      <c r="EEW223" s="13"/>
      <c r="EEX223" s="13"/>
      <c r="EEY223" s="13"/>
      <c r="EEZ223" s="13"/>
      <c r="EFA223" s="13"/>
      <c r="EFB223" s="13"/>
      <c r="EFC223" s="13"/>
      <c r="EFD223" s="13"/>
      <c r="EFE223" s="13"/>
      <c r="EFF223" s="13"/>
      <c r="EFG223" s="13"/>
      <c r="EFH223" s="13"/>
      <c r="EFI223" s="13"/>
      <c r="EFJ223" s="13"/>
      <c r="EFK223" s="13"/>
      <c r="EFL223" s="13"/>
      <c r="EFM223" s="13"/>
      <c r="EFN223" s="13"/>
      <c r="EFO223" s="13"/>
      <c r="EFP223" s="13"/>
      <c r="EFQ223" s="13"/>
      <c r="EFR223" s="13"/>
      <c r="EFS223" s="13"/>
      <c r="EFT223" s="13"/>
      <c r="EFU223" s="13"/>
      <c r="EFV223" s="13"/>
      <c r="EFW223" s="13"/>
      <c r="EFX223" s="13"/>
      <c r="EFY223" s="13"/>
      <c r="EFZ223" s="13"/>
      <c r="EGA223" s="13"/>
      <c r="EGB223" s="13"/>
      <c r="EGC223" s="13"/>
      <c r="EGD223" s="13"/>
      <c r="EGE223" s="13"/>
      <c r="EGF223" s="13"/>
      <c r="EGG223" s="13"/>
      <c r="EGH223" s="13"/>
      <c r="EGI223" s="13"/>
      <c r="EGJ223" s="13"/>
      <c r="EGK223" s="13"/>
      <c r="EGL223" s="13"/>
      <c r="EGM223" s="13"/>
      <c r="EGN223" s="13"/>
      <c r="EGO223" s="13"/>
      <c r="EGP223" s="13"/>
      <c r="EGQ223" s="13"/>
      <c r="EGR223" s="13"/>
      <c r="EGS223" s="13"/>
      <c r="EGT223" s="13"/>
      <c r="EGU223" s="13"/>
      <c r="EGV223" s="13"/>
      <c r="EGW223" s="13"/>
      <c r="EGX223" s="13"/>
      <c r="EGY223" s="13"/>
      <c r="EGZ223" s="13"/>
      <c r="EHA223" s="13"/>
      <c r="EHB223" s="13"/>
      <c r="EHC223" s="13"/>
      <c r="EHD223" s="13"/>
      <c r="EHE223" s="13"/>
      <c r="EHF223" s="13"/>
      <c r="EHG223" s="13"/>
      <c r="EHH223" s="13"/>
      <c r="EHI223" s="13"/>
      <c r="EHJ223" s="13"/>
      <c r="EHK223" s="13"/>
      <c r="EHL223" s="13"/>
      <c r="EHM223" s="13"/>
      <c r="EHN223" s="13"/>
      <c r="EHO223" s="13"/>
      <c r="EHP223" s="13"/>
      <c r="EHQ223" s="13"/>
      <c r="EHR223" s="13"/>
      <c r="EHS223" s="13"/>
      <c r="EHT223" s="13"/>
      <c r="EHU223" s="13"/>
      <c r="EHV223" s="13"/>
      <c r="EHW223" s="13"/>
      <c r="EHX223" s="13"/>
      <c r="EHY223" s="13"/>
      <c r="EHZ223" s="13"/>
      <c r="EIA223" s="13"/>
      <c r="EIB223" s="13"/>
      <c r="EIC223" s="13"/>
      <c r="EID223" s="13"/>
      <c r="EIE223" s="13"/>
      <c r="EIF223" s="13"/>
      <c r="EIG223" s="13"/>
      <c r="EIH223" s="13"/>
      <c r="EII223" s="13"/>
      <c r="EIJ223" s="13"/>
      <c r="EIK223" s="13"/>
      <c r="EIL223" s="13"/>
      <c r="EIM223" s="13"/>
      <c r="EIN223" s="13"/>
      <c r="EIO223" s="13"/>
      <c r="EIP223" s="13"/>
      <c r="EIQ223" s="13"/>
      <c r="EIR223" s="13"/>
      <c r="EIS223" s="13"/>
      <c r="EIT223" s="13"/>
      <c r="EIU223" s="13"/>
      <c r="EIV223" s="13"/>
      <c r="EIW223" s="13"/>
      <c r="EIX223" s="13"/>
      <c r="EIY223" s="13"/>
      <c r="EIZ223" s="13"/>
      <c r="EJA223" s="13"/>
      <c r="EJB223" s="13"/>
      <c r="EJC223" s="13"/>
      <c r="EJD223" s="13"/>
      <c r="EJE223" s="13"/>
      <c r="EJF223" s="13"/>
      <c r="EJG223" s="13"/>
      <c r="EJH223" s="13"/>
      <c r="EJI223" s="13"/>
      <c r="EJJ223" s="13"/>
      <c r="EJK223" s="13"/>
      <c r="EJL223" s="13"/>
      <c r="EJM223" s="13"/>
      <c r="EJN223" s="13"/>
      <c r="EJO223" s="13"/>
      <c r="EJP223" s="13"/>
      <c r="EJQ223" s="13"/>
      <c r="EJR223" s="13"/>
      <c r="EJS223" s="13"/>
      <c r="EJT223" s="13"/>
      <c r="EJU223" s="13"/>
      <c r="EJV223" s="13"/>
      <c r="EJW223" s="13"/>
      <c r="EJX223" s="13"/>
      <c r="EJY223" s="13"/>
      <c r="EJZ223" s="13"/>
      <c r="EKA223" s="13"/>
      <c r="EKB223" s="13"/>
      <c r="EKC223" s="13"/>
      <c r="EKD223" s="13"/>
      <c r="EKE223" s="13"/>
      <c r="EKF223" s="13"/>
      <c r="EKG223" s="13"/>
      <c r="EKH223" s="13"/>
      <c r="EKI223" s="13"/>
      <c r="EKJ223" s="13"/>
      <c r="EKK223" s="13"/>
      <c r="EKL223" s="13"/>
      <c r="EKM223" s="13"/>
      <c r="EKN223" s="13"/>
      <c r="EKO223" s="13"/>
      <c r="EKP223" s="13"/>
      <c r="EKQ223" s="13"/>
      <c r="EKR223" s="13"/>
      <c r="EKS223" s="13"/>
      <c r="EKT223" s="13"/>
      <c r="EKU223" s="13"/>
      <c r="EKV223" s="13"/>
      <c r="EKW223" s="13"/>
      <c r="EKX223" s="13"/>
      <c r="EKY223" s="13"/>
      <c r="EKZ223" s="13"/>
      <c r="ELA223" s="13"/>
      <c r="ELB223" s="13"/>
      <c r="ELC223" s="13"/>
      <c r="ELD223" s="13"/>
      <c r="ELE223" s="13"/>
      <c r="ELF223" s="13"/>
      <c r="ELG223" s="13"/>
      <c r="ELH223" s="13"/>
      <c r="ELI223" s="13"/>
      <c r="ELJ223" s="13"/>
      <c r="ELK223" s="13"/>
      <c r="ELL223" s="13"/>
      <c r="ELM223" s="13"/>
      <c r="ELN223" s="13"/>
      <c r="ELO223" s="13"/>
      <c r="ELP223" s="13"/>
      <c r="ELQ223" s="13"/>
      <c r="ELR223" s="13"/>
      <c r="ELS223" s="13"/>
      <c r="ELT223" s="13"/>
      <c r="ELU223" s="13"/>
      <c r="ELV223" s="13"/>
      <c r="ELW223" s="13"/>
      <c r="ELX223" s="13"/>
      <c r="ELY223" s="13"/>
      <c r="ELZ223" s="13"/>
      <c r="EMA223" s="13"/>
      <c r="EMB223" s="13"/>
      <c r="EMC223" s="13"/>
      <c r="EMD223" s="13"/>
      <c r="EME223" s="13"/>
      <c r="EMF223" s="13"/>
      <c r="EMG223" s="13"/>
      <c r="EMH223" s="13"/>
      <c r="EMI223" s="13"/>
      <c r="EMJ223" s="13"/>
      <c r="EMK223" s="13"/>
      <c r="EML223" s="13"/>
      <c r="EMM223" s="13"/>
      <c r="EMN223" s="13"/>
      <c r="EMO223" s="13"/>
      <c r="EMP223" s="13"/>
      <c r="EMQ223" s="13"/>
      <c r="EMR223" s="13"/>
      <c r="EMS223" s="13"/>
      <c r="EMT223" s="13"/>
      <c r="EMU223" s="13"/>
      <c r="EMV223" s="13"/>
      <c r="EMW223" s="13"/>
      <c r="EMX223" s="13"/>
      <c r="EMY223" s="13"/>
      <c r="EMZ223" s="13"/>
      <c r="ENA223" s="13"/>
      <c r="ENB223" s="13"/>
      <c r="ENC223" s="13"/>
      <c r="END223" s="13"/>
      <c r="ENE223" s="13"/>
      <c r="ENF223" s="13"/>
      <c r="ENG223" s="13"/>
      <c r="ENH223" s="13"/>
      <c r="ENI223" s="13"/>
      <c r="ENJ223" s="13"/>
      <c r="ENK223" s="13"/>
      <c r="ENL223" s="13"/>
      <c r="ENM223" s="13"/>
      <c r="ENN223" s="13"/>
      <c r="ENO223" s="13"/>
      <c r="ENP223" s="13"/>
      <c r="ENQ223" s="13"/>
      <c r="ENR223" s="13"/>
      <c r="ENS223" s="13"/>
      <c r="ENT223" s="13"/>
      <c r="ENU223" s="13"/>
      <c r="ENV223" s="13"/>
      <c r="ENW223" s="13"/>
      <c r="ENX223" s="13"/>
      <c r="ENY223" s="13"/>
      <c r="ENZ223" s="13"/>
      <c r="EOA223" s="13"/>
      <c r="EOB223" s="13"/>
      <c r="EOC223" s="13"/>
      <c r="EOD223" s="13"/>
      <c r="EOE223" s="13"/>
      <c r="EOF223" s="13"/>
      <c r="EOG223" s="13"/>
      <c r="EOH223" s="13"/>
      <c r="EOI223" s="13"/>
      <c r="EOJ223" s="13"/>
      <c r="EOK223" s="13"/>
      <c r="EOL223" s="13"/>
      <c r="EOM223" s="13"/>
      <c r="EON223" s="13"/>
      <c r="EOO223" s="13"/>
      <c r="EOP223" s="13"/>
      <c r="EOQ223" s="13"/>
      <c r="EOR223" s="13"/>
      <c r="EOS223" s="13"/>
      <c r="EOT223" s="13"/>
      <c r="EOU223" s="13"/>
      <c r="EOV223" s="13"/>
      <c r="EOW223" s="13"/>
      <c r="EOX223" s="13"/>
      <c r="EOY223" s="13"/>
      <c r="EOZ223" s="13"/>
      <c r="EPA223" s="13"/>
      <c r="EPB223" s="13"/>
      <c r="EPC223" s="13"/>
      <c r="EPD223" s="13"/>
      <c r="EPE223" s="13"/>
      <c r="EPF223" s="13"/>
      <c r="EPG223" s="13"/>
      <c r="EPH223" s="13"/>
      <c r="EPI223" s="13"/>
      <c r="EPJ223" s="13"/>
      <c r="EPK223" s="13"/>
      <c r="EPL223" s="13"/>
      <c r="EPM223" s="13"/>
      <c r="EPN223" s="13"/>
      <c r="EPO223" s="13"/>
      <c r="EPP223" s="13"/>
      <c r="EPQ223" s="13"/>
      <c r="EPR223" s="13"/>
      <c r="EPS223" s="13"/>
      <c r="EPT223" s="13"/>
      <c r="EPU223" s="13"/>
      <c r="EPV223" s="13"/>
      <c r="EPW223" s="13"/>
      <c r="EPX223" s="13"/>
      <c r="EPY223" s="13"/>
      <c r="EPZ223" s="13"/>
      <c r="EQA223" s="13"/>
      <c r="EQB223" s="13"/>
      <c r="EQC223" s="13"/>
      <c r="EQD223" s="13"/>
      <c r="EQE223" s="13"/>
      <c r="EQF223" s="13"/>
      <c r="EQG223" s="13"/>
      <c r="EQH223" s="13"/>
      <c r="EQI223" s="13"/>
      <c r="EQJ223" s="13"/>
      <c r="EQK223" s="13"/>
      <c r="EQL223" s="13"/>
      <c r="EQM223" s="13"/>
      <c r="EQN223" s="13"/>
      <c r="EQO223" s="13"/>
      <c r="EQP223" s="13"/>
      <c r="EQQ223" s="13"/>
      <c r="EQR223" s="13"/>
      <c r="EQS223" s="13"/>
      <c r="EQT223" s="13"/>
      <c r="EQU223" s="13"/>
      <c r="EQV223" s="13"/>
      <c r="EQW223" s="13"/>
      <c r="EQX223" s="13"/>
      <c r="EQY223" s="13"/>
      <c r="EQZ223" s="13"/>
      <c r="ERA223" s="13"/>
      <c r="ERB223" s="13"/>
      <c r="ERC223" s="13"/>
      <c r="ERD223" s="13"/>
      <c r="ERE223" s="13"/>
      <c r="ERF223" s="13"/>
      <c r="ERG223" s="13"/>
      <c r="ERH223" s="13"/>
      <c r="ERI223" s="13"/>
      <c r="ERJ223" s="13"/>
      <c r="ERK223" s="13"/>
      <c r="ERL223" s="13"/>
      <c r="ERM223" s="13"/>
      <c r="ERN223" s="13"/>
      <c r="ERO223" s="13"/>
      <c r="ERP223" s="13"/>
      <c r="ERQ223" s="13"/>
      <c r="ERR223" s="13"/>
      <c r="ERS223" s="13"/>
      <c r="ERT223" s="13"/>
      <c r="ERU223" s="13"/>
      <c r="ERV223" s="13"/>
      <c r="ERW223" s="13"/>
      <c r="ERX223" s="13"/>
      <c r="ERY223" s="13"/>
      <c r="ERZ223" s="13"/>
      <c r="ESA223" s="13"/>
      <c r="ESB223" s="13"/>
      <c r="ESC223" s="13"/>
      <c r="ESD223" s="13"/>
      <c r="ESE223" s="13"/>
      <c r="ESF223" s="13"/>
      <c r="ESG223" s="13"/>
      <c r="ESH223" s="13"/>
      <c r="ESI223" s="13"/>
      <c r="ESJ223" s="13"/>
      <c r="ESK223" s="13"/>
      <c r="ESL223" s="13"/>
      <c r="ESM223" s="13"/>
      <c r="ESN223" s="13"/>
      <c r="ESO223" s="13"/>
      <c r="ESP223" s="13"/>
      <c r="ESQ223" s="13"/>
      <c r="ESR223" s="13"/>
      <c r="ESS223" s="13"/>
      <c r="EST223" s="13"/>
      <c r="ESU223" s="13"/>
      <c r="ESV223" s="13"/>
      <c r="ESW223" s="13"/>
      <c r="ESX223" s="13"/>
      <c r="ESY223" s="13"/>
      <c r="ESZ223" s="13"/>
      <c r="ETA223" s="13"/>
      <c r="ETB223" s="13"/>
      <c r="ETC223" s="13"/>
      <c r="ETD223" s="13"/>
      <c r="ETE223" s="13"/>
      <c r="ETF223" s="13"/>
      <c r="ETG223" s="13"/>
      <c r="ETH223" s="13"/>
      <c r="ETI223" s="13"/>
      <c r="ETJ223" s="13"/>
      <c r="ETK223" s="13"/>
      <c r="ETL223" s="13"/>
      <c r="ETM223" s="13"/>
      <c r="ETN223" s="13"/>
      <c r="ETO223" s="13"/>
      <c r="ETP223" s="13"/>
      <c r="ETQ223" s="13"/>
      <c r="ETR223" s="13"/>
      <c r="ETS223" s="13"/>
      <c r="ETT223" s="13"/>
      <c r="ETU223" s="13"/>
      <c r="ETV223" s="13"/>
      <c r="ETW223" s="13"/>
      <c r="ETX223" s="13"/>
      <c r="ETY223" s="13"/>
      <c r="ETZ223" s="13"/>
      <c r="EUA223" s="13"/>
      <c r="EUB223" s="13"/>
      <c r="EUC223" s="13"/>
      <c r="EUD223" s="13"/>
      <c r="EUE223" s="13"/>
      <c r="EUF223" s="13"/>
      <c r="EUG223" s="13"/>
      <c r="EUH223" s="13"/>
      <c r="EUI223" s="13"/>
      <c r="EUJ223" s="13"/>
      <c r="EUK223" s="13"/>
      <c r="EUL223" s="13"/>
      <c r="EUM223" s="13"/>
      <c r="EUN223" s="13"/>
      <c r="EUO223" s="13"/>
      <c r="EUP223" s="13"/>
      <c r="EUQ223" s="13"/>
      <c r="EUR223" s="13"/>
      <c r="EUS223" s="13"/>
      <c r="EUT223" s="13"/>
      <c r="EUU223" s="13"/>
      <c r="EUV223" s="13"/>
      <c r="EUW223" s="13"/>
      <c r="EUX223" s="13"/>
      <c r="EUY223" s="13"/>
      <c r="EUZ223" s="13"/>
      <c r="EVA223" s="13"/>
      <c r="EVB223" s="13"/>
      <c r="EVC223" s="13"/>
      <c r="EVD223" s="13"/>
      <c r="EVE223" s="13"/>
      <c r="EVF223" s="13"/>
      <c r="EVG223" s="13"/>
      <c r="EVH223" s="13"/>
      <c r="EVI223" s="13"/>
      <c r="EVJ223" s="13"/>
      <c r="EVK223" s="13"/>
      <c r="EVL223" s="13"/>
      <c r="EVM223" s="13"/>
      <c r="EVN223" s="13"/>
      <c r="EVO223" s="13"/>
      <c r="EVP223" s="13"/>
      <c r="EVQ223" s="13"/>
      <c r="EVR223" s="13"/>
      <c r="EVS223" s="13"/>
      <c r="EVT223" s="13"/>
      <c r="EVU223" s="13"/>
      <c r="EVV223" s="13"/>
      <c r="EVW223" s="13"/>
      <c r="EVX223" s="13"/>
      <c r="EVY223" s="13"/>
      <c r="EVZ223" s="13"/>
      <c r="EWA223" s="13"/>
      <c r="EWB223" s="13"/>
      <c r="EWC223" s="13"/>
      <c r="EWD223" s="13"/>
      <c r="EWE223" s="13"/>
      <c r="EWF223" s="13"/>
      <c r="EWG223" s="13"/>
      <c r="EWH223" s="13"/>
      <c r="EWI223" s="13"/>
      <c r="EWJ223" s="13"/>
      <c r="EWK223" s="13"/>
      <c r="EWL223" s="13"/>
      <c r="EWM223" s="13"/>
      <c r="EWN223" s="13"/>
      <c r="EWO223" s="13"/>
      <c r="EWP223" s="13"/>
      <c r="EWQ223" s="13"/>
      <c r="EWR223" s="13"/>
      <c r="EWS223" s="13"/>
      <c r="EWT223" s="13"/>
      <c r="EWU223" s="13"/>
      <c r="EWV223" s="13"/>
      <c r="EWW223" s="13"/>
      <c r="EWX223" s="13"/>
      <c r="EWY223" s="13"/>
      <c r="EWZ223" s="13"/>
      <c r="EXA223" s="13"/>
      <c r="EXB223" s="13"/>
      <c r="EXC223" s="13"/>
      <c r="EXD223" s="13"/>
      <c r="EXE223" s="13"/>
      <c r="EXF223" s="13"/>
      <c r="EXG223" s="13"/>
      <c r="EXH223" s="13"/>
      <c r="EXI223" s="13"/>
      <c r="EXJ223" s="13"/>
      <c r="EXK223" s="13"/>
      <c r="EXL223" s="13"/>
      <c r="EXM223" s="13"/>
      <c r="EXN223" s="13"/>
      <c r="EXO223" s="13"/>
      <c r="EXP223" s="13"/>
      <c r="EXQ223" s="13"/>
      <c r="EXR223" s="13"/>
      <c r="EXS223" s="13"/>
      <c r="EXT223" s="13"/>
      <c r="EXU223" s="13"/>
      <c r="EXV223" s="13"/>
      <c r="EXW223" s="13"/>
      <c r="EXX223" s="13"/>
      <c r="EXY223" s="13"/>
      <c r="EXZ223" s="13"/>
      <c r="EYA223" s="13"/>
      <c r="EYB223" s="13"/>
      <c r="EYC223" s="13"/>
      <c r="EYD223" s="13"/>
      <c r="EYE223" s="13"/>
      <c r="EYF223" s="13"/>
      <c r="EYG223" s="13"/>
      <c r="EYH223" s="13"/>
      <c r="EYI223" s="13"/>
      <c r="EYJ223" s="13"/>
      <c r="EYK223" s="13"/>
      <c r="EYL223" s="13"/>
      <c r="EYM223" s="13"/>
      <c r="EYN223" s="13"/>
      <c r="EYO223" s="13"/>
      <c r="EYP223" s="13"/>
      <c r="EYQ223" s="13"/>
      <c r="EYR223" s="13"/>
      <c r="EYS223" s="13"/>
      <c r="EYT223" s="13"/>
      <c r="EYU223" s="13"/>
      <c r="EYV223" s="13"/>
      <c r="EYW223" s="13"/>
      <c r="EYX223" s="13"/>
      <c r="EYY223" s="13"/>
      <c r="EYZ223" s="13"/>
      <c r="EZA223" s="13"/>
      <c r="EZB223" s="13"/>
      <c r="EZC223" s="13"/>
      <c r="EZD223" s="13"/>
      <c r="EZE223" s="13"/>
      <c r="EZF223" s="13"/>
      <c r="EZG223" s="13"/>
      <c r="EZH223" s="13"/>
      <c r="EZI223" s="13"/>
      <c r="EZJ223" s="13"/>
      <c r="EZK223" s="13"/>
      <c r="EZL223" s="13"/>
      <c r="EZM223" s="13"/>
      <c r="EZN223" s="13"/>
      <c r="EZO223" s="13"/>
      <c r="EZP223" s="13"/>
      <c r="EZQ223" s="13"/>
      <c r="EZR223" s="13"/>
      <c r="EZS223" s="13"/>
      <c r="EZT223" s="13"/>
      <c r="EZU223" s="13"/>
      <c r="EZV223" s="13"/>
      <c r="EZW223" s="13"/>
      <c r="EZX223" s="13"/>
      <c r="EZY223" s="13"/>
      <c r="EZZ223" s="13"/>
      <c r="FAA223" s="13"/>
      <c r="FAB223" s="13"/>
      <c r="FAC223" s="13"/>
      <c r="FAD223" s="13"/>
      <c r="FAE223" s="13"/>
      <c r="FAF223" s="13"/>
      <c r="FAG223" s="13"/>
      <c r="FAH223" s="13"/>
      <c r="FAI223" s="13"/>
      <c r="FAJ223" s="13"/>
      <c r="FAK223" s="13"/>
      <c r="FAL223" s="13"/>
      <c r="FAM223" s="13"/>
      <c r="FAN223" s="13"/>
      <c r="FAO223" s="13"/>
      <c r="FAP223" s="13"/>
      <c r="FAQ223" s="13"/>
      <c r="FAR223" s="13"/>
      <c r="FAS223" s="13"/>
      <c r="FAT223" s="13"/>
      <c r="FAU223" s="13"/>
      <c r="FAV223" s="13"/>
      <c r="FAW223" s="13"/>
      <c r="FAX223" s="13"/>
      <c r="FAY223" s="13"/>
      <c r="FAZ223" s="13"/>
      <c r="FBA223" s="13"/>
      <c r="FBB223" s="13"/>
      <c r="FBC223" s="13"/>
      <c r="FBD223" s="13"/>
      <c r="FBE223" s="13"/>
      <c r="FBF223" s="13"/>
      <c r="FBG223" s="13"/>
      <c r="FBH223" s="13"/>
      <c r="FBI223" s="13"/>
      <c r="FBJ223" s="13"/>
      <c r="FBK223" s="13"/>
      <c r="FBL223" s="13"/>
      <c r="FBM223" s="13"/>
      <c r="FBN223" s="13"/>
      <c r="FBO223" s="13"/>
      <c r="FBP223" s="13"/>
      <c r="FBQ223" s="13"/>
      <c r="FBR223" s="13"/>
      <c r="FBS223" s="13"/>
      <c r="FBT223" s="13"/>
      <c r="FBU223" s="13"/>
      <c r="FBV223" s="13"/>
      <c r="FBW223" s="13"/>
      <c r="FBX223" s="13"/>
      <c r="FBY223" s="13"/>
      <c r="FBZ223" s="13"/>
      <c r="FCA223" s="13"/>
      <c r="FCB223" s="13"/>
      <c r="FCC223" s="13"/>
      <c r="FCD223" s="13"/>
      <c r="FCE223" s="13"/>
      <c r="FCF223" s="13"/>
      <c r="FCG223" s="13"/>
      <c r="FCH223" s="13"/>
      <c r="FCI223" s="13"/>
      <c r="FCJ223" s="13"/>
      <c r="FCK223" s="13"/>
      <c r="FCL223" s="13"/>
      <c r="FCM223" s="13"/>
      <c r="FCN223" s="13"/>
      <c r="FCO223" s="13"/>
      <c r="FCP223" s="13"/>
      <c r="FCQ223" s="13"/>
      <c r="FCR223" s="13"/>
      <c r="FCS223" s="13"/>
      <c r="FCT223" s="13"/>
      <c r="FCU223" s="13"/>
      <c r="FCV223" s="13"/>
      <c r="FCW223" s="13"/>
      <c r="FCX223" s="13"/>
      <c r="FCY223" s="13"/>
      <c r="FCZ223" s="13"/>
      <c r="FDA223" s="13"/>
      <c r="FDB223" s="13"/>
      <c r="FDC223" s="13"/>
      <c r="FDD223" s="13"/>
      <c r="FDE223" s="13"/>
      <c r="FDF223" s="13"/>
      <c r="FDG223" s="13"/>
      <c r="FDH223" s="13"/>
      <c r="FDI223" s="13"/>
      <c r="FDJ223" s="13"/>
      <c r="FDK223" s="13"/>
      <c r="FDL223" s="13"/>
      <c r="FDM223" s="13"/>
      <c r="FDN223" s="13"/>
      <c r="FDO223" s="13"/>
      <c r="FDP223" s="13"/>
      <c r="FDQ223" s="13"/>
      <c r="FDR223" s="13"/>
      <c r="FDS223" s="13"/>
      <c r="FDT223" s="13"/>
      <c r="FDU223" s="13"/>
      <c r="FDV223" s="13"/>
      <c r="FDW223" s="13"/>
      <c r="FDX223" s="13"/>
      <c r="FDY223" s="13"/>
      <c r="FDZ223" s="13"/>
      <c r="FEA223" s="13"/>
      <c r="FEB223" s="13"/>
      <c r="FEC223" s="13"/>
      <c r="FED223" s="13"/>
      <c r="FEE223" s="13"/>
      <c r="FEF223" s="13"/>
      <c r="FEG223" s="13"/>
      <c r="FEH223" s="13"/>
      <c r="FEI223" s="13"/>
      <c r="FEJ223" s="13"/>
      <c r="FEK223" s="13"/>
      <c r="FEL223" s="13"/>
      <c r="FEM223" s="13"/>
      <c r="FEN223" s="13"/>
      <c r="FEO223" s="13"/>
      <c r="FEP223" s="13"/>
      <c r="FEQ223" s="13"/>
      <c r="FER223" s="13"/>
      <c r="FES223" s="13"/>
      <c r="FET223" s="13"/>
      <c r="FEU223" s="13"/>
      <c r="FEV223" s="13"/>
      <c r="FEW223" s="13"/>
      <c r="FEX223" s="13"/>
      <c r="FEY223" s="13"/>
      <c r="FEZ223" s="13"/>
      <c r="FFA223" s="13"/>
      <c r="FFB223" s="13"/>
      <c r="FFC223" s="13"/>
      <c r="FFD223" s="13"/>
      <c r="FFE223" s="13"/>
      <c r="FFF223" s="13"/>
      <c r="FFG223" s="13"/>
      <c r="FFH223" s="13"/>
      <c r="FFI223" s="13"/>
      <c r="FFJ223" s="13"/>
      <c r="FFK223" s="13"/>
      <c r="FFL223" s="13"/>
      <c r="FFM223" s="13"/>
      <c r="FFN223" s="13"/>
      <c r="FFO223" s="13"/>
      <c r="FFP223" s="13"/>
      <c r="FFQ223" s="13"/>
      <c r="FFR223" s="13"/>
      <c r="FFS223" s="13"/>
      <c r="FFT223" s="13"/>
      <c r="FFU223" s="13"/>
      <c r="FFV223" s="13"/>
      <c r="FFW223" s="13"/>
      <c r="FFX223" s="13"/>
      <c r="FFY223" s="13"/>
      <c r="FFZ223" s="13"/>
      <c r="FGA223" s="13"/>
      <c r="FGB223" s="13"/>
      <c r="FGC223" s="13"/>
      <c r="FGD223" s="13"/>
      <c r="FGE223" s="13"/>
      <c r="FGF223" s="13"/>
      <c r="FGG223" s="13"/>
      <c r="FGH223" s="13"/>
      <c r="FGI223" s="13"/>
      <c r="FGJ223" s="13"/>
      <c r="FGK223" s="13"/>
      <c r="FGL223" s="13"/>
      <c r="FGM223" s="13"/>
      <c r="FGN223" s="13"/>
      <c r="FGO223" s="13"/>
      <c r="FGP223" s="13"/>
      <c r="FGQ223" s="13"/>
      <c r="FGR223" s="13"/>
      <c r="FGS223" s="13"/>
      <c r="FGT223" s="13"/>
      <c r="FGU223" s="13"/>
      <c r="FGV223" s="13"/>
      <c r="FGW223" s="13"/>
      <c r="FGX223" s="13"/>
      <c r="FGY223" s="13"/>
      <c r="FGZ223" s="13"/>
      <c r="FHA223" s="13"/>
      <c r="FHB223" s="13"/>
      <c r="FHC223" s="13"/>
      <c r="FHD223" s="13"/>
      <c r="FHE223" s="13"/>
      <c r="FHF223" s="13"/>
      <c r="FHG223" s="13"/>
      <c r="FHH223" s="13"/>
      <c r="FHI223" s="13"/>
      <c r="FHJ223" s="13"/>
      <c r="FHK223" s="13"/>
      <c r="FHL223" s="13"/>
      <c r="FHM223" s="13"/>
      <c r="FHN223" s="13"/>
      <c r="FHO223" s="13"/>
      <c r="FHP223" s="13"/>
      <c r="FHQ223" s="13"/>
      <c r="FHR223" s="13"/>
      <c r="FHS223" s="13"/>
      <c r="FHT223" s="13"/>
      <c r="FHU223" s="13"/>
      <c r="FHV223" s="13"/>
      <c r="FHW223" s="13"/>
      <c r="FHX223" s="13"/>
      <c r="FHY223" s="13"/>
      <c r="FHZ223" s="13"/>
      <c r="FIA223" s="13"/>
      <c r="FIB223" s="13"/>
      <c r="FIC223" s="13"/>
      <c r="FID223" s="13"/>
      <c r="FIE223" s="13"/>
      <c r="FIF223" s="13"/>
      <c r="FIG223" s="13"/>
      <c r="FIH223" s="13"/>
      <c r="FII223" s="13"/>
      <c r="FIJ223" s="13"/>
      <c r="FIK223" s="13"/>
      <c r="FIL223" s="13"/>
      <c r="FIM223" s="13"/>
      <c r="FIN223" s="13"/>
      <c r="FIO223" s="13"/>
      <c r="FIP223" s="13"/>
      <c r="FIQ223" s="13"/>
      <c r="FIR223" s="13"/>
      <c r="FIS223" s="13"/>
      <c r="FIT223" s="13"/>
      <c r="FIU223" s="13"/>
      <c r="FIV223" s="13"/>
      <c r="FIW223" s="13"/>
      <c r="FIX223" s="13"/>
      <c r="FIY223" s="13"/>
      <c r="FIZ223" s="13"/>
      <c r="FJA223" s="13"/>
      <c r="FJB223" s="13"/>
      <c r="FJC223" s="13"/>
      <c r="FJD223" s="13"/>
      <c r="FJE223" s="13"/>
      <c r="FJF223" s="13"/>
      <c r="FJG223" s="13"/>
      <c r="FJH223" s="13"/>
      <c r="FJI223" s="13"/>
      <c r="FJJ223" s="13"/>
      <c r="FJK223" s="13"/>
      <c r="FJL223" s="13"/>
      <c r="FJM223" s="13"/>
      <c r="FJN223" s="13"/>
      <c r="FJO223" s="13"/>
      <c r="FJP223" s="13"/>
      <c r="FJQ223" s="13"/>
      <c r="FJR223" s="13"/>
      <c r="FJS223" s="13"/>
      <c r="FJT223" s="13"/>
      <c r="FJU223" s="13"/>
      <c r="FJV223" s="13"/>
      <c r="FJW223" s="13"/>
      <c r="FJX223" s="13"/>
      <c r="FJY223" s="13"/>
      <c r="FJZ223" s="13"/>
      <c r="FKA223" s="13"/>
      <c r="FKB223" s="13"/>
      <c r="FKC223" s="13"/>
      <c r="FKD223" s="13"/>
      <c r="FKE223" s="13"/>
      <c r="FKF223" s="13"/>
      <c r="FKG223" s="13"/>
      <c r="FKH223" s="13"/>
      <c r="FKI223" s="13"/>
      <c r="FKJ223" s="13"/>
      <c r="FKK223" s="13"/>
      <c r="FKL223" s="13"/>
      <c r="FKM223" s="13"/>
      <c r="FKN223" s="13"/>
      <c r="FKO223" s="13"/>
      <c r="FKP223" s="13"/>
      <c r="FKQ223" s="13"/>
      <c r="FKR223" s="13"/>
      <c r="FKS223" s="13"/>
      <c r="FKT223" s="13"/>
      <c r="FKU223" s="13"/>
      <c r="FKV223" s="13"/>
      <c r="FKW223" s="13"/>
      <c r="FKX223" s="13"/>
      <c r="FKY223" s="13"/>
      <c r="FKZ223" s="13"/>
      <c r="FLA223" s="13"/>
      <c r="FLB223" s="13"/>
      <c r="FLC223" s="13"/>
      <c r="FLD223" s="13"/>
      <c r="FLE223" s="13"/>
      <c r="FLF223" s="13"/>
      <c r="FLG223" s="13"/>
      <c r="FLH223" s="13"/>
      <c r="FLI223" s="13"/>
      <c r="FLJ223" s="13"/>
      <c r="FLK223" s="13"/>
      <c r="FLL223" s="13"/>
      <c r="FLM223" s="13"/>
      <c r="FLN223" s="13"/>
      <c r="FLO223" s="13"/>
      <c r="FLP223" s="13"/>
      <c r="FLQ223" s="13"/>
      <c r="FLR223" s="13"/>
      <c r="FLS223" s="13"/>
      <c r="FLT223" s="13"/>
      <c r="FLU223" s="13"/>
      <c r="FLV223" s="13"/>
      <c r="FLW223" s="13"/>
      <c r="FLX223" s="13"/>
      <c r="FLY223" s="13"/>
      <c r="FLZ223" s="13"/>
      <c r="FMA223" s="13"/>
      <c r="FMB223" s="13"/>
      <c r="FMC223" s="13"/>
      <c r="FMD223" s="13"/>
      <c r="FME223" s="13"/>
      <c r="FMF223" s="13"/>
      <c r="FMG223" s="13"/>
      <c r="FMH223" s="13"/>
      <c r="FMI223" s="13"/>
      <c r="FMJ223" s="13"/>
      <c r="FMK223" s="13"/>
      <c r="FML223" s="13"/>
      <c r="FMM223" s="13"/>
      <c r="FMN223" s="13"/>
      <c r="FMO223" s="13"/>
      <c r="FMP223" s="13"/>
      <c r="FMQ223" s="13"/>
      <c r="FMR223" s="13"/>
      <c r="FMS223" s="13"/>
      <c r="FMT223" s="13"/>
      <c r="FMU223" s="13"/>
      <c r="FMV223" s="13"/>
      <c r="FMW223" s="13"/>
      <c r="FMX223" s="13"/>
      <c r="FMY223" s="13"/>
      <c r="FMZ223" s="13"/>
      <c r="FNA223" s="13"/>
      <c r="FNB223" s="13"/>
      <c r="FNC223" s="13"/>
      <c r="FND223" s="13"/>
      <c r="FNE223" s="13"/>
      <c r="FNF223" s="13"/>
      <c r="FNG223" s="13"/>
      <c r="FNH223" s="13"/>
      <c r="FNI223" s="13"/>
      <c r="FNJ223" s="13"/>
      <c r="FNK223" s="13"/>
      <c r="FNL223" s="13"/>
      <c r="FNM223" s="13"/>
      <c r="FNN223" s="13"/>
      <c r="FNO223" s="13"/>
      <c r="FNP223" s="13"/>
      <c r="FNQ223" s="13"/>
      <c r="FNR223" s="13"/>
      <c r="FNS223" s="13"/>
      <c r="FNT223" s="13"/>
      <c r="FNU223" s="13"/>
      <c r="FNV223" s="13"/>
      <c r="FNW223" s="13"/>
      <c r="FNX223" s="13"/>
      <c r="FNY223" s="13"/>
      <c r="FNZ223" s="13"/>
      <c r="FOA223" s="13"/>
      <c r="FOB223" s="13"/>
      <c r="FOC223" s="13"/>
      <c r="FOD223" s="13"/>
      <c r="FOE223" s="13"/>
      <c r="FOF223" s="13"/>
      <c r="FOG223" s="13"/>
      <c r="FOH223" s="13"/>
      <c r="FOI223" s="13"/>
      <c r="FOJ223" s="13"/>
      <c r="FOK223" s="13"/>
      <c r="FOL223" s="13"/>
      <c r="FOM223" s="13"/>
      <c r="FON223" s="13"/>
      <c r="FOO223" s="13"/>
      <c r="FOP223" s="13"/>
      <c r="FOQ223" s="13"/>
      <c r="FOR223" s="13"/>
      <c r="FOS223" s="13"/>
      <c r="FOT223" s="13"/>
      <c r="FOU223" s="13"/>
      <c r="FOV223" s="13"/>
      <c r="FOW223" s="13"/>
      <c r="FOX223" s="13"/>
      <c r="FOY223" s="13"/>
      <c r="FOZ223" s="13"/>
      <c r="FPA223" s="13"/>
      <c r="FPB223" s="13"/>
      <c r="FPC223" s="13"/>
      <c r="FPD223" s="13"/>
      <c r="FPE223" s="13"/>
      <c r="FPF223" s="13"/>
      <c r="FPG223" s="13"/>
      <c r="FPH223" s="13"/>
      <c r="FPI223" s="13"/>
      <c r="FPJ223" s="13"/>
      <c r="FPK223" s="13"/>
      <c r="FPL223" s="13"/>
      <c r="FPM223" s="13"/>
      <c r="FPN223" s="13"/>
      <c r="FPO223" s="13"/>
      <c r="FPP223" s="13"/>
      <c r="FPQ223" s="13"/>
      <c r="FPR223" s="13"/>
      <c r="FPS223" s="13"/>
      <c r="FPT223" s="13"/>
      <c r="FPU223" s="13"/>
      <c r="FPV223" s="13"/>
      <c r="FPW223" s="13"/>
      <c r="FPX223" s="13"/>
      <c r="FPY223" s="13"/>
      <c r="FPZ223" s="13"/>
      <c r="FQA223" s="13"/>
      <c r="FQB223" s="13"/>
      <c r="FQC223" s="13"/>
      <c r="FQD223" s="13"/>
      <c r="FQE223" s="13"/>
      <c r="FQF223" s="13"/>
      <c r="FQG223" s="13"/>
      <c r="FQH223" s="13"/>
      <c r="FQI223" s="13"/>
      <c r="FQJ223" s="13"/>
      <c r="FQK223" s="13"/>
      <c r="FQL223" s="13"/>
      <c r="FQM223" s="13"/>
      <c r="FQN223" s="13"/>
      <c r="FQO223" s="13"/>
      <c r="FQP223" s="13"/>
      <c r="FQQ223" s="13"/>
      <c r="FQR223" s="13"/>
      <c r="FQS223" s="13"/>
      <c r="FQT223" s="13"/>
      <c r="FQU223" s="13"/>
      <c r="FQV223" s="13"/>
      <c r="FQW223" s="13"/>
      <c r="FQX223" s="13"/>
      <c r="FQY223" s="13"/>
      <c r="FQZ223" s="13"/>
      <c r="FRA223" s="13"/>
      <c r="FRB223" s="13"/>
      <c r="FRC223" s="13"/>
      <c r="FRD223" s="13"/>
      <c r="FRE223" s="13"/>
      <c r="FRF223" s="13"/>
      <c r="FRG223" s="13"/>
      <c r="FRH223" s="13"/>
      <c r="FRI223" s="13"/>
      <c r="FRJ223" s="13"/>
      <c r="FRK223" s="13"/>
      <c r="FRL223" s="13"/>
      <c r="FRM223" s="13"/>
      <c r="FRN223" s="13"/>
      <c r="FRO223" s="13"/>
      <c r="FRP223" s="13"/>
      <c r="FRQ223" s="13"/>
      <c r="FRR223" s="13"/>
      <c r="FRS223" s="13"/>
      <c r="FRT223" s="13"/>
      <c r="FRU223" s="13"/>
      <c r="FRV223" s="13"/>
      <c r="FRW223" s="13"/>
      <c r="FRX223" s="13"/>
      <c r="FRY223" s="13"/>
      <c r="FRZ223" s="13"/>
      <c r="FSA223" s="13"/>
      <c r="FSB223" s="13"/>
      <c r="FSC223" s="13"/>
      <c r="FSD223" s="13"/>
      <c r="FSE223" s="13"/>
      <c r="FSF223" s="13"/>
      <c r="FSG223" s="13"/>
      <c r="FSH223" s="13"/>
      <c r="FSI223" s="13"/>
      <c r="FSJ223" s="13"/>
      <c r="FSK223" s="13"/>
      <c r="FSL223" s="13"/>
      <c r="FSM223" s="13"/>
      <c r="FSN223" s="13"/>
      <c r="FSO223" s="13"/>
      <c r="FSP223" s="13"/>
      <c r="FSQ223" s="13"/>
      <c r="FSR223" s="13"/>
      <c r="FSS223" s="13"/>
      <c r="FST223" s="13"/>
      <c r="FSU223" s="13"/>
      <c r="FSV223" s="13"/>
      <c r="FSW223" s="13"/>
      <c r="FSX223" s="13"/>
      <c r="FSY223" s="13"/>
      <c r="FSZ223" s="13"/>
      <c r="FTA223" s="13"/>
      <c r="FTB223" s="13"/>
      <c r="FTC223" s="13"/>
      <c r="FTD223" s="13"/>
      <c r="FTE223" s="13"/>
      <c r="FTF223" s="13"/>
      <c r="FTG223" s="13"/>
      <c r="FTH223" s="13"/>
      <c r="FTI223" s="13"/>
      <c r="FTJ223" s="13"/>
      <c r="FTK223" s="13"/>
      <c r="FTL223" s="13"/>
      <c r="FTM223" s="13"/>
      <c r="FTN223" s="13"/>
      <c r="FTO223" s="13"/>
      <c r="FTP223" s="13"/>
      <c r="FTQ223" s="13"/>
      <c r="FTR223" s="13"/>
      <c r="FTS223" s="13"/>
      <c r="FTT223" s="13"/>
      <c r="FTU223" s="13"/>
      <c r="FTV223" s="13"/>
      <c r="FTW223" s="13"/>
      <c r="FTX223" s="13"/>
      <c r="FTY223" s="13"/>
      <c r="FTZ223" s="13"/>
      <c r="FUA223" s="13"/>
      <c r="FUB223" s="13"/>
      <c r="FUC223" s="13"/>
      <c r="FUD223" s="13"/>
      <c r="FUE223" s="13"/>
      <c r="FUF223" s="13"/>
      <c r="FUG223" s="13"/>
      <c r="FUH223" s="13"/>
      <c r="FUI223" s="13"/>
      <c r="FUJ223" s="13"/>
      <c r="FUK223" s="13"/>
      <c r="FUL223" s="13"/>
      <c r="FUM223" s="13"/>
      <c r="FUN223" s="13"/>
      <c r="FUO223" s="13"/>
      <c r="FUP223" s="13"/>
      <c r="FUQ223" s="13"/>
      <c r="FUR223" s="13"/>
      <c r="FUS223" s="13"/>
      <c r="FUT223" s="13"/>
      <c r="FUU223" s="13"/>
      <c r="FUV223" s="13"/>
      <c r="FUW223" s="13"/>
      <c r="FUX223" s="13"/>
      <c r="FUY223" s="13"/>
      <c r="FUZ223" s="13"/>
      <c r="FVA223" s="13"/>
      <c r="FVB223" s="13"/>
      <c r="FVC223" s="13"/>
      <c r="FVD223" s="13"/>
      <c r="FVE223" s="13"/>
      <c r="FVF223" s="13"/>
      <c r="FVG223" s="13"/>
      <c r="FVH223" s="13"/>
      <c r="FVI223" s="13"/>
      <c r="FVJ223" s="13"/>
      <c r="FVK223" s="13"/>
      <c r="FVL223" s="13"/>
      <c r="FVM223" s="13"/>
      <c r="FVN223" s="13"/>
      <c r="FVO223" s="13"/>
      <c r="FVP223" s="13"/>
      <c r="FVQ223" s="13"/>
      <c r="FVR223" s="13"/>
      <c r="FVS223" s="13"/>
      <c r="FVT223" s="13"/>
      <c r="FVU223" s="13"/>
      <c r="FVV223" s="13"/>
      <c r="FVW223" s="13"/>
      <c r="FVX223" s="13"/>
      <c r="FVY223" s="13"/>
      <c r="FVZ223" s="13"/>
      <c r="FWA223" s="13"/>
      <c r="FWB223" s="13"/>
      <c r="FWC223" s="13"/>
      <c r="FWD223" s="13"/>
      <c r="FWE223" s="13"/>
      <c r="FWF223" s="13"/>
      <c r="FWG223" s="13"/>
      <c r="FWH223" s="13"/>
      <c r="FWI223" s="13"/>
      <c r="FWJ223" s="13"/>
      <c r="FWK223" s="13"/>
      <c r="FWL223" s="13"/>
      <c r="FWM223" s="13"/>
      <c r="FWN223" s="13"/>
      <c r="FWO223" s="13"/>
      <c r="FWP223" s="13"/>
      <c r="FWQ223" s="13"/>
      <c r="FWR223" s="13"/>
      <c r="FWS223" s="13"/>
      <c r="FWT223" s="13"/>
      <c r="FWU223" s="13"/>
      <c r="FWV223" s="13"/>
      <c r="FWW223" s="13"/>
      <c r="FWX223" s="13"/>
      <c r="FWY223" s="13"/>
      <c r="FWZ223" s="13"/>
      <c r="FXA223" s="13"/>
      <c r="FXB223" s="13"/>
      <c r="FXC223" s="13"/>
      <c r="FXD223" s="13"/>
      <c r="FXE223" s="13"/>
      <c r="FXF223" s="13"/>
      <c r="FXG223" s="13"/>
      <c r="FXH223" s="13"/>
      <c r="FXI223" s="13"/>
      <c r="FXJ223" s="13"/>
      <c r="FXK223" s="13"/>
      <c r="FXL223" s="13"/>
      <c r="FXM223" s="13"/>
      <c r="FXN223" s="13"/>
      <c r="FXO223" s="13"/>
      <c r="FXP223" s="13"/>
      <c r="FXQ223" s="13"/>
      <c r="FXR223" s="13"/>
      <c r="FXS223" s="13"/>
      <c r="FXT223" s="13"/>
      <c r="FXU223" s="13"/>
      <c r="FXV223" s="13"/>
      <c r="FXW223" s="13"/>
      <c r="FXX223" s="13"/>
      <c r="FXY223" s="13"/>
      <c r="FXZ223" s="13"/>
      <c r="FYA223" s="13"/>
      <c r="FYB223" s="13"/>
      <c r="FYC223" s="13"/>
      <c r="FYD223" s="13"/>
      <c r="FYE223" s="13"/>
      <c r="FYF223" s="13"/>
      <c r="FYG223" s="13"/>
      <c r="FYH223" s="13"/>
      <c r="FYI223" s="13"/>
      <c r="FYJ223" s="13"/>
      <c r="FYK223" s="13"/>
      <c r="FYL223" s="13"/>
      <c r="FYM223" s="13"/>
      <c r="FYN223" s="13"/>
      <c r="FYO223" s="13"/>
      <c r="FYP223" s="13"/>
      <c r="FYQ223" s="13"/>
      <c r="FYR223" s="13"/>
      <c r="FYS223" s="13"/>
      <c r="FYT223" s="13"/>
      <c r="FYU223" s="13"/>
      <c r="FYV223" s="13"/>
      <c r="FYW223" s="13"/>
      <c r="FYX223" s="13"/>
      <c r="FYY223" s="13"/>
      <c r="FYZ223" s="13"/>
      <c r="FZA223" s="13"/>
      <c r="FZB223" s="13"/>
      <c r="FZC223" s="13"/>
      <c r="FZD223" s="13"/>
      <c r="FZE223" s="13"/>
      <c r="FZF223" s="13"/>
      <c r="FZG223" s="13"/>
      <c r="FZH223" s="13"/>
      <c r="FZI223" s="13"/>
      <c r="FZJ223" s="13"/>
      <c r="FZK223" s="13"/>
      <c r="FZL223" s="13"/>
      <c r="FZM223" s="13"/>
      <c r="FZN223" s="13"/>
      <c r="FZO223" s="13"/>
      <c r="FZP223" s="13"/>
      <c r="FZQ223" s="13"/>
      <c r="FZR223" s="13"/>
      <c r="FZS223" s="13"/>
      <c r="FZT223" s="13"/>
      <c r="FZU223" s="13"/>
      <c r="FZV223" s="13"/>
      <c r="FZW223" s="13"/>
      <c r="FZX223" s="13"/>
      <c r="FZY223" s="13"/>
      <c r="FZZ223" s="13"/>
      <c r="GAA223" s="13"/>
      <c r="GAB223" s="13"/>
      <c r="GAC223" s="13"/>
      <c r="GAD223" s="13"/>
      <c r="GAE223" s="13"/>
      <c r="GAF223" s="13"/>
      <c r="GAG223" s="13"/>
      <c r="GAH223" s="13"/>
      <c r="GAI223" s="13"/>
      <c r="GAJ223" s="13"/>
      <c r="GAK223" s="13"/>
      <c r="GAL223" s="13"/>
      <c r="GAM223" s="13"/>
      <c r="GAN223" s="13"/>
      <c r="GAO223" s="13"/>
      <c r="GAP223" s="13"/>
      <c r="GAQ223" s="13"/>
      <c r="GAR223" s="13"/>
      <c r="GAS223" s="13"/>
      <c r="GAT223" s="13"/>
      <c r="GAU223" s="13"/>
      <c r="GAV223" s="13"/>
      <c r="GAW223" s="13"/>
      <c r="GAX223" s="13"/>
      <c r="GAY223" s="13"/>
      <c r="GAZ223" s="13"/>
      <c r="GBA223" s="13"/>
      <c r="GBB223" s="13"/>
      <c r="GBC223" s="13"/>
      <c r="GBD223" s="13"/>
      <c r="GBE223" s="13"/>
      <c r="GBF223" s="13"/>
      <c r="GBG223" s="13"/>
      <c r="GBH223" s="13"/>
      <c r="GBI223" s="13"/>
      <c r="GBJ223" s="13"/>
      <c r="GBK223" s="13"/>
      <c r="GBL223" s="13"/>
      <c r="GBM223" s="13"/>
      <c r="GBN223" s="13"/>
      <c r="GBO223" s="13"/>
      <c r="GBP223" s="13"/>
      <c r="GBQ223" s="13"/>
      <c r="GBR223" s="13"/>
      <c r="GBS223" s="13"/>
      <c r="GBT223" s="13"/>
      <c r="GBU223" s="13"/>
      <c r="GBV223" s="13"/>
      <c r="GBW223" s="13"/>
      <c r="GBX223" s="13"/>
      <c r="GBY223" s="13"/>
      <c r="GBZ223" s="13"/>
      <c r="GCA223" s="13"/>
      <c r="GCB223" s="13"/>
      <c r="GCC223" s="13"/>
      <c r="GCD223" s="13"/>
      <c r="GCE223" s="13"/>
      <c r="GCF223" s="13"/>
      <c r="GCG223" s="13"/>
      <c r="GCH223" s="13"/>
      <c r="GCI223" s="13"/>
      <c r="GCJ223" s="13"/>
      <c r="GCK223" s="13"/>
      <c r="GCL223" s="13"/>
      <c r="GCM223" s="13"/>
      <c r="GCN223" s="13"/>
      <c r="GCO223" s="13"/>
      <c r="GCP223" s="13"/>
      <c r="GCQ223" s="13"/>
      <c r="GCR223" s="13"/>
      <c r="GCS223" s="13"/>
      <c r="GCT223" s="13"/>
      <c r="GCU223" s="13"/>
      <c r="GCV223" s="13"/>
      <c r="GCW223" s="13"/>
      <c r="GCX223" s="13"/>
      <c r="GCY223" s="13"/>
      <c r="GCZ223" s="13"/>
      <c r="GDA223" s="13"/>
      <c r="GDB223" s="13"/>
      <c r="GDC223" s="13"/>
      <c r="GDD223" s="13"/>
      <c r="GDE223" s="13"/>
      <c r="GDF223" s="13"/>
      <c r="GDG223" s="13"/>
      <c r="GDH223" s="13"/>
      <c r="GDI223" s="13"/>
      <c r="GDJ223" s="13"/>
      <c r="GDK223" s="13"/>
      <c r="GDL223" s="13"/>
      <c r="GDM223" s="13"/>
      <c r="GDN223" s="13"/>
      <c r="GDO223" s="13"/>
      <c r="GDP223" s="13"/>
      <c r="GDQ223" s="13"/>
      <c r="GDR223" s="13"/>
      <c r="GDS223" s="13"/>
      <c r="GDT223" s="13"/>
      <c r="GDU223" s="13"/>
      <c r="GDV223" s="13"/>
      <c r="GDW223" s="13"/>
      <c r="GDX223" s="13"/>
      <c r="GDY223" s="13"/>
      <c r="GDZ223" s="13"/>
      <c r="GEA223" s="13"/>
      <c r="GEB223" s="13"/>
      <c r="GEC223" s="13"/>
      <c r="GED223" s="13"/>
      <c r="GEE223" s="13"/>
      <c r="GEF223" s="13"/>
      <c r="GEG223" s="13"/>
      <c r="GEH223" s="13"/>
      <c r="GEI223" s="13"/>
      <c r="GEJ223" s="13"/>
      <c r="GEK223" s="13"/>
      <c r="GEL223" s="13"/>
      <c r="GEM223" s="13"/>
      <c r="GEN223" s="13"/>
      <c r="GEO223" s="13"/>
      <c r="GEP223" s="13"/>
      <c r="GEQ223" s="13"/>
      <c r="GER223" s="13"/>
      <c r="GES223" s="13"/>
      <c r="GET223" s="13"/>
      <c r="GEU223" s="13"/>
      <c r="GEV223" s="13"/>
      <c r="GEW223" s="13"/>
      <c r="GEX223" s="13"/>
      <c r="GEY223" s="13"/>
      <c r="GEZ223" s="13"/>
      <c r="GFA223" s="13"/>
      <c r="GFB223" s="13"/>
      <c r="GFC223" s="13"/>
      <c r="GFD223" s="13"/>
      <c r="GFE223" s="13"/>
      <c r="GFF223" s="13"/>
      <c r="GFG223" s="13"/>
      <c r="GFH223" s="13"/>
      <c r="GFI223" s="13"/>
      <c r="GFJ223" s="13"/>
      <c r="GFK223" s="13"/>
      <c r="GFL223" s="13"/>
      <c r="GFM223" s="13"/>
      <c r="GFN223" s="13"/>
      <c r="GFO223" s="13"/>
      <c r="GFP223" s="13"/>
      <c r="GFQ223" s="13"/>
      <c r="GFR223" s="13"/>
      <c r="GFS223" s="13"/>
      <c r="GFT223" s="13"/>
      <c r="GFU223" s="13"/>
      <c r="GFV223" s="13"/>
      <c r="GFW223" s="13"/>
      <c r="GFX223" s="13"/>
      <c r="GFY223" s="13"/>
      <c r="GFZ223" s="13"/>
      <c r="GGA223" s="13"/>
      <c r="GGB223" s="13"/>
      <c r="GGC223" s="13"/>
      <c r="GGD223" s="13"/>
      <c r="GGE223" s="13"/>
      <c r="GGF223" s="13"/>
      <c r="GGG223" s="13"/>
      <c r="GGH223" s="13"/>
      <c r="GGI223" s="13"/>
      <c r="GGJ223" s="13"/>
      <c r="GGK223" s="13"/>
      <c r="GGL223" s="13"/>
      <c r="GGM223" s="13"/>
      <c r="GGN223" s="13"/>
      <c r="GGO223" s="13"/>
      <c r="GGP223" s="13"/>
      <c r="GGQ223" s="13"/>
      <c r="GGR223" s="13"/>
      <c r="GGS223" s="13"/>
      <c r="GGT223" s="13"/>
      <c r="GGU223" s="13"/>
      <c r="GGV223" s="13"/>
      <c r="GGW223" s="13"/>
      <c r="GGX223" s="13"/>
      <c r="GGY223" s="13"/>
      <c r="GGZ223" s="13"/>
      <c r="GHA223" s="13"/>
      <c r="GHB223" s="13"/>
      <c r="GHC223" s="13"/>
      <c r="GHD223" s="13"/>
      <c r="GHE223" s="13"/>
      <c r="GHF223" s="13"/>
      <c r="GHG223" s="13"/>
      <c r="GHH223" s="13"/>
      <c r="GHI223" s="13"/>
      <c r="GHJ223" s="13"/>
      <c r="GHK223" s="13"/>
      <c r="GHL223" s="13"/>
      <c r="GHM223" s="13"/>
      <c r="GHN223" s="13"/>
      <c r="GHO223" s="13"/>
      <c r="GHP223" s="13"/>
      <c r="GHQ223" s="13"/>
      <c r="GHR223" s="13"/>
      <c r="GHS223" s="13"/>
      <c r="GHT223" s="13"/>
      <c r="GHU223" s="13"/>
      <c r="GHV223" s="13"/>
      <c r="GHW223" s="13"/>
      <c r="GHX223" s="13"/>
      <c r="GHY223" s="13"/>
      <c r="GHZ223" s="13"/>
      <c r="GIA223" s="13"/>
      <c r="GIB223" s="13"/>
      <c r="GIC223" s="13"/>
      <c r="GID223" s="13"/>
      <c r="GIE223" s="13"/>
      <c r="GIF223" s="13"/>
      <c r="GIG223" s="13"/>
      <c r="GIH223" s="13"/>
      <c r="GII223" s="13"/>
      <c r="GIJ223" s="13"/>
      <c r="GIK223" s="13"/>
      <c r="GIL223" s="13"/>
      <c r="GIM223" s="13"/>
      <c r="GIN223" s="13"/>
      <c r="GIO223" s="13"/>
      <c r="GIP223" s="13"/>
      <c r="GIQ223" s="13"/>
      <c r="GIR223" s="13"/>
      <c r="GIS223" s="13"/>
      <c r="GIT223" s="13"/>
      <c r="GIU223" s="13"/>
      <c r="GIV223" s="13"/>
      <c r="GIW223" s="13"/>
      <c r="GIX223" s="13"/>
      <c r="GIY223" s="13"/>
      <c r="GIZ223" s="13"/>
      <c r="GJA223" s="13"/>
      <c r="GJB223" s="13"/>
      <c r="GJC223" s="13"/>
      <c r="GJD223" s="13"/>
      <c r="GJE223" s="13"/>
      <c r="GJF223" s="13"/>
      <c r="GJG223" s="13"/>
      <c r="GJH223" s="13"/>
      <c r="GJI223" s="13"/>
      <c r="GJJ223" s="13"/>
      <c r="GJK223" s="13"/>
      <c r="GJL223" s="13"/>
      <c r="GJM223" s="13"/>
      <c r="GJN223" s="13"/>
      <c r="GJO223" s="13"/>
      <c r="GJP223" s="13"/>
      <c r="GJQ223" s="13"/>
      <c r="GJR223" s="13"/>
      <c r="GJS223" s="13"/>
      <c r="GJT223" s="13"/>
      <c r="GJU223" s="13"/>
      <c r="GJV223" s="13"/>
      <c r="GJW223" s="13"/>
      <c r="GJX223" s="13"/>
      <c r="GJY223" s="13"/>
      <c r="GJZ223" s="13"/>
      <c r="GKA223" s="13"/>
      <c r="GKB223" s="13"/>
      <c r="GKC223" s="13"/>
      <c r="GKD223" s="13"/>
      <c r="GKE223" s="13"/>
      <c r="GKF223" s="13"/>
      <c r="GKG223" s="13"/>
      <c r="GKH223" s="13"/>
      <c r="GKI223" s="13"/>
      <c r="GKJ223" s="13"/>
      <c r="GKK223" s="13"/>
      <c r="GKL223" s="13"/>
      <c r="GKM223" s="13"/>
      <c r="GKN223" s="13"/>
      <c r="GKO223" s="13"/>
      <c r="GKP223" s="13"/>
      <c r="GKQ223" s="13"/>
      <c r="GKR223" s="13"/>
      <c r="GKS223" s="13"/>
      <c r="GKT223" s="13"/>
      <c r="GKU223" s="13"/>
      <c r="GKV223" s="13"/>
      <c r="GKW223" s="13"/>
      <c r="GKX223" s="13"/>
      <c r="GKY223" s="13"/>
      <c r="GKZ223" s="13"/>
      <c r="GLA223" s="13"/>
      <c r="GLB223" s="13"/>
      <c r="GLC223" s="13"/>
      <c r="GLD223" s="13"/>
      <c r="GLE223" s="13"/>
      <c r="GLF223" s="13"/>
      <c r="GLG223" s="13"/>
      <c r="GLH223" s="13"/>
      <c r="GLI223" s="13"/>
      <c r="GLJ223" s="13"/>
      <c r="GLK223" s="13"/>
      <c r="GLL223" s="13"/>
      <c r="GLM223" s="13"/>
      <c r="GLN223" s="13"/>
      <c r="GLO223" s="13"/>
      <c r="GLP223" s="13"/>
      <c r="GLQ223" s="13"/>
      <c r="GLR223" s="13"/>
      <c r="GLS223" s="13"/>
      <c r="GLT223" s="13"/>
      <c r="GLU223" s="13"/>
      <c r="GLV223" s="13"/>
      <c r="GLW223" s="13"/>
      <c r="GLX223" s="13"/>
      <c r="GLY223" s="13"/>
      <c r="GLZ223" s="13"/>
      <c r="GMA223" s="13"/>
      <c r="GMB223" s="13"/>
      <c r="GMC223" s="13"/>
      <c r="GMD223" s="13"/>
      <c r="GME223" s="13"/>
      <c r="GMF223" s="13"/>
      <c r="GMG223" s="13"/>
      <c r="GMH223" s="13"/>
      <c r="GMI223" s="13"/>
      <c r="GMJ223" s="13"/>
      <c r="GMK223" s="13"/>
      <c r="GML223" s="13"/>
      <c r="GMM223" s="13"/>
      <c r="GMN223" s="13"/>
      <c r="GMO223" s="13"/>
      <c r="GMP223" s="13"/>
      <c r="GMQ223" s="13"/>
      <c r="GMR223" s="13"/>
      <c r="GMS223" s="13"/>
      <c r="GMT223" s="13"/>
      <c r="GMU223" s="13"/>
      <c r="GMV223" s="13"/>
      <c r="GMW223" s="13"/>
      <c r="GMX223" s="13"/>
      <c r="GMY223" s="13"/>
      <c r="GMZ223" s="13"/>
      <c r="GNA223" s="13"/>
      <c r="GNB223" s="13"/>
      <c r="GNC223" s="13"/>
      <c r="GND223" s="13"/>
      <c r="GNE223" s="13"/>
      <c r="GNF223" s="13"/>
      <c r="GNG223" s="13"/>
      <c r="GNH223" s="13"/>
      <c r="GNI223" s="13"/>
      <c r="GNJ223" s="13"/>
      <c r="GNK223" s="13"/>
      <c r="GNL223" s="13"/>
      <c r="GNM223" s="13"/>
      <c r="GNN223" s="13"/>
      <c r="GNO223" s="13"/>
      <c r="GNP223" s="13"/>
      <c r="GNQ223" s="13"/>
      <c r="GNR223" s="13"/>
      <c r="GNS223" s="13"/>
      <c r="GNT223" s="13"/>
      <c r="GNU223" s="13"/>
      <c r="GNV223" s="13"/>
      <c r="GNW223" s="13"/>
      <c r="GNX223" s="13"/>
      <c r="GNY223" s="13"/>
      <c r="GNZ223" s="13"/>
      <c r="GOA223" s="13"/>
      <c r="GOB223" s="13"/>
      <c r="GOC223" s="13"/>
      <c r="GOD223" s="13"/>
      <c r="GOE223" s="13"/>
      <c r="GOF223" s="13"/>
      <c r="GOG223" s="13"/>
      <c r="GOH223" s="13"/>
      <c r="GOI223" s="13"/>
      <c r="GOJ223" s="13"/>
      <c r="GOK223" s="13"/>
      <c r="GOL223" s="13"/>
      <c r="GOM223" s="13"/>
      <c r="GON223" s="13"/>
      <c r="GOO223" s="13"/>
      <c r="GOP223" s="13"/>
      <c r="GOQ223" s="13"/>
      <c r="GOR223" s="13"/>
      <c r="GOS223" s="13"/>
      <c r="GOT223" s="13"/>
      <c r="GOU223" s="13"/>
      <c r="GOV223" s="13"/>
      <c r="GOW223" s="13"/>
      <c r="GOX223" s="13"/>
      <c r="GOY223" s="13"/>
      <c r="GOZ223" s="13"/>
      <c r="GPA223" s="13"/>
      <c r="GPB223" s="13"/>
      <c r="GPC223" s="13"/>
      <c r="GPD223" s="13"/>
      <c r="GPE223" s="13"/>
      <c r="GPF223" s="13"/>
      <c r="GPG223" s="13"/>
      <c r="GPH223" s="13"/>
      <c r="GPI223" s="13"/>
      <c r="GPJ223" s="13"/>
      <c r="GPK223" s="13"/>
      <c r="GPL223" s="13"/>
      <c r="GPM223" s="13"/>
      <c r="GPN223" s="13"/>
      <c r="GPO223" s="13"/>
      <c r="GPP223" s="13"/>
      <c r="GPQ223" s="13"/>
      <c r="GPR223" s="13"/>
      <c r="GPS223" s="13"/>
      <c r="GPT223" s="13"/>
      <c r="GPU223" s="13"/>
      <c r="GPV223" s="13"/>
      <c r="GPW223" s="13"/>
      <c r="GPX223" s="13"/>
      <c r="GPY223" s="13"/>
      <c r="GPZ223" s="13"/>
      <c r="GQA223" s="13"/>
      <c r="GQB223" s="13"/>
      <c r="GQC223" s="13"/>
      <c r="GQD223" s="13"/>
      <c r="GQE223" s="13"/>
      <c r="GQF223" s="13"/>
      <c r="GQG223" s="13"/>
      <c r="GQH223" s="13"/>
      <c r="GQI223" s="13"/>
      <c r="GQJ223" s="13"/>
      <c r="GQK223" s="13"/>
      <c r="GQL223" s="13"/>
      <c r="GQM223" s="13"/>
      <c r="GQN223" s="13"/>
      <c r="GQO223" s="13"/>
      <c r="GQP223" s="13"/>
      <c r="GQQ223" s="13"/>
      <c r="GQR223" s="13"/>
      <c r="GQS223" s="13"/>
      <c r="GQT223" s="13"/>
      <c r="GQU223" s="13"/>
      <c r="GQV223" s="13"/>
      <c r="GQW223" s="13"/>
      <c r="GQX223" s="13"/>
      <c r="GQY223" s="13"/>
      <c r="GQZ223" s="13"/>
      <c r="GRA223" s="13"/>
      <c r="GRB223" s="13"/>
      <c r="GRC223" s="13"/>
      <c r="GRD223" s="13"/>
      <c r="GRE223" s="13"/>
      <c r="GRF223" s="13"/>
      <c r="GRG223" s="13"/>
      <c r="GRH223" s="13"/>
      <c r="GRI223" s="13"/>
      <c r="GRJ223" s="13"/>
      <c r="GRK223" s="13"/>
      <c r="GRL223" s="13"/>
      <c r="GRM223" s="13"/>
      <c r="GRN223" s="13"/>
      <c r="GRO223" s="13"/>
      <c r="GRP223" s="13"/>
      <c r="GRQ223" s="13"/>
      <c r="GRR223" s="13"/>
      <c r="GRS223" s="13"/>
      <c r="GRT223" s="13"/>
      <c r="GRU223" s="13"/>
      <c r="GRV223" s="13"/>
      <c r="GRW223" s="13"/>
      <c r="GRX223" s="13"/>
      <c r="GRY223" s="13"/>
      <c r="GRZ223" s="13"/>
      <c r="GSA223" s="13"/>
      <c r="GSB223" s="13"/>
      <c r="GSC223" s="13"/>
      <c r="GSD223" s="13"/>
      <c r="GSE223" s="13"/>
      <c r="GSF223" s="13"/>
      <c r="GSG223" s="13"/>
      <c r="GSH223" s="13"/>
      <c r="GSI223" s="13"/>
      <c r="GSJ223" s="13"/>
      <c r="GSK223" s="13"/>
      <c r="GSL223" s="13"/>
      <c r="GSM223" s="13"/>
      <c r="GSN223" s="13"/>
      <c r="GSO223" s="13"/>
      <c r="GSP223" s="13"/>
      <c r="GSQ223" s="13"/>
      <c r="GSR223" s="13"/>
      <c r="GSS223" s="13"/>
      <c r="GST223" s="13"/>
      <c r="GSU223" s="13"/>
      <c r="GSV223" s="13"/>
      <c r="GSW223" s="13"/>
      <c r="GSX223" s="13"/>
      <c r="GSY223" s="13"/>
      <c r="GSZ223" s="13"/>
      <c r="GTA223" s="13"/>
      <c r="GTB223" s="13"/>
      <c r="GTC223" s="13"/>
      <c r="GTD223" s="13"/>
      <c r="GTE223" s="13"/>
      <c r="GTF223" s="13"/>
      <c r="GTG223" s="13"/>
      <c r="GTH223" s="13"/>
      <c r="GTI223" s="13"/>
      <c r="GTJ223" s="13"/>
      <c r="GTK223" s="13"/>
      <c r="GTL223" s="13"/>
      <c r="GTM223" s="13"/>
      <c r="GTN223" s="13"/>
      <c r="GTO223" s="13"/>
      <c r="GTP223" s="13"/>
      <c r="GTQ223" s="13"/>
      <c r="GTR223" s="13"/>
      <c r="GTS223" s="13"/>
      <c r="GTT223" s="13"/>
      <c r="GTU223" s="13"/>
      <c r="GTV223" s="13"/>
      <c r="GTW223" s="13"/>
      <c r="GTX223" s="13"/>
      <c r="GTY223" s="13"/>
      <c r="GTZ223" s="13"/>
      <c r="GUA223" s="13"/>
      <c r="GUB223" s="13"/>
      <c r="GUC223" s="13"/>
      <c r="GUD223" s="13"/>
      <c r="GUE223" s="13"/>
      <c r="GUF223" s="13"/>
      <c r="GUG223" s="13"/>
      <c r="GUH223" s="13"/>
      <c r="GUI223" s="13"/>
      <c r="GUJ223" s="13"/>
      <c r="GUK223" s="13"/>
      <c r="GUL223" s="13"/>
      <c r="GUM223" s="13"/>
      <c r="GUN223" s="13"/>
      <c r="GUO223" s="13"/>
      <c r="GUP223" s="13"/>
      <c r="GUQ223" s="13"/>
      <c r="GUR223" s="13"/>
      <c r="GUS223" s="13"/>
      <c r="GUT223" s="13"/>
      <c r="GUU223" s="13"/>
      <c r="GUV223" s="13"/>
      <c r="GUW223" s="13"/>
      <c r="GUX223" s="13"/>
      <c r="GUY223" s="13"/>
      <c r="GUZ223" s="13"/>
      <c r="GVA223" s="13"/>
      <c r="GVB223" s="13"/>
      <c r="GVC223" s="13"/>
      <c r="GVD223" s="13"/>
      <c r="GVE223" s="13"/>
      <c r="GVF223" s="13"/>
      <c r="GVG223" s="13"/>
      <c r="GVH223" s="13"/>
      <c r="GVI223" s="13"/>
      <c r="GVJ223" s="13"/>
      <c r="GVK223" s="13"/>
      <c r="GVL223" s="13"/>
      <c r="GVM223" s="13"/>
      <c r="GVN223" s="13"/>
      <c r="GVO223" s="13"/>
      <c r="GVP223" s="13"/>
      <c r="GVQ223" s="13"/>
      <c r="GVR223" s="13"/>
      <c r="GVS223" s="13"/>
      <c r="GVT223" s="13"/>
      <c r="GVU223" s="13"/>
      <c r="GVV223" s="13"/>
      <c r="GVW223" s="13"/>
      <c r="GVX223" s="13"/>
      <c r="GVY223" s="13"/>
      <c r="GVZ223" s="13"/>
      <c r="GWA223" s="13"/>
      <c r="GWB223" s="13"/>
      <c r="GWC223" s="13"/>
      <c r="GWD223" s="13"/>
      <c r="GWE223" s="13"/>
      <c r="GWF223" s="13"/>
      <c r="GWG223" s="13"/>
      <c r="GWH223" s="13"/>
      <c r="GWI223" s="13"/>
      <c r="GWJ223" s="13"/>
      <c r="GWK223" s="13"/>
      <c r="GWL223" s="13"/>
      <c r="GWM223" s="13"/>
      <c r="GWN223" s="13"/>
      <c r="GWO223" s="13"/>
      <c r="GWP223" s="13"/>
      <c r="GWQ223" s="13"/>
      <c r="GWR223" s="13"/>
      <c r="GWS223" s="13"/>
      <c r="GWT223" s="13"/>
      <c r="GWU223" s="13"/>
      <c r="GWV223" s="13"/>
      <c r="GWW223" s="13"/>
      <c r="GWX223" s="13"/>
      <c r="GWY223" s="13"/>
      <c r="GWZ223" s="13"/>
      <c r="GXA223" s="13"/>
      <c r="GXB223" s="13"/>
      <c r="GXC223" s="13"/>
      <c r="GXD223" s="13"/>
      <c r="GXE223" s="13"/>
      <c r="GXF223" s="13"/>
      <c r="GXG223" s="13"/>
      <c r="GXH223" s="13"/>
      <c r="GXI223" s="13"/>
      <c r="GXJ223" s="13"/>
      <c r="GXK223" s="13"/>
      <c r="GXL223" s="13"/>
      <c r="GXM223" s="13"/>
      <c r="GXN223" s="13"/>
      <c r="GXO223" s="13"/>
      <c r="GXP223" s="13"/>
      <c r="GXQ223" s="13"/>
      <c r="GXR223" s="13"/>
      <c r="GXS223" s="13"/>
      <c r="GXT223" s="13"/>
      <c r="GXU223" s="13"/>
      <c r="GXV223" s="13"/>
      <c r="GXW223" s="13"/>
      <c r="GXX223" s="13"/>
      <c r="GXY223" s="13"/>
      <c r="GXZ223" s="13"/>
      <c r="GYA223" s="13"/>
      <c r="GYB223" s="13"/>
      <c r="GYC223" s="13"/>
      <c r="GYD223" s="13"/>
      <c r="GYE223" s="13"/>
      <c r="GYF223" s="13"/>
      <c r="GYG223" s="13"/>
      <c r="GYH223" s="13"/>
      <c r="GYI223" s="13"/>
      <c r="GYJ223" s="13"/>
      <c r="GYK223" s="13"/>
      <c r="GYL223" s="13"/>
      <c r="GYM223" s="13"/>
      <c r="GYN223" s="13"/>
      <c r="GYO223" s="13"/>
      <c r="GYP223" s="13"/>
      <c r="GYQ223" s="13"/>
      <c r="GYR223" s="13"/>
      <c r="GYS223" s="13"/>
      <c r="GYT223" s="13"/>
      <c r="GYU223" s="13"/>
      <c r="GYV223" s="13"/>
      <c r="GYW223" s="13"/>
      <c r="GYX223" s="13"/>
      <c r="GYY223" s="13"/>
      <c r="GYZ223" s="13"/>
      <c r="GZA223" s="13"/>
      <c r="GZB223" s="13"/>
      <c r="GZC223" s="13"/>
      <c r="GZD223" s="13"/>
      <c r="GZE223" s="13"/>
      <c r="GZF223" s="13"/>
      <c r="GZG223" s="13"/>
      <c r="GZH223" s="13"/>
      <c r="GZI223" s="13"/>
      <c r="GZJ223" s="13"/>
      <c r="GZK223" s="13"/>
      <c r="GZL223" s="13"/>
      <c r="GZM223" s="13"/>
      <c r="GZN223" s="13"/>
      <c r="GZO223" s="13"/>
      <c r="GZP223" s="13"/>
      <c r="GZQ223" s="13"/>
      <c r="GZR223" s="13"/>
      <c r="GZS223" s="13"/>
      <c r="GZT223" s="13"/>
      <c r="GZU223" s="13"/>
      <c r="GZV223" s="13"/>
      <c r="GZW223" s="13"/>
      <c r="GZX223" s="13"/>
      <c r="GZY223" s="13"/>
      <c r="GZZ223" s="13"/>
      <c r="HAA223" s="13"/>
      <c r="HAB223" s="13"/>
      <c r="HAC223" s="13"/>
      <c r="HAD223" s="13"/>
      <c r="HAE223" s="13"/>
      <c r="HAF223" s="13"/>
      <c r="HAG223" s="13"/>
      <c r="HAH223" s="13"/>
      <c r="HAI223" s="13"/>
      <c r="HAJ223" s="13"/>
      <c r="HAK223" s="13"/>
      <c r="HAL223" s="13"/>
      <c r="HAM223" s="13"/>
      <c r="HAN223" s="13"/>
      <c r="HAO223" s="13"/>
      <c r="HAP223" s="13"/>
      <c r="HAQ223" s="13"/>
      <c r="HAR223" s="13"/>
      <c r="HAS223" s="13"/>
      <c r="HAT223" s="13"/>
      <c r="HAU223" s="13"/>
      <c r="HAV223" s="13"/>
      <c r="HAW223" s="13"/>
      <c r="HAX223" s="13"/>
      <c r="HAY223" s="13"/>
      <c r="HAZ223" s="13"/>
      <c r="HBA223" s="13"/>
      <c r="HBB223" s="13"/>
      <c r="HBC223" s="13"/>
      <c r="HBD223" s="13"/>
      <c r="HBE223" s="13"/>
      <c r="HBF223" s="13"/>
      <c r="HBG223" s="13"/>
      <c r="HBH223" s="13"/>
      <c r="HBI223" s="13"/>
      <c r="HBJ223" s="13"/>
      <c r="HBK223" s="13"/>
      <c r="HBL223" s="13"/>
      <c r="HBM223" s="13"/>
      <c r="HBN223" s="13"/>
      <c r="HBO223" s="13"/>
      <c r="HBP223" s="13"/>
      <c r="HBQ223" s="13"/>
      <c r="HBR223" s="13"/>
      <c r="HBS223" s="13"/>
      <c r="HBT223" s="13"/>
      <c r="HBU223" s="13"/>
      <c r="HBV223" s="13"/>
      <c r="HBW223" s="13"/>
      <c r="HBX223" s="13"/>
      <c r="HBY223" s="13"/>
      <c r="HBZ223" s="13"/>
      <c r="HCA223" s="13"/>
      <c r="HCB223" s="13"/>
      <c r="HCC223" s="13"/>
      <c r="HCD223" s="13"/>
      <c r="HCE223" s="13"/>
      <c r="HCF223" s="13"/>
      <c r="HCG223" s="13"/>
      <c r="HCH223" s="13"/>
      <c r="HCI223" s="13"/>
      <c r="HCJ223" s="13"/>
      <c r="HCK223" s="13"/>
      <c r="HCL223" s="13"/>
      <c r="HCM223" s="13"/>
      <c r="HCN223" s="13"/>
      <c r="HCO223" s="13"/>
      <c r="HCP223" s="13"/>
      <c r="HCQ223" s="13"/>
      <c r="HCR223" s="13"/>
      <c r="HCS223" s="13"/>
      <c r="HCT223" s="13"/>
      <c r="HCU223" s="13"/>
      <c r="HCV223" s="13"/>
      <c r="HCW223" s="13"/>
      <c r="HCX223" s="13"/>
      <c r="HCY223" s="13"/>
      <c r="HCZ223" s="13"/>
      <c r="HDA223" s="13"/>
      <c r="HDB223" s="13"/>
      <c r="HDC223" s="13"/>
      <c r="HDD223" s="13"/>
      <c r="HDE223" s="13"/>
      <c r="HDF223" s="13"/>
      <c r="HDG223" s="13"/>
      <c r="HDH223" s="13"/>
      <c r="HDI223" s="13"/>
      <c r="HDJ223" s="13"/>
      <c r="HDK223" s="13"/>
      <c r="HDL223" s="13"/>
      <c r="HDM223" s="13"/>
      <c r="HDN223" s="13"/>
      <c r="HDO223" s="13"/>
      <c r="HDP223" s="13"/>
      <c r="HDQ223" s="13"/>
      <c r="HDR223" s="13"/>
      <c r="HDS223" s="13"/>
      <c r="HDT223" s="13"/>
      <c r="HDU223" s="13"/>
      <c r="HDV223" s="13"/>
      <c r="HDW223" s="13"/>
      <c r="HDX223" s="13"/>
      <c r="HDY223" s="13"/>
      <c r="HDZ223" s="13"/>
      <c r="HEA223" s="13"/>
      <c r="HEB223" s="13"/>
      <c r="HEC223" s="13"/>
      <c r="HED223" s="13"/>
      <c r="HEE223" s="13"/>
      <c r="HEF223" s="13"/>
      <c r="HEG223" s="13"/>
      <c r="HEH223" s="13"/>
      <c r="HEI223" s="13"/>
      <c r="HEJ223" s="13"/>
      <c r="HEK223" s="13"/>
      <c r="HEL223" s="13"/>
      <c r="HEM223" s="13"/>
      <c r="HEN223" s="13"/>
      <c r="HEO223" s="13"/>
      <c r="HEP223" s="13"/>
      <c r="HEQ223" s="13"/>
      <c r="HER223" s="13"/>
      <c r="HES223" s="13"/>
      <c r="HET223" s="13"/>
      <c r="HEU223" s="13"/>
      <c r="HEV223" s="13"/>
      <c r="HEW223" s="13"/>
      <c r="HEX223" s="13"/>
      <c r="HEY223" s="13"/>
      <c r="HEZ223" s="13"/>
      <c r="HFA223" s="13"/>
      <c r="HFB223" s="13"/>
      <c r="HFC223" s="13"/>
      <c r="HFD223" s="13"/>
      <c r="HFE223" s="13"/>
      <c r="HFF223" s="13"/>
      <c r="HFG223" s="13"/>
      <c r="HFH223" s="13"/>
      <c r="HFI223" s="13"/>
      <c r="HFJ223" s="13"/>
      <c r="HFK223" s="13"/>
      <c r="HFL223" s="13"/>
      <c r="HFM223" s="13"/>
      <c r="HFN223" s="13"/>
      <c r="HFO223" s="13"/>
      <c r="HFP223" s="13"/>
      <c r="HFQ223" s="13"/>
      <c r="HFR223" s="13"/>
      <c r="HFS223" s="13"/>
      <c r="HFT223" s="13"/>
      <c r="HFU223" s="13"/>
      <c r="HFV223" s="13"/>
      <c r="HFW223" s="13"/>
      <c r="HFX223" s="13"/>
      <c r="HFY223" s="13"/>
      <c r="HFZ223" s="13"/>
      <c r="HGA223" s="13"/>
      <c r="HGB223" s="13"/>
      <c r="HGC223" s="13"/>
      <c r="HGD223" s="13"/>
      <c r="HGE223" s="13"/>
      <c r="HGF223" s="13"/>
      <c r="HGG223" s="13"/>
      <c r="HGH223" s="13"/>
      <c r="HGI223" s="13"/>
      <c r="HGJ223" s="13"/>
      <c r="HGK223" s="13"/>
      <c r="HGL223" s="13"/>
      <c r="HGM223" s="13"/>
      <c r="HGN223" s="13"/>
      <c r="HGO223" s="13"/>
      <c r="HGP223" s="13"/>
      <c r="HGQ223" s="13"/>
      <c r="HGR223" s="13"/>
      <c r="HGS223" s="13"/>
      <c r="HGT223" s="13"/>
      <c r="HGU223" s="13"/>
      <c r="HGV223" s="13"/>
      <c r="HGW223" s="13"/>
      <c r="HGX223" s="13"/>
      <c r="HGY223" s="13"/>
      <c r="HGZ223" s="13"/>
      <c r="HHA223" s="13"/>
      <c r="HHB223" s="13"/>
      <c r="HHC223" s="13"/>
      <c r="HHD223" s="13"/>
      <c r="HHE223" s="13"/>
      <c r="HHF223" s="13"/>
      <c r="HHG223" s="13"/>
      <c r="HHH223" s="13"/>
      <c r="HHI223" s="13"/>
      <c r="HHJ223" s="13"/>
      <c r="HHK223" s="13"/>
      <c r="HHL223" s="13"/>
      <c r="HHM223" s="13"/>
      <c r="HHN223" s="13"/>
      <c r="HHO223" s="13"/>
      <c r="HHP223" s="13"/>
      <c r="HHQ223" s="13"/>
      <c r="HHR223" s="13"/>
      <c r="HHS223" s="13"/>
      <c r="HHT223" s="13"/>
      <c r="HHU223" s="13"/>
      <c r="HHV223" s="13"/>
      <c r="HHW223" s="13"/>
      <c r="HHX223" s="13"/>
      <c r="HHY223" s="13"/>
      <c r="HHZ223" s="13"/>
      <c r="HIA223" s="13"/>
      <c r="HIB223" s="13"/>
      <c r="HIC223" s="13"/>
      <c r="HID223" s="13"/>
      <c r="HIE223" s="13"/>
      <c r="HIF223" s="13"/>
      <c r="HIG223" s="13"/>
      <c r="HIH223" s="13"/>
      <c r="HII223" s="13"/>
      <c r="HIJ223" s="13"/>
      <c r="HIK223" s="13"/>
      <c r="HIL223" s="13"/>
      <c r="HIM223" s="13"/>
      <c r="HIN223" s="13"/>
      <c r="HIO223" s="13"/>
      <c r="HIP223" s="13"/>
      <c r="HIQ223" s="13"/>
      <c r="HIR223" s="13"/>
      <c r="HIS223" s="13"/>
      <c r="HIT223" s="13"/>
      <c r="HIU223" s="13"/>
      <c r="HIV223" s="13"/>
      <c r="HIW223" s="13"/>
      <c r="HIX223" s="13"/>
      <c r="HIY223" s="13"/>
      <c r="HIZ223" s="13"/>
      <c r="HJA223" s="13"/>
      <c r="HJB223" s="13"/>
      <c r="HJC223" s="13"/>
      <c r="HJD223" s="13"/>
      <c r="HJE223" s="13"/>
      <c r="HJF223" s="13"/>
      <c r="HJG223" s="13"/>
      <c r="HJH223" s="13"/>
      <c r="HJI223" s="13"/>
      <c r="HJJ223" s="13"/>
      <c r="HJK223" s="13"/>
      <c r="HJL223" s="13"/>
      <c r="HJM223" s="13"/>
      <c r="HJN223" s="13"/>
      <c r="HJO223" s="13"/>
      <c r="HJP223" s="13"/>
      <c r="HJQ223" s="13"/>
      <c r="HJR223" s="13"/>
      <c r="HJS223" s="13"/>
      <c r="HJT223" s="13"/>
      <c r="HJU223" s="13"/>
      <c r="HJV223" s="13"/>
      <c r="HJW223" s="13"/>
      <c r="HJX223" s="13"/>
      <c r="HJY223" s="13"/>
      <c r="HJZ223" s="13"/>
      <c r="HKA223" s="13"/>
      <c r="HKB223" s="13"/>
      <c r="HKC223" s="13"/>
      <c r="HKD223" s="13"/>
      <c r="HKE223" s="13"/>
      <c r="HKF223" s="13"/>
      <c r="HKG223" s="13"/>
      <c r="HKH223" s="13"/>
      <c r="HKI223" s="13"/>
      <c r="HKJ223" s="13"/>
      <c r="HKK223" s="13"/>
      <c r="HKL223" s="13"/>
      <c r="HKM223" s="13"/>
      <c r="HKN223" s="13"/>
      <c r="HKO223" s="13"/>
      <c r="HKP223" s="13"/>
      <c r="HKQ223" s="13"/>
      <c r="HKR223" s="13"/>
      <c r="HKS223" s="13"/>
      <c r="HKT223" s="13"/>
      <c r="HKU223" s="13"/>
      <c r="HKV223" s="13"/>
      <c r="HKW223" s="13"/>
      <c r="HKX223" s="13"/>
      <c r="HKY223" s="13"/>
      <c r="HKZ223" s="13"/>
      <c r="HLA223" s="13"/>
      <c r="HLB223" s="13"/>
      <c r="HLC223" s="13"/>
      <c r="HLD223" s="13"/>
      <c r="HLE223" s="13"/>
      <c r="HLF223" s="13"/>
      <c r="HLG223" s="13"/>
      <c r="HLH223" s="13"/>
      <c r="HLI223" s="13"/>
      <c r="HLJ223" s="13"/>
      <c r="HLK223" s="13"/>
      <c r="HLL223" s="13"/>
      <c r="HLM223" s="13"/>
      <c r="HLN223" s="13"/>
      <c r="HLO223" s="13"/>
      <c r="HLP223" s="13"/>
      <c r="HLQ223" s="13"/>
      <c r="HLR223" s="13"/>
      <c r="HLS223" s="13"/>
      <c r="HLT223" s="13"/>
      <c r="HLU223" s="13"/>
      <c r="HLV223" s="13"/>
      <c r="HLW223" s="13"/>
      <c r="HLX223" s="13"/>
      <c r="HLY223" s="13"/>
      <c r="HLZ223" s="13"/>
      <c r="HMA223" s="13"/>
      <c r="HMB223" s="13"/>
      <c r="HMC223" s="13"/>
      <c r="HMD223" s="13"/>
      <c r="HME223" s="13"/>
      <c r="HMF223" s="13"/>
      <c r="HMG223" s="13"/>
      <c r="HMH223" s="13"/>
      <c r="HMI223" s="13"/>
      <c r="HMJ223" s="13"/>
      <c r="HMK223" s="13"/>
      <c r="HML223" s="13"/>
      <c r="HMM223" s="13"/>
      <c r="HMN223" s="13"/>
      <c r="HMO223" s="13"/>
      <c r="HMP223" s="13"/>
      <c r="HMQ223" s="13"/>
      <c r="HMR223" s="13"/>
      <c r="HMS223" s="13"/>
      <c r="HMT223" s="13"/>
      <c r="HMU223" s="13"/>
      <c r="HMV223" s="13"/>
      <c r="HMW223" s="13"/>
      <c r="HMX223" s="13"/>
      <c r="HMY223" s="13"/>
      <c r="HMZ223" s="13"/>
      <c r="HNA223" s="13"/>
      <c r="HNB223" s="13"/>
      <c r="HNC223" s="13"/>
      <c r="HND223" s="13"/>
      <c r="HNE223" s="13"/>
      <c r="HNF223" s="13"/>
      <c r="HNG223" s="13"/>
      <c r="HNH223" s="13"/>
      <c r="HNI223" s="13"/>
      <c r="HNJ223" s="13"/>
      <c r="HNK223" s="13"/>
      <c r="HNL223" s="13"/>
      <c r="HNM223" s="13"/>
      <c r="HNN223" s="13"/>
      <c r="HNO223" s="13"/>
      <c r="HNP223" s="13"/>
      <c r="HNQ223" s="13"/>
      <c r="HNR223" s="13"/>
      <c r="HNS223" s="13"/>
      <c r="HNT223" s="13"/>
      <c r="HNU223" s="13"/>
      <c r="HNV223" s="13"/>
      <c r="HNW223" s="13"/>
      <c r="HNX223" s="13"/>
      <c r="HNY223" s="13"/>
      <c r="HNZ223" s="13"/>
      <c r="HOA223" s="13"/>
      <c r="HOB223" s="13"/>
      <c r="HOC223" s="13"/>
      <c r="HOD223" s="13"/>
      <c r="HOE223" s="13"/>
      <c r="HOF223" s="13"/>
      <c r="HOG223" s="13"/>
      <c r="HOH223" s="13"/>
      <c r="HOI223" s="13"/>
      <c r="HOJ223" s="13"/>
      <c r="HOK223" s="13"/>
      <c r="HOL223" s="13"/>
      <c r="HOM223" s="13"/>
      <c r="HON223" s="13"/>
      <c r="HOO223" s="13"/>
      <c r="HOP223" s="13"/>
      <c r="HOQ223" s="13"/>
      <c r="HOR223" s="13"/>
      <c r="HOS223" s="13"/>
      <c r="HOT223" s="13"/>
      <c r="HOU223" s="13"/>
      <c r="HOV223" s="13"/>
      <c r="HOW223" s="13"/>
      <c r="HOX223" s="13"/>
      <c r="HOY223" s="13"/>
      <c r="HOZ223" s="13"/>
      <c r="HPA223" s="13"/>
      <c r="HPB223" s="13"/>
      <c r="HPC223" s="13"/>
      <c r="HPD223" s="13"/>
      <c r="HPE223" s="13"/>
      <c r="HPF223" s="13"/>
      <c r="HPG223" s="13"/>
      <c r="HPH223" s="13"/>
      <c r="HPI223" s="13"/>
      <c r="HPJ223" s="13"/>
      <c r="HPK223" s="13"/>
      <c r="HPL223" s="13"/>
      <c r="HPM223" s="13"/>
      <c r="HPN223" s="13"/>
      <c r="HPO223" s="13"/>
      <c r="HPP223" s="13"/>
      <c r="HPQ223" s="13"/>
      <c r="HPR223" s="13"/>
      <c r="HPS223" s="13"/>
      <c r="HPT223" s="13"/>
      <c r="HPU223" s="13"/>
      <c r="HPV223" s="13"/>
      <c r="HPW223" s="13"/>
      <c r="HPX223" s="13"/>
      <c r="HPY223" s="13"/>
      <c r="HPZ223" s="13"/>
      <c r="HQA223" s="13"/>
      <c r="HQB223" s="13"/>
      <c r="HQC223" s="13"/>
      <c r="HQD223" s="13"/>
      <c r="HQE223" s="13"/>
      <c r="HQF223" s="13"/>
      <c r="HQG223" s="13"/>
      <c r="HQH223" s="13"/>
      <c r="HQI223" s="13"/>
      <c r="HQJ223" s="13"/>
      <c r="HQK223" s="13"/>
      <c r="HQL223" s="13"/>
      <c r="HQM223" s="13"/>
      <c r="HQN223" s="13"/>
      <c r="HQO223" s="13"/>
      <c r="HQP223" s="13"/>
      <c r="HQQ223" s="13"/>
      <c r="HQR223" s="13"/>
      <c r="HQS223" s="13"/>
      <c r="HQT223" s="13"/>
      <c r="HQU223" s="13"/>
      <c r="HQV223" s="13"/>
      <c r="HQW223" s="13"/>
      <c r="HQX223" s="13"/>
      <c r="HQY223" s="13"/>
      <c r="HQZ223" s="13"/>
      <c r="HRA223" s="13"/>
      <c r="HRB223" s="13"/>
      <c r="HRC223" s="13"/>
      <c r="HRD223" s="13"/>
      <c r="HRE223" s="13"/>
      <c r="HRF223" s="13"/>
      <c r="HRG223" s="13"/>
      <c r="HRH223" s="13"/>
      <c r="HRI223" s="13"/>
      <c r="HRJ223" s="13"/>
      <c r="HRK223" s="13"/>
      <c r="HRL223" s="13"/>
      <c r="HRM223" s="13"/>
      <c r="HRN223" s="13"/>
      <c r="HRO223" s="13"/>
      <c r="HRP223" s="13"/>
      <c r="HRQ223" s="13"/>
      <c r="HRR223" s="13"/>
      <c r="HRS223" s="13"/>
      <c r="HRT223" s="13"/>
      <c r="HRU223" s="13"/>
      <c r="HRV223" s="13"/>
      <c r="HRW223" s="13"/>
      <c r="HRX223" s="13"/>
      <c r="HRY223" s="13"/>
      <c r="HRZ223" s="13"/>
      <c r="HSA223" s="13"/>
      <c r="HSB223" s="13"/>
      <c r="HSC223" s="13"/>
      <c r="HSD223" s="13"/>
      <c r="HSE223" s="13"/>
      <c r="HSF223" s="13"/>
      <c r="HSG223" s="13"/>
      <c r="HSH223" s="13"/>
      <c r="HSI223" s="13"/>
      <c r="HSJ223" s="13"/>
      <c r="HSK223" s="13"/>
      <c r="HSL223" s="13"/>
      <c r="HSM223" s="13"/>
      <c r="HSN223" s="13"/>
      <c r="HSO223" s="13"/>
      <c r="HSP223" s="13"/>
      <c r="HSQ223" s="13"/>
      <c r="HSR223" s="13"/>
      <c r="HSS223" s="13"/>
      <c r="HST223" s="13"/>
      <c r="HSU223" s="13"/>
      <c r="HSV223" s="13"/>
      <c r="HSW223" s="13"/>
      <c r="HSX223" s="13"/>
      <c r="HSY223" s="13"/>
      <c r="HSZ223" s="13"/>
      <c r="HTA223" s="13"/>
      <c r="HTB223" s="13"/>
      <c r="HTC223" s="13"/>
      <c r="HTD223" s="13"/>
      <c r="HTE223" s="13"/>
      <c r="HTF223" s="13"/>
      <c r="HTG223" s="13"/>
      <c r="HTH223" s="13"/>
      <c r="HTI223" s="13"/>
      <c r="HTJ223" s="13"/>
      <c r="HTK223" s="13"/>
      <c r="HTL223" s="13"/>
      <c r="HTM223" s="13"/>
      <c r="HTN223" s="13"/>
      <c r="HTO223" s="13"/>
      <c r="HTP223" s="13"/>
      <c r="HTQ223" s="13"/>
      <c r="HTR223" s="13"/>
      <c r="HTS223" s="13"/>
      <c r="HTT223" s="13"/>
      <c r="HTU223" s="13"/>
      <c r="HTV223" s="13"/>
      <c r="HTW223" s="13"/>
      <c r="HTX223" s="13"/>
      <c r="HTY223" s="13"/>
      <c r="HTZ223" s="13"/>
      <c r="HUA223" s="13"/>
      <c r="HUB223" s="13"/>
      <c r="HUC223" s="13"/>
      <c r="HUD223" s="13"/>
      <c r="HUE223" s="13"/>
      <c r="HUF223" s="13"/>
      <c r="HUG223" s="13"/>
      <c r="HUH223" s="13"/>
      <c r="HUI223" s="13"/>
      <c r="HUJ223" s="13"/>
      <c r="HUK223" s="13"/>
      <c r="HUL223" s="13"/>
      <c r="HUM223" s="13"/>
      <c r="HUN223" s="13"/>
      <c r="HUO223" s="13"/>
      <c r="HUP223" s="13"/>
      <c r="HUQ223" s="13"/>
      <c r="HUR223" s="13"/>
      <c r="HUS223" s="13"/>
      <c r="HUT223" s="13"/>
      <c r="HUU223" s="13"/>
      <c r="HUV223" s="13"/>
      <c r="HUW223" s="13"/>
      <c r="HUX223" s="13"/>
      <c r="HUY223" s="13"/>
      <c r="HUZ223" s="13"/>
      <c r="HVA223" s="13"/>
      <c r="HVB223" s="13"/>
      <c r="HVC223" s="13"/>
      <c r="HVD223" s="13"/>
      <c r="HVE223" s="13"/>
      <c r="HVF223" s="13"/>
      <c r="HVG223" s="13"/>
      <c r="HVH223" s="13"/>
      <c r="HVI223" s="13"/>
      <c r="HVJ223" s="13"/>
      <c r="HVK223" s="13"/>
      <c r="HVL223" s="13"/>
      <c r="HVM223" s="13"/>
      <c r="HVN223" s="13"/>
      <c r="HVO223" s="13"/>
      <c r="HVP223" s="13"/>
      <c r="HVQ223" s="13"/>
      <c r="HVR223" s="13"/>
      <c r="HVS223" s="13"/>
      <c r="HVT223" s="13"/>
      <c r="HVU223" s="13"/>
      <c r="HVV223" s="13"/>
      <c r="HVW223" s="13"/>
      <c r="HVX223" s="13"/>
      <c r="HVY223" s="13"/>
      <c r="HVZ223" s="13"/>
      <c r="HWA223" s="13"/>
      <c r="HWB223" s="13"/>
      <c r="HWC223" s="13"/>
      <c r="HWD223" s="13"/>
      <c r="HWE223" s="13"/>
      <c r="HWF223" s="13"/>
      <c r="HWG223" s="13"/>
      <c r="HWH223" s="13"/>
      <c r="HWI223" s="13"/>
      <c r="HWJ223" s="13"/>
      <c r="HWK223" s="13"/>
      <c r="HWL223" s="13"/>
      <c r="HWM223" s="13"/>
      <c r="HWN223" s="13"/>
      <c r="HWO223" s="13"/>
      <c r="HWP223" s="13"/>
      <c r="HWQ223" s="13"/>
      <c r="HWR223" s="13"/>
      <c r="HWS223" s="13"/>
      <c r="HWT223" s="13"/>
      <c r="HWU223" s="13"/>
      <c r="HWV223" s="13"/>
      <c r="HWW223" s="13"/>
      <c r="HWX223" s="13"/>
      <c r="HWY223" s="13"/>
      <c r="HWZ223" s="13"/>
      <c r="HXA223" s="13"/>
      <c r="HXB223" s="13"/>
      <c r="HXC223" s="13"/>
      <c r="HXD223" s="13"/>
      <c r="HXE223" s="13"/>
      <c r="HXF223" s="13"/>
      <c r="HXG223" s="13"/>
      <c r="HXH223" s="13"/>
      <c r="HXI223" s="13"/>
      <c r="HXJ223" s="13"/>
      <c r="HXK223" s="13"/>
      <c r="HXL223" s="13"/>
      <c r="HXM223" s="13"/>
      <c r="HXN223" s="13"/>
      <c r="HXO223" s="13"/>
      <c r="HXP223" s="13"/>
      <c r="HXQ223" s="13"/>
      <c r="HXR223" s="13"/>
      <c r="HXS223" s="13"/>
      <c r="HXT223" s="13"/>
      <c r="HXU223" s="13"/>
      <c r="HXV223" s="13"/>
      <c r="HXW223" s="13"/>
      <c r="HXX223" s="13"/>
      <c r="HXY223" s="13"/>
      <c r="HXZ223" s="13"/>
      <c r="HYA223" s="13"/>
      <c r="HYB223" s="13"/>
      <c r="HYC223" s="13"/>
      <c r="HYD223" s="13"/>
      <c r="HYE223" s="13"/>
      <c r="HYF223" s="13"/>
      <c r="HYG223" s="13"/>
      <c r="HYH223" s="13"/>
      <c r="HYI223" s="13"/>
      <c r="HYJ223" s="13"/>
      <c r="HYK223" s="13"/>
      <c r="HYL223" s="13"/>
      <c r="HYM223" s="13"/>
      <c r="HYN223" s="13"/>
      <c r="HYO223" s="13"/>
      <c r="HYP223" s="13"/>
      <c r="HYQ223" s="13"/>
      <c r="HYR223" s="13"/>
      <c r="HYS223" s="13"/>
      <c r="HYT223" s="13"/>
      <c r="HYU223" s="13"/>
      <c r="HYV223" s="13"/>
      <c r="HYW223" s="13"/>
      <c r="HYX223" s="13"/>
      <c r="HYY223" s="13"/>
      <c r="HYZ223" s="13"/>
      <c r="HZA223" s="13"/>
      <c r="HZB223" s="13"/>
      <c r="HZC223" s="13"/>
      <c r="HZD223" s="13"/>
      <c r="HZE223" s="13"/>
      <c r="HZF223" s="13"/>
      <c r="HZG223" s="13"/>
      <c r="HZH223" s="13"/>
      <c r="HZI223" s="13"/>
      <c r="HZJ223" s="13"/>
      <c r="HZK223" s="13"/>
      <c r="HZL223" s="13"/>
      <c r="HZM223" s="13"/>
      <c r="HZN223" s="13"/>
      <c r="HZO223" s="13"/>
      <c r="HZP223" s="13"/>
      <c r="HZQ223" s="13"/>
      <c r="HZR223" s="13"/>
      <c r="HZS223" s="13"/>
      <c r="HZT223" s="13"/>
      <c r="HZU223" s="13"/>
      <c r="HZV223" s="13"/>
      <c r="HZW223" s="13"/>
      <c r="HZX223" s="13"/>
      <c r="HZY223" s="13"/>
      <c r="HZZ223" s="13"/>
      <c r="IAA223" s="13"/>
      <c r="IAB223" s="13"/>
      <c r="IAC223" s="13"/>
      <c r="IAD223" s="13"/>
      <c r="IAE223" s="13"/>
      <c r="IAF223" s="13"/>
      <c r="IAG223" s="13"/>
      <c r="IAH223" s="13"/>
      <c r="IAI223" s="13"/>
      <c r="IAJ223" s="13"/>
      <c r="IAK223" s="13"/>
      <c r="IAL223" s="13"/>
      <c r="IAM223" s="13"/>
      <c r="IAN223" s="13"/>
      <c r="IAO223" s="13"/>
      <c r="IAP223" s="13"/>
      <c r="IAQ223" s="13"/>
      <c r="IAR223" s="13"/>
      <c r="IAS223" s="13"/>
      <c r="IAT223" s="13"/>
      <c r="IAU223" s="13"/>
      <c r="IAV223" s="13"/>
      <c r="IAW223" s="13"/>
      <c r="IAX223" s="13"/>
      <c r="IAY223" s="13"/>
      <c r="IAZ223" s="13"/>
      <c r="IBA223" s="13"/>
      <c r="IBB223" s="13"/>
      <c r="IBC223" s="13"/>
      <c r="IBD223" s="13"/>
      <c r="IBE223" s="13"/>
      <c r="IBF223" s="13"/>
      <c r="IBG223" s="13"/>
      <c r="IBH223" s="13"/>
      <c r="IBI223" s="13"/>
      <c r="IBJ223" s="13"/>
      <c r="IBK223" s="13"/>
      <c r="IBL223" s="13"/>
      <c r="IBM223" s="13"/>
      <c r="IBN223" s="13"/>
      <c r="IBO223" s="13"/>
      <c r="IBP223" s="13"/>
      <c r="IBQ223" s="13"/>
      <c r="IBR223" s="13"/>
      <c r="IBS223" s="13"/>
      <c r="IBT223" s="13"/>
      <c r="IBU223" s="13"/>
      <c r="IBV223" s="13"/>
      <c r="IBW223" s="13"/>
      <c r="IBX223" s="13"/>
      <c r="IBY223" s="13"/>
      <c r="IBZ223" s="13"/>
      <c r="ICA223" s="13"/>
      <c r="ICB223" s="13"/>
      <c r="ICC223" s="13"/>
      <c r="ICD223" s="13"/>
      <c r="ICE223" s="13"/>
      <c r="ICF223" s="13"/>
      <c r="ICG223" s="13"/>
      <c r="ICH223" s="13"/>
      <c r="ICI223" s="13"/>
      <c r="ICJ223" s="13"/>
      <c r="ICK223" s="13"/>
      <c r="ICL223" s="13"/>
      <c r="ICM223" s="13"/>
      <c r="ICN223" s="13"/>
      <c r="ICO223" s="13"/>
      <c r="ICP223" s="13"/>
      <c r="ICQ223" s="13"/>
      <c r="ICR223" s="13"/>
      <c r="ICS223" s="13"/>
      <c r="ICT223" s="13"/>
      <c r="ICU223" s="13"/>
      <c r="ICV223" s="13"/>
      <c r="ICW223" s="13"/>
      <c r="ICX223" s="13"/>
      <c r="ICY223" s="13"/>
      <c r="ICZ223" s="13"/>
      <c r="IDA223" s="13"/>
      <c r="IDB223" s="13"/>
      <c r="IDC223" s="13"/>
      <c r="IDD223" s="13"/>
      <c r="IDE223" s="13"/>
      <c r="IDF223" s="13"/>
      <c r="IDG223" s="13"/>
      <c r="IDH223" s="13"/>
      <c r="IDI223" s="13"/>
      <c r="IDJ223" s="13"/>
      <c r="IDK223" s="13"/>
      <c r="IDL223" s="13"/>
      <c r="IDM223" s="13"/>
      <c r="IDN223" s="13"/>
      <c r="IDO223" s="13"/>
      <c r="IDP223" s="13"/>
      <c r="IDQ223" s="13"/>
      <c r="IDR223" s="13"/>
      <c r="IDS223" s="13"/>
      <c r="IDT223" s="13"/>
      <c r="IDU223" s="13"/>
      <c r="IDV223" s="13"/>
      <c r="IDW223" s="13"/>
      <c r="IDX223" s="13"/>
      <c r="IDY223" s="13"/>
      <c r="IDZ223" s="13"/>
      <c r="IEA223" s="13"/>
      <c r="IEB223" s="13"/>
      <c r="IEC223" s="13"/>
      <c r="IED223" s="13"/>
      <c r="IEE223" s="13"/>
      <c r="IEF223" s="13"/>
      <c r="IEG223" s="13"/>
      <c r="IEH223" s="13"/>
      <c r="IEI223" s="13"/>
      <c r="IEJ223" s="13"/>
      <c r="IEK223" s="13"/>
      <c r="IEL223" s="13"/>
      <c r="IEM223" s="13"/>
      <c r="IEN223" s="13"/>
      <c r="IEO223" s="13"/>
      <c r="IEP223" s="13"/>
      <c r="IEQ223" s="13"/>
      <c r="IER223" s="13"/>
      <c r="IES223" s="13"/>
      <c r="IET223" s="13"/>
      <c r="IEU223" s="13"/>
      <c r="IEV223" s="13"/>
      <c r="IEW223" s="13"/>
      <c r="IEX223" s="13"/>
      <c r="IEY223" s="13"/>
      <c r="IEZ223" s="13"/>
      <c r="IFA223" s="13"/>
      <c r="IFB223" s="13"/>
      <c r="IFC223" s="13"/>
      <c r="IFD223" s="13"/>
      <c r="IFE223" s="13"/>
      <c r="IFF223" s="13"/>
      <c r="IFG223" s="13"/>
      <c r="IFH223" s="13"/>
      <c r="IFI223" s="13"/>
      <c r="IFJ223" s="13"/>
      <c r="IFK223" s="13"/>
      <c r="IFL223" s="13"/>
      <c r="IFM223" s="13"/>
      <c r="IFN223" s="13"/>
      <c r="IFO223" s="13"/>
      <c r="IFP223" s="13"/>
      <c r="IFQ223" s="13"/>
      <c r="IFR223" s="13"/>
      <c r="IFS223" s="13"/>
      <c r="IFT223" s="13"/>
      <c r="IFU223" s="13"/>
      <c r="IFV223" s="13"/>
      <c r="IFW223" s="13"/>
      <c r="IFX223" s="13"/>
      <c r="IFY223" s="13"/>
      <c r="IFZ223" s="13"/>
      <c r="IGA223" s="13"/>
      <c r="IGB223" s="13"/>
      <c r="IGC223" s="13"/>
      <c r="IGD223" s="13"/>
      <c r="IGE223" s="13"/>
      <c r="IGF223" s="13"/>
      <c r="IGG223" s="13"/>
      <c r="IGH223" s="13"/>
      <c r="IGI223" s="13"/>
      <c r="IGJ223" s="13"/>
      <c r="IGK223" s="13"/>
      <c r="IGL223" s="13"/>
      <c r="IGM223" s="13"/>
      <c r="IGN223" s="13"/>
      <c r="IGO223" s="13"/>
      <c r="IGP223" s="13"/>
      <c r="IGQ223" s="13"/>
      <c r="IGR223" s="13"/>
      <c r="IGS223" s="13"/>
      <c r="IGT223" s="13"/>
      <c r="IGU223" s="13"/>
      <c r="IGV223" s="13"/>
      <c r="IGW223" s="13"/>
      <c r="IGX223" s="13"/>
      <c r="IGY223" s="13"/>
      <c r="IGZ223" s="13"/>
      <c r="IHA223" s="13"/>
      <c r="IHB223" s="13"/>
      <c r="IHC223" s="13"/>
      <c r="IHD223" s="13"/>
      <c r="IHE223" s="13"/>
      <c r="IHF223" s="13"/>
      <c r="IHG223" s="13"/>
      <c r="IHH223" s="13"/>
      <c r="IHI223" s="13"/>
      <c r="IHJ223" s="13"/>
      <c r="IHK223" s="13"/>
      <c r="IHL223" s="13"/>
      <c r="IHM223" s="13"/>
      <c r="IHN223" s="13"/>
      <c r="IHO223" s="13"/>
      <c r="IHP223" s="13"/>
      <c r="IHQ223" s="13"/>
      <c r="IHR223" s="13"/>
      <c r="IHS223" s="13"/>
      <c r="IHT223" s="13"/>
      <c r="IHU223" s="13"/>
      <c r="IHV223" s="13"/>
      <c r="IHW223" s="13"/>
      <c r="IHX223" s="13"/>
      <c r="IHY223" s="13"/>
      <c r="IHZ223" s="13"/>
      <c r="IIA223" s="13"/>
      <c r="IIB223" s="13"/>
      <c r="IIC223" s="13"/>
      <c r="IID223" s="13"/>
      <c r="IIE223" s="13"/>
      <c r="IIF223" s="13"/>
      <c r="IIG223" s="13"/>
      <c r="IIH223" s="13"/>
      <c r="III223" s="13"/>
      <c r="IIJ223" s="13"/>
      <c r="IIK223" s="13"/>
      <c r="IIL223" s="13"/>
      <c r="IIM223" s="13"/>
      <c r="IIN223" s="13"/>
      <c r="IIO223" s="13"/>
      <c r="IIP223" s="13"/>
      <c r="IIQ223" s="13"/>
      <c r="IIR223" s="13"/>
      <c r="IIS223" s="13"/>
      <c r="IIT223" s="13"/>
      <c r="IIU223" s="13"/>
      <c r="IIV223" s="13"/>
      <c r="IIW223" s="13"/>
      <c r="IIX223" s="13"/>
      <c r="IIY223" s="13"/>
      <c r="IIZ223" s="13"/>
      <c r="IJA223" s="13"/>
      <c r="IJB223" s="13"/>
      <c r="IJC223" s="13"/>
      <c r="IJD223" s="13"/>
      <c r="IJE223" s="13"/>
      <c r="IJF223" s="13"/>
      <c r="IJG223" s="13"/>
      <c r="IJH223" s="13"/>
      <c r="IJI223" s="13"/>
      <c r="IJJ223" s="13"/>
      <c r="IJK223" s="13"/>
      <c r="IJL223" s="13"/>
      <c r="IJM223" s="13"/>
      <c r="IJN223" s="13"/>
      <c r="IJO223" s="13"/>
      <c r="IJP223" s="13"/>
      <c r="IJQ223" s="13"/>
      <c r="IJR223" s="13"/>
      <c r="IJS223" s="13"/>
      <c r="IJT223" s="13"/>
      <c r="IJU223" s="13"/>
      <c r="IJV223" s="13"/>
      <c r="IJW223" s="13"/>
      <c r="IJX223" s="13"/>
      <c r="IJY223" s="13"/>
      <c r="IJZ223" s="13"/>
      <c r="IKA223" s="13"/>
      <c r="IKB223" s="13"/>
      <c r="IKC223" s="13"/>
      <c r="IKD223" s="13"/>
      <c r="IKE223" s="13"/>
      <c r="IKF223" s="13"/>
      <c r="IKG223" s="13"/>
      <c r="IKH223" s="13"/>
      <c r="IKI223" s="13"/>
      <c r="IKJ223" s="13"/>
      <c r="IKK223" s="13"/>
      <c r="IKL223" s="13"/>
      <c r="IKM223" s="13"/>
      <c r="IKN223" s="13"/>
      <c r="IKO223" s="13"/>
      <c r="IKP223" s="13"/>
      <c r="IKQ223" s="13"/>
      <c r="IKR223" s="13"/>
      <c r="IKS223" s="13"/>
      <c r="IKT223" s="13"/>
      <c r="IKU223" s="13"/>
      <c r="IKV223" s="13"/>
      <c r="IKW223" s="13"/>
      <c r="IKX223" s="13"/>
      <c r="IKY223" s="13"/>
      <c r="IKZ223" s="13"/>
      <c r="ILA223" s="13"/>
      <c r="ILB223" s="13"/>
      <c r="ILC223" s="13"/>
      <c r="ILD223" s="13"/>
      <c r="ILE223" s="13"/>
      <c r="ILF223" s="13"/>
      <c r="ILG223" s="13"/>
      <c r="ILH223" s="13"/>
      <c r="ILI223" s="13"/>
      <c r="ILJ223" s="13"/>
      <c r="ILK223" s="13"/>
      <c r="ILL223" s="13"/>
      <c r="ILM223" s="13"/>
      <c r="ILN223" s="13"/>
      <c r="ILO223" s="13"/>
      <c r="ILP223" s="13"/>
      <c r="ILQ223" s="13"/>
      <c r="ILR223" s="13"/>
      <c r="ILS223" s="13"/>
      <c r="ILT223" s="13"/>
      <c r="ILU223" s="13"/>
      <c r="ILV223" s="13"/>
      <c r="ILW223" s="13"/>
      <c r="ILX223" s="13"/>
      <c r="ILY223" s="13"/>
      <c r="ILZ223" s="13"/>
      <c r="IMA223" s="13"/>
      <c r="IMB223" s="13"/>
      <c r="IMC223" s="13"/>
      <c r="IMD223" s="13"/>
      <c r="IME223" s="13"/>
      <c r="IMF223" s="13"/>
      <c r="IMG223" s="13"/>
      <c r="IMH223" s="13"/>
      <c r="IMI223" s="13"/>
      <c r="IMJ223" s="13"/>
      <c r="IMK223" s="13"/>
      <c r="IML223" s="13"/>
      <c r="IMM223" s="13"/>
      <c r="IMN223" s="13"/>
      <c r="IMO223" s="13"/>
      <c r="IMP223" s="13"/>
      <c r="IMQ223" s="13"/>
      <c r="IMR223" s="13"/>
      <c r="IMS223" s="13"/>
      <c r="IMT223" s="13"/>
      <c r="IMU223" s="13"/>
      <c r="IMV223" s="13"/>
      <c r="IMW223" s="13"/>
      <c r="IMX223" s="13"/>
      <c r="IMY223" s="13"/>
      <c r="IMZ223" s="13"/>
      <c r="INA223" s="13"/>
      <c r="INB223" s="13"/>
      <c r="INC223" s="13"/>
      <c r="IND223" s="13"/>
      <c r="INE223" s="13"/>
      <c r="INF223" s="13"/>
      <c r="ING223" s="13"/>
      <c r="INH223" s="13"/>
      <c r="INI223" s="13"/>
      <c r="INJ223" s="13"/>
      <c r="INK223" s="13"/>
      <c r="INL223" s="13"/>
      <c r="INM223" s="13"/>
      <c r="INN223" s="13"/>
      <c r="INO223" s="13"/>
      <c r="INP223" s="13"/>
      <c r="INQ223" s="13"/>
      <c r="INR223" s="13"/>
      <c r="INS223" s="13"/>
      <c r="INT223" s="13"/>
      <c r="INU223" s="13"/>
      <c r="INV223" s="13"/>
      <c r="INW223" s="13"/>
      <c r="INX223" s="13"/>
      <c r="INY223" s="13"/>
      <c r="INZ223" s="13"/>
      <c r="IOA223" s="13"/>
      <c r="IOB223" s="13"/>
      <c r="IOC223" s="13"/>
      <c r="IOD223" s="13"/>
      <c r="IOE223" s="13"/>
      <c r="IOF223" s="13"/>
      <c r="IOG223" s="13"/>
      <c r="IOH223" s="13"/>
      <c r="IOI223" s="13"/>
      <c r="IOJ223" s="13"/>
      <c r="IOK223" s="13"/>
      <c r="IOL223" s="13"/>
      <c r="IOM223" s="13"/>
      <c r="ION223" s="13"/>
      <c r="IOO223" s="13"/>
      <c r="IOP223" s="13"/>
      <c r="IOQ223" s="13"/>
      <c r="IOR223" s="13"/>
      <c r="IOS223" s="13"/>
      <c r="IOT223" s="13"/>
      <c r="IOU223" s="13"/>
      <c r="IOV223" s="13"/>
      <c r="IOW223" s="13"/>
      <c r="IOX223" s="13"/>
      <c r="IOY223" s="13"/>
      <c r="IOZ223" s="13"/>
      <c r="IPA223" s="13"/>
      <c r="IPB223" s="13"/>
      <c r="IPC223" s="13"/>
      <c r="IPD223" s="13"/>
      <c r="IPE223" s="13"/>
      <c r="IPF223" s="13"/>
      <c r="IPG223" s="13"/>
      <c r="IPH223" s="13"/>
      <c r="IPI223" s="13"/>
      <c r="IPJ223" s="13"/>
      <c r="IPK223" s="13"/>
      <c r="IPL223" s="13"/>
      <c r="IPM223" s="13"/>
      <c r="IPN223" s="13"/>
      <c r="IPO223" s="13"/>
      <c r="IPP223" s="13"/>
      <c r="IPQ223" s="13"/>
      <c r="IPR223" s="13"/>
      <c r="IPS223" s="13"/>
      <c r="IPT223" s="13"/>
      <c r="IPU223" s="13"/>
      <c r="IPV223" s="13"/>
      <c r="IPW223" s="13"/>
      <c r="IPX223" s="13"/>
      <c r="IPY223" s="13"/>
      <c r="IPZ223" s="13"/>
      <c r="IQA223" s="13"/>
      <c r="IQB223" s="13"/>
      <c r="IQC223" s="13"/>
      <c r="IQD223" s="13"/>
      <c r="IQE223" s="13"/>
      <c r="IQF223" s="13"/>
      <c r="IQG223" s="13"/>
      <c r="IQH223" s="13"/>
      <c r="IQI223" s="13"/>
      <c r="IQJ223" s="13"/>
      <c r="IQK223" s="13"/>
      <c r="IQL223" s="13"/>
      <c r="IQM223" s="13"/>
      <c r="IQN223" s="13"/>
      <c r="IQO223" s="13"/>
      <c r="IQP223" s="13"/>
      <c r="IQQ223" s="13"/>
      <c r="IQR223" s="13"/>
      <c r="IQS223" s="13"/>
      <c r="IQT223" s="13"/>
      <c r="IQU223" s="13"/>
      <c r="IQV223" s="13"/>
      <c r="IQW223" s="13"/>
      <c r="IQX223" s="13"/>
      <c r="IQY223" s="13"/>
      <c r="IQZ223" s="13"/>
      <c r="IRA223" s="13"/>
      <c r="IRB223" s="13"/>
      <c r="IRC223" s="13"/>
      <c r="IRD223" s="13"/>
      <c r="IRE223" s="13"/>
      <c r="IRF223" s="13"/>
      <c r="IRG223" s="13"/>
      <c r="IRH223" s="13"/>
      <c r="IRI223" s="13"/>
      <c r="IRJ223" s="13"/>
      <c r="IRK223" s="13"/>
      <c r="IRL223" s="13"/>
      <c r="IRM223" s="13"/>
      <c r="IRN223" s="13"/>
      <c r="IRO223" s="13"/>
      <c r="IRP223" s="13"/>
      <c r="IRQ223" s="13"/>
      <c r="IRR223" s="13"/>
      <c r="IRS223" s="13"/>
      <c r="IRT223" s="13"/>
      <c r="IRU223" s="13"/>
      <c r="IRV223" s="13"/>
      <c r="IRW223" s="13"/>
      <c r="IRX223" s="13"/>
      <c r="IRY223" s="13"/>
      <c r="IRZ223" s="13"/>
      <c r="ISA223" s="13"/>
      <c r="ISB223" s="13"/>
      <c r="ISC223" s="13"/>
      <c r="ISD223" s="13"/>
      <c r="ISE223" s="13"/>
      <c r="ISF223" s="13"/>
      <c r="ISG223" s="13"/>
      <c r="ISH223" s="13"/>
      <c r="ISI223" s="13"/>
      <c r="ISJ223" s="13"/>
      <c r="ISK223" s="13"/>
      <c r="ISL223" s="13"/>
      <c r="ISM223" s="13"/>
      <c r="ISN223" s="13"/>
      <c r="ISO223" s="13"/>
      <c r="ISP223" s="13"/>
      <c r="ISQ223" s="13"/>
      <c r="ISR223" s="13"/>
      <c r="ISS223" s="13"/>
      <c r="IST223" s="13"/>
      <c r="ISU223" s="13"/>
      <c r="ISV223" s="13"/>
      <c r="ISW223" s="13"/>
      <c r="ISX223" s="13"/>
      <c r="ISY223" s="13"/>
      <c r="ISZ223" s="13"/>
      <c r="ITA223" s="13"/>
      <c r="ITB223" s="13"/>
      <c r="ITC223" s="13"/>
      <c r="ITD223" s="13"/>
      <c r="ITE223" s="13"/>
      <c r="ITF223" s="13"/>
      <c r="ITG223" s="13"/>
      <c r="ITH223" s="13"/>
      <c r="ITI223" s="13"/>
      <c r="ITJ223" s="13"/>
      <c r="ITK223" s="13"/>
      <c r="ITL223" s="13"/>
      <c r="ITM223" s="13"/>
      <c r="ITN223" s="13"/>
      <c r="ITO223" s="13"/>
      <c r="ITP223" s="13"/>
      <c r="ITQ223" s="13"/>
      <c r="ITR223" s="13"/>
      <c r="ITS223" s="13"/>
      <c r="ITT223" s="13"/>
      <c r="ITU223" s="13"/>
      <c r="ITV223" s="13"/>
      <c r="ITW223" s="13"/>
      <c r="ITX223" s="13"/>
      <c r="ITY223" s="13"/>
      <c r="ITZ223" s="13"/>
      <c r="IUA223" s="13"/>
      <c r="IUB223" s="13"/>
      <c r="IUC223" s="13"/>
      <c r="IUD223" s="13"/>
      <c r="IUE223" s="13"/>
      <c r="IUF223" s="13"/>
      <c r="IUG223" s="13"/>
      <c r="IUH223" s="13"/>
      <c r="IUI223" s="13"/>
      <c r="IUJ223" s="13"/>
      <c r="IUK223" s="13"/>
      <c r="IUL223" s="13"/>
      <c r="IUM223" s="13"/>
      <c r="IUN223" s="13"/>
      <c r="IUO223" s="13"/>
      <c r="IUP223" s="13"/>
      <c r="IUQ223" s="13"/>
      <c r="IUR223" s="13"/>
      <c r="IUS223" s="13"/>
      <c r="IUT223" s="13"/>
      <c r="IUU223" s="13"/>
      <c r="IUV223" s="13"/>
      <c r="IUW223" s="13"/>
      <c r="IUX223" s="13"/>
      <c r="IUY223" s="13"/>
      <c r="IUZ223" s="13"/>
      <c r="IVA223" s="13"/>
      <c r="IVB223" s="13"/>
      <c r="IVC223" s="13"/>
      <c r="IVD223" s="13"/>
      <c r="IVE223" s="13"/>
      <c r="IVF223" s="13"/>
      <c r="IVG223" s="13"/>
      <c r="IVH223" s="13"/>
      <c r="IVI223" s="13"/>
      <c r="IVJ223" s="13"/>
      <c r="IVK223" s="13"/>
      <c r="IVL223" s="13"/>
      <c r="IVM223" s="13"/>
      <c r="IVN223" s="13"/>
      <c r="IVO223" s="13"/>
      <c r="IVP223" s="13"/>
      <c r="IVQ223" s="13"/>
      <c r="IVR223" s="13"/>
      <c r="IVS223" s="13"/>
      <c r="IVT223" s="13"/>
      <c r="IVU223" s="13"/>
      <c r="IVV223" s="13"/>
      <c r="IVW223" s="13"/>
      <c r="IVX223" s="13"/>
      <c r="IVY223" s="13"/>
      <c r="IVZ223" s="13"/>
      <c r="IWA223" s="13"/>
      <c r="IWB223" s="13"/>
      <c r="IWC223" s="13"/>
      <c r="IWD223" s="13"/>
      <c r="IWE223" s="13"/>
      <c r="IWF223" s="13"/>
      <c r="IWG223" s="13"/>
      <c r="IWH223" s="13"/>
      <c r="IWI223" s="13"/>
      <c r="IWJ223" s="13"/>
      <c r="IWK223" s="13"/>
      <c r="IWL223" s="13"/>
      <c r="IWM223" s="13"/>
      <c r="IWN223" s="13"/>
      <c r="IWO223" s="13"/>
      <c r="IWP223" s="13"/>
      <c r="IWQ223" s="13"/>
      <c r="IWR223" s="13"/>
      <c r="IWS223" s="13"/>
      <c r="IWT223" s="13"/>
      <c r="IWU223" s="13"/>
      <c r="IWV223" s="13"/>
      <c r="IWW223" s="13"/>
      <c r="IWX223" s="13"/>
      <c r="IWY223" s="13"/>
      <c r="IWZ223" s="13"/>
      <c r="IXA223" s="13"/>
      <c r="IXB223" s="13"/>
      <c r="IXC223" s="13"/>
      <c r="IXD223" s="13"/>
      <c r="IXE223" s="13"/>
      <c r="IXF223" s="13"/>
      <c r="IXG223" s="13"/>
      <c r="IXH223" s="13"/>
      <c r="IXI223" s="13"/>
      <c r="IXJ223" s="13"/>
      <c r="IXK223" s="13"/>
      <c r="IXL223" s="13"/>
      <c r="IXM223" s="13"/>
      <c r="IXN223" s="13"/>
      <c r="IXO223" s="13"/>
      <c r="IXP223" s="13"/>
      <c r="IXQ223" s="13"/>
      <c r="IXR223" s="13"/>
      <c r="IXS223" s="13"/>
      <c r="IXT223" s="13"/>
      <c r="IXU223" s="13"/>
      <c r="IXV223" s="13"/>
      <c r="IXW223" s="13"/>
      <c r="IXX223" s="13"/>
      <c r="IXY223" s="13"/>
      <c r="IXZ223" s="13"/>
      <c r="IYA223" s="13"/>
      <c r="IYB223" s="13"/>
      <c r="IYC223" s="13"/>
      <c r="IYD223" s="13"/>
      <c r="IYE223" s="13"/>
      <c r="IYF223" s="13"/>
      <c r="IYG223" s="13"/>
      <c r="IYH223" s="13"/>
      <c r="IYI223" s="13"/>
      <c r="IYJ223" s="13"/>
      <c r="IYK223" s="13"/>
      <c r="IYL223" s="13"/>
      <c r="IYM223" s="13"/>
      <c r="IYN223" s="13"/>
      <c r="IYO223" s="13"/>
      <c r="IYP223" s="13"/>
      <c r="IYQ223" s="13"/>
      <c r="IYR223" s="13"/>
      <c r="IYS223" s="13"/>
      <c r="IYT223" s="13"/>
      <c r="IYU223" s="13"/>
      <c r="IYV223" s="13"/>
      <c r="IYW223" s="13"/>
      <c r="IYX223" s="13"/>
      <c r="IYY223" s="13"/>
      <c r="IYZ223" s="13"/>
      <c r="IZA223" s="13"/>
      <c r="IZB223" s="13"/>
      <c r="IZC223" s="13"/>
      <c r="IZD223" s="13"/>
      <c r="IZE223" s="13"/>
      <c r="IZF223" s="13"/>
      <c r="IZG223" s="13"/>
      <c r="IZH223" s="13"/>
      <c r="IZI223" s="13"/>
      <c r="IZJ223" s="13"/>
      <c r="IZK223" s="13"/>
      <c r="IZL223" s="13"/>
      <c r="IZM223" s="13"/>
      <c r="IZN223" s="13"/>
      <c r="IZO223" s="13"/>
      <c r="IZP223" s="13"/>
      <c r="IZQ223" s="13"/>
      <c r="IZR223" s="13"/>
      <c r="IZS223" s="13"/>
      <c r="IZT223" s="13"/>
      <c r="IZU223" s="13"/>
      <c r="IZV223" s="13"/>
      <c r="IZW223" s="13"/>
      <c r="IZX223" s="13"/>
      <c r="IZY223" s="13"/>
      <c r="IZZ223" s="13"/>
      <c r="JAA223" s="13"/>
      <c r="JAB223" s="13"/>
      <c r="JAC223" s="13"/>
      <c r="JAD223" s="13"/>
      <c r="JAE223" s="13"/>
      <c r="JAF223" s="13"/>
      <c r="JAG223" s="13"/>
      <c r="JAH223" s="13"/>
      <c r="JAI223" s="13"/>
      <c r="JAJ223" s="13"/>
      <c r="JAK223" s="13"/>
      <c r="JAL223" s="13"/>
      <c r="JAM223" s="13"/>
      <c r="JAN223" s="13"/>
      <c r="JAO223" s="13"/>
      <c r="JAP223" s="13"/>
      <c r="JAQ223" s="13"/>
      <c r="JAR223" s="13"/>
      <c r="JAS223" s="13"/>
      <c r="JAT223" s="13"/>
      <c r="JAU223" s="13"/>
      <c r="JAV223" s="13"/>
      <c r="JAW223" s="13"/>
      <c r="JAX223" s="13"/>
      <c r="JAY223" s="13"/>
      <c r="JAZ223" s="13"/>
      <c r="JBA223" s="13"/>
      <c r="JBB223" s="13"/>
      <c r="JBC223" s="13"/>
      <c r="JBD223" s="13"/>
      <c r="JBE223" s="13"/>
      <c r="JBF223" s="13"/>
      <c r="JBG223" s="13"/>
      <c r="JBH223" s="13"/>
      <c r="JBI223" s="13"/>
      <c r="JBJ223" s="13"/>
      <c r="JBK223" s="13"/>
      <c r="JBL223" s="13"/>
      <c r="JBM223" s="13"/>
      <c r="JBN223" s="13"/>
      <c r="JBO223" s="13"/>
      <c r="JBP223" s="13"/>
      <c r="JBQ223" s="13"/>
      <c r="JBR223" s="13"/>
      <c r="JBS223" s="13"/>
      <c r="JBT223" s="13"/>
      <c r="JBU223" s="13"/>
      <c r="JBV223" s="13"/>
      <c r="JBW223" s="13"/>
      <c r="JBX223" s="13"/>
      <c r="JBY223" s="13"/>
      <c r="JBZ223" s="13"/>
      <c r="JCA223" s="13"/>
      <c r="JCB223" s="13"/>
      <c r="JCC223" s="13"/>
      <c r="JCD223" s="13"/>
      <c r="JCE223" s="13"/>
      <c r="JCF223" s="13"/>
      <c r="JCG223" s="13"/>
      <c r="JCH223" s="13"/>
      <c r="JCI223" s="13"/>
      <c r="JCJ223" s="13"/>
      <c r="JCK223" s="13"/>
      <c r="JCL223" s="13"/>
      <c r="JCM223" s="13"/>
      <c r="JCN223" s="13"/>
      <c r="JCO223" s="13"/>
      <c r="JCP223" s="13"/>
      <c r="JCQ223" s="13"/>
      <c r="JCR223" s="13"/>
      <c r="JCS223" s="13"/>
      <c r="JCT223" s="13"/>
      <c r="JCU223" s="13"/>
      <c r="JCV223" s="13"/>
      <c r="JCW223" s="13"/>
      <c r="JCX223" s="13"/>
      <c r="JCY223" s="13"/>
      <c r="JCZ223" s="13"/>
      <c r="JDA223" s="13"/>
      <c r="JDB223" s="13"/>
      <c r="JDC223" s="13"/>
      <c r="JDD223" s="13"/>
      <c r="JDE223" s="13"/>
      <c r="JDF223" s="13"/>
      <c r="JDG223" s="13"/>
      <c r="JDH223" s="13"/>
      <c r="JDI223" s="13"/>
      <c r="JDJ223" s="13"/>
      <c r="JDK223" s="13"/>
      <c r="JDL223" s="13"/>
      <c r="JDM223" s="13"/>
      <c r="JDN223" s="13"/>
      <c r="JDO223" s="13"/>
      <c r="JDP223" s="13"/>
      <c r="JDQ223" s="13"/>
      <c r="JDR223" s="13"/>
      <c r="JDS223" s="13"/>
      <c r="JDT223" s="13"/>
      <c r="JDU223" s="13"/>
      <c r="JDV223" s="13"/>
      <c r="JDW223" s="13"/>
      <c r="JDX223" s="13"/>
      <c r="JDY223" s="13"/>
      <c r="JDZ223" s="13"/>
      <c r="JEA223" s="13"/>
      <c r="JEB223" s="13"/>
      <c r="JEC223" s="13"/>
      <c r="JED223" s="13"/>
      <c r="JEE223" s="13"/>
      <c r="JEF223" s="13"/>
      <c r="JEG223" s="13"/>
      <c r="JEH223" s="13"/>
      <c r="JEI223" s="13"/>
      <c r="JEJ223" s="13"/>
      <c r="JEK223" s="13"/>
      <c r="JEL223" s="13"/>
      <c r="JEM223" s="13"/>
      <c r="JEN223" s="13"/>
      <c r="JEO223" s="13"/>
      <c r="JEP223" s="13"/>
      <c r="JEQ223" s="13"/>
      <c r="JER223" s="13"/>
      <c r="JES223" s="13"/>
      <c r="JET223" s="13"/>
      <c r="JEU223" s="13"/>
      <c r="JEV223" s="13"/>
      <c r="JEW223" s="13"/>
      <c r="JEX223" s="13"/>
      <c r="JEY223" s="13"/>
      <c r="JEZ223" s="13"/>
      <c r="JFA223" s="13"/>
      <c r="JFB223" s="13"/>
      <c r="JFC223" s="13"/>
      <c r="JFD223" s="13"/>
      <c r="JFE223" s="13"/>
      <c r="JFF223" s="13"/>
      <c r="JFG223" s="13"/>
      <c r="JFH223" s="13"/>
      <c r="JFI223" s="13"/>
      <c r="JFJ223" s="13"/>
      <c r="JFK223" s="13"/>
      <c r="JFL223" s="13"/>
      <c r="JFM223" s="13"/>
      <c r="JFN223" s="13"/>
      <c r="JFO223" s="13"/>
      <c r="JFP223" s="13"/>
      <c r="JFQ223" s="13"/>
      <c r="JFR223" s="13"/>
      <c r="JFS223" s="13"/>
      <c r="JFT223" s="13"/>
      <c r="JFU223" s="13"/>
      <c r="JFV223" s="13"/>
      <c r="JFW223" s="13"/>
      <c r="JFX223" s="13"/>
      <c r="JFY223" s="13"/>
      <c r="JFZ223" s="13"/>
      <c r="JGA223" s="13"/>
      <c r="JGB223" s="13"/>
      <c r="JGC223" s="13"/>
      <c r="JGD223" s="13"/>
      <c r="JGE223" s="13"/>
      <c r="JGF223" s="13"/>
      <c r="JGG223" s="13"/>
      <c r="JGH223" s="13"/>
      <c r="JGI223" s="13"/>
      <c r="JGJ223" s="13"/>
      <c r="JGK223" s="13"/>
      <c r="JGL223" s="13"/>
      <c r="JGM223" s="13"/>
      <c r="JGN223" s="13"/>
      <c r="JGO223" s="13"/>
      <c r="JGP223" s="13"/>
      <c r="JGQ223" s="13"/>
      <c r="JGR223" s="13"/>
      <c r="JGS223" s="13"/>
      <c r="JGT223" s="13"/>
      <c r="JGU223" s="13"/>
      <c r="JGV223" s="13"/>
      <c r="JGW223" s="13"/>
      <c r="JGX223" s="13"/>
      <c r="JGY223" s="13"/>
      <c r="JGZ223" s="13"/>
      <c r="JHA223" s="13"/>
      <c r="JHB223" s="13"/>
      <c r="JHC223" s="13"/>
      <c r="JHD223" s="13"/>
      <c r="JHE223" s="13"/>
      <c r="JHF223" s="13"/>
      <c r="JHG223" s="13"/>
      <c r="JHH223" s="13"/>
      <c r="JHI223" s="13"/>
      <c r="JHJ223" s="13"/>
      <c r="JHK223" s="13"/>
      <c r="JHL223" s="13"/>
      <c r="JHM223" s="13"/>
      <c r="JHN223" s="13"/>
      <c r="JHO223" s="13"/>
      <c r="JHP223" s="13"/>
      <c r="JHQ223" s="13"/>
      <c r="JHR223" s="13"/>
      <c r="JHS223" s="13"/>
      <c r="JHT223" s="13"/>
      <c r="JHU223" s="13"/>
      <c r="JHV223" s="13"/>
      <c r="JHW223" s="13"/>
      <c r="JHX223" s="13"/>
      <c r="JHY223" s="13"/>
      <c r="JHZ223" s="13"/>
      <c r="JIA223" s="13"/>
      <c r="JIB223" s="13"/>
      <c r="JIC223" s="13"/>
      <c r="JID223" s="13"/>
      <c r="JIE223" s="13"/>
      <c r="JIF223" s="13"/>
      <c r="JIG223" s="13"/>
      <c r="JIH223" s="13"/>
      <c r="JII223" s="13"/>
      <c r="JIJ223" s="13"/>
      <c r="JIK223" s="13"/>
      <c r="JIL223" s="13"/>
      <c r="JIM223" s="13"/>
      <c r="JIN223" s="13"/>
      <c r="JIO223" s="13"/>
      <c r="JIP223" s="13"/>
      <c r="JIQ223" s="13"/>
      <c r="JIR223" s="13"/>
      <c r="JIS223" s="13"/>
      <c r="JIT223" s="13"/>
      <c r="JIU223" s="13"/>
      <c r="JIV223" s="13"/>
      <c r="JIW223" s="13"/>
      <c r="JIX223" s="13"/>
      <c r="JIY223" s="13"/>
      <c r="JIZ223" s="13"/>
      <c r="JJA223" s="13"/>
      <c r="JJB223" s="13"/>
      <c r="JJC223" s="13"/>
      <c r="JJD223" s="13"/>
      <c r="JJE223" s="13"/>
      <c r="JJF223" s="13"/>
      <c r="JJG223" s="13"/>
      <c r="JJH223" s="13"/>
      <c r="JJI223" s="13"/>
      <c r="JJJ223" s="13"/>
      <c r="JJK223" s="13"/>
      <c r="JJL223" s="13"/>
      <c r="JJM223" s="13"/>
      <c r="JJN223" s="13"/>
      <c r="JJO223" s="13"/>
      <c r="JJP223" s="13"/>
      <c r="JJQ223" s="13"/>
      <c r="JJR223" s="13"/>
      <c r="JJS223" s="13"/>
      <c r="JJT223" s="13"/>
      <c r="JJU223" s="13"/>
      <c r="JJV223" s="13"/>
      <c r="JJW223" s="13"/>
      <c r="JJX223" s="13"/>
      <c r="JJY223" s="13"/>
      <c r="JJZ223" s="13"/>
      <c r="JKA223" s="13"/>
      <c r="JKB223" s="13"/>
      <c r="JKC223" s="13"/>
      <c r="JKD223" s="13"/>
      <c r="JKE223" s="13"/>
      <c r="JKF223" s="13"/>
      <c r="JKG223" s="13"/>
      <c r="JKH223" s="13"/>
      <c r="JKI223" s="13"/>
      <c r="JKJ223" s="13"/>
      <c r="JKK223" s="13"/>
      <c r="JKL223" s="13"/>
      <c r="JKM223" s="13"/>
      <c r="JKN223" s="13"/>
      <c r="JKO223" s="13"/>
      <c r="JKP223" s="13"/>
      <c r="JKQ223" s="13"/>
      <c r="JKR223" s="13"/>
      <c r="JKS223" s="13"/>
      <c r="JKT223" s="13"/>
      <c r="JKU223" s="13"/>
      <c r="JKV223" s="13"/>
      <c r="JKW223" s="13"/>
      <c r="JKX223" s="13"/>
      <c r="JKY223" s="13"/>
      <c r="JKZ223" s="13"/>
      <c r="JLA223" s="13"/>
      <c r="JLB223" s="13"/>
      <c r="JLC223" s="13"/>
      <c r="JLD223" s="13"/>
      <c r="JLE223" s="13"/>
      <c r="JLF223" s="13"/>
      <c r="JLG223" s="13"/>
      <c r="JLH223" s="13"/>
      <c r="JLI223" s="13"/>
      <c r="JLJ223" s="13"/>
      <c r="JLK223" s="13"/>
      <c r="JLL223" s="13"/>
      <c r="JLM223" s="13"/>
      <c r="JLN223" s="13"/>
      <c r="JLO223" s="13"/>
      <c r="JLP223" s="13"/>
      <c r="JLQ223" s="13"/>
      <c r="JLR223" s="13"/>
      <c r="JLS223" s="13"/>
      <c r="JLT223" s="13"/>
      <c r="JLU223" s="13"/>
      <c r="JLV223" s="13"/>
      <c r="JLW223" s="13"/>
      <c r="JLX223" s="13"/>
      <c r="JLY223" s="13"/>
      <c r="JLZ223" s="13"/>
      <c r="JMA223" s="13"/>
      <c r="JMB223" s="13"/>
      <c r="JMC223" s="13"/>
      <c r="JMD223" s="13"/>
      <c r="JME223" s="13"/>
      <c r="JMF223" s="13"/>
      <c r="JMG223" s="13"/>
      <c r="JMH223" s="13"/>
      <c r="JMI223" s="13"/>
      <c r="JMJ223" s="13"/>
      <c r="JMK223" s="13"/>
      <c r="JML223" s="13"/>
      <c r="JMM223" s="13"/>
      <c r="JMN223" s="13"/>
      <c r="JMO223" s="13"/>
      <c r="JMP223" s="13"/>
      <c r="JMQ223" s="13"/>
      <c r="JMR223" s="13"/>
      <c r="JMS223" s="13"/>
      <c r="JMT223" s="13"/>
      <c r="JMU223" s="13"/>
      <c r="JMV223" s="13"/>
      <c r="JMW223" s="13"/>
      <c r="JMX223" s="13"/>
      <c r="JMY223" s="13"/>
      <c r="JMZ223" s="13"/>
      <c r="JNA223" s="13"/>
      <c r="JNB223" s="13"/>
      <c r="JNC223" s="13"/>
      <c r="JND223" s="13"/>
      <c r="JNE223" s="13"/>
      <c r="JNF223" s="13"/>
      <c r="JNG223" s="13"/>
      <c r="JNH223" s="13"/>
      <c r="JNI223" s="13"/>
      <c r="JNJ223" s="13"/>
      <c r="JNK223" s="13"/>
      <c r="JNL223" s="13"/>
      <c r="JNM223" s="13"/>
      <c r="JNN223" s="13"/>
      <c r="JNO223" s="13"/>
      <c r="JNP223" s="13"/>
      <c r="JNQ223" s="13"/>
      <c r="JNR223" s="13"/>
      <c r="JNS223" s="13"/>
      <c r="JNT223" s="13"/>
      <c r="JNU223" s="13"/>
      <c r="JNV223" s="13"/>
      <c r="JNW223" s="13"/>
      <c r="JNX223" s="13"/>
      <c r="JNY223" s="13"/>
      <c r="JNZ223" s="13"/>
      <c r="JOA223" s="13"/>
      <c r="JOB223" s="13"/>
      <c r="JOC223" s="13"/>
      <c r="JOD223" s="13"/>
      <c r="JOE223" s="13"/>
      <c r="JOF223" s="13"/>
      <c r="JOG223" s="13"/>
      <c r="JOH223" s="13"/>
      <c r="JOI223" s="13"/>
      <c r="JOJ223" s="13"/>
      <c r="JOK223" s="13"/>
      <c r="JOL223" s="13"/>
      <c r="JOM223" s="13"/>
      <c r="JON223" s="13"/>
      <c r="JOO223" s="13"/>
      <c r="JOP223" s="13"/>
      <c r="JOQ223" s="13"/>
      <c r="JOR223" s="13"/>
      <c r="JOS223" s="13"/>
      <c r="JOT223" s="13"/>
      <c r="JOU223" s="13"/>
      <c r="JOV223" s="13"/>
      <c r="JOW223" s="13"/>
      <c r="JOX223" s="13"/>
      <c r="JOY223" s="13"/>
      <c r="JOZ223" s="13"/>
      <c r="JPA223" s="13"/>
      <c r="JPB223" s="13"/>
      <c r="JPC223" s="13"/>
      <c r="JPD223" s="13"/>
      <c r="JPE223" s="13"/>
      <c r="JPF223" s="13"/>
      <c r="JPG223" s="13"/>
      <c r="JPH223" s="13"/>
      <c r="JPI223" s="13"/>
      <c r="JPJ223" s="13"/>
      <c r="JPK223" s="13"/>
      <c r="JPL223" s="13"/>
      <c r="JPM223" s="13"/>
      <c r="JPN223" s="13"/>
      <c r="JPO223" s="13"/>
      <c r="JPP223" s="13"/>
      <c r="JPQ223" s="13"/>
      <c r="JPR223" s="13"/>
      <c r="JPS223" s="13"/>
      <c r="JPT223" s="13"/>
      <c r="JPU223" s="13"/>
      <c r="JPV223" s="13"/>
      <c r="JPW223" s="13"/>
      <c r="JPX223" s="13"/>
      <c r="JPY223" s="13"/>
      <c r="JPZ223" s="13"/>
      <c r="JQA223" s="13"/>
      <c r="JQB223" s="13"/>
      <c r="JQC223" s="13"/>
      <c r="JQD223" s="13"/>
      <c r="JQE223" s="13"/>
      <c r="JQF223" s="13"/>
      <c r="JQG223" s="13"/>
      <c r="JQH223" s="13"/>
      <c r="JQI223" s="13"/>
      <c r="JQJ223" s="13"/>
      <c r="JQK223" s="13"/>
      <c r="JQL223" s="13"/>
      <c r="JQM223" s="13"/>
      <c r="JQN223" s="13"/>
      <c r="JQO223" s="13"/>
      <c r="JQP223" s="13"/>
      <c r="JQQ223" s="13"/>
      <c r="JQR223" s="13"/>
      <c r="JQS223" s="13"/>
      <c r="JQT223" s="13"/>
      <c r="JQU223" s="13"/>
      <c r="JQV223" s="13"/>
      <c r="JQW223" s="13"/>
      <c r="JQX223" s="13"/>
      <c r="JQY223" s="13"/>
      <c r="JQZ223" s="13"/>
      <c r="JRA223" s="13"/>
      <c r="JRB223" s="13"/>
      <c r="JRC223" s="13"/>
      <c r="JRD223" s="13"/>
      <c r="JRE223" s="13"/>
      <c r="JRF223" s="13"/>
      <c r="JRG223" s="13"/>
      <c r="JRH223" s="13"/>
      <c r="JRI223" s="13"/>
      <c r="JRJ223" s="13"/>
      <c r="JRK223" s="13"/>
      <c r="JRL223" s="13"/>
      <c r="JRM223" s="13"/>
      <c r="JRN223" s="13"/>
      <c r="JRO223" s="13"/>
      <c r="JRP223" s="13"/>
      <c r="JRQ223" s="13"/>
      <c r="JRR223" s="13"/>
      <c r="JRS223" s="13"/>
      <c r="JRT223" s="13"/>
      <c r="JRU223" s="13"/>
      <c r="JRV223" s="13"/>
      <c r="JRW223" s="13"/>
      <c r="JRX223" s="13"/>
      <c r="JRY223" s="13"/>
      <c r="JRZ223" s="13"/>
      <c r="JSA223" s="13"/>
      <c r="JSB223" s="13"/>
      <c r="JSC223" s="13"/>
      <c r="JSD223" s="13"/>
      <c r="JSE223" s="13"/>
      <c r="JSF223" s="13"/>
      <c r="JSG223" s="13"/>
      <c r="JSH223" s="13"/>
      <c r="JSI223" s="13"/>
      <c r="JSJ223" s="13"/>
      <c r="JSK223" s="13"/>
      <c r="JSL223" s="13"/>
      <c r="JSM223" s="13"/>
      <c r="JSN223" s="13"/>
      <c r="JSO223" s="13"/>
      <c r="JSP223" s="13"/>
      <c r="JSQ223" s="13"/>
      <c r="JSR223" s="13"/>
      <c r="JSS223" s="13"/>
      <c r="JST223" s="13"/>
      <c r="JSU223" s="13"/>
      <c r="JSV223" s="13"/>
      <c r="JSW223" s="13"/>
      <c r="JSX223" s="13"/>
      <c r="JSY223" s="13"/>
      <c r="JSZ223" s="13"/>
      <c r="JTA223" s="13"/>
      <c r="JTB223" s="13"/>
      <c r="JTC223" s="13"/>
      <c r="JTD223" s="13"/>
      <c r="JTE223" s="13"/>
      <c r="JTF223" s="13"/>
      <c r="JTG223" s="13"/>
      <c r="JTH223" s="13"/>
      <c r="JTI223" s="13"/>
      <c r="JTJ223" s="13"/>
      <c r="JTK223" s="13"/>
      <c r="JTL223" s="13"/>
      <c r="JTM223" s="13"/>
      <c r="JTN223" s="13"/>
      <c r="JTO223" s="13"/>
      <c r="JTP223" s="13"/>
      <c r="JTQ223" s="13"/>
      <c r="JTR223" s="13"/>
      <c r="JTS223" s="13"/>
      <c r="JTT223" s="13"/>
      <c r="JTU223" s="13"/>
      <c r="JTV223" s="13"/>
      <c r="JTW223" s="13"/>
      <c r="JTX223" s="13"/>
      <c r="JTY223" s="13"/>
      <c r="JTZ223" s="13"/>
      <c r="JUA223" s="13"/>
      <c r="JUB223" s="13"/>
      <c r="JUC223" s="13"/>
      <c r="JUD223" s="13"/>
      <c r="JUE223" s="13"/>
      <c r="JUF223" s="13"/>
      <c r="JUG223" s="13"/>
      <c r="JUH223" s="13"/>
      <c r="JUI223" s="13"/>
      <c r="JUJ223" s="13"/>
      <c r="JUK223" s="13"/>
      <c r="JUL223" s="13"/>
      <c r="JUM223" s="13"/>
      <c r="JUN223" s="13"/>
      <c r="JUO223" s="13"/>
      <c r="JUP223" s="13"/>
      <c r="JUQ223" s="13"/>
      <c r="JUR223" s="13"/>
      <c r="JUS223" s="13"/>
      <c r="JUT223" s="13"/>
      <c r="JUU223" s="13"/>
      <c r="JUV223" s="13"/>
      <c r="JUW223" s="13"/>
      <c r="JUX223" s="13"/>
      <c r="JUY223" s="13"/>
      <c r="JUZ223" s="13"/>
      <c r="JVA223" s="13"/>
      <c r="JVB223" s="13"/>
      <c r="JVC223" s="13"/>
      <c r="JVD223" s="13"/>
      <c r="JVE223" s="13"/>
      <c r="JVF223" s="13"/>
      <c r="JVG223" s="13"/>
      <c r="JVH223" s="13"/>
      <c r="JVI223" s="13"/>
      <c r="JVJ223" s="13"/>
      <c r="JVK223" s="13"/>
      <c r="JVL223" s="13"/>
      <c r="JVM223" s="13"/>
      <c r="JVN223" s="13"/>
      <c r="JVO223" s="13"/>
      <c r="JVP223" s="13"/>
      <c r="JVQ223" s="13"/>
      <c r="JVR223" s="13"/>
      <c r="JVS223" s="13"/>
      <c r="JVT223" s="13"/>
      <c r="JVU223" s="13"/>
      <c r="JVV223" s="13"/>
      <c r="JVW223" s="13"/>
      <c r="JVX223" s="13"/>
      <c r="JVY223" s="13"/>
      <c r="JVZ223" s="13"/>
      <c r="JWA223" s="13"/>
      <c r="JWB223" s="13"/>
      <c r="JWC223" s="13"/>
      <c r="JWD223" s="13"/>
      <c r="JWE223" s="13"/>
      <c r="JWF223" s="13"/>
      <c r="JWG223" s="13"/>
      <c r="JWH223" s="13"/>
      <c r="JWI223" s="13"/>
      <c r="JWJ223" s="13"/>
      <c r="JWK223" s="13"/>
      <c r="JWL223" s="13"/>
      <c r="JWM223" s="13"/>
      <c r="JWN223" s="13"/>
      <c r="JWO223" s="13"/>
      <c r="JWP223" s="13"/>
      <c r="JWQ223" s="13"/>
      <c r="JWR223" s="13"/>
      <c r="JWS223" s="13"/>
      <c r="JWT223" s="13"/>
      <c r="JWU223" s="13"/>
      <c r="JWV223" s="13"/>
      <c r="JWW223" s="13"/>
      <c r="JWX223" s="13"/>
      <c r="JWY223" s="13"/>
      <c r="JWZ223" s="13"/>
      <c r="JXA223" s="13"/>
      <c r="JXB223" s="13"/>
      <c r="JXC223" s="13"/>
      <c r="JXD223" s="13"/>
      <c r="JXE223" s="13"/>
      <c r="JXF223" s="13"/>
      <c r="JXG223" s="13"/>
      <c r="JXH223" s="13"/>
      <c r="JXI223" s="13"/>
      <c r="JXJ223" s="13"/>
      <c r="JXK223" s="13"/>
      <c r="JXL223" s="13"/>
      <c r="JXM223" s="13"/>
      <c r="JXN223" s="13"/>
      <c r="JXO223" s="13"/>
      <c r="JXP223" s="13"/>
      <c r="JXQ223" s="13"/>
      <c r="JXR223" s="13"/>
      <c r="JXS223" s="13"/>
      <c r="JXT223" s="13"/>
      <c r="JXU223" s="13"/>
      <c r="JXV223" s="13"/>
      <c r="JXW223" s="13"/>
      <c r="JXX223" s="13"/>
      <c r="JXY223" s="13"/>
      <c r="JXZ223" s="13"/>
      <c r="JYA223" s="13"/>
      <c r="JYB223" s="13"/>
      <c r="JYC223" s="13"/>
      <c r="JYD223" s="13"/>
      <c r="JYE223" s="13"/>
      <c r="JYF223" s="13"/>
      <c r="JYG223" s="13"/>
      <c r="JYH223" s="13"/>
      <c r="JYI223" s="13"/>
      <c r="JYJ223" s="13"/>
      <c r="JYK223" s="13"/>
      <c r="JYL223" s="13"/>
      <c r="JYM223" s="13"/>
      <c r="JYN223" s="13"/>
      <c r="JYO223" s="13"/>
      <c r="JYP223" s="13"/>
      <c r="JYQ223" s="13"/>
      <c r="JYR223" s="13"/>
      <c r="JYS223" s="13"/>
      <c r="JYT223" s="13"/>
      <c r="JYU223" s="13"/>
      <c r="JYV223" s="13"/>
      <c r="JYW223" s="13"/>
      <c r="JYX223" s="13"/>
      <c r="JYY223" s="13"/>
      <c r="JYZ223" s="13"/>
      <c r="JZA223" s="13"/>
      <c r="JZB223" s="13"/>
      <c r="JZC223" s="13"/>
      <c r="JZD223" s="13"/>
      <c r="JZE223" s="13"/>
      <c r="JZF223" s="13"/>
      <c r="JZG223" s="13"/>
      <c r="JZH223" s="13"/>
      <c r="JZI223" s="13"/>
      <c r="JZJ223" s="13"/>
      <c r="JZK223" s="13"/>
      <c r="JZL223" s="13"/>
      <c r="JZM223" s="13"/>
      <c r="JZN223" s="13"/>
      <c r="JZO223" s="13"/>
      <c r="JZP223" s="13"/>
      <c r="JZQ223" s="13"/>
      <c r="JZR223" s="13"/>
      <c r="JZS223" s="13"/>
      <c r="JZT223" s="13"/>
      <c r="JZU223" s="13"/>
      <c r="JZV223" s="13"/>
      <c r="JZW223" s="13"/>
      <c r="JZX223" s="13"/>
      <c r="JZY223" s="13"/>
      <c r="JZZ223" s="13"/>
      <c r="KAA223" s="13"/>
      <c r="KAB223" s="13"/>
      <c r="KAC223" s="13"/>
      <c r="KAD223" s="13"/>
      <c r="KAE223" s="13"/>
      <c r="KAF223" s="13"/>
      <c r="KAG223" s="13"/>
      <c r="KAH223" s="13"/>
      <c r="KAI223" s="13"/>
      <c r="KAJ223" s="13"/>
      <c r="KAK223" s="13"/>
      <c r="KAL223" s="13"/>
      <c r="KAM223" s="13"/>
      <c r="KAN223" s="13"/>
      <c r="KAO223" s="13"/>
      <c r="KAP223" s="13"/>
      <c r="KAQ223" s="13"/>
      <c r="KAR223" s="13"/>
      <c r="KAS223" s="13"/>
      <c r="KAT223" s="13"/>
      <c r="KAU223" s="13"/>
      <c r="KAV223" s="13"/>
      <c r="KAW223" s="13"/>
      <c r="KAX223" s="13"/>
      <c r="KAY223" s="13"/>
      <c r="KAZ223" s="13"/>
      <c r="KBA223" s="13"/>
      <c r="KBB223" s="13"/>
      <c r="KBC223" s="13"/>
      <c r="KBD223" s="13"/>
      <c r="KBE223" s="13"/>
      <c r="KBF223" s="13"/>
      <c r="KBG223" s="13"/>
      <c r="KBH223" s="13"/>
      <c r="KBI223" s="13"/>
      <c r="KBJ223" s="13"/>
      <c r="KBK223" s="13"/>
      <c r="KBL223" s="13"/>
      <c r="KBM223" s="13"/>
      <c r="KBN223" s="13"/>
      <c r="KBO223" s="13"/>
      <c r="KBP223" s="13"/>
      <c r="KBQ223" s="13"/>
      <c r="KBR223" s="13"/>
      <c r="KBS223" s="13"/>
      <c r="KBT223" s="13"/>
      <c r="KBU223" s="13"/>
      <c r="KBV223" s="13"/>
      <c r="KBW223" s="13"/>
      <c r="KBX223" s="13"/>
      <c r="KBY223" s="13"/>
      <c r="KBZ223" s="13"/>
      <c r="KCA223" s="13"/>
      <c r="KCB223" s="13"/>
      <c r="KCC223" s="13"/>
      <c r="KCD223" s="13"/>
      <c r="KCE223" s="13"/>
      <c r="KCF223" s="13"/>
      <c r="KCG223" s="13"/>
      <c r="KCH223" s="13"/>
      <c r="KCI223" s="13"/>
      <c r="KCJ223" s="13"/>
      <c r="KCK223" s="13"/>
      <c r="KCL223" s="13"/>
      <c r="KCM223" s="13"/>
      <c r="KCN223" s="13"/>
      <c r="KCO223" s="13"/>
      <c r="KCP223" s="13"/>
      <c r="KCQ223" s="13"/>
      <c r="KCR223" s="13"/>
      <c r="KCS223" s="13"/>
      <c r="KCT223" s="13"/>
      <c r="KCU223" s="13"/>
      <c r="KCV223" s="13"/>
      <c r="KCW223" s="13"/>
      <c r="KCX223" s="13"/>
      <c r="KCY223" s="13"/>
      <c r="KCZ223" s="13"/>
      <c r="KDA223" s="13"/>
      <c r="KDB223" s="13"/>
      <c r="KDC223" s="13"/>
      <c r="KDD223" s="13"/>
      <c r="KDE223" s="13"/>
      <c r="KDF223" s="13"/>
      <c r="KDG223" s="13"/>
      <c r="KDH223" s="13"/>
      <c r="KDI223" s="13"/>
      <c r="KDJ223" s="13"/>
      <c r="KDK223" s="13"/>
      <c r="KDL223" s="13"/>
      <c r="KDM223" s="13"/>
      <c r="KDN223" s="13"/>
      <c r="KDO223" s="13"/>
      <c r="KDP223" s="13"/>
      <c r="KDQ223" s="13"/>
      <c r="KDR223" s="13"/>
      <c r="KDS223" s="13"/>
      <c r="KDT223" s="13"/>
      <c r="KDU223" s="13"/>
      <c r="KDV223" s="13"/>
      <c r="KDW223" s="13"/>
      <c r="KDX223" s="13"/>
      <c r="KDY223" s="13"/>
      <c r="KDZ223" s="13"/>
      <c r="KEA223" s="13"/>
      <c r="KEB223" s="13"/>
      <c r="KEC223" s="13"/>
      <c r="KED223" s="13"/>
      <c r="KEE223" s="13"/>
      <c r="KEF223" s="13"/>
      <c r="KEG223" s="13"/>
      <c r="KEH223" s="13"/>
      <c r="KEI223" s="13"/>
      <c r="KEJ223" s="13"/>
      <c r="KEK223" s="13"/>
      <c r="KEL223" s="13"/>
      <c r="KEM223" s="13"/>
      <c r="KEN223" s="13"/>
      <c r="KEO223" s="13"/>
      <c r="KEP223" s="13"/>
      <c r="KEQ223" s="13"/>
      <c r="KER223" s="13"/>
      <c r="KES223" s="13"/>
      <c r="KET223" s="13"/>
      <c r="KEU223" s="13"/>
      <c r="KEV223" s="13"/>
      <c r="KEW223" s="13"/>
      <c r="KEX223" s="13"/>
      <c r="KEY223" s="13"/>
      <c r="KEZ223" s="13"/>
      <c r="KFA223" s="13"/>
      <c r="KFB223" s="13"/>
      <c r="KFC223" s="13"/>
      <c r="KFD223" s="13"/>
      <c r="KFE223" s="13"/>
      <c r="KFF223" s="13"/>
      <c r="KFG223" s="13"/>
      <c r="KFH223" s="13"/>
      <c r="KFI223" s="13"/>
      <c r="KFJ223" s="13"/>
      <c r="KFK223" s="13"/>
      <c r="KFL223" s="13"/>
      <c r="KFM223" s="13"/>
      <c r="KFN223" s="13"/>
      <c r="KFO223" s="13"/>
      <c r="KFP223" s="13"/>
      <c r="KFQ223" s="13"/>
      <c r="KFR223" s="13"/>
      <c r="KFS223" s="13"/>
      <c r="KFT223" s="13"/>
      <c r="KFU223" s="13"/>
      <c r="KFV223" s="13"/>
      <c r="KFW223" s="13"/>
      <c r="KFX223" s="13"/>
      <c r="KFY223" s="13"/>
      <c r="KFZ223" s="13"/>
      <c r="KGA223" s="13"/>
      <c r="KGB223" s="13"/>
      <c r="KGC223" s="13"/>
      <c r="KGD223" s="13"/>
      <c r="KGE223" s="13"/>
      <c r="KGF223" s="13"/>
      <c r="KGG223" s="13"/>
      <c r="KGH223" s="13"/>
      <c r="KGI223" s="13"/>
      <c r="KGJ223" s="13"/>
      <c r="KGK223" s="13"/>
      <c r="KGL223" s="13"/>
      <c r="KGM223" s="13"/>
      <c r="KGN223" s="13"/>
      <c r="KGO223" s="13"/>
      <c r="KGP223" s="13"/>
      <c r="KGQ223" s="13"/>
      <c r="KGR223" s="13"/>
      <c r="KGS223" s="13"/>
      <c r="KGT223" s="13"/>
      <c r="KGU223" s="13"/>
      <c r="KGV223" s="13"/>
      <c r="KGW223" s="13"/>
      <c r="KGX223" s="13"/>
      <c r="KGY223" s="13"/>
      <c r="KGZ223" s="13"/>
      <c r="KHA223" s="13"/>
      <c r="KHB223" s="13"/>
      <c r="KHC223" s="13"/>
      <c r="KHD223" s="13"/>
      <c r="KHE223" s="13"/>
      <c r="KHF223" s="13"/>
      <c r="KHG223" s="13"/>
      <c r="KHH223" s="13"/>
      <c r="KHI223" s="13"/>
      <c r="KHJ223" s="13"/>
      <c r="KHK223" s="13"/>
      <c r="KHL223" s="13"/>
      <c r="KHM223" s="13"/>
      <c r="KHN223" s="13"/>
      <c r="KHO223" s="13"/>
      <c r="KHP223" s="13"/>
      <c r="KHQ223" s="13"/>
      <c r="KHR223" s="13"/>
      <c r="KHS223" s="13"/>
      <c r="KHT223" s="13"/>
      <c r="KHU223" s="13"/>
      <c r="KHV223" s="13"/>
      <c r="KHW223" s="13"/>
      <c r="KHX223" s="13"/>
      <c r="KHY223" s="13"/>
      <c r="KHZ223" s="13"/>
      <c r="KIA223" s="13"/>
      <c r="KIB223" s="13"/>
      <c r="KIC223" s="13"/>
      <c r="KID223" s="13"/>
      <c r="KIE223" s="13"/>
      <c r="KIF223" s="13"/>
      <c r="KIG223" s="13"/>
      <c r="KIH223" s="13"/>
      <c r="KII223" s="13"/>
      <c r="KIJ223" s="13"/>
      <c r="KIK223" s="13"/>
      <c r="KIL223" s="13"/>
      <c r="KIM223" s="13"/>
      <c r="KIN223" s="13"/>
      <c r="KIO223" s="13"/>
      <c r="KIP223" s="13"/>
      <c r="KIQ223" s="13"/>
      <c r="KIR223" s="13"/>
      <c r="KIS223" s="13"/>
      <c r="KIT223" s="13"/>
      <c r="KIU223" s="13"/>
      <c r="KIV223" s="13"/>
      <c r="KIW223" s="13"/>
      <c r="KIX223" s="13"/>
      <c r="KIY223" s="13"/>
      <c r="KIZ223" s="13"/>
      <c r="KJA223" s="13"/>
      <c r="KJB223" s="13"/>
      <c r="KJC223" s="13"/>
      <c r="KJD223" s="13"/>
      <c r="KJE223" s="13"/>
      <c r="KJF223" s="13"/>
      <c r="KJG223" s="13"/>
      <c r="KJH223" s="13"/>
      <c r="KJI223" s="13"/>
      <c r="KJJ223" s="13"/>
      <c r="KJK223" s="13"/>
      <c r="KJL223" s="13"/>
      <c r="KJM223" s="13"/>
      <c r="KJN223" s="13"/>
      <c r="KJO223" s="13"/>
      <c r="KJP223" s="13"/>
      <c r="KJQ223" s="13"/>
      <c r="KJR223" s="13"/>
      <c r="KJS223" s="13"/>
      <c r="KJT223" s="13"/>
      <c r="KJU223" s="13"/>
      <c r="KJV223" s="13"/>
      <c r="KJW223" s="13"/>
      <c r="KJX223" s="13"/>
      <c r="KJY223" s="13"/>
      <c r="KJZ223" s="13"/>
      <c r="KKA223" s="13"/>
      <c r="KKB223" s="13"/>
      <c r="KKC223" s="13"/>
      <c r="KKD223" s="13"/>
      <c r="KKE223" s="13"/>
      <c r="KKF223" s="13"/>
      <c r="KKG223" s="13"/>
      <c r="KKH223" s="13"/>
      <c r="KKI223" s="13"/>
      <c r="KKJ223" s="13"/>
      <c r="KKK223" s="13"/>
      <c r="KKL223" s="13"/>
      <c r="KKM223" s="13"/>
      <c r="KKN223" s="13"/>
      <c r="KKO223" s="13"/>
      <c r="KKP223" s="13"/>
      <c r="KKQ223" s="13"/>
      <c r="KKR223" s="13"/>
      <c r="KKS223" s="13"/>
      <c r="KKT223" s="13"/>
      <c r="KKU223" s="13"/>
      <c r="KKV223" s="13"/>
      <c r="KKW223" s="13"/>
      <c r="KKX223" s="13"/>
      <c r="KKY223" s="13"/>
      <c r="KKZ223" s="13"/>
      <c r="KLA223" s="13"/>
      <c r="KLB223" s="13"/>
      <c r="KLC223" s="13"/>
      <c r="KLD223" s="13"/>
      <c r="KLE223" s="13"/>
      <c r="KLF223" s="13"/>
      <c r="KLG223" s="13"/>
      <c r="KLH223" s="13"/>
      <c r="KLI223" s="13"/>
      <c r="KLJ223" s="13"/>
      <c r="KLK223" s="13"/>
      <c r="KLL223" s="13"/>
      <c r="KLM223" s="13"/>
      <c r="KLN223" s="13"/>
      <c r="KLO223" s="13"/>
      <c r="KLP223" s="13"/>
      <c r="KLQ223" s="13"/>
      <c r="KLR223" s="13"/>
      <c r="KLS223" s="13"/>
      <c r="KLT223" s="13"/>
      <c r="KLU223" s="13"/>
      <c r="KLV223" s="13"/>
      <c r="KLW223" s="13"/>
      <c r="KLX223" s="13"/>
      <c r="KLY223" s="13"/>
      <c r="KLZ223" s="13"/>
      <c r="KMA223" s="13"/>
      <c r="KMB223" s="13"/>
      <c r="KMC223" s="13"/>
      <c r="KMD223" s="13"/>
      <c r="KME223" s="13"/>
      <c r="KMF223" s="13"/>
      <c r="KMG223" s="13"/>
      <c r="KMH223" s="13"/>
      <c r="KMI223" s="13"/>
      <c r="KMJ223" s="13"/>
      <c r="KMK223" s="13"/>
      <c r="KML223" s="13"/>
      <c r="KMM223" s="13"/>
      <c r="KMN223" s="13"/>
      <c r="KMO223" s="13"/>
      <c r="KMP223" s="13"/>
      <c r="KMQ223" s="13"/>
      <c r="KMR223" s="13"/>
      <c r="KMS223" s="13"/>
      <c r="KMT223" s="13"/>
      <c r="KMU223" s="13"/>
      <c r="KMV223" s="13"/>
      <c r="KMW223" s="13"/>
      <c r="KMX223" s="13"/>
      <c r="KMY223" s="13"/>
      <c r="KMZ223" s="13"/>
      <c r="KNA223" s="13"/>
      <c r="KNB223" s="13"/>
      <c r="KNC223" s="13"/>
      <c r="KND223" s="13"/>
      <c r="KNE223" s="13"/>
      <c r="KNF223" s="13"/>
      <c r="KNG223" s="13"/>
      <c r="KNH223" s="13"/>
      <c r="KNI223" s="13"/>
      <c r="KNJ223" s="13"/>
      <c r="KNK223" s="13"/>
      <c r="KNL223" s="13"/>
      <c r="KNM223" s="13"/>
      <c r="KNN223" s="13"/>
      <c r="KNO223" s="13"/>
      <c r="KNP223" s="13"/>
      <c r="KNQ223" s="13"/>
      <c r="KNR223" s="13"/>
      <c r="KNS223" s="13"/>
      <c r="KNT223" s="13"/>
      <c r="KNU223" s="13"/>
      <c r="KNV223" s="13"/>
      <c r="KNW223" s="13"/>
      <c r="KNX223" s="13"/>
      <c r="KNY223" s="13"/>
      <c r="KNZ223" s="13"/>
      <c r="KOA223" s="13"/>
      <c r="KOB223" s="13"/>
      <c r="KOC223" s="13"/>
      <c r="KOD223" s="13"/>
      <c r="KOE223" s="13"/>
      <c r="KOF223" s="13"/>
      <c r="KOG223" s="13"/>
      <c r="KOH223" s="13"/>
      <c r="KOI223" s="13"/>
      <c r="KOJ223" s="13"/>
      <c r="KOK223" s="13"/>
      <c r="KOL223" s="13"/>
      <c r="KOM223" s="13"/>
      <c r="KON223" s="13"/>
      <c r="KOO223" s="13"/>
      <c r="KOP223" s="13"/>
      <c r="KOQ223" s="13"/>
      <c r="KOR223" s="13"/>
      <c r="KOS223" s="13"/>
      <c r="KOT223" s="13"/>
      <c r="KOU223" s="13"/>
      <c r="KOV223" s="13"/>
      <c r="KOW223" s="13"/>
      <c r="KOX223" s="13"/>
      <c r="KOY223" s="13"/>
      <c r="KOZ223" s="13"/>
      <c r="KPA223" s="13"/>
      <c r="KPB223" s="13"/>
      <c r="KPC223" s="13"/>
      <c r="KPD223" s="13"/>
      <c r="KPE223" s="13"/>
      <c r="KPF223" s="13"/>
      <c r="KPG223" s="13"/>
      <c r="KPH223" s="13"/>
      <c r="KPI223" s="13"/>
      <c r="KPJ223" s="13"/>
      <c r="KPK223" s="13"/>
      <c r="KPL223" s="13"/>
      <c r="KPM223" s="13"/>
      <c r="KPN223" s="13"/>
      <c r="KPO223" s="13"/>
      <c r="KPP223" s="13"/>
      <c r="KPQ223" s="13"/>
      <c r="KPR223" s="13"/>
      <c r="KPS223" s="13"/>
      <c r="KPT223" s="13"/>
      <c r="KPU223" s="13"/>
      <c r="KPV223" s="13"/>
      <c r="KPW223" s="13"/>
      <c r="KPX223" s="13"/>
      <c r="KPY223" s="13"/>
      <c r="KPZ223" s="13"/>
      <c r="KQA223" s="13"/>
      <c r="KQB223" s="13"/>
      <c r="KQC223" s="13"/>
      <c r="KQD223" s="13"/>
      <c r="KQE223" s="13"/>
      <c r="KQF223" s="13"/>
      <c r="KQG223" s="13"/>
      <c r="KQH223" s="13"/>
      <c r="KQI223" s="13"/>
      <c r="KQJ223" s="13"/>
      <c r="KQK223" s="13"/>
      <c r="KQL223" s="13"/>
      <c r="KQM223" s="13"/>
      <c r="KQN223" s="13"/>
      <c r="KQO223" s="13"/>
      <c r="KQP223" s="13"/>
      <c r="KQQ223" s="13"/>
      <c r="KQR223" s="13"/>
      <c r="KQS223" s="13"/>
      <c r="KQT223" s="13"/>
      <c r="KQU223" s="13"/>
      <c r="KQV223" s="13"/>
      <c r="KQW223" s="13"/>
      <c r="KQX223" s="13"/>
      <c r="KQY223" s="13"/>
      <c r="KQZ223" s="13"/>
      <c r="KRA223" s="13"/>
      <c r="KRB223" s="13"/>
      <c r="KRC223" s="13"/>
      <c r="KRD223" s="13"/>
      <c r="KRE223" s="13"/>
      <c r="KRF223" s="13"/>
      <c r="KRG223" s="13"/>
      <c r="KRH223" s="13"/>
      <c r="KRI223" s="13"/>
      <c r="KRJ223" s="13"/>
      <c r="KRK223" s="13"/>
      <c r="KRL223" s="13"/>
      <c r="KRM223" s="13"/>
      <c r="KRN223" s="13"/>
      <c r="KRO223" s="13"/>
      <c r="KRP223" s="13"/>
      <c r="KRQ223" s="13"/>
      <c r="KRR223" s="13"/>
      <c r="KRS223" s="13"/>
      <c r="KRT223" s="13"/>
      <c r="KRU223" s="13"/>
      <c r="KRV223" s="13"/>
      <c r="KRW223" s="13"/>
      <c r="KRX223" s="13"/>
      <c r="KRY223" s="13"/>
      <c r="KRZ223" s="13"/>
      <c r="KSA223" s="13"/>
      <c r="KSB223" s="13"/>
      <c r="KSC223" s="13"/>
      <c r="KSD223" s="13"/>
      <c r="KSE223" s="13"/>
      <c r="KSF223" s="13"/>
      <c r="KSG223" s="13"/>
      <c r="KSH223" s="13"/>
      <c r="KSI223" s="13"/>
      <c r="KSJ223" s="13"/>
      <c r="KSK223" s="13"/>
      <c r="KSL223" s="13"/>
      <c r="KSM223" s="13"/>
      <c r="KSN223" s="13"/>
      <c r="KSO223" s="13"/>
      <c r="KSP223" s="13"/>
      <c r="KSQ223" s="13"/>
      <c r="KSR223" s="13"/>
      <c r="KSS223" s="13"/>
      <c r="KST223" s="13"/>
      <c r="KSU223" s="13"/>
      <c r="KSV223" s="13"/>
      <c r="KSW223" s="13"/>
      <c r="KSX223" s="13"/>
      <c r="KSY223" s="13"/>
      <c r="KSZ223" s="13"/>
      <c r="KTA223" s="13"/>
      <c r="KTB223" s="13"/>
      <c r="KTC223" s="13"/>
      <c r="KTD223" s="13"/>
      <c r="KTE223" s="13"/>
      <c r="KTF223" s="13"/>
      <c r="KTG223" s="13"/>
      <c r="KTH223" s="13"/>
      <c r="KTI223" s="13"/>
      <c r="KTJ223" s="13"/>
      <c r="KTK223" s="13"/>
      <c r="KTL223" s="13"/>
      <c r="KTM223" s="13"/>
      <c r="KTN223" s="13"/>
      <c r="KTO223" s="13"/>
      <c r="KTP223" s="13"/>
      <c r="KTQ223" s="13"/>
      <c r="KTR223" s="13"/>
      <c r="KTS223" s="13"/>
      <c r="KTT223" s="13"/>
      <c r="KTU223" s="13"/>
      <c r="KTV223" s="13"/>
      <c r="KTW223" s="13"/>
      <c r="KTX223" s="13"/>
      <c r="KTY223" s="13"/>
      <c r="KTZ223" s="13"/>
      <c r="KUA223" s="13"/>
      <c r="KUB223" s="13"/>
      <c r="KUC223" s="13"/>
      <c r="KUD223" s="13"/>
      <c r="KUE223" s="13"/>
      <c r="KUF223" s="13"/>
      <c r="KUG223" s="13"/>
      <c r="KUH223" s="13"/>
      <c r="KUI223" s="13"/>
      <c r="KUJ223" s="13"/>
      <c r="KUK223" s="13"/>
      <c r="KUL223" s="13"/>
      <c r="KUM223" s="13"/>
      <c r="KUN223" s="13"/>
      <c r="KUO223" s="13"/>
      <c r="KUP223" s="13"/>
      <c r="KUQ223" s="13"/>
      <c r="KUR223" s="13"/>
      <c r="KUS223" s="13"/>
      <c r="KUT223" s="13"/>
      <c r="KUU223" s="13"/>
      <c r="KUV223" s="13"/>
      <c r="KUW223" s="13"/>
      <c r="KUX223" s="13"/>
      <c r="KUY223" s="13"/>
      <c r="KUZ223" s="13"/>
      <c r="KVA223" s="13"/>
      <c r="KVB223" s="13"/>
      <c r="KVC223" s="13"/>
      <c r="KVD223" s="13"/>
      <c r="KVE223" s="13"/>
      <c r="KVF223" s="13"/>
      <c r="KVG223" s="13"/>
      <c r="KVH223" s="13"/>
      <c r="KVI223" s="13"/>
      <c r="KVJ223" s="13"/>
      <c r="KVK223" s="13"/>
      <c r="KVL223" s="13"/>
      <c r="KVM223" s="13"/>
      <c r="KVN223" s="13"/>
      <c r="KVO223" s="13"/>
      <c r="KVP223" s="13"/>
      <c r="KVQ223" s="13"/>
      <c r="KVR223" s="13"/>
      <c r="KVS223" s="13"/>
      <c r="KVT223" s="13"/>
      <c r="KVU223" s="13"/>
      <c r="KVV223" s="13"/>
      <c r="KVW223" s="13"/>
      <c r="KVX223" s="13"/>
      <c r="KVY223" s="13"/>
      <c r="KVZ223" s="13"/>
      <c r="KWA223" s="13"/>
      <c r="KWB223" s="13"/>
      <c r="KWC223" s="13"/>
      <c r="KWD223" s="13"/>
      <c r="KWE223" s="13"/>
      <c r="KWF223" s="13"/>
      <c r="KWG223" s="13"/>
      <c r="KWH223" s="13"/>
      <c r="KWI223" s="13"/>
      <c r="KWJ223" s="13"/>
      <c r="KWK223" s="13"/>
      <c r="KWL223" s="13"/>
      <c r="KWM223" s="13"/>
      <c r="KWN223" s="13"/>
      <c r="KWO223" s="13"/>
      <c r="KWP223" s="13"/>
      <c r="KWQ223" s="13"/>
      <c r="KWR223" s="13"/>
      <c r="KWS223" s="13"/>
      <c r="KWT223" s="13"/>
      <c r="KWU223" s="13"/>
      <c r="KWV223" s="13"/>
      <c r="KWW223" s="13"/>
      <c r="KWX223" s="13"/>
      <c r="KWY223" s="13"/>
      <c r="KWZ223" s="13"/>
      <c r="KXA223" s="13"/>
      <c r="KXB223" s="13"/>
      <c r="KXC223" s="13"/>
      <c r="KXD223" s="13"/>
      <c r="KXE223" s="13"/>
      <c r="KXF223" s="13"/>
      <c r="KXG223" s="13"/>
      <c r="KXH223" s="13"/>
      <c r="KXI223" s="13"/>
      <c r="KXJ223" s="13"/>
      <c r="KXK223" s="13"/>
      <c r="KXL223" s="13"/>
      <c r="KXM223" s="13"/>
      <c r="KXN223" s="13"/>
      <c r="KXO223" s="13"/>
      <c r="KXP223" s="13"/>
      <c r="KXQ223" s="13"/>
      <c r="KXR223" s="13"/>
      <c r="KXS223" s="13"/>
      <c r="KXT223" s="13"/>
      <c r="KXU223" s="13"/>
      <c r="KXV223" s="13"/>
      <c r="KXW223" s="13"/>
      <c r="KXX223" s="13"/>
      <c r="KXY223" s="13"/>
      <c r="KXZ223" s="13"/>
      <c r="KYA223" s="13"/>
      <c r="KYB223" s="13"/>
      <c r="KYC223" s="13"/>
      <c r="KYD223" s="13"/>
      <c r="KYE223" s="13"/>
      <c r="KYF223" s="13"/>
      <c r="KYG223" s="13"/>
      <c r="KYH223" s="13"/>
      <c r="KYI223" s="13"/>
      <c r="KYJ223" s="13"/>
      <c r="KYK223" s="13"/>
      <c r="KYL223" s="13"/>
      <c r="KYM223" s="13"/>
      <c r="KYN223" s="13"/>
      <c r="KYO223" s="13"/>
      <c r="KYP223" s="13"/>
      <c r="KYQ223" s="13"/>
      <c r="KYR223" s="13"/>
      <c r="KYS223" s="13"/>
      <c r="KYT223" s="13"/>
      <c r="KYU223" s="13"/>
      <c r="KYV223" s="13"/>
      <c r="KYW223" s="13"/>
      <c r="KYX223" s="13"/>
      <c r="KYY223" s="13"/>
      <c r="KYZ223" s="13"/>
      <c r="KZA223" s="13"/>
      <c r="KZB223" s="13"/>
      <c r="KZC223" s="13"/>
      <c r="KZD223" s="13"/>
      <c r="KZE223" s="13"/>
      <c r="KZF223" s="13"/>
      <c r="KZG223" s="13"/>
      <c r="KZH223" s="13"/>
      <c r="KZI223" s="13"/>
      <c r="KZJ223" s="13"/>
      <c r="KZK223" s="13"/>
      <c r="KZL223" s="13"/>
      <c r="KZM223" s="13"/>
      <c r="KZN223" s="13"/>
      <c r="KZO223" s="13"/>
      <c r="KZP223" s="13"/>
      <c r="KZQ223" s="13"/>
      <c r="KZR223" s="13"/>
      <c r="KZS223" s="13"/>
      <c r="KZT223" s="13"/>
      <c r="KZU223" s="13"/>
      <c r="KZV223" s="13"/>
      <c r="KZW223" s="13"/>
      <c r="KZX223" s="13"/>
      <c r="KZY223" s="13"/>
      <c r="KZZ223" s="13"/>
      <c r="LAA223" s="13"/>
      <c r="LAB223" s="13"/>
      <c r="LAC223" s="13"/>
      <c r="LAD223" s="13"/>
      <c r="LAE223" s="13"/>
      <c r="LAF223" s="13"/>
      <c r="LAG223" s="13"/>
      <c r="LAH223" s="13"/>
      <c r="LAI223" s="13"/>
      <c r="LAJ223" s="13"/>
      <c r="LAK223" s="13"/>
      <c r="LAL223" s="13"/>
      <c r="LAM223" s="13"/>
      <c r="LAN223" s="13"/>
      <c r="LAO223" s="13"/>
      <c r="LAP223" s="13"/>
      <c r="LAQ223" s="13"/>
      <c r="LAR223" s="13"/>
      <c r="LAS223" s="13"/>
      <c r="LAT223" s="13"/>
      <c r="LAU223" s="13"/>
      <c r="LAV223" s="13"/>
      <c r="LAW223" s="13"/>
      <c r="LAX223" s="13"/>
      <c r="LAY223" s="13"/>
      <c r="LAZ223" s="13"/>
      <c r="LBA223" s="13"/>
      <c r="LBB223" s="13"/>
      <c r="LBC223" s="13"/>
      <c r="LBD223" s="13"/>
      <c r="LBE223" s="13"/>
      <c r="LBF223" s="13"/>
      <c r="LBG223" s="13"/>
      <c r="LBH223" s="13"/>
      <c r="LBI223" s="13"/>
      <c r="LBJ223" s="13"/>
      <c r="LBK223" s="13"/>
      <c r="LBL223" s="13"/>
      <c r="LBM223" s="13"/>
      <c r="LBN223" s="13"/>
      <c r="LBO223" s="13"/>
      <c r="LBP223" s="13"/>
      <c r="LBQ223" s="13"/>
      <c r="LBR223" s="13"/>
      <c r="LBS223" s="13"/>
      <c r="LBT223" s="13"/>
      <c r="LBU223" s="13"/>
      <c r="LBV223" s="13"/>
      <c r="LBW223" s="13"/>
      <c r="LBX223" s="13"/>
      <c r="LBY223" s="13"/>
      <c r="LBZ223" s="13"/>
      <c r="LCA223" s="13"/>
      <c r="LCB223" s="13"/>
      <c r="LCC223" s="13"/>
      <c r="LCD223" s="13"/>
      <c r="LCE223" s="13"/>
      <c r="LCF223" s="13"/>
      <c r="LCG223" s="13"/>
      <c r="LCH223" s="13"/>
      <c r="LCI223" s="13"/>
      <c r="LCJ223" s="13"/>
      <c r="LCK223" s="13"/>
      <c r="LCL223" s="13"/>
      <c r="LCM223" s="13"/>
      <c r="LCN223" s="13"/>
      <c r="LCO223" s="13"/>
      <c r="LCP223" s="13"/>
      <c r="LCQ223" s="13"/>
      <c r="LCR223" s="13"/>
      <c r="LCS223" s="13"/>
      <c r="LCT223" s="13"/>
      <c r="LCU223" s="13"/>
      <c r="LCV223" s="13"/>
      <c r="LCW223" s="13"/>
      <c r="LCX223" s="13"/>
      <c r="LCY223" s="13"/>
      <c r="LCZ223" s="13"/>
      <c r="LDA223" s="13"/>
      <c r="LDB223" s="13"/>
      <c r="LDC223" s="13"/>
      <c r="LDD223" s="13"/>
      <c r="LDE223" s="13"/>
      <c r="LDF223" s="13"/>
      <c r="LDG223" s="13"/>
      <c r="LDH223" s="13"/>
      <c r="LDI223" s="13"/>
      <c r="LDJ223" s="13"/>
      <c r="LDK223" s="13"/>
      <c r="LDL223" s="13"/>
      <c r="LDM223" s="13"/>
      <c r="LDN223" s="13"/>
      <c r="LDO223" s="13"/>
      <c r="LDP223" s="13"/>
      <c r="LDQ223" s="13"/>
      <c r="LDR223" s="13"/>
      <c r="LDS223" s="13"/>
      <c r="LDT223" s="13"/>
      <c r="LDU223" s="13"/>
      <c r="LDV223" s="13"/>
      <c r="LDW223" s="13"/>
      <c r="LDX223" s="13"/>
      <c r="LDY223" s="13"/>
      <c r="LDZ223" s="13"/>
      <c r="LEA223" s="13"/>
      <c r="LEB223" s="13"/>
      <c r="LEC223" s="13"/>
      <c r="LED223" s="13"/>
      <c r="LEE223" s="13"/>
      <c r="LEF223" s="13"/>
      <c r="LEG223" s="13"/>
      <c r="LEH223" s="13"/>
      <c r="LEI223" s="13"/>
      <c r="LEJ223" s="13"/>
      <c r="LEK223" s="13"/>
      <c r="LEL223" s="13"/>
      <c r="LEM223" s="13"/>
      <c r="LEN223" s="13"/>
      <c r="LEO223" s="13"/>
      <c r="LEP223" s="13"/>
      <c r="LEQ223" s="13"/>
      <c r="LER223" s="13"/>
      <c r="LES223" s="13"/>
      <c r="LET223" s="13"/>
      <c r="LEU223" s="13"/>
      <c r="LEV223" s="13"/>
      <c r="LEW223" s="13"/>
      <c r="LEX223" s="13"/>
      <c r="LEY223" s="13"/>
      <c r="LEZ223" s="13"/>
      <c r="LFA223" s="13"/>
      <c r="LFB223" s="13"/>
      <c r="LFC223" s="13"/>
      <c r="LFD223" s="13"/>
      <c r="LFE223" s="13"/>
      <c r="LFF223" s="13"/>
      <c r="LFG223" s="13"/>
      <c r="LFH223" s="13"/>
      <c r="LFI223" s="13"/>
      <c r="LFJ223" s="13"/>
      <c r="LFK223" s="13"/>
      <c r="LFL223" s="13"/>
      <c r="LFM223" s="13"/>
      <c r="LFN223" s="13"/>
      <c r="LFO223" s="13"/>
      <c r="LFP223" s="13"/>
      <c r="LFQ223" s="13"/>
      <c r="LFR223" s="13"/>
      <c r="LFS223" s="13"/>
      <c r="LFT223" s="13"/>
      <c r="LFU223" s="13"/>
      <c r="LFV223" s="13"/>
      <c r="LFW223" s="13"/>
      <c r="LFX223" s="13"/>
      <c r="LFY223" s="13"/>
      <c r="LFZ223" s="13"/>
      <c r="LGA223" s="13"/>
      <c r="LGB223" s="13"/>
      <c r="LGC223" s="13"/>
      <c r="LGD223" s="13"/>
      <c r="LGE223" s="13"/>
      <c r="LGF223" s="13"/>
      <c r="LGG223" s="13"/>
      <c r="LGH223" s="13"/>
      <c r="LGI223" s="13"/>
      <c r="LGJ223" s="13"/>
      <c r="LGK223" s="13"/>
      <c r="LGL223" s="13"/>
      <c r="LGM223" s="13"/>
      <c r="LGN223" s="13"/>
      <c r="LGO223" s="13"/>
      <c r="LGP223" s="13"/>
      <c r="LGQ223" s="13"/>
      <c r="LGR223" s="13"/>
      <c r="LGS223" s="13"/>
      <c r="LGT223" s="13"/>
      <c r="LGU223" s="13"/>
      <c r="LGV223" s="13"/>
      <c r="LGW223" s="13"/>
      <c r="LGX223" s="13"/>
      <c r="LGY223" s="13"/>
      <c r="LGZ223" s="13"/>
      <c r="LHA223" s="13"/>
      <c r="LHB223" s="13"/>
      <c r="LHC223" s="13"/>
      <c r="LHD223" s="13"/>
      <c r="LHE223" s="13"/>
      <c r="LHF223" s="13"/>
      <c r="LHG223" s="13"/>
      <c r="LHH223" s="13"/>
      <c r="LHI223" s="13"/>
      <c r="LHJ223" s="13"/>
      <c r="LHK223" s="13"/>
      <c r="LHL223" s="13"/>
      <c r="LHM223" s="13"/>
      <c r="LHN223" s="13"/>
      <c r="LHO223" s="13"/>
      <c r="LHP223" s="13"/>
      <c r="LHQ223" s="13"/>
      <c r="LHR223" s="13"/>
      <c r="LHS223" s="13"/>
      <c r="LHT223" s="13"/>
      <c r="LHU223" s="13"/>
      <c r="LHV223" s="13"/>
      <c r="LHW223" s="13"/>
      <c r="LHX223" s="13"/>
      <c r="LHY223" s="13"/>
      <c r="LHZ223" s="13"/>
      <c r="LIA223" s="13"/>
      <c r="LIB223" s="13"/>
      <c r="LIC223" s="13"/>
      <c r="LID223" s="13"/>
      <c r="LIE223" s="13"/>
      <c r="LIF223" s="13"/>
      <c r="LIG223" s="13"/>
      <c r="LIH223" s="13"/>
      <c r="LII223" s="13"/>
      <c r="LIJ223" s="13"/>
      <c r="LIK223" s="13"/>
      <c r="LIL223" s="13"/>
      <c r="LIM223" s="13"/>
      <c r="LIN223" s="13"/>
      <c r="LIO223" s="13"/>
      <c r="LIP223" s="13"/>
      <c r="LIQ223" s="13"/>
      <c r="LIR223" s="13"/>
      <c r="LIS223" s="13"/>
      <c r="LIT223" s="13"/>
      <c r="LIU223" s="13"/>
      <c r="LIV223" s="13"/>
      <c r="LIW223" s="13"/>
      <c r="LIX223" s="13"/>
      <c r="LIY223" s="13"/>
      <c r="LIZ223" s="13"/>
      <c r="LJA223" s="13"/>
      <c r="LJB223" s="13"/>
      <c r="LJC223" s="13"/>
      <c r="LJD223" s="13"/>
      <c r="LJE223" s="13"/>
      <c r="LJF223" s="13"/>
      <c r="LJG223" s="13"/>
      <c r="LJH223" s="13"/>
      <c r="LJI223" s="13"/>
      <c r="LJJ223" s="13"/>
      <c r="LJK223" s="13"/>
      <c r="LJL223" s="13"/>
      <c r="LJM223" s="13"/>
      <c r="LJN223" s="13"/>
      <c r="LJO223" s="13"/>
      <c r="LJP223" s="13"/>
      <c r="LJQ223" s="13"/>
      <c r="LJR223" s="13"/>
      <c r="LJS223" s="13"/>
      <c r="LJT223" s="13"/>
      <c r="LJU223" s="13"/>
      <c r="LJV223" s="13"/>
      <c r="LJW223" s="13"/>
      <c r="LJX223" s="13"/>
      <c r="LJY223" s="13"/>
      <c r="LJZ223" s="13"/>
      <c r="LKA223" s="13"/>
      <c r="LKB223" s="13"/>
      <c r="LKC223" s="13"/>
      <c r="LKD223" s="13"/>
      <c r="LKE223" s="13"/>
      <c r="LKF223" s="13"/>
      <c r="LKG223" s="13"/>
      <c r="LKH223" s="13"/>
      <c r="LKI223" s="13"/>
      <c r="LKJ223" s="13"/>
      <c r="LKK223" s="13"/>
      <c r="LKL223" s="13"/>
      <c r="LKM223" s="13"/>
      <c r="LKN223" s="13"/>
      <c r="LKO223" s="13"/>
      <c r="LKP223" s="13"/>
      <c r="LKQ223" s="13"/>
      <c r="LKR223" s="13"/>
      <c r="LKS223" s="13"/>
      <c r="LKT223" s="13"/>
      <c r="LKU223" s="13"/>
      <c r="LKV223" s="13"/>
      <c r="LKW223" s="13"/>
      <c r="LKX223" s="13"/>
      <c r="LKY223" s="13"/>
      <c r="LKZ223" s="13"/>
      <c r="LLA223" s="13"/>
      <c r="LLB223" s="13"/>
      <c r="LLC223" s="13"/>
      <c r="LLD223" s="13"/>
      <c r="LLE223" s="13"/>
      <c r="LLF223" s="13"/>
      <c r="LLG223" s="13"/>
      <c r="LLH223" s="13"/>
      <c r="LLI223" s="13"/>
      <c r="LLJ223" s="13"/>
      <c r="LLK223" s="13"/>
      <c r="LLL223" s="13"/>
      <c r="LLM223" s="13"/>
      <c r="LLN223" s="13"/>
      <c r="LLO223" s="13"/>
      <c r="LLP223" s="13"/>
      <c r="LLQ223" s="13"/>
      <c r="LLR223" s="13"/>
      <c r="LLS223" s="13"/>
      <c r="LLT223" s="13"/>
      <c r="LLU223" s="13"/>
      <c r="LLV223" s="13"/>
      <c r="LLW223" s="13"/>
      <c r="LLX223" s="13"/>
      <c r="LLY223" s="13"/>
      <c r="LLZ223" s="13"/>
      <c r="LMA223" s="13"/>
      <c r="LMB223" s="13"/>
      <c r="LMC223" s="13"/>
      <c r="LMD223" s="13"/>
      <c r="LME223" s="13"/>
      <c r="LMF223" s="13"/>
      <c r="LMG223" s="13"/>
      <c r="LMH223" s="13"/>
      <c r="LMI223" s="13"/>
      <c r="LMJ223" s="13"/>
      <c r="LMK223" s="13"/>
      <c r="LML223" s="13"/>
      <c r="LMM223" s="13"/>
      <c r="LMN223" s="13"/>
      <c r="LMO223" s="13"/>
      <c r="LMP223" s="13"/>
      <c r="LMQ223" s="13"/>
      <c r="LMR223" s="13"/>
      <c r="LMS223" s="13"/>
      <c r="LMT223" s="13"/>
      <c r="LMU223" s="13"/>
      <c r="LMV223" s="13"/>
      <c r="LMW223" s="13"/>
      <c r="LMX223" s="13"/>
      <c r="LMY223" s="13"/>
      <c r="LMZ223" s="13"/>
      <c r="LNA223" s="13"/>
      <c r="LNB223" s="13"/>
      <c r="LNC223" s="13"/>
      <c r="LND223" s="13"/>
      <c r="LNE223" s="13"/>
      <c r="LNF223" s="13"/>
      <c r="LNG223" s="13"/>
      <c r="LNH223" s="13"/>
      <c r="LNI223" s="13"/>
      <c r="LNJ223" s="13"/>
      <c r="LNK223" s="13"/>
      <c r="LNL223" s="13"/>
      <c r="LNM223" s="13"/>
      <c r="LNN223" s="13"/>
      <c r="LNO223" s="13"/>
      <c r="LNP223" s="13"/>
      <c r="LNQ223" s="13"/>
      <c r="LNR223" s="13"/>
      <c r="LNS223" s="13"/>
      <c r="LNT223" s="13"/>
      <c r="LNU223" s="13"/>
      <c r="LNV223" s="13"/>
      <c r="LNW223" s="13"/>
      <c r="LNX223" s="13"/>
      <c r="LNY223" s="13"/>
      <c r="LNZ223" s="13"/>
      <c r="LOA223" s="13"/>
      <c r="LOB223" s="13"/>
      <c r="LOC223" s="13"/>
      <c r="LOD223" s="13"/>
      <c r="LOE223" s="13"/>
      <c r="LOF223" s="13"/>
      <c r="LOG223" s="13"/>
      <c r="LOH223" s="13"/>
      <c r="LOI223" s="13"/>
      <c r="LOJ223" s="13"/>
      <c r="LOK223" s="13"/>
      <c r="LOL223" s="13"/>
      <c r="LOM223" s="13"/>
      <c r="LON223" s="13"/>
      <c r="LOO223" s="13"/>
      <c r="LOP223" s="13"/>
      <c r="LOQ223" s="13"/>
      <c r="LOR223" s="13"/>
      <c r="LOS223" s="13"/>
      <c r="LOT223" s="13"/>
      <c r="LOU223" s="13"/>
      <c r="LOV223" s="13"/>
      <c r="LOW223" s="13"/>
      <c r="LOX223" s="13"/>
      <c r="LOY223" s="13"/>
      <c r="LOZ223" s="13"/>
      <c r="LPA223" s="13"/>
      <c r="LPB223" s="13"/>
      <c r="LPC223" s="13"/>
      <c r="LPD223" s="13"/>
      <c r="LPE223" s="13"/>
      <c r="LPF223" s="13"/>
      <c r="LPG223" s="13"/>
      <c r="LPH223" s="13"/>
      <c r="LPI223" s="13"/>
      <c r="LPJ223" s="13"/>
      <c r="LPK223" s="13"/>
      <c r="LPL223" s="13"/>
      <c r="LPM223" s="13"/>
      <c r="LPN223" s="13"/>
      <c r="LPO223" s="13"/>
      <c r="LPP223" s="13"/>
      <c r="LPQ223" s="13"/>
      <c r="LPR223" s="13"/>
      <c r="LPS223" s="13"/>
      <c r="LPT223" s="13"/>
      <c r="LPU223" s="13"/>
      <c r="LPV223" s="13"/>
      <c r="LPW223" s="13"/>
      <c r="LPX223" s="13"/>
      <c r="LPY223" s="13"/>
      <c r="LPZ223" s="13"/>
      <c r="LQA223" s="13"/>
      <c r="LQB223" s="13"/>
      <c r="LQC223" s="13"/>
      <c r="LQD223" s="13"/>
      <c r="LQE223" s="13"/>
      <c r="LQF223" s="13"/>
      <c r="LQG223" s="13"/>
      <c r="LQH223" s="13"/>
      <c r="LQI223" s="13"/>
      <c r="LQJ223" s="13"/>
      <c r="LQK223" s="13"/>
      <c r="LQL223" s="13"/>
      <c r="LQM223" s="13"/>
      <c r="LQN223" s="13"/>
      <c r="LQO223" s="13"/>
      <c r="LQP223" s="13"/>
      <c r="LQQ223" s="13"/>
      <c r="LQR223" s="13"/>
      <c r="LQS223" s="13"/>
      <c r="LQT223" s="13"/>
      <c r="LQU223" s="13"/>
      <c r="LQV223" s="13"/>
      <c r="LQW223" s="13"/>
      <c r="LQX223" s="13"/>
      <c r="LQY223" s="13"/>
      <c r="LQZ223" s="13"/>
      <c r="LRA223" s="13"/>
      <c r="LRB223" s="13"/>
      <c r="LRC223" s="13"/>
      <c r="LRD223" s="13"/>
      <c r="LRE223" s="13"/>
      <c r="LRF223" s="13"/>
      <c r="LRG223" s="13"/>
      <c r="LRH223" s="13"/>
      <c r="LRI223" s="13"/>
      <c r="LRJ223" s="13"/>
      <c r="LRK223" s="13"/>
      <c r="LRL223" s="13"/>
      <c r="LRM223" s="13"/>
      <c r="LRN223" s="13"/>
      <c r="LRO223" s="13"/>
      <c r="LRP223" s="13"/>
      <c r="LRQ223" s="13"/>
      <c r="LRR223" s="13"/>
      <c r="LRS223" s="13"/>
      <c r="LRT223" s="13"/>
      <c r="LRU223" s="13"/>
      <c r="LRV223" s="13"/>
      <c r="LRW223" s="13"/>
      <c r="LRX223" s="13"/>
      <c r="LRY223" s="13"/>
      <c r="LRZ223" s="13"/>
      <c r="LSA223" s="13"/>
      <c r="LSB223" s="13"/>
      <c r="LSC223" s="13"/>
      <c r="LSD223" s="13"/>
      <c r="LSE223" s="13"/>
      <c r="LSF223" s="13"/>
      <c r="LSG223" s="13"/>
      <c r="LSH223" s="13"/>
      <c r="LSI223" s="13"/>
      <c r="LSJ223" s="13"/>
      <c r="LSK223" s="13"/>
      <c r="LSL223" s="13"/>
      <c r="LSM223" s="13"/>
      <c r="LSN223" s="13"/>
      <c r="LSO223" s="13"/>
      <c r="LSP223" s="13"/>
      <c r="LSQ223" s="13"/>
      <c r="LSR223" s="13"/>
      <c r="LSS223" s="13"/>
      <c r="LST223" s="13"/>
      <c r="LSU223" s="13"/>
      <c r="LSV223" s="13"/>
      <c r="LSW223" s="13"/>
      <c r="LSX223" s="13"/>
      <c r="LSY223" s="13"/>
      <c r="LSZ223" s="13"/>
      <c r="LTA223" s="13"/>
      <c r="LTB223" s="13"/>
      <c r="LTC223" s="13"/>
      <c r="LTD223" s="13"/>
      <c r="LTE223" s="13"/>
      <c r="LTF223" s="13"/>
      <c r="LTG223" s="13"/>
      <c r="LTH223" s="13"/>
      <c r="LTI223" s="13"/>
      <c r="LTJ223" s="13"/>
      <c r="LTK223" s="13"/>
      <c r="LTL223" s="13"/>
      <c r="LTM223" s="13"/>
      <c r="LTN223" s="13"/>
      <c r="LTO223" s="13"/>
      <c r="LTP223" s="13"/>
      <c r="LTQ223" s="13"/>
      <c r="LTR223" s="13"/>
      <c r="LTS223" s="13"/>
      <c r="LTT223" s="13"/>
      <c r="LTU223" s="13"/>
      <c r="LTV223" s="13"/>
      <c r="LTW223" s="13"/>
      <c r="LTX223" s="13"/>
      <c r="LTY223" s="13"/>
      <c r="LTZ223" s="13"/>
      <c r="LUA223" s="13"/>
      <c r="LUB223" s="13"/>
      <c r="LUC223" s="13"/>
      <c r="LUD223" s="13"/>
      <c r="LUE223" s="13"/>
      <c r="LUF223" s="13"/>
      <c r="LUG223" s="13"/>
      <c r="LUH223" s="13"/>
      <c r="LUI223" s="13"/>
      <c r="LUJ223" s="13"/>
      <c r="LUK223" s="13"/>
      <c r="LUL223" s="13"/>
      <c r="LUM223" s="13"/>
      <c r="LUN223" s="13"/>
      <c r="LUO223" s="13"/>
      <c r="LUP223" s="13"/>
      <c r="LUQ223" s="13"/>
      <c r="LUR223" s="13"/>
      <c r="LUS223" s="13"/>
      <c r="LUT223" s="13"/>
      <c r="LUU223" s="13"/>
      <c r="LUV223" s="13"/>
      <c r="LUW223" s="13"/>
      <c r="LUX223" s="13"/>
      <c r="LUY223" s="13"/>
      <c r="LUZ223" s="13"/>
      <c r="LVA223" s="13"/>
      <c r="LVB223" s="13"/>
      <c r="LVC223" s="13"/>
      <c r="LVD223" s="13"/>
      <c r="LVE223" s="13"/>
      <c r="LVF223" s="13"/>
      <c r="LVG223" s="13"/>
      <c r="LVH223" s="13"/>
      <c r="LVI223" s="13"/>
      <c r="LVJ223" s="13"/>
      <c r="LVK223" s="13"/>
      <c r="LVL223" s="13"/>
      <c r="LVM223" s="13"/>
      <c r="LVN223" s="13"/>
      <c r="LVO223" s="13"/>
      <c r="LVP223" s="13"/>
      <c r="LVQ223" s="13"/>
      <c r="LVR223" s="13"/>
      <c r="LVS223" s="13"/>
      <c r="LVT223" s="13"/>
      <c r="LVU223" s="13"/>
      <c r="LVV223" s="13"/>
      <c r="LVW223" s="13"/>
      <c r="LVX223" s="13"/>
      <c r="LVY223" s="13"/>
      <c r="LVZ223" s="13"/>
      <c r="LWA223" s="13"/>
      <c r="LWB223" s="13"/>
      <c r="LWC223" s="13"/>
      <c r="LWD223" s="13"/>
      <c r="LWE223" s="13"/>
      <c r="LWF223" s="13"/>
      <c r="LWG223" s="13"/>
      <c r="LWH223" s="13"/>
      <c r="LWI223" s="13"/>
      <c r="LWJ223" s="13"/>
      <c r="LWK223" s="13"/>
      <c r="LWL223" s="13"/>
      <c r="LWM223" s="13"/>
      <c r="LWN223" s="13"/>
      <c r="LWO223" s="13"/>
      <c r="LWP223" s="13"/>
      <c r="LWQ223" s="13"/>
      <c r="LWR223" s="13"/>
      <c r="LWS223" s="13"/>
      <c r="LWT223" s="13"/>
      <c r="LWU223" s="13"/>
      <c r="LWV223" s="13"/>
      <c r="LWW223" s="13"/>
      <c r="LWX223" s="13"/>
      <c r="LWY223" s="13"/>
      <c r="LWZ223" s="13"/>
      <c r="LXA223" s="13"/>
      <c r="LXB223" s="13"/>
      <c r="LXC223" s="13"/>
      <c r="LXD223" s="13"/>
      <c r="LXE223" s="13"/>
      <c r="LXF223" s="13"/>
      <c r="LXG223" s="13"/>
      <c r="LXH223" s="13"/>
      <c r="LXI223" s="13"/>
      <c r="LXJ223" s="13"/>
      <c r="LXK223" s="13"/>
      <c r="LXL223" s="13"/>
      <c r="LXM223" s="13"/>
      <c r="LXN223" s="13"/>
      <c r="LXO223" s="13"/>
      <c r="LXP223" s="13"/>
      <c r="LXQ223" s="13"/>
      <c r="LXR223" s="13"/>
      <c r="LXS223" s="13"/>
      <c r="LXT223" s="13"/>
      <c r="LXU223" s="13"/>
      <c r="LXV223" s="13"/>
      <c r="LXW223" s="13"/>
      <c r="LXX223" s="13"/>
      <c r="LXY223" s="13"/>
      <c r="LXZ223" s="13"/>
      <c r="LYA223" s="13"/>
      <c r="LYB223" s="13"/>
      <c r="LYC223" s="13"/>
      <c r="LYD223" s="13"/>
      <c r="LYE223" s="13"/>
      <c r="LYF223" s="13"/>
      <c r="LYG223" s="13"/>
      <c r="LYH223" s="13"/>
      <c r="LYI223" s="13"/>
      <c r="LYJ223" s="13"/>
      <c r="LYK223" s="13"/>
      <c r="LYL223" s="13"/>
      <c r="LYM223" s="13"/>
      <c r="LYN223" s="13"/>
      <c r="LYO223" s="13"/>
      <c r="LYP223" s="13"/>
      <c r="LYQ223" s="13"/>
      <c r="LYR223" s="13"/>
      <c r="LYS223" s="13"/>
      <c r="LYT223" s="13"/>
      <c r="LYU223" s="13"/>
      <c r="LYV223" s="13"/>
      <c r="LYW223" s="13"/>
      <c r="LYX223" s="13"/>
      <c r="LYY223" s="13"/>
      <c r="LYZ223" s="13"/>
      <c r="LZA223" s="13"/>
      <c r="LZB223" s="13"/>
      <c r="LZC223" s="13"/>
      <c r="LZD223" s="13"/>
      <c r="LZE223" s="13"/>
      <c r="LZF223" s="13"/>
      <c r="LZG223" s="13"/>
      <c r="LZH223" s="13"/>
      <c r="LZI223" s="13"/>
      <c r="LZJ223" s="13"/>
      <c r="LZK223" s="13"/>
      <c r="LZL223" s="13"/>
      <c r="LZM223" s="13"/>
      <c r="LZN223" s="13"/>
      <c r="LZO223" s="13"/>
      <c r="LZP223" s="13"/>
      <c r="LZQ223" s="13"/>
      <c r="LZR223" s="13"/>
      <c r="LZS223" s="13"/>
      <c r="LZT223" s="13"/>
      <c r="LZU223" s="13"/>
      <c r="LZV223" s="13"/>
      <c r="LZW223" s="13"/>
      <c r="LZX223" s="13"/>
      <c r="LZY223" s="13"/>
      <c r="LZZ223" s="13"/>
      <c r="MAA223" s="13"/>
      <c r="MAB223" s="13"/>
      <c r="MAC223" s="13"/>
      <c r="MAD223" s="13"/>
      <c r="MAE223" s="13"/>
      <c r="MAF223" s="13"/>
      <c r="MAG223" s="13"/>
      <c r="MAH223" s="13"/>
      <c r="MAI223" s="13"/>
      <c r="MAJ223" s="13"/>
      <c r="MAK223" s="13"/>
      <c r="MAL223" s="13"/>
      <c r="MAM223" s="13"/>
      <c r="MAN223" s="13"/>
      <c r="MAO223" s="13"/>
      <c r="MAP223" s="13"/>
      <c r="MAQ223" s="13"/>
      <c r="MAR223" s="13"/>
      <c r="MAS223" s="13"/>
      <c r="MAT223" s="13"/>
      <c r="MAU223" s="13"/>
      <c r="MAV223" s="13"/>
      <c r="MAW223" s="13"/>
      <c r="MAX223" s="13"/>
      <c r="MAY223" s="13"/>
      <c r="MAZ223" s="13"/>
      <c r="MBA223" s="13"/>
      <c r="MBB223" s="13"/>
      <c r="MBC223" s="13"/>
      <c r="MBD223" s="13"/>
      <c r="MBE223" s="13"/>
      <c r="MBF223" s="13"/>
      <c r="MBG223" s="13"/>
      <c r="MBH223" s="13"/>
      <c r="MBI223" s="13"/>
      <c r="MBJ223" s="13"/>
      <c r="MBK223" s="13"/>
      <c r="MBL223" s="13"/>
      <c r="MBM223" s="13"/>
      <c r="MBN223" s="13"/>
      <c r="MBO223" s="13"/>
      <c r="MBP223" s="13"/>
      <c r="MBQ223" s="13"/>
      <c r="MBR223" s="13"/>
      <c r="MBS223" s="13"/>
      <c r="MBT223" s="13"/>
      <c r="MBU223" s="13"/>
      <c r="MBV223" s="13"/>
      <c r="MBW223" s="13"/>
      <c r="MBX223" s="13"/>
      <c r="MBY223" s="13"/>
      <c r="MBZ223" s="13"/>
      <c r="MCA223" s="13"/>
      <c r="MCB223" s="13"/>
      <c r="MCC223" s="13"/>
      <c r="MCD223" s="13"/>
      <c r="MCE223" s="13"/>
      <c r="MCF223" s="13"/>
      <c r="MCG223" s="13"/>
      <c r="MCH223" s="13"/>
      <c r="MCI223" s="13"/>
      <c r="MCJ223" s="13"/>
      <c r="MCK223" s="13"/>
      <c r="MCL223" s="13"/>
      <c r="MCM223" s="13"/>
      <c r="MCN223" s="13"/>
      <c r="MCO223" s="13"/>
      <c r="MCP223" s="13"/>
      <c r="MCQ223" s="13"/>
      <c r="MCR223" s="13"/>
      <c r="MCS223" s="13"/>
      <c r="MCT223" s="13"/>
      <c r="MCU223" s="13"/>
      <c r="MCV223" s="13"/>
      <c r="MCW223" s="13"/>
      <c r="MCX223" s="13"/>
      <c r="MCY223" s="13"/>
      <c r="MCZ223" s="13"/>
      <c r="MDA223" s="13"/>
      <c r="MDB223" s="13"/>
      <c r="MDC223" s="13"/>
      <c r="MDD223" s="13"/>
      <c r="MDE223" s="13"/>
      <c r="MDF223" s="13"/>
      <c r="MDG223" s="13"/>
      <c r="MDH223" s="13"/>
      <c r="MDI223" s="13"/>
      <c r="MDJ223" s="13"/>
      <c r="MDK223" s="13"/>
      <c r="MDL223" s="13"/>
      <c r="MDM223" s="13"/>
      <c r="MDN223" s="13"/>
      <c r="MDO223" s="13"/>
      <c r="MDP223" s="13"/>
      <c r="MDQ223" s="13"/>
      <c r="MDR223" s="13"/>
      <c r="MDS223" s="13"/>
      <c r="MDT223" s="13"/>
      <c r="MDU223" s="13"/>
      <c r="MDV223" s="13"/>
      <c r="MDW223" s="13"/>
      <c r="MDX223" s="13"/>
      <c r="MDY223" s="13"/>
      <c r="MDZ223" s="13"/>
      <c r="MEA223" s="13"/>
      <c r="MEB223" s="13"/>
      <c r="MEC223" s="13"/>
      <c r="MED223" s="13"/>
      <c r="MEE223" s="13"/>
      <c r="MEF223" s="13"/>
      <c r="MEG223" s="13"/>
      <c r="MEH223" s="13"/>
      <c r="MEI223" s="13"/>
      <c r="MEJ223" s="13"/>
      <c r="MEK223" s="13"/>
      <c r="MEL223" s="13"/>
      <c r="MEM223" s="13"/>
      <c r="MEN223" s="13"/>
      <c r="MEO223" s="13"/>
      <c r="MEP223" s="13"/>
      <c r="MEQ223" s="13"/>
      <c r="MER223" s="13"/>
      <c r="MES223" s="13"/>
      <c r="MET223" s="13"/>
      <c r="MEU223" s="13"/>
      <c r="MEV223" s="13"/>
      <c r="MEW223" s="13"/>
      <c r="MEX223" s="13"/>
      <c r="MEY223" s="13"/>
      <c r="MEZ223" s="13"/>
      <c r="MFA223" s="13"/>
      <c r="MFB223" s="13"/>
      <c r="MFC223" s="13"/>
      <c r="MFD223" s="13"/>
      <c r="MFE223" s="13"/>
      <c r="MFF223" s="13"/>
      <c r="MFG223" s="13"/>
      <c r="MFH223" s="13"/>
      <c r="MFI223" s="13"/>
      <c r="MFJ223" s="13"/>
      <c r="MFK223" s="13"/>
      <c r="MFL223" s="13"/>
      <c r="MFM223" s="13"/>
      <c r="MFN223" s="13"/>
      <c r="MFO223" s="13"/>
      <c r="MFP223" s="13"/>
      <c r="MFQ223" s="13"/>
      <c r="MFR223" s="13"/>
      <c r="MFS223" s="13"/>
      <c r="MFT223" s="13"/>
      <c r="MFU223" s="13"/>
      <c r="MFV223" s="13"/>
      <c r="MFW223" s="13"/>
      <c r="MFX223" s="13"/>
      <c r="MFY223" s="13"/>
      <c r="MFZ223" s="13"/>
      <c r="MGA223" s="13"/>
      <c r="MGB223" s="13"/>
      <c r="MGC223" s="13"/>
      <c r="MGD223" s="13"/>
      <c r="MGE223" s="13"/>
      <c r="MGF223" s="13"/>
      <c r="MGG223" s="13"/>
      <c r="MGH223" s="13"/>
      <c r="MGI223" s="13"/>
      <c r="MGJ223" s="13"/>
      <c r="MGK223" s="13"/>
      <c r="MGL223" s="13"/>
      <c r="MGM223" s="13"/>
      <c r="MGN223" s="13"/>
      <c r="MGO223" s="13"/>
      <c r="MGP223" s="13"/>
      <c r="MGQ223" s="13"/>
      <c r="MGR223" s="13"/>
      <c r="MGS223" s="13"/>
      <c r="MGT223" s="13"/>
      <c r="MGU223" s="13"/>
      <c r="MGV223" s="13"/>
      <c r="MGW223" s="13"/>
      <c r="MGX223" s="13"/>
      <c r="MGY223" s="13"/>
      <c r="MGZ223" s="13"/>
      <c r="MHA223" s="13"/>
      <c r="MHB223" s="13"/>
      <c r="MHC223" s="13"/>
      <c r="MHD223" s="13"/>
      <c r="MHE223" s="13"/>
      <c r="MHF223" s="13"/>
      <c r="MHG223" s="13"/>
      <c r="MHH223" s="13"/>
      <c r="MHI223" s="13"/>
      <c r="MHJ223" s="13"/>
      <c r="MHK223" s="13"/>
      <c r="MHL223" s="13"/>
      <c r="MHM223" s="13"/>
      <c r="MHN223" s="13"/>
      <c r="MHO223" s="13"/>
      <c r="MHP223" s="13"/>
      <c r="MHQ223" s="13"/>
      <c r="MHR223" s="13"/>
      <c r="MHS223" s="13"/>
      <c r="MHT223" s="13"/>
      <c r="MHU223" s="13"/>
      <c r="MHV223" s="13"/>
      <c r="MHW223" s="13"/>
      <c r="MHX223" s="13"/>
      <c r="MHY223" s="13"/>
      <c r="MHZ223" s="13"/>
      <c r="MIA223" s="13"/>
      <c r="MIB223" s="13"/>
      <c r="MIC223" s="13"/>
      <c r="MID223" s="13"/>
      <c r="MIE223" s="13"/>
      <c r="MIF223" s="13"/>
      <c r="MIG223" s="13"/>
      <c r="MIH223" s="13"/>
      <c r="MII223" s="13"/>
      <c r="MIJ223" s="13"/>
      <c r="MIK223" s="13"/>
      <c r="MIL223" s="13"/>
      <c r="MIM223" s="13"/>
      <c r="MIN223" s="13"/>
      <c r="MIO223" s="13"/>
      <c r="MIP223" s="13"/>
      <c r="MIQ223" s="13"/>
      <c r="MIR223" s="13"/>
      <c r="MIS223" s="13"/>
      <c r="MIT223" s="13"/>
      <c r="MIU223" s="13"/>
      <c r="MIV223" s="13"/>
      <c r="MIW223" s="13"/>
      <c r="MIX223" s="13"/>
      <c r="MIY223" s="13"/>
      <c r="MIZ223" s="13"/>
      <c r="MJA223" s="13"/>
      <c r="MJB223" s="13"/>
      <c r="MJC223" s="13"/>
      <c r="MJD223" s="13"/>
      <c r="MJE223" s="13"/>
      <c r="MJF223" s="13"/>
      <c r="MJG223" s="13"/>
      <c r="MJH223" s="13"/>
      <c r="MJI223" s="13"/>
      <c r="MJJ223" s="13"/>
      <c r="MJK223" s="13"/>
      <c r="MJL223" s="13"/>
      <c r="MJM223" s="13"/>
      <c r="MJN223" s="13"/>
      <c r="MJO223" s="13"/>
      <c r="MJP223" s="13"/>
      <c r="MJQ223" s="13"/>
      <c r="MJR223" s="13"/>
      <c r="MJS223" s="13"/>
      <c r="MJT223" s="13"/>
      <c r="MJU223" s="13"/>
      <c r="MJV223" s="13"/>
      <c r="MJW223" s="13"/>
      <c r="MJX223" s="13"/>
      <c r="MJY223" s="13"/>
      <c r="MJZ223" s="13"/>
      <c r="MKA223" s="13"/>
      <c r="MKB223" s="13"/>
      <c r="MKC223" s="13"/>
      <c r="MKD223" s="13"/>
      <c r="MKE223" s="13"/>
      <c r="MKF223" s="13"/>
      <c r="MKG223" s="13"/>
      <c r="MKH223" s="13"/>
      <c r="MKI223" s="13"/>
      <c r="MKJ223" s="13"/>
      <c r="MKK223" s="13"/>
      <c r="MKL223" s="13"/>
      <c r="MKM223" s="13"/>
      <c r="MKN223" s="13"/>
      <c r="MKO223" s="13"/>
      <c r="MKP223" s="13"/>
      <c r="MKQ223" s="13"/>
      <c r="MKR223" s="13"/>
      <c r="MKS223" s="13"/>
      <c r="MKT223" s="13"/>
      <c r="MKU223" s="13"/>
      <c r="MKV223" s="13"/>
      <c r="MKW223" s="13"/>
      <c r="MKX223" s="13"/>
      <c r="MKY223" s="13"/>
      <c r="MKZ223" s="13"/>
      <c r="MLA223" s="13"/>
      <c r="MLB223" s="13"/>
      <c r="MLC223" s="13"/>
      <c r="MLD223" s="13"/>
      <c r="MLE223" s="13"/>
      <c r="MLF223" s="13"/>
      <c r="MLG223" s="13"/>
      <c r="MLH223" s="13"/>
      <c r="MLI223" s="13"/>
      <c r="MLJ223" s="13"/>
      <c r="MLK223" s="13"/>
      <c r="MLL223" s="13"/>
      <c r="MLM223" s="13"/>
      <c r="MLN223" s="13"/>
      <c r="MLO223" s="13"/>
      <c r="MLP223" s="13"/>
      <c r="MLQ223" s="13"/>
      <c r="MLR223" s="13"/>
      <c r="MLS223" s="13"/>
      <c r="MLT223" s="13"/>
      <c r="MLU223" s="13"/>
      <c r="MLV223" s="13"/>
      <c r="MLW223" s="13"/>
      <c r="MLX223" s="13"/>
      <c r="MLY223" s="13"/>
      <c r="MLZ223" s="13"/>
      <c r="MMA223" s="13"/>
      <c r="MMB223" s="13"/>
      <c r="MMC223" s="13"/>
      <c r="MMD223" s="13"/>
      <c r="MME223" s="13"/>
      <c r="MMF223" s="13"/>
      <c r="MMG223" s="13"/>
      <c r="MMH223" s="13"/>
      <c r="MMI223" s="13"/>
      <c r="MMJ223" s="13"/>
      <c r="MMK223" s="13"/>
      <c r="MML223" s="13"/>
      <c r="MMM223" s="13"/>
      <c r="MMN223" s="13"/>
      <c r="MMO223" s="13"/>
      <c r="MMP223" s="13"/>
      <c r="MMQ223" s="13"/>
      <c r="MMR223" s="13"/>
      <c r="MMS223" s="13"/>
      <c r="MMT223" s="13"/>
      <c r="MMU223" s="13"/>
      <c r="MMV223" s="13"/>
      <c r="MMW223" s="13"/>
      <c r="MMX223" s="13"/>
      <c r="MMY223" s="13"/>
      <c r="MMZ223" s="13"/>
      <c r="MNA223" s="13"/>
      <c r="MNB223" s="13"/>
      <c r="MNC223" s="13"/>
      <c r="MND223" s="13"/>
      <c r="MNE223" s="13"/>
      <c r="MNF223" s="13"/>
      <c r="MNG223" s="13"/>
      <c r="MNH223" s="13"/>
      <c r="MNI223" s="13"/>
      <c r="MNJ223" s="13"/>
      <c r="MNK223" s="13"/>
      <c r="MNL223" s="13"/>
      <c r="MNM223" s="13"/>
      <c r="MNN223" s="13"/>
      <c r="MNO223" s="13"/>
      <c r="MNP223" s="13"/>
      <c r="MNQ223" s="13"/>
      <c r="MNR223" s="13"/>
      <c r="MNS223" s="13"/>
      <c r="MNT223" s="13"/>
      <c r="MNU223" s="13"/>
      <c r="MNV223" s="13"/>
      <c r="MNW223" s="13"/>
      <c r="MNX223" s="13"/>
      <c r="MNY223" s="13"/>
      <c r="MNZ223" s="13"/>
      <c r="MOA223" s="13"/>
      <c r="MOB223" s="13"/>
      <c r="MOC223" s="13"/>
      <c r="MOD223" s="13"/>
      <c r="MOE223" s="13"/>
      <c r="MOF223" s="13"/>
      <c r="MOG223" s="13"/>
      <c r="MOH223" s="13"/>
      <c r="MOI223" s="13"/>
      <c r="MOJ223" s="13"/>
      <c r="MOK223" s="13"/>
      <c r="MOL223" s="13"/>
      <c r="MOM223" s="13"/>
      <c r="MON223" s="13"/>
      <c r="MOO223" s="13"/>
      <c r="MOP223" s="13"/>
      <c r="MOQ223" s="13"/>
      <c r="MOR223" s="13"/>
      <c r="MOS223" s="13"/>
      <c r="MOT223" s="13"/>
      <c r="MOU223" s="13"/>
      <c r="MOV223" s="13"/>
      <c r="MOW223" s="13"/>
      <c r="MOX223" s="13"/>
      <c r="MOY223" s="13"/>
      <c r="MOZ223" s="13"/>
      <c r="MPA223" s="13"/>
      <c r="MPB223" s="13"/>
      <c r="MPC223" s="13"/>
      <c r="MPD223" s="13"/>
      <c r="MPE223" s="13"/>
      <c r="MPF223" s="13"/>
      <c r="MPG223" s="13"/>
      <c r="MPH223" s="13"/>
      <c r="MPI223" s="13"/>
      <c r="MPJ223" s="13"/>
      <c r="MPK223" s="13"/>
      <c r="MPL223" s="13"/>
      <c r="MPM223" s="13"/>
      <c r="MPN223" s="13"/>
      <c r="MPO223" s="13"/>
      <c r="MPP223" s="13"/>
      <c r="MPQ223" s="13"/>
      <c r="MPR223" s="13"/>
      <c r="MPS223" s="13"/>
      <c r="MPT223" s="13"/>
      <c r="MPU223" s="13"/>
      <c r="MPV223" s="13"/>
      <c r="MPW223" s="13"/>
      <c r="MPX223" s="13"/>
      <c r="MPY223" s="13"/>
      <c r="MPZ223" s="13"/>
      <c r="MQA223" s="13"/>
      <c r="MQB223" s="13"/>
      <c r="MQC223" s="13"/>
      <c r="MQD223" s="13"/>
      <c r="MQE223" s="13"/>
      <c r="MQF223" s="13"/>
      <c r="MQG223" s="13"/>
      <c r="MQH223" s="13"/>
      <c r="MQI223" s="13"/>
      <c r="MQJ223" s="13"/>
      <c r="MQK223" s="13"/>
      <c r="MQL223" s="13"/>
      <c r="MQM223" s="13"/>
      <c r="MQN223" s="13"/>
      <c r="MQO223" s="13"/>
      <c r="MQP223" s="13"/>
      <c r="MQQ223" s="13"/>
      <c r="MQR223" s="13"/>
      <c r="MQS223" s="13"/>
      <c r="MQT223" s="13"/>
      <c r="MQU223" s="13"/>
      <c r="MQV223" s="13"/>
      <c r="MQW223" s="13"/>
      <c r="MQX223" s="13"/>
      <c r="MQY223" s="13"/>
      <c r="MQZ223" s="13"/>
      <c r="MRA223" s="13"/>
      <c r="MRB223" s="13"/>
      <c r="MRC223" s="13"/>
      <c r="MRD223" s="13"/>
      <c r="MRE223" s="13"/>
      <c r="MRF223" s="13"/>
      <c r="MRG223" s="13"/>
      <c r="MRH223" s="13"/>
      <c r="MRI223" s="13"/>
      <c r="MRJ223" s="13"/>
      <c r="MRK223" s="13"/>
      <c r="MRL223" s="13"/>
      <c r="MRM223" s="13"/>
      <c r="MRN223" s="13"/>
      <c r="MRO223" s="13"/>
      <c r="MRP223" s="13"/>
      <c r="MRQ223" s="13"/>
      <c r="MRR223" s="13"/>
      <c r="MRS223" s="13"/>
      <c r="MRT223" s="13"/>
      <c r="MRU223" s="13"/>
      <c r="MRV223" s="13"/>
      <c r="MRW223" s="13"/>
      <c r="MRX223" s="13"/>
      <c r="MRY223" s="13"/>
      <c r="MRZ223" s="13"/>
      <c r="MSA223" s="13"/>
      <c r="MSB223" s="13"/>
      <c r="MSC223" s="13"/>
      <c r="MSD223" s="13"/>
      <c r="MSE223" s="13"/>
      <c r="MSF223" s="13"/>
      <c r="MSG223" s="13"/>
      <c r="MSH223" s="13"/>
      <c r="MSI223" s="13"/>
      <c r="MSJ223" s="13"/>
      <c r="MSK223" s="13"/>
      <c r="MSL223" s="13"/>
      <c r="MSM223" s="13"/>
      <c r="MSN223" s="13"/>
      <c r="MSO223" s="13"/>
      <c r="MSP223" s="13"/>
      <c r="MSQ223" s="13"/>
      <c r="MSR223" s="13"/>
      <c r="MSS223" s="13"/>
      <c r="MST223" s="13"/>
      <c r="MSU223" s="13"/>
      <c r="MSV223" s="13"/>
      <c r="MSW223" s="13"/>
      <c r="MSX223" s="13"/>
      <c r="MSY223" s="13"/>
      <c r="MSZ223" s="13"/>
      <c r="MTA223" s="13"/>
      <c r="MTB223" s="13"/>
      <c r="MTC223" s="13"/>
      <c r="MTD223" s="13"/>
      <c r="MTE223" s="13"/>
      <c r="MTF223" s="13"/>
      <c r="MTG223" s="13"/>
      <c r="MTH223" s="13"/>
      <c r="MTI223" s="13"/>
      <c r="MTJ223" s="13"/>
      <c r="MTK223" s="13"/>
      <c r="MTL223" s="13"/>
      <c r="MTM223" s="13"/>
      <c r="MTN223" s="13"/>
      <c r="MTO223" s="13"/>
      <c r="MTP223" s="13"/>
      <c r="MTQ223" s="13"/>
      <c r="MTR223" s="13"/>
      <c r="MTS223" s="13"/>
      <c r="MTT223" s="13"/>
      <c r="MTU223" s="13"/>
      <c r="MTV223" s="13"/>
      <c r="MTW223" s="13"/>
      <c r="MTX223" s="13"/>
      <c r="MTY223" s="13"/>
      <c r="MTZ223" s="13"/>
      <c r="MUA223" s="13"/>
      <c r="MUB223" s="13"/>
      <c r="MUC223" s="13"/>
      <c r="MUD223" s="13"/>
      <c r="MUE223" s="13"/>
      <c r="MUF223" s="13"/>
      <c r="MUG223" s="13"/>
      <c r="MUH223" s="13"/>
      <c r="MUI223" s="13"/>
      <c r="MUJ223" s="13"/>
      <c r="MUK223" s="13"/>
      <c r="MUL223" s="13"/>
      <c r="MUM223" s="13"/>
      <c r="MUN223" s="13"/>
      <c r="MUO223" s="13"/>
      <c r="MUP223" s="13"/>
      <c r="MUQ223" s="13"/>
      <c r="MUR223" s="13"/>
      <c r="MUS223" s="13"/>
      <c r="MUT223" s="13"/>
      <c r="MUU223" s="13"/>
      <c r="MUV223" s="13"/>
      <c r="MUW223" s="13"/>
      <c r="MUX223" s="13"/>
      <c r="MUY223" s="13"/>
      <c r="MUZ223" s="13"/>
      <c r="MVA223" s="13"/>
      <c r="MVB223" s="13"/>
      <c r="MVC223" s="13"/>
      <c r="MVD223" s="13"/>
      <c r="MVE223" s="13"/>
      <c r="MVF223" s="13"/>
      <c r="MVG223" s="13"/>
      <c r="MVH223" s="13"/>
      <c r="MVI223" s="13"/>
      <c r="MVJ223" s="13"/>
      <c r="MVK223" s="13"/>
      <c r="MVL223" s="13"/>
      <c r="MVM223" s="13"/>
      <c r="MVN223" s="13"/>
      <c r="MVO223" s="13"/>
      <c r="MVP223" s="13"/>
      <c r="MVQ223" s="13"/>
      <c r="MVR223" s="13"/>
      <c r="MVS223" s="13"/>
      <c r="MVT223" s="13"/>
      <c r="MVU223" s="13"/>
      <c r="MVV223" s="13"/>
      <c r="MVW223" s="13"/>
      <c r="MVX223" s="13"/>
      <c r="MVY223" s="13"/>
      <c r="MVZ223" s="13"/>
      <c r="MWA223" s="13"/>
      <c r="MWB223" s="13"/>
      <c r="MWC223" s="13"/>
      <c r="MWD223" s="13"/>
      <c r="MWE223" s="13"/>
      <c r="MWF223" s="13"/>
      <c r="MWG223" s="13"/>
      <c r="MWH223" s="13"/>
      <c r="MWI223" s="13"/>
      <c r="MWJ223" s="13"/>
      <c r="MWK223" s="13"/>
      <c r="MWL223" s="13"/>
      <c r="MWM223" s="13"/>
      <c r="MWN223" s="13"/>
      <c r="MWO223" s="13"/>
      <c r="MWP223" s="13"/>
      <c r="MWQ223" s="13"/>
      <c r="MWR223" s="13"/>
      <c r="MWS223" s="13"/>
      <c r="MWT223" s="13"/>
      <c r="MWU223" s="13"/>
      <c r="MWV223" s="13"/>
      <c r="MWW223" s="13"/>
      <c r="MWX223" s="13"/>
      <c r="MWY223" s="13"/>
      <c r="MWZ223" s="13"/>
      <c r="MXA223" s="13"/>
      <c r="MXB223" s="13"/>
      <c r="MXC223" s="13"/>
      <c r="MXD223" s="13"/>
      <c r="MXE223" s="13"/>
      <c r="MXF223" s="13"/>
      <c r="MXG223" s="13"/>
      <c r="MXH223" s="13"/>
      <c r="MXI223" s="13"/>
      <c r="MXJ223" s="13"/>
      <c r="MXK223" s="13"/>
      <c r="MXL223" s="13"/>
      <c r="MXM223" s="13"/>
      <c r="MXN223" s="13"/>
      <c r="MXO223" s="13"/>
      <c r="MXP223" s="13"/>
      <c r="MXQ223" s="13"/>
      <c r="MXR223" s="13"/>
      <c r="MXS223" s="13"/>
      <c r="MXT223" s="13"/>
      <c r="MXU223" s="13"/>
      <c r="MXV223" s="13"/>
      <c r="MXW223" s="13"/>
      <c r="MXX223" s="13"/>
      <c r="MXY223" s="13"/>
      <c r="MXZ223" s="13"/>
      <c r="MYA223" s="13"/>
      <c r="MYB223" s="13"/>
      <c r="MYC223" s="13"/>
      <c r="MYD223" s="13"/>
      <c r="MYE223" s="13"/>
      <c r="MYF223" s="13"/>
      <c r="MYG223" s="13"/>
      <c r="MYH223" s="13"/>
      <c r="MYI223" s="13"/>
      <c r="MYJ223" s="13"/>
      <c r="MYK223" s="13"/>
      <c r="MYL223" s="13"/>
      <c r="MYM223" s="13"/>
      <c r="MYN223" s="13"/>
      <c r="MYO223" s="13"/>
      <c r="MYP223" s="13"/>
      <c r="MYQ223" s="13"/>
      <c r="MYR223" s="13"/>
      <c r="MYS223" s="13"/>
      <c r="MYT223" s="13"/>
      <c r="MYU223" s="13"/>
      <c r="MYV223" s="13"/>
      <c r="MYW223" s="13"/>
      <c r="MYX223" s="13"/>
      <c r="MYY223" s="13"/>
      <c r="MYZ223" s="13"/>
      <c r="MZA223" s="13"/>
      <c r="MZB223" s="13"/>
      <c r="MZC223" s="13"/>
      <c r="MZD223" s="13"/>
      <c r="MZE223" s="13"/>
      <c r="MZF223" s="13"/>
      <c r="MZG223" s="13"/>
      <c r="MZH223" s="13"/>
      <c r="MZI223" s="13"/>
      <c r="MZJ223" s="13"/>
      <c r="MZK223" s="13"/>
      <c r="MZL223" s="13"/>
      <c r="MZM223" s="13"/>
      <c r="MZN223" s="13"/>
      <c r="MZO223" s="13"/>
      <c r="MZP223" s="13"/>
      <c r="MZQ223" s="13"/>
      <c r="MZR223" s="13"/>
      <c r="MZS223" s="13"/>
      <c r="MZT223" s="13"/>
      <c r="MZU223" s="13"/>
      <c r="MZV223" s="13"/>
      <c r="MZW223" s="13"/>
      <c r="MZX223" s="13"/>
      <c r="MZY223" s="13"/>
      <c r="MZZ223" s="13"/>
      <c r="NAA223" s="13"/>
      <c r="NAB223" s="13"/>
      <c r="NAC223" s="13"/>
      <c r="NAD223" s="13"/>
      <c r="NAE223" s="13"/>
      <c r="NAF223" s="13"/>
      <c r="NAG223" s="13"/>
      <c r="NAH223" s="13"/>
      <c r="NAI223" s="13"/>
      <c r="NAJ223" s="13"/>
      <c r="NAK223" s="13"/>
      <c r="NAL223" s="13"/>
      <c r="NAM223" s="13"/>
      <c r="NAN223" s="13"/>
      <c r="NAO223" s="13"/>
      <c r="NAP223" s="13"/>
      <c r="NAQ223" s="13"/>
      <c r="NAR223" s="13"/>
      <c r="NAS223" s="13"/>
      <c r="NAT223" s="13"/>
      <c r="NAU223" s="13"/>
      <c r="NAV223" s="13"/>
      <c r="NAW223" s="13"/>
      <c r="NAX223" s="13"/>
      <c r="NAY223" s="13"/>
      <c r="NAZ223" s="13"/>
      <c r="NBA223" s="13"/>
      <c r="NBB223" s="13"/>
      <c r="NBC223" s="13"/>
      <c r="NBD223" s="13"/>
      <c r="NBE223" s="13"/>
      <c r="NBF223" s="13"/>
      <c r="NBG223" s="13"/>
      <c r="NBH223" s="13"/>
      <c r="NBI223" s="13"/>
      <c r="NBJ223" s="13"/>
      <c r="NBK223" s="13"/>
      <c r="NBL223" s="13"/>
      <c r="NBM223" s="13"/>
      <c r="NBN223" s="13"/>
      <c r="NBO223" s="13"/>
      <c r="NBP223" s="13"/>
      <c r="NBQ223" s="13"/>
      <c r="NBR223" s="13"/>
      <c r="NBS223" s="13"/>
      <c r="NBT223" s="13"/>
      <c r="NBU223" s="13"/>
      <c r="NBV223" s="13"/>
      <c r="NBW223" s="13"/>
      <c r="NBX223" s="13"/>
      <c r="NBY223" s="13"/>
      <c r="NBZ223" s="13"/>
      <c r="NCA223" s="13"/>
      <c r="NCB223" s="13"/>
      <c r="NCC223" s="13"/>
      <c r="NCD223" s="13"/>
      <c r="NCE223" s="13"/>
      <c r="NCF223" s="13"/>
      <c r="NCG223" s="13"/>
      <c r="NCH223" s="13"/>
      <c r="NCI223" s="13"/>
      <c r="NCJ223" s="13"/>
      <c r="NCK223" s="13"/>
      <c r="NCL223" s="13"/>
      <c r="NCM223" s="13"/>
      <c r="NCN223" s="13"/>
      <c r="NCO223" s="13"/>
      <c r="NCP223" s="13"/>
      <c r="NCQ223" s="13"/>
      <c r="NCR223" s="13"/>
      <c r="NCS223" s="13"/>
      <c r="NCT223" s="13"/>
      <c r="NCU223" s="13"/>
      <c r="NCV223" s="13"/>
      <c r="NCW223" s="13"/>
      <c r="NCX223" s="13"/>
      <c r="NCY223" s="13"/>
      <c r="NCZ223" s="13"/>
      <c r="NDA223" s="13"/>
      <c r="NDB223" s="13"/>
      <c r="NDC223" s="13"/>
      <c r="NDD223" s="13"/>
      <c r="NDE223" s="13"/>
      <c r="NDF223" s="13"/>
      <c r="NDG223" s="13"/>
      <c r="NDH223" s="13"/>
      <c r="NDI223" s="13"/>
      <c r="NDJ223" s="13"/>
      <c r="NDK223" s="13"/>
      <c r="NDL223" s="13"/>
      <c r="NDM223" s="13"/>
      <c r="NDN223" s="13"/>
      <c r="NDO223" s="13"/>
      <c r="NDP223" s="13"/>
      <c r="NDQ223" s="13"/>
      <c r="NDR223" s="13"/>
      <c r="NDS223" s="13"/>
      <c r="NDT223" s="13"/>
      <c r="NDU223" s="13"/>
      <c r="NDV223" s="13"/>
      <c r="NDW223" s="13"/>
      <c r="NDX223" s="13"/>
      <c r="NDY223" s="13"/>
      <c r="NDZ223" s="13"/>
      <c r="NEA223" s="13"/>
      <c r="NEB223" s="13"/>
      <c r="NEC223" s="13"/>
      <c r="NED223" s="13"/>
      <c r="NEE223" s="13"/>
      <c r="NEF223" s="13"/>
      <c r="NEG223" s="13"/>
      <c r="NEH223" s="13"/>
      <c r="NEI223" s="13"/>
      <c r="NEJ223" s="13"/>
      <c r="NEK223" s="13"/>
      <c r="NEL223" s="13"/>
      <c r="NEM223" s="13"/>
      <c r="NEN223" s="13"/>
      <c r="NEO223" s="13"/>
      <c r="NEP223" s="13"/>
      <c r="NEQ223" s="13"/>
      <c r="NER223" s="13"/>
      <c r="NES223" s="13"/>
      <c r="NET223" s="13"/>
      <c r="NEU223" s="13"/>
      <c r="NEV223" s="13"/>
      <c r="NEW223" s="13"/>
      <c r="NEX223" s="13"/>
      <c r="NEY223" s="13"/>
      <c r="NEZ223" s="13"/>
      <c r="NFA223" s="13"/>
      <c r="NFB223" s="13"/>
      <c r="NFC223" s="13"/>
      <c r="NFD223" s="13"/>
      <c r="NFE223" s="13"/>
      <c r="NFF223" s="13"/>
      <c r="NFG223" s="13"/>
      <c r="NFH223" s="13"/>
      <c r="NFI223" s="13"/>
      <c r="NFJ223" s="13"/>
      <c r="NFK223" s="13"/>
      <c r="NFL223" s="13"/>
      <c r="NFM223" s="13"/>
      <c r="NFN223" s="13"/>
      <c r="NFO223" s="13"/>
      <c r="NFP223" s="13"/>
      <c r="NFQ223" s="13"/>
      <c r="NFR223" s="13"/>
      <c r="NFS223" s="13"/>
      <c r="NFT223" s="13"/>
      <c r="NFU223" s="13"/>
      <c r="NFV223" s="13"/>
      <c r="NFW223" s="13"/>
      <c r="NFX223" s="13"/>
      <c r="NFY223" s="13"/>
      <c r="NFZ223" s="13"/>
      <c r="NGA223" s="13"/>
      <c r="NGB223" s="13"/>
      <c r="NGC223" s="13"/>
      <c r="NGD223" s="13"/>
      <c r="NGE223" s="13"/>
      <c r="NGF223" s="13"/>
      <c r="NGG223" s="13"/>
      <c r="NGH223" s="13"/>
      <c r="NGI223" s="13"/>
      <c r="NGJ223" s="13"/>
      <c r="NGK223" s="13"/>
      <c r="NGL223" s="13"/>
      <c r="NGM223" s="13"/>
      <c r="NGN223" s="13"/>
      <c r="NGO223" s="13"/>
      <c r="NGP223" s="13"/>
      <c r="NGQ223" s="13"/>
      <c r="NGR223" s="13"/>
      <c r="NGS223" s="13"/>
      <c r="NGT223" s="13"/>
      <c r="NGU223" s="13"/>
      <c r="NGV223" s="13"/>
      <c r="NGW223" s="13"/>
      <c r="NGX223" s="13"/>
      <c r="NGY223" s="13"/>
      <c r="NGZ223" s="13"/>
      <c r="NHA223" s="13"/>
      <c r="NHB223" s="13"/>
      <c r="NHC223" s="13"/>
      <c r="NHD223" s="13"/>
      <c r="NHE223" s="13"/>
      <c r="NHF223" s="13"/>
      <c r="NHG223" s="13"/>
      <c r="NHH223" s="13"/>
      <c r="NHI223" s="13"/>
      <c r="NHJ223" s="13"/>
      <c r="NHK223" s="13"/>
      <c r="NHL223" s="13"/>
      <c r="NHM223" s="13"/>
      <c r="NHN223" s="13"/>
      <c r="NHO223" s="13"/>
      <c r="NHP223" s="13"/>
      <c r="NHQ223" s="13"/>
      <c r="NHR223" s="13"/>
      <c r="NHS223" s="13"/>
      <c r="NHT223" s="13"/>
      <c r="NHU223" s="13"/>
      <c r="NHV223" s="13"/>
      <c r="NHW223" s="13"/>
      <c r="NHX223" s="13"/>
      <c r="NHY223" s="13"/>
      <c r="NHZ223" s="13"/>
      <c r="NIA223" s="13"/>
      <c r="NIB223" s="13"/>
      <c r="NIC223" s="13"/>
      <c r="NID223" s="13"/>
      <c r="NIE223" s="13"/>
      <c r="NIF223" s="13"/>
      <c r="NIG223" s="13"/>
      <c r="NIH223" s="13"/>
      <c r="NII223" s="13"/>
      <c r="NIJ223" s="13"/>
      <c r="NIK223" s="13"/>
      <c r="NIL223" s="13"/>
      <c r="NIM223" s="13"/>
      <c r="NIN223" s="13"/>
      <c r="NIO223" s="13"/>
      <c r="NIP223" s="13"/>
      <c r="NIQ223" s="13"/>
      <c r="NIR223" s="13"/>
      <c r="NIS223" s="13"/>
      <c r="NIT223" s="13"/>
      <c r="NIU223" s="13"/>
      <c r="NIV223" s="13"/>
      <c r="NIW223" s="13"/>
      <c r="NIX223" s="13"/>
      <c r="NIY223" s="13"/>
      <c r="NIZ223" s="13"/>
      <c r="NJA223" s="13"/>
      <c r="NJB223" s="13"/>
      <c r="NJC223" s="13"/>
      <c r="NJD223" s="13"/>
      <c r="NJE223" s="13"/>
      <c r="NJF223" s="13"/>
      <c r="NJG223" s="13"/>
      <c r="NJH223" s="13"/>
      <c r="NJI223" s="13"/>
      <c r="NJJ223" s="13"/>
      <c r="NJK223" s="13"/>
      <c r="NJL223" s="13"/>
      <c r="NJM223" s="13"/>
      <c r="NJN223" s="13"/>
      <c r="NJO223" s="13"/>
      <c r="NJP223" s="13"/>
      <c r="NJQ223" s="13"/>
      <c r="NJR223" s="13"/>
      <c r="NJS223" s="13"/>
      <c r="NJT223" s="13"/>
      <c r="NJU223" s="13"/>
      <c r="NJV223" s="13"/>
      <c r="NJW223" s="13"/>
      <c r="NJX223" s="13"/>
      <c r="NJY223" s="13"/>
      <c r="NJZ223" s="13"/>
      <c r="NKA223" s="13"/>
      <c r="NKB223" s="13"/>
      <c r="NKC223" s="13"/>
      <c r="NKD223" s="13"/>
      <c r="NKE223" s="13"/>
      <c r="NKF223" s="13"/>
      <c r="NKG223" s="13"/>
      <c r="NKH223" s="13"/>
      <c r="NKI223" s="13"/>
      <c r="NKJ223" s="13"/>
      <c r="NKK223" s="13"/>
      <c r="NKL223" s="13"/>
      <c r="NKM223" s="13"/>
      <c r="NKN223" s="13"/>
      <c r="NKO223" s="13"/>
      <c r="NKP223" s="13"/>
      <c r="NKQ223" s="13"/>
      <c r="NKR223" s="13"/>
      <c r="NKS223" s="13"/>
      <c r="NKT223" s="13"/>
      <c r="NKU223" s="13"/>
      <c r="NKV223" s="13"/>
      <c r="NKW223" s="13"/>
      <c r="NKX223" s="13"/>
      <c r="NKY223" s="13"/>
      <c r="NKZ223" s="13"/>
      <c r="NLA223" s="13"/>
      <c r="NLB223" s="13"/>
      <c r="NLC223" s="13"/>
      <c r="NLD223" s="13"/>
      <c r="NLE223" s="13"/>
      <c r="NLF223" s="13"/>
      <c r="NLG223" s="13"/>
      <c r="NLH223" s="13"/>
      <c r="NLI223" s="13"/>
      <c r="NLJ223" s="13"/>
      <c r="NLK223" s="13"/>
      <c r="NLL223" s="13"/>
      <c r="NLM223" s="13"/>
      <c r="NLN223" s="13"/>
      <c r="NLO223" s="13"/>
      <c r="NLP223" s="13"/>
      <c r="NLQ223" s="13"/>
      <c r="NLR223" s="13"/>
      <c r="NLS223" s="13"/>
      <c r="NLT223" s="13"/>
      <c r="NLU223" s="13"/>
      <c r="NLV223" s="13"/>
      <c r="NLW223" s="13"/>
      <c r="NLX223" s="13"/>
      <c r="NLY223" s="13"/>
      <c r="NLZ223" s="13"/>
      <c r="NMA223" s="13"/>
      <c r="NMB223" s="13"/>
      <c r="NMC223" s="13"/>
      <c r="NMD223" s="13"/>
      <c r="NME223" s="13"/>
      <c r="NMF223" s="13"/>
      <c r="NMG223" s="13"/>
      <c r="NMH223" s="13"/>
      <c r="NMI223" s="13"/>
      <c r="NMJ223" s="13"/>
      <c r="NMK223" s="13"/>
      <c r="NML223" s="13"/>
      <c r="NMM223" s="13"/>
      <c r="NMN223" s="13"/>
      <c r="NMO223" s="13"/>
      <c r="NMP223" s="13"/>
      <c r="NMQ223" s="13"/>
      <c r="NMR223" s="13"/>
      <c r="NMS223" s="13"/>
      <c r="NMT223" s="13"/>
      <c r="NMU223" s="13"/>
      <c r="NMV223" s="13"/>
      <c r="NMW223" s="13"/>
      <c r="NMX223" s="13"/>
      <c r="NMY223" s="13"/>
      <c r="NMZ223" s="13"/>
      <c r="NNA223" s="13"/>
      <c r="NNB223" s="13"/>
      <c r="NNC223" s="13"/>
      <c r="NND223" s="13"/>
      <c r="NNE223" s="13"/>
      <c r="NNF223" s="13"/>
      <c r="NNG223" s="13"/>
      <c r="NNH223" s="13"/>
      <c r="NNI223" s="13"/>
      <c r="NNJ223" s="13"/>
      <c r="NNK223" s="13"/>
      <c r="NNL223" s="13"/>
      <c r="NNM223" s="13"/>
      <c r="NNN223" s="13"/>
      <c r="NNO223" s="13"/>
      <c r="NNP223" s="13"/>
      <c r="NNQ223" s="13"/>
      <c r="NNR223" s="13"/>
      <c r="NNS223" s="13"/>
      <c r="NNT223" s="13"/>
      <c r="NNU223" s="13"/>
      <c r="NNV223" s="13"/>
      <c r="NNW223" s="13"/>
      <c r="NNX223" s="13"/>
      <c r="NNY223" s="13"/>
      <c r="NNZ223" s="13"/>
      <c r="NOA223" s="13"/>
      <c r="NOB223" s="13"/>
      <c r="NOC223" s="13"/>
      <c r="NOD223" s="13"/>
      <c r="NOE223" s="13"/>
      <c r="NOF223" s="13"/>
      <c r="NOG223" s="13"/>
      <c r="NOH223" s="13"/>
      <c r="NOI223" s="13"/>
      <c r="NOJ223" s="13"/>
      <c r="NOK223" s="13"/>
      <c r="NOL223" s="13"/>
      <c r="NOM223" s="13"/>
      <c r="NON223" s="13"/>
      <c r="NOO223" s="13"/>
      <c r="NOP223" s="13"/>
      <c r="NOQ223" s="13"/>
      <c r="NOR223" s="13"/>
      <c r="NOS223" s="13"/>
      <c r="NOT223" s="13"/>
      <c r="NOU223" s="13"/>
      <c r="NOV223" s="13"/>
      <c r="NOW223" s="13"/>
      <c r="NOX223" s="13"/>
      <c r="NOY223" s="13"/>
      <c r="NOZ223" s="13"/>
      <c r="NPA223" s="13"/>
      <c r="NPB223" s="13"/>
      <c r="NPC223" s="13"/>
      <c r="NPD223" s="13"/>
      <c r="NPE223" s="13"/>
      <c r="NPF223" s="13"/>
      <c r="NPG223" s="13"/>
      <c r="NPH223" s="13"/>
      <c r="NPI223" s="13"/>
      <c r="NPJ223" s="13"/>
      <c r="NPK223" s="13"/>
      <c r="NPL223" s="13"/>
      <c r="NPM223" s="13"/>
      <c r="NPN223" s="13"/>
      <c r="NPO223" s="13"/>
      <c r="NPP223" s="13"/>
      <c r="NPQ223" s="13"/>
      <c r="NPR223" s="13"/>
      <c r="NPS223" s="13"/>
      <c r="NPT223" s="13"/>
      <c r="NPU223" s="13"/>
      <c r="NPV223" s="13"/>
      <c r="NPW223" s="13"/>
      <c r="NPX223" s="13"/>
      <c r="NPY223" s="13"/>
      <c r="NPZ223" s="13"/>
      <c r="NQA223" s="13"/>
      <c r="NQB223" s="13"/>
      <c r="NQC223" s="13"/>
      <c r="NQD223" s="13"/>
      <c r="NQE223" s="13"/>
      <c r="NQF223" s="13"/>
      <c r="NQG223" s="13"/>
      <c r="NQH223" s="13"/>
      <c r="NQI223" s="13"/>
      <c r="NQJ223" s="13"/>
      <c r="NQK223" s="13"/>
      <c r="NQL223" s="13"/>
      <c r="NQM223" s="13"/>
      <c r="NQN223" s="13"/>
      <c r="NQO223" s="13"/>
      <c r="NQP223" s="13"/>
      <c r="NQQ223" s="13"/>
      <c r="NQR223" s="13"/>
      <c r="NQS223" s="13"/>
      <c r="NQT223" s="13"/>
      <c r="NQU223" s="13"/>
      <c r="NQV223" s="13"/>
      <c r="NQW223" s="13"/>
      <c r="NQX223" s="13"/>
      <c r="NQY223" s="13"/>
      <c r="NQZ223" s="13"/>
      <c r="NRA223" s="13"/>
      <c r="NRB223" s="13"/>
      <c r="NRC223" s="13"/>
      <c r="NRD223" s="13"/>
      <c r="NRE223" s="13"/>
      <c r="NRF223" s="13"/>
      <c r="NRG223" s="13"/>
      <c r="NRH223" s="13"/>
      <c r="NRI223" s="13"/>
      <c r="NRJ223" s="13"/>
      <c r="NRK223" s="13"/>
      <c r="NRL223" s="13"/>
      <c r="NRM223" s="13"/>
      <c r="NRN223" s="13"/>
      <c r="NRO223" s="13"/>
      <c r="NRP223" s="13"/>
      <c r="NRQ223" s="13"/>
      <c r="NRR223" s="13"/>
      <c r="NRS223" s="13"/>
      <c r="NRT223" s="13"/>
      <c r="NRU223" s="13"/>
      <c r="NRV223" s="13"/>
      <c r="NRW223" s="13"/>
      <c r="NRX223" s="13"/>
      <c r="NRY223" s="13"/>
      <c r="NRZ223" s="13"/>
      <c r="NSA223" s="13"/>
      <c r="NSB223" s="13"/>
      <c r="NSC223" s="13"/>
      <c r="NSD223" s="13"/>
      <c r="NSE223" s="13"/>
      <c r="NSF223" s="13"/>
      <c r="NSG223" s="13"/>
      <c r="NSH223" s="13"/>
      <c r="NSI223" s="13"/>
      <c r="NSJ223" s="13"/>
      <c r="NSK223" s="13"/>
      <c r="NSL223" s="13"/>
      <c r="NSM223" s="13"/>
      <c r="NSN223" s="13"/>
      <c r="NSO223" s="13"/>
      <c r="NSP223" s="13"/>
      <c r="NSQ223" s="13"/>
      <c r="NSR223" s="13"/>
      <c r="NSS223" s="13"/>
      <c r="NST223" s="13"/>
      <c r="NSU223" s="13"/>
      <c r="NSV223" s="13"/>
      <c r="NSW223" s="13"/>
      <c r="NSX223" s="13"/>
      <c r="NSY223" s="13"/>
      <c r="NSZ223" s="13"/>
      <c r="NTA223" s="13"/>
      <c r="NTB223" s="13"/>
      <c r="NTC223" s="13"/>
      <c r="NTD223" s="13"/>
      <c r="NTE223" s="13"/>
      <c r="NTF223" s="13"/>
      <c r="NTG223" s="13"/>
      <c r="NTH223" s="13"/>
      <c r="NTI223" s="13"/>
      <c r="NTJ223" s="13"/>
      <c r="NTK223" s="13"/>
      <c r="NTL223" s="13"/>
      <c r="NTM223" s="13"/>
      <c r="NTN223" s="13"/>
      <c r="NTO223" s="13"/>
      <c r="NTP223" s="13"/>
      <c r="NTQ223" s="13"/>
      <c r="NTR223" s="13"/>
      <c r="NTS223" s="13"/>
      <c r="NTT223" s="13"/>
      <c r="NTU223" s="13"/>
      <c r="NTV223" s="13"/>
      <c r="NTW223" s="13"/>
      <c r="NTX223" s="13"/>
      <c r="NTY223" s="13"/>
      <c r="NTZ223" s="13"/>
      <c r="NUA223" s="13"/>
      <c r="NUB223" s="13"/>
      <c r="NUC223" s="13"/>
      <c r="NUD223" s="13"/>
      <c r="NUE223" s="13"/>
      <c r="NUF223" s="13"/>
      <c r="NUG223" s="13"/>
      <c r="NUH223" s="13"/>
      <c r="NUI223" s="13"/>
      <c r="NUJ223" s="13"/>
      <c r="NUK223" s="13"/>
      <c r="NUL223" s="13"/>
      <c r="NUM223" s="13"/>
      <c r="NUN223" s="13"/>
      <c r="NUO223" s="13"/>
      <c r="NUP223" s="13"/>
      <c r="NUQ223" s="13"/>
      <c r="NUR223" s="13"/>
      <c r="NUS223" s="13"/>
      <c r="NUT223" s="13"/>
      <c r="NUU223" s="13"/>
      <c r="NUV223" s="13"/>
      <c r="NUW223" s="13"/>
      <c r="NUX223" s="13"/>
      <c r="NUY223" s="13"/>
      <c r="NUZ223" s="13"/>
      <c r="NVA223" s="13"/>
      <c r="NVB223" s="13"/>
      <c r="NVC223" s="13"/>
      <c r="NVD223" s="13"/>
      <c r="NVE223" s="13"/>
      <c r="NVF223" s="13"/>
      <c r="NVG223" s="13"/>
      <c r="NVH223" s="13"/>
      <c r="NVI223" s="13"/>
      <c r="NVJ223" s="13"/>
      <c r="NVK223" s="13"/>
      <c r="NVL223" s="13"/>
      <c r="NVM223" s="13"/>
      <c r="NVN223" s="13"/>
      <c r="NVO223" s="13"/>
      <c r="NVP223" s="13"/>
      <c r="NVQ223" s="13"/>
      <c r="NVR223" s="13"/>
      <c r="NVS223" s="13"/>
      <c r="NVT223" s="13"/>
      <c r="NVU223" s="13"/>
      <c r="NVV223" s="13"/>
      <c r="NVW223" s="13"/>
      <c r="NVX223" s="13"/>
      <c r="NVY223" s="13"/>
      <c r="NVZ223" s="13"/>
      <c r="NWA223" s="13"/>
      <c r="NWB223" s="13"/>
      <c r="NWC223" s="13"/>
      <c r="NWD223" s="13"/>
      <c r="NWE223" s="13"/>
      <c r="NWF223" s="13"/>
      <c r="NWG223" s="13"/>
      <c r="NWH223" s="13"/>
      <c r="NWI223" s="13"/>
      <c r="NWJ223" s="13"/>
      <c r="NWK223" s="13"/>
      <c r="NWL223" s="13"/>
      <c r="NWM223" s="13"/>
      <c r="NWN223" s="13"/>
      <c r="NWO223" s="13"/>
      <c r="NWP223" s="13"/>
      <c r="NWQ223" s="13"/>
      <c r="NWR223" s="13"/>
      <c r="NWS223" s="13"/>
      <c r="NWT223" s="13"/>
      <c r="NWU223" s="13"/>
      <c r="NWV223" s="13"/>
      <c r="NWW223" s="13"/>
      <c r="NWX223" s="13"/>
      <c r="NWY223" s="13"/>
      <c r="NWZ223" s="13"/>
      <c r="NXA223" s="13"/>
      <c r="NXB223" s="13"/>
      <c r="NXC223" s="13"/>
      <c r="NXD223" s="13"/>
      <c r="NXE223" s="13"/>
      <c r="NXF223" s="13"/>
      <c r="NXG223" s="13"/>
      <c r="NXH223" s="13"/>
      <c r="NXI223" s="13"/>
      <c r="NXJ223" s="13"/>
      <c r="NXK223" s="13"/>
      <c r="NXL223" s="13"/>
      <c r="NXM223" s="13"/>
      <c r="NXN223" s="13"/>
      <c r="NXO223" s="13"/>
      <c r="NXP223" s="13"/>
      <c r="NXQ223" s="13"/>
      <c r="NXR223" s="13"/>
      <c r="NXS223" s="13"/>
      <c r="NXT223" s="13"/>
      <c r="NXU223" s="13"/>
      <c r="NXV223" s="13"/>
      <c r="NXW223" s="13"/>
      <c r="NXX223" s="13"/>
      <c r="NXY223" s="13"/>
      <c r="NXZ223" s="13"/>
      <c r="NYA223" s="13"/>
      <c r="NYB223" s="13"/>
      <c r="NYC223" s="13"/>
      <c r="NYD223" s="13"/>
      <c r="NYE223" s="13"/>
      <c r="NYF223" s="13"/>
      <c r="NYG223" s="13"/>
      <c r="NYH223" s="13"/>
      <c r="NYI223" s="13"/>
      <c r="NYJ223" s="13"/>
      <c r="NYK223" s="13"/>
      <c r="NYL223" s="13"/>
      <c r="NYM223" s="13"/>
      <c r="NYN223" s="13"/>
      <c r="NYO223" s="13"/>
      <c r="NYP223" s="13"/>
      <c r="NYQ223" s="13"/>
      <c r="NYR223" s="13"/>
      <c r="NYS223" s="13"/>
      <c r="NYT223" s="13"/>
      <c r="NYU223" s="13"/>
      <c r="NYV223" s="13"/>
      <c r="NYW223" s="13"/>
      <c r="NYX223" s="13"/>
      <c r="NYY223" s="13"/>
      <c r="NYZ223" s="13"/>
      <c r="NZA223" s="13"/>
      <c r="NZB223" s="13"/>
      <c r="NZC223" s="13"/>
      <c r="NZD223" s="13"/>
      <c r="NZE223" s="13"/>
      <c r="NZF223" s="13"/>
      <c r="NZG223" s="13"/>
      <c r="NZH223" s="13"/>
      <c r="NZI223" s="13"/>
      <c r="NZJ223" s="13"/>
      <c r="NZK223" s="13"/>
      <c r="NZL223" s="13"/>
      <c r="NZM223" s="13"/>
      <c r="NZN223" s="13"/>
      <c r="NZO223" s="13"/>
      <c r="NZP223" s="13"/>
      <c r="NZQ223" s="13"/>
      <c r="NZR223" s="13"/>
      <c r="NZS223" s="13"/>
      <c r="NZT223" s="13"/>
      <c r="NZU223" s="13"/>
      <c r="NZV223" s="13"/>
      <c r="NZW223" s="13"/>
      <c r="NZX223" s="13"/>
      <c r="NZY223" s="13"/>
      <c r="NZZ223" s="13"/>
      <c r="OAA223" s="13"/>
      <c r="OAB223" s="13"/>
      <c r="OAC223" s="13"/>
      <c r="OAD223" s="13"/>
      <c r="OAE223" s="13"/>
      <c r="OAF223" s="13"/>
      <c r="OAG223" s="13"/>
      <c r="OAH223" s="13"/>
      <c r="OAI223" s="13"/>
      <c r="OAJ223" s="13"/>
      <c r="OAK223" s="13"/>
      <c r="OAL223" s="13"/>
      <c r="OAM223" s="13"/>
      <c r="OAN223" s="13"/>
      <c r="OAO223" s="13"/>
      <c r="OAP223" s="13"/>
      <c r="OAQ223" s="13"/>
      <c r="OAR223" s="13"/>
      <c r="OAS223" s="13"/>
      <c r="OAT223" s="13"/>
      <c r="OAU223" s="13"/>
      <c r="OAV223" s="13"/>
      <c r="OAW223" s="13"/>
      <c r="OAX223" s="13"/>
      <c r="OAY223" s="13"/>
      <c r="OAZ223" s="13"/>
      <c r="OBA223" s="13"/>
      <c r="OBB223" s="13"/>
      <c r="OBC223" s="13"/>
      <c r="OBD223" s="13"/>
      <c r="OBE223" s="13"/>
      <c r="OBF223" s="13"/>
      <c r="OBG223" s="13"/>
      <c r="OBH223" s="13"/>
      <c r="OBI223" s="13"/>
      <c r="OBJ223" s="13"/>
      <c r="OBK223" s="13"/>
      <c r="OBL223" s="13"/>
      <c r="OBM223" s="13"/>
      <c r="OBN223" s="13"/>
      <c r="OBO223" s="13"/>
      <c r="OBP223" s="13"/>
      <c r="OBQ223" s="13"/>
      <c r="OBR223" s="13"/>
      <c r="OBS223" s="13"/>
      <c r="OBT223" s="13"/>
      <c r="OBU223" s="13"/>
      <c r="OBV223" s="13"/>
      <c r="OBW223" s="13"/>
      <c r="OBX223" s="13"/>
      <c r="OBY223" s="13"/>
      <c r="OBZ223" s="13"/>
      <c r="OCA223" s="13"/>
      <c r="OCB223" s="13"/>
      <c r="OCC223" s="13"/>
      <c r="OCD223" s="13"/>
      <c r="OCE223" s="13"/>
      <c r="OCF223" s="13"/>
      <c r="OCG223" s="13"/>
      <c r="OCH223" s="13"/>
      <c r="OCI223" s="13"/>
      <c r="OCJ223" s="13"/>
      <c r="OCK223" s="13"/>
      <c r="OCL223" s="13"/>
      <c r="OCM223" s="13"/>
      <c r="OCN223" s="13"/>
      <c r="OCO223" s="13"/>
      <c r="OCP223" s="13"/>
      <c r="OCQ223" s="13"/>
      <c r="OCR223" s="13"/>
      <c r="OCS223" s="13"/>
      <c r="OCT223" s="13"/>
      <c r="OCU223" s="13"/>
      <c r="OCV223" s="13"/>
      <c r="OCW223" s="13"/>
      <c r="OCX223" s="13"/>
      <c r="OCY223" s="13"/>
      <c r="OCZ223" s="13"/>
      <c r="ODA223" s="13"/>
      <c r="ODB223" s="13"/>
      <c r="ODC223" s="13"/>
      <c r="ODD223" s="13"/>
      <c r="ODE223" s="13"/>
      <c r="ODF223" s="13"/>
      <c r="ODG223" s="13"/>
      <c r="ODH223" s="13"/>
      <c r="ODI223" s="13"/>
      <c r="ODJ223" s="13"/>
      <c r="ODK223" s="13"/>
      <c r="ODL223" s="13"/>
      <c r="ODM223" s="13"/>
      <c r="ODN223" s="13"/>
      <c r="ODO223" s="13"/>
      <c r="ODP223" s="13"/>
      <c r="ODQ223" s="13"/>
      <c r="ODR223" s="13"/>
      <c r="ODS223" s="13"/>
      <c r="ODT223" s="13"/>
      <c r="ODU223" s="13"/>
      <c r="ODV223" s="13"/>
      <c r="ODW223" s="13"/>
      <c r="ODX223" s="13"/>
      <c r="ODY223" s="13"/>
      <c r="ODZ223" s="13"/>
      <c r="OEA223" s="13"/>
      <c r="OEB223" s="13"/>
      <c r="OEC223" s="13"/>
      <c r="OED223" s="13"/>
      <c r="OEE223" s="13"/>
      <c r="OEF223" s="13"/>
      <c r="OEG223" s="13"/>
      <c r="OEH223" s="13"/>
      <c r="OEI223" s="13"/>
      <c r="OEJ223" s="13"/>
      <c r="OEK223" s="13"/>
      <c r="OEL223" s="13"/>
      <c r="OEM223" s="13"/>
      <c r="OEN223" s="13"/>
      <c r="OEO223" s="13"/>
      <c r="OEP223" s="13"/>
      <c r="OEQ223" s="13"/>
      <c r="OER223" s="13"/>
      <c r="OES223" s="13"/>
      <c r="OET223" s="13"/>
      <c r="OEU223" s="13"/>
      <c r="OEV223" s="13"/>
      <c r="OEW223" s="13"/>
      <c r="OEX223" s="13"/>
      <c r="OEY223" s="13"/>
      <c r="OEZ223" s="13"/>
      <c r="OFA223" s="13"/>
      <c r="OFB223" s="13"/>
      <c r="OFC223" s="13"/>
      <c r="OFD223" s="13"/>
      <c r="OFE223" s="13"/>
      <c r="OFF223" s="13"/>
      <c r="OFG223" s="13"/>
      <c r="OFH223" s="13"/>
      <c r="OFI223" s="13"/>
      <c r="OFJ223" s="13"/>
      <c r="OFK223" s="13"/>
      <c r="OFL223" s="13"/>
      <c r="OFM223" s="13"/>
      <c r="OFN223" s="13"/>
      <c r="OFO223" s="13"/>
      <c r="OFP223" s="13"/>
      <c r="OFQ223" s="13"/>
      <c r="OFR223" s="13"/>
      <c r="OFS223" s="13"/>
      <c r="OFT223" s="13"/>
      <c r="OFU223" s="13"/>
      <c r="OFV223" s="13"/>
      <c r="OFW223" s="13"/>
      <c r="OFX223" s="13"/>
      <c r="OFY223" s="13"/>
      <c r="OFZ223" s="13"/>
      <c r="OGA223" s="13"/>
      <c r="OGB223" s="13"/>
      <c r="OGC223" s="13"/>
      <c r="OGD223" s="13"/>
      <c r="OGE223" s="13"/>
      <c r="OGF223" s="13"/>
      <c r="OGG223" s="13"/>
      <c r="OGH223" s="13"/>
      <c r="OGI223" s="13"/>
      <c r="OGJ223" s="13"/>
      <c r="OGK223" s="13"/>
      <c r="OGL223" s="13"/>
      <c r="OGM223" s="13"/>
      <c r="OGN223" s="13"/>
      <c r="OGO223" s="13"/>
      <c r="OGP223" s="13"/>
      <c r="OGQ223" s="13"/>
      <c r="OGR223" s="13"/>
      <c r="OGS223" s="13"/>
      <c r="OGT223" s="13"/>
      <c r="OGU223" s="13"/>
      <c r="OGV223" s="13"/>
      <c r="OGW223" s="13"/>
      <c r="OGX223" s="13"/>
      <c r="OGY223" s="13"/>
      <c r="OGZ223" s="13"/>
      <c r="OHA223" s="13"/>
      <c r="OHB223" s="13"/>
      <c r="OHC223" s="13"/>
      <c r="OHD223" s="13"/>
      <c r="OHE223" s="13"/>
      <c r="OHF223" s="13"/>
      <c r="OHG223" s="13"/>
      <c r="OHH223" s="13"/>
      <c r="OHI223" s="13"/>
      <c r="OHJ223" s="13"/>
      <c r="OHK223" s="13"/>
      <c r="OHL223" s="13"/>
      <c r="OHM223" s="13"/>
      <c r="OHN223" s="13"/>
      <c r="OHO223" s="13"/>
      <c r="OHP223" s="13"/>
      <c r="OHQ223" s="13"/>
      <c r="OHR223" s="13"/>
      <c r="OHS223" s="13"/>
      <c r="OHT223" s="13"/>
      <c r="OHU223" s="13"/>
      <c r="OHV223" s="13"/>
      <c r="OHW223" s="13"/>
      <c r="OHX223" s="13"/>
      <c r="OHY223" s="13"/>
      <c r="OHZ223" s="13"/>
      <c r="OIA223" s="13"/>
      <c r="OIB223" s="13"/>
      <c r="OIC223" s="13"/>
      <c r="OID223" s="13"/>
      <c r="OIE223" s="13"/>
      <c r="OIF223" s="13"/>
      <c r="OIG223" s="13"/>
      <c r="OIH223" s="13"/>
      <c r="OII223" s="13"/>
      <c r="OIJ223" s="13"/>
      <c r="OIK223" s="13"/>
      <c r="OIL223" s="13"/>
      <c r="OIM223" s="13"/>
      <c r="OIN223" s="13"/>
      <c r="OIO223" s="13"/>
      <c r="OIP223" s="13"/>
      <c r="OIQ223" s="13"/>
      <c r="OIR223" s="13"/>
      <c r="OIS223" s="13"/>
      <c r="OIT223" s="13"/>
      <c r="OIU223" s="13"/>
      <c r="OIV223" s="13"/>
      <c r="OIW223" s="13"/>
      <c r="OIX223" s="13"/>
      <c r="OIY223" s="13"/>
      <c r="OIZ223" s="13"/>
      <c r="OJA223" s="13"/>
      <c r="OJB223" s="13"/>
      <c r="OJC223" s="13"/>
      <c r="OJD223" s="13"/>
      <c r="OJE223" s="13"/>
      <c r="OJF223" s="13"/>
      <c r="OJG223" s="13"/>
      <c r="OJH223" s="13"/>
      <c r="OJI223" s="13"/>
      <c r="OJJ223" s="13"/>
      <c r="OJK223" s="13"/>
      <c r="OJL223" s="13"/>
      <c r="OJM223" s="13"/>
      <c r="OJN223" s="13"/>
      <c r="OJO223" s="13"/>
      <c r="OJP223" s="13"/>
      <c r="OJQ223" s="13"/>
      <c r="OJR223" s="13"/>
      <c r="OJS223" s="13"/>
      <c r="OJT223" s="13"/>
      <c r="OJU223" s="13"/>
      <c r="OJV223" s="13"/>
      <c r="OJW223" s="13"/>
      <c r="OJX223" s="13"/>
      <c r="OJY223" s="13"/>
      <c r="OJZ223" s="13"/>
      <c r="OKA223" s="13"/>
      <c r="OKB223" s="13"/>
      <c r="OKC223" s="13"/>
      <c r="OKD223" s="13"/>
      <c r="OKE223" s="13"/>
      <c r="OKF223" s="13"/>
      <c r="OKG223" s="13"/>
      <c r="OKH223" s="13"/>
      <c r="OKI223" s="13"/>
      <c r="OKJ223" s="13"/>
      <c r="OKK223" s="13"/>
      <c r="OKL223" s="13"/>
      <c r="OKM223" s="13"/>
      <c r="OKN223" s="13"/>
      <c r="OKO223" s="13"/>
      <c r="OKP223" s="13"/>
      <c r="OKQ223" s="13"/>
      <c r="OKR223" s="13"/>
      <c r="OKS223" s="13"/>
      <c r="OKT223" s="13"/>
      <c r="OKU223" s="13"/>
      <c r="OKV223" s="13"/>
      <c r="OKW223" s="13"/>
      <c r="OKX223" s="13"/>
      <c r="OKY223" s="13"/>
      <c r="OKZ223" s="13"/>
      <c r="OLA223" s="13"/>
      <c r="OLB223" s="13"/>
      <c r="OLC223" s="13"/>
      <c r="OLD223" s="13"/>
      <c r="OLE223" s="13"/>
      <c r="OLF223" s="13"/>
      <c r="OLG223" s="13"/>
      <c r="OLH223" s="13"/>
      <c r="OLI223" s="13"/>
      <c r="OLJ223" s="13"/>
      <c r="OLK223" s="13"/>
      <c r="OLL223" s="13"/>
      <c r="OLM223" s="13"/>
      <c r="OLN223" s="13"/>
      <c r="OLO223" s="13"/>
      <c r="OLP223" s="13"/>
      <c r="OLQ223" s="13"/>
      <c r="OLR223" s="13"/>
      <c r="OLS223" s="13"/>
      <c r="OLT223" s="13"/>
      <c r="OLU223" s="13"/>
      <c r="OLV223" s="13"/>
      <c r="OLW223" s="13"/>
      <c r="OLX223" s="13"/>
      <c r="OLY223" s="13"/>
      <c r="OLZ223" s="13"/>
      <c r="OMA223" s="13"/>
      <c r="OMB223" s="13"/>
      <c r="OMC223" s="13"/>
      <c r="OMD223" s="13"/>
      <c r="OME223" s="13"/>
      <c r="OMF223" s="13"/>
      <c r="OMG223" s="13"/>
      <c r="OMH223" s="13"/>
      <c r="OMI223" s="13"/>
      <c r="OMJ223" s="13"/>
      <c r="OMK223" s="13"/>
      <c r="OML223" s="13"/>
      <c r="OMM223" s="13"/>
      <c r="OMN223" s="13"/>
      <c r="OMO223" s="13"/>
      <c r="OMP223" s="13"/>
      <c r="OMQ223" s="13"/>
      <c r="OMR223" s="13"/>
      <c r="OMS223" s="13"/>
      <c r="OMT223" s="13"/>
      <c r="OMU223" s="13"/>
      <c r="OMV223" s="13"/>
      <c r="OMW223" s="13"/>
      <c r="OMX223" s="13"/>
      <c r="OMY223" s="13"/>
      <c r="OMZ223" s="13"/>
      <c r="ONA223" s="13"/>
      <c r="ONB223" s="13"/>
      <c r="ONC223" s="13"/>
      <c r="OND223" s="13"/>
      <c r="ONE223" s="13"/>
      <c r="ONF223" s="13"/>
      <c r="ONG223" s="13"/>
      <c r="ONH223" s="13"/>
      <c r="ONI223" s="13"/>
      <c r="ONJ223" s="13"/>
      <c r="ONK223" s="13"/>
      <c r="ONL223" s="13"/>
      <c r="ONM223" s="13"/>
      <c r="ONN223" s="13"/>
      <c r="ONO223" s="13"/>
      <c r="ONP223" s="13"/>
      <c r="ONQ223" s="13"/>
      <c r="ONR223" s="13"/>
      <c r="ONS223" s="13"/>
      <c r="ONT223" s="13"/>
      <c r="ONU223" s="13"/>
      <c r="ONV223" s="13"/>
      <c r="ONW223" s="13"/>
      <c r="ONX223" s="13"/>
      <c r="ONY223" s="13"/>
      <c r="ONZ223" s="13"/>
      <c r="OOA223" s="13"/>
      <c r="OOB223" s="13"/>
      <c r="OOC223" s="13"/>
      <c r="OOD223" s="13"/>
      <c r="OOE223" s="13"/>
      <c r="OOF223" s="13"/>
      <c r="OOG223" s="13"/>
      <c r="OOH223" s="13"/>
      <c r="OOI223" s="13"/>
      <c r="OOJ223" s="13"/>
      <c r="OOK223" s="13"/>
      <c r="OOL223" s="13"/>
      <c r="OOM223" s="13"/>
      <c r="OON223" s="13"/>
      <c r="OOO223" s="13"/>
      <c r="OOP223" s="13"/>
      <c r="OOQ223" s="13"/>
      <c r="OOR223" s="13"/>
      <c r="OOS223" s="13"/>
      <c r="OOT223" s="13"/>
      <c r="OOU223" s="13"/>
      <c r="OOV223" s="13"/>
      <c r="OOW223" s="13"/>
      <c r="OOX223" s="13"/>
      <c r="OOY223" s="13"/>
      <c r="OOZ223" s="13"/>
      <c r="OPA223" s="13"/>
      <c r="OPB223" s="13"/>
      <c r="OPC223" s="13"/>
      <c r="OPD223" s="13"/>
      <c r="OPE223" s="13"/>
      <c r="OPF223" s="13"/>
      <c r="OPG223" s="13"/>
      <c r="OPH223" s="13"/>
      <c r="OPI223" s="13"/>
      <c r="OPJ223" s="13"/>
      <c r="OPK223" s="13"/>
      <c r="OPL223" s="13"/>
      <c r="OPM223" s="13"/>
      <c r="OPN223" s="13"/>
      <c r="OPO223" s="13"/>
      <c r="OPP223" s="13"/>
      <c r="OPQ223" s="13"/>
      <c r="OPR223" s="13"/>
      <c r="OPS223" s="13"/>
      <c r="OPT223" s="13"/>
      <c r="OPU223" s="13"/>
      <c r="OPV223" s="13"/>
      <c r="OPW223" s="13"/>
      <c r="OPX223" s="13"/>
      <c r="OPY223" s="13"/>
      <c r="OPZ223" s="13"/>
      <c r="OQA223" s="13"/>
      <c r="OQB223" s="13"/>
      <c r="OQC223" s="13"/>
      <c r="OQD223" s="13"/>
      <c r="OQE223" s="13"/>
      <c r="OQF223" s="13"/>
      <c r="OQG223" s="13"/>
      <c r="OQH223" s="13"/>
      <c r="OQI223" s="13"/>
      <c r="OQJ223" s="13"/>
      <c r="OQK223" s="13"/>
      <c r="OQL223" s="13"/>
      <c r="OQM223" s="13"/>
      <c r="OQN223" s="13"/>
      <c r="OQO223" s="13"/>
      <c r="OQP223" s="13"/>
      <c r="OQQ223" s="13"/>
      <c r="OQR223" s="13"/>
      <c r="OQS223" s="13"/>
      <c r="OQT223" s="13"/>
      <c r="OQU223" s="13"/>
      <c r="OQV223" s="13"/>
      <c r="OQW223" s="13"/>
      <c r="OQX223" s="13"/>
      <c r="OQY223" s="13"/>
      <c r="OQZ223" s="13"/>
      <c r="ORA223" s="13"/>
      <c r="ORB223" s="13"/>
      <c r="ORC223" s="13"/>
      <c r="ORD223" s="13"/>
      <c r="ORE223" s="13"/>
      <c r="ORF223" s="13"/>
      <c r="ORG223" s="13"/>
      <c r="ORH223" s="13"/>
      <c r="ORI223" s="13"/>
      <c r="ORJ223" s="13"/>
      <c r="ORK223" s="13"/>
      <c r="ORL223" s="13"/>
      <c r="ORM223" s="13"/>
      <c r="ORN223" s="13"/>
      <c r="ORO223" s="13"/>
      <c r="ORP223" s="13"/>
      <c r="ORQ223" s="13"/>
      <c r="ORR223" s="13"/>
      <c r="ORS223" s="13"/>
      <c r="ORT223" s="13"/>
      <c r="ORU223" s="13"/>
      <c r="ORV223" s="13"/>
      <c r="ORW223" s="13"/>
      <c r="ORX223" s="13"/>
      <c r="ORY223" s="13"/>
      <c r="ORZ223" s="13"/>
      <c r="OSA223" s="13"/>
      <c r="OSB223" s="13"/>
      <c r="OSC223" s="13"/>
      <c r="OSD223" s="13"/>
      <c r="OSE223" s="13"/>
      <c r="OSF223" s="13"/>
      <c r="OSG223" s="13"/>
      <c r="OSH223" s="13"/>
      <c r="OSI223" s="13"/>
      <c r="OSJ223" s="13"/>
      <c r="OSK223" s="13"/>
      <c r="OSL223" s="13"/>
      <c r="OSM223" s="13"/>
      <c r="OSN223" s="13"/>
      <c r="OSO223" s="13"/>
      <c r="OSP223" s="13"/>
      <c r="OSQ223" s="13"/>
      <c r="OSR223" s="13"/>
      <c r="OSS223" s="13"/>
      <c r="OST223" s="13"/>
      <c r="OSU223" s="13"/>
      <c r="OSV223" s="13"/>
      <c r="OSW223" s="13"/>
      <c r="OSX223" s="13"/>
      <c r="OSY223" s="13"/>
      <c r="OSZ223" s="13"/>
      <c r="OTA223" s="13"/>
      <c r="OTB223" s="13"/>
      <c r="OTC223" s="13"/>
      <c r="OTD223" s="13"/>
      <c r="OTE223" s="13"/>
      <c r="OTF223" s="13"/>
      <c r="OTG223" s="13"/>
      <c r="OTH223" s="13"/>
      <c r="OTI223" s="13"/>
      <c r="OTJ223" s="13"/>
      <c r="OTK223" s="13"/>
      <c r="OTL223" s="13"/>
      <c r="OTM223" s="13"/>
      <c r="OTN223" s="13"/>
      <c r="OTO223" s="13"/>
      <c r="OTP223" s="13"/>
      <c r="OTQ223" s="13"/>
      <c r="OTR223" s="13"/>
      <c r="OTS223" s="13"/>
      <c r="OTT223" s="13"/>
      <c r="OTU223" s="13"/>
      <c r="OTV223" s="13"/>
      <c r="OTW223" s="13"/>
      <c r="OTX223" s="13"/>
      <c r="OTY223" s="13"/>
      <c r="OTZ223" s="13"/>
      <c r="OUA223" s="13"/>
      <c r="OUB223" s="13"/>
      <c r="OUC223" s="13"/>
      <c r="OUD223" s="13"/>
      <c r="OUE223" s="13"/>
      <c r="OUF223" s="13"/>
      <c r="OUG223" s="13"/>
      <c r="OUH223" s="13"/>
      <c r="OUI223" s="13"/>
      <c r="OUJ223" s="13"/>
      <c r="OUK223" s="13"/>
      <c r="OUL223" s="13"/>
      <c r="OUM223" s="13"/>
      <c r="OUN223" s="13"/>
      <c r="OUO223" s="13"/>
      <c r="OUP223" s="13"/>
      <c r="OUQ223" s="13"/>
      <c r="OUR223" s="13"/>
      <c r="OUS223" s="13"/>
      <c r="OUT223" s="13"/>
      <c r="OUU223" s="13"/>
      <c r="OUV223" s="13"/>
      <c r="OUW223" s="13"/>
      <c r="OUX223" s="13"/>
      <c r="OUY223" s="13"/>
      <c r="OUZ223" s="13"/>
      <c r="OVA223" s="13"/>
      <c r="OVB223" s="13"/>
      <c r="OVC223" s="13"/>
      <c r="OVD223" s="13"/>
      <c r="OVE223" s="13"/>
      <c r="OVF223" s="13"/>
      <c r="OVG223" s="13"/>
      <c r="OVH223" s="13"/>
      <c r="OVI223" s="13"/>
      <c r="OVJ223" s="13"/>
      <c r="OVK223" s="13"/>
      <c r="OVL223" s="13"/>
      <c r="OVM223" s="13"/>
      <c r="OVN223" s="13"/>
      <c r="OVO223" s="13"/>
      <c r="OVP223" s="13"/>
      <c r="OVQ223" s="13"/>
      <c r="OVR223" s="13"/>
      <c r="OVS223" s="13"/>
      <c r="OVT223" s="13"/>
      <c r="OVU223" s="13"/>
      <c r="OVV223" s="13"/>
      <c r="OVW223" s="13"/>
      <c r="OVX223" s="13"/>
      <c r="OVY223" s="13"/>
      <c r="OVZ223" s="13"/>
      <c r="OWA223" s="13"/>
      <c r="OWB223" s="13"/>
      <c r="OWC223" s="13"/>
      <c r="OWD223" s="13"/>
      <c r="OWE223" s="13"/>
      <c r="OWF223" s="13"/>
      <c r="OWG223" s="13"/>
      <c r="OWH223" s="13"/>
      <c r="OWI223" s="13"/>
      <c r="OWJ223" s="13"/>
      <c r="OWK223" s="13"/>
      <c r="OWL223" s="13"/>
      <c r="OWM223" s="13"/>
      <c r="OWN223" s="13"/>
      <c r="OWO223" s="13"/>
      <c r="OWP223" s="13"/>
      <c r="OWQ223" s="13"/>
      <c r="OWR223" s="13"/>
      <c r="OWS223" s="13"/>
      <c r="OWT223" s="13"/>
      <c r="OWU223" s="13"/>
      <c r="OWV223" s="13"/>
      <c r="OWW223" s="13"/>
      <c r="OWX223" s="13"/>
      <c r="OWY223" s="13"/>
      <c r="OWZ223" s="13"/>
      <c r="OXA223" s="13"/>
      <c r="OXB223" s="13"/>
      <c r="OXC223" s="13"/>
      <c r="OXD223" s="13"/>
      <c r="OXE223" s="13"/>
      <c r="OXF223" s="13"/>
      <c r="OXG223" s="13"/>
      <c r="OXH223" s="13"/>
      <c r="OXI223" s="13"/>
      <c r="OXJ223" s="13"/>
      <c r="OXK223" s="13"/>
      <c r="OXL223" s="13"/>
      <c r="OXM223" s="13"/>
      <c r="OXN223" s="13"/>
      <c r="OXO223" s="13"/>
      <c r="OXP223" s="13"/>
      <c r="OXQ223" s="13"/>
      <c r="OXR223" s="13"/>
      <c r="OXS223" s="13"/>
      <c r="OXT223" s="13"/>
      <c r="OXU223" s="13"/>
      <c r="OXV223" s="13"/>
      <c r="OXW223" s="13"/>
      <c r="OXX223" s="13"/>
      <c r="OXY223" s="13"/>
      <c r="OXZ223" s="13"/>
      <c r="OYA223" s="13"/>
      <c r="OYB223" s="13"/>
      <c r="OYC223" s="13"/>
      <c r="OYD223" s="13"/>
      <c r="OYE223" s="13"/>
      <c r="OYF223" s="13"/>
      <c r="OYG223" s="13"/>
      <c r="OYH223" s="13"/>
      <c r="OYI223" s="13"/>
      <c r="OYJ223" s="13"/>
      <c r="OYK223" s="13"/>
      <c r="OYL223" s="13"/>
      <c r="OYM223" s="13"/>
      <c r="OYN223" s="13"/>
      <c r="OYO223" s="13"/>
      <c r="OYP223" s="13"/>
      <c r="OYQ223" s="13"/>
      <c r="OYR223" s="13"/>
      <c r="OYS223" s="13"/>
      <c r="OYT223" s="13"/>
      <c r="OYU223" s="13"/>
      <c r="OYV223" s="13"/>
      <c r="OYW223" s="13"/>
      <c r="OYX223" s="13"/>
      <c r="OYY223" s="13"/>
      <c r="OYZ223" s="13"/>
      <c r="OZA223" s="13"/>
      <c r="OZB223" s="13"/>
      <c r="OZC223" s="13"/>
      <c r="OZD223" s="13"/>
      <c r="OZE223" s="13"/>
      <c r="OZF223" s="13"/>
      <c r="OZG223" s="13"/>
      <c r="OZH223" s="13"/>
      <c r="OZI223" s="13"/>
      <c r="OZJ223" s="13"/>
      <c r="OZK223" s="13"/>
      <c r="OZL223" s="13"/>
      <c r="OZM223" s="13"/>
      <c r="OZN223" s="13"/>
      <c r="OZO223" s="13"/>
      <c r="OZP223" s="13"/>
      <c r="OZQ223" s="13"/>
      <c r="OZR223" s="13"/>
      <c r="OZS223" s="13"/>
      <c r="OZT223" s="13"/>
      <c r="OZU223" s="13"/>
      <c r="OZV223" s="13"/>
      <c r="OZW223" s="13"/>
      <c r="OZX223" s="13"/>
      <c r="OZY223" s="13"/>
      <c r="OZZ223" s="13"/>
      <c r="PAA223" s="13"/>
      <c r="PAB223" s="13"/>
      <c r="PAC223" s="13"/>
      <c r="PAD223" s="13"/>
      <c r="PAE223" s="13"/>
      <c r="PAF223" s="13"/>
      <c r="PAG223" s="13"/>
      <c r="PAH223" s="13"/>
      <c r="PAI223" s="13"/>
      <c r="PAJ223" s="13"/>
      <c r="PAK223" s="13"/>
      <c r="PAL223" s="13"/>
      <c r="PAM223" s="13"/>
      <c r="PAN223" s="13"/>
      <c r="PAO223" s="13"/>
      <c r="PAP223" s="13"/>
      <c r="PAQ223" s="13"/>
      <c r="PAR223" s="13"/>
      <c r="PAS223" s="13"/>
      <c r="PAT223" s="13"/>
      <c r="PAU223" s="13"/>
      <c r="PAV223" s="13"/>
      <c r="PAW223" s="13"/>
      <c r="PAX223" s="13"/>
      <c r="PAY223" s="13"/>
      <c r="PAZ223" s="13"/>
      <c r="PBA223" s="13"/>
      <c r="PBB223" s="13"/>
      <c r="PBC223" s="13"/>
      <c r="PBD223" s="13"/>
      <c r="PBE223" s="13"/>
      <c r="PBF223" s="13"/>
      <c r="PBG223" s="13"/>
      <c r="PBH223" s="13"/>
      <c r="PBI223" s="13"/>
      <c r="PBJ223" s="13"/>
      <c r="PBK223" s="13"/>
      <c r="PBL223" s="13"/>
      <c r="PBM223" s="13"/>
      <c r="PBN223" s="13"/>
      <c r="PBO223" s="13"/>
      <c r="PBP223" s="13"/>
      <c r="PBQ223" s="13"/>
      <c r="PBR223" s="13"/>
      <c r="PBS223" s="13"/>
      <c r="PBT223" s="13"/>
      <c r="PBU223" s="13"/>
      <c r="PBV223" s="13"/>
      <c r="PBW223" s="13"/>
      <c r="PBX223" s="13"/>
      <c r="PBY223" s="13"/>
      <c r="PBZ223" s="13"/>
      <c r="PCA223" s="13"/>
      <c r="PCB223" s="13"/>
      <c r="PCC223" s="13"/>
      <c r="PCD223" s="13"/>
      <c r="PCE223" s="13"/>
      <c r="PCF223" s="13"/>
      <c r="PCG223" s="13"/>
      <c r="PCH223" s="13"/>
      <c r="PCI223" s="13"/>
      <c r="PCJ223" s="13"/>
      <c r="PCK223" s="13"/>
      <c r="PCL223" s="13"/>
      <c r="PCM223" s="13"/>
      <c r="PCN223" s="13"/>
      <c r="PCO223" s="13"/>
      <c r="PCP223" s="13"/>
      <c r="PCQ223" s="13"/>
      <c r="PCR223" s="13"/>
      <c r="PCS223" s="13"/>
      <c r="PCT223" s="13"/>
      <c r="PCU223" s="13"/>
      <c r="PCV223" s="13"/>
      <c r="PCW223" s="13"/>
      <c r="PCX223" s="13"/>
      <c r="PCY223" s="13"/>
      <c r="PCZ223" s="13"/>
      <c r="PDA223" s="13"/>
      <c r="PDB223" s="13"/>
      <c r="PDC223" s="13"/>
      <c r="PDD223" s="13"/>
      <c r="PDE223" s="13"/>
      <c r="PDF223" s="13"/>
      <c r="PDG223" s="13"/>
      <c r="PDH223" s="13"/>
      <c r="PDI223" s="13"/>
      <c r="PDJ223" s="13"/>
      <c r="PDK223" s="13"/>
      <c r="PDL223" s="13"/>
      <c r="PDM223" s="13"/>
      <c r="PDN223" s="13"/>
      <c r="PDO223" s="13"/>
      <c r="PDP223" s="13"/>
      <c r="PDQ223" s="13"/>
      <c r="PDR223" s="13"/>
      <c r="PDS223" s="13"/>
      <c r="PDT223" s="13"/>
      <c r="PDU223" s="13"/>
      <c r="PDV223" s="13"/>
      <c r="PDW223" s="13"/>
      <c r="PDX223" s="13"/>
      <c r="PDY223" s="13"/>
      <c r="PDZ223" s="13"/>
      <c r="PEA223" s="13"/>
      <c r="PEB223" s="13"/>
      <c r="PEC223" s="13"/>
      <c r="PED223" s="13"/>
      <c r="PEE223" s="13"/>
      <c r="PEF223" s="13"/>
      <c r="PEG223" s="13"/>
      <c r="PEH223" s="13"/>
      <c r="PEI223" s="13"/>
      <c r="PEJ223" s="13"/>
      <c r="PEK223" s="13"/>
      <c r="PEL223" s="13"/>
      <c r="PEM223" s="13"/>
      <c r="PEN223" s="13"/>
      <c r="PEO223" s="13"/>
      <c r="PEP223" s="13"/>
      <c r="PEQ223" s="13"/>
      <c r="PER223" s="13"/>
      <c r="PES223" s="13"/>
      <c r="PET223" s="13"/>
      <c r="PEU223" s="13"/>
      <c r="PEV223" s="13"/>
      <c r="PEW223" s="13"/>
      <c r="PEX223" s="13"/>
      <c r="PEY223" s="13"/>
      <c r="PEZ223" s="13"/>
      <c r="PFA223" s="13"/>
      <c r="PFB223" s="13"/>
      <c r="PFC223" s="13"/>
      <c r="PFD223" s="13"/>
      <c r="PFE223" s="13"/>
      <c r="PFF223" s="13"/>
      <c r="PFG223" s="13"/>
      <c r="PFH223" s="13"/>
      <c r="PFI223" s="13"/>
      <c r="PFJ223" s="13"/>
      <c r="PFK223" s="13"/>
      <c r="PFL223" s="13"/>
      <c r="PFM223" s="13"/>
      <c r="PFN223" s="13"/>
      <c r="PFO223" s="13"/>
      <c r="PFP223" s="13"/>
      <c r="PFQ223" s="13"/>
      <c r="PFR223" s="13"/>
      <c r="PFS223" s="13"/>
      <c r="PFT223" s="13"/>
      <c r="PFU223" s="13"/>
      <c r="PFV223" s="13"/>
      <c r="PFW223" s="13"/>
      <c r="PFX223" s="13"/>
      <c r="PFY223" s="13"/>
      <c r="PFZ223" s="13"/>
      <c r="PGA223" s="13"/>
      <c r="PGB223" s="13"/>
      <c r="PGC223" s="13"/>
      <c r="PGD223" s="13"/>
      <c r="PGE223" s="13"/>
      <c r="PGF223" s="13"/>
      <c r="PGG223" s="13"/>
      <c r="PGH223" s="13"/>
      <c r="PGI223" s="13"/>
      <c r="PGJ223" s="13"/>
      <c r="PGK223" s="13"/>
      <c r="PGL223" s="13"/>
      <c r="PGM223" s="13"/>
      <c r="PGN223" s="13"/>
      <c r="PGO223" s="13"/>
      <c r="PGP223" s="13"/>
      <c r="PGQ223" s="13"/>
      <c r="PGR223" s="13"/>
      <c r="PGS223" s="13"/>
      <c r="PGT223" s="13"/>
      <c r="PGU223" s="13"/>
      <c r="PGV223" s="13"/>
      <c r="PGW223" s="13"/>
      <c r="PGX223" s="13"/>
      <c r="PGY223" s="13"/>
      <c r="PGZ223" s="13"/>
      <c r="PHA223" s="13"/>
      <c r="PHB223" s="13"/>
      <c r="PHC223" s="13"/>
      <c r="PHD223" s="13"/>
      <c r="PHE223" s="13"/>
      <c r="PHF223" s="13"/>
      <c r="PHG223" s="13"/>
      <c r="PHH223" s="13"/>
      <c r="PHI223" s="13"/>
      <c r="PHJ223" s="13"/>
      <c r="PHK223" s="13"/>
      <c r="PHL223" s="13"/>
      <c r="PHM223" s="13"/>
      <c r="PHN223" s="13"/>
      <c r="PHO223" s="13"/>
      <c r="PHP223" s="13"/>
      <c r="PHQ223" s="13"/>
      <c r="PHR223" s="13"/>
      <c r="PHS223" s="13"/>
      <c r="PHT223" s="13"/>
      <c r="PHU223" s="13"/>
      <c r="PHV223" s="13"/>
      <c r="PHW223" s="13"/>
      <c r="PHX223" s="13"/>
      <c r="PHY223" s="13"/>
      <c r="PHZ223" s="13"/>
      <c r="PIA223" s="13"/>
      <c r="PIB223" s="13"/>
      <c r="PIC223" s="13"/>
      <c r="PID223" s="13"/>
      <c r="PIE223" s="13"/>
      <c r="PIF223" s="13"/>
      <c r="PIG223" s="13"/>
      <c r="PIH223" s="13"/>
      <c r="PII223" s="13"/>
      <c r="PIJ223" s="13"/>
      <c r="PIK223" s="13"/>
      <c r="PIL223" s="13"/>
      <c r="PIM223" s="13"/>
      <c r="PIN223" s="13"/>
      <c r="PIO223" s="13"/>
      <c r="PIP223" s="13"/>
      <c r="PIQ223" s="13"/>
      <c r="PIR223" s="13"/>
      <c r="PIS223" s="13"/>
      <c r="PIT223" s="13"/>
      <c r="PIU223" s="13"/>
      <c r="PIV223" s="13"/>
      <c r="PIW223" s="13"/>
      <c r="PIX223" s="13"/>
      <c r="PIY223" s="13"/>
      <c r="PIZ223" s="13"/>
      <c r="PJA223" s="13"/>
      <c r="PJB223" s="13"/>
      <c r="PJC223" s="13"/>
      <c r="PJD223" s="13"/>
      <c r="PJE223" s="13"/>
      <c r="PJF223" s="13"/>
      <c r="PJG223" s="13"/>
      <c r="PJH223" s="13"/>
      <c r="PJI223" s="13"/>
      <c r="PJJ223" s="13"/>
      <c r="PJK223" s="13"/>
      <c r="PJL223" s="13"/>
      <c r="PJM223" s="13"/>
      <c r="PJN223" s="13"/>
      <c r="PJO223" s="13"/>
      <c r="PJP223" s="13"/>
      <c r="PJQ223" s="13"/>
      <c r="PJR223" s="13"/>
      <c r="PJS223" s="13"/>
      <c r="PJT223" s="13"/>
      <c r="PJU223" s="13"/>
      <c r="PJV223" s="13"/>
      <c r="PJW223" s="13"/>
      <c r="PJX223" s="13"/>
      <c r="PJY223" s="13"/>
      <c r="PJZ223" s="13"/>
      <c r="PKA223" s="13"/>
      <c r="PKB223" s="13"/>
      <c r="PKC223" s="13"/>
      <c r="PKD223" s="13"/>
      <c r="PKE223" s="13"/>
      <c r="PKF223" s="13"/>
      <c r="PKG223" s="13"/>
      <c r="PKH223" s="13"/>
      <c r="PKI223" s="13"/>
      <c r="PKJ223" s="13"/>
      <c r="PKK223" s="13"/>
      <c r="PKL223" s="13"/>
      <c r="PKM223" s="13"/>
      <c r="PKN223" s="13"/>
      <c r="PKO223" s="13"/>
      <c r="PKP223" s="13"/>
      <c r="PKQ223" s="13"/>
      <c r="PKR223" s="13"/>
      <c r="PKS223" s="13"/>
      <c r="PKT223" s="13"/>
      <c r="PKU223" s="13"/>
      <c r="PKV223" s="13"/>
      <c r="PKW223" s="13"/>
      <c r="PKX223" s="13"/>
      <c r="PKY223" s="13"/>
      <c r="PKZ223" s="13"/>
      <c r="PLA223" s="13"/>
      <c r="PLB223" s="13"/>
      <c r="PLC223" s="13"/>
      <c r="PLD223" s="13"/>
      <c r="PLE223" s="13"/>
      <c r="PLF223" s="13"/>
      <c r="PLG223" s="13"/>
      <c r="PLH223" s="13"/>
      <c r="PLI223" s="13"/>
      <c r="PLJ223" s="13"/>
      <c r="PLK223" s="13"/>
      <c r="PLL223" s="13"/>
      <c r="PLM223" s="13"/>
      <c r="PLN223" s="13"/>
      <c r="PLO223" s="13"/>
      <c r="PLP223" s="13"/>
      <c r="PLQ223" s="13"/>
      <c r="PLR223" s="13"/>
      <c r="PLS223" s="13"/>
      <c r="PLT223" s="13"/>
      <c r="PLU223" s="13"/>
      <c r="PLV223" s="13"/>
      <c r="PLW223" s="13"/>
      <c r="PLX223" s="13"/>
      <c r="PLY223" s="13"/>
      <c r="PLZ223" s="13"/>
      <c r="PMA223" s="13"/>
      <c r="PMB223" s="13"/>
      <c r="PMC223" s="13"/>
      <c r="PMD223" s="13"/>
      <c r="PME223" s="13"/>
      <c r="PMF223" s="13"/>
      <c r="PMG223" s="13"/>
      <c r="PMH223" s="13"/>
      <c r="PMI223" s="13"/>
      <c r="PMJ223" s="13"/>
      <c r="PMK223" s="13"/>
      <c r="PML223" s="13"/>
      <c r="PMM223" s="13"/>
      <c r="PMN223" s="13"/>
      <c r="PMO223" s="13"/>
      <c r="PMP223" s="13"/>
      <c r="PMQ223" s="13"/>
      <c r="PMR223" s="13"/>
      <c r="PMS223" s="13"/>
      <c r="PMT223" s="13"/>
      <c r="PMU223" s="13"/>
      <c r="PMV223" s="13"/>
      <c r="PMW223" s="13"/>
      <c r="PMX223" s="13"/>
      <c r="PMY223" s="13"/>
      <c r="PMZ223" s="13"/>
      <c r="PNA223" s="13"/>
      <c r="PNB223" s="13"/>
      <c r="PNC223" s="13"/>
      <c r="PND223" s="13"/>
      <c r="PNE223" s="13"/>
      <c r="PNF223" s="13"/>
      <c r="PNG223" s="13"/>
      <c r="PNH223" s="13"/>
      <c r="PNI223" s="13"/>
      <c r="PNJ223" s="13"/>
      <c r="PNK223" s="13"/>
      <c r="PNL223" s="13"/>
      <c r="PNM223" s="13"/>
      <c r="PNN223" s="13"/>
      <c r="PNO223" s="13"/>
      <c r="PNP223" s="13"/>
      <c r="PNQ223" s="13"/>
      <c r="PNR223" s="13"/>
      <c r="PNS223" s="13"/>
      <c r="PNT223" s="13"/>
      <c r="PNU223" s="13"/>
      <c r="PNV223" s="13"/>
      <c r="PNW223" s="13"/>
      <c r="PNX223" s="13"/>
      <c r="PNY223" s="13"/>
      <c r="PNZ223" s="13"/>
      <c r="POA223" s="13"/>
      <c r="POB223" s="13"/>
      <c r="POC223" s="13"/>
      <c r="POD223" s="13"/>
      <c r="POE223" s="13"/>
      <c r="POF223" s="13"/>
      <c r="POG223" s="13"/>
      <c r="POH223" s="13"/>
      <c r="POI223" s="13"/>
      <c r="POJ223" s="13"/>
      <c r="POK223" s="13"/>
      <c r="POL223" s="13"/>
      <c r="POM223" s="13"/>
      <c r="PON223" s="13"/>
      <c r="POO223" s="13"/>
      <c r="POP223" s="13"/>
      <c r="POQ223" s="13"/>
      <c r="POR223" s="13"/>
      <c r="POS223" s="13"/>
      <c r="POT223" s="13"/>
      <c r="POU223" s="13"/>
      <c r="POV223" s="13"/>
      <c r="POW223" s="13"/>
      <c r="POX223" s="13"/>
      <c r="POY223" s="13"/>
      <c r="POZ223" s="13"/>
      <c r="PPA223" s="13"/>
      <c r="PPB223" s="13"/>
      <c r="PPC223" s="13"/>
      <c r="PPD223" s="13"/>
      <c r="PPE223" s="13"/>
      <c r="PPF223" s="13"/>
      <c r="PPG223" s="13"/>
      <c r="PPH223" s="13"/>
      <c r="PPI223" s="13"/>
      <c r="PPJ223" s="13"/>
      <c r="PPK223" s="13"/>
      <c r="PPL223" s="13"/>
      <c r="PPM223" s="13"/>
      <c r="PPN223" s="13"/>
      <c r="PPO223" s="13"/>
      <c r="PPP223" s="13"/>
      <c r="PPQ223" s="13"/>
      <c r="PPR223" s="13"/>
      <c r="PPS223" s="13"/>
      <c r="PPT223" s="13"/>
      <c r="PPU223" s="13"/>
      <c r="PPV223" s="13"/>
      <c r="PPW223" s="13"/>
      <c r="PPX223" s="13"/>
      <c r="PPY223" s="13"/>
      <c r="PPZ223" s="13"/>
      <c r="PQA223" s="13"/>
      <c r="PQB223" s="13"/>
      <c r="PQC223" s="13"/>
      <c r="PQD223" s="13"/>
      <c r="PQE223" s="13"/>
      <c r="PQF223" s="13"/>
      <c r="PQG223" s="13"/>
      <c r="PQH223" s="13"/>
      <c r="PQI223" s="13"/>
      <c r="PQJ223" s="13"/>
      <c r="PQK223" s="13"/>
      <c r="PQL223" s="13"/>
      <c r="PQM223" s="13"/>
      <c r="PQN223" s="13"/>
      <c r="PQO223" s="13"/>
      <c r="PQP223" s="13"/>
      <c r="PQQ223" s="13"/>
      <c r="PQR223" s="13"/>
      <c r="PQS223" s="13"/>
      <c r="PQT223" s="13"/>
      <c r="PQU223" s="13"/>
      <c r="PQV223" s="13"/>
      <c r="PQW223" s="13"/>
      <c r="PQX223" s="13"/>
      <c r="PQY223" s="13"/>
      <c r="PQZ223" s="13"/>
      <c r="PRA223" s="13"/>
      <c r="PRB223" s="13"/>
      <c r="PRC223" s="13"/>
      <c r="PRD223" s="13"/>
      <c r="PRE223" s="13"/>
      <c r="PRF223" s="13"/>
      <c r="PRG223" s="13"/>
      <c r="PRH223" s="13"/>
      <c r="PRI223" s="13"/>
      <c r="PRJ223" s="13"/>
      <c r="PRK223" s="13"/>
      <c r="PRL223" s="13"/>
      <c r="PRM223" s="13"/>
      <c r="PRN223" s="13"/>
      <c r="PRO223" s="13"/>
      <c r="PRP223" s="13"/>
      <c r="PRQ223" s="13"/>
      <c r="PRR223" s="13"/>
      <c r="PRS223" s="13"/>
      <c r="PRT223" s="13"/>
      <c r="PRU223" s="13"/>
      <c r="PRV223" s="13"/>
      <c r="PRW223" s="13"/>
      <c r="PRX223" s="13"/>
      <c r="PRY223" s="13"/>
      <c r="PRZ223" s="13"/>
      <c r="PSA223" s="13"/>
      <c r="PSB223" s="13"/>
      <c r="PSC223" s="13"/>
      <c r="PSD223" s="13"/>
      <c r="PSE223" s="13"/>
      <c r="PSF223" s="13"/>
      <c r="PSG223" s="13"/>
      <c r="PSH223" s="13"/>
      <c r="PSI223" s="13"/>
      <c r="PSJ223" s="13"/>
      <c r="PSK223" s="13"/>
      <c r="PSL223" s="13"/>
      <c r="PSM223" s="13"/>
      <c r="PSN223" s="13"/>
      <c r="PSO223" s="13"/>
      <c r="PSP223" s="13"/>
      <c r="PSQ223" s="13"/>
      <c r="PSR223" s="13"/>
      <c r="PSS223" s="13"/>
      <c r="PST223" s="13"/>
      <c r="PSU223" s="13"/>
      <c r="PSV223" s="13"/>
      <c r="PSW223" s="13"/>
      <c r="PSX223" s="13"/>
      <c r="PSY223" s="13"/>
      <c r="PSZ223" s="13"/>
      <c r="PTA223" s="13"/>
      <c r="PTB223" s="13"/>
      <c r="PTC223" s="13"/>
      <c r="PTD223" s="13"/>
      <c r="PTE223" s="13"/>
      <c r="PTF223" s="13"/>
      <c r="PTG223" s="13"/>
      <c r="PTH223" s="13"/>
      <c r="PTI223" s="13"/>
      <c r="PTJ223" s="13"/>
      <c r="PTK223" s="13"/>
      <c r="PTL223" s="13"/>
      <c r="PTM223" s="13"/>
      <c r="PTN223" s="13"/>
      <c r="PTO223" s="13"/>
      <c r="PTP223" s="13"/>
      <c r="PTQ223" s="13"/>
      <c r="PTR223" s="13"/>
      <c r="PTS223" s="13"/>
      <c r="PTT223" s="13"/>
      <c r="PTU223" s="13"/>
      <c r="PTV223" s="13"/>
      <c r="PTW223" s="13"/>
      <c r="PTX223" s="13"/>
      <c r="PTY223" s="13"/>
      <c r="PTZ223" s="13"/>
      <c r="PUA223" s="13"/>
      <c r="PUB223" s="13"/>
      <c r="PUC223" s="13"/>
      <c r="PUD223" s="13"/>
      <c r="PUE223" s="13"/>
      <c r="PUF223" s="13"/>
      <c r="PUG223" s="13"/>
      <c r="PUH223" s="13"/>
      <c r="PUI223" s="13"/>
      <c r="PUJ223" s="13"/>
      <c r="PUK223" s="13"/>
      <c r="PUL223" s="13"/>
      <c r="PUM223" s="13"/>
      <c r="PUN223" s="13"/>
      <c r="PUO223" s="13"/>
      <c r="PUP223" s="13"/>
      <c r="PUQ223" s="13"/>
      <c r="PUR223" s="13"/>
      <c r="PUS223" s="13"/>
      <c r="PUT223" s="13"/>
      <c r="PUU223" s="13"/>
      <c r="PUV223" s="13"/>
      <c r="PUW223" s="13"/>
      <c r="PUX223" s="13"/>
      <c r="PUY223" s="13"/>
      <c r="PUZ223" s="13"/>
      <c r="PVA223" s="13"/>
      <c r="PVB223" s="13"/>
      <c r="PVC223" s="13"/>
      <c r="PVD223" s="13"/>
      <c r="PVE223" s="13"/>
      <c r="PVF223" s="13"/>
      <c r="PVG223" s="13"/>
      <c r="PVH223" s="13"/>
      <c r="PVI223" s="13"/>
      <c r="PVJ223" s="13"/>
      <c r="PVK223" s="13"/>
      <c r="PVL223" s="13"/>
      <c r="PVM223" s="13"/>
      <c r="PVN223" s="13"/>
      <c r="PVO223" s="13"/>
      <c r="PVP223" s="13"/>
      <c r="PVQ223" s="13"/>
      <c r="PVR223" s="13"/>
      <c r="PVS223" s="13"/>
      <c r="PVT223" s="13"/>
      <c r="PVU223" s="13"/>
      <c r="PVV223" s="13"/>
      <c r="PVW223" s="13"/>
      <c r="PVX223" s="13"/>
      <c r="PVY223" s="13"/>
      <c r="PVZ223" s="13"/>
      <c r="PWA223" s="13"/>
      <c r="PWB223" s="13"/>
      <c r="PWC223" s="13"/>
      <c r="PWD223" s="13"/>
      <c r="PWE223" s="13"/>
      <c r="PWF223" s="13"/>
      <c r="PWG223" s="13"/>
      <c r="PWH223" s="13"/>
      <c r="PWI223" s="13"/>
      <c r="PWJ223" s="13"/>
      <c r="PWK223" s="13"/>
      <c r="PWL223" s="13"/>
      <c r="PWM223" s="13"/>
      <c r="PWN223" s="13"/>
      <c r="PWO223" s="13"/>
      <c r="PWP223" s="13"/>
      <c r="PWQ223" s="13"/>
      <c r="PWR223" s="13"/>
      <c r="PWS223" s="13"/>
      <c r="PWT223" s="13"/>
      <c r="PWU223" s="13"/>
      <c r="PWV223" s="13"/>
      <c r="PWW223" s="13"/>
      <c r="PWX223" s="13"/>
      <c r="PWY223" s="13"/>
      <c r="PWZ223" s="13"/>
      <c r="PXA223" s="13"/>
      <c r="PXB223" s="13"/>
      <c r="PXC223" s="13"/>
      <c r="PXD223" s="13"/>
      <c r="PXE223" s="13"/>
      <c r="PXF223" s="13"/>
      <c r="PXG223" s="13"/>
      <c r="PXH223" s="13"/>
      <c r="PXI223" s="13"/>
      <c r="PXJ223" s="13"/>
      <c r="PXK223" s="13"/>
      <c r="PXL223" s="13"/>
      <c r="PXM223" s="13"/>
      <c r="PXN223" s="13"/>
      <c r="PXO223" s="13"/>
      <c r="PXP223" s="13"/>
      <c r="PXQ223" s="13"/>
      <c r="PXR223" s="13"/>
      <c r="PXS223" s="13"/>
      <c r="PXT223" s="13"/>
      <c r="PXU223" s="13"/>
      <c r="PXV223" s="13"/>
      <c r="PXW223" s="13"/>
      <c r="PXX223" s="13"/>
      <c r="PXY223" s="13"/>
      <c r="PXZ223" s="13"/>
      <c r="PYA223" s="13"/>
      <c r="PYB223" s="13"/>
      <c r="PYC223" s="13"/>
      <c r="PYD223" s="13"/>
      <c r="PYE223" s="13"/>
      <c r="PYF223" s="13"/>
      <c r="PYG223" s="13"/>
      <c r="PYH223" s="13"/>
      <c r="PYI223" s="13"/>
      <c r="PYJ223" s="13"/>
      <c r="PYK223" s="13"/>
      <c r="PYL223" s="13"/>
      <c r="PYM223" s="13"/>
      <c r="PYN223" s="13"/>
      <c r="PYO223" s="13"/>
      <c r="PYP223" s="13"/>
      <c r="PYQ223" s="13"/>
      <c r="PYR223" s="13"/>
      <c r="PYS223" s="13"/>
      <c r="PYT223" s="13"/>
      <c r="PYU223" s="13"/>
      <c r="PYV223" s="13"/>
      <c r="PYW223" s="13"/>
      <c r="PYX223" s="13"/>
      <c r="PYY223" s="13"/>
      <c r="PYZ223" s="13"/>
      <c r="PZA223" s="13"/>
      <c r="PZB223" s="13"/>
      <c r="PZC223" s="13"/>
      <c r="PZD223" s="13"/>
      <c r="PZE223" s="13"/>
      <c r="PZF223" s="13"/>
      <c r="PZG223" s="13"/>
      <c r="PZH223" s="13"/>
      <c r="PZI223" s="13"/>
      <c r="PZJ223" s="13"/>
      <c r="PZK223" s="13"/>
      <c r="PZL223" s="13"/>
      <c r="PZM223" s="13"/>
      <c r="PZN223" s="13"/>
      <c r="PZO223" s="13"/>
      <c r="PZP223" s="13"/>
      <c r="PZQ223" s="13"/>
      <c r="PZR223" s="13"/>
      <c r="PZS223" s="13"/>
      <c r="PZT223" s="13"/>
      <c r="PZU223" s="13"/>
      <c r="PZV223" s="13"/>
      <c r="PZW223" s="13"/>
      <c r="PZX223" s="13"/>
      <c r="PZY223" s="13"/>
      <c r="PZZ223" s="13"/>
      <c r="QAA223" s="13"/>
      <c r="QAB223" s="13"/>
      <c r="QAC223" s="13"/>
      <c r="QAD223" s="13"/>
      <c r="QAE223" s="13"/>
      <c r="QAF223" s="13"/>
      <c r="QAG223" s="13"/>
      <c r="QAH223" s="13"/>
      <c r="QAI223" s="13"/>
      <c r="QAJ223" s="13"/>
      <c r="QAK223" s="13"/>
      <c r="QAL223" s="13"/>
      <c r="QAM223" s="13"/>
      <c r="QAN223" s="13"/>
      <c r="QAO223" s="13"/>
      <c r="QAP223" s="13"/>
      <c r="QAQ223" s="13"/>
      <c r="QAR223" s="13"/>
      <c r="QAS223" s="13"/>
      <c r="QAT223" s="13"/>
      <c r="QAU223" s="13"/>
      <c r="QAV223" s="13"/>
      <c r="QAW223" s="13"/>
      <c r="QAX223" s="13"/>
      <c r="QAY223" s="13"/>
      <c r="QAZ223" s="13"/>
      <c r="QBA223" s="13"/>
      <c r="QBB223" s="13"/>
      <c r="QBC223" s="13"/>
      <c r="QBD223" s="13"/>
      <c r="QBE223" s="13"/>
      <c r="QBF223" s="13"/>
      <c r="QBG223" s="13"/>
      <c r="QBH223" s="13"/>
      <c r="QBI223" s="13"/>
      <c r="QBJ223" s="13"/>
      <c r="QBK223" s="13"/>
      <c r="QBL223" s="13"/>
      <c r="QBM223" s="13"/>
      <c r="QBN223" s="13"/>
      <c r="QBO223" s="13"/>
      <c r="QBP223" s="13"/>
      <c r="QBQ223" s="13"/>
      <c r="QBR223" s="13"/>
      <c r="QBS223" s="13"/>
      <c r="QBT223" s="13"/>
      <c r="QBU223" s="13"/>
      <c r="QBV223" s="13"/>
      <c r="QBW223" s="13"/>
      <c r="QBX223" s="13"/>
      <c r="QBY223" s="13"/>
      <c r="QBZ223" s="13"/>
      <c r="QCA223" s="13"/>
      <c r="QCB223" s="13"/>
      <c r="QCC223" s="13"/>
      <c r="QCD223" s="13"/>
      <c r="QCE223" s="13"/>
      <c r="QCF223" s="13"/>
      <c r="QCG223" s="13"/>
      <c r="QCH223" s="13"/>
      <c r="QCI223" s="13"/>
      <c r="QCJ223" s="13"/>
      <c r="QCK223" s="13"/>
      <c r="QCL223" s="13"/>
      <c r="QCM223" s="13"/>
      <c r="QCN223" s="13"/>
      <c r="QCO223" s="13"/>
      <c r="QCP223" s="13"/>
      <c r="QCQ223" s="13"/>
      <c r="QCR223" s="13"/>
      <c r="QCS223" s="13"/>
      <c r="QCT223" s="13"/>
      <c r="QCU223" s="13"/>
      <c r="QCV223" s="13"/>
      <c r="QCW223" s="13"/>
      <c r="QCX223" s="13"/>
      <c r="QCY223" s="13"/>
      <c r="QCZ223" s="13"/>
      <c r="QDA223" s="13"/>
      <c r="QDB223" s="13"/>
      <c r="QDC223" s="13"/>
      <c r="QDD223" s="13"/>
      <c r="QDE223" s="13"/>
      <c r="QDF223" s="13"/>
      <c r="QDG223" s="13"/>
      <c r="QDH223" s="13"/>
      <c r="QDI223" s="13"/>
      <c r="QDJ223" s="13"/>
      <c r="QDK223" s="13"/>
      <c r="QDL223" s="13"/>
      <c r="QDM223" s="13"/>
      <c r="QDN223" s="13"/>
      <c r="QDO223" s="13"/>
      <c r="QDP223" s="13"/>
      <c r="QDQ223" s="13"/>
      <c r="QDR223" s="13"/>
      <c r="QDS223" s="13"/>
      <c r="QDT223" s="13"/>
      <c r="QDU223" s="13"/>
      <c r="QDV223" s="13"/>
      <c r="QDW223" s="13"/>
      <c r="QDX223" s="13"/>
      <c r="QDY223" s="13"/>
      <c r="QDZ223" s="13"/>
      <c r="QEA223" s="13"/>
      <c r="QEB223" s="13"/>
      <c r="QEC223" s="13"/>
      <c r="QED223" s="13"/>
      <c r="QEE223" s="13"/>
      <c r="QEF223" s="13"/>
      <c r="QEG223" s="13"/>
      <c r="QEH223" s="13"/>
      <c r="QEI223" s="13"/>
      <c r="QEJ223" s="13"/>
      <c r="QEK223" s="13"/>
      <c r="QEL223" s="13"/>
      <c r="QEM223" s="13"/>
      <c r="QEN223" s="13"/>
      <c r="QEO223" s="13"/>
      <c r="QEP223" s="13"/>
      <c r="QEQ223" s="13"/>
      <c r="QER223" s="13"/>
      <c r="QES223" s="13"/>
      <c r="QET223" s="13"/>
      <c r="QEU223" s="13"/>
      <c r="QEV223" s="13"/>
      <c r="QEW223" s="13"/>
      <c r="QEX223" s="13"/>
      <c r="QEY223" s="13"/>
      <c r="QEZ223" s="13"/>
      <c r="QFA223" s="13"/>
      <c r="QFB223" s="13"/>
      <c r="QFC223" s="13"/>
      <c r="QFD223" s="13"/>
      <c r="QFE223" s="13"/>
      <c r="QFF223" s="13"/>
      <c r="QFG223" s="13"/>
      <c r="QFH223" s="13"/>
      <c r="QFI223" s="13"/>
      <c r="QFJ223" s="13"/>
      <c r="QFK223" s="13"/>
      <c r="QFL223" s="13"/>
      <c r="QFM223" s="13"/>
      <c r="QFN223" s="13"/>
      <c r="QFO223" s="13"/>
      <c r="QFP223" s="13"/>
      <c r="QFQ223" s="13"/>
      <c r="QFR223" s="13"/>
      <c r="QFS223" s="13"/>
      <c r="QFT223" s="13"/>
      <c r="QFU223" s="13"/>
      <c r="QFV223" s="13"/>
      <c r="QFW223" s="13"/>
      <c r="QFX223" s="13"/>
      <c r="QFY223" s="13"/>
      <c r="QFZ223" s="13"/>
      <c r="QGA223" s="13"/>
      <c r="QGB223" s="13"/>
      <c r="QGC223" s="13"/>
      <c r="QGD223" s="13"/>
      <c r="QGE223" s="13"/>
      <c r="QGF223" s="13"/>
      <c r="QGG223" s="13"/>
      <c r="QGH223" s="13"/>
      <c r="QGI223" s="13"/>
      <c r="QGJ223" s="13"/>
      <c r="QGK223" s="13"/>
      <c r="QGL223" s="13"/>
      <c r="QGM223" s="13"/>
      <c r="QGN223" s="13"/>
      <c r="QGO223" s="13"/>
      <c r="QGP223" s="13"/>
      <c r="QGQ223" s="13"/>
      <c r="QGR223" s="13"/>
      <c r="QGS223" s="13"/>
      <c r="QGT223" s="13"/>
      <c r="QGU223" s="13"/>
      <c r="QGV223" s="13"/>
      <c r="QGW223" s="13"/>
      <c r="QGX223" s="13"/>
      <c r="QGY223" s="13"/>
      <c r="QGZ223" s="13"/>
      <c r="QHA223" s="13"/>
      <c r="QHB223" s="13"/>
      <c r="QHC223" s="13"/>
      <c r="QHD223" s="13"/>
      <c r="QHE223" s="13"/>
      <c r="QHF223" s="13"/>
      <c r="QHG223" s="13"/>
      <c r="QHH223" s="13"/>
      <c r="QHI223" s="13"/>
      <c r="QHJ223" s="13"/>
      <c r="QHK223" s="13"/>
      <c r="QHL223" s="13"/>
      <c r="QHM223" s="13"/>
      <c r="QHN223" s="13"/>
      <c r="QHO223" s="13"/>
      <c r="QHP223" s="13"/>
      <c r="QHQ223" s="13"/>
      <c r="QHR223" s="13"/>
      <c r="QHS223" s="13"/>
      <c r="QHT223" s="13"/>
      <c r="QHU223" s="13"/>
      <c r="QHV223" s="13"/>
      <c r="QHW223" s="13"/>
      <c r="QHX223" s="13"/>
      <c r="QHY223" s="13"/>
      <c r="QHZ223" s="13"/>
      <c r="QIA223" s="13"/>
      <c r="QIB223" s="13"/>
      <c r="QIC223" s="13"/>
      <c r="QID223" s="13"/>
      <c r="QIE223" s="13"/>
      <c r="QIF223" s="13"/>
      <c r="QIG223" s="13"/>
      <c r="QIH223" s="13"/>
      <c r="QII223" s="13"/>
      <c r="QIJ223" s="13"/>
      <c r="QIK223" s="13"/>
      <c r="QIL223" s="13"/>
      <c r="QIM223" s="13"/>
      <c r="QIN223" s="13"/>
      <c r="QIO223" s="13"/>
      <c r="QIP223" s="13"/>
      <c r="QIQ223" s="13"/>
      <c r="QIR223" s="13"/>
      <c r="QIS223" s="13"/>
      <c r="QIT223" s="13"/>
      <c r="QIU223" s="13"/>
      <c r="QIV223" s="13"/>
      <c r="QIW223" s="13"/>
      <c r="QIX223" s="13"/>
      <c r="QIY223" s="13"/>
      <c r="QIZ223" s="13"/>
      <c r="QJA223" s="13"/>
      <c r="QJB223" s="13"/>
      <c r="QJC223" s="13"/>
      <c r="QJD223" s="13"/>
      <c r="QJE223" s="13"/>
      <c r="QJF223" s="13"/>
      <c r="QJG223" s="13"/>
      <c r="QJH223" s="13"/>
      <c r="QJI223" s="13"/>
      <c r="QJJ223" s="13"/>
      <c r="QJK223" s="13"/>
      <c r="QJL223" s="13"/>
      <c r="QJM223" s="13"/>
      <c r="QJN223" s="13"/>
      <c r="QJO223" s="13"/>
      <c r="QJP223" s="13"/>
      <c r="QJQ223" s="13"/>
      <c r="QJR223" s="13"/>
      <c r="QJS223" s="13"/>
      <c r="QJT223" s="13"/>
      <c r="QJU223" s="13"/>
      <c r="QJV223" s="13"/>
      <c r="QJW223" s="13"/>
      <c r="QJX223" s="13"/>
      <c r="QJY223" s="13"/>
      <c r="QJZ223" s="13"/>
      <c r="QKA223" s="13"/>
      <c r="QKB223" s="13"/>
      <c r="QKC223" s="13"/>
      <c r="QKD223" s="13"/>
      <c r="QKE223" s="13"/>
      <c r="QKF223" s="13"/>
      <c r="QKG223" s="13"/>
      <c r="QKH223" s="13"/>
      <c r="QKI223" s="13"/>
      <c r="QKJ223" s="13"/>
      <c r="QKK223" s="13"/>
      <c r="QKL223" s="13"/>
      <c r="QKM223" s="13"/>
      <c r="QKN223" s="13"/>
      <c r="QKO223" s="13"/>
      <c r="QKP223" s="13"/>
      <c r="QKQ223" s="13"/>
      <c r="QKR223" s="13"/>
      <c r="QKS223" s="13"/>
      <c r="QKT223" s="13"/>
      <c r="QKU223" s="13"/>
      <c r="QKV223" s="13"/>
      <c r="QKW223" s="13"/>
      <c r="QKX223" s="13"/>
      <c r="QKY223" s="13"/>
      <c r="QKZ223" s="13"/>
      <c r="QLA223" s="13"/>
      <c r="QLB223" s="13"/>
      <c r="QLC223" s="13"/>
      <c r="QLD223" s="13"/>
      <c r="QLE223" s="13"/>
      <c r="QLF223" s="13"/>
      <c r="QLG223" s="13"/>
      <c r="QLH223" s="13"/>
      <c r="QLI223" s="13"/>
      <c r="QLJ223" s="13"/>
      <c r="QLK223" s="13"/>
      <c r="QLL223" s="13"/>
      <c r="QLM223" s="13"/>
      <c r="QLN223" s="13"/>
      <c r="QLO223" s="13"/>
      <c r="QLP223" s="13"/>
      <c r="QLQ223" s="13"/>
      <c r="QLR223" s="13"/>
      <c r="QLS223" s="13"/>
      <c r="QLT223" s="13"/>
      <c r="QLU223" s="13"/>
      <c r="QLV223" s="13"/>
      <c r="QLW223" s="13"/>
      <c r="QLX223" s="13"/>
      <c r="QLY223" s="13"/>
      <c r="QLZ223" s="13"/>
      <c r="QMA223" s="13"/>
      <c r="QMB223" s="13"/>
      <c r="QMC223" s="13"/>
      <c r="QMD223" s="13"/>
      <c r="QME223" s="13"/>
      <c r="QMF223" s="13"/>
      <c r="QMG223" s="13"/>
      <c r="QMH223" s="13"/>
      <c r="QMI223" s="13"/>
      <c r="QMJ223" s="13"/>
      <c r="QMK223" s="13"/>
      <c r="QML223" s="13"/>
      <c r="QMM223" s="13"/>
      <c r="QMN223" s="13"/>
      <c r="QMO223" s="13"/>
      <c r="QMP223" s="13"/>
      <c r="QMQ223" s="13"/>
      <c r="QMR223" s="13"/>
      <c r="QMS223" s="13"/>
      <c r="QMT223" s="13"/>
      <c r="QMU223" s="13"/>
      <c r="QMV223" s="13"/>
      <c r="QMW223" s="13"/>
      <c r="QMX223" s="13"/>
      <c r="QMY223" s="13"/>
      <c r="QMZ223" s="13"/>
      <c r="QNA223" s="13"/>
      <c r="QNB223" s="13"/>
      <c r="QNC223" s="13"/>
      <c r="QND223" s="13"/>
      <c r="QNE223" s="13"/>
      <c r="QNF223" s="13"/>
      <c r="QNG223" s="13"/>
      <c r="QNH223" s="13"/>
      <c r="QNI223" s="13"/>
      <c r="QNJ223" s="13"/>
      <c r="QNK223" s="13"/>
      <c r="QNL223" s="13"/>
      <c r="QNM223" s="13"/>
      <c r="QNN223" s="13"/>
      <c r="QNO223" s="13"/>
      <c r="QNP223" s="13"/>
      <c r="QNQ223" s="13"/>
      <c r="QNR223" s="13"/>
      <c r="QNS223" s="13"/>
      <c r="QNT223" s="13"/>
      <c r="QNU223" s="13"/>
      <c r="QNV223" s="13"/>
      <c r="QNW223" s="13"/>
      <c r="QNX223" s="13"/>
      <c r="QNY223" s="13"/>
      <c r="QNZ223" s="13"/>
      <c r="QOA223" s="13"/>
      <c r="QOB223" s="13"/>
      <c r="QOC223" s="13"/>
      <c r="QOD223" s="13"/>
      <c r="QOE223" s="13"/>
      <c r="QOF223" s="13"/>
      <c r="QOG223" s="13"/>
      <c r="QOH223" s="13"/>
      <c r="QOI223" s="13"/>
      <c r="QOJ223" s="13"/>
      <c r="QOK223" s="13"/>
      <c r="QOL223" s="13"/>
      <c r="QOM223" s="13"/>
      <c r="QON223" s="13"/>
      <c r="QOO223" s="13"/>
      <c r="QOP223" s="13"/>
      <c r="QOQ223" s="13"/>
      <c r="QOR223" s="13"/>
      <c r="QOS223" s="13"/>
      <c r="QOT223" s="13"/>
      <c r="QOU223" s="13"/>
      <c r="QOV223" s="13"/>
      <c r="QOW223" s="13"/>
      <c r="QOX223" s="13"/>
      <c r="QOY223" s="13"/>
      <c r="QOZ223" s="13"/>
      <c r="QPA223" s="13"/>
      <c r="QPB223" s="13"/>
      <c r="QPC223" s="13"/>
      <c r="QPD223" s="13"/>
      <c r="QPE223" s="13"/>
      <c r="QPF223" s="13"/>
      <c r="QPG223" s="13"/>
      <c r="QPH223" s="13"/>
      <c r="QPI223" s="13"/>
      <c r="QPJ223" s="13"/>
      <c r="QPK223" s="13"/>
      <c r="QPL223" s="13"/>
      <c r="QPM223" s="13"/>
      <c r="QPN223" s="13"/>
      <c r="QPO223" s="13"/>
      <c r="QPP223" s="13"/>
      <c r="QPQ223" s="13"/>
      <c r="QPR223" s="13"/>
      <c r="QPS223" s="13"/>
      <c r="QPT223" s="13"/>
      <c r="QPU223" s="13"/>
      <c r="QPV223" s="13"/>
      <c r="QPW223" s="13"/>
      <c r="QPX223" s="13"/>
      <c r="QPY223" s="13"/>
      <c r="QPZ223" s="13"/>
      <c r="QQA223" s="13"/>
      <c r="QQB223" s="13"/>
      <c r="QQC223" s="13"/>
      <c r="QQD223" s="13"/>
      <c r="QQE223" s="13"/>
      <c r="QQF223" s="13"/>
      <c r="QQG223" s="13"/>
      <c r="QQH223" s="13"/>
      <c r="QQI223" s="13"/>
      <c r="QQJ223" s="13"/>
      <c r="QQK223" s="13"/>
      <c r="QQL223" s="13"/>
      <c r="QQM223" s="13"/>
      <c r="QQN223" s="13"/>
      <c r="QQO223" s="13"/>
      <c r="QQP223" s="13"/>
      <c r="QQQ223" s="13"/>
      <c r="QQR223" s="13"/>
      <c r="QQS223" s="13"/>
      <c r="QQT223" s="13"/>
      <c r="QQU223" s="13"/>
      <c r="QQV223" s="13"/>
      <c r="QQW223" s="13"/>
      <c r="QQX223" s="13"/>
      <c r="QQY223" s="13"/>
      <c r="QQZ223" s="13"/>
      <c r="QRA223" s="13"/>
      <c r="QRB223" s="13"/>
      <c r="QRC223" s="13"/>
      <c r="QRD223" s="13"/>
      <c r="QRE223" s="13"/>
      <c r="QRF223" s="13"/>
      <c r="QRG223" s="13"/>
      <c r="QRH223" s="13"/>
      <c r="QRI223" s="13"/>
      <c r="QRJ223" s="13"/>
      <c r="QRK223" s="13"/>
      <c r="QRL223" s="13"/>
      <c r="QRM223" s="13"/>
      <c r="QRN223" s="13"/>
      <c r="QRO223" s="13"/>
      <c r="QRP223" s="13"/>
      <c r="QRQ223" s="13"/>
      <c r="QRR223" s="13"/>
      <c r="QRS223" s="13"/>
      <c r="QRT223" s="13"/>
      <c r="QRU223" s="13"/>
      <c r="QRV223" s="13"/>
      <c r="QRW223" s="13"/>
      <c r="QRX223" s="13"/>
      <c r="QRY223" s="13"/>
      <c r="QRZ223" s="13"/>
      <c r="QSA223" s="13"/>
      <c r="QSB223" s="13"/>
      <c r="QSC223" s="13"/>
      <c r="QSD223" s="13"/>
      <c r="QSE223" s="13"/>
      <c r="QSF223" s="13"/>
      <c r="QSG223" s="13"/>
      <c r="QSH223" s="13"/>
      <c r="QSI223" s="13"/>
      <c r="QSJ223" s="13"/>
      <c r="QSK223" s="13"/>
      <c r="QSL223" s="13"/>
      <c r="QSM223" s="13"/>
      <c r="QSN223" s="13"/>
      <c r="QSO223" s="13"/>
      <c r="QSP223" s="13"/>
      <c r="QSQ223" s="13"/>
      <c r="QSR223" s="13"/>
      <c r="QSS223" s="13"/>
      <c r="QST223" s="13"/>
      <c r="QSU223" s="13"/>
      <c r="QSV223" s="13"/>
      <c r="QSW223" s="13"/>
      <c r="QSX223" s="13"/>
      <c r="QSY223" s="13"/>
      <c r="QSZ223" s="13"/>
      <c r="QTA223" s="13"/>
      <c r="QTB223" s="13"/>
      <c r="QTC223" s="13"/>
      <c r="QTD223" s="13"/>
      <c r="QTE223" s="13"/>
      <c r="QTF223" s="13"/>
      <c r="QTG223" s="13"/>
      <c r="QTH223" s="13"/>
      <c r="QTI223" s="13"/>
      <c r="QTJ223" s="13"/>
      <c r="QTK223" s="13"/>
      <c r="QTL223" s="13"/>
      <c r="QTM223" s="13"/>
      <c r="QTN223" s="13"/>
      <c r="QTO223" s="13"/>
      <c r="QTP223" s="13"/>
      <c r="QTQ223" s="13"/>
      <c r="QTR223" s="13"/>
      <c r="QTS223" s="13"/>
      <c r="QTT223" s="13"/>
      <c r="QTU223" s="13"/>
      <c r="QTV223" s="13"/>
      <c r="QTW223" s="13"/>
      <c r="QTX223" s="13"/>
      <c r="QTY223" s="13"/>
      <c r="QTZ223" s="13"/>
      <c r="QUA223" s="13"/>
      <c r="QUB223" s="13"/>
      <c r="QUC223" s="13"/>
      <c r="QUD223" s="13"/>
      <c r="QUE223" s="13"/>
      <c r="QUF223" s="13"/>
      <c r="QUG223" s="13"/>
      <c r="QUH223" s="13"/>
      <c r="QUI223" s="13"/>
      <c r="QUJ223" s="13"/>
      <c r="QUK223" s="13"/>
      <c r="QUL223" s="13"/>
      <c r="QUM223" s="13"/>
      <c r="QUN223" s="13"/>
      <c r="QUO223" s="13"/>
      <c r="QUP223" s="13"/>
      <c r="QUQ223" s="13"/>
      <c r="QUR223" s="13"/>
      <c r="QUS223" s="13"/>
      <c r="QUT223" s="13"/>
      <c r="QUU223" s="13"/>
      <c r="QUV223" s="13"/>
      <c r="QUW223" s="13"/>
      <c r="QUX223" s="13"/>
      <c r="QUY223" s="13"/>
      <c r="QUZ223" s="13"/>
      <c r="QVA223" s="13"/>
      <c r="QVB223" s="13"/>
      <c r="QVC223" s="13"/>
      <c r="QVD223" s="13"/>
      <c r="QVE223" s="13"/>
      <c r="QVF223" s="13"/>
      <c r="QVG223" s="13"/>
      <c r="QVH223" s="13"/>
      <c r="QVI223" s="13"/>
      <c r="QVJ223" s="13"/>
      <c r="QVK223" s="13"/>
      <c r="QVL223" s="13"/>
      <c r="QVM223" s="13"/>
      <c r="QVN223" s="13"/>
      <c r="QVO223" s="13"/>
      <c r="QVP223" s="13"/>
      <c r="QVQ223" s="13"/>
      <c r="QVR223" s="13"/>
      <c r="QVS223" s="13"/>
      <c r="QVT223" s="13"/>
      <c r="QVU223" s="13"/>
      <c r="QVV223" s="13"/>
      <c r="QVW223" s="13"/>
      <c r="QVX223" s="13"/>
      <c r="QVY223" s="13"/>
      <c r="QVZ223" s="13"/>
      <c r="QWA223" s="13"/>
      <c r="QWB223" s="13"/>
      <c r="QWC223" s="13"/>
      <c r="QWD223" s="13"/>
      <c r="QWE223" s="13"/>
      <c r="QWF223" s="13"/>
      <c r="QWG223" s="13"/>
      <c r="QWH223" s="13"/>
      <c r="QWI223" s="13"/>
      <c r="QWJ223" s="13"/>
      <c r="QWK223" s="13"/>
      <c r="QWL223" s="13"/>
      <c r="QWM223" s="13"/>
      <c r="QWN223" s="13"/>
      <c r="QWO223" s="13"/>
      <c r="QWP223" s="13"/>
      <c r="QWQ223" s="13"/>
      <c r="QWR223" s="13"/>
      <c r="QWS223" s="13"/>
      <c r="QWT223" s="13"/>
      <c r="QWU223" s="13"/>
      <c r="QWV223" s="13"/>
      <c r="QWW223" s="13"/>
      <c r="QWX223" s="13"/>
      <c r="QWY223" s="13"/>
      <c r="QWZ223" s="13"/>
      <c r="QXA223" s="13"/>
      <c r="QXB223" s="13"/>
      <c r="QXC223" s="13"/>
      <c r="QXD223" s="13"/>
      <c r="QXE223" s="13"/>
      <c r="QXF223" s="13"/>
      <c r="QXG223" s="13"/>
      <c r="QXH223" s="13"/>
      <c r="QXI223" s="13"/>
      <c r="QXJ223" s="13"/>
      <c r="QXK223" s="13"/>
      <c r="QXL223" s="13"/>
      <c r="QXM223" s="13"/>
      <c r="QXN223" s="13"/>
      <c r="QXO223" s="13"/>
      <c r="QXP223" s="13"/>
      <c r="QXQ223" s="13"/>
      <c r="QXR223" s="13"/>
      <c r="QXS223" s="13"/>
      <c r="QXT223" s="13"/>
      <c r="QXU223" s="13"/>
      <c r="QXV223" s="13"/>
      <c r="QXW223" s="13"/>
      <c r="QXX223" s="13"/>
      <c r="QXY223" s="13"/>
      <c r="QXZ223" s="13"/>
      <c r="QYA223" s="13"/>
      <c r="QYB223" s="13"/>
      <c r="QYC223" s="13"/>
      <c r="QYD223" s="13"/>
      <c r="QYE223" s="13"/>
      <c r="QYF223" s="13"/>
      <c r="QYG223" s="13"/>
      <c r="QYH223" s="13"/>
      <c r="QYI223" s="13"/>
      <c r="QYJ223" s="13"/>
      <c r="QYK223" s="13"/>
      <c r="QYL223" s="13"/>
      <c r="QYM223" s="13"/>
      <c r="QYN223" s="13"/>
      <c r="QYO223" s="13"/>
      <c r="QYP223" s="13"/>
      <c r="QYQ223" s="13"/>
      <c r="QYR223" s="13"/>
      <c r="QYS223" s="13"/>
      <c r="QYT223" s="13"/>
      <c r="QYU223" s="13"/>
      <c r="QYV223" s="13"/>
      <c r="QYW223" s="13"/>
      <c r="QYX223" s="13"/>
      <c r="QYY223" s="13"/>
      <c r="QYZ223" s="13"/>
      <c r="QZA223" s="13"/>
      <c r="QZB223" s="13"/>
      <c r="QZC223" s="13"/>
      <c r="QZD223" s="13"/>
      <c r="QZE223" s="13"/>
      <c r="QZF223" s="13"/>
      <c r="QZG223" s="13"/>
      <c r="QZH223" s="13"/>
      <c r="QZI223" s="13"/>
      <c r="QZJ223" s="13"/>
      <c r="QZK223" s="13"/>
      <c r="QZL223" s="13"/>
      <c r="QZM223" s="13"/>
      <c r="QZN223" s="13"/>
      <c r="QZO223" s="13"/>
      <c r="QZP223" s="13"/>
      <c r="QZQ223" s="13"/>
      <c r="QZR223" s="13"/>
      <c r="QZS223" s="13"/>
      <c r="QZT223" s="13"/>
      <c r="QZU223" s="13"/>
      <c r="QZV223" s="13"/>
      <c r="QZW223" s="13"/>
      <c r="QZX223" s="13"/>
      <c r="QZY223" s="13"/>
      <c r="QZZ223" s="13"/>
      <c r="RAA223" s="13"/>
      <c r="RAB223" s="13"/>
      <c r="RAC223" s="13"/>
      <c r="RAD223" s="13"/>
      <c r="RAE223" s="13"/>
      <c r="RAF223" s="13"/>
      <c r="RAG223" s="13"/>
      <c r="RAH223" s="13"/>
      <c r="RAI223" s="13"/>
      <c r="RAJ223" s="13"/>
      <c r="RAK223" s="13"/>
      <c r="RAL223" s="13"/>
      <c r="RAM223" s="13"/>
      <c r="RAN223" s="13"/>
      <c r="RAO223" s="13"/>
      <c r="RAP223" s="13"/>
      <c r="RAQ223" s="13"/>
      <c r="RAR223" s="13"/>
      <c r="RAS223" s="13"/>
      <c r="RAT223" s="13"/>
      <c r="RAU223" s="13"/>
      <c r="RAV223" s="13"/>
      <c r="RAW223" s="13"/>
      <c r="RAX223" s="13"/>
      <c r="RAY223" s="13"/>
      <c r="RAZ223" s="13"/>
      <c r="RBA223" s="13"/>
      <c r="RBB223" s="13"/>
      <c r="RBC223" s="13"/>
      <c r="RBD223" s="13"/>
      <c r="RBE223" s="13"/>
      <c r="RBF223" s="13"/>
      <c r="RBG223" s="13"/>
      <c r="RBH223" s="13"/>
      <c r="RBI223" s="13"/>
      <c r="RBJ223" s="13"/>
      <c r="RBK223" s="13"/>
      <c r="RBL223" s="13"/>
      <c r="RBM223" s="13"/>
      <c r="RBN223" s="13"/>
      <c r="RBO223" s="13"/>
      <c r="RBP223" s="13"/>
      <c r="RBQ223" s="13"/>
      <c r="RBR223" s="13"/>
      <c r="RBS223" s="13"/>
      <c r="RBT223" s="13"/>
      <c r="RBU223" s="13"/>
      <c r="RBV223" s="13"/>
      <c r="RBW223" s="13"/>
      <c r="RBX223" s="13"/>
      <c r="RBY223" s="13"/>
      <c r="RBZ223" s="13"/>
      <c r="RCA223" s="13"/>
      <c r="RCB223" s="13"/>
      <c r="RCC223" s="13"/>
      <c r="RCD223" s="13"/>
      <c r="RCE223" s="13"/>
      <c r="RCF223" s="13"/>
      <c r="RCG223" s="13"/>
      <c r="RCH223" s="13"/>
      <c r="RCI223" s="13"/>
      <c r="RCJ223" s="13"/>
      <c r="RCK223" s="13"/>
      <c r="RCL223" s="13"/>
      <c r="RCM223" s="13"/>
      <c r="RCN223" s="13"/>
      <c r="RCO223" s="13"/>
      <c r="RCP223" s="13"/>
      <c r="RCQ223" s="13"/>
      <c r="RCR223" s="13"/>
      <c r="RCS223" s="13"/>
      <c r="RCT223" s="13"/>
      <c r="RCU223" s="13"/>
      <c r="RCV223" s="13"/>
      <c r="RCW223" s="13"/>
      <c r="RCX223" s="13"/>
      <c r="RCY223" s="13"/>
      <c r="RCZ223" s="13"/>
      <c r="RDA223" s="13"/>
      <c r="RDB223" s="13"/>
      <c r="RDC223" s="13"/>
      <c r="RDD223" s="13"/>
      <c r="RDE223" s="13"/>
      <c r="RDF223" s="13"/>
      <c r="RDG223" s="13"/>
      <c r="RDH223" s="13"/>
      <c r="RDI223" s="13"/>
      <c r="RDJ223" s="13"/>
      <c r="RDK223" s="13"/>
      <c r="RDL223" s="13"/>
      <c r="RDM223" s="13"/>
      <c r="RDN223" s="13"/>
      <c r="RDO223" s="13"/>
      <c r="RDP223" s="13"/>
      <c r="RDQ223" s="13"/>
      <c r="RDR223" s="13"/>
      <c r="RDS223" s="13"/>
      <c r="RDT223" s="13"/>
      <c r="RDU223" s="13"/>
      <c r="RDV223" s="13"/>
      <c r="RDW223" s="13"/>
      <c r="RDX223" s="13"/>
      <c r="RDY223" s="13"/>
      <c r="RDZ223" s="13"/>
      <c r="REA223" s="13"/>
      <c r="REB223" s="13"/>
      <c r="REC223" s="13"/>
      <c r="RED223" s="13"/>
      <c r="REE223" s="13"/>
      <c r="REF223" s="13"/>
      <c r="REG223" s="13"/>
      <c r="REH223" s="13"/>
      <c r="REI223" s="13"/>
      <c r="REJ223" s="13"/>
      <c r="REK223" s="13"/>
      <c r="REL223" s="13"/>
      <c r="REM223" s="13"/>
      <c r="REN223" s="13"/>
      <c r="REO223" s="13"/>
      <c r="REP223" s="13"/>
      <c r="REQ223" s="13"/>
      <c r="RER223" s="13"/>
      <c r="RES223" s="13"/>
      <c r="RET223" s="13"/>
      <c r="REU223" s="13"/>
      <c r="REV223" s="13"/>
      <c r="REW223" s="13"/>
      <c r="REX223" s="13"/>
      <c r="REY223" s="13"/>
      <c r="REZ223" s="13"/>
      <c r="RFA223" s="13"/>
      <c r="RFB223" s="13"/>
      <c r="RFC223" s="13"/>
      <c r="RFD223" s="13"/>
      <c r="RFE223" s="13"/>
      <c r="RFF223" s="13"/>
      <c r="RFG223" s="13"/>
      <c r="RFH223" s="13"/>
      <c r="RFI223" s="13"/>
      <c r="RFJ223" s="13"/>
      <c r="RFK223" s="13"/>
      <c r="RFL223" s="13"/>
      <c r="RFM223" s="13"/>
      <c r="RFN223" s="13"/>
      <c r="RFO223" s="13"/>
      <c r="RFP223" s="13"/>
      <c r="RFQ223" s="13"/>
      <c r="RFR223" s="13"/>
      <c r="RFS223" s="13"/>
      <c r="RFT223" s="13"/>
      <c r="RFU223" s="13"/>
      <c r="RFV223" s="13"/>
      <c r="RFW223" s="13"/>
      <c r="RFX223" s="13"/>
      <c r="RFY223" s="13"/>
      <c r="RFZ223" s="13"/>
      <c r="RGA223" s="13"/>
      <c r="RGB223" s="13"/>
      <c r="RGC223" s="13"/>
      <c r="RGD223" s="13"/>
      <c r="RGE223" s="13"/>
      <c r="RGF223" s="13"/>
      <c r="RGG223" s="13"/>
      <c r="RGH223" s="13"/>
      <c r="RGI223" s="13"/>
      <c r="RGJ223" s="13"/>
      <c r="RGK223" s="13"/>
      <c r="RGL223" s="13"/>
      <c r="RGM223" s="13"/>
      <c r="RGN223" s="13"/>
      <c r="RGO223" s="13"/>
      <c r="RGP223" s="13"/>
      <c r="RGQ223" s="13"/>
      <c r="RGR223" s="13"/>
      <c r="RGS223" s="13"/>
      <c r="RGT223" s="13"/>
      <c r="RGU223" s="13"/>
      <c r="RGV223" s="13"/>
      <c r="RGW223" s="13"/>
      <c r="RGX223" s="13"/>
      <c r="RGY223" s="13"/>
      <c r="RGZ223" s="13"/>
      <c r="RHA223" s="13"/>
      <c r="RHB223" s="13"/>
      <c r="RHC223" s="13"/>
      <c r="RHD223" s="13"/>
      <c r="RHE223" s="13"/>
      <c r="RHF223" s="13"/>
      <c r="RHG223" s="13"/>
      <c r="RHH223" s="13"/>
      <c r="RHI223" s="13"/>
      <c r="RHJ223" s="13"/>
      <c r="RHK223" s="13"/>
      <c r="RHL223" s="13"/>
      <c r="RHM223" s="13"/>
      <c r="RHN223" s="13"/>
      <c r="RHO223" s="13"/>
      <c r="RHP223" s="13"/>
      <c r="RHQ223" s="13"/>
      <c r="RHR223" s="13"/>
      <c r="RHS223" s="13"/>
      <c r="RHT223" s="13"/>
      <c r="RHU223" s="13"/>
      <c r="RHV223" s="13"/>
      <c r="RHW223" s="13"/>
      <c r="RHX223" s="13"/>
      <c r="RHY223" s="13"/>
      <c r="RHZ223" s="13"/>
      <c r="RIA223" s="13"/>
      <c r="RIB223" s="13"/>
      <c r="RIC223" s="13"/>
      <c r="RID223" s="13"/>
      <c r="RIE223" s="13"/>
      <c r="RIF223" s="13"/>
      <c r="RIG223" s="13"/>
      <c r="RIH223" s="13"/>
      <c r="RII223" s="13"/>
      <c r="RIJ223" s="13"/>
      <c r="RIK223" s="13"/>
      <c r="RIL223" s="13"/>
      <c r="RIM223" s="13"/>
      <c r="RIN223" s="13"/>
      <c r="RIO223" s="13"/>
      <c r="RIP223" s="13"/>
      <c r="RIQ223" s="13"/>
      <c r="RIR223" s="13"/>
      <c r="RIS223" s="13"/>
      <c r="RIT223" s="13"/>
      <c r="RIU223" s="13"/>
      <c r="RIV223" s="13"/>
      <c r="RIW223" s="13"/>
      <c r="RIX223" s="13"/>
      <c r="RIY223" s="13"/>
      <c r="RIZ223" s="13"/>
      <c r="RJA223" s="13"/>
      <c r="RJB223" s="13"/>
      <c r="RJC223" s="13"/>
      <c r="RJD223" s="13"/>
      <c r="RJE223" s="13"/>
      <c r="RJF223" s="13"/>
      <c r="RJG223" s="13"/>
      <c r="RJH223" s="13"/>
      <c r="RJI223" s="13"/>
      <c r="RJJ223" s="13"/>
      <c r="RJK223" s="13"/>
      <c r="RJL223" s="13"/>
      <c r="RJM223" s="13"/>
      <c r="RJN223" s="13"/>
      <c r="RJO223" s="13"/>
      <c r="RJP223" s="13"/>
      <c r="RJQ223" s="13"/>
      <c r="RJR223" s="13"/>
      <c r="RJS223" s="13"/>
      <c r="RJT223" s="13"/>
      <c r="RJU223" s="13"/>
      <c r="RJV223" s="13"/>
      <c r="RJW223" s="13"/>
      <c r="RJX223" s="13"/>
      <c r="RJY223" s="13"/>
      <c r="RJZ223" s="13"/>
      <c r="RKA223" s="13"/>
      <c r="RKB223" s="13"/>
      <c r="RKC223" s="13"/>
      <c r="RKD223" s="13"/>
      <c r="RKE223" s="13"/>
      <c r="RKF223" s="13"/>
      <c r="RKG223" s="13"/>
      <c r="RKH223" s="13"/>
      <c r="RKI223" s="13"/>
      <c r="RKJ223" s="13"/>
      <c r="RKK223" s="13"/>
      <c r="RKL223" s="13"/>
      <c r="RKM223" s="13"/>
      <c r="RKN223" s="13"/>
      <c r="RKO223" s="13"/>
      <c r="RKP223" s="13"/>
      <c r="RKQ223" s="13"/>
      <c r="RKR223" s="13"/>
      <c r="RKS223" s="13"/>
      <c r="RKT223" s="13"/>
      <c r="RKU223" s="13"/>
      <c r="RKV223" s="13"/>
      <c r="RKW223" s="13"/>
      <c r="RKX223" s="13"/>
      <c r="RKY223" s="13"/>
      <c r="RKZ223" s="13"/>
      <c r="RLA223" s="13"/>
      <c r="RLB223" s="13"/>
      <c r="RLC223" s="13"/>
      <c r="RLD223" s="13"/>
      <c r="RLE223" s="13"/>
      <c r="RLF223" s="13"/>
      <c r="RLG223" s="13"/>
      <c r="RLH223" s="13"/>
      <c r="RLI223" s="13"/>
      <c r="RLJ223" s="13"/>
      <c r="RLK223" s="13"/>
      <c r="RLL223" s="13"/>
      <c r="RLM223" s="13"/>
      <c r="RLN223" s="13"/>
      <c r="RLO223" s="13"/>
      <c r="RLP223" s="13"/>
      <c r="RLQ223" s="13"/>
      <c r="RLR223" s="13"/>
      <c r="RLS223" s="13"/>
      <c r="RLT223" s="13"/>
      <c r="RLU223" s="13"/>
      <c r="RLV223" s="13"/>
      <c r="RLW223" s="13"/>
      <c r="RLX223" s="13"/>
      <c r="RLY223" s="13"/>
      <c r="RLZ223" s="13"/>
      <c r="RMA223" s="13"/>
      <c r="RMB223" s="13"/>
      <c r="RMC223" s="13"/>
      <c r="RMD223" s="13"/>
      <c r="RME223" s="13"/>
      <c r="RMF223" s="13"/>
      <c r="RMG223" s="13"/>
      <c r="RMH223" s="13"/>
      <c r="RMI223" s="13"/>
      <c r="RMJ223" s="13"/>
      <c r="RMK223" s="13"/>
      <c r="RML223" s="13"/>
      <c r="RMM223" s="13"/>
      <c r="RMN223" s="13"/>
      <c r="RMO223" s="13"/>
      <c r="RMP223" s="13"/>
      <c r="RMQ223" s="13"/>
      <c r="RMR223" s="13"/>
      <c r="RMS223" s="13"/>
      <c r="RMT223" s="13"/>
      <c r="RMU223" s="13"/>
      <c r="RMV223" s="13"/>
      <c r="RMW223" s="13"/>
      <c r="RMX223" s="13"/>
      <c r="RMY223" s="13"/>
      <c r="RMZ223" s="13"/>
      <c r="RNA223" s="13"/>
      <c r="RNB223" s="13"/>
      <c r="RNC223" s="13"/>
      <c r="RND223" s="13"/>
      <c r="RNE223" s="13"/>
      <c r="RNF223" s="13"/>
      <c r="RNG223" s="13"/>
      <c r="RNH223" s="13"/>
      <c r="RNI223" s="13"/>
      <c r="RNJ223" s="13"/>
      <c r="RNK223" s="13"/>
      <c r="RNL223" s="13"/>
      <c r="RNM223" s="13"/>
      <c r="RNN223" s="13"/>
      <c r="RNO223" s="13"/>
      <c r="RNP223" s="13"/>
      <c r="RNQ223" s="13"/>
      <c r="RNR223" s="13"/>
      <c r="RNS223" s="13"/>
      <c r="RNT223" s="13"/>
      <c r="RNU223" s="13"/>
      <c r="RNV223" s="13"/>
      <c r="RNW223" s="13"/>
      <c r="RNX223" s="13"/>
      <c r="RNY223" s="13"/>
      <c r="RNZ223" s="13"/>
      <c r="ROA223" s="13"/>
      <c r="ROB223" s="13"/>
      <c r="ROC223" s="13"/>
      <c r="ROD223" s="13"/>
      <c r="ROE223" s="13"/>
      <c r="ROF223" s="13"/>
      <c r="ROG223" s="13"/>
      <c r="ROH223" s="13"/>
      <c r="ROI223" s="13"/>
      <c r="ROJ223" s="13"/>
      <c r="ROK223" s="13"/>
      <c r="ROL223" s="13"/>
      <c r="ROM223" s="13"/>
      <c r="RON223" s="13"/>
      <c r="ROO223" s="13"/>
      <c r="ROP223" s="13"/>
      <c r="ROQ223" s="13"/>
      <c r="ROR223" s="13"/>
      <c r="ROS223" s="13"/>
      <c r="ROT223" s="13"/>
      <c r="ROU223" s="13"/>
      <c r="ROV223" s="13"/>
      <c r="ROW223" s="13"/>
      <c r="ROX223" s="13"/>
      <c r="ROY223" s="13"/>
      <c r="ROZ223" s="13"/>
      <c r="RPA223" s="13"/>
      <c r="RPB223" s="13"/>
      <c r="RPC223" s="13"/>
      <c r="RPD223" s="13"/>
      <c r="RPE223" s="13"/>
      <c r="RPF223" s="13"/>
      <c r="RPG223" s="13"/>
      <c r="RPH223" s="13"/>
      <c r="RPI223" s="13"/>
      <c r="RPJ223" s="13"/>
      <c r="RPK223" s="13"/>
      <c r="RPL223" s="13"/>
      <c r="RPM223" s="13"/>
      <c r="RPN223" s="13"/>
      <c r="RPO223" s="13"/>
      <c r="RPP223" s="13"/>
      <c r="RPQ223" s="13"/>
      <c r="RPR223" s="13"/>
      <c r="RPS223" s="13"/>
      <c r="RPT223" s="13"/>
      <c r="RPU223" s="13"/>
      <c r="RPV223" s="13"/>
      <c r="RPW223" s="13"/>
      <c r="RPX223" s="13"/>
      <c r="RPY223" s="13"/>
      <c r="RPZ223" s="13"/>
      <c r="RQA223" s="13"/>
      <c r="RQB223" s="13"/>
      <c r="RQC223" s="13"/>
      <c r="RQD223" s="13"/>
      <c r="RQE223" s="13"/>
      <c r="RQF223" s="13"/>
      <c r="RQG223" s="13"/>
      <c r="RQH223" s="13"/>
      <c r="RQI223" s="13"/>
      <c r="RQJ223" s="13"/>
      <c r="RQK223" s="13"/>
      <c r="RQL223" s="13"/>
      <c r="RQM223" s="13"/>
      <c r="RQN223" s="13"/>
      <c r="RQO223" s="13"/>
      <c r="RQP223" s="13"/>
      <c r="RQQ223" s="13"/>
      <c r="RQR223" s="13"/>
      <c r="RQS223" s="13"/>
      <c r="RQT223" s="13"/>
      <c r="RQU223" s="13"/>
      <c r="RQV223" s="13"/>
      <c r="RQW223" s="13"/>
      <c r="RQX223" s="13"/>
      <c r="RQY223" s="13"/>
      <c r="RQZ223" s="13"/>
      <c r="RRA223" s="13"/>
      <c r="RRB223" s="13"/>
      <c r="RRC223" s="13"/>
      <c r="RRD223" s="13"/>
      <c r="RRE223" s="13"/>
      <c r="RRF223" s="13"/>
      <c r="RRG223" s="13"/>
      <c r="RRH223" s="13"/>
      <c r="RRI223" s="13"/>
      <c r="RRJ223" s="13"/>
      <c r="RRK223" s="13"/>
      <c r="RRL223" s="13"/>
      <c r="RRM223" s="13"/>
      <c r="RRN223" s="13"/>
      <c r="RRO223" s="13"/>
      <c r="RRP223" s="13"/>
      <c r="RRQ223" s="13"/>
      <c r="RRR223" s="13"/>
      <c r="RRS223" s="13"/>
      <c r="RRT223" s="13"/>
      <c r="RRU223" s="13"/>
      <c r="RRV223" s="13"/>
      <c r="RRW223" s="13"/>
      <c r="RRX223" s="13"/>
      <c r="RRY223" s="13"/>
      <c r="RRZ223" s="13"/>
      <c r="RSA223" s="13"/>
      <c r="RSB223" s="13"/>
      <c r="RSC223" s="13"/>
      <c r="RSD223" s="13"/>
      <c r="RSE223" s="13"/>
      <c r="RSF223" s="13"/>
      <c r="RSG223" s="13"/>
      <c r="RSH223" s="13"/>
      <c r="RSI223" s="13"/>
      <c r="RSJ223" s="13"/>
      <c r="RSK223" s="13"/>
      <c r="RSL223" s="13"/>
      <c r="RSM223" s="13"/>
      <c r="RSN223" s="13"/>
      <c r="RSO223" s="13"/>
      <c r="RSP223" s="13"/>
      <c r="RSQ223" s="13"/>
      <c r="RSR223" s="13"/>
      <c r="RSS223" s="13"/>
      <c r="RST223" s="13"/>
      <c r="RSU223" s="13"/>
      <c r="RSV223" s="13"/>
      <c r="RSW223" s="13"/>
      <c r="RSX223" s="13"/>
      <c r="RSY223" s="13"/>
      <c r="RSZ223" s="13"/>
      <c r="RTA223" s="13"/>
      <c r="RTB223" s="13"/>
      <c r="RTC223" s="13"/>
      <c r="RTD223" s="13"/>
      <c r="RTE223" s="13"/>
      <c r="RTF223" s="13"/>
      <c r="RTG223" s="13"/>
      <c r="RTH223" s="13"/>
      <c r="RTI223" s="13"/>
      <c r="RTJ223" s="13"/>
      <c r="RTK223" s="13"/>
      <c r="RTL223" s="13"/>
      <c r="RTM223" s="13"/>
      <c r="RTN223" s="13"/>
      <c r="RTO223" s="13"/>
      <c r="RTP223" s="13"/>
      <c r="RTQ223" s="13"/>
      <c r="RTR223" s="13"/>
      <c r="RTS223" s="13"/>
      <c r="RTT223" s="13"/>
      <c r="RTU223" s="13"/>
      <c r="RTV223" s="13"/>
      <c r="RTW223" s="13"/>
      <c r="RTX223" s="13"/>
      <c r="RTY223" s="13"/>
      <c r="RTZ223" s="13"/>
      <c r="RUA223" s="13"/>
      <c r="RUB223" s="13"/>
      <c r="RUC223" s="13"/>
      <c r="RUD223" s="13"/>
      <c r="RUE223" s="13"/>
      <c r="RUF223" s="13"/>
      <c r="RUG223" s="13"/>
      <c r="RUH223" s="13"/>
      <c r="RUI223" s="13"/>
      <c r="RUJ223" s="13"/>
      <c r="RUK223" s="13"/>
      <c r="RUL223" s="13"/>
      <c r="RUM223" s="13"/>
      <c r="RUN223" s="13"/>
      <c r="RUO223" s="13"/>
      <c r="RUP223" s="13"/>
      <c r="RUQ223" s="13"/>
      <c r="RUR223" s="13"/>
      <c r="RUS223" s="13"/>
      <c r="RUT223" s="13"/>
      <c r="RUU223" s="13"/>
      <c r="RUV223" s="13"/>
      <c r="RUW223" s="13"/>
      <c r="RUX223" s="13"/>
      <c r="RUY223" s="13"/>
      <c r="RUZ223" s="13"/>
      <c r="RVA223" s="13"/>
      <c r="RVB223" s="13"/>
      <c r="RVC223" s="13"/>
      <c r="RVD223" s="13"/>
      <c r="RVE223" s="13"/>
      <c r="RVF223" s="13"/>
      <c r="RVG223" s="13"/>
      <c r="RVH223" s="13"/>
      <c r="RVI223" s="13"/>
      <c r="RVJ223" s="13"/>
      <c r="RVK223" s="13"/>
      <c r="RVL223" s="13"/>
      <c r="RVM223" s="13"/>
      <c r="RVN223" s="13"/>
      <c r="RVO223" s="13"/>
      <c r="RVP223" s="13"/>
      <c r="RVQ223" s="13"/>
      <c r="RVR223" s="13"/>
      <c r="RVS223" s="13"/>
      <c r="RVT223" s="13"/>
      <c r="RVU223" s="13"/>
      <c r="RVV223" s="13"/>
      <c r="RVW223" s="13"/>
      <c r="RVX223" s="13"/>
      <c r="RVY223" s="13"/>
      <c r="RVZ223" s="13"/>
      <c r="RWA223" s="13"/>
      <c r="RWB223" s="13"/>
      <c r="RWC223" s="13"/>
      <c r="RWD223" s="13"/>
      <c r="RWE223" s="13"/>
      <c r="RWF223" s="13"/>
      <c r="RWG223" s="13"/>
      <c r="RWH223" s="13"/>
      <c r="RWI223" s="13"/>
      <c r="RWJ223" s="13"/>
      <c r="RWK223" s="13"/>
      <c r="RWL223" s="13"/>
      <c r="RWM223" s="13"/>
      <c r="RWN223" s="13"/>
      <c r="RWO223" s="13"/>
      <c r="RWP223" s="13"/>
      <c r="RWQ223" s="13"/>
      <c r="RWR223" s="13"/>
      <c r="RWS223" s="13"/>
      <c r="RWT223" s="13"/>
      <c r="RWU223" s="13"/>
      <c r="RWV223" s="13"/>
      <c r="RWW223" s="13"/>
      <c r="RWX223" s="13"/>
      <c r="RWY223" s="13"/>
      <c r="RWZ223" s="13"/>
      <c r="RXA223" s="13"/>
      <c r="RXB223" s="13"/>
      <c r="RXC223" s="13"/>
      <c r="RXD223" s="13"/>
      <c r="RXE223" s="13"/>
      <c r="RXF223" s="13"/>
      <c r="RXG223" s="13"/>
      <c r="RXH223" s="13"/>
      <c r="RXI223" s="13"/>
      <c r="RXJ223" s="13"/>
      <c r="RXK223" s="13"/>
      <c r="RXL223" s="13"/>
      <c r="RXM223" s="13"/>
      <c r="RXN223" s="13"/>
      <c r="RXO223" s="13"/>
      <c r="RXP223" s="13"/>
      <c r="RXQ223" s="13"/>
      <c r="RXR223" s="13"/>
      <c r="RXS223" s="13"/>
      <c r="RXT223" s="13"/>
      <c r="RXU223" s="13"/>
      <c r="RXV223" s="13"/>
      <c r="RXW223" s="13"/>
      <c r="RXX223" s="13"/>
      <c r="RXY223" s="13"/>
      <c r="RXZ223" s="13"/>
      <c r="RYA223" s="13"/>
      <c r="RYB223" s="13"/>
      <c r="RYC223" s="13"/>
      <c r="RYD223" s="13"/>
      <c r="RYE223" s="13"/>
      <c r="RYF223" s="13"/>
      <c r="RYG223" s="13"/>
      <c r="RYH223" s="13"/>
      <c r="RYI223" s="13"/>
      <c r="RYJ223" s="13"/>
      <c r="RYK223" s="13"/>
      <c r="RYL223" s="13"/>
      <c r="RYM223" s="13"/>
      <c r="RYN223" s="13"/>
      <c r="RYO223" s="13"/>
      <c r="RYP223" s="13"/>
      <c r="RYQ223" s="13"/>
      <c r="RYR223" s="13"/>
      <c r="RYS223" s="13"/>
      <c r="RYT223" s="13"/>
      <c r="RYU223" s="13"/>
      <c r="RYV223" s="13"/>
      <c r="RYW223" s="13"/>
      <c r="RYX223" s="13"/>
      <c r="RYY223" s="13"/>
      <c r="RYZ223" s="13"/>
      <c r="RZA223" s="13"/>
      <c r="RZB223" s="13"/>
      <c r="RZC223" s="13"/>
      <c r="RZD223" s="13"/>
      <c r="RZE223" s="13"/>
      <c r="RZF223" s="13"/>
      <c r="RZG223" s="13"/>
      <c r="RZH223" s="13"/>
      <c r="RZI223" s="13"/>
      <c r="RZJ223" s="13"/>
      <c r="RZK223" s="13"/>
      <c r="RZL223" s="13"/>
      <c r="RZM223" s="13"/>
      <c r="RZN223" s="13"/>
      <c r="RZO223" s="13"/>
      <c r="RZP223" s="13"/>
      <c r="RZQ223" s="13"/>
      <c r="RZR223" s="13"/>
      <c r="RZS223" s="13"/>
      <c r="RZT223" s="13"/>
      <c r="RZU223" s="13"/>
      <c r="RZV223" s="13"/>
      <c r="RZW223" s="13"/>
      <c r="RZX223" s="13"/>
      <c r="RZY223" s="13"/>
      <c r="RZZ223" s="13"/>
      <c r="SAA223" s="13"/>
      <c r="SAB223" s="13"/>
      <c r="SAC223" s="13"/>
      <c r="SAD223" s="13"/>
      <c r="SAE223" s="13"/>
      <c r="SAF223" s="13"/>
      <c r="SAG223" s="13"/>
      <c r="SAH223" s="13"/>
      <c r="SAI223" s="13"/>
      <c r="SAJ223" s="13"/>
      <c r="SAK223" s="13"/>
      <c r="SAL223" s="13"/>
      <c r="SAM223" s="13"/>
      <c r="SAN223" s="13"/>
      <c r="SAO223" s="13"/>
      <c r="SAP223" s="13"/>
      <c r="SAQ223" s="13"/>
      <c r="SAR223" s="13"/>
      <c r="SAS223" s="13"/>
      <c r="SAT223" s="13"/>
      <c r="SAU223" s="13"/>
      <c r="SAV223" s="13"/>
      <c r="SAW223" s="13"/>
      <c r="SAX223" s="13"/>
      <c r="SAY223" s="13"/>
      <c r="SAZ223" s="13"/>
      <c r="SBA223" s="13"/>
      <c r="SBB223" s="13"/>
      <c r="SBC223" s="13"/>
      <c r="SBD223" s="13"/>
      <c r="SBE223" s="13"/>
      <c r="SBF223" s="13"/>
      <c r="SBG223" s="13"/>
      <c r="SBH223" s="13"/>
      <c r="SBI223" s="13"/>
      <c r="SBJ223" s="13"/>
      <c r="SBK223" s="13"/>
      <c r="SBL223" s="13"/>
      <c r="SBM223" s="13"/>
      <c r="SBN223" s="13"/>
      <c r="SBO223" s="13"/>
      <c r="SBP223" s="13"/>
      <c r="SBQ223" s="13"/>
      <c r="SBR223" s="13"/>
      <c r="SBS223" s="13"/>
      <c r="SBT223" s="13"/>
      <c r="SBU223" s="13"/>
      <c r="SBV223" s="13"/>
      <c r="SBW223" s="13"/>
      <c r="SBX223" s="13"/>
      <c r="SBY223" s="13"/>
      <c r="SBZ223" s="13"/>
      <c r="SCA223" s="13"/>
      <c r="SCB223" s="13"/>
      <c r="SCC223" s="13"/>
      <c r="SCD223" s="13"/>
      <c r="SCE223" s="13"/>
      <c r="SCF223" s="13"/>
      <c r="SCG223" s="13"/>
      <c r="SCH223" s="13"/>
      <c r="SCI223" s="13"/>
      <c r="SCJ223" s="13"/>
      <c r="SCK223" s="13"/>
      <c r="SCL223" s="13"/>
      <c r="SCM223" s="13"/>
      <c r="SCN223" s="13"/>
      <c r="SCO223" s="13"/>
      <c r="SCP223" s="13"/>
      <c r="SCQ223" s="13"/>
      <c r="SCR223" s="13"/>
      <c r="SCS223" s="13"/>
      <c r="SCT223" s="13"/>
      <c r="SCU223" s="13"/>
      <c r="SCV223" s="13"/>
      <c r="SCW223" s="13"/>
      <c r="SCX223" s="13"/>
      <c r="SCY223" s="13"/>
      <c r="SCZ223" s="13"/>
      <c r="SDA223" s="13"/>
      <c r="SDB223" s="13"/>
      <c r="SDC223" s="13"/>
      <c r="SDD223" s="13"/>
      <c r="SDE223" s="13"/>
      <c r="SDF223" s="13"/>
      <c r="SDG223" s="13"/>
      <c r="SDH223" s="13"/>
      <c r="SDI223" s="13"/>
      <c r="SDJ223" s="13"/>
      <c r="SDK223" s="13"/>
      <c r="SDL223" s="13"/>
      <c r="SDM223" s="13"/>
      <c r="SDN223" s="13"/>
      <c r="SDO223" s="13"/>
      <c r="SDP223" s="13"/>
      <c r="SDQ223" s="13"/>
      <c r="SDR223" s="13"/>
      <c r="SDS223" s="13"/>
      <c r="SDT223" s="13"/>
      <c r="SDU223" s="13"/>
      <c r="SDV223" s="13"/>
      <c r="SDW223" s="13"/>
      <c r="SDX223" s="13"/>
      <c r="SDY223" s="13"/>
      <c r="SDZ223" s="13"/>
      <c r="SEA223" s="13"/>
      <c r="SEB223" s="13"/>
      <c r="SEC223" s="13"/>
      <c r="SED223" s="13"/>
      <c r="SEE223" s="13"/>
      <c r="SEF223" s="13"/>
      <c r="SEG223" s="13"/>
      <c r="SEH223" s="13"/>
      <c r="SEI223" s="13"/>
      <c r="SEJ223" s="13"/>
      <c r="SEK223" s="13"/>
      <c r="SEL223" s="13"/>
      <c r="SEM223" s="13"/>
      <c r="SEN223" s="13"/>
      <c r="SEO223" s="13"/>
      <c r="SEP223" s="13"/>
      <c r="SEQ223" s="13"/>
      <c r="SER223" s="13"/>
      <c r="SES223" s="13"/>
      <c r="SET223" s="13"/>
      <c r="SEU223" s="13"/>
      <c r="SEV223" s="13"/>
      <c r="SEW223" s="13"/>
      <c r="SEX223" s="13"/>
      <c r="SEY223" s="13"/>
      <c r="SEZ223" s="13"/>
      <c r="SFA223" s="13"/>
      <c r="SFB223" s="13"/>
      <c r="SFC223" s="13"/>
      <c r="SFD223" s="13"/>
      <c r="SFE223" s="13"/>
      <c r="SFF223" s="13"/>
      <c r="SFG223" s="13"/>
      <c r="SFH223" s="13"/>
      <c r="SFI223" s="13"/>
      <c r="SFJ223" s="13"/>
      <c r="SFK223" s="13"/>
      <c r="SFL223" s="13"/>
      <c r="SFM223" s="13"/>
      <c r="SFN223" s="13"/>
      <c r="SFO223" s="13"/>
      <c r="SFP223" s="13"/>
      <c r="SFQ223" s="13"/>
      <c r="SFR223" s="13"/>
      <c r="SFS223" s="13"/>
      <c r="SFT223" s="13"/>
      <c r="SFU223" s="13"/>
      <c r="SFV223" s="13"/>
      <c r="SFW223" s="13"/>
      <c r="SFX223" s="13"/>
      <c r="SFY223" s="13"/>
      <c r="SFZ223" s="13"/>
      <c r="SGA223" s="13"/>
      <c r="SGB223" s="13"/>
      <c r="SGC223" s="13"/>
      <c r="SGD223" s="13"/>
      <c r="SGE223" s="13"/>
      <c r="SGF223" s="13"/>
      <c r="SGG223" s="13"/>
      <c r="SGH223" s="13"/>
      <c r="SGI223" s="13"/>
      <c r="SGJ223" s="13"/>
      <c r="SGK223" s="13"/>
      <c r="SGL223" s="13"/>
      <c r="SGM223" s="13"/>
      <c r="SGN223" s="13"/>
      <c r="SGO223" s="13"/>
      <c r="SGP223" s="13"/>
      <c r="SGQ223" s="13"/>
      <c r="SGR223" s="13"/>
      <c r="SGS223" s="13"/>
      <c r="SGT223" s="13"/>
      <c r="SGU223" s="13"/>
      <c r="SGV223" s="13"/>
      <c r="SGW223" s="13"/>
      <c r="SGX223" s="13"/>
      <c r="SGY223" s="13"/>
      <c r="SGZ223" s="13"/>
      <c r="SHA223" s="13"/>
      <c r="SHB223" s="13"/>
      <c r="SHC223" s="13"/>
      <c r="SHD223" s="13"/>
      <c r="SHE223" s="13"/>
      <c r="SHF223" s="13"/>
      <c r="SHG223" s="13"/>
      <c r="SHH223" s="13"/>
      <c r="SHI223" s="13"/>
      <c r="SHJ223" s="13"/>
      <c r="SHK223" s="13"/>
      <c r="SHL223" s="13"/>
      <c r="SHM223" s="13"/>
      <c r="SHN223" s="13"/>
      <c r="SHO223" s="13"/>
      <c r="SHP223" s="13"/>
      <c r="SHQ223" s="13"/>
      <c r="SHR223" s="13"/>
      <c r="SHS223" s="13"/>
      <c r="SHT223" s="13"/>
      <c r="SHU223" s="13"/>
      <c r="SHV223" s="13"/>
      <c r="SHW223" s="13"/>
      <c r="SHX223" s="13"/>
      <c r="SHY223" s="13"/>
      <c r="SHZ223" s="13"/>
      <c r="SIA223" s="13"/>
      <c r="SIB223" s="13"/>
      <c r="SIC223" s="13"/>
      <c r="SID223" s="13"/>
      <c r="SIE223" s="13"/>
      <c r="SIF223" s="13"/>
      <c r="SIG223" s="13"/>
      <c r="SIH223" s="13"/>
      <c r="SII223" s="13"/>
      <c r="SIJ223" s="13"/>
      <c r="SIK223" s="13"/>
      <c r="SIL223" s="13"/>
      <c r="SIM223" s="13"/>
      <c r="SIN223" s="13"/>
      <c r="SIO223" s="13"/>
      <c r="SIP223" s="13"/>
      <c r="SIQ223" s="13"/>
      <c r="SIR223" s="13"/>
      <c r="SIS223" s="13"/>
      <c r="SIT223" s="13"/>
      <c r="SIU223" s="13"/>
      <c r="SIV223" s="13"/>
      <c r="SIW223" s="13"/>
      <c r="SIX223" s="13"/>
      <c r="SIY223" s="13"/>
      <c r="SIZ223" s="13"/>
      <c r="SJA223" s="13"/>
      <c r="SJB223" s="13"/>
      <c r="SJC223" s="13"/>
      <c r="SJD223" s="13"/>
      <c r="SJE223" s="13"/>
      <c r="SJF223" s="13"/>
      <c r="SJG223" s="13"/>
      <c r="SJH223" s="13"/>
      <c r="SJI223" s="13"/>
      <c r="SJJ223" s="13"/>
      <c r="SJK223" s="13"/>
      <c r="SJL223" s="13"/>
      <c r="SJM223" s="13"/>
      <c r="SJN223" s="13"/>
      <c r="SJO223" s="13"/>
      <c r="SJP223" s="13"/>
      <c r="SJQ223" s="13"/>
      <c r="SJR223" s="13"/>
      <c r="SJS223" s="13"/>
      <c r="SJT223" s="13"/>
      <c r="SJU223" s="13"/>
      <c r="SJV223" s="13"/>
      <c r="SJW223" s="13"/>
      <c r="SJX223" s="13"/>
      <c r="SJY223" s="13"/>
      <c r="SJZ223" s="13"/>
      <c r="SKA223" s="13"/>
      <c r="SKB223" s="13"/>
      <c r="SKC223" s="13"/>
      <c r="SKD223" s="13"/>
      <c r="SKE223" s="13"/>
      <c r="SKF223" s="13"/>
      <c r="SKG223" s="13"/>
      <c r="SKH223" s="13"/>
      <c r="SKI223" s="13"/>
      <c r="SKJ223" s="13"/>
      <c r="SKK223" s="13"/>
      <c r="SKL223" s="13"/>
      <c r="SKM223" s="13"/>
      <c r="SKN223" s="13"/>
      <c r="SKO223" s="13"/>
      <c r="SKP223" s="13"/>
      <c r="SKQ223" s="13"/>
      <c r="SKR223" s="13"/>
      <c r="SKS223" s="13"/>
      <c r="SKT223" s="13"/>
      <c r="SKU223" s="13"/>
      <c r="SKV223" s="13"/>
      <c r="SKW223" s="13"/>
      <c r="SKX223" s="13"/>
      <c r="SKY223" s="13"/>
      <c r="SKZ223" s="13"/>
      <c r="SLA223" s="13"/>
      <c r="SLB223" s="13"/>
      <c r="SLC223" s="13"/>
      <c r="SLD223" s="13"/>
      <c r="SLE223" s="13"/>
      <c r="SLF223" s="13"/>
      <c r="SLG223" s="13"/>
      <c r="SLH223" s="13"/>
      <c r="SLI223" s="13"/>
      <c r="SLJ223" s="13"/>
      <c r="SLK223" s="13"/>
      <c r="SLL223" s="13"/>
      <c r="SLM223" s="13"/>
      <c r="SLN223" s="13"/>
      <c r="SLO223" s="13"/>
      <c r="SLP223" s="13"/>
      <c r="SLQ223" s="13"/>
      <c r="SLR223" s="13"/>
      <c r="SLS223" s="13"/>
      <c r="SLT223" s="13"/>
      <c r="SLU223" s="13"/>
      <c r="SLV223" s="13"/>
      <c r="SLW223" s="13"/>
      <c r="SLX223" s="13"/>
      <c r="SLY223" s="13"/>
      <c r="SLZ223" s="13"/>
      <c r="SMA223" s="13"/>
      <c r="SMB223" s="13"/>
      <c r="SMC223" s="13"/>
      <c r="SMD223" s="13"/>
      <c r="SME223" s="13"/>
      <c r="SMF223" s="13"/>
      <c r="SMG223" s="13"/>
      <c r="SMH223" s="13"/>
      <c r="SMI223" s="13"/>
      <c r="SMJ223" s="13"/>
      <c r="SMK223" s="13"/>
      <c r="SML223" s="13"/>
      <c r="SMM223" s="13"/>
      <c r="SMN223" s="13"/>
      <c r="SMO223" s="13"/>
      <c r="SMP223" s="13"/>
      <c r="SMQ223" s="13"/>
      <c r="SMR223" s="13"/>
      <c r="SMS223" s="13"/>
      <c r="SMT223" s="13"/>
      <c r="SMU223" s="13"/>
      <c r="SMV223" s="13"/>
      <c r="SMW223" s="13"/>
      <c r="SMX223" s="13"/>
      <c r="SMY223" s="13"/>
      <c r="SMZ223" s="13"/>
      <c r="SNA223" s="13"/>
      <c r="SNB223" s="13"/>
      <c r="SNC223" s="13"/>
      <c r="SND223" s="13"/>
      <c r="SNE223" s="13"/>
      <c r="SNF223" s="13"/>
      <c r="SNG223" s="13"/>
      <c r="SNH223" s="13"/>
      <c r="SNI223" s="13"/>
      <c r="SNJ223" s="13"/>
      <c r="SNK223" s="13"/>
      <c r="SNL223" s="13"/>
      <c r="SNM223" s="13"/>
      <c r="SNN223" s="13"/>
      <c r="SNO223" s="13"/>
      <c r="SNP223" s="13"/>
      <c r="SNQ223" s="13"/>
      <c r="SNR223" s="13"/>
      <c r="SNS223" s="13"/>
      <c r="SNT223" s="13"/>
      <c r="SNU223" s="13"/>
      <c r="SNV223" s="13"/>
      <c r="SNW223" s="13"/>
      <c r="SNX223" s="13"/>
      <c r="SNY223" s="13"/>
      <c r="SNZ223" s="13"/>
      <c r="SOA223" s="13"/>
      <c r="SOB223" s="13"/>
      <c r="SOC223" s="13"/>
      <c r="SOD223" s="13"/>
      <c r="SOE223" s="13"/>
      <c r="SOF223" s="13"/>
      <c r="SOG223" s="13"/>
      <c r="SOH223" s="13"/>
      <c r="SOI223" s="13"/>
      <c r="SOJ223" s="13"/>
      <c r="SOK223" s="13"/>
      <c r="SOL223" s="13"/>
      <c r="SOM223" s="13"/>
      <c r="SON223" s="13"/>
      <c r="SOO223" s="13"/>
      <c r="SOP223" s="13"/>
      <c r="SOQ223" s="13"/>
      <c r="SOR223" s="13"/>
      <c r="SOS223" s="13"/>
      <c r="SOT223" s="13"/>
      <c r="SOU223" s="13"/>
      <c r="SOV223" s="13"/>
      <c r="SOW223" s="13"/>
      <c r="SOX223" s="13"/>
      <c r="SOY223" s="13"/>
      <c r="SOZ223" s="13"/>
      <c r="SPA223" s="13"/>
      <c r="SPB223" s="13"/>
      <c r="SPC223" s="13"/>
      <c r="SPD223" s="13"/>
      <c r="SPE223" s="13"/>
      <c r="SPF223" s="13"/>
      <c r="SPG223" s="13"/>
      <c r="SPH223" s="13"/>
      <c r="SPI223" s="13"/>
      <c r="SPJ223" s="13"/>
      <c r="SPK223" s="13"/>
      <c r="SPL223" s="13"/>
      <c r="SPM223" s="13"/>
      <c r="SPN223" s="13"/>
      <c r="SPO223" s="13"/>
      <c r="SPP223" s="13"/>
      <c r="SPQ223" s="13"/>
      <c r="SPR223" s="13"/>
      <c r="SPS223" s="13"/>
      <c r="SPT223" s="13"/>
      <c r="SPU223" s="13"/>
      <c r="SPV223" s="13"/>
      <c r="SPW223" s="13"/>
      <c r="SPX223" s="13"/>
      <c r="SPY223" s="13"/>
      <c r="SPZ223" s="13"/>
      <c r="SQA223" s="13"/>
      <c r="SQB223" s="13"/>
      <c r="SQC223" s="13"/>
      <c r="SQD223" s="13"/>
      <c r="SQE223" s="13"/>
      <c r="SQF223" s="13"/>
      <c r="SQG223" s="13"/>
      <c r="SQH223" s="13"/>
      <c r="SQI223" s="13"/>
      <c r="SQJ223" s="13"/>
      <c r="SQK223" s="13"/>
      <c r="SQL223" s="13"/>
      <c r="SQM223" s="13"/>
      <c r="SQN223" s="13"/>
      <c r="SQO223" s="13"/>
      <c r="SQP223" s="13"/>
      <c r="SQQ223" s="13"/>
      <c r="SQR223" s="13"/>
      <c r="SQS223" s="13"/>
      <c r="SQT223" s="13"/>
      <c r="SQU223" s="13"/>
      <c r="SQV223" s="13"/>
      <c r="SQW223" s="13"/>
      <c r="SQX223" s="13"/>
      <c r="SQY223" s="13"/>
      <c r="SQZ223" s="13"/>
      <c r="SRA223" s="13"/>
      <c r="SRB223" s="13"/>
      <c r="SRC223" s="13"/>
      <c r="SRD223" s="13"/>
      <c r="SRE223" s="13"/>
      <c r="SRF223" s="13"/>
      <c r="SRG223" s="13"/>
      <c r="SRH223" s="13"/>
      <c r="SRI223" s="13"/>
      <c r="SRJ223" s="13"/>
      <c r="SRK223" s="13"/>
      <c r="SRL223" s="13"/>
      <c r="SRM223" s="13"/>
      <c r="SRN223" s="13"/>
      <c r="SRO223" s="13"/>
      <c r="SRP223" s="13"/>
      <c r="SRQ223" s="13"/>
      <c r="SRR223" s="13"/>
      <c r="SRS223" s="13"/>
      <c r="SRT223" s="13"/>
      <c r="SRU223" s="13"/>
      <c r="SRV223" s="13"/>
      <c r="SRW223" s="13"/>
      <c r="SRX223" s="13"/>
      <c r="SRY223" s="13"/>
      <c r="SRZ223" s="13"/>
      <c r="SSA223" s="13"/>
      <c r="SSB223" s="13"/>
      <c r="SSC223" s="13"/>
      <c r="SSD223" s="13"/>
      <c r="SSE223" s="13"/>
      <c r="SSF223" s="13"/>
      <c r="SSG223" s="13"/>
      <c r="SSH223" s="13"/>
      <c r="SSI223" s="13"/>
      <c r="SSJ223" s="13"/>
      <c r="SSK223" s="13"/>
      <c r="SSL223" s="13"/>
      <c r="SSM223" s="13"/>
      <c r="SSN223" s="13"/>
      <c r="SSO223" s="13"/>
      <c r="SSP223" s="13"/>
      <c r="SSQ223" s="13"/>
      <c r="SSR223" s="13"/>
      <c r="SSS223" s="13"/>
      <c r="SST223" s="13"/>
      <c r="SSU223" s="13"/>
      <c r="SSV223" s="13"/>
      <c r="SSW223" s="13"/>
      <c r="SSX223" s="13"/>
      <c r="SSY223" s="13"/>
      <c r="SSZ223" s="13"/>
      <c r="STA223" s="13"/>
      <c r="STB223" s="13"/>
      <c r="STC223" s="13"/>
      <c r="STD223" s="13"/>
      <c r="STE223" s="13"/>
      <c r="STF223" s="13"/>
      <c r="STG223" s="13"/>
      <c r="STH223" s="13"/>
      <c r="STI223" s="13"/>
      <c r="STJ223" s="13"/>
      <c r="STK223" s="13"/>
      <c r="STL223" s="13"/>
      <c r="STM223" s="13"/>
      <c r="STN223" s="13"/>
      <c r="STO223" s="13"/>
      <c r="STP223" s="13"/>
      <c r="STQ223" s="13"/>
      <c r="STR223" s="13"/>
      <c r="STS223" s="13"/>
      <c r="STT223" s="13"/>
      <c r="STU223" s="13"/>
      <c r="STV223" s="13"/>
      <c r="STW223" s="13"/>
      <c r="STX223" s="13"/>
      <c r="STY223" s="13"/>
      <c r="STZ223" s="13"/>
      <c r="SUA223" s="13"/>
      <c r="SUB223" s="13"/>
      <c r="SUC223" s="13"/>
      <c r="SUD223" s="13"/>
      <c r="SUE223" s="13"/>
      <c r="SUF223" s="13"/>
      <c r="SUG223" s="13"/>
      <c r="SUH223" s="13"/>
      <c r="SUI223" s="13"/>
      <c r="SUJ223" s="13"/>
      <c r="SUK223" s="13"/>
      <c r="SUL223" s="13"/>
      <c r="SUM223" s="13"/>
      <c r="SUN223" s="13"/>
      <c r="SUO223" s="13"/>
      <c r="SUP223" s="13"/>
      <c r="SUQ223" s="13"/>
      <c r="SUR223" s="13"/>
      <c r="SUS223" s="13"/>
      <c r="SUT223" s="13"/>
      <c r="SUU223" s="13"/>
      <c r="SUV223" s="13"/>
      <c r="SUW223" s="13"/>
      <c r="SUX223" s="13"/>
      <c r="SUY223" s="13"/>
      <c r="SUZ223" s="13"/>
      <c r="SVA223" s="13"/>
      <c r="SVB223" s="13"/>
      <c r="SVC223" s="13"/>
      <c r="SVD223" s="13"/>
      <c r="SVE223" s="13"/>
      <c r="SVF223" s="13"/>
      <c r="SVG223" s="13"/>
      <c r="SVH223" s="13"/>
      <c r="SVI223" s="13"/>
      <c r="SVJ223" s="13"/>
      <c r="SVK223" s="13"/>
      <c r="SVL223" s="13"/>
      <c r="SVM223" s="13"/>
      <c r="SVN223" s="13"/>
      <c r="SVO223" s="13"/>
      <c r="SVP223" s="13"/>
      <c r="SVQ223" s="13"/>
      <c r="SVR223" s="13"/>
      <c r="SVS223" s="13"/>
      <c r="SVT223" s="13"/>
      <c r="SVU223" s="13"/>
      <c r="SVV223" s="13"/>
      <c r="SVW223" s="13"/>
      <c r="SVX223" s="13"/>
      <c r="SVY223" s="13"/>
      <c r="SVZ223" s="13"/>
      <c r="SWA223" s="13"/>
      <c r="SWB223" s="13"/>
      <c r="SWC223" s="13"/>
      <c r="SWD223" s="13"/>
      <c r="SWE223" s="13"/>
      <c r="SWF223" s="13"/>
      <c r="SWG223" s="13"/>
      <c r="SWH223" s="13"/>
      <c r="SWI223" s="13"/>
      <c r="SWJ223" s="13"/>
      <c r="SWK223" s="13"/>
      <c r="SWL223" s="13"/>
      <c r="SWM223" s="13"/>
      <c r="SWN223" s="13"/>
      <c r="SWO223" s="13"/>
      <c r="SWP223" s="13"/>
      <c r="SWQ223" s="13"/>
      <c r="SWR223" s="13"/>
      <c r="SWS223" s="13"/>
      <c r="SWT223" s="13"/>
      <c r="SWU223" s="13"/>
      <c r="SWV223" s="13"/>
      <c r="SWW223" s="13"/>
      <c r="SWX223" s="13"/>
      <c r="SWY223" s="13"/>
      <c r="SWZ223" s="13"/>
      <c r="SXA223" s="13"/>
      <c r="SXB223" s="13"/>
      <c r="SXC223" s="13"/>
      <c r="SXD223" s="13"/>
      <c r="SXE223" s="13"/>
      <c r="SXF223" s="13"/>
      <c r="SXG223" s="13"/>
      <c r="SXH223" s="13"/>
      <c r="SXI223" s="13"/>
      <c r="SXJ223" s="13"/>
      <c r="SXK223" s="13"/>
      <c r="SXL223" s="13"/>
      <c r="SXM223" s="13"/>
      <c r="SXN223" s="13"/>
      <c r="SXO223" s="13"/>
      <c r="SXP223" s="13"/>
      <c r="SXQ223" s="13"/>
      <c r="SXR223" s="13"/>
      <c r="SXS223" s="13"/>
      <c r="SXT223" s="13"/>
      <c r="SXU223" s="13"/>
      <c r="SXV223" s="13"/>
      <c r="SXW223" s="13"/>
      <c r="SXX223" s="13"/>
      <c r="SXY223" s="13"/>
      <c r="SXZ223" s="13"/>
      <c r="SYA223" s="13"/>
      <c r="SYB223" s="13"/>
      <c r="SYC223" s="13"/>
      <c r="SYD223" s="13"/>
      <c r="SYE223" s="13"/>
      <c r="SYF223" s="13"/>
      <c r="SYG223" s="13"/>
      <c r="SYH223" s="13"/>
      <c r="SYI223" s="13"/>
      <c r="SYJ223" s="13"/>
      <c r="SYK223" s="13"/>
      <c r="SYL223" s="13"/>
      <c r="SYM223" s="13"/>
      <c r="SYN223" s="13"/>
      <c r="SYO223" s="13"/>
      <c r="SYP223" s="13"/>
      <c r="SYQ223" s="13"/>
      <c r="SYR223" s="13"/>
      <c r="SYS223" s="13"/>
      <c r="SYT223" s="13"/>
      <c r="SYU223" s="13"/>
      <c r="SYV223" s="13"/>
      <c r="SYW223" s="13"/>
      <c r="SYX223" s="13"/>
      <c r="SYY223" s="13"/>
      <c r="SYZ223" s="13"/>
      <c r="SZA223" s="13"/>
      <c r="SZB223" s="13"/>
      <c r="SZC223" s="13"/>
      <c r="SZD223" s="13"/>
      <c r="SZE223" s="13"/>
      <c r="SZF223" s="13"/>
      <c r="SZG223" s="13"/>
      <c r="SZH223" s="13"/>
      <c r="SZI223" s="13"/>
      <c r="SZJ223" s="13"/>
      <c r="SZK223" s="13"/>
      <c r="SZL223" s="13"/>
      <c r="SZM223" s="13"/>
      <c r="SZN223" s="13"/>
      <c r="SZO223" s="13"/>
      <c r="SZP223" s="13"/>
      <c r="SZQ223" s="13"/>
      <c r="SZR223" s="13"/>
      <c r="SZS223" s="13"/>
      <c r="SZT223" s="13"/>
      <c r="SZU223" s="13"/>
      <c r="SZV223" s="13"/>
      <c r="SZW223" s="13"/>
      <c r="SZX223" s="13"/>
      <c r="SZY223" s="13"/>
      <c r="SZZ223" s="13"/>
      <c r="TAA223" s="13"/>
      <c r="TAB223" s="13"/>
      <c r="TAC223" s="13"/>
      <c r="TAD223" s="13"/>
      <c r="TAE223" s="13"/>
      <c r="TAF223" s="13"/>
      <c r="TAG223" s="13"/>
      <c r="TAH223" s="13"/>
      <c r="TAI223" s="13"/>
      <c r="TAJ223" s="13"/>
      <c r="TAK223" s="13"/>
      <c r="TAL223" s="13"/>
      <c r="TAM223" s="13"/>
      <c r="TAN223" s="13"/>
      <c r="TAO223" s="13"/>
      <c r="TAP223" s="13"/>
      <c r="TAQ223" s="13"/>
      <c r="TAR223" s="13"/>
      <c r="TAS223" s="13"/>
      <c r="TAT223" s="13"/>
      <c r="TAU223" s="13"/>
      <c r="TAV223" s="13"/>
      <c r="TAW223" s="13"/>
      <c r="TAX223" s="13"/>
      <c r="TAY223" s="13"/>
      <c r="TAZ223" s="13"/>
      <c r="TBA223" s="13"/>
      <c r="TBB223" s="13"/>
      <c r="TBC223" s="13"/>
      <c r="TBD223" s="13"/>
      <c r="TBE223" s="13"/>
      <c r="TBF223" s="13"/>
      <c r="TBG223" s="13"/>
      <c r="TBH223" s="13"/>
      <c r="TBI223" s="13"/>
      <c r="TBJ223" s="13"/>
      <c r="TBK223" s="13"/>
      <c r="TBL223" s="13"/>
      <c r="TBM223" s="13"/>
      <c r="TBN223" s="13"/>
      <c r="TBO223" s="13"/>
      <c r="TBP223" s="13"/>
      <c r="TBQ223" s="13"/>
      <c r="TBR223" s="13"/>
      <c r="TBS223" s="13"/>
      <c r="TBT223" s="13"/>
      <c r="TBU223" s="13"/>
      <c r="TBV223" s="13"/>
      <c r="TBW223" s="13"/>
      <c r="TBX223" s="13"/>
      <c r="TBY223" s="13"/>
      <c r="TBZ223" s="13"/>
      <c r="TCA223" s="13"/>
      <c r="TCB223" s="13"/>
      <c r="TCC223" s="13"/>
      <c r="TCD223" s="13"/>
      <c r="TCE223" s="13"/>
      <c r="TCF223" s="13"/>
      <c r="TCG223" s="13"/>
      <c r="TCH223" s="13"/>
      <c r="TCI223" s="13"/>
      <c r="TCJ223" s="13"/>
      <c r="TCK223" s="13"/>
      <c r="TCL223" s="13"/>
      <c r="TCM223" s="13"/>
      <c r="TCN223" s="13"/>
      <c r="TCO223" s="13"/>
      <c r="TCP223" s="13"/>
      <c r="TCQ223" s="13"/>
      <c r="TCR223" s="13"/>
      <c r="TCS223" s="13"/>
      <c r="TCT223" s="13"/>
      <c r="TCU223" s="13"/>
      <c r="TCV223" s="13"/>
      <c r="TCW223" s="13"/>
      <c r="TCX223" s="13"/>
      <c r="TCY223" s="13"/>
      <c r="TCZ223" s="13"/>
      <c r="TDA223" s="13"/>
      <c r="TDB223" s="13"/>
      <c r="TDC223" s="13"/>
      <c r="TDD223" s="13"/>
      <c r="TDE223" s="13"/>
      <c r="TDF223" s="13"/>
      <c r="TDG223" s="13"/>
      <c r="TDH223" s="13"/>
      <c r="TDI223" s="13"/>
      <c r="TDJ223" s="13"/>
      <c r="TDK223" s="13"/>
      <c r="TDL223" s="13"/>
      <c r="TDM223" s="13"/>
      <c r="TDN223" s="13"/>
      <c r="TDO223" s="13"/>
      <c r="TDP223" s="13"/>
      <c r="TDQ223" s="13"/>
      <c r="TDR223" s="13"/>
      <c r="TDS223" s="13"/>
      <c r="TDT223" s="13"/>
      <c r="TDU223" s="13"/>
      <c r="TDV223" s="13"/>
      <c r="TDW223" s="13"/>
      <c r="TDX223" s="13"/>
      <c r="TDY223" s="13"/>
      <c r="TDZ223" s="13"/>
      <c r="TEA223" s="13"/>
      <c r="TEB223" s="13"/>
      <c r="TEC223" s="13"/>
      <c r="TED223" s="13"/>
      <c r="TEE223" s="13"/>
      <c r="TEF223" s="13"/>
      <c r="TEG223" s="13"/>
      <c r="TEH223" s="13"/>
      <c r="TEI223" s="13"/>
      <c r="TEJ223" s="13"/>
      <c r="TEK223" s="13"/>
      <c r="TEL223" s="13"/>
      <c r="TEM223" s="13"/>
      <c r="TEN223" s="13"/>
      <c r="TEO223" s="13"/>
      <c r="TEP223" s="13"/>
      <c r="TEQ223" s="13"/>
      <c r="TER223" s="13"/>
      <c r="TES223" s="13"/>
      <c r="TET223" s="13"/>
      <c r="TEU223" s="13"/>
      <c r="TEV223" s="13"/>
      <c r="TEW223" s="13"/>
      <c r="TEX223" s="13"/>
      <c r="TEY223" s="13"/>
      <c r="TEZ223" s="13"/>
      <c r="TFA223" s="13"/>
      <c r="TFB223" s="13"/>
      <c r="TFC223" s="13"/>
      <c r="TFD223" s="13"/>
      <c r="TFE223" s="13"/>
      <c r="TFF223" s="13"/>
      <c r="TFG223" s="13"/>
      <c r="TFH223" s="13"/>
      <c r="TFI223" s="13"/>
      <c r="TFJ223" s="13"/>
      <c r="TFK223" s="13"/>
      <c r="TFL223" s="13"/>
      <c r="TFM223" s="13"/>
      <c r="TFN223" s="13"/>
      <c r="TFO223" s="13"/>
      <c r="TFP223" s="13"/>
      <c r="TFQ223" s="13"/>
      <c r="TFR223" s="13"/>
      <c r="TFS223" s="13"/>
      <c r="TFT223" s="13"/>
      <c r="TFU223" s="13"/>
      <c r="TFV223" s="13"/>
      <c r="TFW223" s="13"/>
      <c r="TFX223" s="13"/>
      <c r="TFY223" s="13"/>
      <c r="TFZ223" s="13"/>
      <c r="TGA223" s="13"/>
      <c r="TGB223" s="13"/>
      <c r="TGC223" s="13"/>
      <c r="TGD223" s="13"/>
      <c r="TGE223" s="13"/>
      <c r="TGF223" s="13"/>
      <c r="TGG223" s="13"/>
      <c r="TGH223" s="13"/>
      <c r="TGI223" s="13"/>
      <c r="TGJ223" s="13"/>
      <c r="TGK223" s="13"/>
      <c r="TGL223" s="13"/>
      <c r="TGM223" s="13"/>
      <c r="TGN223" s="13"/>
      <c r="TGO223" s="13"/>
      <c r="TGP223" s="13"/>
      <c r="TGQ223" s="13"/>
      <c r="TGR223" s="13"/>
      <c r="TGS223" s="13"/>
      <c r="TGT223" s="13"/>
      <c r="TGU223" s="13"/>
      <c r="TGV223" s="13"/>
      <c r="TGW223" s="13"/>
      <c r="TGX223" s="13"/>
      <c r="TGY223" s="13"/>
      <c r="TGZ223" s="13"/>
      <c r="THA223" s="13"/>
      <c r="THB223" s="13"/>
      <c r="THC223" s="13"/>
      <c r="THD223" s="13"/>
      <c r="THE223" s="13"/>
      <c r="THF223" s="13"/>
      <c r="THG223" s="13"/>
      <c r="THH223" s="13"/>
      <c r="THI223" s="13"/>
      <c r="THJ223" s="13"/>
      <c r="THK223" s="13"/>
      <c r="THL223" s="13"/>
      <c r="THM223" s="13"/>
      <c r="THN223" s="13"/>
      <c r="THO223" s="13"/>
      <c r="THP223" s="13"/>
      <c r="THQ223" s="13"/>
      <c r="THR223" s="13"/>
      <c r="THS223" s="13"/>
      <c r="THT223" s="13"/>
      <c r="THU223" s="13"/>
      <c r="THV223" s="13"/>
      <c r="THW223" s="13"/>
      <c r="THX223" s="13"/>
      <c r="THY223" s="13"/>
      <c r="THZ223" s="13"/>
      <c r="TIA223" s="13"/>
      <c r="TIB223" s="13"/>
      <c r="TIC223" s="13"/>
      <c r="TID223" s="13"/>
      <c r="TIE223" s="13"/>
      <c r="TIF223" s="13"/>
      <c r="TIG223" s="13"/>
      <c r="TIH223" s="13"/>
      <c r="TII223" s="13"/>
      <c r="TIJ223" s="13"/>
      <c r="TIK223" s="13"/>
      <c r="TIL223" s="13"/>
      <c r="TIM223" s="13"/>
      <c r="TIN223" s="13"/>
      <c r="TIO223" s="13"/>
      <c r="TIP223" s="13"/>
      <c r="TIQ223" s="13"/>
      <c r="TIR223" s="13"/>
      <c r="TIS223" s="13"/>
      <c r="TIT223" s="13"/>
      <c r="TIU223" s="13"/>
      <c r="TIV223" s="13"/>
      <c r="TIW223" s="13"/>
      <c r="TIX223" s="13"/>
      <c r="TIY223" s="13"/>
      <c r="TIZ223" s="13"/>
      <c r="TJA223" s="13"/>
      <c r="TJB223" s="13"/>
      <c r="TJC223" s="13"/>
      <c r="TJD223" s="13"/>
      <c r="TJE223" s="13"/>
      <c r="TJF223" s="13"/>
      <c r="TJG223" s="13"/>
      <c r="TJH223" s="13"/>
      <c r="TJI223" s="13"/>
      <c r="TJJ223" s="13"/>
      <c r="TJK223" s="13"/>
      <c r="TJL223" s="13"/>
      <c r="TJM223" s="13"/>
      <c r="TJN223" s="13"/>
      <c r="TJO223" s="13"/>
      <c r="TJP223" s="13"/>
      <c r="TJQ223" s="13"/>
      <c r="TJR223" s="13"/>
      <c r="TJS223" s="13"/>
      <c r="TJT223" s="13"/>
      <c r="TJU223" s="13"/>
      <c r="TJV223" s="13"/>
      <c r="TJW223" s="13"/>
      <c r="TJX223" s="13"/>
      <c r="TJY223" s="13"/>
      <c r="TJZ223" s="13"/>
      <c r="TKA223" s="13"/>
      <c r="TKB223" s="13"/>
      <c r="TKC223" s="13"/>
      <c r="TKD223" s="13"/>
      <c r="TKE223" s="13"/>
      <c r="TKF223" s="13"/>
      <c r="TKG223" s="13"/>
      <c r="TKH223" s="13"/>
      <c r="TKI223" s="13"/>
      <c r="TKJ223" s="13"/>
      <c r="TKK223" s="13"/>
      <c r="TKL223" s="13"/>
      <c r="TKM223" s="13"/>
      <c r="TKN223" s="13"/>
      <c r="TKO223" s="13"/>
      <c r="TKP223" s="13"/>
      <c r="TKQ223" s="13"/>
      <c r="TKR223" s="13"/>
      <c r="TKS223" s="13"/>
      <c r="TKT223" s="13"/>
      <c r="TKU223" s="13"/>
      <c r="TKV223" s="13"/>
      <c r="TKW223" s="13"/>
      <c r="TKX223" s="13"/>
      <c r="TKY223" s="13"/>
      <c r="TKZ223" s="13"/>
      <c r="TLA223" s="13"/>
      <c r="TLB223" s="13"/>
      <c r="TLC223" s="13"/>
      <c r="TLD223" s="13"/>
      <c r="TLE223" s="13"/>
      <c r="TLF223" s="13"/>
      <c r="TLG223" s="13"/>
      <c r="TLH223" s="13"/>
      <c r="TLI223" s="13"/>
      <c r="TLJ223" s="13"/>
      <c r="TLK223" s="13"/>
      <c r="TLL223" s="13"/>
      <c r="TLM223" s="13"/>
      <c r="TLN223" s="13"/>
      <c r="TLO223" s="13"/>
      <c r="TLP223" s="13"/>
      <c r="TLQ223" s="13"/>
      <c r="TLR223" s="13"/>
      <c r="TLS223" s="13"/>
      <c r="TLT223" s="13"/>
      <c r="TLU223" s="13"/>
      <c r="TLV223" s="13"/>
      <c r="TLW223" s="13"/>
      <c r="TLX223" s="13"/>
      <c r="TLY223" s="13"/>
      <c r="TLZ223" s="13"/>
      <c r="TMA223" s="13"/>
      <c r="TMB223" s="13"/>
      <c r="TMC223" s="13"/>
      <c r="TMD223" s="13"/>
      <c r="TME223" s="13"/>
      <c r="TMF223" s="13"/>
      <c r="TMG223" s="13"/>
      <c r="TMH223" s="13"/>
      <c r="TMI223" s="13"/>
      <c r="TMJ223" s="13"/>
      <c r="TMK223" s="13"/>
      <c r="TML223" s="13"/>
      <c r="TMM223" s="13"/>
      <c r="TMN223" s="13"/>
      <c r="TMO223" s="13"/>
      <c r="TMP223" s="13"/>
      <c r="TMQ223" s="13"/>
      <c r="TMR223" s="13"/>
      <c r="TMS223" s="13"/>
      <c r="TMT223" s="13"/>
      <c r="TMU223" s="13"/>
      <c r="TMV223" s="13"/>
      <c r="TMW223" s="13"/>
      <c r="TMX223" s="13"/>
      <c r="TMY223" s="13"/>
      <c r="TMZ223" s="13"/>
      <c r="TNA223" s="13"/>
      <c r="TNB223" s="13"/>
      <c r="TNC223" s="13"/>
      <c r="TND223" s="13"/>
      <c r="TNE223" s="13"/>
      <c r="TNF223" s="13"/>
      <c r="TNG223" s="13"/>
      <c r="TNH223" s="13"/>
      <c r="TNI223" s="13"/>
      <c r="TNJ223" s="13"/>
      <c r="TNK223" s="13"/>
      <c r="TNL223" s="13"/>
      <c r="TNM223" s="13"/>
      <c r="TNN223" s="13"/>
      <c r="TNO223" s="13"/>
      <c r="TNP223" s="13"/>
      <c r="TNQ223" s="13"/>
      <c r="TNR223" s="13"/>
      <c r="TNS223" s="13"/>
      <c r="TNT223" s="13"/>
      <c r="TNU223" s="13"/>
      <c r="TNV223" s="13"/>
      <c r="TNW223" s="13"/>
      <c r="TNX223" s="13"/>
      <c r="TNY223" s="13"/>
      <c r="TNZ223" s="13"/>
      <c r="TOA223" s="13"/>
      <c r="TOB223" s="13"/>
      <c r="TOC223" s="13"/>
      <c r="TOD223" s="13"/>
      <c r="TOE223" s="13"/>
      <c r="TOF223" s="13"/>
      <c r="TOG223" s="13"/>
      <c r="TOH223" s="13"/>
      <c r="TOI223" s="13"/>
      <c r="TOJ223" s="13"/>
      <c r="TOK223" s="13"/>
      <c r="TOL223" s="13"/>
      <c r="TOM223" s="13"/>
      <c r="TON223" s="13"/>
      <c r="TOO223" s="13"/>
      <c r="TOP223" s="13"/>
      <c r="TOQ223" s="13"/>
      <c r="TOR223" s="13"/>
      <c r="TOS223" s="13"/>
      <c r="TOT223" s="13"/>
      <c r="TOU223" s="13"/>
      <c r="TOV223" s="13"/>
      <c r="TOW223" s="13"/>
      <c r="TOX223" s="13"/>
      <c r="TOY223" s="13"/>
      <c r="TOZ223" s="13"/>
      <c r="TPA223" s="13"/>
      <c r="TPB223" s="13"/>
      <c r="TPC223" s="13"/>
      <c r="TPD223" s="13"/>
      <c r="TPE223" s="13"/>
      <c r="TPF223" s="13"/>
      <c r="TPG223" s="13"/>
      <c r="TPH223" s="13"/>
      <c r="TPI223" s="13"/>
      <c r="TPJ223" s="13"/>
      <c r="TPK223" s="13"/>
      <c r="TPL223" s="13"/>
      <c r="TPM223" s="13"/>
      <c r="TPN223" s="13"/>
      <c r="TPO223" s="13"/>
      <c r="TPP223" s="13"/>
      <c r="TPQ223" s="13"/>
      <c r="TPR223" s="13"/>
      <c r="TPS223" s="13"/>
      <c r="TPT223" s="13"/>
      <c r="TPU223" s="13"/>
      <c r="TPV223" s="13"/>
      <c r="TPW223" s="13"/>
      <c r="TPX223" s="13"/>
      <c r="TPY223" s="13"/>
      <c r="TPZ223" s="13"/>
      <c r="TQA223" s="13"/>
      <c r="TQB223" s="13"/>
      <c r="TQC223" s="13"/>
      <c r="TQD223" s="13"/>
      <c r="TQE223" s="13"/>
      <c r="TQF223" s="13"/>
      <c r="TQG223" s="13"/>
      <c r="TQH223" s="13"/>
      <c r="TQI223" s="13"/>
      <c r="TQJ223" s="13"/>
      <c r="TQK223" s="13"/>
      <c r="TQL223" s="13"/>
      <c r="TQM223" s="13"/>
      <c r="TQN223" s="13"/>
      <c r="TQO223" s="13"/>
      <c r="TQP223" s="13"/>
      <c r="TQQ223" s="13"/>
      <c r="TQR223" s="13"/>
      <c r="TQS223" s="13"/>
      <c r="TQT223" s="13"/>
      <c r="TQU223" s="13"/>
      <c r="TQV223" s="13"/>
      <c r="TQW223" s="13"/>
      <c r="TQX223" s="13"/>
      <c r="TQY223" s="13"/>
      <c r="TQZ223" s="13"/>
      <c r="TRA223" s="13"/>
      <c r="TRB223" s="13"/>
      <c r="TRC223" s="13"/>
      <c r="TRD223" s="13"/>
      <c r="TRE223" s="13"/>
      <c r="TRF223" s="13"/>
      <c r="TRG223" s="13"/>
      <c r="TRH223" s="13"/>
      <c r="TRI223" s="13"/>
      <c r="TRJ223" s="13"/>
      <c r="TRK223" s="13"/>
      <c r="TRL223" s="13"/>
      <c r="TRM223" s="13"/>
      <c r="TRN223" s="13"/>
      <c r="TRO223" s="13"/>
      <c r="TRP223" s="13"/>
      <c r="TRQ223" s="13"/>
      <c r="TRR223" s="13"/>
      <c r="TRS223" s="13"/>
      <c r="TRT223" s="13"/>
      <c r="TRU223" s="13"/>
      <c r="TRV223" s="13"/>
      <c r="TRW223" s="13"/>
      <c r="TRX223" s="13"/>
      <c r="TRY223" s="13"/>
      <c r="TRZ223" s="13"/>
      <c r="TSA223" s="13"/>
      <c r="TSB223" s="13"/>
      <c r="TSC223" s="13"/>
      <c r="TSD223" s="13"/>
      <c r="TSE223" s="13"/>
      <c r="TSF223" s="13"/>
      <c r="TSG223" s="13"/>
      <c r="TSH223" s="13"/>
      <c r="TSI223" s="13"/>
      <c r="TSJ223" s="13"/>
      <c r="TSK223" s="13"/>
      <c r="TSL223" s="13"/>
      <c r="TSM223" s="13"/>
      <c r="TSN223" s="13"/>
      <c r="TSO223" s="13"/>
      <c r="TSP223" s="13"/>
      <c r="TSQ223" s="13"/>
      <c r="TSR223" s="13"/>
      <c r="TSS223" s="13"/>
      <c r="TST223" s="13"/>
      <c r="TSU223" s="13"/>
      <c r="TSV223" s="13"/>
      <c r="TSW223" s="13"/>
      <c r="TSX223" s="13"/>
      <c r="TSY223" s="13"/>
      <c r="TSZ223" s="13"/>
      <c r="TTA223" s="13"/>
      <c r="TTB223" s="13"/>
      <c r="TTC223" s="13"/>
      <c r="TTD223" s="13"/>
      <c r="TTE223" s="13"/>
      <c r="TTF223" s="13"/>
      <c r="TTG223" s="13"/>
      <c r="TTH223" s="13"/>
      <c r="TTI223" s="13"/>
      <c r="TTJ223" s="13"/>
      <c r="TTK223" s="13"/>
      <c r="TTL223" s="13"/>
      <c r="TTM223" s="13"/>
      <c r="TTN223" s="13"/>
      <c r="TTO223" s="13"/>
      <c r="TTP223" s="13"/>
      <c r="TTQ223" s="13"/>
      <c r="TTR223" s="13"/>
      <c r="TTS223" s="13"/>
      <c r="TTT223" s="13"/>
      <c r="TTU223" s="13"/>
      <c r="TTV223" s="13"/>
      <c r="TTW223" s="13"/>
      <c r="TTX223" s="13"/>
      <c r="TTY223" s="13"/>
      <c r="TTZ223" s="13"/>
      <c r="TUA223" s="13"/>
      <c r="TUB223" s="13"/>
      <c r="TUC223" s="13"/>
      <c r="TUD223" s="13"/>
      <c r="TUE223" s="13"/>
      <c r="TUF223" s="13"/>
      <c r="TUG223" s="13"/>
      <c r="TUH223" s="13"/>
      <c r="TUI223" s="13"/>
      <c r="TUJ223" s="13"/>
      <c r="TUK223" s="13"/>
      <c r="TUL223" s="13"/>
      <c r="TUM223" s="13"/>
      <c r="TUN223" s="13"/>
      <c r="TUO223" s="13"/>
      <c r="TUP223" s="13"/>
      <c r="TUQ223" s="13"/>
      <c r="TUR223" s="13"/>
      <c r="TUS223" s="13"/>
      <c r="TUT223" s="13"/>
      <c r="TUU223" s="13"/>
      <c r="TUV223" s="13"/>
      <c r="TUW223" s="13"/>
      <c r="TUX223" s="13"/>
      <c r="TUY223" s="13"/>
      <c r="TUZ223" s="13"/>
      <c r="TVA223" s="13"/>
      <c r="TVB223" s="13"/>
      <c r="TVC223" s="13"/>
      <c r="TVD223" s="13"/>
      <c r="TVE223" s="13"/>
      <c r="TVF223" s="13"/>
      <c r="TVG223" s="13"/>
      <c r="TVH223" s="13"/>
      <c r="TVI223" s="13"/>
      <c r="TVJ223" s="13"/>
      <c r="TVK223" s="13"/>
      <c r="TVL223" s="13"/>
      <c r="TVM223" s="13"/>
      <c r="TVN223" s="13"/>
      <c r="TVO223" s="13"/>
      <c r="TVP223" s="13"/>
      <c r="TVQ223" s="13"/>
      <c r="TVR223" s="13"/>
      <c r="TVS223" s="13"/>
      <c r="TVT223" s="13"/>
      <c r="TVU223" s="13"/>
      <c r="TVV223" s="13"/>
      <c r="TVW223" s="13"/>
      <c r="TVX223" s="13"/>
      <c r="TVY223" s="13"/>
      <c r="TVZ223" s="13"/>
      <c r="TWA223" s="13"/>
      <c r="TWB223" s="13"/>
      <c r="TWC223" s="13"/>
      <c r="TWD223" s="13"/>
      <c r="TWE223" s="13"/>
      <c r="TWF223" s="13"/>
      <c r="TWG223" s="13"/>
      <c r="TWH223" s="13"/>
      <c r="TWI223" s="13"/>
      <c r="TWJ223" s="13"/>
      <c r="TWK223" s="13"/>
      <c r="TWL223" s="13"/>
      <c r="TWM223" s="13"/>
      <c r="TWN223" s="13"/>
      <c r="TWO223" s="13"/>
      <c r="TWP223" s="13"/>
      <c r="TWQ223" s="13"/>
      <c r="TWR223" s="13"/>
      <c r="TWS223" s="13"/>
      <c r="TWT223" s="13"/>
      <c r="TWU223" s="13"/>
      <c r="TWV223" s="13"/>
      <c r="TWW223" s="13"/>
      <c r="TWX223" s="13"/>
      <c r="TWY223" s="13"/>
      <c r="TWZ223" s="13"/>
      <c r="TXA223" s="13"/>
      <c r="TXB223" s="13"/>
      <c r="TXC223" s="13"/>
      <c r="TXD223" s="13"/>
      <c r="TXE223" s="13"/>
      <c r="TXF223" s="13"/>
      <c r="TXG223" s="13"/>
      <c r="TXH223" s="13"/>
      <c r="TXI223" s="13"/>
      <c r="TXJ223" s="13"/>
      <c r="TXK223" s="13"/>
      <c r="TXL223" s="13"/>
      <c r="TXM223" s="13"/>
      <c r="TXN223" s="13"/>
      <c r="TXO223" s="13"/>
      <c r="TXP223" s="13"/>
      <c r="TXQ223" s="13"/>
      <c r="TXR223" s="13"/>
      <c r="TXS223" s="13"/>
      <c r="TXT223" s="13"/>
      <c r="TXU223" s="13"/>
      <c r="TXV223" s="13"/>
      <c r="TXW223" s="13"/>
      <c r="TXX223" s="13"/>
      <c r="TXY223" s="13"/>
      <c r="TXZ223" s="13"/>
      <c r="TYA223" s="13"/>
      <c r="TYB223" s="13"/>
      <c r="TYC223" s="13"/>
      <c r="TYD223" s="13"/>
      <c r="TYE223" s="13"/>
      <c r="TYF223" s="13"/>
      <c r="TYG223" s="13"/>
      <c r="TYH223" s="13"/>
      <c r="TYI223" s="13"/>
      <c r="TYJ223" s="13"/>
      <c r="TYK223" s="13"/>
      <c r="TYL223" s="13"/>
      <c r="TYM223" s="13"/>
      <c r="TYN223" s="13"/>
      <c r="TYO223" s="13"/>
      <c r="TYP223" s="13"/>
      <c r="TYQ223" s="13"/>
      <c r="TYR223" s="13"/>
      <c r="TYS223" s="13"/>
      <c r="TYT223" s="13"/>
      <c r="TYU223" s="13"/>
      <c r="TYV223" s="13"/>
      <c r="TYW223" s="13"/>
      <c r="TYX223" s="13"/>
      <c r="TYY223" s="13"/>
      <c r="TYZ223" s="13"/>
      <c r="TZA223" s="13"/>
      <c r="TZB223" s="13"/>
      <c r="TZC223" s="13"/>
      <c r="TZD223" s="13"/>
      <c r="TZE223" s="13"/>
      <c r="TZF223" s="13"/>
      <c r="TZG223" s="13"/>
      <c r="TZH223" s="13"/>
      <c r="TZI223" s="13"/>
      <c r="TZJ223" s="13"/>
      <c r="TZK223" s="13"/>
      <c r="TZL223" s="13"/>
      <c r="TZM223" s="13"/>
      <c r="TZN223" s="13"/>
      <c r="TZO223" s="13"/>
      <c r="TZP223" s="13"/>
      <c r="TZQ223" s="13"/>
      <c r="TZR223" s="13"/>
      <c r="TZS223" s="13"/>
      <c r="TZT223" s="13"/>
      <c r="TZU223" s="13"/>
      <c r="TZV223" s="13"/>
      <c r="TZW223" s="13"/>
      <c r="TZX223" s="13"/>
      <c r="TZY223" s="13"/>
      <c r="TZZ223" s="13"/>
      <c r="UAA223" s="13"/>
      <c r="UAB223" s="13"/>
      <c r="UAC223" s="13"/>
      <c r="UAD223" s="13"/>
      <c r="UAE223" s="13"/>
      <c r="UAF223" s="13"/>
      <c r="UAG223" s="13"/>
      <c r="UAH223" s="13"/>
      <c r="UAI223" s="13"/>
      <c r="UAJ223" s="13"/>
      <c r="UAK223" s="13"/>
      <c r="UAL223" s="13"/>
      <c r="UAM223" s="13"/>
      <c r="UAN223" s="13"/>
      <c r="UAO223" s="13"/>
      <c r="UAP223" s="13"/>
      <c r="UAQ223" s="13"/>
      <c r="UAR223" s="13"/>
      <c r="UAS223" s="13"/>
      <c r="UAT223" s="13"/>
      <c r="UAU223" s="13"/>
      <c r="UAV223" s="13"/>
      <c r="UAW223" s="13"/>
      <c r="UAX223" s="13"/>
      <c r="UAY223" s="13"/>
      <c r="UAZ223" s="13"/>
      <c r="UBA223" s="13"/>
      <c r="UBB223" s="13"/>
      <c r="UBC223" s="13"/>
      <c r="UBD223" s="13"/>
      <c r="UBE223" s="13"/>
      <c r="UBF223" s="13"/>
      <c r="UBG223" s="13"/>
      <c r="UBH223" s="13"/>
      <c r="UBI223" s="13"/>
      <c r="UBJ223" s="13"/>
      <c r="UBK223" s="13"/>
      <c r="UBL223" s="13"/>
      <c r="UBM223" s="13"/>
      <c r="UBN223" s="13"/>
      <c r="UBO223" s="13"/>
      <c r="UBP223" s="13"/>
      <c r="UBQ223" s="13"/>
      <c r="UBR223" s="13"/>
      <c r="UBS223" s="13"/>
      <c r="UBT223" s="13"/>
      <c r="UBU223" s="13"/>
      <c r="UBV223" s="13"/>
      <c r="UBW223" s="13"/>
      <c r="UBX223" s="13"/>
      <c r="UBY223" s="13"/>
      <c r="UBZ223" s="13"/>
      <c r="UCA223" s="13"/>
      <c r="UCB223" s="13"/>
      <c r="UCC223" s="13"/>
      <c r="UCD223" s="13"/>
      <c r="UCE223" s="13"/>
      <c r="UCF223" s="13"/>
      <c r="UCG223" s="13"/>
      <c r="UCH223" s="13"/>
      <c r="UCI223" s="13"/>
      <c r="UCJ223" s="13"/>
      <c r="UCK223" s="13"/>
      <c r="UCL223" s="13"/>
      <c r="UCM223" s="13"/>
      <c r="UCN223" s="13"/>
      <c r="UCO223" s="13"/>
      <c r="UCP223" s="13"/>
      <c r="UCQ223" s="13"/>
      <c r="UCR223" s="13"/>
      <c r="UCS223" s="13"/>
      <c r="UCT223" s="13"/>
      <c r="UCU223" s="13"/>
      <c r="UCV223" s="13"/>
      <c r="UCW223" s="13"/>
      <c r="UCX223" s="13"/>
      <c r="UCY223" s="13"/>
      <c r="UCZ223" s="13"/>
      <c r="UDA223" s="13"/>
      <c r="UDB223" s="13"/>
      <c r="UDC223" s="13"/>
      <c r="UDD223" s="13"/>
      <c r="UDE223" s="13"/>
      <c r="UDF223" s="13"/>
      <c r="UDG223" s="13"/>
      <c r="UDH223" s="13"/>
      <c r="UDI223" s="13"/>
      <c r="UDJ223" s="13"/>
      <c r="UDK223" s="13"/>
      <c r="UDL223" s="13"/>
      <c r="UDM223" s="13"/>
      <c r="UDN223" s="13"/>
      <c r="UDO223" s="13"/>
      <c r="UDP223" s="13"/>
      <c r="UDQ223" s="13"/>
      <c r="UDR223" s="13"/>
      <c r="UDS223" s="13"/>
      <c r="UDT223" s="13"/>
      <c r="UDU223" s="13"/>
      <c r="UDV223" s="13"/>
      <c r="UDW223" s="13"/>
      <c r="UDX223" s="13"/>
      <c r="UDY223" s="13"/>
      <c r="UDZ223" s="13"/>
      <c r="UEA223" s="13"/>
      <c r="UEB223" s="13"/>
      <c r="UEC223" s="13"/>
      <c r="UED223" s="13"/>
      <c r="UEE223" s="13"/>
      <c r="UEF223" s="13"/>
      <c r="UEG223" s="13"/>
      <c r="UEH223" s="13"/>
      <c r="UEI223" s="13"/>
      <c r="UEJ223" s="13"/>
      <c r="UEK223" s="13"/>
      <c r="UEL223" s="13"/>
      <c r="UEM223" s="13"/>
      <c r="UEN223" s="13"/>
      <c r="UEO223" s="13"/>
      <c r="UEP223" s="13"/>
      <c r="UEQ223" s="13"/>
      <c r="UER223" s="13"/>
      <c r="UES223" s="13"/>
      <c r="UET223" s="13"/>
      <c r="UEU223" s="13"/>
      <c r="UEV223" s="13"/>
      <c r="UEW223" s="13"/>
      <c r="UEX223" s="13"/>
      <c r="UEY223" s="13"/>
      <c r="UEZ223" s="13"/>
      <c r="UFA223" s="13"/>
      <c r="UFB223" s="13"/>
      <c r="UFC223" s="13"/>
      <c r="UFD223" s="13"/>
      <c r="UFE223" s="13"/>
      <c r="UFF223" s="13"/>
      <c r="UFG223" s="13"/>
      <c r="UFH223" s="13"/>
      <c r="UFI223" s="13"/>
      <c r="UFJ223" s="13"/>
      <c r="UFK223" s="13"/>
      <c r="UFL223" s="13"/>
      <c r="UFM223" s="13"/>
      <c r="UFN223" s="13"/>
      <c r="UFO223" s="13"/>
      <c r="UFP223" s="13"/>
      <c r="UFQ223" s="13"/>
      <c r="UFR223" s="13"/>
      <c r="UFS223" s="13"/>
      <c r="UFT223" s="13"/>
      <c r="UFU223" s="13"/>
      <c r="UFV223" s="13"/>
      <c r="UFW223" s="13"/>
      <c r="UFX223" s="13"/>
      <c r="UFY223" s="13"/>
      <c r="UFZ223" s="13"/>
      <c r="UGA223" s="13"/>
      <c r="UGB223" s="13"/>
      <c r="UGC223" s="13"/>
      <c r="UGD223" s="13"/>
      <c r="UGE223" s="13"/>
      <c r="UGF223" s="13"/>
      <c r="UGG223" s="13"/>
      <c r="UGH223" s="13"/>
      <c r="UGI223" s="13"/>
      <c r="UGJ223" s="13"/>
      <c r="UGK223" s="13"/>
      <c r="UGL223" s="13"/>
      <c r="UGM223" s="13"/>
      <c r="UGN223" s="13"/>
      <c r="UGO223" s="13"/>
      <c r="UGP223" s="13"/>
      <c r="UGQ223" s="13"/>
      <c r="UGR223" s="13"/>
      <c r="UGS223" s="13"/>
      <c r="UGT223" s="13"/>
      <c r="UGU223" s="13"/>
      <c r="UGV223" s="13"/>
      <c r="UGW223" s="13"/>
      <c r="UGX223" s="13"/>
      <c r="UGY223" s="13"/>
      <c r="UGZ223" s="13"/>
      <c r="UHA223" s="13"/>
      <c r="UHB223" s="13"/>
      <c r="UHC223" s="13"/>
      <c r="UHD223" s="13"/>
      <c r="UHE223" s="13"/>
      <c r="UHF223" s="13"/>
      <c r="UHG223" s="13"/>
      <c r="UHH223" s="13"/>
      <c r="UHI223" s="13"/>
      <c r="UHJ223" s="13"/>
      <c r="UHK223" s="13"/>
      <c r="UHL223" s="13"/>
      <c r="UHM223" s="13"/>
      <c r="UHN223" s="13"/>
      <c r="UHO223" s="13"/>
      <c r="UHP223" s="13"/>
      <c r="UHQ223" s="13"/>
      <c r="UHR223" s="13"/>
      <c r="UHS223" s="13"/>
      <c r="UHT223" s="13"/>
      <c r="UHU223" s="13"/>
      <c r="UHV223" s="13"/>
      <c r="UHW223" s="13"/>
      <c r="UHX223" s="13"/>
      <c r="UHY223" s="13"/>
      <c r="UHZ223" s="13"/>
      <c r="UIA223" s="13"/>
      <c r="UIB223" s="13"/>
      <c r="UIC223" s="13"/>
      <c r="UID223" s="13"/>
      <c r="UIE223" s="13"/>
      <c r="UIF223" s="13"/>
      <c r="UIG223" s="13"/>
      <c r="UIH223" s="13"/>
      <c r="UII223" s="13"/>
      <c r="UIJ223" s="13"/>
      <c r="UIK223" s="13"/>
      <c r="UIL223" s="13"/>
      <c r="UIM223" s="13"/>
      <c r="UIN223" s="13"/>
      <c r="UIO223" s="13"/>
      <c r="UIP223" s="13"/>
      <c r="UIQ223" s="13"/>
      <c r="UIR223" s="13"/>
      <c r="UIS223" s="13"/>
      <c r="UIT223" s="13"/>
      <c r="UIU223" s="13"/>
      <c r="UIV223" s="13"/>
      <c r="UIW223" s="13"/>
      <c r="UIX223" s="13"/>
      <c r="UIY223" s="13"/>
      <c r="UIZ223" s="13"/>
      <c r="UJA223" s="13"/>
      <c r="UJB223" s="13"/>
      <c r="UJC223" s="13"/>
      <c r="UJD223" s="13"/>
      <c r="UJE223" s="13"/>
      <c r="UJF223" s="13"/>
      <c r="UJG223" s="13"/>
      <c r="UJH223" s="13"/>
      <c r="UJI223" s="13"/>
      <c r="UJJ223" s="13"/>
      <c r="UJK223" s="13"/>
      <c r="UJL223" s="13"/>
      <c r="UJM223" s="13"/>
      <c r="UJN223" s="13"/>
      <c r="UJO223" s="13"/>
      <c r="UJP223" s="13"/>
      <c r="UJQ223" s="13"/>
      <c r="UJR223" s="13"/>
      <c r="UJS223" s="13"/>
      <c r="UJT223" s="13"/>
      <c r="UJU223" s="13"/>
      <c r="UJV223" s="13"/>
      <c r="UJW223" s="13"/>
      <c r="UJX223" s="13"/>
      <c r="UJY223" s="13"/>
      <c r="UJZ223" s="13"/>
      <c r="UKA223" s="13"/>
      <c r="UKB223" s="13"/>
      <c r="UKC223" s="13"/>
      <c r="UKD223" s="13"/>
      <c r="UKE223" s="13"/>
      <c r="UKF223" s="13"/>
      <c r="UKG223" s="13"/>
      <c r="UKH223" s="13"/>
      <c r="UKI223" s="13"/>
      <c r="UKJ223" s="13"/>
      <c r="UKK223" s="13"/>
      <c r="UKL223" s="13"/>
      <c r="UKM223" s="13"/>
      <c r="UKN223" s="13"/>
      <c r="UKO223" s="13"/>
      <c r="UKP223" s="13"/>
      <c r="UKQ223" s="13"/>
      <c r="UKR223" s="13"/>
      <c r="UKS223" s="13"/>
      <c r="UKT223" s="13"/>
      <c r="UKU223" s="13"/>
      <c r="UKV223" s="13"/>
      <c r="UKW223" s="13"/>
      <c r="UKX223" s="13"/>
      <c r="UKY223" s="13"/>
      <c r="UKZ223" s="13"/>
      <c r="ULA223" s="13"/>
      <c r="ULB223" s="13"/>
      <c r="ULC223" s="13"/>
      <c r="ULD223" s="13"/>
      <c r="ULE223" s="13"/>
      <c r="ULF223" s="13"/>
      <c r="ULG223" s="13"/>
      <c r="ULH223" s="13"/>
      <c r="ULI223" s="13"/>
      <c r="ULJ223" s="13"/>
      <c r="ULK223" s="13"/>
      <c r="ULL223" s="13"/>
      <c r="ULM223" s="13"/>
      <c r="ULN223" s="13"/>
      <c r="ULO223" s="13"/>
      <c r="ULP223" s="13"/>
      <c r="ULQ223" s="13"/>
      <c r="ULR223" s="13"/>
      <c r="ULS223" s="13"/>
      <c r="ULT223" s="13"/>
      <c r="ULU223" s="13"/>
      <c r="ULV223" s="13"/>
      <c r="ULW223" s="13"/>
      <c r="ULX223" s="13"/>
      <c r="ULY223" s="13"/>
      <c r="ULZ223" s="13"/>
      <c r="UMA223" s="13"/>
      <c r="UMB223" s="13"/>
      <c r="UMC223" s="13"/>
      <c r="UMD223" s="13"/>
      <c r="UME223" s="13"/>
      <c r="UMF223" s="13"/>
      <c r="UMG223" s="13"/>
      <c r="UMH223" s="13"/>
      <c r="UMI223" s="13"/>
      <c r="UMJ223" s="13"/>
      <c r="UMK223" s="13"/>
      <c r="UML223" s="13"/>
      <c r="UMM223" s="13"/>
      <c r="UMN223" s="13"/>
      <c r="UMO223" s="13"/>
      <c r="UMP223" s="13"/>
      <c r="UMQ223" s="13"/>
      <c r="UMR223" s="13"/>
      <c r="UMS223" s="13"/>
      <c r="UMT223" s="13"/>
      <c r="UMU223" s="13"/>
      <c r="UMV223" s="13"/>
      <c r="UMW223" s="13"/>
      <c r="UMX223" s="13"/>
      <c r="UMY223" s="13"/>
      <c r="UMZ223" s="13"/>
      <c r="UNA223" s="13"/>
      <c r="UNB223" s="13"/>
      <c r="UNC223" s="13"/>
      <c r="UND223" s="13"/>
      <c r="UNE223" s="13"/>
      <c r="UNF223" s="13"/>
      <c r="UNG223" s="13"/>
      <c r="UNH223" s="13"/>
      <c r="UNI223" s="13"/>
      <c r="UNJ223" s="13"/>
      <c r="UNK223" s="13"/>
      <c r="UNL223" s="13"/>
      <c r="UNM223" s="13"/>
      <c r="UNN223" s="13"/>
      <c r="UNO223" s="13"/>
      <c r="UNP223" s="13"/>
      <c r="UNQ223" s="13"/>
      <c r="UNR223" s="13"/>
      <c r="UNS223" s="13"/>
      <c r="UNT223" s="13"/>
      <c r="UNU223" s="13"/>
      <c r="UNV223" s="13"/>
      <c r="UNW223" s="13"/>
      <c r="UNX223" s="13"/>
      <c r="UNY223" s="13"/>
      <c r="UNZ223" s="13"/>
      <c r="UOA223" s="13"/>
      <c r="UOB223" s="13"/>
      <c r="UOC223" s="13"/>
      <c r="UOD223" s="13"/>
      <c r="UOE223" s="13"/>
      <c r="UOF223" s="13"/>
      <c r="UOG223" s="13"/>
      <c r="UOH223" s="13"/>
      <c r="UOI223" s="13"/>
      <c r="UOJ223" s="13"/>
      <c r="UOK223" s="13"/>
      <c r="UOL223" s="13"/>
      <c r="UOM223" s="13"/>
      <c r="UON223" s="13"/>
      <c r="UOO223" s="13"/>
      <c r="UOP223" s="13"/>
      <c r="UOQ223" s="13"/>
      <c r="UOR223" s="13"/>
      <c r="UOS223" s="13"/>
      <c r="UOT223" s="13"/>
      <c r="UOU223" s="13"/>
      <c r="UOV223" s="13"/>
      <c r="UOW223" s="13"/>
      <c r="UOX223" s="13"/>
      <c r="UOY223" s="13"/>
      <c r="UOZ223" s="13"/>
      <c r="UPA223" s="13"/>
      <c r="UPB223" s="13"/>
      <c r="UPC223" s="13"/>
      <c r="UPD223" s="13"/>
      <c r="UPE223" s="13"/>
      <c r="UPF223" s="13"/>
      <c r="UPG223" s="13"/>
      <c r="UPH223" s="13"/>
      <c r="UPI223" s="13"/>
      <c r="UPJ223" s="13"/>
      <c r="UPK223" s="13"/>
      <c r="UPL223" s="13"/>
      <c r="UPM223" s="13"/>
      <c r="UPN223" s="13"/>
      <c r="UPO223" s="13"/>
      <c r="UPP223" s="13"/>
      <c r="UPQ223" s="13"/>
      <c r="UPR223" s="13"/>
      <c r="UPS223" s="13"/>
      <c r="UPT223" s="13"/>
      <c r="UPU223" s="13"/>
      <c r="UPV223" s="13"/>
      <c r="UPW223" s="13"/>
      <c r="UPX223" s="13"/>
      <c r="UPY223" s="13"/>
      <c r="UPZ223" s="13"/>
      <c r="UQA223" s="13"/>
      <c r="UQB223" s="13"/>
      <c r="UQC223" s="13"/>
      <c r="UQD223" s="13"/>
      <c r="UQE223" s="13"/>
      <c r="UQF223" s="13"/>
      <c r="UQG223" s="13"/>
      <c r="UQH223" s="13"/>
      <c r="UQI223" s="13"/>
      <c r="UQJ223" s="13"/>
      <c r="UQK223" s="13"/>
      <c r="UQL223" s="13"/>
      <c r="UQM223" s="13"/>
      <c r="UQN223" s="13"/>
      <c r="UQO223" s="13"/>
      <c r="UQP223" s="13"/>
      <c r="UQQ223" s="13"/>
      <c r="UQR223" s="13"/>
      <c r="UQS223" s="13"/>
      <c r="UQT223" s="13"/>
      <c r="UQU223" s="13"/>
      <c r="UQV223" s="13"/>
      <c r="UQW223" s="13"/>
      <c r="UQX223" s="13"/>
      <c r="UQY223" s="13"/>
      <c r="UQZ223" s="13"/>
      <c r="URA223" s="13"/>
      <c r="URB223" s="13"/>
      <c r="URC223" s="13"/>
      <c r="URD223" s="13"/>
      <c r="URE223" s="13"/>
      <c r="URF223" s="13"/>
      <c r="URG223" s="13"/>
      <c r="URH223" s="13"/>
      <c r="URI223" s="13"/>
      <c r="URJ223" s="13"/>
      <c r="URK223" s="13"/>
      <c r="URL223" s="13"/>
      <c r="URM223" s="13"/>
      <c r="URN223" s="13"/>
      <c r="URO223" s="13"/>
      <c r="URP223" s="13"/>
      <c r="URQ223" s="13"/>
      <c r="URR223" s="13"/>
      <c r="URS223" s="13"/>
      <c r="URT223" s="13"/>
      <c r="URU223" s="13"/>
      <c r="URV223" s="13"/>
      <c r="URW223" s="13"/>
      <c r="URX223" s="13"/>
      <c r="URY223" s="13"/>
      <c r="URZ223" s="13"/>
      <c r="USA223" s="13"/>
      <c r="USB223" s="13"/>
      <c r="USC223" s="13"/>
      <c r="USD223" s="13"/>
      <c r="USE223" s="13"/>
      <c r="USF223" s="13"/>
      <c r="USG223" s="13"/>
      <c r="USH223" s="13"/>
      <c r="USI223" s="13"/>
      <c r="USJ223" s="13"/>
      <c r="USK223" s="13"/>
      <c r="USL223" s="13"/>
      <c r="USM223" s="13"/>
      <c r="USN223" s="13"/>
      <c r="USO223" s="13"/>
      <c r="USP223" s="13"/>
      <c r="USQ223" s="13"/>
      <c r="USR223" s="13"/>
      <c r="USS223" s="13"/>
      <c r="UST223" s="13"/>
      <c r="USU223" s="13"/>
      <c r="USV223" s="13"/>
      <c r="USW223" s="13"/>
      <c r="USX223" s="13"/>
      <c r="USY223" s="13"/>
      <c r="USZ223" s="13"/>
      <c r="UTA223" s="13"/>
      <c r="UTB223" s="13"/>
      <c r="UTC223" s="13"/>
      <c r="UTD223" s="13"/>
      <c r="UTE223" s="13"/>
      <c r="UTF223" s="13"/>
      <c r="UTG223" s="13"/>
      <c r="UTH223" s="13"/>
      <c r="UTI223" s="13"/>
      <c r="UTJ223" s="13"/>
      <c r="UTK223" s="13"/>
      <c r="UTL223" s="13"/>
      <c r="UTM223" s="13"/>
      <c r="UTN223" s="13"/>
      <c r="UTO223" s="13"/>
      <c r="UTP223" s="13"/>
      <c r="UTQ223" s="13"/>
      <c r="UTR223" s="13"/>
      <c r="UTS223" s="13"/>
      <c r="UTT223" s="13"/>
      <c r="UTU223" s="13"/>
      <c r="UTV223" s="13"/>
      <c r="UTW223" s="13"/>
      <c r="UTX223" s="13"/>
      <c r="UTY223" s="13"/>
      <c r="UTZ223" s="13"/>
      <c r="UUA223" s="13"/>
      <c r="UUB223" s="13"/>
      <c r="UUC223" s="13"/>
      <c r="UUD223" s="13"/>
      <c r="UUE223" s="13"/>
      <c r="UUF223" s="13"/>
      <c r="UUG223" s="13"/>
      <c r="UUH223" s="13"/>
      <c r="UUI223" s="13"/>
      <c r="UUJ223" s="13"/>
      <c r="UUK223" s="13"/>
      <c r="UUL223" s="13"/>
      <c r="UUM223" s="13"/>
      <c r="UUN223" s="13"/>
      <c r="UUO223" s="13"/>
      <c r="UUP223" s="13"/>
      <c r="UUQ223" s="13"/>
      <c r="UUR223" s="13"/>
      <c r="UUS223" s="13"/>
      <c r="UUT223" s="13"/>
      <c r="UUU223" s="13"/>
      <c r="UUV223" s="13"/>
      <c r="UUW223" s="13"/>
      <c r="UUX223" s="13"/>
      <c r="UUY223" s="13"/>
      <c r="UUZ223" s="13"/>
      <c r="UVA223" s="13"/>
      <c r="UVB223" s="13"/>
      <c r="UVC223" s="13"/>
      <c r="UVD223" s="13"/>
      <c r="UVE223" s="13"/>
      <c r="UVF223" s="13"/>
      <c r="UVG223" s="13"/>
      <c r="UVH223" s="13"/>
      <c r="UVI223" s="13"/>
      <c r="UVJ223" s="13"/>
      <c r="UVK223" s="13"/>
      <c r="UVL223" s="13"/>
      <c r="UVM223" s="13"/>
      <c r="UVN223" s="13"/>
      <c r="UVO223" s="13"/>
      <c r="UVP223" s="13"/>
      <c r="UVQ223" s="13"/>
      <c r="UVR223" s="13"/>
      <c r="UVS223" s="13"/>
      <c r="UVT223" s="13"/>
      <c r="UVU223" s="13"/>
      <c r="UVV223" s="13"/>
      <c r="UVW223" s="13"/>
      <c r="UVX223" s="13"/>
      <c r="UVY223" s="13"/>
      <c r="UVZ223" s="13"/>
      <c r="UWA223" s="13"/>
      <c r="UWB223" s="13"/>
      <c r="UWC223" s="13"/>
      <c r="UWD223" s="13"/>
      <c r="UWE223" s="13"/>
      <c r="UWF223" s="13"/>
      <c r="UWG223" s="13"/>
      <c r="UWH223" s="13"/>
      <c r="UWI223" s="13"/>
      <c r="UWJ223" s="13"/>
      <c r="UWK223" s="13"/>
      <c r="UWL223" s="13"/>
      <c r="UWM223" s="13"/>
      <c r="UWN223" s="13"/>
      <c r="UWO223" s="13"/>
      <c r="UWP223" s="13"/>
      <c r="UWQ223" s="13"/>
      <c r="UWR223" s="13"/>
      <c r="UWS223" s="13"/>
      <c r="UWT223" s="13"/>
      <c r="UWU223" s="13"/>
      <c r="UWV223" s="13"/>
      <c r="UWW223" s="13"/>
      <c r="UWX223" s="13"/>
      <c r="UWY223" s="13"/>
      <c r="UWZ223" s="13"/>
      <c r="UXA223" s="13"/>
      <c r="UXB223" s="13"/>
      <c r="UXC223" s="13"/>
      <c r="UXD223" s="13"/>
      <c r="UXE223" s="13"/>
      <c r="UXF223" s="13"/>
      <c r="UXG223" s="13"/>
      <c r="UXH223" s="13"/>
      <c r="UXI223" s="13"/>
      <c r="UXJ223" s="13"/>
      <c r="UXK223" s="13"/>
      <c r="UXL223" s="13"/>
      <c r="UXM223" s="13"/>
      <c r="UXN223" s="13"/>
      <c r="UXO223" s="13"/>
      <c r="UXP223" s="13"/>
      <c r="UXQ223" s="13"/>
      <c r="UXR223" s="13"/>
      <c r="UXS223" s="13"/>
      <c r="UXT223" s="13"/>
      <c r="UXU223" s="13"/>
      <c r="UXV223" s="13"/>
      <c r="UXW223" s="13"/>
      <c r="UXX223" s="13"/>
      <c r="UXY223" s="13"/>
      <c r="UXZ223" s="13"/>
      <c r="UYA223" s="13"/>
      <c r="UYB223" s="13"/>
      <c r="UYC223" s="13"/>
      <c r="UYD223" s="13"/>
      <c r="UYE223" s="13"/>
      <c r="UYF223" s="13"/>
      <c r="UYG223" s="13"/>
      <c r="UYH223" s="13"/>
      <c r="UYI223" s="13"/>
      <c r="UYJ223" s="13"/>
      <c r="UYK223" s="13"/>
      <c r="UYL223" s="13"/>
      <c r="UYM223" s="13"/>
      <c r="UYN223" s="13"/>
      <c r="UYO223" s="13"/>
      <c r="UYP223" s="13"/>
      <c r="UYQ223" s="13"/>
      <c r="UYR223" s="13"/>
      <c r="UYS223" s="13"/>
      <c r="UYT223" s="13"/>
      <c r="UYU223" s="13"/>
      <c r="UYV223" s="13"/>
      <c r="UYW223" s="13"/>
      <c r="UYX223" s="13"/>
      <c r="UYY223" s="13"/>
      <c r="UYZ223" s="13"/>
      <c r="UZA223" s="13"/>
      <c r="UZB223" s="13"/>
      <c r="UZC223" s="13"/>
      <c r="UZD223" s="13"/>
      <c r="UZE223" s="13"/>
      <c r="UZF223" s="13"/>
      <c r="UZG223" s="13"/>
      <c r="UZH223" s="13"/>
      <c r="UZI223" s="13"/>
      <c r="UZJ223" s="13"/>
      <c r="UZK223" s="13"/>
      <c r="UZL223" s="13"/>
      <c r="UZM223" s="13"/>
      <c r="UZN223" s="13"/>
      <c r="UZO223" s="13"/>
      <c r="UZP223" s="13"/>
      <c r="UZQ223" s="13"/>
      <c r="UZR223" s="13"/>
      <c r="UZS223" s="13"/>
      <c r="UZT223" s="13"/>
      <c r="UZU223" s="13"/>
      <c r="UZV223" s="13"/>
      <c r="UZW223" s="13"/>
      <c r="UZX223" s="13"/>
      <c r="UZY223" s="13"/>
      <c r="UZZ223" s="13"/>
      <c r="VAA223" s="13"/>
      <c r="VAB223" s="13"/>
      <c r="VAC223" s="13"/>
      <c r="VAD223" s="13"/>
      <c r="VAE223" s="13"/>
      <c r="VAF223" s="13"/>
      <c r="VAG223" s="13"/>
      <c r="VAH223" s="13"/>
      <c r="VAI223" s="13"/>
      <c r="VAJ223" s="13"/>
      <c r="VAK223" s="13"/>
      <c r="VAL223" s="13"/>
      <c r="VAM223" s="13"/>
      <c r="VAN223" s="13"/>
      <c r="VAO223" s="13"/>
      <c r="VAP223" s="13"/>
      <c r="VAQ223" s="13"/>
      <c r="VAR223" s="13"/>
      <c r="VAS223" s="13"/>
      <c r="VAT223" s="13"/>
      <c r="VAU223" s="13"/>
      <c r="VAV223" s="13"/>
      <c r="VAW223" s="13"/>
      <c r="VAX223" s="13"/>
      <c r="VAY223" s="13"/>
      <c r="VAZ223" s="13"/>
      <c r="VBA223" s="13"/>
      <c r="VBB223" s="13"/>
      <c r="VBC223" s="13"/>
      <c r="VBD223" s="13"/>
      <c r="VBE223" s="13"/>
      <c r="VBF223" s="13"/>
      <c r="VBG223" s="13"/>
      <c r="VBH223" s="13"/>
      <c r="VBI223" s="13"/>
      <c r="VBJ223" s="13"/>
      <c r="VBK223" s="13"/>
      <c r="VBL223" s="13"/>
      <c r="VBM223" s="13"/>
      <c r="VBN223" s="13"/>
      <c r="VBO223" s="13"/>
      <c r="VBP223" s="13"/>
      <c r="VBQ223" s="13"/>
      <c r="VBR223" s="13"/>
      <c r="VBS223" s="13"/>
      <c r="VBT223" s="13"/>
      <c r="VBU223" s="13"/>
      <c r="VBV223" s="13"/>
      <c r="VBW223" s="13"/>
      <c r="VBX223" s="13"/>
      <c r="VBY223" s="13"/>
      <c r="VBZ223" s="13"/>
      <c r="VCA223" s="13"/>
      <c r="VCB223" s="13"/>
      <c r="VCC223" s="13"/>
      <c r="VCD223" s="13"/>
      <c r="VCE223" s="13"/>
      <c r="VCF223" s="13"/>
      <c r="VCG223" s="13"/>
      <c r="VCH223" s="13"/>
      <c r="VCI223" s="13"/>
      <c r="VCJ223" s="13"/>
      <c r="VCK223" s="13"/>
      <c r="VCL223" s="13"/>
      <c r="VCM223" s="13"/>
      <c r="VCN223" s="13"/>
      <c r="VCO223" s="13"/>
      <c r="VCP223" s="13"/>
      <c r="VCQ223" s="13"/>
      <c r="VCR223" s="13"/>
      <c r="VCS223" s="13"/>
      <c r="VCT223" s="13"/>
      <c r="VCU223" s="13"/>
      <c r="VCV223" s="13"/>
      <c r="VCW223" s="13"/>
      <c r="VCX223" s="13"/>
      <c r="VCY223" s="13"/>
      <c r="VCZ223" s="13"/>
      <c r="VDA223" s="13"/>
      <c r="VDB223" s="13"/>
      <c r="VDC223" s="13"/>
      <c r="VDD223" s="13"/>
      <c r="VDE223" s="13"/>
      <c r="VDF223" s="13"/>
      <c r="VDG223" s="13"/>
      <c r="VDH223" s="13"/>
      <c r="VDI223" s="13"/>
      <c r="VDJ223" s="13"/>
      <c r="VDK223" s="13"/>
      <c r="VDL223" s="13"/>
      <c r="VDM223" s="13"/>
      <c r="VDN223" s="13"/>
      <c r="VDO223" s="13"/>
      <c r="VDP223" s="13"/>
      <c r="VDQ223" s="13"/>
      <c r="VDR223" s="13"/>
      <c r="VDS223" s="13"/>
      <c r="VDT223" s="13"/>
      <c r="VDU223" s="13"/>
      <c r="VDV223" s="13"/>
      <c r="VDW223" s="13"/>
      <c r="VDX223" s="13"/>
      <c r="VDY223" s="13"/>
      <c r="VDZ223" s="13"/>
      <c r="VEA223" s="13"/>
      <c r="VEB223" s="13"/>
      <c r="VEC223" s="13"/>
      <c r="VED223" s="13"/>
      <c r="VEE223" s="13"/>
      <c r="VEF223" s="13"/>
      <c r="VEG223" s="13"/>
      <c r="VEH223" s="13"/>
      <c r="VEI223" s="13"/>
      <c r="VEJ223" s="13"/>
      <c r="VEK223" s="13"/>
      <c r="VEL223" s="13"/>
      <c r="VEM223" s="13"/>
      <c r="VEN223" s="13"/>
      <c r="VEO223" s="13"/>
      <c r="VEP223" s="13"/>
      <c r="VEQ223" s="13"/>
      <c r="VER223" s="13"/>
      <c r="VES223" s="13"/>
      <c r="VET223" s="13"/>
      <c r="VEU223" s="13"/>
      <c r="VEV223" s="13"/>
      <c r="VEW223" s="13"/>
      <c r="VEX223" s="13"/>
      <c r="VEY223" s="13"/>
      <c r="VEZ223" s="13"/>
      <c r="VFA223" s="13"/>
      <c r="VFB223" s="13"/>
      <c r="VFC223" s="13"/>
      <c r="VFD223" s="13"/>
      <c r="VFE223" s="13"/>
      <c r="VFF223" s="13"/>
      <c r="VFG223" s="13"/>
      <c r="VFH223" s="13"/>
      <c r="VFI223" s="13"/>
      <c r="VFJ223" s="13"/>
      <c r="VFK223" s="13"/>
      <c r="VFL223" s="13"/>
      <c r="VFM223" s="13"/>
      <c r="VFN223" s="13"/>
      <c r="VFO223" s="13"/>
      <c r="VFP223" s="13"/>
      <c r="VFQ223" s="13"/>
      <c r="VFR223" s="13"/>
      <c r="VFS223" s="13"/>
      <c r="VFT223" s="13"/>
      <c r="VFU223" s="13"/>
      <c r="VFV223" s="13"/>
      <c r="VFW223" s="13"/>
      <c r="VFX223" s="13"/>
      <c r="VFY223" s="13"/>
      <c r="VFZ223" s="13"/>
      <c r="VGA223" s="13"/>
      <c r="VGB223" s="13"/>
      <c r="VGC223" s="13"/>
      <c r="VGD223" s="13"/>
      <c r="VGE223" s="13"/>
      <c r="VGF223" s="13"/>
      <c r="VGG223" s="13"/>
      <c r="VGH223" s="13"/>
      <c r="VGI223" s="13"/>
      <c r="VGJ223" s="13"/>
      <c r="VGK223" s="13"/>
      <c r="VGL223" s="13"/>
      <c r="VGM223" s="13"/>
      <c r="VGN223" s="13"/>
      <c r="VGO223" s="13"/>
      <c r="VGP223" s="13"/>
      <c r="VGQ223" s="13"/>
      <c r="VGR223" s="13"/>
      <c r="VGS223" s="13"/>
      <c r="VGT223" s="13"/>
      <c r="VGU223" s="13"/>
      <c r="VGV223" s="13"/>
      <c r="VGW223" s="13"/>
      <c r="VGX223" s="13"/>
      <c r="VGY223" s="13"/>
      <c r="VGZ223" s="13"/>
      <c r="VHA223" s="13"/>
      <c r="VHB223" s="13"/>
      <c r="VHC223" s="13"/>
      <c r="VHD223" s="13"/>
      <c r="VHE223" s="13"/>
      <c r="VHF223" s="13"/>
      <c r="VHG223" s="13"/>
      <c r="VHH223" s="13"/>
      <c r="VHI223" s="13"/>
      <c r="VHJ223" s="13"/>
      <c r="VHK223" s="13"/>
      <c r="VHL223" s="13"/>
      <c r="VHM223" s="13"/>
      <c r="VHN223" s="13"/>
      <c r="VHO223" s="13"/>
      <c r="VHP223" s="13"/>
      <c r="VHQ223" s="13"/>
      <c r="VHR223" s="13"/>
      <c r="VHS223" s="13"/>
      <c r="VHT223" s="13"/>
      <c r="VHU223" s="13"/>
      <c r="VHV223" s="13"/>
      <c r="VHW223" s="13"/>
      <c r="VHX223" s="13"/>
      <c r="VHY223" s="13"/>
      <c r="VHZ223" s="13"/>
      <c r="VIA223" s="13"/>
      <c r="VIB223" s="13"/>
      <c r="VIC223" s="13"/>
      <c r="VID223" s="13"/>
      <c r="VIE223" s="13"/>
      <c r="VIF223" s="13"/>
      <c r="VIG223" s="13"/>
      <c r="VIH223" s="13"/>
      <c r="VII223" s="13"/>
      <c r="VIJ223" s="13"/>
      <c r="VIK223" s="13"/>
      <c r="VIL223" s="13"/>
      <c r="VIM223" s="13"/>
      <c r="VIN223" s="13"/>
      <c r="VIO223" s="13"/>
      <c r="VIP223" s="13"/>
      <c r="VIQ223" s="13"/>
      <c r="VIR223" s="13"/>
      <c r="VIS223" s="13"/>
      <c r="VIT223" s="13"/>
      <c r="VIU223" s="13"/>
      <c r="VIV223" s="13"/>
      <c r="VIW223" s="13"/>
      <c r="VIX223" s="13"/>
      <c r="VIY223" s="13"/>
      <c r="VIZ223" s="13"/>
      <c r="VJA223" s="13"/>
      <c r="VJB223" s="13"/>
      <c r="VJC223" s="13"/>
      <c r="VJD223" s="13"/>
      <c r="VJE223" s="13"/>
      <c r="VJF223" s="13"/>
      <c r="VJG223" s="13"/>
      <c r="VJH223" s="13"/>
      <c r="VJI223" s="13"/>
      <c r="VJJ223" s="13"/>
      <c r="VJK223" s="13"/>
      <c r="VJL223" s="13"/>
      <c r="VJM223" s="13"/>
      <c r="VJN223" s="13"/>
      <c r="VJO223" s="13"/>
      <c r="VJP223" s="13"/>
      <c r="VJQ223" s="13"/>
      <c r="VJR223" s="13"/>
      <c r="VJS223" s="13"/>
      <c r="VJT223" s="13"/>
      <c r="VJU223" s="13"/>
      <c r="VJV223" s="13"/>
      <c r="VJW223" s="13"/>
      <c r="VJX223" s="13"/>
      <c r="VJY223" s="13"/>
      <c r="VJZ223" s="13"/>
      <c r="VKA223" s="13"/>
      <c r="VKB223" s="13"/>
      <c r="VKC223" s="13"/>
      <c r="VKD223" s="13"/>
      <c r="VKE223" s="13"/>
      <c r="VKF223" s="13"/>
      <c r="VKG223" s="13"/>
      <c r="VKH223" s="13"/>
      <c r="VKI223" s="13"/>
      <c r="VKJ223" s="13"/>
      <c r="VKK223" s="13"/>
      <c r="VKL223" s="13"/>
      <c r="VKM223" s="13"/>
      <c r="VKN223" s="13"/>
      <c r="VKO223" s="13"/>
      <c r="VKP223" s="13"/>
      <c r="VKQ223" s="13"/>
      <c r="VKR223" s="13"/>
      <c r="VKS223" s="13"/>
      <c r="VKT223" s="13"/>
      <c r="VKU223" s="13"/>
      <c r="VKV223" s="13"/>
      <c r="VKW223" s="13"/>
      <c r="VKX223" s="13"/>
      <c r="VKY223" s="13"/>
      <c r="VKZ223" s="13"/>
      <c r="VLA223" s="13"/>
      <c r="VLB223" s="13"/>
      <c r="VLC223" s="13"/>
      <c r="VLD223" s="13"/>
      <c r="VLE223" s="13"/>
      <c r="VLF223" s="13"/>
      <c r="VLG223" s="13"/>
      <c r="VLH223" s="13"/>
      <c r="VLI223" s="13"/>
      <c r="VLJ223" s="13"/>
      <c r="VLK223" s="13"/>
      <c r="VLL223" s="13"/>
      <c r="VLM223" s="13"/>
      <c r="VLN223" s="13"/>
      <c r="VLO223" s="13"/>
      <c r="VLP223" s="13"/>
      <c r="VLQ223" s="13"/>
      <c r="VLR223" s="13"/>
      <c r="VLS223" s="13"/>
      <c r="VLT223" s="13"/>
      <c r="VLU223" s="13"/>
      <c r="VLV223" s="13"/>
      <c r="VLW223" s="13"/>
      <c r="VLX223" s="13"/>
      <c r="VLY223" s="13"/>
      <c r="VLZ223" s="13"/>
      <c r="VMA223" s="13"/>
      <c r="VMB223" s="13"/>
      <c r="VMC223" s="13"/>
      <c r="VMD223" s="13"/>
      <c r="VME223" s="13"/>
      <c r="VMF223" s="13"/>
      <c r="VMG223" s="13"/>
      <c r="VMH223" s="13"/>
      <c r="VMI223" s="13"/>
      <c r="VMJ223" s="13"/>
      <c r="VMK223" s="13"/>
      <c r="VML223" s="13"/>
      <c r="VMM223" s="13"/>
      <c r="VMN223" s="13"/>
      <c r="VMO223" s="13"/>
      <c r="VMP223" s="13"/>
      <c r="VMQ223" s="13"/>
      <c r="VMR223" s="13"/>
      <c r="VMS223" s="13"/>
      <c r="VMT223" s="13"/>
      <c r="VMU223" s="13"/>
      <c r="VMV223" s="13"/>
      <c r="VMW223" s="13"/>
      <c r="VMX223" s="13"/>
      <c r="VMY223" s="13"/>
      <c r="VMZ223" s="13"/>
      <c r="VNA223" s="13"/>
      <c r="VNB223" s="13"/>
      <c r="VNC223" s="13"/>
      <c r="VND223" s="13"/>
      <c r="VNE223" s="13"/>
      <c r="VNF223" s="13"/>
      <c r="VNG223" s="13"/>
      <c r="VNH223" s="13"/>
      <c r="VNI223" s="13"/>
      <c r="VNJ223" s="13"/>
      <c r="VNK223" s="13"/>
      <c r="VNL223" s="13"/>
      <c r="VNM223" s="13"/>
      <c r="VNN223" s="13"/>
      <c r="VNO223" s="13"/>
      <c r="VNP223" s="13"/>
      <c r="VNQ223" s="13"/>
      <c r="VNR223" s="13"/>
      <c r="VNS223" s="13"/>
      <c r="VNT223" s="13"/>
      <c r="VNU223" s="13"/>
      <c r="VNV223" s="13"/>
      <c r="VNW223" s="13"/>
      <c r="VNX223" s="13"/>
      <c r="VNY223" s="13"/>
      <c r="VNZ223" s="13"/>
      <c r="VOA223" s="13"/>
      <c r="VOB223" s="13"/>
      <c r="VOC223" s="13"/>
      <c r="VOD223" s="13"/>
      <c r="VOE223" s="13"/>
      <c r="VOF223" s="13"/>
      <c r="VOG223" s="13"/>
      <c r="VOH223" s="13"/>
      <c r="VOI223" s="13"/>
      <c r="VOJ223" s="13"/>
      <c r="VOK223" s="13"/>
      <c r="VOL223" s="13"/>
      <c r="VOM223" s="13"/>
      <c r="VON223" s="13"/>
      <c r="VOO223" s="13"/>
      <c r="VOP223" s="13"/>
      <c r="VOQ223" s="13"/>
      <c r="VOR223" s="13"/>
      <c r="VOS223" s="13"/>
      <c r="VOT223" s="13"/>
      <c r="VOU223" s="13"/>
      <c r="VOV223" s="13"/>
      <c r="VOW223" s="13"/>
      <c r="VOX223" s="13"/>
      <c r="VOY223" s="13"/>
      <c r="VOZ223" s="13"/>
      <c r="VPA223" s="13"/>
      <c r="VPB223" s="13"/>
      <c r="VPC223" s="13"/>
      <c r="VPD223" s="13"/>
      <c r="VPE223" s="13"/>
      <c r="VPF223" s="13"/>
      <c r="VPG223" s="13"/>
      <c r="VPH223" s="13"/>
      <c r="VPI223" s="13"/>
      <c r="VPJ223" s="13"/>
      <c r="VPK223" s="13"/>
      <c r="VPL223" s="13"/>
      <c r="VPM223" s="13"/>
      <c r="VPN223" s="13"/>
      <c r="VPO223" s="13"/>
      <c r="VPP223" s="13"/>
      <c r="VPQ223" s="13"/>
      <c r="VPR223" s="13"/>
      <c r="VPS223" s="13"/>
      <c r="VPT223" s="13"/>
      <c r="VPU223" s="13"/>
      <c r="VPV223" s="13"/>
      <c r="VPW223" s="13"/>
      <c r="VPX223" s="13"/>
      <c r="VPY223" s="13"/>
      <c r="VPZ223" s="13"/>
      <c r="VQA223" s="13"/>
      <c r="VQB223" s="13"/>
      <c r="VQC223" s="13"/>
      <c r="VQD223" s="13"/>
      <c r="VQE223" s="13"/>
      <c r="VQF223" s="13"/>
      <c r="VQG223" s="13"/>
      <c r="VQH223" s="13"/>
      <c r="VQI223" s="13"/>
      <c r="VQJ223" s="13"/>
      <c r="VQK223" s="13"/>
      <c r="VQL223" s="13"/>
      <c r="VQM223" s="13"/>
      <c r="VQN223" s="13"/>
      <c r="VQO223" s="13"/>
      <c r="VQP223" s="13"/>
      <c r="VQQ223" s="13"/>
      <c r="VQR223" s="13"/>
      <c r="VQS223" s="13"/>
      <c r="VQT223" s="13"/>
      <c r="VQU223" s="13"/>
      <c r="VQV223" s="13"/>
      <c r="VQW223" s="13"/>
      <c r="VQX223" s="13"/>
      <c r="VQY223" s="13"/>
      <c r="VQZ223" s="13"/>
      <c r="VRA223" s="13"/>
      <c r="VRB223" s="13"/>
      <c r="VRC223" s="13"/>
      <c r="VRD223" s="13"/>
      <c r="VRE223" s="13"/>
      <c r="VRF223" s="13"/>
      <c r="VRG223" s="13"/>
      <c r="VRH223" s="13"/>
      <c r="VRI223" s="13"/>
      <c r="VRJ223" s="13"/>
      <c r="VRK223" s="13"/>
      <c r="VRL223" s="13"/>
      <c r="VRM223" s="13"/>
      <c r="VRN223" s="13"/>
      <c r="VRO223" s="13"/>
      <c r="VRP223" s="13"/>
      <c r="VRQ223" s="13"/>
      <c r="VRR223" s="13"/>
      <c r="VRS223" s="13"/>
      <c r="VRT223" s="13"/>
      <c r="VRU223" s="13"/>
      <c r="VRV223" s="13"/>
      <c r="VRW223" s="13"/>
      <c r="VRX223" s="13"/>
      <c r="VRY223" s="13"/>
      <c r="VRZ223" s="13"/>
      <c r="VSA223" s="13"/>
      <c r="VSB223" s="13"/>
      <c r="VSC223" s="13"/>
      <c r="VSD223" s="13"/>
      <c r="VSE223" s="13"/>
      <c r="VSF223" s="13"/>
      <c r="VSG223" s="13"/>
      <c r="VSH223" s="13"/>
      <c r="VSI223" s="13"/>
      <c r="VSJ223" s="13"/>
      <c r="VSK223" s="13"/>
      <c r="VSL223" s="13"/>
      <c r="VSM223" s="13"/>
      <c r="VSN223" s="13"/>
      <c r="VSO223" s="13"/>
      <c r="VSP223" s="13"/>
      <c r="VSQ223" s="13"/>
      <c r="VSR223" s="13"/>
      <c r="VSS223" s="13"/>
      <c r="VST223" s="13"/>
      <c r="VSU223" s="13"/>
      <c r="VSV223" s="13"/>
      <c r="VSW223" s="13"/>
      <c r="VSX223" s="13"/>
      <c r="VSY223" s="13"/>
      <c r="VSZ223" s="13"/>
      <c r="VTA223" s="13"/>
      <c r="VTB223" s="13"/>
      <c r="VTC223" s="13"/>
      <c r="VTD223" s="13"/>
      <c r="VTE223" s="13"/>
      <c r="VTF223" s="13"/>
      <c r="VTG223" s="13"/>
      <c r="VTH223" s="13"/>
      <c r="VTI223" s="13"/>
      <c r="VTJ223" s="13"/>
      <c r="VTK223" s="13"/>
      <c r="VTL223" s="13"/>
      <c r="VTM223" s="13"/>
      <c r="VTN223" s="13"/>
      <c r="VTO223" s="13"/>
      <c r="VTP223" s="13"/>
      <c r="VTQ223" s="13"/>
      <c r="VTR223" s="13"/>
      <c r="VTS223" s="13"/>
      <c r="VTT223" s="13"/>
      <c r="VTU223" s="13"/>
      <c r="VTV223" s="13"/>
      <c r="VTW223" s="13"/>
      <c r="VTX223" s="13"/>
      <c r="VTY223" s="13"/>
      <c r="VTZ223" s="13"/>
      <c r="VUA223" s="13"/>
      <c r="VUB223" s="13"/>
      <c r="VUC223" s="13"/>
      <c r="VUD223" s="13"/>
      <c r="VUE223" s="13"/>
      <c r="VUF223" s="13"/>
      <c r="VUG223" s="13"/>
      <c r="VUH223" s="13"/>
      <c r="VUI223" s="13"/>
      <c r="VUJ223" s="13"/>
      <c r="VUK223" s="13"/>
      <c r="VUL223" s="13"/>
      <c r="VUM223" s="13"/>
      <c r="VUN223" s="13"/>
      <c r="VUO223" s="13"/>
      <c r="VUP223" s="13"/>
      <c r="VUQ223" s="13"/>
      <c r="VUR223" s="13"/>
      <c r="VUS223" s="13"/>
      <c r="VUT223" s="13"/>
      <c r="VUU223" s="13"/>
      <c r="VUV223" s="13"/>
      <c r="VUW223" s="13"/>
      <c r="VUX223" s="13"/>
      <c r="VUY223" s="13"/>
      <c r="VUZ223" s="13"/>
      <c r="VVA223" s="13"/>
      <c r="VVB223" s="13"/>
      <c r="VVC223" s="13"/>
      <c r="VVD223" s="13"/>
      <c r="VVE223" s="13"/>
      <c r="VVF223" s="13"/>
      <c r="VVG223" s="13"/>
      <c r="VVH223" s="13"/>
      <c r="VVI223" s="13"/>
      <c r="VVJ223" s="13"/>
      <c r="VVK223" s="13"/>
      <c r="VVL223" s="13"/>
      <c r="VVM223" s="13"/>
      <c r="VVN223" s="13"/>
      <c r="VVO223" s="13"/>
      <c r="VVP223" s="13"/>
      <c r="VVQ223" s="13"/>
      <c r="VVR223" s="13"/>
      <c r="VVS223" s="13"/>
      <c r="VVT223" s="13"/>
      <c r="VVU223" s="13"/>
      <c r="VVV223" s="13"/>
      <c r="VVW223" s="13"/>
      <c r="VVX223" s="13"/>
      <c r="VVY223" s="13"/>
      <c r="VVZ223" s="13"/>
      <c r="VWA223" s="13"/>
      <c r="VWB223" s="13"/>
      <c r="VWC223" s="13"/>
      <c r="VWD223" s="13"/>
      <c r="VWE223" s="13"/>
      <c r="VWF223" s="13"/>
      <c r="VWG223" s="13"/>
      <c r="VWH223" s="13"/>
      <c r="VWI223" s="13"/>
      <c r="VWJ223" s="13"/>
      <c r="VWK223" s="13"/>
      <c r="VWL223" s="13"/>
      <c r="VWM223" s="13"/>
      <c r="VWN223" s="13"/>
      <c r="VWO223" s="13"/>
      <c r="VWP223" s="13"/>
      <c r="VWQ223" s="13"/>
      <c r="VWR223" s="13"/>
      <c r="VWS223" s="13"/>
      <c r="VWT223" s="13"/>
      <c r="VWU223" s="13"/>
      <c r="VWV223" s="13"/>
      <c r="VWW223" s="13"/>
      <c r="VWX223" s="13"/>
      <c r="VWY223" s="13"/>
      <c r="VWZ223" s="13"/>
      <c r="VXA223" s="13"/>
      <c r="VXB223" s="13"/>
      <c r="VXC223" s="13"/>
      <c r="VXD223" s="13"/>
      <c r="VXE223" s="13"/>
      <c r="VXF223" s="13"/>
      <c r="VXG223" s="13"/>
      <c r="VXH223" s="13"/>
      <c r="VXI223" s="13"/>
      <c r="VXJ223" s="13"/>
      <c r="VXK223" s="13"/>
      <c r="VXL223" s="13"/>
      <c r="VXM223" s="13"/>
      <c r="VXN223" s="13"/>
      <c r="VXO223" s="13"/>
      <c r="VXP223" s="13"/>
      <c r="VXQ223" s="13"/>
      <c r="VXR223" s="13"/>
      <c r="VXS223" s="13"/>
      <c r="VXT223" s="13"/>
      <c r="VXU223" s="13"/>
      <c r="VXV223" s="13"/>
      <c r="VXW223" s="13"/>
      <c r="VXX223" s="13"/>
      <c r="VXY223" s="13"/>
      <c r="VXZ223" s="13"/>
      <c r="VYA223" s="13"/>
      <c r="VYB223" s="13"/>
      <c r="VYC223" s="13"/>
      <c r="VYD223" s="13"/>
      <c r="VYE223" s="13"/>
      <c r="VYF223" s="13"/>
      <c r="VYG223" s="13"/>
      <c r="VYH223" s="13"/>
      <c r="VYI223" s="13"/>
      <c r="VYJ223" s="13"/>
      <c r="VYK223" s="13"/>
      <c r="VYL223" s="13"/>
      <c r="VYM223" s="13"/>
      <c r="VYN223" s="13"/>
      <c r="VYO223" s="13"/>
      <c r="VYP223" s="13"/>
      <c r="VYQ223" s="13"/>
      <c r="VYR223" s="13"/>
      <c r="VYS223" s="13"/>
      <c r="VYT223" s="13"/>
      <c r="VYU223" s="13"/>
      <c r="VYV223" s="13"/>
      <c r="VYW223" s="13"/>
      <c r="VYX223" s="13"/>
      <c r="VYY223" s="13"/>
      <c r="VYZ223" s="13"/>
      <c r="VZA223" s="13"/>
      <c r="VZB223" s="13"/>
      <c r="VZC223" s="13"/>
      <c r="VZD223" s="13"/>
      <c r="VZE223" s="13"/>
      <c r="VZF223" s="13"/>
      <c r="VZG223" s="13"/>
      <c r="VZH223" s="13"/>
      <c r="VZI223" s="13"/>
      <c r="VZJ223" s="13"/>
      <c r="VZK223" s="13"/>
      <c r="VZL223" s="13"/>
      <c r="VZM223" s="13"/>
      <c r="VZN223" s="13"/>
      <c r="VZO223" s="13"/>
      <c r="VZP223" s="13"/>
      <c r="VZQ223" s="13"/>
      <c r="VZR223" s="13"/>
      <c r="VZS223" s="13"/>
      <c r="VZT223" s="13"/>
      <c r="VZU223" s="13"/>
      <c r="VZV223" s="13"/>
      <c r="VZW223" s="13"/>
      <c r="VZX223" s="13"/>
      <c r="VZY223" s="13"/>
      <c r="VZZ223" s="13"/>
      <c r="WAA223" s="13"/>
      <c r="WAB223" s="13"/>
      <c r="WAC223" s="13"/>
      <c r="WAD223" s="13"/>
      <c r="WAE223" s="13"/>
      <c r="WAF223" s="13"/>
      <c r="WAG223" s="13"/>
      <c r="WAH223" s="13"/>
      <c r="WAI223" s="13"/>
      <c r="WAJ223" s="13"/>
      <c r="WAK223" s="13"/>
      <c r="WAL223" s="13"/>
      <c r="WAM223" s="13"/>
      <c r="WAN223" s="13"/>
      <c r="WAO223" s="13"/>
      <c r="WAP223" s="13"/>
      <c r="WAQ223" s="13"/>
      <c r="WAR223" s="13"/>
      <c r="WAS223" s="13"/>
      <c r="WAT223" s="13"/>
      <c r="WAU223" s="13"/>
      <c r="WAV223" s="13"/>
      <c r="WAW223" s="13"/>
      <c r="WAX223" s="13"/>
      <c r="WAY223" s="13"/>
      <c r="WAZ223" s="13"/>
      <c r="WBA223" s="13"/>
      <c r="WBB223" s="13"/>
      <c r="WBC223" s="13"/>
      <c r="WBD223" s="13"/>
      <c r="WBE223" s="13"/>
      <c r="WBF223" s="13"/>
      <c r="WBG223" s="13"/>
      <c r="WBH223" s="13"/>
      <c r="WBI223" s="13"/>
      <c r="WBJ223" s="13"/>
      <c r="WBK223" s="13"/>
      <c r="WBL223" s="13"/>
      <c r="WBM223" s="13"/>
      <c r="WBN223" s="13"/>
      <c r="WBO223" s="13"/>
      <c r="WBP223" s="13"/>
      <c r="WBQ223" s="13"/>
      <c r="WBR223" s="13"/>
      <c r="WBS223" s="13"/>
      <c r="WBT223" s="13"/>
      <c r="WBU223" s="13"/>
      <c r="WBV223" s="13"/>
      <c r="WBW223" s="13"/>
      <c r="WBX223" s="13"/>
      <c r="WBY223" s="13"/>
      <c r="WBZ223" s="13"/>
      <c r="WCA223" s="13"/>
      <c r="WCB223" s="13"/>
      <c r="WCC223" s="13"/>
      <c r="WCD223" s="13"/>
      <c r="WCE223" s="13"/>
      <c r="WCF223" s="13"/>
      <c r="WCG223" s="13"/>
      <c r="WCH223" s="13"/>
      <c r="WCI223" s="13"/>
      <c r="WCJ223" s="13"/>
      <c r="WCK223" s="13"/>
      <c r="WCL223" s="13"/>
      <c r="WCM223" s="13"/>
      <c r="WCN223" s="13"/>
      <c r="WCO223" s="13"/>
      <c r="WCP223" s="13"/>
      <c r="WCQ223" s="13"/>
      <c r="WCR223" s="13"/>
      <c r="WCS223" s="13"/>
      <c r="WCT223" s="13"/>
      <c r="WCU223" s="13"/>
      <c r="WCV223" s="13"/>
      <c r="WCW223" s="13"/>
      <c r="WCX223" s="13"/>
      <c r="WCY223" s="13"/>
      <c r="WCZ223" s="13"/>
      <c r="WDA223" s="13"/>
      <c r="WDB223" s="13"/>
      <c r="WDC223" s="13"/>
      <c r="WDD223" s="13"/>
      <c r="WDE223" s="13"/>
      <c r="WDF223" s="13"/>
      <c r="WDG223" s="13"/>
      <c r="WDH223" s="13"/>
      <c r="WDI223" s="13"/>
      <c r="WDJ223" s="13"/>
      <c r="WDK223" s="13"/>
      <c r="WDL223" s="13"/>
      <c r="WDM223" s="13"/>
      <c r="WDN223" s="13"/>
      <c r="WDO223" s="13"/>
      <c r="WDP223" s="13"/>
      <c r="WDQ223" s="13"/>
      <c r="WDR223" s="13"/>
      <c r="WDS223" s="13"/>
      <c r="WDT223" s="13"/>
      <c r="WDU223" s="13"/>
      <c r="WDV223" s="13"/>
      <c r="WDW223" s="13"/>
      <c r="WDX223" s="13"/>
      <c r="WDY223" s="13"/>
      <c r="WDZ223" s="13"/>
      <c r="WEA223" s="13"/>
      <c r="WEB223" s="13"/>
      <c r="WEC223" s="13"/>
      <c r="WED223" s="13"/>
      <c r="WEE223" s="13"/>
      <c r="WEF223" s="13"/>
      <c r="WEG223" s="13"/>
      <c r="WEH223" s="13"/>
      <c r="WEI223" s="13"/>
      <c r="WEJ223" s="13"/>
      <c r="WEK223" s="13"/>
      <c r="WEL223" s="13"/>
      <c r="WEM223" s="13"/>
      <c r="WEN223" s="13"/>
      <c r="WEO223" s="13"/>
      <c r="WEP223" s="13"/>
      <c r="WEQ223" s="13"/>
      <c r="WER223" s="13"/>
      <c r="WES223" s="13"/>
      <c r="WET223" s="13"/>
      <c r="WEU223" s="13"/>
      <c r="WEV223" s="13"/>
      <c r="WEW223" s="13"/>
      <c r="WEX223" s="13"/>
      <c r="WEY223" s="13"/>
      <c r="WEZ223" s="13"/>
      <c r="WFA223" s="13"/>
      <c r="WFB223" s="13"/>
      <c r="WFC223" s="13"/>
      <c r="WFD223" s="13"/>
      <c r="WFE223" s="13"/>
      <c r="WFF223" s="13"/>
      <c r="WFG223" s="13"/>
      <c r="WFH223" s="13"/>
      <c r="WFI223" s="13"/>
      <c r="WFJ223" s="13"/>
      <c r="WFK223" s="13"/>
      <c r="WFL223" s="13"/>
      <c r="WFM223" s="13"/>
      <c r="WFN223" s="13"/>
      <c r="WFO223" s="13"/>
      <c r="WFP223" s="13"/>
      <c r="WFQ223" s="13"/>
      <c r="WFR223" s="13"/>
      <c r="WFS223" s="13"/>
      <c r="WFT223" s="13"/>
      <c r="WFU223" s="13"/>
      <c r="WFV223" s="13"/>
      <c r="WFW223" s="13"/>
      <c r="WFX223" s="13"/>
      <c r="WFY223" s="13"/>
      <c r="WFZ223" s="13"/>
      <c r="WGA223" s="13"/>
      <c r="WGB223" s="13"/>
      <c r="WGC223" s="13"/>
      <c r="WGD223" s="13"/>
      <c r="WGE223" s="13"/>
      <c r="WGF223" s="13"/>
      <c r="WGG223" s="13"/>
      <c r="WGH223" s="13"/>
      <c r="WGI223" s="13"/>
      <c r="WGJ223" s="13"/>
      <c r="WGK223" s="13"/>
      <c r="WGL223" s="13"/>
      <c r="WGM223" s="13"/>
      <c r="WGN223" s="13"/>
      <c r="WGO223" s="13"/>
      <c r="WGP223" s="13"/>
      <c r="WGQ223" s="13"/>
      <c r="WGR223" s="13"/>
      <c r="WGS223" s="13"/>
      <c r="WGT223" s="13"/>
      <c r="WGU223" s="13"/>
      <c r="WGV223" s="13"/>
      <c r="WGW223" s="13"/>
      <c r="WGX223" s="13"/>
      <c r="WGY223" s="13"/>
      <c r="WGZ223" s="13"/>
      <c r="WHA223" s="13"/>
      <c r="WHB223" s="13"/>
      <c r="WHC223" s="13"/>
      <c r="WHD223" s="13"/>
      <c r="WHE223" s="13"/>
      <c r="WHF223" s="13"/>
      <c r="WHG223" s="13"/>
      <c r="WHH223" s="13"/>
      <c r="WHI223" s="13"/>
      <c r="WHJ223" s="13"/>
      <c r="WHK223" s="13"/>
      <c r="WHL223" s="13"/>
      <c r="WHM223" s="13"/>
      <c r="WHN223" s="13"/>
      <c r="WHO223" s="13"/>
      <c r="WHP223" s="13"/>
      <c r="WHQ223" s="13"/>
      <c r="WHR223" s="13"/>
      <c r="WHS223" s="13"/>
      <c r="WHT223" s="13"/>
      <c r="WHU223" s="13"/>
      <c r="WHV223" s="13"/>
      <c r="WHW223" s="13"/>
      <c r="WHX223" s="13"/>
      <c r="WHY223" s="13"/>
      <c r="WHZ223" s="13"/>
      <c r="WIA223" s="13"/>
      <c r="WIB223" s="13"/>
      <c r="WIC223" s="13"/>
      <c r="WID223" s="13"/>
      <c r="WIE223" s="13"/>
      <c r="WIF223" s="13"/>
      <c r="WIG223" s="13"/>
      <c r="WIH223" s="13"/>
      <c r="WII223" s="13"/>
      <c r="WIJ223" s="13"/>
      <c r="WIK223" s="13"/>
      <c r="WIL223" s="13"/>
      <c r="WIM223" s="13"/>
      <c r="WIN223" s="13"/>
      <c r="WIO223" s="13"/>
      <c r="WIP223" s="13"/>
      <c r="WIQ223" s="13"/>
      <c r="WIR223" s="13"/>
      <c r="WIS223" s="13"/>
      <c r="WIT223" s="13"/>
      <c r="WIU223" s="13"/>
      <c r="WIV223" s="13"/>
      <c r="WIW223" s="13"/>
      <c r="WIX223" s="13"/>
      <c r="WIY223" s="13"/>
      <c r="WIZ223" s="13"/>
      <c r="WJA223" s="13"/>
      <c r="WJB223" s="13"/>
      <c r="WJC223" s="13"/>
      <c r="WJD223" s="13"/>
      <c r="WJE223" s="13"/>
      <c r="WJF223" s="13"/>
      <c r="WJG223" s="13"/>
      <c r="WJH223" s="13"/>
      <c r="WJI223" s="13"/>
      <c r="WJJ223" s="13"/>
      <c r="WJK223" s="13"/>
      <c r="WJL223" s="13"/>
      <c r="WJM223" s="13"/>
      <c r="WJN223" s="13"/>
      <c r="WJO223" s="13"/>
      <c r="WJP223" s="13"/>
      <c r="WJQ223" s="13"/>
      <c r="WJR223" s="13"/>
      <c r="WJS223" s="13"/>
      <c r="WJT223" s="13"/>
      <c r="WJU223" s="13"/>
      <c r="WJV223" s="13"/>
      <c r="WJW223" s="13"/>
      <c r="WJX223" s="13"/>
      <c r="WJY223" s="13"/>
      <c r="WJZ223" s="13"/>
      <c r="WKA223" s="13"/>
      <c r="WKB223" s="13"/>
      <c r="WKC223" s="13"/>
      <c r="WKD223" s="13"/>
      <c r="WKE223" s="13"/>
      <c r="WKF223" s="13"/>
      <c r="WKG223" s="13"/>
      <c r="WKH223" s="13"/>
      <c r="WKI223" s="13"/>
      <c r="WKJ223" s="13"/>
      <c r="WKK223" s="13"/>
      <c r="WKL223" s="13"/>
      <c r="WKM223" s="13"/>
      <c r="WKN223" s="13"/>
      <c r="WKO223" s="13"/>
      <c r="WKP223" s="13"/>
      <c r="WKQ223" s="13"/>
      <c r="WKR223" s="13"/>
      <c r="WKS223" s="13"/>
      <c r="WKT223" s="13"/>
      <c r="WKU223" s="13"/>
      <c r="WKV223" s="13"/>
      <c r="WKW223" s="13"/>
      <c r="WKX223" s="13"/>
      <c r="WKY223" s="13"/>
      <c r="WKZ223" s="13"/>
      <c r="WLA223" s="13"/>
      <c r="WLB223" s="13"/>
      <c r="WLC223" s="13"/>
      <c r="WLD223" s="13"/>
      <c r="WLE223" s="13"/>
      <c r="WLF223" s="13"/>
      <c r="WLG223" s="13"/>
      <c r="WLH223" s="13"/>
      <c r="WLI223" s="13"/>
      <c r="WLJ223" s="13"/>
      <c r="WLK223" s="13"/>
      <c r="WLL223" s="13"/>
      <c r="WLM223" s="13"/>
      <c r="WLN223" s="13"/>
      <c r="WLO223" s="13"/>
      <c r="WLP223" s="13"/>
      <c r="WLQ223" s="13"/>
      <c r="WLR223" s="13"/>
      <c r="WLS223" s="13"/>
      <c r="WLT223" s="13"/>
      <c r="WLU223" s="13"/>
      <c r="WLV223" s="13"/>
      <c r="WLW223" s="13"/>
      <c r="WLX223" s="13"/>
      <c r="WLY223" s="13"/>
      <c r="WLZ223" s="13"/>
      <c r="WMA223" s="13"/>
      <c r="WMB223" s="13"/>
      <c r="WMC223" s="13"/>
      <c r="WMD223" s="13"/>
      <c r="WME223" s="13"/>
      <c r="WMF223" s="13"/>
      <c r="WMG223" s="13"/>
      <c r="WMH223" s="13"/>
      <c r="WMI223" s="13"/>
      <c r="WMJ223" s="13"/>
      <c r="WMK223" s="13"/>
      <c r="WML223" s="13"/>
      <c r="WMM223" s="13"/>
      <c r="WMN223" s="13"/>
      <c r="WMO223" s="13"/>
      <c r="WMP223" s="13"/>
      <c r="WMQ223" s="13"/>
      <c r="WMR223" s="13"/>
      <c r="WMS223" s="13"/>
      <c r="WMT223" s="13"/>
      <c r="WMU223" s="13"/>
      <c r="WMV223" s="13"/>
      <c r="WMW223" s="13"/>
      <c r="WMX223" s="13"/>
      <c r="WMY223" s="13"/>
      <c r="WMZ223" s="13"/>
      <c r="WNA223" s="13"/>
      <c r="WNB223" s="13"/>
      <c r="WNC223" s="13"/>
      <c r="WND223" s="13"/>
      <c r="WNE223" s="13"/>
      <c r="WNF223" s="13"/>
      <c r="WNG223" s="13"/>
      <c r="WNH223" s="13"/>
      <c r="WNI223" s="13"/>
      <c r="WNJ223" s="13"/>
      <c r="WNK223" s="13"/>
      <c r="WNL223" s="13"/>
      <c r="WNM223" s="13"/>
      <c r="WNN223" s="13"/>
      <c r="WNO223" s="13"/>
      <c r="WNP223" s="13"/>
      <c r="WNQ223" s="13"/>
      <c r="WNR223" s="13"/>
      <c r="WNS223" s="13"/>
      <c r="WNT223" s="13"/>
      <c r="WNU223" s="13"/>
      <c r="WNV223" s="13"/>
      <c r="WNW223" s="13"/>
      <c r="WNX223" s="13"/>
      <c r="WNY223" s="13"/>
      <c r="WNZ223" s="13"/>
      <c r="WOA223" s="13"/>
      <c r="WOB223" s="13"/>
      <c r="WOC223" s="13"/>
      <c r="WOD223" s="13"/>
      <c r="WOE223" s="13"/>
      <c r="WOF223" s="13"/>
      <c r="WOG223" s="13"/>
      <c r="WOH223" s="13"/>
      <c r="WOI223" s="13"/>
      <c r="WOJ223" s="13"/>
      <c r="WOK223" s="13"/>
      <c r="WOL223" s="13"/>
      <c r="WOM223" s="13"/>
      <c r="WON223" s="13"/>
      <c r="WOO223" s="13"/>
      <c r="WOP223" s="13"/>
      <c r="WOQ223" s="13"/>
      <c r="WOR223" s="13"/>
      <c r="WOS223" s="13"/>
      <c r="WOT223" s="13"/>
      <c r="WOU223" s="13"/>
      <c r="WOV223" s="13"/>
      <c r="WOW223" s="13"/>
      <c r="WOX223" s="13"/>
      <c r="WOY223" s="13"/>
      <c r="WOZ223" s="13"/>
      <c r="WPA223" s="13"/>
      <c r="WPB223" s="13"/>
      <c r="WPC223" s="13"/>
      <c r="WPD223" s="13"/>
      <c r="WPE223" s="13"/>
      <c r="WPF223" s="13"/>
      <c r="WPG223" s="13"/>
      <c r="WPH223" s="13"/>
      <c r="WPI223" s="13"/>
      <c r="WPJ223" s="13"/>
      <c r="WPK223" s="13"/>
      <c r="WPL223" s="13"/>
      <c r="WPM223" s="13"/>
      <c r="WPN223" s="13"/>
      <c r="WPO223" s="13"/>
      <c r="WPP223" s="13"/>
      <c r="WPQ223" s="13"/>
      <c r="WPR223" s="13"/>
      <c r="WPS223" s="13"/>
      <c r="WPT223" s="13"/>
      <c r="WPU223" s="13"/>
      <c r="WPV223" s="13"/>
      <c r="WPW223" s="13"/>
      <c r="WPX223" s="13"/>
      <c r="WPY223" s="13"/>
      <c r="WPZ223" s="13"/>
      <c r="WQA223" s="13"/>
      <c r="WQB223" s="13"/>
      <c r="WQC223" s="13"/>
      <c r="WQD223" s="13"/>
      <c r="WQE223" s="13"/>
      <c r="WQF223" s="13"/>
      <c r="WQG223" s="13"/>
      <c r="WQH223" s="13"/>
      <c r="WQI223" s="13"/>
      <c r="WQJ223" s="13"/>
      <c r="WQK223" s="13"/>
      <c r="WQL223" s="13"/>
      <c r="WQM223" s="13"/>
      <c r="WQN223" s="13"/>
      <c r="WQO223" s="13"/>
      <c r="WQP223" s="13"/>
      <c r="WQQ223" s="13"/>
      <c r="WQR223" s="13"/>
      <c r="WQS223" s="13"/>
      <c r="WQT223" s="13"/>
      <c r="WQU223" s="13"/>
      <c r="WQV223" s="13"/>
      <c r="WQW223" s="13"/>
      <c r="WQX223" s="13"/>
      <c r="WQY223" s="13"/>
      <c r="WQZ223" s="13"/>
      <c r="WRA223" s="13"/>
      <c r="WRB223" s="13"/>
      <c r="WRC223" s="13"/>
      <c r="WRD223" s="13"/>
      <c r="WRE223" s="13"/>
      <c r="WRF223" s="13"/>
      <c r="WRG223" s="13"/>
      <c r="WRH223" s="13"/>
      <c r="WRI223" s="13"/>
      <c r="WRJ223" s="13"/>
      <c r="WRK223" s="13"/>
      <c r="WRL223" s="13"/>
      <c r="WRM223" s="13"/>
      <c r="WRN223" s="13"/>
      <c r="WRO223" s="13"/>
      <c r="WRP223" s="13"/>
      <c r="WRQ223" s="13"/>
      <c r="WRR223" s="13"/>
      <c r="WRS223" s="13"/>
      <c r="WRT223" s="13"/>
      <c r="WRU223" s="13"/>
      <c r="WRV223" s="13"/>
      <c r="WRW223" s="13"/>
      <c r="WRX223" s="13"/>
      <c r="WRY223" s="13"/>
      <c r="WRZ223" s="13"/>
      <c r="WSA223" s="13"/>
      <c r="WSB223" s="13"/>
      <c r="WSC223" s="13"/>
      <c r="WSD223" s="13"/>
      <c r="WSE223" s="13"/>
      <c r="WSF223" s="13"/>
      <c r="WSG223" s="13"/>
      <c r="WSH223" s="13"/>
      <c r="WSI223" s="13"/>
      <c r="WSJ223" s="13"/>
      <c r="WSK223" s="13"/>
      <c r="WSL223" s="13"/>
      <c r="WSM223" s="13"/>
      <c r="WSN223" s="13"/>
      <c r="WSO223" s="13"/>
      <c r="WSP223" s="13"/>
      <c r="WSQ223" s="13"/>
      <c r="WSR223" s="13"/>
      <c r="WSS223" s="13"/>
      <c r="WST223" s="13"/>
      <c r="WSU223" s="13"/>
      <c r="WSV223" s="13"/>
      <c r="WSW223" s="13"/>
      <c r="WSX223" s="13"/>
      <c r="WSY223" s="13"/>
      <c r="WSZ223" s="13"/>
      <c r="WTA223" s="13"/>
      <c r="WTB223" s="13"/>
      <c r="WTC223" s="13"/>
      <c r="WTD223" s="13"/>
      <c r="WTE223" s="13"/>
      <c r="WTF223" s="13"/>
      <c r="WTG223" s="13"/>
      <c r="WTH223" s="13"/>
      <c r="WTI223" s="13"/>
      <c r="WTJ223" s="13"/>
      <c r="WTK223" s="13"/>
      <c r="WTL223" s="13"/>
      <c r="WTM223" s="13"/>
      <c r="WTN223" s="13"/>
      <c r="WTO223" s="13"/>
      <c r="WTP223" s="13"/>
      <c r="WTQ223" s="13"/>
      <c r="WTR223" s="13"/>
      <c r="WTS223" s="13"/>
      <c r="WTT223" s="13"/>
      <c r="WTU223" s="13"/>
      <c r="WTV223" s="13"/>
      <c r="WTW223" s="13"/>
      <c r="WTX223" s="13"/>
      <c r="WTY223" s="13"/>
      <c r="WTZ223" s="13"/>
      <c r="WUA223" s="13"/>
      <c r="WUB223" s="13"/>
      <c r="WUC223" s="13"/>
      <c r="WUD223" s="13"/>
      <c r="WUE223" s="13"/>
      <c r="WUF223" s="13"/>
      <c r="WUG223" s="13"/>
      <c r="WUH223" s="13"/>
      <c r="WUI223" s="13"/>
      <c r="WUJ223" s="13"/>
      <c r="WUK223" s="13"/>
      <c r="WUL223" s="13"/>
      <c r="WUM223" s="13"/>
      <c r="WUN223" s="13"/>
      <c r="WUO223" s="13"/>
      <c r="WUP223" s="13"/>
      <c r="WUQ223" s="13"/>
      <c r="WUR223" s="13"/>
      <c r="WUS223" s="13"/>
      <c r="WUT223" s="13"/>
      <c r="WUU223" s="13"/>
      <c r="WUV223" s="13"/>
      <c r="WUW223" s="13"/>
      <c r="WUX223" s="13"/>
      <c r="WUY223" s="13"/>
      <c r="WUZ223" s="13"/>
      <c r="WVA223" s="13"/>
      <c r="WVB223" s="13"/>
      <c r="WVC223" s="13"/>
      <c r="WVD223" s="13"/>
      <c r="WVE223" s="13"/>
      <c r="WVF223" s="13"/>
      <c r="WVG223" s="13"/>
      <c r="WVH223" s="13"/>
      <c r="WVI223" s="13"/>
      <c r="WVJ223" s="13"/>
      <c r="WVK223" s="13"/>
      <c r="WVL223" s="13"/>
      <c r="WVM223" s="13"/>
      <c r="WVN223" s="13"/>
      <c r="WVO223" s="13"/>
      <c r="WVP223" s="13"/>
      <c r="WVQ223" s="13"/>
      <c r="WVR223" s="13"/>
      <c r="WVS223" s="13"/>
      <c r="WVT223" s="13"/>
      <c r="WVU223" s="13"/>
      <c r="WVV223" s="13"/>
      <c r="WVW223" s="13"/>
      <c r="WVX223" s="13"/>
      <c r="WVY223" s="13"/>
      <c r="WVZ223" s="13"/>
      <c r="WWA223" s="13"/>
      <c r="WWB223" s="13"/>
      <c r="WWC223" s="13"/>
      <c r="WWD223" s="13"/>
      <c r="WWE223" s="13"/>
      <c r="WWF223" s="13"/>
      <c r="WWG223" s="13"/>
      <c r="WWH223" s="13"/>
      <c r="WWI223" s="13"/>
      <c r="WWJ223" s="13"/>
      <c r="WWK223" s="13"/>
      <c r="WWL223" s="13"/>
      <c r="WWM223" s="13"/>
      <c r="WWN223" s="13"/>
      <c r="WWO223" s="13"/>
      <c r="WWP223" s="13"/>
      <c r="WWQ223" s="13"/>
      <c r="WWR223" s="13"/>
      <c r="WWS223" s="13"/>
      <c r="WWT223" s="13"/>
      <c r="WWU223" s="13"/>
      <c r="WWV223" s="13"/>
      <c r="WWW223" s="13"/>
      <c r="WWX223" s="13"/>
      <c r="WWY223" s="13"/>
      <c r="WWZ223" s="13"/>
      <c r="WXA223" s="13"/>
      <c r="WXB223" s="13"/>
      <c r="WXC223" s="13"/>
      <c r="WXD223" s="13"/>
      <c r="WXE223" s="13"/>
      <c r="WXF223" s="13"/>
      <c r="WXG223" s="13"/>
      <c r="WXH223" s="13"/>
      <c r="WXI223" s="13"/>
      <c r="WXJ223" s="13"/>
      <c r="WXK223" s="13"/>
      <c r="WXL223" s="13"/>
      <c r="WXM223" s="13"/>
      <c r="WXN223" s="13"/>
      <c r="WXO223" s="13"/>
      <c r="WXP223" s="13"/>
      <c r="WXQ223" s="13"/>
      <c r="WXR223" s="13"/>
      <c r="WXS223" s="13"/>
      <c r="WXT223" s="13"/>
      <c r="WXU223" s="13"/>
      <c r="WXV223" s="13"/>
      <c r="WXW223" s="13"/>
      <c r="WXX223" s="13"/>
      <c r="WXY223" s="13"/>
      <c r="WXZ223" s="13"/>
      <c r="WYA223" s="13"/>
      <c r="WYB223" s="13"/>
      <c r="WYC223" s="13"/>
      <c r="WYD223" s="13"/>
      <c r="WYE223" s="13"/>
      <c r="WYF223" s="13"/>
      <c r="WYG223" s="13"/>
      <c r="WYH223" s="13"/>
      <c r="WYI223" s="13"/>
      <c r="WYJ223" s="13"/>
      <c r="WYK223" s="13"/>
      <c r="WYL223" s="13"/>
      <c r="WYM223" s="13"/>
      <c r="WYN223" s="13"/>
      <c r="WYO223" s="13"/>
      <c r="WYP223" s="13"/>
      <c r="WYQ223" s="13"/>
      <c r="WYR223" s="13"/>
      <c r="WYS223" s="13"/>
      <c r="WYT223" s="13"/>
      <c r="WYU223" s="13"/>
      <c r="WYV223" s="13"/>
      <c r="WYW223" s="13"/>
      <c r="WYX223" s="13"/>
      <c r="WYY223" s="13"/>
      <c r="WYZ223" s="13"/>
      <c r="WZA223" s="13"/>
      <c r="WZB223" s="13"/>
      <c r="WZC223" s="13"/>
      <c r="WZD223" s="13"/>
      <c r="WZE223" s="13"/>
      <c r="WZF223" s="13"/>
      <c r="WZG223" s="13"/>
      <c r="WZH223" s="13"/>
      <c r="WZI223" s="13"/>
      <c r="WZJ223" s="13"/>
      <c r="WZK223" s="13"/>
      <c r="WZL223" s="13"/>
      <c r="WZM223" s="13"/>
      <c r="WZN223" s="13"/>
      <c r="WZO223" s="13"/>
      <c r="WZP223" s="13"/>
      <c r="WZQ223" s="13"/>
      <c r="WZR223" s="13"/>
      <c r="WZS223" s="13"/>
      <c r="WZT223" s="13"/>
      <c r="WZU223" s="13"/>
      <c r="WZV223" s="13"/>
      <c r="WZW223" s="13"/>
      <c r="WZX223" s="13"/>
      <c r="WZY223" s="13"/>
      <c r="WZZ223" s="13"/>
      <c r="XAA223" s="13"/>
      <c r="XAB223" s="13"/>
      <c r="XAC223" s="13"/>
      <c r="XAD223" s="13"/>
      <c r="XAE223" s="13"/>
      <c r="XAF223" s="13"/>
      <c r="XAG223" s="13"/>
      <c r="XAH223" s="13"/>
      <c r="XAI223" s="13"/>
      <c r="XAJ223" s="13"/>
      <c r="XAK223" s="13"/>
      <c r="XAL223" s="13"/>
      <c r="XAM223" s="13"/>
      <c r="XAN223" s="13"/>
      <c r="XAO223" s="13"/>
      <c r="XAP223" s="13"/>
      <c r="XAQ223" s="13"/>
      <c r="XAR223" s="13"/>
      <c r="XAS223" s="13"/>
      <c r="XAT223" s="13"/>
      <c r="XAU223" s="13"/>
      <c r="XAV223" s="13"/>
      <c r="XAW223" s="13"/>
      <c r="XAX223" s="13"/>
      <c r="XAY223" s="13"/>
      <c r="XAZ223" s="13"/>
      <c r="XBA223" s="13"/>
      <c r="XBB223" s="13"/>
      <c r="XBC223" s="13"/>
      <c r="XBD223" s="13"/>
      <c r="XBE223" s="13"/>
      <c r="XBF223" s="13"/>
      <c r="XBG223" s="13"/>
      <c r="XBH223" s="13"/>
      <c r="XBI223" s="13"/>
      <c r="XBJ223" s="13"/>
      <c r="XBK223" s="13"/>
      <c r="XBL223" s="13"/>
      <c r="XBM223" s="13"/>
      <c r="XBN223" s="13"/>
      <c r="XBO223" s="13"/>
      <c r="XBP223" s="13"/>
      <c r="XBQ223" s="13"/>
      <c r="XBR223" s="13"/>
      <c r="XBS223" s="13"/>
      <c r="XBT223" s="13"/>
      <c r="XBU223" s="13"/>
      <c r="XBV223" s="13"/>
      <c r="XBW223" s="13"/>
      <c r="XBX223" s="13"/>
      <c r="XBY223" s="13"/>
      <c r="XBZ223" s="13"/>
      <c r="XCA223" s="13"/>
      <c r="XCB223" s="13"/>
      <c r="XCC223" s="13"/>
      <c r="XCD223" s="13"/>
      <c r="XCE223" s="13"/>
      <c r="XCF223" s="13"/>
      <c r="XCG223" s="13"/>
      <c r="XCH223" s="13"/>
      <c r="XCI223" s="13"/>
      <c r="XCJ223" s="13"/>
      <c r="XCK223" s="13"/>
      <c r="XCL223" s="13"/>
      <c r="XCM223" s="13"/>
      <c r="XCN223" s="13"/>
      <c r="XCO223" s="13"/>
      <c r="XCP223" s="13"/>
      <c r="XCQ223" s="13"/>
      <c r="XCR223" s="13"/>
      <c r="XCS223" s="13"/>
      <c r="XCT223" s="13"/>
      <c r="XCU223" s="13"/>
      <c r="XCV223" s="13"/>
      <c r="XCW223" s="13"/>
      <c r="XCX223" s="13"/>
      <c r="XCY223" s="13"/>
      <c r="XCZ223" s="13"/>
      <c r="XDA223" s="13"/>
      <c r="XDB223" s="13"/>
      <c r="XDC223" s="13"/>
      <c r="XDD223" s="13"/>
      <c r="XDE223" s="13"/>
      <c r="XDF223" s="13"/>
      <c r="XDG223" s="13"/>
      <c r="XDH223" s="13"/>
      <c r="XDI223" s="13"/>
      <c r="XDJ223" s="13"/>
      <c r="XDK223" s="13"/>
      <c r="XDL223" s="13"/>
      <c r="XDM223" s="13"/>
      <c r="XDN223" s="13"/>
      <c r="XDO223" s="13"/>
      <c r="XDP223" s="13"/>
      <c r="XDQ223" s="13"/>
      <c r="XDR223" s="13"/>
      <c r="XDS223" s="13"/>
      <c r="XDT223" s="13"/>
      <c r="XDU223" s="13"/>
      <c r="XDV223" s="13"/>
      <c r="XDW223" s="13"/>
      <c r="XDX223" s="13"/>
      <c r="XDY223" s="13"/>
      <c r="XDZ223" s="13"/>
      <c r="XEA223" s="13"/>
      <c r="XEB223" s="13"/>
      <c r="XEC223" s="13"/>
      <c r="XED223" s="13"/>
      <c r="XEE223" s="13"/>
      <c r="XEF223" s="13"/>
      <c r="XEG223" s="13"/>
      <c r="XEH223" s="13"/>
      <c r="XEI223" s="13"/>
      <c r="XEJ223" s="13"/>
      <c r="XEK223" s="13"/>
      <c r="XEL223" s="13"/>
      <c r="XEM223" s="13"/>
      <c r="XEN223" s="13"/>
      <c r="XEO223" s="13"/>
      <c r="XEP223" s="13"/>
      <c r="XEQ223" s="13"/>
      <c r="XER223" s="13"/>
      <c r="XES223" s="13"/>
      <c r="XET223" s="13"/>
      <c r="XEU223" s="13"/>
      <c r="XEV223" s="13"/>
      <c r="XEW223" s="13"/>
      <c r="XEX223" s="13"/>
      <c r="XEY223" s="13"/>
      <c r="XEZ223" s="13"/>
      <c r="XFA223" s="13"/>
      <c r="XFB223" s="13"/>
      <c r="XFC223" s="13"/>
    </row>
    <row r="224" spans="1:16383" s="11" customFormat="1" ht="15" x14ac:dyDescent="0.25">
      <c r="A224" s="88"/>
      <c r="B224" s="20" t="s">
        <v>212</v>
      </c>
      <c r="C224" s="75"/>
      <c r="D224" s="75"/>
      <c r="E224" s="75"/>
      <c r="F224" s="40"/>
      <c r="G224" s="20">
        <v>37.1</v>
      </c>
      <c r="H224" s="20"/>
      <c r="I224" s="20"/>
      <c r="J224" s="20"/>
      <c r="K224" s="24">
        <f t="shared" si="8"/>
        <v>37.1</v>
      </c>
      <c r="L224" s="112"/>
      <c r="M224" s="105"/>
      <c r="N224" s="105"/>
      <c r="O224" s="105"/>
      <c r="P224" s="105"/>
      <c r="Q224" s="105"/>
      <c r="R224" s="105"/>
      <c r="S224" s="105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  <c r="OS224" s="13"/>
      <c r="OT224" s="13"/>
      <c r="OU224" s="13"/>
      <c r="OV224" s="13"/>
      <c r="OW224" s="13"/>
      <c r="OX224" s="13"/>
      <c r="OY224" s="13"/>
      <c r="OZ224" s="13"/>
      <c r="PA224" s="13"/>
      <c r="PB224" s="13"/>
      <c r="PC224" s="13"/>
      <c r="PD224" s="13"/>
      <c r="PE224" s="13"/>
      <c r="PF224" s="13"/>
      <c r="PG224" s="13"/>
      <c r="PH224" s="13"/>
      <c r="PI224" s="13"/>
      <c r="PJ224" s="13"/>
      <c r="PK224" s="13"/>
      <c r="PL224" s="13"/>
      <c r="PM224" s="13"/>
      <c r="PN224" s="13"/>
      <c r="PO224" s="13"/>
      <c r="PP224" s="13"/>
      <c r="PQ224" s="13"/>
      <c r="PR224" s="13"/>
      <c r="PS224" s="13"/>
      <c r="PT224" s="13"/>
      <c r="PU224" s="13"/>
      <c r="PV224" s="13"/>
      <c r="PW224" s="13"/>
      <c r="PX224" s="13"/>
      <c r="PY224" s="13"/>
      <c r="PZ224" s="13"/>
      <c r="QA224" s="13"/>
      <c r="QB224" s="13"/>
      <c r="QC224" s="13"/>
      <c r="QD224" s="13"/>
      <c r="QE224" s="13"/>
      <c r="QF224" s="13"/>
      <c r="QG224" s="13"/>
      <c r="QH224" s="13"/>
      <c r="QI224" s="13"/>
      <c r="QJ224" s="13"/>
      <c r="QK224" s="13"/>
      <c r="QL224" s="13"/>
      <c r="QM224" s="13"/>
      <c r="QN224" s="13"/>
      <c r="QO224" s="13"/>
      <c r="QP224" s="13"/>
      <c r="QQ224" s="13"/>
      <c r="QR224" s="13"/>
      <c r="QS224" s="13"/>
      <c r="QT224" s="13"/>
      <c r="QU224" s="13"/>
      <c r="QV224" s="13"/>
      <c r="QW224" s="13"/>
      <c r="QX224" s="13"/>
      <c r="QY224" s="13"/>
      <c r="QZ224" s="13"/>
      <c r="RA224" s="13"/>
      <c r="RB224" s="13"/>
      <c r="RC224" s="13"/>
      <c r="RD224" s="13"/>
      <c r="RE224" s="13"/>
      <c r="RF224" s="13"/>
      <c r="RG224" s="13"/>
      <c r="RH224" s="13"/>
      <c r="RI224" s="13"/>
      <c r="RJ224" s="13"/>
      <c r="RK224" s="13"/>
      <c r="RL224" s="13"/>
      <c r="RM224" s="13"/>
      <c r="RN224" s="13"/>
      <c r="RO224" s="13"/>
      <c r="RP224" s="13"/>
      <c r="RQ224" s="13"/>
      <c r="RR224" s="13"/>
      <c r="RS224" s="13"/>
      <c r="RT224" s="13"/>
      <c r="RU224" s="13"/>
      <c r="RV224" s="13"/>
      <c r="RW224" s="13"/>
      <c r="RX224" s="13"/>
      <c r="RY224" s="13"/>
      <c r="RZ224" s="13"/>
      <c r="SA224" s="13"/>
      <c r="SB224" s="13"/>
      <c r="SC224" s="13"/>
      <c r="SD224" s="13"/>
      <c r="SE224" s="13"/>
      <c r="SF224" s="13"/>
      <c r="SG224" s="13"/>
      <c r="SH224" s="13"/>
      <c r="SI224" s="13"/>
      <c r="SJ224" s="13"/>
      <c r="SK224" s="13"/>
      <c r="SL224" s="13"/>
      <c r="SM224" s="13"/>
      <c r="SN224" s="13"/>
      <c r="SO224" s="13"/>
      <c r="SP224" s="13"/>
      <c r="SQ224" s="13"/>
      <c r="SR224" s="13"/>
      <c r="SS224" s="13"/>
      <c r="ST224" s="13"/>
      <c r="SU224" s="13"/>
      <c r="SV224" s="13"/>
      <c r="SW224" s="13"/>
      <c r="SX224" s="13"/>
      <c r="SY224" s="13"/>
      <c r="SZ224" s="13"/>
      <c r="TA224" s="13"/>
      <c r="TB224" s="13"/>
      <c r="TC224" s="13"/>
      <c r="TD224" s="13"/>
      <c r="TE224" s="13"/>
      <c r="TF224" s="13"/>
      <c r="TG224" s="13"/>
      <c r="TH224" s="13"/>
      <c r="TI224" s="13"/>
      <c r="TJ224" s="13"/>
      <c r="TK224" s="13"/>
      <c r="TL224" s="13"/>
      <c r="TM224" s="13"/>
      <c r="TN224" s="13"/>
      <c r="TO224" s="13"/>
      <c r="TP224" s="13"/>
      <c r="TQ224" s="13"/>
      <c r="TR224" s="13"/>
      <c r="TS224" s="13"/>
      <c r="TT224" s="13"/>
      <c r="TU224" s="13"/>
      <c r="TV224" s="13"/>
      <c r="TW224" s="13"/>
      <c r="TX224" s="13"/>
      <c r="TY224" s="13"/>
      <c r="TZ224" s="13"/>
      <c r="UA224" s="13"/>
      <c r="UB224" s="13"/>
      <c r="UC224" s="13"/>
      <c r="UD224" s="13"/>
      <c r="UE224" s="13"/>
      <c r="UF224" s="13"/>
      <c r="UG224" s="13"/>
      <c r="UH224" s="13"/>
      <c r="UI224" s="13"/>
      <c r="UJ224" s="13"/>
      <c r="UK224" s="13"/>
      <c r="UL224" s="13"/>
      <c r="UM224" s="13"/>
      <c r="UN224" s="13"/>
      <c r="UO224" s="13"/>
      <c r="UP224" s="13"/>
      <c r="UQ224" s="13"/>
      <c r="UR224" s="13"/>
      <c r="US224" s="13"/>
      <c r="UT224" s="13"/>
      <c r="UU224" s="13"/>
      <c r="UV224" s="13"/>
      <c r="UW224" s="13"/>
      <c r="UX224" s="13"/>
      <c r="UY224" s="13"/>
      <c r="UZ224" s="13"/>
      <c r="VA224" s="13"/>
      <c r="VB224" s="13"/>
      <c r="VC224" s="13"/>
      <c r="VD224" s="13"/>
      <c r="VE224" s="13"/>
      <c r="VF224" s="13"/>
      <c r="VG224" s="13"/>
      <c r="VH224" s="13"/>
      <c r="VI224" s="13"/>
      <c r="VJ224" s="13"/>
      <c r="VK224" s="13"/>
      <c r="VL224" s="13"/>
      <c r="VM224" s="13"/>
      <c r="VN224" s="13"/>
      <c r="VO224" s="13"/>
      <c r="VP224" s="13"/>
      <c r="VQ224" s="13"/>
      <c r="VR224" s="13"/>
      <c r="VS224" s="13"/>
      <c r="VT224" s="13"/>
      <c r="VU224" s="13"/>
      <c r="VV224" s="13"/>
      <c r="VW224" s="13"/>
      <c r="VX224" s="13"/>
      <c r="VY224" s="13"/>
      <c r="VZ224" s="13"/>
      <c r="WA224" s="13"/>
      <c r="WB224" s="13"/>
      <c r="WC224" s="13"/>
      <c r="WD224" s="13"/>
      <c r="WE224" s="13"/>
      <c r="WF224" s="13"/>
      <c r="WG224" s="13"/>
      <c r="WH224" s="13"/>
      <c r="WI224" s="13"/>
      <c r="WJ224" s="13"/>
      <c r="WK224" s="13"/>
      <c r="WL224" s="13"/>
      <c r="WM224" s="13"/>
      <c r="WN224" s="13"/>
      <c r="WO224" s="13"/>
      <c r="WP224" s="13"/>
      <c r="WQ224" s="13"/>
      <c r="WR224" s="13"/>
      <c r="WS224" s="13"/>
      <c r="WT224" s="13"/>
      <c r="WU224" s="13"/>
      <c r="WV224" s="13"/>
      <c r="WW224" s="13"/>
      <c r="WX224" s="13"/>
      <c r="WY224" s="13"/>
      <c r="WZ224" s="13"/>
      <c r="XA224" s="13"/>
      <c r="XB224" s="13"/>
      <c r="XC224" s="13"/>
      <c r="XD224" s="13"/>
      <c r="XE224" s="13"/>
      <c r="XF224" s="13"/>
      <c r="XG224" s="13"/>
      <c r="XH224" s="13"/>
      <c r="XI224" s="13"/>
      <c r="XJ224" s="13"/>
      <c r="XK224" s="13"/>
      <c r="XL224" s="13"/>
      <c r="XM224" s="13"/>
      <c r="XN224" s="13"/>
      <c r="XO224" s="13"/>
      <c r="XP224" s="13"/>
      <c r="XQ224" s="13"/>
      <c r="XR224" s="13"/>
      <c r="XS224" s="13"/>
      <c r="XT224" s="13"/>
      <c r="XU224" s="13"/>
      <c r="XV224" s="13"/>
      <c r="XW224" s="13"/>
      <c r="XX224" s="13"/>
      <c r="XY224" s="13"/>
      <c r="XZ224" s="13"/>
      <c r="YA224" s="13"/>
      <c r="YB224" s="13"/>
      <c r="YC224" s="13"/>
      <c r="YD224" s="13"/>
      <c r="YE224" s="13"/>
      <c r="YF224" s="13"/>
      <c r="YG224" s="13"/>
      <c r="YH224" s="13"/>
      <c r="YI224" s="13"/>
      <c r="YJ224" s="13"/>
      <c r="YK224" s="13"/>
      <c r="YL224" s="13"/>
      <c r="YM224" s="13"/>
      <c r="YN224" s="13"/>
      <c r="YO224" s="13"/>
      <c r="YP224" s="13"/>
      <c r="YQ224" s="13"/>
      <c r="YR224" s="13"/>
      <c r="YS224" s="13"/>
      <c r="YT224" s="13"/>
      <c r="YU224" s="13"/>
      <c r="YV224" s="13"/>
      <c r="YW224" s="13"/>
      <c r="YX224" s="13"/>
      <c r="YY224" s="13"/>
      <c r="YZ224" s="13"/>
      <c r="ZA224" s="13"/>
      <c r="ZB224" s="13"/>
      <c r="ZC224" s="13"/>
      <c r="ZD224" s="13"/>
      <c r="ZE224" s="13"/>
      <c r="ZF224" s="13"/>
      <c r="ZG224" s="13"/>
      <c r="ZH224" s="13"/>
      <c r="ZI224" s="13"/>
      <c r="ZJ224" s="13"/>
      <c r="ZK224" s="13"/>
      <c r="ZL224" s="13"/>
      <c r="ZM224" s="13"/>
      <c r="ZN224" s="13"/>
      <c r="ZO224" s="13"/>
      <c r="ZP224" s="13"/>
      <c r="ZQ224" s="13"/>
      <c r="ZR224" s="13"/>
      <c r="ZS224" s="13"/>
      <c r="ZT224" s="13"/>
      <c r="ZU224" s="13"/>
      <c r="ZV224" s="13"/>
      <c r="ZW224" s="13"/>
      <c r="ZX224" s="13"/>
      <c r="ZY224" s="13"/>
      <c r="ZZ224" s="13"/>
      <c r="AAA224" s="13"/>
      <c r="AAB224" s="13"/>
      <c r="AAC224" s="13"/>
      <c r="AAD224" s="13"/>
      <c r="AAE224" s="13"/>
      <c r="AAF224" s="13"/>
      <c r="AAG224" s="13"/>
      <c r="AAH224" s="13"/>
      <c r="AAI224" s="13"/>
      <c r="AAJ224" s="13"/>
      <c r="AAK224" s="13"/>
      <c r="AAL224" s="13"/>
      <c r="AAM224" s="13"/>
      <c r="AAN224" s="13"/>
      <c r="AAO224" s="13"/>
      <c r="AAP224" s="13"/>
      <c r="AAQ224" s="13"/>
      <c r="AAR224" s="13"/>
      <c r="AAS224" s="13"/>
      <c r="AAT224" s="13"/>
      <c r="AAU224" s="13"/>
      <c r="AAV224" s="13"/>
      <c r="AAW224" s="13"/>
      <c r="AAX224" s="13"/>
      <c r="AAY224" s="13"/>
      <c r="AAZ224" s="13"/>
      <c r="ABA224" s="13"/>
      <c r="ABB224" s="13"/>
      <c r="ABC224" s="13"/>
      <c r="ABD224" s="13"/>
      <c r="ABE224" s="13"/>
      <c r="ABF224" s="13"/>
      <c r="ABG224" s="13"/>
      <c r="ABH224" s="13"/>
      <c r="ABI224" s="13"/>
      <c r="ABJ224" s="13"/>
      <c r="ABK224" s="13"/>
      <c r="ABL224" s="13"/>
      <c r="ABM224" s="13"/>
      <c r="ABN224" s="13"/>
      <c r="ABO224" s="13"/>
      <c r="ABP224" s="13"/>
      <c r="ABQ224" s="13"/>
      <c r="ABR224" s="13"/>
      <c r="ABS224" s="13"/>
      <c r="ABT224" s="13"/>
      <c r="ABU224" s="13"/>
      <c r="ABV224" s="13"/>
      <c r="ABW224" s="13"/>
      <c r="ABX224" s="13"/>
      <c r="ABY224" s="13"/>
      <c r="ABZ224" s="13"/>
      <c r="ACA224" s="13"/>
      <c r="ACB224" s="13"/>
      <c r="ACC224" s="13"/>
      <c r="ACD224" s="13"/>
      <c r="ACE224" s="13"/>
      <c r="ACF224" s="13"/>
      <c r="ACG224" s="13"/>
      <c r="ACH224" s="13"/>
      <c r="ACI224" s="13"/>
      <c r="ACJ224" s="13"/>
      <c r="ACK224" s="13"/>
      <c r="ACL224" s="13"/>
      <c r="ACM224" s="13"/>
      <c r="ACN224" s="13"/>
      <c r="ACO224" s="13"/>
      <c r="ACP224" s="13"/>
      <c r="ACQ224" s="13"/>
      <c r="ACR224" s="13"/>
      <c r="ACS224" s="13"/>
      <c r="ACT224" s="13"/>
      <c r="ACU224" s="13"/>
      <c r="ACV224" s="13"/>
      <c r="ACW224" s="13"/>
      <c r="ACX224" s="13"/>
      <c r="ACY224" s="13"/>
      <c r="ACZ224" s="13"/>
      <c r="ADA224" s="13"/>
      <c r="ADB224" s="13"/>
      <c r="ADC224" s="13"/>
      <c r="ADD224" s="13"/>
      <c r="ADE224" s="13"/>
      <c r="ADF224" s="13"/>
      <c r="ADG224" s="13"/>
      <c r="ADH224" s="13"/>
      <c r="ADI224" s="13"/>
      <c r="ADJ224" s="13"/>
      <c r="ADK224" s="13"/>
      <c r="ADL224" s="13"/>
      <c r="ADM224" s="13"/>
      <c r="ADN224" s="13"/>
      <c r="ADO224" s="13"/>
      <c r="ADP224" s="13"/>
      <c r="ADQ224" s="13"/>
      <c r="ADR224" s="13"/>
      <c r="ADS224" s="13"/>
      <c r="ADT224" s="13"/>
      <c r="ADU224" s="13"/>
      <c r="ADV224" s="13"/>
      <c r="ADW224" s="13"/>
      <c r="ADX224" s="13"/>
      <c r="ADY224" s="13"/>
      <c r="ADZ224" s="13"/>
      <c r="AEA224" s="13"/>
      <c r="AEB224" s="13"/>
      <c r="AEC224" s="13"/>
      <c r="AED224" s="13"/>
      <c r="AEE224" s="13"/>
      <c r="AEF224" s="13"/>
      <c r="AEG224" s="13"/>
      <c r="AEH224" s="13"/>
      <c r="AEI224" s="13"/>
      <c r="AEJ224" s="13"/>
      <c r="AEK224" s="13"/>
      <c r="AEL224" s="13"/>
      <c r="AEM224" s="13"/>
      <c r="AEN224" s="13"/>
      <c r="AEO224" s="13"/>
      <c r="AEP224" s="13"/>
      <c r="AEQ224" s="13"/>
      <c r="AER224" s="13"/>
      <c r="AES224" s="13"/>
      <c r="AET224" s="13"/>
      <c r="AEU224" s="13"/>
      <c r="AEV224" s="13"/>
      <c r="AEW224" s="13"/>
      <c r="AEX224" s="13"/>
      <c r="AEY224" s="13"/>
      <c r="AEZ224" s="13"/>
      <c r="AFA224" s="13"/>
      <c r="AFB224" s="13"/>
      <c r="AFC224" s="13"/>
      <c r="AFD224" s="13"/>
      <c r="AFE224" s="13"/>
      <c r="AFF224" s="13"/>
      <c r="AFG224" s="13"/>
      <c r="AFH224" s="13"/>
      <c r="AFI224" s="13"/>
      <c r="AFJ224" s="13"/>
      <c r="AFK224" s="13"/>
      <c r="AFL224" s="13"/>
      <c r="AFM224" s="13"/>
      <c r="AFN224" s="13"/>
      <c r="AFO224" s="13"/>
      <c r="AFP224" s="13"/>
      <c r="AFQ224" s="13"/>
      <c r="AFR224" s="13"/>
      <c r="AFS224" s="13"/>
      <c r="AFT224" s="13"/>
      <c r="AFU224" s="13"/>
      <c r="AFV224" s="13"/>
      <c r="AFW224" s="13"/>
      <c r="AFX224" s="13"/>
      <c r="AFY224" s="13"/>
      <c r="AFZ224" s="13"/>
      <c r="AGA224" s="13"/>
      <c r="AGB224" s="13"/>
      <c r="AGC224" s="13"/>
      <c r="AGD224" s="13"/>
      <c r="AGE224" s="13"/>
      <c r="AGF224" s="13"/>
      <c r="AGG224" s="13"/>
      <c r="AGH224" s="13"/>
      <c r="AGI224" s="13"/>
      <c r="AGJ224" s="13"/>
      <c r="AGK224" s="13"/>
      <c r="AGL224" s="13"/>
      <c r="AGM224" s="13"/>
      <c r="AGN224" s="13"/>
      <c r="AGO224" s="13"/>
      <c r="AGP224" s="13"/>
      <c r="AGQ224" s="13"/>
      <c r="AGR224" s="13"/>
      <c r="AGS224" s="13"/>
      <c r="AGT224" s="13"/>
      <c r="AGU224" s="13"/>
      <c r="AGV224" s="13"/>
      <c r="AGW224" s="13"/>
      <c r="AGX224" s="13"/>
      <c r="AGY224" s="13"/>
      <c r="AGZ224" s="13"/>
      <c r="AHA224" s="13"/>
      <c r="AHB224" s="13"/>
      <c r="AHC224" s="13"/>
      <c r="AHD224" s="13"/>
      <c r="AHE224" s="13"/>
      <c r="AHF224" s="13"/>
      <c r="AHG224" s="13"/>
      <c r="AHH224" s="13"/>
      <c r="AHI224" s="13"/>
      <c r="AHJ224" s="13"/>
      <c r="AHK224" s="13"/>
      <c r="AHL224" s="13"/>
      <c r="AHM224" s="13"/>
      <c r="AHN224" s="13"/>
      <c r="AHO224" s="13"/>
      <c r="AHP224" s="13"/>
      <c r="AHQ224" s="13"/>
      <c r="AHR224" s="13"/>
      <c r="AHS224" s="13"/>
      <c r="AHT224" s="13"/>
      <c r="AHU224" s="13"/>
      <c r="AHV224" s="13"/>
      <c r="AHW224" s="13"/>
      <c r="AHX224" s="13"/>
      <c r="AHY224" s="13"/>
      <c r="AHZ224" s="13"/>
      <c r="AIA224" s="13"/>
      <c r="AIB224" s="13"/>
      <c r="AIC224" s="13"/>
      <c r="AID224" s="13"/>
      <c r="AIE224" s="13"/>
      <c r="AIF224" s="13"/>
      <c r="AIG224" s="13"/>
      <c r="AIH224" s="13"/>
      <c r="AII224" s="13"/>
      <c r="AIJ224" s="13"/>
      <c r="AIK224" s="13"/>
      <c r="AIL224" s="13"/>
      <c r="AIM224" s="13"/>
      <c r="AIN224" s="13"/>
      <c r="AIO224" s="13"/>
      <c r="AIP224" s="13"/>
      <c r="AIQ224" s="13"/>
      <c r="AIR224" s="13"/>
      <c r="AIS224" s="13"/>
      <c r="AIT224" s="13"/>
      <c r="AIU224" s="13"/>
      <c r="AIV224" s="13"/>
      <c r="AIW224" s="13"/>
      <c r="AIX224" s="13"/>
      <c r="AIY224" s="13"/>
      <c r="AIZ224" s="13"/>
      <c r="AJA224" s="13"/>
      <c r="AJB224" s="13"/>
      <c r="AJC224" s="13"/>
      <c r="AJD224" s="13"/>
      <c r="AJE224" s="13"/>
      <c r="AJF224" s="13"/>
      <c r="AJG224" s="13"/>
      <c r="AJH224" s="13"/>
      <c r="AJI224" s="13"/>
      <c r="AJJ224" s="13"/>
      <c r="AJK224" s="13"/>
      <c r="AJL224" s="13"/>
      <c r="AJM224" s="13"/>
      <c r="AJN224" s="13"/>
      <c r="AJO224" s="13"/>
      <c r="AJP224" s="13"/>
      <c r="AJQ224" s="13"/>
      <c r="AJR224" s="13"/>
      <c r="AJS224" s="13"/>
      <c r="AJT224" s="13"/>
      <c r="AJU224" s="13"/>
      <c r="AJV224" s="13"/>
      <c r="AJW224" s="13"/>
      <c r="AJX224" s="13"/>
      <c r="AJY224" s="13"/>
      <c r="AJZ224" s="13"/>
      <c r="AKA224" s="13"/>
      <c r="AKB224" s="13"/>
      <c r="AKC224" s="13"/>
      <c r="AKD224" s="13"/>
      <c r="AKE224" s="13"/>
      <c r="AKF224" s="13"/>
      <c r="AKG224" s="13"/>
      <c r="AKH224" s="13"/>
      <c r="AKI224" s="13"/>
      <c r="AKJ224" s="13"/>
      <c r="AKK224" s="13"/>
      <c r="AKL224" s="13"/>
      <c r="AKM224" s="13"/>
      <c r="AKN224" s="13"/>
      <c r="AKO224" s="13"/>
      <c r="AKP224" s="13"/>
      <c r="AKQ224" s="13"/>
      <c r="AKR224" s="13"/>
      <c r="AKS224" s="13"/>
      <c r="AKT224" s="13"/>
      <c r="AKU224" s="13"/>
      <c r="AKV224" s="13"/>
      <c r="AKW224" s="13"/>
      <c r="AKX224" s="13"/>
      <c r="AKY224" s="13"/>
      <c r="AKZ224" s="13"/>
      <c r="ALA224" s="13"/>
      <c r="ALB224" s="13"/>
      <c r="ALC224" s="13"/>
      <c r="ALD224" s="13"/>
      <c r="ALE224" s="13"/>
      <c r="ALF224" s="13"/>
      <c r="ALG224" s="13"/>
      <c r="ALH224" s="13"/>
      <c r="ALI224" s="13"/>
      <c r="ALJ224" s="13"/>
      <c r="ALK224" s="13"/>
      <c r="ALL224" s="13"/>
      <c r="ALM224" s="13"/>
      <c r="ALN224" s="13"/>
      <c r="ALO224" s="13"/>
      <c r="ALP224" s="13"/>
      <c r="ALQ224" s="13"/>
      <c r="ALR224" s="13"/>
      <c r="ALS224" s="13"/>
      <c r="ALT224" s="13"/>
      <c r="ALU224" s="13"/>
      <c r="ALV224" s="13"/>
      <c r="ALW224" s="13"/>
      <c r="ALX224" s="13"/>
      <c r="ALY224" s="13"/>
      <c r="ALZ224" s="13"/>
      <c r="AMA224" s="13"/>
      <c r="AMB224" s="13"/>
      <c r="AMC224" s="13"/>
      <c r="AMD224" s="13"/>
      <c r="AME224" s="13"/>
      <c r="AMF224" s="13"/>
      <c r="AMG224" s="13"/>
      <c r="AMH224" s="13"/>
      <c r="AMI224" s="13"/>
      <c r="AMJ224" s="13"/>
      <c r="AMK224" s="13"/>
      <c r="AML224" s="13"/>
      <c r="AMM224" s="13"/>
      <c r="AMN224" s="13"/>
      <c r="AMO224" s="13"/>
      <c r="AMP224" s="13"/>
      <c r="AMQ224" s="13"/>
      <c r="AMR224" s="13"/>
      <c r="AMS224" s="13"/>
      <c r="AMT224" s="13"/>
      <c r="AMU224" s="13"/>
      <c r="AMV224" s="13"/>
      <c r="AMW224" s="13"/>
      <c r="AMX224" s="13"/>
      <c r="AMY224" s="13"/>
      <c r="AMZ224" s="13"/>
      <c r="ANA224" s="13"/>
      <c r="ANB224" s="13"/>
      <c r="ANC224" s="13"/>
      <c r="AND224" s="13"/>
      <c r="ANE224" s="13"/>
      <c r="ANF224" s="13"/>
      <c r="ANG224" s="13"/>
      <c r="ANH224" s="13"/>
      <c r="ANI224" s="13"/>
      <c r="ANJ224" s="13"/>
      <c r="ANK224" s="13"/>
      <c r="ANL224" s="13"/>
      <c r="ANM224" s="13"/>
      <c r="ANN224" s="13"/>
      <c r="ANO224" s="13"/>
      <c r="ANP224" s="13"/>
      <c r="ANQ224" s="13"/>
      <c r="ANR224" s="13"/>
      <c r="ANS224" s="13"/>
      <c r="ANT224" s="13"/>
      <c r="ANU224" s="13"/>
      <c r="ANV224" s="13"/>
      <c r="ANW224" s="13"/>
      <c r="ANX224" s="13"/>
      <c r="ANY224" s="13"/>
      <c r="ANZ224" s="13"/>
      <c r="AOA224" s="13"/>
      <c r="AOB224" s="13"/>
      <c r="AOC224" s="13"/>
      <c r="AOD224" s="13"/>
      <c r="AOE224" s="13"/>
      <c r="AOF224" s="13"/>
      <c r="AOG224" s="13"/>
      <c r="AOH224" s="13"/>
      <c r="AOI224" s="13"/>
      <c r="AOJ224" s="13"/>
      <c r="AOK224" s="13"/>
      <c r="AOL224" s="13"/>
      <c r="AOM224" s="13"/>
      <c r="AON224" s="13"/>
      <c r="AOO224" s="13"/>
      <c r="AOP224" s="13"/>
      <c r="AOQ224" s="13"/>
      <c r="AOR224" s="13"/>
      <c r="AOS224" s="13"/>
      <c r="AOT224" s="13"/>
      <c r="AOU224" s="13"/>
      <c r="AOV224" s="13"/>
      <c r="AOW224" s="13"/>
      <c r="AOX224" s="13"/>
      <c r="AOY224" s="13"/>
      <c r="AOZ224" s="13"/>
      <c r="APA224" s="13"/>
      <c r="APB224" s="13"/>
      <c r="APC224" s="13"/>
      <c r="APD224" s="13"/>
      <c r="APE224" s="13"/>
      <c r="APF224" s="13"/>
      <c r="APG224" s="13"/>
      <c r="APH224" s="13"/>
      <c r="API224" s="13"/>
      <c r="APJ224" s="13"/>
      <c r="APK224" s="13"/>
      <c r="APL224" s="13"/>
      <c r="APM224" s="13"/>
      <c r="APN224" s="13"/>
      <c r="APO224" s="13"/>
      <c r="APP224" s="13"/>
      <c r="APQ224" s="13"/>
      <c r="APR224" s="13"/>
      <c r="APS224" s="13"/>
      <c r="APT224" s="13"/>
      <c r="APU224" s="13"/>
      <c r="APV224" s="13"/>
      <c r="APW224" s="13"/>
      <c r="APX224" s="13"/>
      <c r="APY224" s="13"/>
      <c r="APZ224" s="13"/>
      <c r="AQA224" s="13"/>
      <c r="AQB224" s="13"/>
      <c r="AQC224" s="13"/>
      <c r="AQD224" s="13"/>
      <c r="AQE224" s="13"/>
      <c r="AQF224" s="13"/>
      <c r="AQG224" s="13"/>
      <c r="AQH224" s="13"/>
      <c r="AQI224" s="13"/>
      <c r="AQJ224" s="13"/>
      <c r="AQK224" s="13"/>
      <c r="AQL224" s="13"/>
      <c r="AQM224" s="13"/>
      <c r="AQN224" s="13"/>
      <c r="AQO224" s="13"/>
      <c r="AQP224" s="13"/>
      <c r="AQQ224" s="13"/>
      <c r="AQR224" s="13"/>
      <c r="AQS224" s="13"/>
      <c r="AQT224" s="13"/>
      <c r="AQU224" s="13"/>
      <c r="AQV224" s="13"/>
      <c r="AQW224" s="13"/>
      <c r="AQX224" s="13"/>
      <c r="AQY224" s="13"/>
      <c r="AQZ224" s="13"/>
      <c r="ARA224" s="13"/>
      <c r="ARB224" s="13"/>
      <c r="ARC224" s="13"/>
      <c r="ARD224" s="13"/>
      <c r="ARE224" s="13"/>
      <c r="ARF224" s="13"/>
      <c r="ARG224" s="13"/>
      <c r="ARH224" s="13"/>
      <c r="ARI224" s="13"/>
      <c r="ARJ224" s="13"/>
      <c r="ARK224" s="13"/>
      <c r="ARL224" s="13"/>
      <c r="ARM224" s="13"/>
      <c r="ARN224" s="13"/>
      <c r="ARO224" s="13"/>
      <c r="ARP224" s="13"/>
      <c r="ARQ224" s="13"/>
      <c r="ARR224" s="13"/>
      <c r="ARS224" s="13"/>
      <c r="ART224" s="13"/>
      <c r="ARU224" s="13"/>
      <c r="ARV224" s="13"/>
      <c r="ARW224" s="13"/>
      <c r="ARX224" s="13"/>
      <c r="ARY224" s="13"/>
      <c r="ARZ224" s="13"/>
      <c r="ASA224" s="13"/>
      <c r="ASB224" s="13"/>
      <c r="ASC224" s="13"/>
      <c r="ASD224" s="13"/>
      <c r="ASE224" s="13"/>
      <c r="ASF224" s="13"/>
      <c r="ASG224" s="13"/>
      <c r="ASH224" s="13"/>
      <c r="ASI224" s="13"/>
      <c r="ASJ224" s="13"/>
      <c r="ASK224" s="13"/>
      <c r="ASL224" s="13"/>
      <c r="ASM224" s="13"/>
      <c r="ASN224" s="13"/>
      <c r="ASO224" s="13"/>
      <c r="ASP224" s="13"/>
      <c r="ASQ224" s="13"/>
      <c r="ASR224" s="13"/>
      <c r="ASS224" s="13"/>
      <c r="AST224" s="13"/>
      <c r="ASU224" s="13"/>
      <c r="ASV224" s="13"/>
      <c r="ASW224" s="13"/>
      <c r="ASX224" s="13"/>
      <c r="ASY224" s="13"/>
      <c r="ASZ224" s="13"/>
      <c r="ATA224" s="13"/>
      <c r="ATB224" s="13"/>
      <c r="ATC224" s="13"/>
      <c r="ATD224" s="13"/>
      <c r="ATE224" s="13"/>
      <c r="ATF224" s="13"/>
      <c r="ATG224" s="13"/>
      <c r="ATH224" s="13"/>
      <c r="ATI224" s="13"/>
      <c r="ATJ224" s="13"/>
      <c r="ATK224" s="13"/>
      <c r="ATL224" s="13"/>
      <c r="ATM224" s="13"/>
      <c r="ATN224" s="13"/>
      <c r="ATO224" s="13"/>
      <c r="ATP224" s="13"/>
      <c r="ATQ224" s="13"/>
      <c r="ATR224" s="13"/>
      <c r="ATS224" s="13"/>
      <c r="ATT224" s="13"/>
      <c r="ATU224" s="13"/>
      <c r="ATV224" s="13"/>
      <c r="ATW224" s="13"/>
      <c r="ATX224" s="13"/>
      <c r="ATY224" s="13"/>
      <c r="ATZ224" s="13"/>
      <c r="AUA224" s="13"/>
      <c r="AUB224" s="13"/>
      <c r="AUC224" s="13"/>
      <c r="AUD224" s="13"/>
      <c r="AUE224" s="13"/>
      <c r="AUF224" s="13"/>
      <c r="AUG224" s="13"/>
      <c r="AUH224" s="13"/>
      <c r="AUI224" s="13"/>
      <c r="AUJ224" s="13"/>
      <c r="AUK224" s="13"/>
      <c r="AUL224" s="13"/>
      <c r="AUM224" s="13"/>
      <c r="AUN224" s="13"/>
      <c r="AUO224" s="13"/>
      <c r="AUP224" s="13"/>
      <c r="AUQ224" s="13"/>
      <c r="AUR224" s="13"/>
      <c r="AUS224" s="13"/>
      <c r="AUT224" s="13"/>
      <c r="AUU224" s="13"/>
      <c r="AUV224" s="13"/>
      <c r="AUW224" s="13"/>
      <c r="AUX224" s="13"/>
      <c r="AUY224" s="13"/>
      <c r="AUZ224" s="13"/>
      <c r="AVA224" s="13"/>
      <c r="AVB224" s="13"/>
      <c r="AVC224" s="13"/>
      <c r="AVD224" s="13"/>
      <c r="AVE224" s="13"/>
      <c r="AVF224" s="13"/>
      <c r="AVG224" s="13"/>
      <c r="AVH224" s="13"/>
      <c r="AVI224" s="13"/>
      <c r="AVJ224" s="13"/>
      <c r="AVK224" s="13"/>
      <c r="AVL224" s="13"/>
      <c r="AVM224" s="13"/>
      <c r="AVN224" s="13"/>
      <c r="AVO224" s="13"/>
      <c r="AVP224" s="13"/>
      <c r="AVQ224" s="13"/>
      <c r="AVR224" s="13"/>
      <c r="AVS224" s="13"/>
      <c r="AVT224" s="13"/>
      <c r="AVU224" s="13"/>
      <c r="AVV224" s="13"/>
      <c r="AVW224" s="13"/>
      <c r="AVX224" s="13"/>
      <c r="AVY224" s="13"/>
      <c r="AVZ224" s="13"/>
      <c r="AWA224" s="13"/>
      <c r="AWB224" s="13"/>
      <c r="AWC224" s="13"/>
      <c r="AWD224" s="13"/>
      <c r="AWE224" s="13"/>
      <c r="AWF224" s="13"/>
      <c r="AWG224" s="13"/>
      <c r="AWH224" s="13"/>
      <c r="AWI224" s="13"/>
      <c r="AWJ224" s="13"/>
      <c r="AWK224" s="13"/>
      <c r="AWL224" s="13"/>
      <c r="AWM224" s="13"/>
      <c r="AWN224" s="13"/>
      <c r="AWO224" s="13"/>
      <c r="AWP224" s="13"/>
      <c r="AWQ224" s="13"/>
      <c r="AWR224" s="13"/>
      <c r="AWS224" s="13"/>
      <c r="AWT224" s="13"/>
      <c r="AWU224" s="13"/>
      <c r="AWV224" s="13"/>
      <c r="AWW224" s="13"/>
      <c r="AWX224" s="13"/>
      <c r="AWY224" s="13"/>
      <c r="AWZ224" s="13"/>
      <c r="AXA224" s="13"/>
      <c r="AXB224" s="13"/>
      <c r="AXC224" s="13"/>
      <c r="AXD224" s="13"/>
      <c r="AXE224" s="13"/>
      <c r="AXF224" s="13"/>
      <c r="AXG224" s="13"/>
      <c r="AXH224" s="13"/>
      <c r="AXI224" s="13"/>
      <c r="AXJ224" s="13"/>
      <c r="AXK224" s="13"/>
      <c r="AXL224" s="13"/>
      <c r="AXM224" s="13"/>
      <c r="AXN224" s="13"/>
      <c r="AXO224" s="13"/>
      <c r="AXP224" s="13"/>
      <c r="AXQ224" s="13"/>
      <c r="AXR224" s="13"/>
      <c r="AXS224" s="13"/>
      <c r="AXT224" s="13"/>
      <c r="AXU224" s="13"/>
      <c r="AXV224" s="13"/>
      <c r="AXW224" s="13"/>
      <c r="AXX224" s="13"/>
      <c r="AXY224" s="13"/>
      <c r="AXZ224" s="13"/>
      <c r="AYA224" s="13"/>
      <c r="AYB224" s="13"/>
      <c r="AYC224" s="13"/>
      <c r="AYD224" s="13"/>
      <c r="AYE224" s="13"/>
      <c r="AYF224" s="13"/>
      <c r="AYG224" s="13"/>
      <c r="AYH224" s="13"/>
      <c r="AYI224" s="13"/>
      <c r="AYJ224" s="13"/>
      <c r="AYK224" s="13"/>
      <c r="AYL224" s="13"/>
      <c r="AYM224" s="13"/>
      <c r="AYN224" s="13"/>
      <c r="AYO224" s="13"/>
      <c r="AYP224" s="13"/>
      <c r="AYQ224" s="13"/>
      <c r="AYR224" s="13"/>
      <c r="AYS224" s="13"/>
      <c r="AYT224" s="13"/>
      <c r="AYU224" s="13"/>
      <c r="AYV224" s="13"/>
      <c r="AYW224" s="13"/>
      <c r="AYX224" s="13"/>
      <c r="AYY224" s="13"/>
      <c r="AYZ224" s="13"/>
      <c r="AZA224" s="13"/>
      <c r="AZB224" s="13"/>
      <c r="AZC224" s="13"/>
      <c r="AZD224" s="13"/>
      <c r="AZE224" s="13"/>
      <c r="AZF224" s="13"/>
      <c r="AZG224" s="13"/>
      <c r="AZH224" s="13"/>
      <c r="AZI224" s="13"/>
      <c r="AZJ224" s="13"/>
      <c r="AZK224" s="13"/>
      <c r="AZL224" s="13"/>
      <c r="AZM224" s="13"/>
      <c r="AZN224" s="13"/>
      <c r="AZO224" s="13"/>
      <c r="AZP224" s="13"/>
      <c r="AZQ224" s="13"/>
      <c r="AZR224" s="13"/>
      <c r="AZS224" s="13"/>
      <c r="AZT224" s="13"/>
      <c r="AZU224" s="13"/>
      <c r="AZV224" s="13"/>
      <c r="AZW224" s="13"/>
      <c r="AZX224" s="13"/>
      <c r="AZY224" s="13"/>
      <c r="AZZ224" s="13"/>
      <c r="BAA224" s="13"/>
      <c r="BAB224" s="13"/>
      <c r="BAC224" s="13"/>
      <c r="BAD224" s="13"/>
      <c r="BAE224" s="13"/>
      <c r="BAF224" s="13"/>
      <c r="BAG224" s="13"/>
      <c r="BAH224" s="13"/>
      <c r="BAI224" s="13"/>
      <c r="BAJ224" s="13"/>
      <c r="BAK224" s="13"/>
      <c r="BAL224" s="13"/>
      <c r="BAM224" s="13"/>
      <c r="BAN224" s="13"/>
      <c r="BAO224" s="13"/>
      <c r="BAP224" s="13"/>
      <c r="BAQ224" s="13"/>
      <c r="BAR224" s="13"/>
      <c r="BAS224" s="13"/>
      <c r="BAT224" s="13"/>
      <c r="BAU224" s="13"/>
      <c r="BAV224" s="13"/>
      <c r="BAW224" s="13"/>
      <c r="BAX224" s="13"/>
      <c r="BAY224" s="13"/>
      <c r="BAZ224" s="13"/>
      <c r="BBA224" s="13"/>
      <c r="BBB224" s="13"/>
      <c r="BBC224" s="13"/>
      <c r="BBD224" s="13"/>
      <c r="BBE224" s="13"/>
      <c r="BBF224" s="13"/>
      <c r="BBG224" s="13"/>
      <c r="BBH224" s="13"/>
      <c r="BBI224" s="13"/>
      <c r="BBJ224" s="13"/>
      <c r="BBK224" s="13"/>
      <c r="BBL224" s="13"/>
      <c r="BBM224" s="13"/>
      <c r="BBN224" s="13"/>
      <c r="BBO224" s="13"/>
      <c r="BBP224" s="13"/>
      <c r="BBQ224" s="13"/>
      <c r="BBR224" s="13"/>
      <c r="BBS224" s="13"/>
      <c r="BBT224" s="13"/>
      <c r="BBU224" s="13"/>
      <c r="BBV224" s="13"/>
      <c r="BBW224" s="13"/>
      <c r="BBX224" s="13"/>
      <c r="BBY224" s="13"/>
      <c r="BBZ224" s="13"/>
      <c r="BCA224" s="13"/>
      <c r="BCB224" s="13"/>
      <c r="BCC224" s="13"/>
      <c r="BCD224" s="13"/>
      <c r="BCE224" s="13"/>
      <c r="BCF224" s="13"/>
      <c r="BCG224" s="13"/>
      <c r="BCH224" s="13"/>
      <c r="BCI224" s="13"/>
      <c r="BCJ224" s="13"/>
      <c r="BCK224" s="13"/>
      <c r="BCL224" s="13"/>
      <c r="BCM224" s="13"/>
      <c r="BCN224" s="13"/>
      <c r="BCO224" s="13"/>
      <c r="BCP224" s="13"/>
      <c r="BCQ224" s="13"/>
      <c r="BCR224" s="13"/>
      <c r="BCS224" s="13"/>
      <c r="BCT224" s="13"/>
      <c r="BCU224" s="13"/>
      <c r="BCV224" s="13"/>
      <c r="BCW224" s="13"/>
      <c r="BCX224" s="13"/>
      <c r="BCY224" s="13"/>
      <c r="BCZ224" s="13"/>
      <c r="BDA224" s="13"/>
      <c r="BDB224" s="13"/>
      <c r="BDC224" s="13"/>
      <c r="BDD224" s="13"/>
      <c r="BDE224" s="13"/>
      <c r="BDF224" s="13"/>
      <c r="BDG224" s="13"/>
      <c r="BDH224" s="13"/>
      <c r="BDI224" s="13"/>
      <c r="BDJ224" s="13"/>
      <c r="BDK224" s="13"/>
      <c r="BDL224" s="13"/>
      <c r="BDM224" s="13"/>
      <c r="BDN224" s="13"/>
      <c r="BDO224" s="13"/>
      <c r="BDP224" s="13"/>
      <c r="BDQ224" s="13"/>
      <c r="BDR224" s="13"/>
      <c r="BDS224" s="13"/>
      <c r="BDT224" s="13"/>
      <c r="BDU224" s="13"/>
      <c r="BDV224" s="13"/>
      <c r="BDW224" s="13"/>
      <c r="BDX224" s="13"/>
      <c r="BDY224" s="13"/>
      <c r="BDZ224" s="13"/>
      <c r="BEA224" s="13"/>
      <c r="BEB224" s="13"/>
      <c r="BEC224" s="13"/>
      <c r="BED224" s="13"/>
      <c r="BEE224" s="13"/>
      <c r="BEF224" s="13"/>
      <c r="BEG224" s="13"/>
      <c r="BEH224" s="13"/>
      <c r="BEI224" s="13"/>
      <c r="BEJ224" s="13"/>
      <c r="BEK224" s="13"/>
      <c r="BEL224" s="13"/>
      <c r="BEM224" s="13"/>
      <c r="BEN224" s="13"/>
      <c r="BEO224" s="13"/>
      <c r="BEP224" s="13"/>
      <c r="BEQ224" s="13"/>
      <c r="BER224" s="13"/>
      <c r="BES224" s="13"/>
      <c r="BET224" s="13"/>
      <c r="BEU224" s="13"/>
      <c r="BEV224" s="13"/>
      <c r="BEW224" s="13"/>
      <c r="BEX224" s="13"/>
      <c r="BEY224" s="13"/>
      <c r="BEZ224" s="13"/>
      <c r="BFA224" s="13"/>
      <c r="BFB224" s="13"/>
      <c r="BFC224" s="13"/>
      <c r="BFD224" s="13"/>
      <c r="BFE224" s="13"/>
      <c r="BFF224" s="13"/>
      <c r="BFG224" s="13"/>
      <c r="BFH224" s="13"/>
      <c r="BFI224" s="13"/>
      <c r="BFJ224" s="13"/>
      <c r="BFK224" s="13"/>
      <c r="BFL224" s="13"/>
      <c r="BFM224" s="13"/>
      <c r="BFN224" s="13"/>
      <c r="BFO224" s="13"/>
      <c r="BFP224" s="13"/>
      <c r="BFQ224" s="13"/>
      <c r="BFR224" s="13"/>
      <c r="BFS224" s="13"/>
      <c r="BFT224" s="13"/>
      <c r="BFU224" s="13"/>
      <c r="BFV224" s="13"/>
      <c r="BFW224" s="13"/>
      <c r="BFX224" s="13"/>
      <c r="BFY224" s="13"/>
      <c r="BFZ224" s="13"/>
      <c r="BGA224" s="13"/>
      <c r="BGB224" s="13"/>
      <c r="BGC224" s="13"/>
      <c r="BGD224" s="13"/>
      <c r="BGE224" s="13"/>
      <c r="BGF224" s="13"/>
      <c r="BGG224" s="13"/>
      <c r="BGH224" s="13"/>
      <c r="BGI224" s="13"/>
      <c r="BGJ224" s="13"/>
      <c r="BGK224" s="13"/>
      <c r="BGL224" s="13"/>
      <c r="BGM224" s="13"/>
      <c r="BGN224" s="13"/>
      <c r="BGO224" s="13"/>
      <c r="BGP224" s="13"/>
      <c r="BGQ224" s="13"/>
      <c r="BGR224" s="13"/>
      <c r="BGS224" s="13"/>
      <c r="BGT224" s="13"/>
      <c r="BGU224" s="13"/>
      <c r="BGV224" s="13"/>
      <c r="BGW224" s="13"/>
      <c r="BGX224" s="13"/>
      <c r="BGY224" s="13"/>
      <c r="BGZ224" s="13"/>
      <c r="BHA224" s="13"/>
      <c r="BHB224" s="13"/>
      <c r="BHC224" s="13"/>
      <c r="BHD224" s="13"/>
      <c r="BHE224" s="13"/>
      <c r="BHF224" s="13"/>
      <c r="BHG224" s="13"/>
      <c r="BHH224" s="13"/>
      <c r="BHI224" s="13"/>
      <c r="BHJ224" s="13"/>
      <c r="BHK224" s="13"/>
      <c r="BHL224" s="13"/>
      <c r="BHM224" s="13"/>
      <c r="BHN224" s="13"/>
      <c r="BHO224" s="13"/>
      <c r="BHP224" s="13"/>
      <c r="BHQ224" s="13"/>
      <c r="BHR224" s="13"/>
      <c r="BHS224" s="13"/>
      <c r="BHT224" s="13"/>
      <c r="BHU224" s="13"/>
      <c r="BHV224" s="13"/>
      <c r="BHW224" s="13"/>
      <c r="BHX224" s="13"/>
      <c r="BHY224" s="13"/>
      <c r="BHZ224" s="13"/>
      <c r="BIA224" s="13"/>
      <c r="BIB224" s="13"/>
      <c r="BIC224" s="13"/>
      <c r="BID224" s="13"/>
      <c r="BIE224" s="13"/>
      <c r="BIF224" s="13"/>
      <c r="BIG224" s="13"/>
      <c r="BIH224" s="13"/>
      <c r="BII224" s="13"/>
      <c r="BIJ224" s="13"/>
      <c r="BIK224" s="13"/>
      <c r="BIL224" s="13"/>
      <c r="BIM224" s="13"/>
      <c r="BIN224" s="13"/>
      <c r="BIO224" s="13"/>
      <c r="BIP224" s="13"/>
      <c r="BIQ224" s="13"/>
      <c r="BIR224" s="13"/>
      <c r="BIS224" s="13"/>
      <c r="BIT224" s="13"/>
      <c r="BIU224" s="13"/>
      <c r="BIV224" s="13"/>
      <c r="BIW224" s="13"/>
      <c r="BIX224" s="13"/>
      <c r="BIY224" s="13"/>
      <c r="BIZ224" s="13"/>
      <c r="BJA224" s="13"/>
      <c r="BJB224" s="13"/>
      <c r="BJC224" s="13"/>
      <c r="BJD224" s="13"/>
      <c r="BJE224" s="13"/>
      <c r="BJF224" s="13"/>
      <c r="BJG224" s="13"/>
      <c r="BJH224" s="13"/>
      <c r="BJI224" s="13"/>
      <c r="BJJ224" s="13"/>
      <c r="BJK224" s="13"/>
      <c r="BJL224" s="13"/>
      <c r="BJM224" s="13"/>
      <c r="BJN224" s="13"/>
      <c r="BJO224" s="13"/>
      <c r="BJP224" s="13"/>
      <c r="BJQ224" s="13"/>
      <c r="BJR224" s="13"/>
      <c r="BJS224" s="13"/>
      <c r="BJT224" s="13"/>
      <c r="BJU224" s="13"/>
      <c r="BJV224" s="13"/>
      <c r="BJW224" s="13"/>
      <c r="BJX224" s="13"/>
      <c r="BJY224" s="13"/>
      <c r="BJZ224" s="13"/>
      <c r="BKA224" s="13"/>
      <c r="BKB224" s="13"/>
      <c r="BKC224" s="13"/>
      <c r="BKD224" s="13"/>
      <c r="BKE224" s="13"/>
      <c r="BKF224" s="13"/>
      <c r="BKG224" s="13"/>
      <c r="BKH224" s="13"/>
      <c r="BKI224" s="13"/>
      <c r="BKJ224" s="13"/>
      <c r="BKK224" s="13"/>
      <c r="BKL224" s="13"/>
      <c r="BKM224" s="13"/>
      <c r="BKN224" s="13"/>
      <c r="BKO224" s="13"/>
      <c r="BKP224" s="13"/>
      <c r="BKQ224" s="13"/>
      <c r="BKR224" s="13"/>
      <c r="BKS224" s="13"/>
      <c r="BKT224" s="13"/>
      <c r="BKU224" s="13"/>
      <c r="BKV224" s="13"/>
      <c r="BKW224" s="13"/>
      <c r="BKX224" s="13"/>
      <c r="BKY224" s="13"/>
      <c r="BKZ224" s="13"/>
      <c r="BLA224" s="13"/>
      <c r="BLB224" s="13"/>
      <c r="BLC224" s="13"/>
      <c r="BLD224" s="13"/>
      <c r="BLE224" s="13"/>
      <c r="BLF224" s="13"/>
      <c r="BLG224" s="13"/>
      <c r="BLH224" s="13"/>
      <c r="BLI224" s="13"/>
      <c r="BLJ224" s="13"/>
      <c r="BLK224" s="13"/>
      <c r="BLL224" s="13"/>
      <c r="BLM224" s="13"/>
      <c r="BLN224" s="13"/>
      <c r="BLO224" s="13"/>
      <c r="BLP224" s="13"/>
      <c r="BLQ224" s="13"/>
      <c r="BLR224" s="13"/>
      <c r="BLS224" s="13"/>
      <c r="BLT224" s="13"/>
      <c r="BLU224" s="13"/>
      <c r="BLV224" s="13"/>
      <c r="BLW224" s="13"/>
      <c r="BLX224" s="13"/>
      <c r="BLY224" s="13"/>
      <c r="BLZ224" s="13"/>
      <c r="BMA224" s="13"/>
      <c r="BMB224" s="13"/>
      <c r="BMC224" s="13"/>
      <c r="BMD224" s="13"/>
      <c r="BME224" s="13"/>
      <c r="BMF224" s="13"/>
      <c r="BMG224" s="13"/>
      <c r="BMH224" s="13"/>
      <c r="BMI224" s="13"/>
      <c r="BMJ224" s="13"/>
      <c r="BMK224" s="13"/>
      <c r="BML224" s="13"/>
      <c r="BMM224" s="13"/>
      <c r="BMN224" s="13"/>
      <c r="BMO224" s="13"/>
      <c r="BMP224" s="13"/>
      <c r="BMQ224" s="13"/>
      <c r="BMR224" s="13"/>
      <c r="BMS224" s="13"/>
      <c r="BMT224" s="13"/>
      <c r="BMU224" s="13"/>
      <c r="BMV224" s="13"/>
      <c r="BMW224" s="13"/>
      <c r="BMX224" s="13"/>
      <c r="BMY224" s="13"/>
      <c r="BMZ224" s="13"/>
      <c r="BNA224" s="13"/>
      <c r="BNB224" s="13"/>
      <c r="BNC224" s="13"/>
      <c r="BND224" s="13"/>
      <c r="BNE224" s="13"/>
      <c r="BNF224" s="13"/>
      <c r="BNG224" s="13"/>
      <c r="BNH224" s="13"/>
      <c r="BNI224" s="13"/>
      <c r="BNJ224" s="13"/>
      <c r="BNK224" s="13"/>
      <c r="BNL224" s="13"/>
      <c r="BNM224" s="13"/>
      <c r="BNN224" s="13"/>
      <c r="BNO224" s="13"/>
      <c r="BNP224" s="13"/>
      <c r="BNQ224" s="13"/>
      <c r="BNR224" s="13"/>
      <c r="BNS224" s="13"/>
      <c r="BNT224" s="13"/>
      <c r="BNU224" s="13"/>
      <c r="BNV224" s="13"/>
      <c r="BNW224" s="13"/>
      <c r="BNX224" s="13"/>
      <c r="BNY224" s="13"/>
      <c r="BNZ224" s="13"/>
      <c r="BOA224" s="13"/>
      <c r="BOB224" s="13"/>
      <c r="BOC224" s="13"/>
      <c r="BOD224" s="13"/>
      <c r="BOE224" s="13"/>
      <c r="BOF224" s="13"/>
      <c r="BOG224" s="13"/>
      <c r="BOH224" s="13"/>
      <c r="BOI224" s="13"/>
      <c r="BOJ224" s="13"/>
      <c r="BOK224" s="13"/>
      <c r="BOL224" s="13"/>
      <c r="BOM224" s="13"/>
      <c r="BON224" s="13"/>
      <c r="BOO224" s="13"/>
      <c r="BOP224" s="13"/>
      <c r="BOQ224" s="13"/>
      <c r="BOR224" s="13"/>
      <c r="BOS224" s="13"/>
      <c r="BOT224" s="13"/>
      <c r="BOU224" s="13"/>
      <c r="BOV224" s="13"/>
      <c r="BOW224" s="13"/>
      <c r="BOX224" s="13"/>
      <c r="BOY224" s="13"/>
      <c r="BOZ224" s="13"/>
      <c r="BPA224" s="13"/>
      <c r="BPB224" s="13"/>
      <c r="BPC224" s="13"/>
      <c r="BPD224" s="13"/>
      <c r="BPE224" s="13"/>
      <c r="BPF224" s="13"/>
      <c r="BPG224" s="13"/>
      <c r="BPH224" s="13"/>
      <c r="BPI224" s="13"/>
      <c r="BPJ224" s="13"/>
      <c r="BPK224" s="13"/>
      <c r="BPL224" s="13"/>
      <c r="BPM224" s="13"/>
      <c r="BPN224" s="13"/>
      <c r="BPO224" s="13"/>
      <c r="BPP224" s="13"/>
      <c r="BPQ224" s="13"/>
      <c r="BPR224" s="13"/>
      <c r="BPS224" s="13"/>
      <c r="BPT224" s="13"/>
      <c r="BPU224" s="13"/>
      <c r="BPV224" s="13"/>
      <c r="BPW224" s="13"/>
      <c r="BPX224" s="13"/>
      <c r="BPY224" s="13"/>
      <c r="BPZ224" s="13"/>
      <c r="BQA224" s="13"/>
      <c r="BQB224" s="13"/>
      <c r="BQC224" s="13"/>
      <c r="BQD224" s="13"/>
      <c r="BQE224" s="13"/>
      <c r="BQF224" s="13"/>
      <c r="BQG224" s="13"/>
      <c r="BQH224" s="13"/>
      <c r="BQI224" s="13"/>
      <c r="BQJ224" s="13"/>
      <c r="BQK224" s="13"/>
      <c r="BQL224" s="13"/>
      <c r="BQM224" s="13"/>
      <c r="BQN224" s="13"/>
      <c r="BQO224" s="13"/>
      <c r="BQP224" s="13"/>
      <c r="BQQ224" s="13"/>
      <c r="BQR224" s="13"/>
      <c r="BQS224" s="13"/>
      <c r="BQT224" s="13"/>
      <c r="BQU224" s="13"/>
      <c r="BQV224" s="13"/>
      <c r="BQW224" s="13"/>
      <c r="BQX224" s="13"/>
      <c r="BQY224" s="13"/>
      <c r="BQZ224" s="13"/>
      <c r="BRA224" s="13"/>
      <c r="BRB224" s="13"/>
      <c r="BRC224" s="13"/>
      <c r="BRD224" s="13"/>
      <c r="BRE224" s="13"/>
      <c r="BRF224" s="13"/>
      <c r="BRG224" s="13"/>
      <c r="BRH224" s="13"/>
      <c r="BRI224" s="13"/>
      <c r="BRJ224" s="13"/>
      <c r="BRK224" s="13"/>
      <c r="BRL224" s="13"/>
      <c r="BRM224" s="13"/>
      <c r="BRN224" s="13"/>
      <c r="BRO224" s="13"/>
      <c r="BRP224" s="13"/>
      <c r="BRQ224" s="13"/>
      <c r="BRR224" s="13"/>
      <c r="BRS224" s="13"/>
      <c r="BRT224" s="13"/>
      <c r="BRU224" s="13"/>
      <c r="BRV224" s="13"/>
      <c r="BRW224" s="13"/>
      <c r="BRX224" s="13"/>
      <c r="BRY224" s="13"/>
      <c r="BRZ224" s="13"/>
      <c r="BSA224" s="13"/>
      <c r="BSB224" s="13"/>
      <c r="BSC224" s="13"/>
      <c r="BSD224" s="13"/>
      <c r="BSE224" s="13"/>
      <c r="BSF224" s="13"/>
      <c r="BSG224" s="13"/>
      <c r="BSH224" s="13"/>
      <c r="BSI224" s="13"/>
      <c r="BSJ224" s="13"/>
      <c r="BSK224" s="13"/>
      <c r="BSL224" s="13"/>
      <c r="BSM224" s="13"/>
      <c r="BSN224" s="13"/>
      <c r="BSO224" s="13"/>
      <c r="BSP224" s="13"/>
      <c r="BSQ224" s="13"/>
      <c r="BSR224" s="13"/>
      <c r="BSS224" s="13"/>
      <c r="BST224" s="13"/>
      <c r="BSU224" s="13"/>
      <c r="BSV224" s="13"/>
      <c r="BSW224" s="13"/>
      <c r="BSX224" s="13"/>
      <c r="BSY224" s="13"/>
      <c r="BSZ224" s="13"/>
      <c r="BTA224" s="13"/>
      <c r="BTB224" s="13"/>
      <c r="BTC224" s="13"/>
      <c r="BTD224" s="13"/>
      <c r="BTE224" s="13"/>
      <c r="BTF224" s="13"/>
      <c r="BTG224" s="13"/>
      <c r="BTH224" s="13"/>
      <c r="BTI224" s="13"/>
      <c r="BTJ224" s="13"/>
      <c r="BTK224" s="13"/>
      <c r="BTL224" s="13"/>
      <c r="BTM224" s="13"/>
      <c r="BTN224" s="13"/>
      <c r="BTO224" s="13"/>
      <c r="BTP224" s="13"/>
      <c r="BTQ224" s="13"/>
      <c r="BTR224" s="13"/>
      <c r="BTS224" s="13"/>
      <c r="BTT224" s="13"/>
      <c r="BTU224" s="13"/>
      <c r="BTV224" s="13"/>
      <c r="BTW224" s="13"/>
      <c r="BTX224" s="13"/>
      <c r="BTY224" s="13"/>
      <c r="BTZ224" s="13"/>
      <c r="BUA224" s="13"/>
      <c r="BUB224" s="13"/>
      <c r="BUC224" s="13"/>
      <c r="BUD224" s="13"/>
      <c r="BUE224" s="13"/>
      <c r="BUF224" s="13"/>
      <c r="BUG224" s="13"/>
      <c r="BUH224" s="13"/>
      <c r="BUI224" s="13"/>
      <c r="BUJ224" s="13"/>
      <c r="BUK224" s="13"/>
      <c r="BUL224" s="13"/>
      <c r="BUM224" s="13"/>
      <c r="BUN224" s="13"/>
      <c r="BUO224" s="13"/>
      <c r="BUP224" s="13"/>
      <c r="BUQ224" s="13"/>
      <c r="BUR224" s="13"/>
      <c r="BUS224" s="13"/>
      <c r="BUT224" s="13"/>
      <c r="BUU224" s="13"/>
      <c r="BUV224" s="13"/>
      <c r="BUW224" s="13"/>
      <c r="BUX224" s="13"/>
      <c r="BUY224" s="13"/>
      <c r="BUZ224" s="13"/>
      <c r="BVA224" s="13"/>
      <c r="BVB224" s="13"/>
      <c r="BVC224" s="13"/>
      <c r="BVD224" s="13"/>
      <c r="BVE224" s="13"/>
      <c r="BVF224" s="13"/>
      <c r="BVG224" s="13"/>
      <c r="BVH224" s="13"/>
      <c r="BVI224" s="13"/>
      <c r="BVJ224" s="13"/>
      <c r="BVK224" s="13"/>
      <c r="BVL224" s="13"/>
      <c r="BVM224" s="13"/>
      <c r="BVN224" s="13"/>
      <c r="BVO224" s="13"/>
      <c r="BVP224" s="13"/>
      <c r="BVQ224" s="13"/>
      <c r="BVR224" s="13"/>
      <c r="BVS224" s="13"/>
      <c r="BVT224" s="13"/>
      <c r="BVU224" s="13"/>
      <c r="BVV224" s="13"/>
      <c r="BVW224" s="13"/>
      <c r="BVX224" s="13"/>
      <c r="BVY224" s="13"/>
      <c r="BVZ224" s="13"/>
      <c r="BWA224" s="13"/>
      <c r="BWB224" s="13"/>
      <c r="BWC224" s="13"/>
      <c r="BWD224" s="13"/>
      <c r="BWE224" s="13"/>
      <c r="BWF224" s="13"/>
      <c r="BWG224" s="13"/>
      <c r="BWH224" s="13"/>
      <c r="BWI224" s="13"/>
      <c r="BWJ224" s="13"/>
      <c r="BWK224" s="13"/>
      <c r="BWL224" s="13"/>
      <c r="BWM224" s="13"/>
      <c r="BWN224" s="13"/>
      <c r="BWO224" s="13"/>
      <c r="BWP224" s="13"/>
      <c r="BWQ224" s="13"/>
      <c r="BWR224" s="13"/>
      <c r="BWS224" s="13"/>
      <c r="BWT224" s="13"/>
      <c r="BWU224" s="13"/>
      <c r="BWV224" s="13"/>
      <c r="BWW224" s="13"/>
      <c r="BWX224" s="13"/>
      <c r="BWY224" s="13"/>
      <c r="BWZ224" s="13"/>
      <c r="BXA224" s="13"/>
      <c r="BXB224" s="13"/>
      <c r="BXC224" s="13"/>
      <c r="BXD224" s="13"/>
      <c r="BXE224" s="13"/>
      <c r="BXF224" s="13"/>
      <c r="BXG224" s="13"/>
      <c r="BXH224" s="13"/>
      <c r="BXI224" s="13"/>
      <c r="BXJ224" s="13"/>
      <c r="BXK224" s="13"/>
      <c r="BXL224" s="13"/>
      <c r="BXM224" s="13"/>
      <c r="BXN224" s="13"/>
      <c r="BXO224" s="13"/>
      <c r="BXP224" s="13"/>
      <c r="BXQ224" s="13"/>
      <c r="BXR224" s="13"/>
      <c r="BXS224" s="13"/>
      <c r="BXT224" s="13"/>
      <c r="BXU224" s="13"/>
      <c r="BXV224" s="13"/>
      <c r="BXW224" s="13"/>
      <c r="BXX224" s="13"/>
      <c r="BXY224" s="13"/>
      <c r="BXZ224" s="13"/>
      <c r="BYA224" s="13"/>
      <c r="BYB224" s="13"/>
      <c r="BYC224" s="13"/>
      <c r="BYD224" s="13"/>
      <c r="BYE224" s="13"/>
      <c r="BYF224" s="13"/>
      <c r="BYG224" s="13"/>
      <c r="BYH224" s="13"/>
      <c r="BYI224" s="13"/>
      <c r="BYJ224" s="13"/>
      <c r="BYK224" s="13"/>
      <c r="BYL224" s="13"/>
      <c r="BYM224" s="13"/>
      <c r="BYN224" s="13"/>
      <c r="BYO224" s="13"/>
      <c r="BYP224" s="13"/>
      <c r="BYQ224" s="13"/>
      <c r="BYR224" s="13"/>
      <c r="BYS224" s="13"/>
      <c r="BYT224" s="13"/>
      <c r="BYU224" s="13"/>
      <c r="BYV224" s="13"/>
      <c r="BYW224" s="13"/>
      <c r="BYX224" s="13"/>
      <c r="BYY224" s="13"/>
      <c r="BYZ224" s="13"/>
      <c r="BZA224" s="13"/>
      <c r="BZB224" s="13"/>
      <c r="BZC224" s="13"/>
      <c r="BZD224" s="13"/>
      <c r="BZE224" s="13"/>
      <c r="BZF224" s="13"/>
      <c r="BZG224" s="13"/>
      <c r="BZH224" s="13"/>
      <c r="BZI224" s="13"/>
      <c r="BZJ224" s="13"/>
      <c r="BZK224" s="13"/>
      <c r="BZL224" s="13"/>
      <c r="BZM224" s="13"/>
      <c r="BZN224" s="13"/>
      <c r="BZO224" s="13"/>
      <c r="BZP224" s="13"/>
      <c r="BZQ224" s="13"/>
      <c r="BZR224" s="13"/>
      <c r="BZS224" s="13"/>
      <c r="BZT224" s="13"/>
      <c r="BZU224" s="13"/>
      <c r="BZV224" s="13"/>
      <c r="BZW224" s="13"/>
      <c r="BZX224" s="13"/>
      <c r="BZY224" s="13"/>
      <c r="BZZ224" s="13"/>
      <c r="CAA224" s="13"/>
      <c r="CAB224" s="13"/>
      <c r="CAC224" s="13"/>
      <c r="CAD224" s="13"/>
      <c r="CAE224" s="13"/>
      <c r="CAF224" s="13"/>
      <c r="CAG224" s="13"/>
      <c r="CAH224" s="13"/>
      <c r="CAI224" s="13"/>
      <c r="CAJ224" s="13"/>
      <c r="CAK224" s="13"/>
      <c r="CAL224" s="13"/>
      <c r="CAM224" s="13"/>
      <c r="CAN224" s="13"/>
      <c r="CAO224" s="13"/>
      <c r="CAP224" s="13"/>
      <c r="CAQ224" s="13"/>
      <c r="CAR224" s="13"/>
      <c r="CAS224" s="13"/>
      <c r="CAT224" s="13"/>
      <c r="CAU224" s="13"/>
      <c r="CAV224" s="13"/>
      <c r="CAW224" s="13"/>
      <c r="CAX224" s="13"/>
      <c r="CAY224" s="13"/>
      <c r="CAZ224" s="13"/>
      <c r="CBA224" s="13"/>
      <c r="CBB224" s="13"/>
      <c r="CBC224" s="13"/>
      <c r="CBD224" s="13"/>
      <c r="CBE224" s="13"/>
      <c r="CBF224" s="13"/>
      <c r="CBG224" s="13"/>
      <c r="CBH224" s="13"/>
      <c r="CBI224" s="13"/>
      <c r="CBJ224" s="13"/>
      <c r="CBK224" s="13"/>
      <c r="CBL224" s="13"/>
      <c r="CBM224" s="13"/>
      <c r="CBN224" s="13"/>
      <c r="CBO224" s="13"/>
      <c r="CBP224" s="13"/>
      <c r="CBQ224" s="13"/>
      <c r="CBR224" s="13"/>
      <c r="CBS224" s="13"/>
      <c r="CBT224" s="13"/>
      <c r="CBU224" s="13"/>
      <c r="CBV224" s="13"/>
      <c r="CBW224" s="13"/>
      <c r="CBX224" s="13"/>
      <c r="CBY224" s="13"/>
      <c r="CBZ224" s="13"/>
      <c r="CCA224" s="13"/>
      <c r="CCB224" s="13"/>
      <c r="CCC224" s="13"/>
      <c r="CCD224" s="13"/>
      <c r="CCE224" s="13"/>
      <c r="CCF224" s="13"/>
      <c r="CCG224" s="13"/>
      <c r="CCH224" s="13"/>
      <c r="CCI224" s="13"/>
      <c r="CCJ224" s="13"/>
      <c r="CCK224" s="13"/>
      <c r="CCL224" s="13"/>
      <c r="CCM224" s="13"/>
      <c r="CCN224" s="13"/>
      <c r="CCO224" s="13"/>
      <c r="CCP224" s="13"/>
      <c r="CCQ224" s="13"/>
      <c r="CCR224" s="13"/>
      <c r="CCS224" s="13"/>
      <c r="CCT224" s="13"/>
      <c r="CCU224" s="13"/>
      <c r="CCV224" s="13"/>
      <c r="CCW224" s="13"/>
      <c r="CCX224" s="13"/>
      <c r="CCY224" s="13"/>
      <c r="CCZ224" s="13"/>
      <c r="CDA224" s="13"/>
      <c r="CDB224" s="13"/>
      <c r="CDC224" s="13"/>
      <c r="CDD224" s="13"/>
      <c r="CDE224" s="13"/>
      <c r="CDF224" s="13"/>
      <c r="CDG224" s="13"/>
      <c r="CDH224" s="13"/>
      <c r="CDI224" s="13"/>
      <c r="CDJ224" s="13"/>
      <c r="CDK224" s="13"/>
      <c r="CDL224" s="13"/>
      <c r="CDM224" s="13"/>
      <c r="CDN224" s="13"/>
      <c r="CDO224" s="13"/>
      <c r="CDP224" s="13"/>
      <c r="CDQ224" s="13"/>
      <c r="CDR224" s="13"/>
      <c r="CDS224" s="13"/>
      <c r="CDT224" s="13"/>
      <c r="CDU224" s="13"/>
      <c r="CDV224" s="13"/>
      <c r="CDW224" s="13"/>
      <c r="CDX224" s="13"/>
      <c r="CDY224" s="13"/>
      <c r="CDZ224" s="13"/>
      <c r="CEA224" s="13"/>
      <c r="CEB224" s="13"/>
      <c r="CEC224" s="13"/>
      <c r="CED224" s="13"/>
      <c r="CEE224" s="13"/>
      <c r="CEF224" s="13"/>
      <c r="CEG224" s="13"/>
      <c r="CEH224" s="13"/>
      <c r="CEI224" s="13"/>
      <c r="CEJ224" s="13"/>
      <c r="CEK224" s="13"/>
      <c r="CEL224" s="13"/>
      <c r="CEM224" s="13"/>
      <c r="CEN224" s="13"/>
      <c r="CEO224" s="13"/>
      <c r="CEP224" s="13"/>
      <c r="CEQ224" s="13"/>
      <c r="CER224" s="13"/>
      <c r="CES224" s="13"/>
      <c r="CET224" s="13"/>
      <c r="CEU224" s="13"/>
      <c r="CEV224" s="13"/>
      <c r="CEW224" s="13"/>
      <c r="CEX224" s="13"/>
      <c r="CEY224" s="13"/>
      <c r="CEZ224" s="13"/>
      <c r="CFA224" s="13"/>
      <c r="CFB224" s="13"/>
      <c r="CFC224" s="13"/>
      <c r="CFD224" s="13"/>
      <c r="CFE224" s="13"/>
      <c r="CFF224" s="13"/>
      <c r="CFG224" s="13"/>
      <c r="CFH224" s="13"/>
      <c r="CFI224" s="13"/>
      <c r="CFJ224" s="13"/>
      <c r="CFK224" s="13"/>
      <c r="CFL224" s="13"/>
      <c r="CFM224" s="13"/>
      <c r="CFN224" s="13"/>
      <c r="CFO224" s="13"/>
      <c r="CFP224" s="13"/>
      <c r="CFQ224" s="13"/>
      <c r="CFR224" s="13"/>
      <c r="CFS224" s="13"/>
      <c r="CFT224" s="13"/>
      <c r="CFU224" s="13"/>
      <c r="CFV224" s="13"/>
      <c r="CFW224" s="13"/>
      <c r="CFX224" s="13"/>
      <c r="CFY224" s="13"/>
      <c r="CFZ224" s="13"/>
      <c r="CGA224" s="13"/>
      <c r="CGB224" s="13"/>
      <c r="CGC224" s="13"/>
      <c r="CGD224" s="13"/>
      <c r="CGE224" s="13"/>
      <c r="CGF224" s="13"/>
      <c r="CGG224" s="13"/>
      <c r="CGH224" s="13"/>
      <c r="CGI224" s="13"/>
      <c r="CGJ224" s="13"/>
      <c r="CGK224" s="13"/>
      <c r="CGL224" s="13"/>
      <c r="CGM224" s="13"/>
      <c r="CGN224" s="13"/>
      <c r="CGO224" s="13"/>
      <c r="CGP224" s="13"/>
      <c r="CGQ224" s="13"/>
      <c r="CGR224" s="13"/>
      <c r="CGS224" s="13"/>
      <c r="CGT224" s="13"/>
      <c r="CGU224" s="13"/>
      <c r="CGV224" s="13"/>
      <c r="CGW224" s="13"/>
      <c r="CGX224" s="13"/>
      <c r="CGY224" s="13"/>
      <c r="CGZ224" s="13"/>
      <c r="CHA224" s="13"/>
      <c r="CHB224" s="13"/>
      <c r="CHC224" s="13"/>
      <c r="CHD224" s="13"/>
      <c r="CHE224" s="13"/>
      <c r="CHF224" s="13"/>
      <c r="CHG224" s="13"/>
      <c r="CHH224" s="13"/>
      <c r="CHI224" s="13"/>
      <c r="CHJ224" s="13"/>
      <c r="CHK224" s="13"/>
      <c r="CHL224" s="13"/>
      <c r="CHM224" s="13"/>
      <c r="CHN224" s="13"/>
      <c r="CHO224" s="13"/>
      <c r="CHP224" s="13"/>
      <c r="CHQ224" s="13"/>
      <c r="CHR224" s="13"/>
      <c r="CHS224" s="13"/>
      <c r="CHT224" s="13"/>
      <c r="CHU224" s="13"/>
      <c r="CHV224" s="13"/>
      <c r="CHW224" s="13"/>
      <c r="CHX224" s="13"/>
      <c r="CHY224" s="13"/>
      <c r="CHZ224" s="13"/>
      <c r="CIA224" s="13"/>
      <c r="CIB224" s="13"/>
      <c r="CIC224" s="13"/>
      <c r="CID224" s="13"/>
      <c r="CIE224" s="13"/>
      <c r="CIF224" s="13"/>
      <c r="CIG224" s="13"/>
      <c r="CIH224" s="13"/>
      <c r="CII224" s="13"/>
      <c r="CIJ224" s="13"/>
      <c r="CIK224" s="13"/>
      <c r="CIL224" s="13"/>
      <c r="CIM224" s="13"/>
      <c r="CIN224" s="13"/>
      <c r="CIO224" s="13"/>
      <c r="CIP224" s="13"/>
      <c r="CIQ224" s="13"/>
      <c r="CIR224" s="13"/>
      <c r="CIS224" s="13"/>
      <c r="CIT224" s="13"/>
      <c r="CIU224" s="13"/>
      <c r="CIV224" s="13"/>
      <c r="CIW224" s="13"/>
      <c r="CIX224" s="13"/>
      <c r="CIY224" s="13"/>
      <c r="CIZ224" s="13"/>
      <c r="CJA224" s="13"/>
      <c r="CJB224" s="13"/>
      <c r="CJC224" s="13"/>
      <c r="CJD224" s="13"/>
      <c r="CJE224" s="13"/>
      <c r="CJF224" s="13"/>
      <c r="CJG224" s="13"/>
      <c r="CJH224" s="13"/>
      <c r="CJI224" s="13"/>
      <c r="CJJ224" s="13"/>
      <c r="CJK224" s="13"/>
      <c r="CJL224" s="13"/>
      <c r="CJM224" s="13"/>
      <c r="CJN224" s="13"/>
      <c r="CJO224" s="13"/>
      <c r="CJP224" s="13"/>
      <c r="CJQ224" s="13"/>
      <c r="CJR224" s="13"/>
      <c r="CJS224" s="13"/>
      <c r="CJT224" s="13"/>
      <c r="CJU224" s="13"/>
      <c r="CJV224" s="13"/>
      <c r="CJW224" s="13"/>
      <c r="CJX224" s="13"/>
      <c r="CJY224" s="13"/>
      <c r="CJZ224" s="13"/>
      <c r="CKA224" s="13"/>
      <c r="CKB224" s="13"/>
      <c r="CKC224" s="13"/>
      <c r="CKD224" s="13"/>
      <c r="CKE224" s="13"/>
      <c r="CKF224" s="13"/>
      <c r="CKG224" s="13"/>
      <c r="CKH224" s="13"/>
      <c r="CKI224" s="13"/>
      <c r="CKJ224" s="13"/>
      <c r="CKK224" s="13"/>
      <c r="CKL224" s="13"/>
      <c r="CKM224" s="13"/>
      <c r="CKN224" s="13"/>
      <c r="CKO224" s="13"/>
      <c r="CKP224" s="13"/>
      <c r="CKQ224" s="13"/>
      <c r="CKR224" s="13"/>
      <c r="CKS224" s="13"/>
      <c r="CKT224" s="13"/>
      <c r="CKU224" s="13"/>
      <c r="CKV224" s="13"/>
      <c r="CKW224" s="13"/>
      <c r="CKX224" s="13"/>
      <c r="CKY224" s="13"/>
      <c r="CKZ224" s="13"/>
      <c r="CLA224" s="13"/>
      <c r="CLB224" s="13"/>
      <c r="CLC224" s="13"/>
      <c r="CLD224" s="13"/>
      <c r="CLE224" s="13"/>
      <c r="CLF224" s="13"/>
      <c r="CLG224" s="13"/>
      <c r="CLH224" s="13"/>
      <c r="CLI224" s="13"/>
      <c r="CLJ224" s="13"/>
      <c r="CLK224" s="13"/>
      <c r="CLL224" s="13"/>
      <c r="CLM224" s="13"/>
      <c r="CLN224" s="13"/>
      <c r="CLO224" s="13"/>
      <c r="CLP224" s="13"/>
      <c r="CLQ224" s="13"/>
      <c r="CLR224" s="13"/>
      <c r="CLS224" s="13"/>
      <c r="CLT224" s="13"/>
      <c r="CLU224" s="13"/>
      <c r="CLV224" s="13"/>
      <c r="CLW224" s="13"/>
      <c r="CLX224" s="13"/>
      <c r="CLY224" s="13"/>
      <c r="CLZ224" s="13"/>
      <c r="CMA224" s="13"/>
      <c r="CMB224" s="13"/>
      <c r="CMC224" s="13"/>
      <c r="CMD224" s="13"/>
      <c r="CME224" s="13"/>
      <c r="CMF224" s="13"/>
      <c r="CMG224" s="13"/>
      <c r="CMH224" s="13"/>
      <c r="CMI224" s="13"/>
      <c r="CMJ224" s="13"/>
      <c r="CMK224" s="13"/>
      <c r="CML224" s="13"/>
      <c r="CMM224" s="13"/>
      <c r="CMN224" s="13"/>
      <c r="CMO224" s="13"/>
      <c r="CMP224" s="13"/>
      <c r="CMQ224" s="13"/>
      <c r="CMR224" s="13"/>
      <c r="CMS224" s="13"/>
      <c r="CMT224" s="13"/>
      <c r="CMU224" s="13"/>
      <c r="CMV224" s="13"/>
      <c r="CMW224" s="13"/>
      <c r="CMX224" s="13"/>
      <c r="CMY224" s="13"/>
      <c r="CMZ224" s="13"/>
      <c r="CNA224" s="13"/>
      <c r="CNB224" s="13"/>
      <c r="CNC224" s="13"/>
      <c r="CND224" s="13"/>
      <c r="CNE224" s="13"/>
      <c r="CNF224" s="13"/>
      <c r="CNG224" s="13"/>
      <c r="CNH224" s="13"/>
      <c r="CNI224" s="13"/>
      <c r="CNJ224" s="13"/>
      <c r="CNK224" s="13"/>
      <c r="CNL224" s="13"/>
      <c r="CNM224" s="13"/>
      <c r="CNN224" s="13"/>
      <c r="CNO224" s="13"/>
      <c r="CNP224" s="13"/>
      <c r="CNQ224" s="13"/>
      <c r="CNR224" s="13"/>
      <c r="CNS224" s="13"/>
      <c r="CNT224" s="13"/>
      <c r="CNU224" s="13"/>
      <c r="CNV224" s="13"/>
      <c r="CNW224" s="13"/>
      <c r="CNX224" s="13"/>
      <c r="CNY224" s="13"/>
      <c r="CNZ224" s="13"/>
      <c r="COA224" s="13"/>
      <c r="COB224" s="13"/>
      <c r="COC224" s="13"/>
      <c r="COD224" s="13"/>
      <c r="COE224" s="13"/>
      <c r="COF224" s="13"/>
      <c r="COG224" s="13"/>
      <c r="COH224" s="13"/>
      <c r="COI224" s="13"/>
      <c r="COJ224" s="13"/>
      <c r="COK224" s="13"/>
      <c r="COL224" s="13"/>
      <c r="COM224" s="13"/>
      <c r="CON224" s="13"/>
      <c r="COO224" s="13"/>
      <c r="COP224" s="13"/>
      <c r="COQ224" s="13"/>
      <c r="COR224" s="13"/>
      <c r="COS224" s="13"/>
      <c r="COT224" s="13"/>
      <c r="COU224" s="13"/>
      <c r="COV224" s="13"/>
      <c r="COW224" s="13"/>
      <c r="COX224" s="13"/>
      <c r="COY224" s="13"/>
      <c r="COZ224" s="13"/>
      <c r="CPA224" s="13"/>
      <c r="CPB224" s="13"/>
      <c r="CPC224" s="13"/>
      <c r="CPD224" s="13"/>
      <c r="CPE224" s="13"/>
      <c r="CPF224" s="13"/>
      <c r="CPG224" s="13"/>
      <c r="CPH224" s="13"/>
      <c r="CPI224" s="13"/>
      <c r="CPJ224" s="13"/>
      <c r="CPK224" s="13"/>
      <c r="CPL224" s="13"/>
      <c r="CPM224" s="13"/>
      <c r="CPN224" s="13"/>
      <c r="CPO224" s="13"/>
      <c r="CPP224" s="13"/>
      <c r="CPQ224" s="13"/>
      <c r="CPR224" s="13"/>
      <c r="CPS224" s="13"/>
      <c r="CPT224" s="13"/>
      <c r="CPU224" s="13"/>
      <c r="CPV224" s="13"/>
      <c r="CPW224" s="13"/>
      <c r="CPX224" s="13"/>
      <c r="CPY224" s="13"/>
      <c r="CPZ224" s="13"/>
      <c r="CQA224" s="13"/>
      <c r="CQB224" s="13"/>
      <c r="CQC224" s="13"/>
      <c r="CQD224" s="13"/>
      <c r="CQE224" s="13"/>
      <c r="CQF224" s="13"/>
      <c r="CQG224" s="13"/>
      <c r="CQH224" s="13"/>
      <c r="CQI224" s="13"/>
      <c r="CQJ224" s="13"/>
      <c r="CQK224" s="13"/>
      <c r="CQL224" s="13"/>
      <c r="CQM224" s="13"/>
      <c r="CQN224" s="13"/>
      <c r="CQO224" s="13"/>
      <c r="CQP224" s="13"/>
      <c r="CQQ224" s="13"/>
      <c r="CQR224" s="13"/>
      <c r="CQS224" s="13"/>
      <c r="CQT224" s="13"/>
      <c r="CQU224" s="13"/>
      <c r="CQV224" s="13"/>
      <c r="CQW224" s="13"/>
      <c r="CQX224" s="13"/>
      <c r="CQY224" s="13"/>
      <c r="CQZ224" s="13"/>
      <c r="CRA224" s="13"/>
      <c r="CRB224" s="13"/>
      <c r="CRC224" s="13"/>
      <c r="CRD224" s="13"/>
      <c r="CRE224" s="13"/>
      <c r="CRF224" s="13"/>
      <c r="CRG224" s="13"/>
      <c r="CRH224" s="13"/>
      <c r="CRI224" s="13"/>
      <c r="CRJ224" s="13"/>
      <c r="CRK224" s="13"/>
      <c r="CRL224" s="13"/>
      <c r="CRM224" s="13"/>
      <c r="CRN224" s="13"/>
      <c r="CRO224" s="13"/>
      <c r="CRP224" s="13"/>
      <c r="CRQ224" s="13"/>
      <c r="CRR224" s="13"/>
      <c r="CRS224" s="13"/>
      <c r="CRT224" s="13"/>
      <c r="CRU224" s="13"/>
      <c r="CRV224" s="13"/>
      <c r="CRW224" s="13"/>
      <c r="CRX224" s="13"/>
      <c r="CRY224" s="13"/>
      <c r="CRZ224" s="13"/>
      <c r="CSA224" s="13"/>
      <c r="CSB224" s="13"/>
      <c r="CSC224" s="13"/>
      <c r="CSD224" s="13"/>
      <c r="CSE224" s="13"/>
      <c r="CSF224" s="13"/>
      <c r="CSG224" s="13"/>
      <c r="CSH224" s="13"/>
      <c r="CSI224" s="13"/>
      <c r="CSJ224" s="13"/>
      <c r="CSK224" s="13"/>
      <c r="CSL224" s="13"/>
      <c r="CSM224" s="13"/>
      <c r="CSN224" s="13"/>
      <c r="CSO224" s="13"/>
      <c r="CSP224" s="13"/>
      <c r="CSQ224" s="13"/>
      <c r="CSR224" s="13"/>
      <c r="CSS224" s="13"/>
      <c r="CST224" s="13"/>
      <c r="CSU224" s="13"/>
      <c r="CSV224" s="13"/>
      <c r="CSW224" s="13"/>
      <c r="CSX224" s="13"/>
      <c r="CSY224" s="13"/>
      <c r="CSZ224" s="13"/>
      <c r="CTA224" s="13"/>
      <c r="CTB224" s="13"/>
      <c r="CTC224" s="13"/>
      <c r="CTD224" s="13"/>
      <c r="CTE224" s="13"/>
      <c r="CTF224" s="13"/>
      <c r="CTG224" s="13"/>
      <c r="CTH224" s="13"/>
      <c r="CTI224" s="13"/>
      <c r="CTJ224" s="13"/>
      <c r="CTK224" s="13"/>
      <c r="CTL224" s="13"/>
      <c r="CTM224" s="13"/>
      <c r="CTN224" s="13"/>
      <c r="CTO224" s="13"/>
      <c r="CTP224" s="13"/>
      <c r="CTQ224" s="13"/>
      <c r="CTR224" s="13"/>
      <c r="CTS224" s="13"/>
      <c r="CTT224" s="13"/>
      <c r="CTU224" s="13"/>
      <c r="CTV224" s="13"/>
      <c r="CTW224" s="13"/>
      <c r="CTX224" s="13"/>
      <c r="CTY224" s="13"/>
      <c r="CTZ224" s="13"/>
      <c r="CUA224" s="13"/>
      <c r="CUB224" s="13"/>
      <c r="CUC224" s="13"/>
      <c r="CUD224" s="13"/>
      <c r="CUE224" s="13"/>
      <c r="CUF224" s="13"/>
      <c r="CUG224" s="13"/>
      <c r="CUH224" s="13"/>
      <c r="CUI224" s="13"/>
      <c r="CUJ224" s="13"/>
      <c r="CUK224" s="13"/>
      <c r="CUL224" s="13"/>
      <c r="CUM224" s="13"/>
      <c r="CUN224" s="13"/>
      <c r="CUO224" s="13"/>
      <c r="CUP224" s="13"/>
      <c r="CUQ224" s="13"/>
      <c r="CUR224" s="13"/>
      <c r="CUS224" s="13"/>
      <c r="CUT224" s="13"/>
      <c r="CUU224" s="13"/>
      <c r="CUV224" s="13"/>
      <c r="CUW224" s="13"/>
      <c r="CUX224" s="13"/>
      <c r="CUY224" s="13"/>
      <c r="CUZ224" s="13"/>
      <c r="CVA224" s="13"/>
      <c r="CVB224" s="13"/>
      <c r="CVC224" s="13"/>
      <c r="CVD224" s="13"/>
      <c r="CVE224" s="13"/>
      <c r="CVF224" s="13"/>
      <c r="CVG224" s="13"/>
      <c r="CVH224" s="13"/>
      <c r="CVI224" s="13"/>
      <c r="CVJ224" s="13"/>
      <c r="CVK224" s="13"/>
      <c r="CVL224" s="13"/>
      <c r="CVM224" s="13"/>
      <c r="CVN224" s="13"/>
      <c r="CVO224" s="13"/>
      <c r="CVP224" s="13"/>
      <c r="CVQ224" s="13"/>
      <c r="CVR224" s="13"/>
      <c r="CVS224" s="13"/>
      <c r="CVT224" s="13"/>
      <c r="CVU224" s="13"/>
      <c r="CVV224" s="13"/>
      <c r="CVW224" s="13"/>
      <c r="CVX224" s="13"/>
      <c r="CVY224" s="13"/>
      <c r="CVZ224" s="13"/>
      <c r="CWA224" s="13"/>
      <c r="CWB224" s="13"/>
      <c r="CWC224" s="13"/>
      <c r="CWD224" s="13"/>
      <c r="CWE224" s="13"/>
      <c r="CWF224" s="13"/>
      <c r="CWG224" s="13"/>
      <c r="CWH224" s="13"/>
      <c r="CWI224" s="13"/>
      <c r="CWJ224" s="13"/>
      <c r="CWK224" s="13"/>
      <c r="CWL224" s="13"/>
      <c r="CWM224" s="13"/>
      <c r="CWN224" s="13"/>
      <c r="CWO224" s="13"/>
      <c r="CWP224" s="13"/>
      <c r="CWQ224" s="13"/>
      <c r="CWR224" s="13"/>
      <c r="CWS224" s="13"/>
      <c r="CWT224" s="13"/>
      <c r="CWU224" s="13"/>
      <c r="CWV224" s="13"/>
      <c r="CWW224" s="13"/>
      <c r="CWX224" s="13"/>
      <c r="CWY224" s="13"/>
      <c r="CWZ224" s="13"/>
      <c r="CXA224" s="13"/>
      <c r="CXB224" s="13"/>
      <c r="CXC224" s="13"/>
      <c r="CXD224" s="13"/>
      <c r="CXE224" s="13"/>
      <c r="CXF224" s="13"/>
      <c r="CXG224" s="13"/>
      <c r="CXH224" s="13"/>
      <c r="CXI224" s="13"/>
      <c r="CXJ224" s="13"/>
      <c r="CXK224" s="13"/>
      <c r="CXL224" s="13"/>
      <c r="CXM224" s="13"/>
      <c r="CXN224" s="13"/>
      <c r="CXO224" s="13"/>
      <c r="CXP224" s="13"/>
      <c r="CXQ224" s="13"/>
      <c r="CXR224" s="13"/>
      <c r="CXS224" s="13"/>
      <c r="CXT224" s="13"/>
      <c r="CXU224" s="13"/>
      <c r="CXV224" s="13"/>
      <c r="CXW224" s="13"/>
      <c r="CXX224" s="13"/>
      <c r="CXY224" s="13"/>
      <c r="CXZ224" s="13"/>
      <c r="CYA224" s="13"/>
      <c r="CYB224" s="13"/>
      <c r="CYC224" s="13"/>
      <c r="CYD224" s="13"/>
      <c r="CYE224" s="13"/>
      <c r="CYF224" s="13"/>
      <c r="CYG224" s="13"/>
      <c r="CYH224" s="13"/>
      <c r="CYI224" s="13"/>
      <c r="CYJ224" s="13"/>
      <c r="CYK224" s="13"/>
      <c r="CYL224" s="13"/>
      <c r="CYM224" s="13"/>
      <c r="CYN224" s="13"/>
      <c r="CYO224" s="13"/>
      <c r="CYP224" s="13"/>
      <c r="CYQ224" s="13"/>
      <c r="CYR224" s="13"/>
      <c r="CYS224" s="13"/>
      <c r="CYT224" s="13"/>
      <c r="CYU224" s="13"/>
      <c r="CYV224" s="13"/>
      <c r="CYW224" s="13"/>
      <c r="CYX224" s="13"/>
      <c r="CYY224" s="13"/>
      <c r="CYZ224" s="13"/>
      <c r="CZA224" s="13"/>
      <c r="CZB224" s="13"/>
      <c r="CZC224" s="13"/>
      <c r="CZD224" s="13"/>
      <c r="CZE224" s="13"/>
      <c r="CZF224" s="13"/>
      <c r="CZG224" s="13"/>
      <c r="CZH224" s="13"/>
      <c r="CZI224" s="13"/>
      <c r="CZJ224" s="13"/>
      <c r="CZK224" s="13"/>
      <c r="CZL224" s="13"/>
      <c r="CZM224" s="13"/>
      <c r="CZN224" s="13"/>
      <c r="CZO224" s="13"/>
      <c r="CZP224" s="13"/>
      <c r="CZQ224" s="13"/>
      <c r="CZR224" s="13"/>
      <c r="CZS224" s="13"/>
      <c r="CZT224" s="13"/>
      <c r="CZU224" s="13"/>
      <c r="CZV224" s="13"/>
      <c r="CZW224" s="13"/>
      <c r="CZX224" s="13"/>
      <c r="CZY224" s="13"/>
      <c r="CZZ224" s="13"/>
      <c r="DAA224" s="13"/>
      <c r="DAB224" s="13"/>
      <c r="DAC224" s="13"/>
      <c r="DAD224" s="13"/>
      <c r="DAE224" s="13"/>
      <c r="DAF224" s="13"/>
      <c r="DAG224" s="13"/>
      <c r="DAH224" s="13"/>
      <c r="DAI224" s="13"/>
      <c r="DAJ224" s="13"/>
      <c r="DAK224" s="13"/>
      <c r="DAL224" s="13"/>
      <c r="DAM224" s="13"/>
      <c r="DAN224" s="13"/>
      <c r="DAO224" s="13"/>
      <c r="DAP224" s="13"/>
      <c r="DAQ224" s="13"/>
      <c r="DAR224" s="13"/>
      <c r="DAS224" s="13"/>
      <c r="DAT224" s="13"/>
      <c r="DAU224" s="13"/>
      <c r="DAV224" s="13"/>
      <c r="DAW224" s="13"/>
      <c r="DAX224" s="13"/>
      <c r="DAY224" s="13"/>
      <c r="DAZ224" s="13"/>
      <c r="DBA224" s="13"/>
      <c r="DBB224" s="13"/>
      <c r="DBC224" s="13"/>
      <c r="DBD224" s="13"/>
      <c r="DBE224" s="13"/>
      <c r="DBF224" s="13"/>
      <c r="DBG224" s="13"/>
      <c r="DBH224" s="13"/>
      <c r="DBI224" s="13"/>
      <c r="DBJ224" s="13"/>
      <c r="DBK224" s="13"/>
      <c r="DBL224" s="13"/>
      <c r="DBM224" s="13"/>
      <c r="DBN224" s="13"/>
      <c r="DBO224" s="13"/>
      <c r="DBP224" s="13"/>
      <c r="DBQ224" s="13"/>
      <c r="DBR224" s="13"/>
      <c r="DBS224" s="13"/>
      <c r="DBT224" s="13"/>
      <c r="DBU224" s="13"/>
      <c r="DBV224" s="13"/>
      <c r="DBW224" s="13"/>
      <c r="DBX224" s="13"/>
      <c r="DBY224" s="13"/>
      <c r="DBZ224" s="13"/>
      <c r="DCA224" s="13"/>
      <c r="DCB224" s="13"/>
      <c r="DCC224" s="13"/>
      <c r="DCD224" s="13"/>
      <c r="DCE224" s="13"/>
      <c r="DCF224" s="13"/>
      <c r="DCG224" s="13"/>
      <c r="DCH224" s="13"/>
      <c r="DCI224" s="13"/>
      <c r="DCJ224" s="13"/>
      <c r="DCK224" s="13"/>
      <c r="DCL224" s="13"/>
      <c r="DCM224" s="13"/>
      <c r="DCN224" s="13"/>
      <c r="DCO224" s="13"/>
      <c r="DCP224" s="13"/>
      <c r="DCQ224" s="13"/>
      <c r="DCR224" s="13"/>
      <c r="DCS224" s="13"/>
      <c r="DCT224" s="13"/>
      <c r="DCU224" s="13"/>
      <c r="DCV224" s="13"/>
      <c r="DCW224" s="13"/>
      <c r="DCX224" s="13"/>
      <c r="DCY224" s="13"/>
      <c r="DCZ224" s="13"/>
      <c r="DDA224" s="13"/>
      <c r="DDB224" s="13"/>
      <c r="DDC224" s="13"/>
      <c r="DDD224" s="13"/>
      <c r="DDE224" s="13"/>
      <c r="DDF224" s="13"/>
      <c r="DDG224" s="13"/>
      <c r="DDH224" s="13"/>
      <c r="DDI224" s="13"/>
      <c r="DDJ224" s="13"/>
      <c r="DDK224" s="13"/>
      <c r="DDL224" s="13"/>
      <c r="DDM224" s="13"/>
      <c r="DDN224" s="13"/>
      <c r="DDO224" s="13"/>
      <c r="DDP224" s="13"/>
      <c r="DDQ224" s="13"/>
      <c r="DDR224" s="13"/>
      <c r="DDS224" s="13"/>
      <c r="DDT224" s="13"/>
      <c r="DDU224" s="13"/>
      <c r="DDV224" s="13"/>
      <c r="DDW224" s="13"/>
      <c r="DDX224" s="13"/>
      <c r="DDY224" s="13"/>
      <c r="DDZ224" s="13"/>
      <c r="DEA224" s="13"/>
      <c r="DEB224" s="13"/>
      <c r="DEC224" s="13"/>
      <c r="DED224" s="13"/>
      <c r="DEE224" s="13"/>
      <c r="DEF224" s="13"/>
      <c r="DEG224" s="13"/>
      <c r="DEH224" s="13"/>
      <c r="DEI224" s="13"/>
      <c r="DEJ224" s="13"/>
      <c r="DEK224" s="13"/>
      <c r="DEL224" s="13"/>
      <c r="DEM224" s="13"/>
      <c r="DEN224" s="13"/>
      <c r="DEO224" s="13"/>
      <c r="DEP224" s="13"/>
      <c r="DEQ224" s="13"/>
      <c r="DER224" s="13"/>
      <c r="DES224" s="13"/>
      <c r="DET224" s="13"/>
      <c r="DEU224" s="13"/>
      <c r="DEV224" s="13"/>
      <c r="DEW224" s="13"/>
      <c r="DEX224" s="13"/>
      <c r="DEY224" s="13"/>
      <c r="DEZ224" s="13"/>
      <c r="DFA224" s="13"/>
      <c r="DFB224" s="13"/>
      <c r="DFC224" s="13"/>
      <c r="DFD224" s="13"/>
      <c r="DFE224" s="13"/>
      <c r="DFF224" s="13"/>
      <c r="DFG224" s="13"/>
      <c r="DFH224" s="13"/>
      <c r="DFI224" s="13"/>
      <c r="DFJ224" s="13"/>
      <c r="DFK224" s="13"/>
      <c r="DFL224" s="13"/>
      <c r="DFM224" s="13"/>
      <c r="DFN224" s="13"/>
      <c r="DFO224" s="13"/>
      <c r="DFP224" s="13"/>
      <c r="DFQ224" s="13"/>
      <c r="DFR224" s="13"/>
      <c r="DFS224" s="13"/>
      <c r="DFT224" s="13"/>
      <c r="DFU224" s="13"/>
      <c r="DFV224" s="13"/>
      <c r="DFW224" s="13"/>
      <c r="DFX224" s="13"/>
      <c r="DFY224" s="13"/>
      <c r="DFZ224" s="13"/>
      <c r="DGA224" s="13"/>
      <c r="DGB224" s="13"/>
      <c r="DGC224" s="13"/>
      <c r="DGD224" s="13"/>
      <c r="DGE224" s="13"/>
      <c r="DGF224" s="13"/>
      <c r="DGG224" s="13"/>
      <c r="DGH224" s="13"/>
      <c r="DGI224" s="13"/>
      <c r="DGJ224" s="13"/>
      <c r="DGK224" s="13"/>
      <c r="DGL224" s="13"/>
      <c r="DGM224" s="13"/>
      <c r="DGN224" s="13"/>
      <c r="DGO224" s="13"/>
      <c r="DGP224" s="13"/>
      <c r="DGQ224" s="13"/>
      <c r="DGR224" s="13"/>
      <c r="DGS224" s="13"/>
      <c r="DGT224" s="13"/>
      <c r="DGU224" s="13"/>
      <c r="DGV224" s="13"/>
      <c r="DGW224" s="13"/>
      <c r="DGX224" s="13"/>
      <c r="DGY224" s="13"/>
      <c r="DGZ224" s="13"/>
      <c r="DHA224" s="13"/>
      <c r="DHB224" s="13"/>
      <c r="DHC224" s="13"/>
      <c r="DHD224" s="13"/>
      <c r="DHE224" s="13"/>
      <c r="DHF224" s="13"/>
      <c r="DHG224" s="13"/>
      <c r="DHH224" s="13"/>
      <c r="DHI224" s="13"/>
      <c r="DHJ224" s="13"/>
      <c r="DHK224" s="13"/>
      <c r="DHL224" s="13"/>
      <c r="DHM224" s="13"/>
      <c r="DHN224" s="13"/>
      <c r="DHO224" s="13"/>
      <c r="DHP224" s="13"/>
      <c r="DHQ224" s="13"/>
      <c r="DHR224" s="13"/>
      <c r="DHS224" s="13"/>
      <c r="DHT224" s="13"/>
      <c r="DHU224" s="13"/>
      <c r="DHV224" s="13"/>
      <c r="DHW224" s="13"/>
      <c r="DHX224" s="13"/>
      <c r="DHY224" s="13"/>
      <c r="DHZ224" s="13"/>
      <c r="DIA224" s="13"/>
      <c r="DIB224" s="13"/>
      <c r="DIC224" s="13"/>
      <c r="DID224" s="13"/>
      <c r="DIE224" s="13"/>
      <c r="DIF224" s="13"/>
      <c r="DIG224" s="13"/>
      <c r="DIH224" s="13"/>
      <c r="DII224" s="13"/>
      <c r="DIJ224" s="13"/>
      <c r="DIK224" s="13"/>
      <c r="DIL224" s="13"/>
      <c r="DIM224" s="13"/>
      <c r="DIN224" s="13"/>
      <c r="DIO224" s="13"/>
      <c r="DIP224" s="13"/>
      <c r="DIQ224" s="13"/>
      <c r="DIR224" s="13"/>
      <c r="DIS224" s="13"/>
      <c r="DIT224" s="13"/>
      <c r="DIU224" s="13"/>
      <c r="DIV224" s="13"/>
      <c r="DIW224" s="13"/>
      <c r="DIX224" s="13"/>
      <c r="DIY224" s="13"/>
      <c r="DIZ224" s="13"/>
      <c r="DJA224" s="13"/>
      <c r="DJB224" s="13"/>
      <c r="DJC224" s="13"/>
      <c r="DJD224" s="13"/>
      <c r="DJE224" s="13"/>
      <c r="DJF224" s="13"/>
      <c r="DJG224" s="13"/>
      <c r="DJH224" s="13"/>
      <c r="DJI224" s="13"/>
      <c r="DJJ224" s="13"/>
      <c r="DJK224" s="13"/>
      <c r="DJL224" s="13"/>
      <c r="DJM224" s="13"/>
      <c r="DJN224" s="13"/>
      <c r="DJO224" s="13"/>
      <c r="DJP224" s="13"/>
      <c r="DJQ224" s="13"/>
      <c r="DJR224" s="13"/>
      <c r="DJS224" s="13"/>
      <c r="DJT224" s="13"/>
      <c r="DJU224" s="13"/>
      <c r="DJV224" s="13"/>
      <c r="DJW224" s="13"/>
      <c r="DJX224" s="13"/>
      <c r="DJY224" s="13"/>
      <c r="DJZ224" s="13"/>
      <c r="DKA224" s="13"/>
      <c r="DKB224" s="13"/>
      <c r="DKC224" s="13"/>
      <c r="DKD224" s="13"/>
      <c r="DKE224" s="13"/>
      <c r="DKF224" s="13"/>
      <c r="DKG224" s="13"/>
      <c r="DKH224" s="13"/>
      <c r="DKI224" s="13"/>
      <c r="DKJ224" s="13"/>
      <c r="DKK224" s="13"/>
      <c r="DKL224" s="13"/>
      <c r="DKM224" s="13"/>
      <c r="DKN224" s="13"/>
      <c r="DKO224" s="13"/>
      <c r="DKP224" s="13"/>
      <c r="DKQ224" s="13"/>
      <c r="DKR224" s="13"/>
      <c r="DKS224" s="13"/>
      <c r="DKT224" s="13"/>
      <c r="DKU224" s="13"/>
      <c r="DKV224" s="13"/>
      <c r="DKW224" s="13"/>
      <c r="DKX224" s="13"/>
      <c r="DKY224" s="13"/>
      <c r="DKZ224" s="13"/>
      <c r="DLA224" s="13"/>
      <c r="DLB224" s="13"/>
      <c r="DLC224" s="13"/>
      <c r="DLD224" s="13"/>
      <c r="DLE224" s="13"/>
      <c r="DLF224" s="13"/>
      <c r="DLG224" s="13"/>
      <c r="DLH224" s="13"/>
      <c r="DLI224" s="13"/>
      <c r="DLJ224" s="13"/>
      <c r="DLK224" s="13"/>
      <c r="DLL224" s="13"/>
      <c r="DLM224" s="13"/>
      <c r="DLN224" s="13"/>
      <c r="DLO224" s="13"/>
      <c r="DLP224" s="13"/>
      <c r="DLQ224" s="13"/>
      <c r="DLR224" s="13"/>
      <c r="DLS224" s="13"/>
      <c r="DLT224" s="13"/>
      <c r="DLU224" s="13"/>
      <c r="DLV224" s="13"/>
      <c r="DLW224" s="13"/>
      <c r="DLX224" s="13"/>
      <c r="DLY224" s="13"/>
      <c r="DLZ224" s="13"/>
      <c r="DMA224" s="13"/>
      <c r="DMB224" s="13"/>
      <c r="DMC224" s="13"/>
      <c r="DMD224" s="13"/>
      <c r="DME224" s="13"/>
      <c r="DMF224" s="13"/>
      <c r="DMG224" s="13"/>
      <c r="DMH224" s="13"/>
      <c r="DMI224" s="13"/>
      <c r="DMJ224" s="13"/>
      <c r="DMK224" s="13"/>
      <c r="DML224" s="13"/>
      <c r="DMM224" s="13"/>
      <c r="DMN224" s="13"/>
      <c r="DMO224" s="13"/>
      <c r="DMP224" s="13"/>
      <c r="DMQ224" s="13"/>
      <c r="DMR224" s="13"/>
      <c r="DMS224" s="13"/>
      <c r="DMT224" s="13"/>
      <c r="DMU224" s="13"/>
      <c r="DMV224" s="13"/>
      <c r="DMW224" s="13"/>
      <c r="DMX224" s="13"/>
      <c r="DMY224" s="13"/>
      <c r="DMZ224" s="13"/>
      <c r="DNA224" s="13"/>
      <c r="DNB224" s="13"/>
      <c r="DNC224" s="13"/>
      <c r="DND224" s="13"/>
      <c r="DNE224" s="13"/>
      <c r="DNF224" s="13"/>
      <c r="DNG224" s="13"/>
      <c r="DNH224" s="13"/>
      <c r="DNI224" s="13"/>
      <c r="DNJ224" s="13"/>
      <c r="DNK224" s="13"/>
      <c r="DNL224" s="13"/>
      <c r="DNM224" s="13"/>
      <c r="DNN224" s="13"/>
      <c r="DNO224" s="13"/>
      <c r="DNP224" s="13"/>
      <c r="DNQ224" s="13"/>
      <c r="DNR224" s="13"/>
      <c r="DNS224" s="13"/>
      <c r="DNT224" s="13"/>
      <c r="DNU224" s="13"/>
      <c r="DNV224" s="13"/>
      <c r="DNW224" s="13"/>
      <c r="DNX224" s="13"/>
      <c r="DNY224" s="13"/>
      <c r="DNZ224" s="13"/>
      <c r="DOA224" s="13"/>
      <c r="DOB224" s="13"/>
      <c r="DOC224" s="13"/>
      <c r="DOD224" s="13"/>
      <c r="DOE224" s="13"/>
      <c r="DOF224" s="13"/>
      <c r="DOG224" s="13"/>
      <c r="DOH224" s="13"/>
      <c r="DOI224" s="13"/>
      <c r="DOJ224" s="13"/>
      <c r="DOK224" s="13"/>
      <c r="DOL224" s="13"/>
      <c r="DOM224" s="13"/>
      <c r="DON224" s="13"/>
      <c r="DOO224" s="13"/>
      <c r="DOP224" s="13"/>
      <c r="DOQ224" s="13"/>
      <c r="DOR224" s="13"/>
      <c r="DOS224" s="13"/>
      <c r="DOT224" s="13"/>
      <c r="DOU224" s="13"/>
      <c r="DOV224" s="13"/>
      <c r="DOW224" s="13"/>
      <c r="DOX224" s="13"/>
      <c r="DOY224" s="13"/>
      <c r="DOZ224" s="13"/>
      <c r="DPA224" s="13"/>
      <c r="DPB224" s="13"/>
      <c r="DPC224" s="13"/>
      <c r="DPD224" s="13"/>
      <c r="DPE224" s="13"/>
      <c r="DPF224" s="13"/>
      <c r="DPG224" s="13"/>
      <c r="DPH224" s="13"/>
      <c r="DPI224" s="13"/>
      <c r="DPJ224" s="13"/>
      <c r="DPK224" s="13"/>
      <c r="DPL224" s="13"/>
      <c r="DPM224" s="13"/>
      <c r="DPN224" s="13"/>
      <c r="DPO224" s="13"/>
      <c r="DPP224" s="13"/>
      <c r="DPQ224" s="13"/>
      <c r="DPR224" s="13"/>
      <c r="DPS224" s="13"/>
      <c r="DPT224" s="13"/>
      <c r="DPU224" s="13"/>
      <c r="DPV224" s="13"/>
      <c r="DPW224" s="13"/>
      <c r="DPX224" s="13"/>
      <c r="DPY224" s="13"/>
      <c r="DPZ224" s="13"/>
      <c r="DQA224" s="13"/>
      <c r="DQB224" s="13"/>
      <c r="DQC224" s="13"/>
      <c r="DQD224" s="13"/>
      <c r="DQE224" s="13"/>
      <c r="DQF224" s="13"/>
      <c r="DQG224" s="13"/>
      <c r="DQH224" s="13"/>
      <c r="DQI224" s="13"/>
      <c r="DQJ224" s="13"/>
      <c r="DQK224" s="13"/>
      <c r="DQL224" s="13"/>
      <c r="DQM224" s="13"/>
      <c r="DQN224" s="13"/>
      <c r="DQO224" s="13"/>
      <c r="DQP224" s="13"/>
      <c r="DQQ224" s="13"/>
      <c r="DQR224" s="13"/>
      <c r="DQS224" s="13"/>
      <c r="DQT224" s="13"/>
      <c r="DQU224" s="13"/>
      <c r="DQV224" s="13"/>
      <c r="DQW224" s="13"/>
      <c r="DQX224" s="13"/>
      <c r="DQY224" s="13"/>
      <c r="DQZ224" s="13"/>
      <c r="DRA224" s="13"/>
      <c r="DRB224" s="13"/>
      <c r="DRC224" s="13"/>
      <c r="DRD224" s="13"/>
      <c r="DRE224" s="13"/>
      <c r="DRF224" s="13"/>
      <c r="DRG224" s="13"/>
      <c r="DRH224" s="13"/>
      <c r="DRI224" s="13"/>
      <c r="DRJ224" s="13"/>
      <c r="DRK224" s="13"/>
      <c r="DRL224" s="13"/>
      <c r="DRM224" s="13"/>
      <c r="DRN224" s="13"/>
      <c r="DRO224" s="13"/>
      <c r="DRP224" s="13"/>
      <c r="DRQ224" s="13"/>
      <c r="DRR224" s="13"/>
      <c r="DRS224" s="13"/>
      <c r="DRT224" s="13"/>
      <c r="DRU224" s="13"/>
      <c r="DRV224" s="13"/>
      <c r="DRW224" s="13"/>
      <c r="DRX224" s="13"/>
      <c r="DRY224" s="13"/>
      <c r="DRZ224" s="13"/>
      <c r="DSA224" s="13"/>
      <c r="DSB224" s="13"/>
      <c r="DSC224" s="13"/>
      <c r="DSD224" s="13"/>
      <c r="DSE224" s="13"/>
      <c r="DSF224" s="13"/>
      <c r="DSG224" s="13"/>
      <c r="DSH224" s="13"/>
      <c r="DSI224" s="13"/>
      <c r="DSJ224" s="13"/>
      <c r="DSK224" s="13"/>
      <c r="DSL224" s="13"/>
      <c r="DSM224" s="13"/>
      <c r="DSN224" s="13"/>
      <c r="DSO224" s="13"/>
      <c r="DSP224" s="13"/>
      <c r="DSQ224" s="13"/>
      <c r="DSR224" s="13"/>
      <c r="DSS224" s="13"/>
      <c r="DST224" s="13"/>
      <c r="DSU224" s="13"/>
      <c r="DSV224" s="13"/>
      <c r="DSW224" s="13"/>
      <c r="DSX224" s="13"/>
      <c r="DSY224" s="13"/>
      <c r="DSZ224" s="13"/>
      <c r="DTA224" s="13"/>
      <c r="DTB224" s="13"/>
      <c r="DTC224" s="13"/>
      <c r="DTD224" s="13"/>
      <c r="DTE224" s="13"/>
      <c r="DTF224" s="13"/>
      <c r="DTG224" s="13"/>
      <c r="DTH224" s="13"/>
      <c r="DTI224" s="13"/>
      <c r="DTJ224" s="13"/>
      <c r="DTK224" s="13"/>
      <c r="DTL224" s="13"/>
      <c r="DTM224" s="13"/>
      <c r="DTN224" s="13"/>
      <c r="DTO224" s="13"/>
      <c r="DTP224" s="13"/>
      <c r="DTQ224" s="13"/>
      <c r="DTR224" s="13"/>
      <c r="DTS224" s="13"/>
      <c r="DTT224" s="13"/>
      <c r="DTU224" s="13"/>
      <c r="DTV224" s="13"/>
      <c r="DTW224" s="13"/>
      <c r="DTX224" s="13"/>
      <c r="DTY224" s="13"/>
      <c r="DTZ224" s="13"/>
      <c r="DUA224" s="13"/>
      <c r="DUB224" s="13"/>
      <c r="DUC224" s="13"/>
      <c r="DUD224" s="13"/>
      <c r="DUE224" s="13"/>
      <c r="DUF224" s="13"/>
      <c r="DUG224" s="13"/>
      <c r="DUH224" s="13"/>
      <c r="DUI224" s="13"/>
      <c r="DUJ224" s="13"/>
      <c r="DUK224" s="13"/>
      <c r="DUL224" s="13"/>
      <c r="DUM224" s="13"/>
      <c r="DUN224" s="13"/>
      <c r="DUO224" s="13"/>
      <c r="DUP224" s="13"/>
      <c r="DUQ224" s="13"/>
      <c r="DUR224" s="13"/>
      <c r="DUS224" s="13"/>
      <c r="DUT224" s="13"/>
      <c r="DUU224" s="13"/>
      <c r="DUV224" s="13"/>
      <c r="DUW224" s="13"/>
      <c r="DUX224" s="13"/>
      <c r="DUY224" s="13"/>
      <c r="DUZ224" s="13"/>
      <c r="DVA224" s="13"/>
      <c r="DVB224" s="13"/>
      <c r="DVC224" s="13"/>
      <c r="DVD224" s="13"/>
      <c r="DVE224" s="13"/>
      <c r="DVF224" s="13"/>
      <c r="DVG224" s="13"/>
      <c r="DVH224" s="13"/>
      <c r="DVI224" s="13"/>
      <c r="DVJ224" s="13"/>
      <c r="DVK224" s="13"/>
      <c r="DVL224" s="13"/>
      <c r="DVM224" s="13"/>
      <c r="DVN224" s="13"/>
      <c r="DVO224" s="13"/>
      <c r="DVP224" s="13"/>
      <c r="DVQ224" s="13"/>
      <c r="DVR224" s="13"/>
      <c r="DVS224" s="13"/>
      <c r="DVT224" s="13"/>
      <c r="DVU224" s="13"/>
      <c r="DVV224" s="13"/>
      <c r="DVW224" s="13"/>
      <c r="DVX224" s="13"/>
      <c r="DVY224" s="13"/>
      <c r="DVZ224" s="13"/>
      <c r="DWA224" s="13"/>
      <c r="DWB224" s="13"/>
      <c r="DWC224" s="13"/>
      <c r="DWD224" s="13"/>
      <c r="DWE224" s="13"/>
      <c r="DWF224" s="13"/>
      <c r="DWG224" s="13"/>
      <c r="DWH224" s="13"/>
      <c r="DWI224" s="13"/>
      <c r="DWJ224" s="13"/>
      <c r="DWK224" s="13"/>
      <c r="DWL224" s="13"/>
      <c r="DWM224" s="13"/>
      <c r="DWN224" s="13"/>
      <c r="DWO224" s="13"/>
      <c r="DWP224" s="13"/>
      <c r="DWQ224" s="13"/>
      <c r="DWR224" s="13"/>
      <c r="DWS224" s="13"/>
      <c r="DWT224" s="13"/>
      <c r="DWU224" s="13"/>
      <c r="DWV224" s="13"/>
      <c r="DWW224" s="13"/>
      <c r="DWX224" s="13"/>
      <c r="DWY224" s="13"/>
      <c r="DWZ224" s="13"/>
      <c r="DXA224" s="13"/>
      <c r="DXB224" s="13"/>
      <c r="DXC224" s="13"/>
      <c r="DXD224" s="13"/>
      <c r="DXE224" s="13"/>
      <c r="DXF224" s="13"/>
      <c r="DXG224" s="13"/>
      <c r="DXH224" s="13"/>
      <c r="DXI224" s="13"/>
      <c r="DXJ224" s="13"/>
      <c r="DXK224" s="13"/>
      <c r="DXL224" s="13"/>
      <c r="DXM224" s="13"/>
      <c r="DXN224" s="13"/>
      <c r="DXO224" s="13"/>
      <c r="DXP224" s="13"/>
      <c r="DXQ224" s="13"/>
      <c r="DXR224" s="13"/>
      <c r="DXS224" s="13"/>
      <c r="DXT224" s="13"/>
      <c r="DXU224" s="13"/>
      <c r="DXV224" s="13"/>
      <c r="DXW224" s="13"/>
      <c r="DXX224" s="13"/>
      <c r="DXY224" s="13"/>
      <c r="DXZ224" s="13"/>
      <c r="DYA224" s="13"/>
      <c r="DYB224" s="13"/>
      <c r="DYC224" s="13"/>
      <c r="DYD224" s="13"/>
      <c r="DYE224" s="13"/>
      <c r="DYF224" s="13"/>
      <c r="DYG224" s="13"/>
      <c r="DYH224" s="13"/>
      <c r="DYI224" s="13"/>
      <c r="DYJ224" s="13"/>
      <c r="DYK224" s="13"/>
      <c r="DYL224" s="13"/>
      <c r="DYM224" s="13"/>
      <c r="DYN224" s="13"/>
      <c r="DYO224" s="13"/>
      <c r="DYP224" s="13"/>
      <c r="DYQ224" s="13"/>
      <c r="DYR224" s="13"/>
      <c r="DYS224" s="13"/>
      <c r="DYT224" s="13"/>
      <c r="DYU224" s="13"/>
      <c r="DYV224" s="13"/>
      <c r="DYW224" s="13"/>
      <c r="DYX224" s="13"/>
      <c r="DYY224" s="13"/>
      <c r="DYZ224" s="13"/>
      <c r="DZA224" s="13"/>
      <c r="DZB224" s="13"/>
      <c r="DZC224" s="13"/>
      <c r="DZD224" s="13"/>
      <c r="DZE224" s="13"/>
      <c r="DZF224" s="13"/>
      <c r="DZG224" s="13"/>
      <c r="DZH224" s="13"/>
      <c r="DZI224" s="13"/>
      <c r="DZJ224" s="13"/>
      <c r="DZK224" s="13"/>
      <c r="DZL224" s="13"/>
      <c r="DZM224" s="13"/>
      <c r="DZN224" s="13"/>
      <c r="DZO224" s="13"/>
      <c r="DZP224" s="13"/>
      <c r="DZQ224" s="13"/>
      <c r="DZR224" s="13"/>
      <c r="DZS224" s="13"/>
      <c r="DZT224" s="13"/>
      <c r="DZU224" s="13"/>
      <c r="DZV224" s="13"/>
      <c r="DZW224" s="13"/>
      <c r="DZX224" s="13"/>
      <c r="DZY224" s="13"/>
      <c r="DZZ224" s="13"/>
      <c r="EAA224" s="13"/>
      <c r="EAB224" s="13"/>
      <c r="EAC224" s="13"/>
      <c r="EAD224" s="13"/>
      <c r="EAE224" s="13"/>
      <c r="EAF224" s="13"/>
      <c r="EAG224" s="13"/>
      <c r="EAH224" s="13"/>
      <c r="EAI224" s="13"/>
      <c r="EAJ224" s="13"/>
      <c r="EAK224" s="13"/>
      <c r="EAL224" s="13"/>
      <c r="EAM224" s="13"/>
      <c r="EAN224" s="13"/>
      <c r="EAO224" s="13"/>
      <c r="EAP224" s="13"/>
      <c r="EAQ224" s="13"/>
      <c r="EAR224" s="13"/>
      <c r="EAS224" s="13"/>
      <c r="EAT224" s="13"/>
      <c r="EAU224" s="13"/>
      <c r="EAV224" s="13"/>
      <c r="EAW224" s="13"/>
      <c r="EAX224" s="13"/>
      <c r="EAY224" s="13"/>
      <c r="EAZ224" s="13"/>
      <c r="EBA224" s="13"/>
      <c r="EBB224" s="13"/>
      <c r="EBC224" s="13"/>
      <c r="EBD224" s="13"/>
      <c r="EBE224" s="13"/>
      <c r="EBF224" s="13"/>
      <c r="EBG224" s="13"/>
      <c r="EBH224" s="13"/>
      <c r="EBI224" s="13"/>
      <c r="EBJ224" s="13"/>
      <c r="EBK224" s="13"/>
      <c r="EBL224" s="13"/>
      <c r="EBM224" s="13"/>
      <c r="EBN224" s="13"/>
      <c r="EBO224" s="13"/>
      <c r="EBP224" s="13"/>
      <c r="EBQ224" s="13"/>
      <c r="EBR224" s="13"/>
      <c r="EBS224" s="13"/>
      <c r="EBT224" s="13"/>
      <c r="EBU224" s="13"/>
      <c r="EBV224" s="13"/>
      <c r="EBW224" s="13"/>
      <c r="EBX224" s="13"/>
      <c r="EBY224" s="13"/>
      <c r="EBZ224" s="13"/>
      <c r="ECA224" s="13"/>
      <c r="ECB224" s="13"/>
      <c r="ECC224" s="13"/>
      <c r="ECD224" s="13"/>
      <c r="ECE224" s="13"/>
      <c r="ECF224" s="13"/>
      <c r="ECG224" s="13"/>
      <c r="ECH224" s="13"/>
      <c r="ECI224" s="13"/>
      <c r="ECJ224" s="13"/>
      <c r="ECK224" s="13"/>
      <c r="ECL224" s="13"/>
      <c r="ECM224" s="13"/>
      <c r="ECN224" s="13"/>
      <c r="ECO224" s="13"/>
      <c r="ECP224" s="13"/>
      <c r="ECQ224" s="13"/>
      <c r="ECR224" s="13"/>
      <c r="ECS224" s="13"/>
      <c r="ECT224" s="13"/>
      <c r="ECU224" s="13"/>
      <c r="ECV224" s="13"/>
      <c r="ECW224" s="13"/>
      <c r="ECX224" s="13"/>
      <c r="ECY224" s="13"/>
      <c r="ECZ224" s="13"/>
      <c r="EDA224" s="13"/>
      <c r="EDB224" s="13"/>
      <c r="EDC224" s="13"/>
      <c r="EDD224" s="13"/>
      <c r="EDE224" s="13"/>
      <c r="EDF224" s="13"/>
      <c r="EDG224" s="13"/>
      <c r="EDH224" s="13"/>
      <c r="EDI224" s="13"/>
      <c r="EDJ224" s="13"/>
      <c r="EDK224" s="13"/>
      <c r="EDL224" s="13"/>
      <c r="EDM224" s="13"/>
      <c r="EDN224" s="13"/>
      <c r="EDO224" s="13"/>
      <c r="EDP224" s="13"/>
      <c r="EDQ224" s="13"/>
      <c r="EDR224" s="13"/>
      <c r="EDS224" s="13"/>
      <c r="EDT224" s="13"/>
      <c r="EDU224" s="13"/>
      <c r="EDV224" s="13"/>
      <c r="EDW224" s="13"/>
      <c r="EDX224" s="13"/>
      <c r="EDY224" s="13"/>
      <c r="EDZ224" s="13"/>
      <c r="EEA224" s="13"/>
      <c r="EEB224" s="13"/>
      <c r="EEC224" s="13"/>
      <c r="EED224" s="13"/>
      <c r="EEE224" s="13"/>
      <c r="EEF224" s="13"/>
      <c r="EEG224" s="13"/>
      <c r="EEH224" s="13"/>
      <c r="EEI224" s="13"/>
      <c r="EEJ224" s="13"/>
      <c r="EEK224" s="13"/>
      <c r="EEL224" s="13"/>
      <c r="EEM224" s="13"/>
      <c r="EEN224" s="13"/>
      <c r="EEO224" s="13"/>
      <c r="EEP224" s="13"/>
      <c r="EEQ224" s="13"/>
      <c r="EER224" s="13"/>
      <c r="EES224" s="13"/>
      <c r="EET224" s="13"/>
      <c r="EEU224" s="13"/>
      <c r="EEV224" s="13"/>
      <c r="EEW224" s="13"/>
      <c r="EEX224" s="13"/>
      <c r="EEY224" s="13"/>
      <c r="EEZ224" s="13"/>
      <c r="EFA224" s="13"/>
      <c r="EFB224" s="13"/>
      <c r="EFC224" s="13"/>
      <c r="EFD224" s="13"/>
      <c r="EFE224" s="13"/>
      <c r="EFF224" s="13"/>
      <c r="EFG224" s="13"/>
      <c r="EFH224" s="13"/>
      <c r="EFI224" s="13"/>
      <c r="EFJ224" s="13"/>
      <c r="EFK224" s="13"/>
      <c r="EFL224" s="13"/>
      <c r="EFM224" s="13"/>
      <c r="EFN224" s="13"/>
      <c r="EFO224" s="13"/>
      <c r="EFP224" s="13"/>
      <c r="EFQ224" s="13"/>
      <c r="EFR224" s="13"/>
      <c r="EFS224" s="13"/>
      <c r="EFT224" s="13"/>
      <c r="EFU224" s="13"/>
      <c r="EFV224" s="13"/>
      <c r="EFW224" s="13"/>
      <c r="EFX224" s="13"/>
      <c r="EFY224" s="13"/>
      <c r="EFZ224" s="13"/>
      <c r="EGA224" s="13"/>
      <c r="EGB224" s="13"/>
      <c r="EGC224" s="13"/>
      <c r="EGD224" s="13"/>
      <c r="EGE224" s="13"/>
      <c r="EGF224" s="13"/>
      <c r="EGG224" s="13"/>
      <c r="EGH224" s="13"/>
      <c r="EGI224" s="13"/>
      <c r="EGJ224" s="13"/>
      <c r="EGK224" s="13"/>
      <c r="EGL224" s="13"/>
      <c r="EGM224" s="13"/>
      <c r="EGN224" s="13"/>
      <c r="EGO224" s="13"/>
      <c r="EGP224" s="13"/>
      <c r="EGQ224" s="13"/>
      <c r="EGR224" s="13"/>
      <c r="EGS224" s="13"/>
      <c r="EGT224" s="13"/>
      <c r="EGU224" s="13"/>
      <c r="EGV224" s="13"/>
      <c r="EGW224" s="13"/>
      <c r="EGX224" s="13"/>
      <c r="EGY224" s="13"/>
      <c r="EGZ224" s="13"/>
      <c r="EHA224" s="13"/>
      <c r="EHB224" s="13"/>
      <c r="EHC224" s="13"/>
      <c r="EHD224" s="13"/>
      <c r="EHE224" s="13"/>
      <c r="EHF224" s="13"/>
      <c r="EHG224" s="13"/>
      <c r="EHH224" s="13"/>
      <c r="EHI224" s="13"/>
      <c r="EHJ224" s="13"/>
      <c r="EHK224" s="13"/>
      <c r="EHL224" s="13"/>
      <c r="EHM224" s="13"/>
      <c r="EHN224" s="13"/>
      <c r="EHO224" s="13"/>
      <c r="EHP224" s="13"/>
      <c r="EHQ224" s="13"/>
      <c r="EHR224" s="13"/>
      <c r="EHS224" s="13"/>
      <c r="EHT224" s="13"/>
      <c r="EHU224" s="13"/>
      <c r="EHV224" s="13"/>
      <c r="EHW224" s="13"/>
      <c r="EHX224" s="13"/>
      <c r="EHY224" s="13"/>
      <c r="EHZ224" s="13"/>
      <c r="EIA224" s="13"/>
      <c r="EIB224" s="13"/>
      <c r="EIC224" s="13"/>
      <c r="EID224" s="13"/>
      <c r="EIE224" s="13"/>
      <c r="EIF224" s="13"/>
      <c r="EIG224" s="13"/>
      <c r="EIH224" s="13"/>
      <c r="EII224" s="13"/>
      <c r="EIJ224" s="13"/>
      <c r="EIK224" s="13"/>
      <c r="EIL224" s="13"/>
      <c r="EIM224" s="13"/>
      <c r="EIN224" s="13"/>
      <c r="EIO224" s="13"/>
      <c r="EIP224" s="13"/>
      <c r="EIQ224" s="13"/>
      <c r="EIR224" s="13"/>
      <c r="EIS224" s="13"/>
      <c r="EIT224" s="13"/>
      <c r="EIU224" s="13"/>
      <c r="EIV224" s="13"/>
      <c r="EIW224" s="13"/>
      <c r="EIX224" s="13"/>
      <c r="EIY224" s="13"/>
      <c r="EIZ224" s="13"/>
      <c r="EJA224" s="13"/>
      <c r="EJB224" s="13"/>
      <c r="EJC224" s="13"/>
      <c r="EJD224" s="13"/>
      <c r="EJE224" s="13"/>
      <c r="EJF224" s="13"/>
      <c r="EJG224" s="13"/>
      <c r="EJH224" s="13"/>
      <c r="EJI224" s="13"/>
      <c r="EJJ224" s="13"/>
      <c r="EJK224" s="13"/>
      <c r="EJL224" s="13"/>
      <c r="EJM224" s="13"/>
      <c r="EJN224" s="13"/>
      <c r="EJO224" s="13"/>
      <c r="EJP224" s="13"/>
      <c r="EJQ224" s="13"/>
      <c r="EJR224" s="13"/>
      <c r="EJS224" s="13"/>
      <c r="EJT224" s="13"/>
      <c r="EJU224" s="13"/>
      <c r="EJV224" s="13"/>
      <c r="EJW224" s="13"/>
      <c r="EJX224" s="13"/>
      <c r="EJY224" s="13"/>
      <c r="EJZ224" s="13"/>
      <c r="EKA224" s="13"/>
      <c r="EKB224" s="13"/>
      <c r="EKC224" s="13"/>
      <c r="EKD224" s="13"/>
      <c r="EKE224" s="13"/>
      <c r="EKF224" s="13"/>
      <c r="EKG224" s="13"/>
      <c r="EKH224" s="13"/>
      <c r="EKI224" s="13"/>
      <c r="EKJ224" s="13"/>
      <c r="EKK224" s="13"/>
      <c r="EKL224" s="13"/>
      <c r="EKM224" s="13"/>
      <c r="EKN224" s="13"/>
      <c r="EKO224" s="13"/>
      <c r="EKP224" s="13"/>
      <c r="EKQ224" s="13"/>
      <c r="EKR224" s="13"/>
      <c r="EKS224" s="13"/>
      <c r="EKT224" s="13"/>
      <c r="EKU224" s="13"/>
      <c r="EKV224" s="13"/>
      <c r="EKW224" s="13"/>
      <c r="EKX224" s="13"/>
      <c r="EKY224" s="13"/>
      <c r="EKZ224" s="13"/>
      <c r="ELA224" s="13"/>
      <c r="ELB224" s="13"/>
      <c r="ELC224" s="13"/>
      <c r="ELD224" s="13"/>
      <c r="ELE224" s="13"/>
      <c r="ELF224" s="13"/>
      <c r="ELG224" s="13"/>
      <c r="ELH224" s="13"/>
      <c r="ELI224" s="13"/>
      <c r="ELJ224" s="13"/>
      <c r="ELK224" s="13"/>
      <c r="ELL224" s="13"/>
      <c r="ELM224" s="13"/>
      <c r="ELN224" s="13"/>
      <c r="ELO224" s="13"/>
      <c r="ELP224" s="13"/>
      <c r="ELQ224" s="13"/>
      <c r="ELR224" s="13"/>
      <c r="ELS224" s="13"/>
      <c r="ELT224" s="13"/>
      <c r="ELU224" s="13"/>
      <c r="ELV224" s="13"/>
      <c r="ELW224" s="13"/>
      <c r="ELX224" s="13"/>
      <c r="ELY224" s="13"/>
      <c r="ELZ224" s="13"/>
      <c r="EMA224" s="13"/>
      <c r="EMB224" s="13"/>
      <c r="EMC224" s="13"/>
      <c r="EMD224" s="13"/>
      <c r="EME224" s="13"/>
      <c r="EMF224" s="13"/>
      <c r="EMG224" s="13"/>
      <c r="EMH224" s="13"/>
      <c r="EMI224" s="13"/>
      <c r="EMJ224" s="13"/>
      <c r="EMK224" s="13"/>
      <c r="EML224" s="13"/>
      <c r="EMM224" s="13"/>
      <c r="EMN224" s="13"/>
      <c r="EMO224" s="13"/>
      <c r="EMP224" s="13"/>
      <c r="EMQ224" s="13"/>
      <c r="EMR224" s="13"/>
      <c r="EMS224" s="13"/>
      <c r="EMT224" s="13"/>
      <c r="EMU224" s="13"/>
      <c r="EMV224" s="13"/>
      <c r="EMW224" s="13"/>
      <c r="EMX224" s="13"/>
      <c r="EMY224" s="13"/>
      <c r="EMZ224" s="13"/>
      <c r="ENA224" s="13"/>
      <c r="ENB224" s="13"/>
      <c r="ENC224" s="13"/>
      <c r="END224" s="13"/>
      <c r="ENE224" s="13"/>
      <c r="ENF224" s="13"/>
      <c r="ENG224" s="13"/>
      <c r="ENH224" s="13"/>
      <c r="ENI224" s="13"/>
      <c r="ENJ224" s="13"/>
      <c r="ENK224" s="13"/>
      <c r="ENL224" s="13"/>
      <c r="ENM224" s="13"/>
      <c r="ENN224" s="13"/>
      <c r="ENO224" s="13"/>
      <c r="ENP224" s="13"/>
      <c r="ENQ224" s="13"/>
      <c r="ENR224" s="13"/>
      <c r="ENS224" s="13"/>
      <c r="ENT224" s="13"/>
      <c r="ENU224" s="13"/>
      <c r="ENV224" s="13"/>
      <c r="ENW224" s="13"/>
      <c r="ENX224" s="13"/>
      <c r="ENY224" s="13"/>
      <c r="ENZ224" s="13"/>
      <c r="EOA224" s="13"/>
      <c r="EOB224" s="13"/>
      <c r="EOC224" s="13"/>
      <c r="EOD224" s="13"/>
      <c r="EOE224" s="13"/>
      <c r="EOF224" s="13"/>
      <c r="EOG224" s="13"/>
      <c r="EOH224" s="13"/>
      <c r="EOI224" s="13"/>
      <c r="EOJ224" s="13"/>
      <c r="EOK224" s="13"/>
      <c r="EOL224" s="13"/>
      <c r="EOM224" s="13"/>
      <c r="EON224" s="13"/>
      <c r="EOO224" s="13"/>
      <c r="EOP224" s="13"/>
      <c r="EOQ224" s="13"/>
      <c r="EOR224" s="13"/>
      <c r="EOS224" s="13"/>
      <c r="EOT224" s="13"/>
      <c r="EOU224" s="13"/>
      <c r="EOV224" s="13"/>
      <c r="EOW224" s="13"/>
      <c r="EOX224" s="13"/>
      <c r="EOY224" s="13"/>
      <c r="EOZ224" s="13"/>
      <c r="EPA224" s="13"/>
      <c r="EPB224" s="13"/>
      <c r="EPC224" s="13"/>
      <c r="EPD224" s="13"/>
      <c r="EPE224" s="13"/>
      <c r="EPF224" s="13"/>
      <c r="EPG224" s="13"/>
      <c r="EPH224" s="13"/>
      <c r="EPI224" s="13"/>
      <c r="EPJ224" s="13"/>
      <c r="EPK224" s="13"/>
      <c r="EPL224" s="13"/>
      <c r="EPM224" s="13"/>
      <c r="EPN224" s="13"/>
      <c r="EPO224" s="13"/>
      <c r="EPP224" s="13"/>
      <c r="EPQ224" s="13"/>
      <c r="EPR224" s="13"/>
      <c r="EPS224" s="13"/>
      <c r="EPT224" s="13"/>
      <c r="EPU224" s="13"/>
      <c r="EPV224" s="13"/>
      <c r="EPW224" s="13"/>
      <c r="EPX224" s="13"/>
      <c r="EPY224" s="13"/>
      <c r="EPZ224" s="13"/>
      <c r="EQA224" s="13"/>
      <c r="EQB224" s="13"/>
      <c r="EQC224" s="13"/>
      <c r="EQD224" s="13"/>
      <c r="EQE224" s="13"/>
      <c r="EQF224" s="13"/>
      <c r="EQG224" s="13"/>
      <c r="EQH224" s="13"/>
      <c r="EQI224" s="13"/>
      <c r="EQJ224" s="13"/>
      <c r="EQK224" s="13"/>
      <c r="EQL224" s="13"/>
      <c r="EQM224" s="13"/>
      <c r="EQN224" s="13"/>
      <c r="EQO224" s="13"/>
      <c r="EQP224" s="13"/>
      <c r="EQQ224" s="13"/>
      <c r="EQR224" s="13"/>
      <c r="EQS224" s="13"/>
      <c r="EQT224" s="13"/>
      <c r="EQU224" s="13"/>
      <c r="EQV224" s="13"/>
      <c r="EQW224" s="13"/>
      <c r="EQX224" s="13"/>
      <c r="EQY224" s="13"/>
      <c r="EQZ224" s="13"/>
      <c r="ERA224" s="13"/>
      <c r="ERB224" s="13"/>
      <c r="ERC224" s="13"/>
      <c r="ERD224" s="13"/>
      <c r="ERE224" s="13"/>
      <c r="ERF224" s="13"/>
      <c r="ERG224" s="13"/>
      <c r="ERH224" s="13"/>
      <c r="ERI224" s="13"/>
      <c r="ERJ224" s="13"/>
      <c r="ERK224" s="13"/>
      <c r="ERL224" s="13"/>
      <c r="ERM224" s="13"/>
      <c r="ERN224" s="13"/>
      <c r="ERO224" s="13"/>
      <c r="ERP224" s="13"/>
      <c r="ERQ224" s="13"/>
      <c r="ERR224" s="13"/>
      <c r="ERS224" s="13"/>
      <c r="ERT224" s="13"/>
      <c r="ERU224" s="13"/>
      <c r="ERV224" s="13"/>
      <c r="ERW224" s="13"/>
      <c r="ERX224" s="13"/>
      <c r="ERY224" s="13"/>
      <c r="ERZ224" s="13"/>
      <c r="ESA224" s="13"/>
      <c r="ESB224" s="13"/>
      <c r="ESC224" s="13"/>
      <c r="ESD224" s="13"/>
      <c r="ESE224" s="13"/>
      <c r="ESF224" s="13"/>
      <c r="ESG224" s="13"/>
      <c r="ESH224" s="13"/>
      <c r="ESI224" s="13"/>
      <c r="ESJ224" s="13"/>
      <c r="ESK224" s="13"/>
      <c r="ESL224" s="13"/>
      <c r="ESM224" s="13"/>
      <c r="ESN224" s="13"/>
      <c r="ESO224" s="13"/>
      <c r="ESP224" s="13"/>
      <c r="ESQ224" s="13"/>
      <c r="ESR224" s="13"/>
      <c r="ESS224" s="13"/>
      <c r="EST224" s="13"/>
      <c r="ESU224" s="13"/>
      <c r="ESV224" s="13"/>
      <c r="ESW224" s="13"/>
      <c r="ESX224" s="13"/>
      <c r="ESY224" s="13"/>
      <c r="ESZ224" s="13"/>
      <c r="ETA224" s="13"/>
      <c r="ETB224" s="13"/>
      <c r="ETC224" s="13"/>
      <c r="ETD224" s="13"/>
      <c r="ETE224" s="13"/>
      <c r="ETF224" s="13"/>
      <c r="ETG224" s="13"/>
      <c r="ETH224" s="13"/>
      <c r="ETI224" s="13"/>
      <c r="ETJ224" s="13"/>
      <c r="ETK224" s="13"/>
      <c r="ETL224" s="13"/>
      <c r="ETM224" s="13"/>
      <c r="ETN224" s="13"/>
      <c r="ETO224" s="13"/>
      <c r="ETP224" s="13"/>
      <c r="ETQ224" s="13"/>
      <c r="ETR224" s="13"/>
      <c r="ETS224" s="13"/>
      <c r="ETT224" s="13"/>
      <c r="ETU224" s="13"/>
      <c r="ETV224" s="13"/>
      <c r="ETW224" s="13"/>
      <c r="ETX224" s="13"/>
      <c r="ETY224" s="13"/>
      <c r="ETZ224" s="13"/>
      <c r="EUA224" s="13"/>
      <c r="EUB224" s="13"/>
      <c r="EUC224" s="13"/>
      <c r="EUD224" s="13"/>
      <c r="EUE224" s="13"/>
      <c r="EUF224" s="13"/>
      <c r="EUG224" s="13"/>
      <c r="EUH224" s="13"/>
      <c r="EUI224" s="13"/>
      <c r="EUJ224" s="13"/>
      <c r="EUK224" s="13"/>
      <c r="EUL224" s="13"/>
      <c r="EUM224" s="13"/>
      <c r="EUN224" s="13"/>
      <c r="EUO224" s="13"/>
      <c r="EUP224" s="13"/>
      <c r="EUQ224" s="13"/>
      <c r="EUR224" s="13"/>
      <c r="EUS224" s="13"/>
      <c r="EUT224" s="13"/>
      <c r="EUU224" s="13"/>
      <c r="EUV224" s="13"/>
      <c r="EUW224" s="13"/>
      <c r="EUX224" s="13"/>
      <c r="EUY224" s="13"/>
      <c r="EUZ224" s="13"/>
      <c r="EVA224" s="13"/>
      <c r="EVB224" s="13"/>
      <c r="EVC224" s="13"/>
      <c r="EVD224" s="13"/>
      <c r="EVE224" s="13"/>
      <c r="EVF224" s="13"/>
      <c r="EVG224" s="13"/>
      <c r="EVH224" s="13"/>
      <c r="EVI224" s="13"/>
      <c r="EVJ224" s="13"/>
      <c r="EVK224" s="13"/>
      <c r="EVL224" s="13"/>
      <c r="EVM224" s="13"/>
      <c r="EVN224" s="13"/>
      <c r="EVO224" s="13"/>
      <c r="EVP224" s="13"/>
      <c r="EVQ224" s="13"/>
      <c r="EVR224" s="13"/>
      <c r="EVS224" s="13"/>
      <c r="EVT224" s="13"/>
      <c r="EVU224" s="13"/>
      <c r="EVV224" s="13"/>
      <c r="EVW224" s="13"/>
      <c r="EVX224" s="13"/>
      <c r="EVY224" s="13"/>
      <c r="EVZ224" s="13"/>
      <c r="EWA224" s="13"/>
      <c r="EWB224" s="13"/>
      <c r="EWC224" s="13"/>
      <c r="EWD224" s="13"/>
      <c r="EWE224" s="13"/>
      <c r="EWF224" s="13"/>
      <c r="EWG224" s="13"/>
      <c r="EWH224" s="13"/>
      <c r="EWI224" s="13"/>
      <c r="EWJ224" s="13"/>
      <c r="EWK224" s="13"/>
      <c r="EWL224" s="13"/>
      <c r="EWM224" s="13"/>
      <c r="EWN224" s="13"/>
      <c r="EWO224" s="13"/>
      <c r="EWP224" s="13"/>
      <c r="EWQ224" s="13"/>
      <c r="EWR224" s="13"/>
      <c r="EWS224" s="13"/>
      <c r="EWT224" s="13"/>
      <c r="EWU224" s="13"/>
      <c r="EWV224" s="13"/>
      <c r="EWW224" s="13"/>
      <c r="EWX224" s="13"/>
      <c r="EWY224" s="13"/>
      <c r="EWZ224" s="13"/>
      <c r="EXA224" s="13"/>
      <c r="EXB224" s="13"/>
      <c r="EXC224" s="13"/>
      <c r="EXD224" s="13"/>
      <c r="EXE224" s="13"/>
      <c r="EXF224" s="13"/>
      <c r="EXG224" s="13"/>
      <c r="EXH224" s="13"/>
      <c r="EXI224" s="13"/>
      <c r="EXJ224" s="13"/>
      <c r="EXK224" s="13"/>
      <c r="EXL224" s="13"/>
      <c r="EXM224" s="13"/>
      <c r="EXN224" s="13"/>
      <c r="EXO224" s="13"/>
      <c r="EXP224" s="13"/>
      <c r="EXQ224" s="13"/>
      <c r="EXR224" s="13"/>
      <c r="EXS224" s="13"/>
      <c r="EXT224" s="13"/>
      <c r="EXU224" s="13"/>
      <c r="EXV224" s="13"/>
      <c r="EXW224" s="13"/>
      <c r="EXX224" s="13"/>
      <c r="EXY224" s="13"/>
      <c r="EXZ224" s="13"/>
      <c r="EYA224" s="13"/>
      <c r="EYB224" s="13"/>
      <c r="EYC224" s="13"/>
      <c r="EYD224" s="13"/>
      <c r="EYE224" s="13"/>
      <c r="EYF224" s="13"/>
      <c r="EYG224" s="13"/>
      <c r="EYH224" s="13"/>
      <c r="EYI224" s="13"/>
      <c r="EYJ224" s="13"/>
      <c r="EYK224" s="13"/>
      <c r="EYL224" s="13"/>
      <c r="EYM224" s="13"/>
      <c r="EYN224" s="13"/>
      <c r="EYO224" s="13"/>
      <c r="EYP224" s="13"/>
      <c r="EYQ224" s="13"/>
      <c r="EYR224" s="13"/>
      <c r="EYS224" s="13"/>
      <c r="EYT224" s="13"/>
      <c r="EYU224" s="13"/>
      <c r="EYV224" s="13"/>
      <c r="EYW224" s="13"/>
      <c r="EYX224" s="13"/>
      <c r="EYY224" s="13"/>
      <c r="EYZ224" s="13"/>
      <c r="EZA224" s="13"/>
      <c r="EZB224" s="13"/>
      <c r="EZC224" s="13"/>
      <c r="EZD224" s="13"/>
      <c r="EZE224" s="13"/>
      <c r="EZF224" s="13"/>
      <c r="EZG224" s="13"/>
      <c r="EZH224" s="13"/>
      <c r="EZI224" s="13"/>
      <c r="EZJ224" s="13"/>
      <c r="EZK224" s="13"/>
      <c r="EZL224" s="13"/>
      <c r="EZM224" s="13"/>
      <c r="EZN224" s="13"/>
      <c r="EZO224" s="13"/>
      <c r="EZP224" s="13"/>
      <c r="EZQ224" s="13"/>
      <c r="EZR224" s="13"/>
      <c r="EZS224" s="13"/>
      <c r="EZT224" s="13"/>
      <c r="EZU224" s="13"/>
      <c r="EZV224" s="13"/>
      <c r="EZW224" s="13"/>
      <c r="EZX224" s="13"/>
      <c r="EZY224" s="13"/>
      <c r="EZZ224" s="13"/>
      <c r="FAA224" s="13"/>
      <c r="FAB224" s="13"/>
      <c r="FAC224" s="13"/>
      <c r="FAD224" s="13"/>
      <c r="FAE224" s="13"/>
      <c r="FAF224" s="13"/>
      <c r="FAG224" s="13"/>
      <c r="FAH224" s="13"/>
      <c r="FAI224" s="13"/>
      <c r="FAJ224" s="13"/>
      <c r="FAK224" s="13"/>
      <c r="FAL224" s="13"/>
      <c r="FAM224" s="13"/>
      <c r="FAN224" s="13"/>
      <c r="FAO224" s="13"/>
      <c r="FAP224" s="13"/>
      <c r="FAQ224" s="13"/>
      <c r="FAR224" s="13"/>
      <c r="FAS224" s="13"/>
      <c r="FAT224" s="13"/>
      <c r="FAU224" s="13"/>
      <c r="FAV224" s="13"/>
      <c r="FAW224" s="13"/>
      <c r="FAX224" s="13"/>
      <c r="FAY224" s="13"/>
      <c r="FAZ224" s="13"/>
      <c r="FBA224" s="13"/>
      <c r="FBB224" s="13"/>
      <c r="FBC224" s="13"/>
      <c r="FBD224" s="13"/>
      <c r="FBE224" s="13"/>
      <c r="FBF224" s="13"/>
      <c r="FBG224" s="13"/>
      <c r="FBH224" s="13"/>
      <c r="FBI224" s="13"/>
      <c r="FBJ224" s="13"/>
      <c r="FBK224" s="13"/>
      <c r="FBL224" s="13"/>
      <c r="FBM224" s="13"/>
      <c r="FBN224" s="13"/>
      <c r="FBO224" s="13"/>
      <c r="FBP224" s="13"/>
      <c r="FBQ224" s="13"/>
      <c r="FBR224" s="13"/>
      <c r="FBS224" s="13"/>
      <c r="FBT224" s="13"/>
      <c r="FBU224" s="13"/>
      <c r="FBV224" s="13"/>
      <c r="FBW224" s="13"/>
      <c r="FBX224" s="13"/>
      <c r="FBY224" s="13"/>
      <c r="FBZ224" s="13"/>
      <c r="FCA224" s="13"/>
      <c r="FCB224" s="13"/>
      <c r="FCC224" s="13"/>
      <c r="FCD224" s="13"/>
      <c r="FCE224" s="13"/>
      <c r="FCF224" s="13"/>
      <c r="FCG224" s="13"/>
      <c r="FCH224" s="13"/>
      <c r="FCI224" s="13"/>
      <c r="FCJ224" s="13"/>
      <c r="FCK224" s="13"/>
      <c r="FCL224" s="13"/>
      <c r="FCM224" s="13"/>
      <c r="FCN224" s="13"/>
      <c r="FCO224" s="13"/>
      <c r="FCP224" s="13"/>
      <c r="FCQ224" s="13"/>
      <c r="FCR224" s="13"/>
      <c r="FCS224" s="13"/>
      <c r="FCT224" s="13"/>
      <c r="FCU224" s="13"/>
      <c r="FCV224" s="13"/>
      <c r="FCW224" s="13"/>
      <c r="FCX224" s="13"/>
      <c r="FCY224" s="13"/>
      <c r="FCZ224" s="13"/>
      <c r="FDA224" s="13"/>
      <c r="FDB224" s="13"/>
      <c r="FDC224" s="13"/>
      <c r="FDD224" s="13"/>
      <c r="FDE224" s="13"/>
      <c r="FDF224" s="13"/>
      <c r="FDG224" s="13"/>
      <c r="FDH224" s="13"/>
      <c r="FDI224" s="13"/>
      <c r="FDJ224" s="13"/>
      <c r="FDK224" s="13"/>
      <c r="FDL224" s="13"/>
      <c r="FDM224" s="13"/>
      <c r="FDN224" s="13"/>
      <c r="FDO224" s="13"/>
      <c r="FDP224" s="13"/>
      <c r="FDQ224" s="13"/>
      <c r="FDR224" s="13"/>
      <c r="FDS224" s="13"/>
      <c r="FDT224" s="13"/>
      <c r="FDU224" s="13"/>
      <c r="FDV224" s="13"/>
      <c r="FDW224" s="13"/>
      <c r="FDX224" s="13"/>
      <c r="FDY224" s="13"/>
      <c r="FDZ224" s="13"/>
      <c r="FEA224" s="13"/>
      <c r="FEB224" s="13"/>
      <c r="FEC224" s="13"/>
      <c r="FED224" s="13"/>
      <c r="FEE224" s="13"/>
      <c r="FEF224" s="13"/>
      <c r="FEG224" s="13"/>
      <c r="FEH224" s="13"/>
      <c r="FEI224" s="13"/>
      <c r="FEJ224" s="13"/>
      <c r="FEK224" s="13"/>
      <c r="FEL224" s="13"/>
      <c r="FEM224" s="13"/>
      <c r="FEN224" s="13"/>
      <c r="FEO224" s="13"/>
      <c r="FEP224" s="13"/>
      <c r="FEQ224" s="13"/>
      <c r="FER224" s="13"/>
      <c r="FES224" s="13"/>
      <c r="FET224" s="13"/>
      <c r="FEU224" s="13"/>
      <c r="FEV224" s="13"/>
      <c r="FEW224" s="13"/>
      <c r="FEX224" s="13"/>
      <c r="FEY224" s="13"/>
      <c r="FEZ224" s="13"/>
      <c r="FFA224" s="13"/>
      <c r="FFB224" s="13"/>
      <c r="FFC224" s="13"/>
      <c r="FFD224" s="13"/>
      <c r="FFE224" s="13"/>
      <c r="FFF224" s="13"/>
      <c r="FFG224" s="13"/>
      <c r="FFH224" s="13"/>
      <c r="FFI224" s="13"/>
      <c r="FFJ224" s="13"/>
      <c r="FFK224" s="13"/>
      <c r="FFL224" s="13"/>
      <c r="FFM224" s="13"/>
      <c r="FFN224" s="13"/>
      <c r="FFO224" s="13"/>
      <c r="FFP224" s="13"/>
      <c r="FFQ224" s="13"/>
      <c r="FFR224" s="13"/>
      <c r="FFS224" s="13"/>
      <c r="FFT224" s="13"/>
      <c r="FFU224" s="13"/>
      <c r="FFV224" s="13"/>
      <c r="FFW224" s="13"/>
      <c r="FFX224" s="13"/>
      <c r="FFY224" s="13"/>
      <c r="FFZ224" s="13"/>
      <c r="FGA224" s="13"/>
      <c r="FGB224" s="13"/>
      <c r="FGC224" s="13"/>
      <c r="FGD224" s="13"/>
      <c r="FGE224" s="13"/>
      <c r="FGF224" s="13"/>
      <c r="FGG224" s="13"/>
      <c r="FGH224" s="13"/>
      <c r="FGI224" s="13"/>
      <c r="FGJ224" s="13"/>
      <c r="FGK224" s="13"/>
      <c r="FGL224" s="13"/>
      <c r="FGM224" s="13"/>
      <c r="FGN224" s="13"/>
      <c r="FGO224" s="13"/>
      <c r="FGP224" s="13"/>
      <c r="FGQ224" s="13"/>
      <c r="FGR224" s="13"/>
      <c r="FGS224" s="13"/>
      <c r="FGT224" s="13"/>
      <c r="FGU224" s="13"/>
      <c r="FGV224" s="13"/>
      <c r="FGW224" s="13"/>
      <c r="FGX224" s="13"/>
      <c r="FGY224" s="13"/>
      <c r="FGZ224" s="13"/>
      <c r="FHA224" s="13"/>
      <c r="FHB224" s="13"/>
      <c r="FHC224" s="13"/>
      <c r="FHD224" s="13"/>
      <c r="FHE224" s="13"/>
      <c r="FHF224" s="13"/>
      <c r="FHG224" s="13"/>
      <c r="FHH224" s="13"/>
      <c r="FHI224" s="13"/>
      <c r="FHJ224" s="13"/>
      <c r="FHK224" s="13"/>
      <c r="FHL224" s="13"/>
      <c r="FHM224" s="13"/>
      <c r="FHN224" s="13"/>
      <c r="FHO224" s="13"/>
      <c r="FHP224" s="13"/>
      <c r="FHQ224" s="13"/>
      <c r="FHR224" s="13"/>
      <c r="FHS224" s="13"/>
      <c r="FHT224" s="13"/>
      <c r="FHU224" s="13"/>
      <c r="FHV224" s="13"/>
      <c r="FHW224" s="13"/>
      <c r="FHX224" s="13"/>
      <c r="FHY224" s="13"/>
      <c r="FHZ224" s="13"/>
      <c r="FIA224" s="13"/>
      <c r="FIB224" s="13"/>
      <c r="FIC224" s="13"/>
      <c r="FID224" s="13"/>
      <c r="FIE224" s="13"/>
      <c r="FIF224" s="13"/>
      <c r="FIG224" s="13"/>
      <c r="FIH224" s="13"/>
      <c r="FII224" s="13"/>
      <c r="FIJ224" s="13"/>
      <c r="FIK224" s="13"/>
      <c r="FIL224" s="13"/>
      <c r="FIM224" s="13"/>
      <c r="FIN224" s="13"/>
      <c r="FIO224" s="13"/>
      <c r="FIP224" s="13"/>
      <c r="FIQ224" s="13"/>
      <c r="FIR224" s="13"/>
      <c r="FIS224" s="13"/>
      <c r="FIT224" s="13"/>
      <c r="FIU224" s="13"/>
      <c r="FIV224" s="13"/>
      <c r="FIW224" s="13"/>
      <c r="FIX224" s="13"/>
      <c r="FIY224" s="13"/>
      <c r="FIZ224" s="13"/>
      <c r="FJA224" s="13"/>
      <c r="FJB224" s="13"/>
      <c r="FJC224" s="13"/>
      <c r="FJD224" s="13"/>
      <c r="FJE224" s="13"/>
      <c r="FJF224" s="13"/>
      <c r="FJG224" s="13"/>
      <c r="FJH224" s="13"/>
      <c r="FJI224" s="13"/>
      <c r="FJJ224" s="13"/>
      <c r="FJK224" s="13"/>
      <c r="FJL224" s="13"/>
      <c r="FJM224" s="13"/>
      <c r="FJN224" s="13"/>
      <c r="FJO224" s="13"/>
      <c r="FJP224" s="13"/>
      <c r="FJQ224" s="13"/>
      <c r="FJR224" s="13"/>
      <c r="FJS224" s="13"/>
      <c r="FJT224" s="13"/>
      <c r="FJU224" s="13"/>
      <c r="FJV224" s="13"/>
      <c r="FJW224" s="13"/>
      <c r="FJX224" s="13"/>
      <c r="FJY224" s="13"/>
      <c r="FJZ224" s="13"/>
      <c r="FKA224" s="13"/>
      <c r="FKB224" s="13"/>
      <c r="FKC224" s="13"/>
      <c r="FKD224" s="13"/>
      <c r="FKE224" s="13"/>
      <c r="FKF224" s="13"/>
      <c r="FKG224" s="13"/>
      <c r="FKH224" s="13"/>
      <c r="FKI224" s="13"/>
      <c r="FKJ224" s="13"/>
      <c r="FKK224" s="13"/>
      <c r="FKL224" s="13"/>
      <c r="FKM224" s="13"/>
      <c r="FKN224" s="13"/>
      <c r="FKO224" s="13"/>
      <c r="FKP224" s="13"/>
      <c r="FKQ224" s="13"/>
      <c r="FKR224" s="13"/>
      <c r="FKS224" s="13"/>
      <c r="FKT224" s="13"/>
      <c r="FKU224" s="13"/>
      <c r="FKV224" s="13"/>
      <c r="FKW224" s="13"/>
      <c r="FKX224" s="13"/>
      <c r="FKY224" s="13"/>
      <c r="FKZ224" s="13"/>
      <c r="FLA224" s="13"/>
      <c r="FLB224" s="13"/>
      <c r="FLC224" s="13"/>
      <c r="FLD224" s="13"/>
      <c r="FLE224" s="13"/>
      <c r="FLF224" s="13"/>
      <c r="FLG224" s="13"/>
      <c r="FLH224" s="13"/>
      <c r="FLI224" s="13"/>
      <c r="FLJ224" s="13"/>
      <c r="FLK224" s="13"/>
      <c r="FLL224" s="13"/>
      <c r="FLM224" s="13"/>
      <c r="FLN224" s="13"/>
      <c r="FLO224" s="13"/>
      <c r="FLP224" s="13"/>
      <c r="FLQ224" s="13"/>
      <c r="FLR224" s="13"/>
      <c r="FLS224" s="13"/>
      <c r="FLT224" s="13"/>
      <c r="FLU224" s="13"/>
      <c r="FLV224" s="13"/>
      <c r="FLW224" s="13"/>
      <c r="FLX224" s="13"/>
      <c r="FLY224" s="13"/>
      <c r="FLZ224" s="13"/>
      <c r="FMA224" s="13"/>
      <c r="FMB224" s="13"/>
      <c r="FMC224" s="13"/>
      <c r="FMD224" s="13"/>
      <c r="FME224" s="13"/>
      <c r="FMF224" s="13"/>
      <c r="FMG224" s="13"/>
      <c r="FMH224" s="13"/>
      <c r="FMI224" s="13"/>
      <c r="FMJ224" s="13"/>
      <c r="FMK224" s="13"/>
      <c r="FML224" s="13"/>
      <c r="FMM224" s="13"/>
      <c r="FMN224" s="13"/>
      <c r="FMO224" s="13"/>
      <c r="FMP224" s="13"/>
      <c r="FMQ224" s="13"/>
      <c r="FMR224" s="13"/>
      <c r="FMS224" s="13"/>
      <c r="FMT224" s="13"/>
      <c r="FMU224" s="13"/>
      <c r="FMV224" s="13"/>
      <c r="FMW224" s="13"/>
      <c r="FMX224" s="13"/>
      <c r="FMY224" s="13"/>
      <c r="FMZ224" s="13"/>
      <c r="FNA224" s="13"/>
      <c r="FNB224" s="13"/>
      <c r="FNC224" s="13"/>
      <c r="FND224" s="13"/>
      <c r="FNE224" s="13"/>
      <c r="FNF224" s="13"/>
      <c r="FNG224" s="13"/>
      <c r="FNH224" s="13"/>
      <c r="FNI224" s="13"/>
      <c r="FNJ224" s="13"/>
      <c r="FNK224" s="13"/>
      <c r="FNL224" s="13"/>
      <c r="FNM224" s="13"/>
      <c r="FNN224" s="13"/>
      <c r="FNO224" s="13"/>
      <c r="FNP224" s="13"/>
      <c r="FNQ224" s="13"/>
      <c r="FNR224" s="13"/>
      <c r="FNS224" s="13"/>
      <c r="FNT224" s="13"/>
      <c r="FNU224" s="13"/>
      <c r="FNV224" s="13"/>
      <c r="FNW224" s="13"/>
      <c r="FNX224" s="13"/>
      <c r="FNY224" s="13"/>
      <c r="FNZ224" s="13"/>
      <c r="FOA224" s="13"/>
      <c r="FOB224" s="13"/>
      <c r="FOC224" s="13"/>
      <c r="FOD224" s="13"/>
      <c r="FOE224" s="13"/>
      <c r="FOF224" s="13"/>
      <c r="FOG224" s="13"/>
      <c r="FOH224" s="13"/>
      <c r="FOI224" s="13"/>
      <c r="FOJ224" s="13"/>
      <c r="FOK224" s="13"/>
      <c r="FOL224" s="13"/>
      <c r="FOM224" s="13"/>
      <c r="FON224" s="13"/>
      <c r="FOO224" s="13"/>
      <c r="FOP224" s="13"/>
      <c r="FOQ224" s="13"/>
      <c r="FOR224" s="13"/>
      <c r="FOS224" s="13"/>
      <c r="FOT224" s="13"/>
      <c r="FOU224" s="13"/>
      <c r="FOV224" s="13"/>
      <c r="FOW224" s="13"/>
      <c r="FOX224" s="13"/>
      <c r="FOY224" s="13"/>
      <c r="FOZ224" s="13"/>
      <c r="FPA224" s="13"/>
      <c r="FPB224" s="13"/>
      <c r="FPC224" s="13"/>
      <c r="FPD224" s="13"/>
      <c r="FPE224" s="13"/>
      <c r="FPF224" s="13"/>
      <c r="FPG224" s="13"/>
      <c r="FPH224" s="13"/>
      <c r="FPI224" s="13"/>
      <c r="FPJ224" s="13"/>
      <c r="FPK224" s="13"/>
      <c r="FPL224" s="13"/>
      <c r="FPM224" s="13"/>
      <c r="FPN224" s="13"/>
      <c r="FPO224" s="13"/>
      <c r="FPP224" s="13"/>
      <c r="FPQ224" s="13"/>
      <c r="FPR224" s="13"/>
      <c r="FPS224" s="13"/>
      <c r="FPT224" s="13"/>
      <c r="FPU224" s="13"/>
      <c r="FPV224" s="13"/>
      <c r="FPW224" s="13"/>
      <c r="FPX224" s="13"/>
      <c r="FPY224" s="13"/>
      <c r="FPZ224" s="13"/>
      <c r="FQA224" s="13"/>
      <c r="FQB224" s="13"/>
      <c r="FQC224" s="13"/>
      <c r="FQD224" s="13"/>
      <c r="FQE224" s="13"/>
      <c r="FQF224" s="13"/>
      <c r="FQG224" s="13"/>
      <c r="FQH224" s="13"/>
      <c r="FQI224" s="13"/>
      <c r="FQJ224" s="13"/>
      <c r="FQK224" s="13"/>
      <c r="FQL224" s="13"/>
      <c r="FQM224" s="13"/>
      <c r="FQN224" s="13"/>
      <c r="FQO224" s="13"/>
      <c r="FQP224" s="13"/>
      <c r="FQQ224" s="13"/>
      <c r="FQR224" s="13"/>
      <c r="FQS224" s="13"/>
      <c r="FQT224" s="13"/>
      <c r="FQU224" s="13"/>
      <c r="FQV224" s="13"/>
      <c r="FQW224" s="13"/>
      <c r="FQX224" s="13"/>
      <c r="FQY224" s="13"/>
      <c r="FQZ224" s="13"/>
      <c r="FRA224" s="13"/>
      <c r="FRB224" s="13"/>
      <c r="FRC224" s="13"/>
      <c r="FRD224" s="13"/>
      <c r="FRE224" s="13"/>
      <c r="FRF224" s="13"/>
      <c r="FRG224" s="13"/>
      <c r="FRH224" s="13"/>
      <c r="FRI224" s="13"/>
      <c r="FRJ224" s="13"/>
      <c r="FRK224" s="13"/>
      <c r="FRL224" s="13"/>
      <c r="FRM224" s="13"/>
      <c r="FRN224" s="13"/>
      <c r="FRO224" s="13"/>
      <c r="FRP224" s="13"/>
      <c r="FRQ224" s="13"/>
      <c r="FRR224" s="13"/>
      <c r="FRS224" s="13"/>
      <c r="FRT224" s="13"/>
      <c r="FRU224" s="13"/>
      <c r="FRV224" s="13"/>
      <c r="FRW224" s="13"/>
      <c r="FRX224" s="13"/>
      <c r="FRY224" s="13"/>
      <c r="FRZ224" s="13"/>
      <c r="FSA224" s="13"/>
      <c r="FSB224" s="13"/>
      <c r="FSC224" s="13"/>
      <c r="FSD224" s="13"/>
      <c r="FSE224" s="13"/>
      <c r="FSF224" s="13"/>
      <c r="FSG224" s="13"/>
      <c r="FSH224" s="13"/>
      <c r="FSI224" s="13"/>
      <c r="FSJ224" s="13"/>
      <c r="FSK224" s="13"/>
      <c r="FSL224" s="13"/>
      <c r="FSM224" s="13"/>
      <c r="FSN224" s="13"/>
      <c r="FSO224" s="13"/>
      <c r="FSP224" s="13"/>
      <c r="FSQ224" s="13"/>
      <c r="FSR224" s="13"/>
      <c r="FSS224" s="13"/>
      <c r="FST224" s="13"/>
      <c r="FSU224" s="13"/>
      <c r="FSV224" s="13"/>
      <c r="FSW224" s="13"/>
      <c r="FSX224" s="13"/>
      <c r="FSY224" s="13"/>
      <c r="FSZ224" s="13"/>
      <c r="FTA224" s="13"/>
      <c r="FTB224" s="13"/>
      <c r="FTC224" s="13"/>
      <c r="FTD224" s="13"/>
      <c r="FTE224" s="13"/>
      <c r="FTF224" s="13"/>
      <c r="FTG224" s="13"/>
      <c r="FTH224" s="13"/>
      <c r="FTI224" s="13"/>
      <c r="FTJ224" s="13"/>
      <c r="FTK224" s="13"/>
      <c r="FTL224" s="13"/>
      <c r="FTM224" s="13"/>
      <c r="FTN224" s="13"/>
      <c r="FTO224" s="13"/>
      <c r="FTP224" s="13"/>
      <c r="FTQ224" s="13"/>
      <c r="FTR224" s="13"/>
      <c r="FTS224" s="13"/>
      <c r="FTT224" s="13"/>
      <c r="FTU224" s="13"/>
      <c r="FTV224" s="13"/>
      <c r="FTW224" s="13"/>
      <c r="FTX224" s="13"/>
      <c r="FTY224" s="13"/>
      <c r="FTZ224" s="13"/>
      <c r="FUA224" s="13"/>
      <c r="FUB224" s="13"/>
      <c r="FUC224" s="13"/>
      <c r="FUD224" s="13"/>
      <c r="FUE224" s="13"/>
      <c r="FUF224" s="13"/>
      <c r="FUG224" s="13"/>
      <c r="FUH224" s="13"/>
      <c r="FUI224" s="13"/>
      <c r="FUJ224" s="13"/>
      <c r="FUK224" s="13"/>
      <c r="FUL224" s="13"/>
      <c r="FUM224" s="13"/>
      <c r="FUN224" s="13"/>
      <c r="FUO224" s="13"/>
      <c r="FUP224" s="13"/>
      <c r="FUQ224" s="13"/>
      <c r="FUR224" s="13"/>
      <c r="FUS224" s="13"/>
      <c r="FUT224" s="13"/>
      <c r="FUU224" s="13"/>
      <c r="FUV224" s="13"/>
      <c r="FUW224" s="13"/>
      <c r="FUX224" s="13"/>
      <c r="FUY224" s="13"/>
      <c r="FUZ224" s="13"/>
      <c r="FVA224" s="13"/>
      <c r="FVB224" s="13"/>
      <c r="FVC224" s="13"/>
      <c r="FVD224" s="13"/>
      <c r="FVE224" s="13"/>
      <c r="FVF224" s="13"/>
      <c r="FVG224" s="13"/>
      <c r="FVH224" s="13"/>
      <c r="FVI224" s="13"/>
      <c r="FVJ224" s="13"/>
      <c r="FVK224" s="13"/>
      <c r="FVL224" s="13"/>
      <c r="FVM224" s="13"/>
      <c r="FVN224" s="13"/>
      <c r="FVO224" s="13"/>
      <c r="FVP224" s="13"/>
      <c r="FVQ224" s="13"/>
      <c r="FVR224" s="13"/>
      <c r="FVS224" s="13"/>
      <c r="FVT224" s="13"/>
      <c r="FVU224" s="13"/>
      <c r="FVV224" s="13"/>
      <c r="FVW224" s="13"/>
      <c r="FVX224" s="13"/>
      <c r="FVY224" s="13"/>
      <c r="FVZ224" s="13"/>
      <c r="FWA224" s="13"/>
      <c r="FWB224" s="13"/>
      <c r="FWC224" s="13"/>
      <c r="FWD224" s="13"/>
      <c r="FWE224" s="13"/>
      <c r="FWF224" s="13"/>
      <c r="FWG224" s="13"/>
      <c r="FWH224" s="13"/>
      <c r="FWI224" s="13"/>
      <c r="FWJ224" s="13"/>
      <c r="FWK224" s="13"/>
      <c r="FWL224" s="13"/>
      <c r="FWM224" s="13"/>
      <c r="FWN224" s="13"/>
      <c r="FWO224" s="13"/>
      <c r="FWP224" s="13"/>
      <c r="FWQ224" s="13"/>
      <c r="FWR224" s="13"/>
      <c r="FWS224" s="13"/>
      <c r="FWT224" s="13"/>
      <c r="FWU224" s="13"/>
      <c r="FWV224" s="13"/>
      <c r="FWW224" s="13"/>
      <c r="FWX224" s="13"/>
      <c r="FWY224" s="13"/>
      <c r="FWZ224" s="13"/>
      <c r="FXA224" s="13"/>
      <c r="FXB224" s="13"/>
      <c r="FXC224" s="13"/>
      <c r="FXD224" s="13"/>
      <c r="FXE224" s="13"/>
      <c r="FXF224" s="13"/>
      <c r="FXG224" s="13"/>
      <c r="FXH224" s="13"/>
      <c r="FXI224" s="13"/>
      <c r="FXJ224" s="13"/>
      <c r="FXK224" s="13"/>
      <c r="FXL224" s="13"/>
      <c r="FXM224" s="13"/>
      <c r="FXN224" s="13"/>
      <c r="FXO224" s="13"/>
      <c r="FXP224" s="13"/>
      <c r="FXQ224" s="13"/>
      <c r="FXR224" s="13"/>
      <c r="FXS224" s="13"/>
      <c r="FXT224" s="13"/>
      <c r="FXU224" s="13"/>
      <c r="FXV224" s="13"/>
      <c r="FXW224" s="13"/>
      <c r="FXX224" s="13"/>
      <c r="FXY224" s="13"/>
      <c r="FXZ224" s="13"/>
      <c r="FYA224" s="13"/>
      <c r="FYB224" s="13"/>
      <c r="FYC224" s="13"/>
      <c r="FYD224" s="13"/>
      <c r="FYE224" s="13"/>
      <c r="FYF224" s="13"/>
      <c r="FYG224" s="13"/>
      <c r="FYH224" s="13"/>
      <c r="FYI224" s="13"/>
      <c r="FYJ224" s="13"/>
      <c r="FYK224" s="13"/>
      <c r="FYL224" s="13"/>
      <c r="FYM224" s="13"/>
      <c r="FYN224" s="13"/>
      <c r="FYO224" s="13"/>
      <c r="FYP224" s="13"/>
      <c r="FYQ224" s="13"/>
      <c r="FYR224" s="13"/>
      <c r="FYS224" s="13"/>
      <c r="FYT224" s="13"/>
      <c r="FYU224" s="13"/>
      <c r="FYV224" s="13"/>
      <c r="FYW224" s="13"/>
      <c r="FYX224" s="13"/>
      <c r="FYY224" s="13"/>
      <c r="FYZ224" s="13"/>
      <c r="FZA224" s="13"/>
      <c r="FZB224" s="13"/>
      <c r="FZC224" s="13"/>
      <c r="FZD224" s="13"/>
      <c r="FZE224" s="13"/>
      <c r="FZF224" s="13"/>
      <c r="FZG224" s="13"/>
      <c r="FZH224" s="13"/>
      <c r="FZI224" s="13"/>
      <c r="FZJ224" s="13"/>
      <c r="FZK224" s="13"/>
      <c r="FZL224" s="13"/>
      <c r="FZM224" s="13"/>
      <c r="FZN224" s="13"/>
      <c r="FZO224" s="13"/>
      <c r="FZP224" s="13"/>
      <c r="FZQ224" s="13"/>
      <c r="FZR224" s="13"/>
      <c r="FZS224" s="13"/>
      <c r="FZT224" s="13"/>
      <c r="FZU224" s="13"/>
      <c r="FZV224" s="13"/>
      <c r="FZW224" s="13"/>
      <c r="FZX224" s="13"/>
      <c r="FZY224" s="13"/>
      <c r="FZZ224" s="13"/>
      <c r="GAA224" s="13"/>
      <c r="GAB224" s="13"/>
      <c r="GAC224" s="13"/>
      <c r="GAD224" s="13"/>
      <c r="GAE224" s="13"/>
      <c r="GAF224" s="13"/>
      <c r="GAG224" s="13"/>
      <c r="GAH224" s="13"/>
      <c r="GAI224" s="13"/>
      <c r="GAJ224" s="13"/>
      <c r="GAK224" s="13"/>
      <c r="GAL224" s="13"/>
      <c r="GAM224" s="13"/>
      <c r="GAN224" s="13"/>
      <c r="GAO224" s="13"/>
      <c r="GAP224" s="13"/>
      <c r="GAQ224" s="13"/>
      <c r="GAR224" s="13"/>
      <c r="GAS224" s="13"/>
      <c r="GAT224" s="13"/>
      <c r="GAU224" s="13"/>
      <c r="GAV224" s="13"/>
      <c r="GAW224" s="13"/>
      <c r="GAX224" s="13"/>
      <c r="GAY224" s="13"/>
      <c r="GAZ224" s="13"/>
      <c r="GBA224" s="13"/>
      <c r="GBB224" s="13"/>
      <c r="GBC224" s="13"/>
      <c r="GBD224" s="13"/>
      <c r="GBE224" s="13"/>
      <c r="GBF224" s="13"/>
      <c r="GBG224" s="13"/>
      <c r="GBH224" s="13"/>
      <c r="GBI224" s="13"/>
      <c r="GBJ224" s="13"/>
      <c r="GBK224" s="13"/>
      <c r="GBL224" s="13"/>
      <c r="GBM224" s="13"/>
      <c r="GBN224" s="13"/>
      <c r="GBO224" s="13"/>
      <c r="GBP224" s="13"/>
      <c r="GBQ224" s="13"/>
      <c r="GBR224" s="13"/>
      <c r="GBS224" s="13"/>
      <c r="GBT224" s="13"/>
      <c r="GBU224" s="13"/>
      <c r="GBV224" s="13"/>
      <c r="GBW224" s="13"/>
      <c r="GBX224" s="13"/>
      <c r="GBY224" s="13"/>
      <c r="GBZ224" s="13"/>
      <c r="GCA224" s="13"/>
      <c r="GCB224" s="13"/>
      <c r="GCC224" s="13"/>
      <c r="GCD224" s="13"/>
      <c r="GCE224" s="13"/>
      <c r="GCF224" s="13"/>
      <c r="GCG224" s="13"/>
      <c r="GCH224" s="13"/>
      <c r="GCI224" s="13"/>
      <c r="GCJ224" s="13"/>
      <c r="GCK224" s="13"/>
      <c r="GCL224" s="13"/>
      <c r="GCM224" s="13"/>
      <c r="GCN224" s="13"/>
      <c r="GCO224" s="13"/>
      <c r="GCP224" s="13"/>
      <c r="GCQ224" s="13"/>
      <c r="GCR224" s="13"/>
      <c r="GCS224" s="13"/>
      <c r="GCT224" s="13"/>
      <c r="GCU224" s="13"/>
      <c r="GCV224" s="13"/>
      <c r="GCW224" s="13"/>
      <c r="GCX224" s="13"/>
      <c r="GCY224" s="13"/>
      <c r="GCZ224" s="13"/>
      <c r="GDA224" s="13"/>
      <c r="GDB224" s="13"/>
      <c r="GDC224" s="13"/>
      <c r="GDD224" s="13"/>
      <c r="GDE224" s="13"/>
      <c r="GDF224" s="13"/>
      <c r="GDG224" s="13"/>
      <c r="GDH224" s="13"/>
      <c r="GDI224" s="13"/>
      <c r="GDJ224" s="13"/>
      <c r="GDK224" s="13"/>
      <c r="GDL224" s="13"/>
      <c r="GDM224" s="13"/>
      <c r="GDN224" s="13"/>
      <c r="GDO224" s="13"/>
      <c r="GDP224" s="13"/>
      <c r="GDQ224" s="13"/>
      <c r="GDR224" s="13"/>
      <c r="GDS224" s="13"/>
      <c r="GDT224" s="13"/>
      <c r="GDU224" s="13"/>
      <c r="GDV224" s="13"/>
      <c r="GDW224" s="13"/>
      <c r="GDX224" s="13"/>
      <c r="GDY224" s="13"/>
      <c r="GDZ224" s="13"/>
      <c r="GEA224" s="13"/>
      <c r="GEB224" s="13"/>
      <c r="GEC224" s="13"/>
      <c r="GED224" s="13"/>
      <c r="GEE224" s="13"/>
      <c r="GEF224" s="13"/>
      <c r="GEG224" s="13"/>
      <c r="GEH224" s="13"/>
      <c r="GEI224" s="13"/>
      <c r="GEJ224" s="13"/>
      <c r="GEK224" s="13"/>
      <c r="GEL224" s="13"/>
      <c r="GEM224" s="13"/>
      <c r="GEN224" s="13"/>
      <c r="GEO224" s="13"/>
      <c r="GEP224" s="13"/>
      <c r="GEQ224" s="13"/>
      <c r="GER224" s="13"/>
      <c r="GES224" s="13"/>
      <c r="GET224" s="13"/>
      <c r="GEU224" s="13"/>
      <c r="GEV224" s="13"/>
      <c r="GEW224" s="13"/>
      <c r="GEX224" s="13"/>
      <c r="GEY224" s="13"/>
      <c r="GEZ224" s="13"/>
      <c r="GFA224" s="13"/>
      <c r="GFB224" s="13"/>
      <c r="GFC224" s="13"/>
      <c r="GFD224" s="13"/>
      <c r="GFE224" s="13"/>
      <c r="GFF224" s="13"/>
      <c r="GFG224" s="13"/>
      <c r="GFH224" s="13"/>
      <c r="GFI224" s="13"/>
      <c r="GFJ224" s="13"/>
      <c r="GFK224" s="13"/>
      <c r="GFL224" s="13"/>
      <c r="GFM224" s="13"/>
      <c r="GFN224" s="13"/>
      <c r="GFO224" s="13"/>
      <c r="GFP224" s="13"/>
      <c r="GFQ224" s="13"/>
      <c r="GFR224" s="13"/>
      <c r="GFS224" s="13"/>
      <c r="GFT224" s="13"/>
      <c r="GFU224" s="13"/>
      <c r="GFV224" s="13"/>
      <c r="GFW224" s="13"/>
      <c r="GFX224" s="13"/>
      <c r="GFY224" s="13"/>
      <c r="GFZ224" s="13"/>
      <c r="GGA224" s="13"/>
      <c r="GGB224" s="13"/>
      <c r="GGC224" s="13"/>
      <c r="GGD224" s="13"/>
      <c r="GGE224" s="13"/>
      <c r="GGF224" s="13"/>
      <c r="GGG224" s="13"/>
      <c r="GGH224" s="13"/>
      <c r="GGI224" s="13"/>
      <c r="GGJ224" s="13"/>
      <c r="GGK224" s="13"/>
      <c r="GGL224" s="13"/>
      <c r="GGM224" s="13"/>
      <c r="GGN224" s="13"/>
      <c r="GGO224" s="13"/>
      <c r="GGP224" s="13"/>
      <c r="GGQ224" s="13"/>
      <c r="GGR224" s="13"/>
      <c r="GGS224" s="13"/>
      <c r="GGT224" s="13"/>
      <c r="GGU224" s="13"/>
      <c r="GGV224" s="13"/>
      <c r="GGW224" s="13"/>
      <c r="GGX224" s="13"/>
      <c r="GGY224" s="13"/>
      <c r="GGZ224" s="13"/>
      <c r="GHA224" s="13"/>
      <c r="GHB224" s="13"/>
      <c r="GHC224" s="13"/>
      <c r="GHD224" s="13"/>
      <c r="GHE224" s="13"/>
      <c r="GHF224" s="13"/>
      <c r="GHG224" s="13"/>
      <c r="GHH224" s="13"/>
      <c r="GHI224" s="13"/>
      <c r="GHJ224" s="13"/>
      <c r="GHK224" s="13"/>
      <c r="GHL224" s="13"/>
      <c r="GHM224" s="13"/>
      <c r="GHN224" s="13"/>
      <c r="GHO224" s="13"/>
      <c r="GHP224" s="13"/>
      <c r="GHQ224" s="13"/>
      <c r="GHR224" s="13"/>
      <c r="GHS224" s="13"/>
      <c r="GHT224" s="13"/>
      <c r="GHU224" s="13"/>
      <c r="GHV224" s="13"/>
      <c r="GHW224" s="13"/>
      <c r="GHX224" s="13"/>
      <c r="GHY224" s="13"/>
      <c r="GHZ224" s="13"/>
      <c r="GIA224" s="13"/>
      <c r="GIB224" s="13"/>
      <c r="GIC224" s="13"/>
      <c r="GID224" s="13"/>
      <c r="GIE224" s="13"/>
      <c r="GIF224" s="13"/>
      <c r="GIG224" s="13"/>
      <c r="GIH224" s="13"/>
      <c r="GII224" s="13"/>
      <c r="GIJ224" s="13"/>
      <c r="GIK224" s="13"/>
      <c r="GIL224" s="13"/>
      <c r="GIM224" s="13"/>
      <c r="GIN224" s="13"/>
      <c r="GIO224" s="13"/>
      <c r="GIP224" s="13"/>
      <c r="GIQ224" s="13"/>
      <c r="GIR224" s="13"/>
      <c r="GIS224" s="13"/>
      <c r="GIT224" s="13"/>
      <c r="GIU224" s="13"/>
      <c r="GIV224" s="13"/>
      <c r="GIW224" s="13"/>
      <c r="GIX224" s="13"/>
      <c r="GIY224" s="13"/>
      <c r="GIZ224" s="13"/>
      <c r="GJA224" s="13"/>
      <c r="GJB224" s="13"/>
      <c r="GJC224" s="13"/>
      <c r="GJD224" s="13"/>
      <c r="GJE224" s="13"/>
      <c r="GJF224" s="13"/>
      <c r="GJG224" s="13"/>
      <c r="GJH224" s="13"/>
      <c r="GJI224" s="13"/>
      <c r="GJJ224" s="13"/>
      <c r="GJK224" s="13"/>
      <c r="GJL224" s="13"/>
      <c r="GJM224" s="13"/>
      <c r="GJN224" s="13"/>
      <c r="GJO224" s="13"/>
      <c r="GJP224" s="13"/>
      <c r="GJQ224" s="13"/>
      <c r="GJR224" s="13"/>
      <c r="GJS224" s="13"/>
      <c r="GJT224" s="13"/>
      <c r="GJU224" s="13"/>
      <c r="GJV224" s="13"/>
      <c r="GJW224" s="13"/>
      <c r="GJX224" s="13"/>
      <c r="GJY224" s="13"/>
      <c r="GJZ224" s="13"/>
      <c r="GKA224" s="13"/>
      <c r="GKB224" s="13"/>
      <c r="GKC224" s="13"/>
      <c r="GKD224" s="13"/>
      <c r="GKE224" s="13"/>
      <c r="GKF224" s="13"/>
      <c r="GKG224" s="13"/>
      <c r="GKH224" s="13"/>
      <c r="GKI224" s="13"/>
      <c r="GKJ224" s="13"/>
      <c r="GKK224" s="13"/>
      <c r="GKL224" s="13"/>
      <c r="GKM224" s="13"/>
      <c r="GKN224" s="13"/>
      <c r="GKO224" s="13"/>
      <c r="GKP224" s="13"/>
      <c r="GKQ224" s="13"/>
      <c r="GKR224" s="13"/>
      <c r="GKS224" s="13"/>
      <c r="GKT224" s="13"/>
      <c r="GKU224" s="13"/>
      <c r="GKV224" s="13"/>
      <c r="GKW224" s="13"/>
      <c r="GKX224" s="13"/>
      <c r="GKY224" s="13"/>
      <c r="GKZ224" s="13"/>
      <c r="GLA224" s="13"/>
      <c r="GLB224" s="13"/>
      <c r="GLC224" s="13"/>
      <c r="GLD224" s="13"/>
      <c r="GLE224" s="13"/>
      <c r="GLF224" s="13"/>
      <c r="GLG224" s="13"/>
      <c r="GLH224" s="13"/>
      <c r="GLI224" s="13"/>
      <c r="GLJ224" s="13"/>
      <c r="GLK224" s="13"/>
      <c r="GLL224" s="13"/>
      <c r="GLM224" s="13"/>
      <c r="GLN224" s="13"/>
      <c r="GLO224" s="13"/>
      <c r="GLP224" s="13"/>
      <c r="GLQ224" s="13"/>
      <c r="GLR224" s="13"/>
      <c r="GLS224" s="13"/>
      <c r="GLT224" s="13"/>
      <c r="GLU224" s="13"/>
      <c r="GLV224" s="13"/>
      <c r="GLW224" s="13"/>
      <c r="GLX224" s="13"/>
      <c r="GLY224" s="13"/>
      <c r="GLZ224" s="13"/>
      <c r="GMA224" s="13"/>
      <c r="GMB224" s="13"/>
      <c r="GMC224" s="13"/>
      <c r="GMD224" s="13"/>
      <c r="GME224" s="13"/>
      <c r="GMF224" s="13"/>
      <c r="GMG224" s="13"/>
      <c r="GMH224" s="13"/>
      <c r="GMI224" s="13"/>
      <c r="GMJ224" s="13"/>
      <c r="GMK224" s="13"/>
      <c r="GML224" s="13"/>
      <c r="GMM224" s="13"/>
      <c r="GMN224" s="13"/>
      <c r="GMO224" s="13"/>
      <c r="GMP224" s="13"/>
      <c r="GMQ224" s="13"/>
      <c r="GMR224" s="13"/>
      <c r="GMS224" s="13"/>
      <c r="GMT224" s="13"/>
      <c r="GMU224" s="13"/>
      <c r="GMV224" s="13"/>
      <c r="GMW224" s="13"/>
      <c r="GMX224" s="13"/>
      <c r="GMY224" s="13"/>
      <c r="GMZ224" s="13"/>
      <c r="GNA224" s="13"/>
      <c r="GNB224" s="13"/>
      <c r="GNC224" s="13"/>
      <c r="GND224" s="13"/>
      <c r="GNE224" s="13"/>
      <c r="GNF224" s="13"/>
      <c r="GNG224" s="13"/>
      <c r="GNH224" s="13"/>
      <c r="GNI224" s="13"/>
      <c r="GNJ224" s="13"/>
      <c r="GNK224" s="13"/>
      <c r="GNL224" s="13"/>
      <c r="GNM224" s="13"/>
      <c r="GNN224" s="13"/>
      <c r="GNO224" s="13"/>
      <c r="GNP224" s="13"/>
      <c r="GNQ224" s="13"/>
      <c r="GNR224" s="13"/>
      <c r="GNS224" s="13"/>
      <c r="GNT224" s="13"/>
      <c r="GNU224" s="13"/>
      <c r="GNV224" s="13"/>
      <c r="GNW224" s="13"/>
      <c r="GNX224" s="13"/>
      <c r="GNY224" s="13"/>
      <c r="GNZ224" s="13"/>
      <c r="GOA224" s="13"/>
      <c r="GOB224" s="13"/>
      <c r="GOC224" s="13"/>
      <c r="GOD224" s="13"/>
      <c r="GOE224" s="13"/>
      <c r="GOF224" s="13"/>
      <c r="GOG224" s="13"/>
      <c r="GOH224" s="13"/>
      <c r="GOI224" s="13"/>
      <c r="GOJ224" s="13"/>
      <c r="GOK224" s="13"/>
      <c r="GOL224" s="13"/>
      <c r="GOM224" s="13"/>
      <c r="GON224" s="13"/>
      <c r="GOO224" s="13"/>
      <c r="GOP224" s="13"/>
      <c r="GOQ224" s="13"/>
      <c r="GOR224" s="13"/>
      <c r="GOS224" s="13"/>
      <c r="GOT224" s="13"/>
      <c r="GOU224" s="13"/>
      <c r="GOV224" s="13"/>
      <c r="GOW224" s="13"/>
      <c r="GOX224" s="13"/>
      <c r="GOY224" s="13"/>
      <c r="GOZ224" s="13"/>
      <c r="GPA224" s="13"/>
      <c r="GPB224" s="13"/>
      <c r="GPC224" s="13"/>
      <c r="GPD224" s="13"/>
      <c r="GPE224" s="13"/>
      <c r="GPF224" s="13"/>
      <c r="GPG224" s="13"/>
      <c r="GPH224" s="13"/>
      <c r="GPI224" s="13"/>
      <c r="GPJ224" s="13"/>
      <c r="GPK224" s="13"/>
      <c r="GPL224" s="13"/>
      <c r="GPM224" s="13"/>
      <c r="GPN224" s="13"/>
      <c r="GPO224" s="13"/>
      <c r="GPP224" s="13"/>
      <c r="GPQ224" s="13"/>
      <c r="GPR224" s="13"/>
      <c r="GPS224" s="13"/>
      <c r="GPT224" s="13"/>
      <c r="GPU224" s="13"/>
      <c r="GPV224" s="13"/>
      <c r="GPW224" s="13"/>
      <c r="GPX224" s="13"/>
      <c r="GPY224" s="13"/>
      <c r="GPZ224" s="13"/>
      <c r="GQA224" s="13"/>
      <c r="GQB224" s="13"/>
      <c r="GQC224" s="13"/>
      <c r="GQD224" s="13"/>
      <c r="GQE224" s="13"/>
      <c r="GQF224" s="13"/>
      <c r="GQG224" s="13"/>
      <c r="GQH224" s="13"/>
      <c r="GQI224" s="13"/>
      <c r="GQJ224" s="13"/>
      <c r="GQK224" s="13"/>
      <c r="GQL224" s="13"/>
      <c r="GQM224" s="13"/>
      <c r="GQN224" s="13"/>
      <c r="GQO224" s="13"/>
      <c r="GQP224" s="13"/>
      <c r="GQQ224" s="13"/>
      <c r="GQR224" s="13"/>
      <c r="GQS224" s="13"/>
      <c r="GQT224" s="13"/>
      <c r="GQU224" s="13"/>
      <c r="GQV224" s="13"/>
      <c r="GQW224" s="13"/>
      <c r="GQX224" s="13"/>
      <c r="GQY224" s="13"/>
      <c r="GQZ224" s="13"/>
      <c r="GRA224" s="13"/>
      <c r="GRB224" s="13"/>
      <c r="GRC224" s="13"/>
      <c r="GRD224" s="13"/>
      <c r="GRE224" s="13"/>
      <c r="GRF224" s="13"/>
      <c r="GRG224" s="13"/>
      <c r="GRH224" s="13"/>
      <c r="GRI224" s="13"/>
      <c r="GRJ224" s="13"/>
      <c r="GRK224" s="13"/>
      <c r="GRL224" s="13"/>
      <c r="GRM224" s="13"/>
      <c r="GRN224" s="13"/>
      <c r="GRO224" s="13"/>
      <c r="GRP224" s="13"/>
      <c r="GRQ224" s="13"/>
      <c r="GRR224" s="13"/>
      <c r="GRS224" s="13"/>
      <c r="GRT224" s="13"/>
      <c r="GRU224" s="13"/>
      <c r="GRV224" s="13"/>
      <c r="GRW224" s="13"/>
      <c r="GRX224" s="13"/>
      <c r="GRY224" s="13"/>
      <c r="GRZ224" s="13"/>
      <c r="GSA224" s="13"/>
      <c r="GSB224" s="13"/>
      <c r="GSC224" s="13"/>
      <c r="GSD224" s="13"/>
      <c r="GSE224" s="13"/>
      <c r="GSF224" s="13"/>
      <c r="GSG224" s="13"/>
      <c r="GSH224" s="13"/>
      <c r="GSI224" s="13"/>
      <c r="GSJ224" s="13"/>
      <c r="GSK224" s="13"/>
      <c r="GSL224" s="13"/>
      <c r="GSM224" s="13"/>
      <c r="GSN224" s="13"/>
      <c r="GSO224" s="13"/>
      <c r="GSP224" s="13"/>
      <c r="GSQ224" s="13"/>
      <c r="GSR224" s="13"/>
      <c r="GSS224" s="13"/>
      <c r="GST224" s="13"/>
      <c r="GSU224" s="13"/>
      <c r="GSV224" s="13"/>
      <c r="GSW224" s="13"/>
      <c r="GSX224" s="13"/>
      <c r="GSY224" s="13"/>
      <c r="GSZ224" s="13"/>
      <c r="GTA224" s="13"/>
      <c r="GTB224" s="13"/>
      <c r="GTC224" s="13"/>
      <c r="GTD224" s="13"/>
      <c r="GTE224" s="13"/>
      <c r="GTF224" s="13"/>
      <c r="GTG224" s="13"/>
      <c r="GTH224" s="13"/>
      <c r="GTI224" s="13"/>
      <c r="GTJ224" s="13"/>
      <c r="GTK224" s="13"/>
      <c r="GTL224" s="13"/>
      <c r="GTM224" s="13"/>
      <c r="GTN224" s="13"/>
      <c r="GTO224" s="13"/>
      <c r="GTP224" s="13"/>
      <c r="GTQ224" s="13"/>
      <c r="GTR224" s="13"/>
      <c r="GTS224" s="13"/>
      <c r="GTT224" s="13"/>
      <c r="GTU224" s="13"/>
      <c r="GTV224" s="13"/>
      <c r="GTW224" s="13"/>
      <c r="GTX224" s="13"/>
      <c r="GTY224" s="13"/>
      <c r="GTZ224" s="13"/>
      <c r="GUA224" s="13"/>
      <c r="GUB224" s="13"/>
      <c r="GUC224" s="13"/>
      <c r="GUD224" s="13"/>
      <c r="GUE224" s="13"/>
      <c r="GUF224" s="13"/>
      <c r="GUG224" s="13"/>
      <c r="GUH224" s="13"/>
      <c r="GUI224" s="13"/>
      <c r="GUJ224" s="13"/>
      <c r="GUK224" s="13"/>
      <c r="GUL224" s="13"/>
      <c r="GUM224" s="13"/>
      <c r="GUN224" s="13"/>
      <c r="GUO224" s="13"/>
      <c r="GUP224" s="13"/>
      <c r="GUQ224" s="13"/>
      <c r="GUR224" s="13"/>
      <c r="GUS224" s="13"/>
      <c r="GUT224" s="13"/>
      <c r="GUU224" s="13"/>
      <c r="GUV224" s="13"/>
      <c r="GUW224" s="13"/>
      <c r="GUX224" s="13"/>
      <c r="GUY224" s="13"/>
      <c r="GUZ224" s="13"/>
      <c r="GVA224" s="13"/>
      <c r="GVB224" s="13"/>
      <c r="GVC224" s="13"/>
      <c r="GVD224" s="13"/>
      <c r="GVE224" s="13"/>
      <c r="GVF224" s="13"/>
      <c r="GVG224" s="13"/>
      <c r="GVH224" s="13"/>
      <c r="GVI224" s="13"/>
      <c r="GVJ224" s="13"/>
      <c r="GVK224" s="13"/>
      <c r="GVL224" s="13"/>
      <c r="GVM224" s="13"/>
      <c r="GVN224" s="13"/>
      <c r="GVO224" s="13"/>
      <c r="GVP224" s="13"/>
      <c r="GVQ224" s="13"/>
      <c r="GVR224" s="13"/>
      <c r="GVS224" s="13"/>
      <c r="GVT224" s="13"/>
      <c r="GVU224" s="13"/>
      <c r="GVV224" s="13"/>
      <c r="GVW224" s="13"/>
      <c r="GVX224" s="13"/>
      <c r="GVY224" s="13"/>
      <c r="GVZ224" s="13"/>
      <c r="GWA224" s="13"/>
      <c r="GWB224" s="13"/>
      <c r="GWC224" s="13"/>
      <c r="GWD224" s="13"/>
      <c r="GWE224" s="13"/>
      <c r="GWF224" s="13"/>
      <c r="GWG224" s="13"/>
      <c r="GWH224" s="13"/>
      <c r="GWI224" s="13"/>
      <c r="GWJ224" s="13"/>
      <c r="GWK224" s="13"/>
      <c r="GWL224" s="13"/>
      <c r="GWM224" s="13"/>
      <c r="GWN224" s="13"/>
      <c r="GWO224" s="13"/>
      <c r="GWP224" s="13"/>
      <c r="GWQ224" s="13"/>
      <c r="GWR224" s="13"/>
      <c r="GWS224" s="13"/>
      <c r="GWT224" s="13"/>
      <c r="GWU224" s="13"/>
      <c r="GWV224" s="13"/>
      <c r="GWW224" s="13"/>
      <c r="GWX224" s="13"/>
      <c r="GWY224" s="13"/>
      <c r="GWZ224" s="13"/>
      <c r="GXA224" s="13"/>
      <c r="GXB224" s="13"/>
      <c r="GXC224" s="13"/>
      <c r="GXD224" s="13"/>
      <c r="GXE224" s="13"/>
      <c r="GXF224" s="13"/>
      <c r="GXG224" s="13"/>
      <c r="GXH224" s="13"/>
      <c r="GXI224" s="13"/>
      <c r="GXJ224" s="13"/>
      <c r="GXK224" s="13"/>
      <c r="GXL224" s="13"/>
      <c r="GXM224" s="13"/>
      <c r="GXN224" s="13"/>
      <c r="GXO224" s="13"/>
      <c r="GXP224" s="13"/>
      <c r="GXQ224" s="13"/>
      <c r="GXR224" s="13"/>
      <c r="GXS224" s="13"/>
      <c r="GXT224" s="13"/>
      <c r="GXU224" s="13"/>
      <c r="GXV224" s="13"/>
      <c r="GXW224" s="13"/>
      <c r="GXX224" s="13"/>
      <c r="GXY224" s="13"/>
      <c r="GXZ224" s="13"/>
      <c r="GYA224" s="13"/>
      <c r="GYB224" s="13"/>
      <c r="GYC224" s="13"/>
      <c r="GYD224" s="13"/>
      <c r="GYE224" s="13"/>
      <c r="GYF224" s="13"/>
      <c r="GYG224" s="13"/>
      <c r="GYH224" s="13"/>
      <c r="GYI224" s="13"/>
      <c r="GYJ224" s="13"/>
      <c r="GYK224" s="13"/>
      <c r="GYL224" s="13"/>
      <c r="GYM224" s="13"/>
      <c r="GYN224" s="13"/>
      <c r="GYO224" s="13"/>
      <c r="GYP224" s="13"/>
      <c r="GYQ224" s="13"/>
      <c r="GYR224" s="13"/>
      <c r="GYS224" s="13"/>
      <c r="GYT224" s="13"/>
      <c r="GYU224" s="13"/>
      <c r="GYV224" s="13"/>
      <c r="GYW224" s="13"/>
      <c r="GYX224" s="13"/>
      <c r="GYY224" s="13"/>
      <c r="GYZ224" s="13"/>
      <c r="GZA224" s="13"/>
      <c r="GZB224" s="13"/>
      <c r="GZC224" s="13"/>
      <c r="GZD224" s="13"/>
      <c r="GZE224" s="13"/>
      <c r="GZF224" s="13"/>
      <c r="GZG224" s="13"/>
      <c r="GZH224" s="13"/>
      <c r="GZI224" s="13"/>
      <c r="GZJ224" s="13"/>
      <c r="GZK224" s="13"/>
      <c r="GZL224" s="13"/>
      <c r="GZM224" s="13"/>
      <c r="GZN224" s="13"/>
      <c r="GZO224" s="13"/>
      <c r="GZP224" s="13"/>
      <c r="GZQ224" s="13"/>
      <c r="GZR224" s="13"/>
      <c r="GZS224" s="13"/>
      <c r="GZT224" s="13"/>
      <c r="GZU224" s="13"/>
      <c r="GZV224" s="13"/>
      <c r="GZW224" s="13"/>
      <c r="GZX224" s="13"/>
      <c r="GZY224" s="13"/>
      <c r="GZZ224" s="13"/>
      <c r="HAA224" s="13"/>
      <c r="HAB224" s="13"/>
      <c r="HAC224" s="13"/>
      <c r="HAD224" s="13"/>
      <c r="HAE224" s="13"/>
      <c r="HAF224" s="13"/>
      <c r="HAG224" s="13"/>
      <c r="HAH224" s="13"/>
      <c r="HAI224" s="13"/>
      <c r="HAJ224" s="13"/>
      <c r="HAK224" s="13"/>
      <c r="HAL224" s="13"/>
      <c r="HAM224" s="13"/>
      <c r="HAN224" s="13"/>
      <c r="HAO224" s="13"/>
      <c r="HAP224" s="13"/>
      <c r="HAQ224" s="13"/>
      <c r="HAR224" s="13"/>
      <c r="HAS224" s="13"/>
      <c r="HAT224" s="13"/>
      <c r="HAU224" s="13"/>
      <c r="HAV224" s="13"/>
      <c r="HAW224" s="13"/>
      <c r="HAX224" s="13"/>
      <c r="HAY224" s="13"/>
      <c r="HAZ224" s="13"/>
      <c r="HBA224" s="13"/>
      <c r="HBB224" s="13"/>
      <c r="HBC224" s="13"/>
      <c r="HBD224" s="13"/>
      <c r="HBE224" s="13"/>
      <c r="HBF224" s="13"/>
      <c r="HBG224" s="13"/>
      <c r="HBH224" s="13"/>
      <c r="HBI224" s="13"/>
      <c r="HBJ224" s="13"/>
      <c r="HBK224" s="13"/>
      <c r="HBL224" s="13"/>
      <c r="HBM224" s="13"/>
      <c r="HBN224" s="13"/>
      <c r="HBO224" s="13"/>
      <c r="HBP224" s="13"/>
      <c r="HBQ224" s="13"/>
      <c r="HBR224" s="13"/>
      <c r="HBS224" s="13"/>
      <c r="HBT224" s="13"/>
      <c r="HBU224" s="13"/>
      <c r="HBV224" s="13"/>
      <c r="HBW224" s="13"/>
      <c r="HBX224" s="13"/>
      <c r="HBY224" s="13"/>
      <c r="HBZ224" s="13"/>
      <c r="HCA224" s="13"/>
      <c r="HCB224" s="13"/>
      <c r="HCC224" s="13"/>
      <c r="HCD224" s="13"/>
      <c r="HCE224" s="13"/>
      <c r="HCF224" s="13"/>
      <c r="HCG224" s="13"/>
      <c r="HCH224" s="13"/>
      <c r="HCI224" s="13"/>
      <c r="HCJ224" s="13"/>
      <c r="HCK224" s="13"/>
      <c r="HCL224" s="13"/>
      <c r="HCM224" s="13"/>
      <c r="HCN224" s="13"/>
      <c r="HCO224" s="13"/>
      <c r="HCP224" s="13"/>
      <c r="HCQ224" s="13"/>
      <c r="HCR224" s="13"/>
      <c r="HCS224" s="13"/>
      <c r="HCT224" s="13"/>
      <c r="HCU224" s="13"/>
      <c r="HCV224" s="13"/>
      <c r="HCW224" s="13"/>
      <c r="HCX224" s="13"/>
      <c r="HCY224" s="13"/>
      <c r="HCZ224" s="13"/>
      <c r="HDA224" s="13"/>
      <c r="HDB224" s="13"/>
      <c r="HDC224" s="13"/>
      <c r="HDD224" s="13"/>
      <c r="HDE224" s="13"/>
      <c r="HDF224" s="13"/>
      <c r="HDG224" s="13"/>
      <c r="HDH224" s="13"/>
      <c r="HDI224" s="13"/>
      <c r="HDJ224" s="13"/>
      <c r="HDK224" s="13"/>
      <c r="HDL224" s="13"/>
      <c r="HDM224" s="13"/>
      <c r="HDN224" s="13"/>
      <c r="HDO224" s="13"/>
      <c r="HDP224" s="13"/>
      <c r="HDQ224" s="13"/>
      <c r="HDR224" s="13"/>
      <c r="HDS224" s="13"/>
      <c r="HDT224" s="13"/>
      <c r="HDU224" s="13"/>
      <c r="HDV224" s="13"/>
      <c r="HDW224" s="13"/>
      <c r="HDX224" s="13"/>
      <c r="HDY224" s="13"/>
      <c r="HDZ224" s="13"/>
      <c r="HEA224" s="13"/>
      <c r="HEB224" s="13"/>
      <c r="HEC224" s="13"/>
      <c r="HED224" s="13"/>
      <c r="HEE224" s="13"/>
      <c r="HEF224" s="13"/>
      <c r="HEG224" s="13"/>
      <c r="HEH224" s="13"/>
      <c r="HEI224" s="13"/>
      <c r="HEJ224" s="13"/>
      <c r="HEK224" s="13"/>
      <c r="HEL224" s="13"/>
      <c r="HEM224" s="13"/>
      <c r="HEN224" s="13"/>
      <c r="HEO224" s="13"/>
      <c r="HEP224" s="13"/>
      <c r="HEQ224" s="13"/>
      <c r="HER224" s="13"/>
      <c r="HES224" s="13"/>
      <c r="HET224" s="13"/>
      <c r="HEU224" s="13"/>
      <c r="HEV224" s="13"/>
      <c r="HEW224" s="13"/>
      <c r="HEX224" s="13"/>
      <c r="HEY224" s="13"/>
      <c r="HEZ224" s="13"/>
      <c r="HFA224" s="13"/>
      <c r="HFB224" s="13"/>
      <c r="HFC224" s="13"/>
      <c r="HFD224" s="13"/>
      <c r="HFE224" s="13"/>
      <c r="HFF224" s="13"/>
      <c r="HFG224" s="13"/>
      <c r="HFH224" s="13"/>
      <c r="HFI224" s="13"/>
      <c r="HFJ224" s="13"/>
      <c r="HFK224" s="13"/>
      <c r="HFL224" s="13"/>
      <c r="HFM224" s="13"/>
      <c r="HFN224" s="13"/>
      <c r="HFO224" s="13"/>
      <c r="HFP224" s="13"/>
      <c r="HFQ224" s="13"/>
      <c r="HFR224" s="13"/>
      <c r="HFS224" s="13"/>
      <c r="HFT224" s="13"/>
      <c r="HFU224" s="13"/>
      <c r="HFV224" s="13"/>
      <c r="HFW224" s="13"/>
      <c r="HFX224" s="13"/>
      <c r="HFY224" s="13"/>
      <c r="HFZ224" s="13"/>
      <c r="HGA224" s="13"/>
      <c r="HGB224" s="13"/>
      <c r="HGC224" s="13"/>
      <c r="HGD224" s="13"/>
      <c r="HGE224" s="13"/>
      <c r="HGF224" s="13"/>
      <c r="HGG224" s="13"/>
      <c r="HGH224" s="13"/>
      <c r="HGI224" s="13"/>
      <c r="HGJ224" s="13"/>
      <c r="HGK224" s="13"/>
      <c r="HGL224" s="13"/>
      <c r="HGM224" s="13"/>
      <c r="HGN224" s="13"/>
      <c r="HGO224" s="13"/>
      <c r="HGP224" s="13"/>
      <c r="HGQ224" s="13"/>
      <c r="HGR224" s="13"/>
      <c r="HGS224" s="13"/>
      <c r="HGT224" s="13"/>
      <c r="HGU224" s="13"/>
      <c r="HGV224" s="13"/>
      <c r="HGW224" s="13"/>
      <c r="HGX224" s="13"/>
      <c r="HGY224" s="13"/>
      <c r="HGZ224" s="13"/>
      <c r="HHA224" s="13"/>
      <c r="HHB224" s="13"/>
      <c r="HHC224" s="13"/>
      <c r="HHD224" s="13"/>
      <c r="HHE224" s="13"/>
      <c r="HHF224" s="13"/>
      <c r="HHG224" s="13"/>
      <c r="HHH224" s="13"/>
      <c r="HHI224" s="13"/>
      <c r="HHJ224" s="13"/>
      <c r="HHK224" s="13"/>
      <c r="HHL224" s="13"/>
      <c r="HHM224" s="13"/>
      <c r="HHN224" s="13"/>
      <c r="HHO224" s="13"/>
      <c r="HHP224" s="13"/>
      <c r="HHQ224" s="13"/>
      <c r="HHR224" s="13"/>
      <c r="HHS224" s="13"/>
      <c r="HHT224" s="13"/>
      <c r="HHU224" s="13"/>
      <c r="HHV224" s="13"/>
      <c r="HHW224" s="13"/>
      <c r="HHX224" s="13"/>
      <c r="HHY224" s="13"/>
      <c r="HHZ224" s="13"/>
      <c r="HIA224" s="13"/>
      <c r="HIB224" s="13"/>
      <c r="HIC224" s="13"/>
      <c r="HID224" s="13"/>
      <c r="HIE224" s="13"/>
      <c r="HIF224" s="13"/>
      <c r="HIG224" s="13"/>
      <c r="HIH224" s="13"/>
      <c r="HII224" s="13"/>
      <c r="HIJ224" s="13"/>
      <c r="HIK224" s="13"/>
      <c r="HIL224" s="13"/>
      <c r="HIM224" s="13"/>
      <c r="HIN224" s="13"/>
      <c r="HIO224" s="13"/>
      <c r="HIP224" s="13"/>
      <c r="HIQ224" s="13"/>
      <c r="HIR224" s="13"/>
      <c r="HIS224" s="13"/>
      <c r="HIT224" s="13"/>
      <c r="HIU224" s="13"/>
      <c r="HIV224" s="13"/>
      <c r="HIW224" s="13"/>
      <c r="HIX224" s="13"/>
      <c r="HIY224" s="13"/>
      <c r="HIZ224" s="13"/>
      <c r="HJA224" s="13"/>
      <c r="HJB224" s="13"/>
      <c r="HJC224" s="13"/>
      <c r="HJD224" s="13"/>
      <c r="HJE224" s="13"/>
      <c r="HJF224" s="13"/>
      <c r="HJG224" s="13"/>
      <c r="HJH224" s="13"/>
      <c r="HJI224" s="13"/>
      <c r="HJJ224" s="13"/>
      <c r="HJK224" s="13"/>
      <c r="HJL224" s="13"/>
      <c r="HJM224" s="13"/>
      <c r="HJN224" s="13"/>
      <c r="HJO224" s="13"/>
      <c r="HJP224" s="13"/>
      <c r="HJQ224" s="13"/>
      <c r="HJR224" s="13"/>
      <c r="HJS224" s="13"/>
      <c r="HJT224" s="13"/>
      <c r="HJU224" s="13"/>
      <c r="HJV224" s="13"/>
      <c r="HJW224" s="13"/>
      <c r="HJX224" s="13"/>
      <c r="HJY224" s="13"/>
      <c r="HJZ224" s="13"/>
      <c r="HKA224" s="13"/>
      <c r="HKB224" s="13"/>
      <c r="HKC224" s="13"/>
      <c r="HKD224" s="13"/>
      <c r="HKE224" s="13"/>
      <c r="HKF224" s="13"/>
      <c r="HKG224" s="13"/>
      <c r="HKH224" s="13"/>
      <c r="HKI224" s="13"/>
      <c r="HKJ224" s="13"/>
      <c r="HKK224" s="13"/>
      <c r="HKL224" s="13"/>
      <c r="HKM224" s="13"/>
      <c r="HKN224" s="13"/>
      <c r="HKO224" s="13"/>
      <c r="HKP224" s="13"/>
      <c r="HKQ224" s="13"/>
      <c r="HKR224" s="13"/>
      <c r="HKS224" s="13"/>
      <c r="HKT224" s="13"/>
      <c r="HKU224" s="13"/>
      <c r="HKV224" s="13"/>
      <c r="HKW224" s="13"/>
      <c r="HKX224" s="13"/>
      <c r="HKY224" s="13"/>
      <c r="HKZ224" s="13"/>
      <c r="HLA224" s="13"/>
      <c r="HLB224" s="13"/>
      <c r="HLC224" s="13"/>
      <c r="HLD224" s="13"/>
      <c r="HLE224" s="13"/>
      <c r="HLF224" s="13"/>
      <c r="HLG224" s="13"/>
      <c r="HLH224" s="13"/>
      <c r="HLI224" s="13"/>
      <c r="HLJ224" s="13"/>
      <c r="HLK224" s="13"/>
      <c r="HLL224" s="13"/>
      <c r="HLM224" s="13"/>
      <c r="HLN224" s="13"/>
      <c r="HLO224" s="13"/>
      <c r="HLP224" s="13"/>
      <c r="HLQ224" s="13"/>
      <c r="HLR224" s="13"/>
      <c r="HLS224" s="13"/>
      <c r="HLT224" s="13"/>
      <c r="HLU224" s="13"/>
      <c r="HLV224" s="13"/>
      <c r="HLW224" s="13"/>
      <c r="HLX224" s="13"/>
      <c r="HLY224" s="13"/>
      <c r="HLZ224" s="13"/>
      <c r="HMA224" s="13"/>
      <c r="HMB224" s="13"/>
      <c r="HMC224" s="13"/>
      <c r="HMD224" s="13"/>
      <c r="HME224" s="13"/>
      <c r="HMF224" s="13"/>
      <c r="HMG224" s="13"/>
      <c r="HMH224" s="13"/>
      <c r="HMI224" s="13"/>
      <c r="HMJ224" s="13"/>
      <c r="HMK224" s="13"/>
      <c r="HML224" s="13"/>
      <c r="HMM224" s="13"/>
      <c r="HMN224" s="13"/>
      <c r="HMO224" s="13"/>
      <c r="HMP224" s="13"/>
      <c r="HMQ224" s="13"/>
      <c r="HMR224" s="13"/>
      <c r="HMS224" s="13"/>
      <c r="HMT224" s="13"/>
      <c r="HMU224" s="13"/>
      <c r="HMV224" s="13"/>
      <c r="HMW224" s="13"/>
      <c r="HMX224" s="13"/>
      <c r="HMY224" s="13"/>
      <c r="HMZ224" s="13"/>
      <c r="HNA224" s="13"/>
      <c r="HNB224" s="13"/>
      <c r="HNC224" s="13"/>
      <c r="HND224" s="13"/>
      <c r="HNE224" s="13"/>
      <c r="HNF224" s="13"/>
      <c r="HNG224" s="13"/>
      <c r="HNH224" s="13"/>
      <c r="HNI224" s="13"/>
      <c r="HNJ224" s="13"/>
      <c r="HNK224" s="13"/>
      <c r="HNL224" s="13"/>
      <c r="HNM224" s="13"/>
      <c r="HNN224" s="13"/>
      <c r="HNO224" s="13"/>
      <c r="HNP224" s="13"/>
      <c r="HNQ224" s="13"/>
      <c r="HNR224" s="13"/>
      <c r="HNS224" s="13"/>
      <c r="HNT224" s="13"/>
      <c r="HNU224" s="13"/>
      <c r="HNV224" s="13"/>
      <c r="HNW224" s="13"/>
      <c r="HNX224" s="13"/>
      <c r="HNY224" s="13"/>
      <c r="HNZ224" s="13"/>
      <c r="HOA224" s="13"/>
      <c r="HOB224" s="13"/>
      <c r="HOC224" s="13"/>
      <c r="HOD224" s="13"/>
      <c r="HOE224" s="13"/>
      <c r="HOF224" s="13"/>
      <c r="HOG224" s="13"/>
      <c r="HOH224" s="13"/>
      <c r="HOI224" s="13"/>
      <c r="HOJ224" s="13"/>
      <c r="HOK224" s="13"/>
      <c r="HOL224" s="13"/>
      <c r="HOM224" s="13"/>
      <c r="HON224" s="13"/>
      <c r="HOO224" s="13"/>
      <c r="HOP224" s="13"/>
      <c r="HOQ224" s="13"/>
      <c r="HOR224" s="13"/>
      <c r="HOS224" s="13"/>
      <c r="HOT224" s="13"/>
      <c r="HOU224" s="13"/>
      <c r="HOV224" s="13"/>
      <c r="HOW224" s="13"/>
      <c r="HOX224" s="13"/>
      <c r="HOY224" s="13"/>
      <c r="HOZ224" s="13"/>
      <c r="HPA224" s="13"/>
      <c r="HPB224" s="13"/>
      <c r="HPC224" s="13"/>
      <c r="HPD224" s="13"/>
      <c r="HPE224" s="13"/>
      <c r="HPF224" s="13"/>
      <c r="HPG224" s="13"/>
      <c r="HPH224" s="13"/>
      <c r="HPI224" s="13"/>
      <c r="HPJ224" s="13"/>
      <c r="HPK224" s="13"/>
      <c r="HPL224" s="13"/>
      <c r="HPM224" s="13"/>
      <c r="HPN224" s="13"/>
      <c r="HPO224" s="13"/>
      <c r="HPP224" s="13"/>
      <c r="HPQ224" s="13"/>
      <c r="HPR224" s="13"/>
      <c r="HPS224" s="13"/>
      <c r="HPT224" s="13"/>
      <c r="HPU224" s="13"/>
      <c r="HPV224" s="13"/>
      <c r="HPW224" s="13"/>
      <c r="HPX224" s="13"/>
      <c r="HPY224" s="13"/>
      <c r="HPZ224" s="13"/>
      <c r="HQA224" s="13"/>
      <c r="HQB224" s="13"/>
      <c r="HQC224" s="13"/>
      <c r="HQD224" s="13"/>
      <c r="HQE224" s="13"/>
      <c r="HQF224" s="13"/>
      <c r="HQG224" s="13"/>
      <c r="HQH224" s="13"/>
      <c r="HQI224" s="13"/>
      <c r="HQJ224" s="13"/>
      <c r="HQK224" s="13"/>
      <c r="HQL224" s="13"/>
      <c r="HQM224" s="13"/>
      <c r="HQN224" s="13"/>
      <c r="HQO224" s="13"/>
      <c r="HQP224" s="13"/>
      <c r="HQQ224" s="13"/>
      <c r="HQR224" s="13"/>
      <c r="HQS224" s="13"/>
      <c r="HQT224" s="13"/>
      <c r="HQU224" s="13"/>
      <c r="HQV224" s="13"/>
      <c r="HQW224" s="13"/>
      <c r="HQX224" s="13"/>
      <c r="HQY224" s="13"/>
      <c r="HQZ224" s="13"/>
      <c r="HRA224" s="13"/>
      <c r="HRB224" s="13"/>
      <c r="HRC224" s="13"/>
      <c r="HRD224" s="13"/>
      <c r="HRE224" s="13"/>
      <c r="HRF224" s="13"/>
      <c r="HRG224" s="13"/>
      <c r="HRH224" s="13"/>
      <c r="HRI224" s="13"/>
      <c r="HRJ224" s="13"/>
      <c r="HRK224" s="13"/>
      <c r="HRL224" s="13"/>
      <c r="HRM224" s="13"/>
      <c r="HRN224" s="13"/>
      <c r="HRO224" s="13"/>
      <c r="HRP224" s="13"/>
      <c r="HRQ224" s="13"/>
      <c r="HRR224" s="13"/>
      <c r="HRS224" s="13"/>
      <c r="HRT224" s="13"/>
      <c r="HRU224" s="13"/>
      <c r="HRV224" s="13"/>
      <c r="HRW224" s="13"/>
      <c r="HRX224" s="13"/>
      <c r="HRY224" s="13"/>
      <c r="HRZ224" s="13"/>
      <c r="HSA224" s="13"/>
      <c r="HSB224" s="13"/>
      <c r="HSC224" s="13"/>
      <c r="HSD224" s="13"/>
      <c r="HSE224" s="13"/>
      <c r="HSF224" s="13"/>
      <c r="HSG224" s="13"/>
      <c r="HSH224" s="13"/>
      <c r="HSI224" s="13"/>
      <c r="HSJ224" s="13"/>
      <c r="HSK224" s="13"/>
      <c r="HSL224" s="13"/>
      <c r="HSM224" s="13"/>
      <c r="HSN224" s="13"/>
      <c r="HSO224" s="13"/>
      <c r="HSP224" s="13"/>
      <c r="HSQ224" s="13"/>
      <c r="HSR224" s="13"/>
      <c r="HSS224" s="13"/>
      <c r="HST224" s="13"/>
      <c r="HSU224" s="13"/>
      <c r="HSV224" s="13"/>
      <c r="HSW224" s="13"/>
      <c r="HSX224" s="13"/>
      <c r="HSY224" s="13"/>
      <c r="HSZ224" s="13"/>
      <c r="HTA224" s="13"/>
      <c r="HTB224" s="13"/>
      <c r="HTC224" s="13"/>
      <c r="HTD224" s="13"/>
      <c r="HTE224" s="13"/>
      <c r="HTF224" s="13"/>
      <c r="HTG224" s="13"/>
      <c r="HTH224" s="13"/>
      <c r="HTI224" s="13"/>
      <c r="HTJ224" s="13"/>
      <c r="HTK224" s="13"/>
      <c r="HTL224" s="13"/>
      <c r="HTM224" s="13"/>
      <c r="HTN224" s="13"/>
      <c r="HTO224" s="13"/>
      <c r="HTP224" s="13"/>
      <c r="HTQ224" s="13"/>
      <c r="HTR224" s="13"/>
      <c r="HTS224" s="13"/>
      <c r="HTT224" s="13"/>
      <c r="HTU224" s="13"/>
      <c r="HTV224" s="13"/>
      <c r="HTW224" s="13"/>
      <c r="HTX224" s="13"/>
      <c r="HTY224" s="13"/>
      <c r="HTZ224" s="13"/>
      <c r="HUA224" s="13"/>
      <c r="HUB224" s="13"/>
      <c r="HUC224" s="13"/>
      <c r="HUD224" s="13"/>
      <c r="HUE224" s="13"/>
      <c r="HUF224" s="13"/>
      <c r="HUG224" s="13"/>
      <c r="HUH224" s="13"/>
      <c r="HUI224" s="13"/>
      <c r="HUJ224" s="13"/>
      <c r="HUK224" s="13"/>
      <c r="HUL224" s="13"/>
      <c r="HUM224" s="13"/>
      <c r="HUN224" s="13"/>
      <c r="HUO224" s="13"/>
      <c r="HUP224" s="13"/>
      <c r="HUQ224" s="13"/>
      <c r="HUR224" s="13"/>
      <c r="HUS224" s="13"/>
      <c r="HUT224" s="13"/>
      <c r="HUU224" s="13"/>
      <c r="HUV224" s="13"/>
      <c r="HUW224" s="13"/>
      <c r="HUX224" s="13"/>
      <c r="HUY224" s="13"/>
      <c r="HUZ224" s="13"/>
      <c r="HVA224" s="13"/>
      <c r="HVB224" s="13"/>
      <c r="HVC224" s="13"/>
      <c r="HVD224" s="13"/>
      <c r="HVE224" s="13"/>
      <c r="HVF224" s="13"/>
      <c r="HVG224" s="13"/>
      <c r="HVH224" s="13"/>
      <c r="HVI224" s="13"/>
      <c r="HVJ224" s="13"/>
      <c r="HVK224" s="13"/>
      <c r="HVL224" s="13"/>
      <c r="HVM224" s="13"/>
      <c r="HVN224" s="13"/>
      <c r="HVO224" s="13"/>
      <c r="HVP224" s="13"/>
      <c r="HVQ224" s="13"/>
      <c r="HVR224" s="13"/>
      <c r="HVS224" s="13"/>
      <c r="HVT224" s="13"/>
      <c r="HVU224" s="13"/>
      <c r="HVV224" s="13"/>
      <c r="HVW224" s="13"/>
      <c r="HVX224" s="13"/>
      <c r="HVY224" s="13"/>
      <c r="HVZ224" s="13"/>
      <c r="HWA224" s="13"/>
      <c r="HWB224" s="13"/>
      <c r="HWC224" s="13"/>
      <c r="HWD224" s="13"/>
      <c r="HWE224" s="13"/>
      <c r="HWF224" s="13"/>
      <c r="HWG224" s="13"/>
      <c r="HWH224" s="13"/>
      <c r="HWI224" s="13"/>
      <c r="HWJ224" s="13"/>
      <c r="HWK224" s="13"/>
      <c r="HWL224" s="13"/>
      <c r="HWM224" s="13"/>
      <c r="HWN224" s="13"/>
      <c r="HWO224" s="13"/>
      <c r="HWP224" s="13"/>
      <c r="HWQ224" s="13"/>
      <c r="HWR224" s="13"/>
      <c r="HWS224" s="13"/>
      <c r="HWT224" s="13"/>
      <c r="HWU224" s="13"/>
      <c r="HWV224" s="13"/>
      <c r="HWW224" s="13"/>
      <c r="HWX224" s="13"/>
      <c r="HWY224" s="13"/>
      <c r="HWZ224" s="13"/>
      <c r="HXA224" s="13"/>
      <c r="HXB224" s="13"/>
      <c r="HXC224" s="13"/>
      <c r="HXD224" s="13"/>
      <c r="HXE224" s="13"/>
      <c r="HXF224" s="13"/>
      <c r="HXG224" s="13"/>
      <c r="HXH224" s="13"/>
      <c r="HXI224" s="13"/>
      <c r="HXJ224" s="13"/>
      <c r="HXK224" s="13"/>
      <c r="HXL224" s="13"/>
      <c r="HXM224" s="13"/>
      <c r="HXN224" s="13"/>
      <c r="HXO224" s="13"/>
      <c r="HXP224" s="13"/>
      <c r="HXQ224" s="13"/>
      <c r="HXR224" s="13"/>
      <c r="HXS224" s="13"/>
      <c r="HXT224" s="13"/>
      <c r="HXU224" s="13"/>
      <c r="HXV224" s="13"/>
      <c r="HXW224" s="13"/>
      <c r="HXX224" s="13"/>
      <c r="HXY224" s="13"/>
      <c r="HXZ224" s="13"/>
      <c r="HYA224" s="13"/>
      <c r="HYB224" s="13"/>
      <c r="HYC224" s="13"/>
      <c r="HYD224" s="13"/>
      <c r="HYE224" s="13"/>
      <c r="HYF224" s="13"/>
      <c r="HYG224" s="13"/>
      <c r="HYH224" s="13"/>
      <c r="HYI224" s="13"/>
      <c r="HYJ224" s="13"/>
      <c r="HYK224" s="13"/>
      <c r="HYL224" s="13"/>
      <c r="HYM224" s="13"/>
      <c r="HYN224" s="13"/>
      <c r="HYO224" s="13"/>
      <c r="HYP224" s="13"/>
      <c r="HYQ224" s="13"/>
      <c r="HYR224" s="13"/>
      <c r="HYS224" s="13"/>
      <c r="HYT224" s="13"/>
      <c r="HYU224" s="13"/>
      <c r="HYV224" s="13"/>
      <c r="HYW224" s="13"/>
      <c r="HYX224" s="13"/>
      <c r="HYY224" s="13"/>
      <c r="HYZ224" s="13"/>
      <c r="HZA224" s="13"/>
      <c r="HZB224" s="13"/>
      <c r="HZC224" s="13"/>
      <c r="HZD224" s="13"/>
      <c r="HZE224" s="13"/>
      <c r="HZF224" s="13"/>
      <c r="HZG224" s="13"/>
      <c r="HZH224" s="13"/>
      <c r="HZI224" s="13"/>
      <c r="HZJ224" s="13"/>
      <c r="HZK224" s="13"/>
      <c r="HZL224" s="13"/>
      <c r="HZM224" s="13"/>
      <c r="HZN224" s="13"/>
      <c r="HZO224" s="13"/>
      <c r="HZP224" s="13"/>
      <c r="HZQ224" s="13"/>
      <c r="HZR224" s="13"/>
      <c r="HZS224" s="13"/>
      <c r="HZT224" s="13"/>
      <c r="HZU224" s="13"/>
      <c r="HZV224" s="13"/>
      <c r="HZW224" s="13"/>
      <c r="HZX224" s="13"/>
      <c r="HZY224" s="13"/>
      <c r="HZZ224" s="13"/>
      <c r="IAA224" s="13"/>
      <c r="IAB224" s="13"/>
      <c r="IAC224" s="13"/>
      <c r="IAD224" s="13"/>
      <c r="IAE224" s="13"/>
      <c r="IAF224" s="13"/>
      <c r="IAG224" s="13"/>
      <c r="IAH224" s="13"/>
      <c r="IAI224" s="13"/>
      <c r="IAJ224" s="13"/>
      <c r="IAK224" s="13"/>
      <c r="IAL224" s="13"/>
      <c r="IAM224" s="13"/>
      <c r="IAN224" s="13"/>
      <c r="IAO224" s="13"/>
      <c r="IAP224" s="13"/>
      <c r="IAQ224" s="13"/>
      <c r="IAR224" s="13"/>
      <c r="IAS224" s="13"/>
      <c r="IAT224" s="13"/>
      <c r="IAU224" s="13"/>
      <c r="IAV224" s="13"/>
      <c r="IAW224" s="13"/>
      <c r="IAX224" s="13"/>
      <c r="IAY224" s="13"/>
      <c r="IAZ224" s="13"/>
      <c r="IBA224" s="13"/>
      <c r="IBB224" s="13"/>
      <c r="IBC224" s="13"/>
      <c r="IBD224" s="13"/>
      <c r="IBE224" s="13"/>
      <c r="IBF224" s="13"/>
      <c r="IBG224" s="13"/>
      <c r="IBH224" s="13"/>
      <c r="IBI224" s="13"/>
      <c r="IBJ224" s="13"/>
      <c r="IBK224" s="13"/>
      <c r="IBL224" s="13"/>
      <c r="IBM224" s="13"/>
      <c r="IBN224" s="13"/>
      <c r="IBO224" s="13"/>
      <c r="IBP224" s="13"/>
      <c r="IBQ224" s="13"/>
      <c r="IBR224" s="13"/>
      <c r="IBS224" s="13"/>
      <c r="IBT224" s="13"/>
      <c r="IBU224" s="13"/>
      <c r="IBV224" s="13"/>
      <c r="IBW224" s="13"/>
      <c r="IBX224" s="13"/>
      <c r="IBY224" s="13"/>
      <c r="IBZ224" s="13"/>
      <c r="ICA224" s="13"/>
      <c r="ICB224" s="13"/>
      <c r="ICC224" s="13"/>
      <c r="ICD224" s="13"/>
      <c r="ICE224" s="13"/>
      <c r="ICF224" s="13"/>
      <c r="ICG224" s="13"/>
      <c r="ICH224" s="13"/>
      <c r="ICI224" s="13"/>
      <c r="ICJ224" s="13"/>
      <c r="ICK224" s="13"/>
      <c r="ICL224" s="13"/>
      <c r="ICM224" s="13"/>
      <c r="ICN224" s="13"/>
      <c r="ICO224" s="13"/>
      <c r="ICP224" s="13"/>
      <c r="ICQ224" s="13"/>
      <c r="ICR224" s="13"/>
      <c r="ICS224" s="13"/>
      <c r="ICT224" s="13"/>
      <c r="ICU224" s="13"/>
      <c r="ICV224" s="13"/>
      <c r="ICW224" s="13"/>
      <c r="ICX224" s="13"/>
      <c r="ICY224" s="13"/>
      <c r="ICZ224" s="13"/>
      <c r="IDA224" s="13"/>
      <c r="IDB224" s="13"/>
      <c r="IDC224" s="13"/>
      <c r="IDD224" s="13"/>
      <c r="IDE224" s="13"/>
      <c r="IDF224" s="13"/>
      <c r="IDG224" s="13"/>
      <c r="IDH224" s="13"/>
      <c r="IDI224" s="13"/>
      <c r="IDJ224" s="13"/>
      <c r="IDK224" s="13"/>
      <c r="IDL224" s="13"/>
      <c r="IDM224" s="13"/>
      <c r="IDN224" s="13"/>
      <c r="IDO224" s="13"/>
      <c r="IDP224" s="13"/>
      <c r="IDQ224" s="13"/>
      <c r="IDR224" s="13"/>
      <c r="IDS224" s="13"/>
      <c r="IDT224" s="13"/>
      <c r="IDU224" s="13"/>
      <c r="IDV224" s="13"/>
      <c r="IDW224" s="13"/>
      <c r="IDX224" s="13"/>
      <c r="IDY224" s="13"/>
      <c r="IDZ224" s="13"/>
      <c r="IEA224" s="13"/>
      <c r="IEB224" s="13"/>
      <c r="IEC224" s="13"/>
      <c r="IED224" s="13"/>
      <c r="IEE224" s="13"/>
      <c r="IEF224" s="13"/>
      <c r="IEG224" s="13"/>
      <c r="IEH224" s="13"/>
      <c r="IEI224" s="13"/>
      <c r="IEJ224" s="13"/>
      <c r="IEK224" s="13"/>
      <c r="IEL224" s="13"/>
      <c r="IEM224" s="13"/>
      <c r="IEN224" s="13"/>
      <c r="IEO224" s="13"/>
      <c r="IEP224" s="13"/>
      <c r="IEQ224" s="13"/>
      <c r="IER224" s="13"/>
      <c r="IES224" s="13"/>
      <c r="IET224" s="13"/>
      <c r="IEU224" s="13"/>
      <c r="IEV224" s="13"/>
      <c r="IEW224" s="13"/>
      <c r="IEX224" s="13"/>
      <c r="IEY224" s="13"/>
      <c r="IEZ224" s="13"/>
      <c r="IFA224" s="13"/>
      <c r="IFB224" s="13"/>
      <c r="IFC224" s="13"/>
      <c r="IFD224" s="13"/>
      <c r="IFE224" s="13"/>
      <c r="IFF224" s="13"/>
      <c r="IFG224" s="13"/>
      <c r="IFH224" s="13"/>
      <c r="IFI224" s="13"/>
      <c r="IFJ224" s="13"/>
      <c r="IFK224" s="13"/>
      <c r="IFL224" s="13"/>
      <c r="IFM224" s="13"/>
      <c r="IFN224" s="13"/>
      <c r="IFO224" s="13"/>
      <c r="IFP224" s="13"/>
      <c r="IFQ224" s="13"/>
      <c r="IFR224" s="13"/>
      <c r="IFS224" s="13"/>
      <c r="IFT224" s="13"/>
      <c r="IFU224" s="13"/>
      <c r="IFV224" s="13"/>
      <c r="IFW224" s="13"/>
      <c r="IFX224" s="13"/>
      <c r="IFY224" s="13"/>
      <c r="IFZ224" s="13"/>
      <c r="IGA224" s="13"/>
      <c r="IGB224" s="13"/>
      <c r="IGC224" s="13"/>
      <c r="IGD224" s="13"/>
      <c r="IGE224" s="13"/>
      <c r="IGF224" s="13"/>
      <c r="IGG224" s="13"/>
      <c r="IGH224" s="13"/>
      <c r="IGI224" s="13"/>
      <c r="IGJ224" s="13"/>
      <c r="IGK224" s="13"/>
      <c r="IGL224" s="13"/>
      <c r="IGM224" s="13"/>
      <c r="IGN224" s="13"/>
      <c r="IGO224" s="13"/>
      <c r="IGP224" s="13"/>
      <c r="IGQ224" s="13"/>
      <c r="IGR224" s="13"/>
      <c r="IGS224" s="13"/>
      <c r="IGT224" s="13"/>
      <c r="IGU224" s="13"/>
      <c r="IGV224" s="13"/>
      <c r="IGW224" s="13"/>
      <c r="IGX224" s="13"/>
      <c r="IGY224" s="13"/>
      <c r="IGZ224" s="13"/>
      <c r="IHA224" s="13"/>
      <c r="IHB224" s="13"/>
      <c r="IHC224" s="13"/>
      <c r="IHD224" s="13"/>
      <c r="IHE224" s="13"/>
      <c r="IHF224" s="13"/>
      <c r="IHG224" s="13"/>
      <c r="IHH224" s="13"/>
      <c r="IHI224" s="13"/>
      <c r="IHJ224" s="13"/>
      <c r="IHK224" s="13"/>
      <c r="IHL224" s="13"/>
      <c r="IHM224" s="13"/>
      <c r="IHN224" s="13"/>
      <c r="IHO224" s="13"/>
      <c r="IHP224" s="13"/>
      <c r="IHQ224" s="13"/>
      <c r="IHR224" s="13"/>
      <c r="IHS224" s="13"/>
      <c r="IHT224" s="13"/>
      <c r="IHU224" s="13"/>
      <c r="IHV224" s="13"/>
      <c r="IHW224" s="13"/>
      <c r="IHX224" s="13"/>
      <c r="IHY224" s="13"/>
      <c r="IHZ224" s="13"/>
      <c r="IIA224" s="13"/>
      <c r="IIB224" s="13"/>
      <c r="IIC224" s="13"/>
      <c r="IID224" s="13"/>
      <c r="IIE224" s="13"/>
      <c r="IIF224" s="13"/>
      <c r="IIG224" s="13"/>
      <c r="IIH224" s="13"/>
      <c r="III224" s="13"/>
      <c r="IIJ224" s="13"/>
      <c r="IIK224" s="13"/>
      <c r="IIL224" s="13"/>
      <c r="IIM224" s="13"/>
      <c r="IIN224" s="13"/>
      <c r="IIO224" s="13"/>
      <c r="IIP224" s="13"/>
      <c r="IIQ224" s="13"/>
      <c r="IIR224" s="13"/>
      <c r="IIS224" s="13"/>
      <c r="IIT224" s="13"/>
      <c r="IIU224" s="13"/>
      <c r="IIV224" s="13"/>
      <c r="IIW224" s="13"/>
      <c r="IIX224" s="13"/>
      <c r="IIY224" s="13"/>
      <c r="IIZ224" s="13"/>
      <c r="IJA224" s="13"/>
      <c r="IJB224" s="13"/>
      <c r="IJC224" s="13"/>
      <c r="IJD224" s="13"/>
      <c r="IJE224" s="13"/>
      <c r="IJF224" s="13"/>
      <c r="IJG224" s="13"/>
      <c r="IJH224" s="13"/>
      <c r="IJI224" s="13"/>
      <c r="IJJ224" s="13"/>
      <c r="IJK224" s="13"/>
      <c r="IJL224" s="13"/>
      <c r="IJM224" s="13"/>
      <c r="IJN224" s="13"/>
      <c r="IJO224" s="13"/>
      <c r="IJP224" s="13"/>
      <c r="IJQ224" s="13"/>
      <c r="IJR224" s="13"/>
      <c r="IJS224" s="13"/>
      <c r="IJT224" s="13"/>
      <c r="IJU224" s="13"/>
      <c r="IJV224" s="13"/>
      <c r="IJW224" s="13"/>
      <c r="IJX224" s="13"/>
      <c r="IJY224" s="13"/>
      <c r="IJZ224" s="13"/>
      <c r="IKA224" s="13"/>
      <c r="IKB224" s="13"/>
      <c r="IKC224" s="13"/>
      <c r="IKD224" s="13"/>
      <c r="IKE224" s="13"/>
      <c r="IKF224" s="13"/>
      <c r="IKG224" s="13"/>
      <c r="IKH224" s="13"/>
      <c r="IKI224" s="13"/>
      <c r="IKJ224" s="13"/>
      <c r="IKK224" s="13"/>
      <c r="IKL224" s="13"/>
      <c r="IKM224" s="13"/>
      <c r="IKN224" s="13"/>
      <c r="IKO224" s="13"/>
      <c r="IKP224" s="13"/>
      <c r="IKQ224" s="13"/>
      <c r="IKR224" s="13"/>
      <c r="IKS224" s="13"/>
      <c r="IKT224" s="13"/>
      <c r="IKU224" s="13"/>
      <c r="IKV224" s="13"/>
      <c r="IKW224" s="13"/>
      <c r="IKX224" s="13"/>
      <c r="IKY224" s="13"/>
      <c r="IKZ224" s="13"/>
      <c r="ILA224" s="13"/>
      <c r="ILB224" s="13"/>
      <c r="ILC224" s="13"/>
      <c r="ILD224" s="13"/>
      <c r="ILE224" s="13"/>
      <c r="ILF224" s="13"/>
      <c r="ILG224" s="13"/>
      <c r="ILH224" s="13"/>
      <c r="ILI224" s="13"/>
      <c r="ILJ224" s="13"/>
      <c r="ILK224" s="13"/>
      <c r="ILL224" s="13"/>
      <c r="ILM224" s="13"/>
      <c r="ILN224" s="13"/>
      <c r="ILO224" s="13"/>
      <c r="ILP224" s="13"/>
      <c r="ILQ224" s="13"/>
      <c r="ILR224" s="13"/>
      <c r="ILS224" s="13"/>
      <c r="ILT224" s="13"/>
      <c r="ILU224" s="13"/>
      <c r="ILV224" s="13"/>
      <c r="ILW224" s="13"/>
      <c r="ILX224" s="13"/>
      <c r="ILY224" s="13"/>
      <c r="ILZ224" s="13"/>
      <c r="IMA224" s="13"/>
      <c r="IMB224" s="13"/>
      <c r="IMC224" s="13"/>
      <c r="IMD224" s="13"/>
      <c r="IME224" s="13"/>
      <c r="IMF224" s="13"/>
      <c r="IMG224" s="13"/>
      <c r="IMH224" s="13"/>
      <c r="IMI224" s="13"/>
      <c r="IMJ224" s="13"/>
      <c r="IMK224" s="13"/>
      <c r="IML224" s="13"/>
      <c r="IMM224" s="13"/>
      <c r="IMN224" s="13"/>
      <c r="IMO224" s="13"/>
      <c r="IMP224" s="13"/>
      <c r="IMQ224" s="13"/>
      <c r="IMR224" s="13"/>
      <c r="IMS224" s="13"/>
      <c r="IMT224" s="13"/>
      <c r="IMU224" s="13"/>
      <c r="IMV224" s="13"/>
      <c r="IMW224" s="13"/>
      <c r="IMX224" s="13"/>
      <c r="IMY224" s="13"/>
      <c r="IMZ224" s="13"/>
      <c r="INA224" s="13"/>
      <c r="INB224" s="13"/>
      <c r="INC224" s="13"/>
      <c r="IND224" s="13"/>
      <c r="INE224" s="13"/>
      <c r="INF224" s="13"/>
      <c r="ING224" s="13"/>
      <c r="INH224" s="13"/>
      <c r="INI224" s="13"/>
      <c r="INJ224" s="13"/>
      <c r="INK224" s="13"/>
      <c r="INL224" s="13"/>
      <c r="INM224" s="13"/>
      <c r="INN224" s="13"/>
      <c r="INO224" s="13"/>
      <c r="INP224" s="13"/>
      <c r="INQ224" s="13"/>
      <c r="INR224" s="13"/>
      <c r="INS224" s="13"/>
      <c r="INT224" s="13"/>
      <c r="INU224" s="13"/>
      <c r="INV224" s="13"/>
      <c r="INW224" s="13"/>
      <c r="INX224" s="13"/>
      <c r="INY224" s="13"/>
      <c r="INZ224" s="13"/>
      <c r="IOA224" s="13"/>
      <c r="IOB224" s="13"/>
      <c r="IOC224" s="13"/>
      <c r="IOD224" s="13"/>
      <c r="IOE224" s="13"/>
      <c r="IOF224" s="13"/>
      <c r="IOG224" s="13"/>
      <c r="IOH224" s="13"/>
      <c r="IOI224" s="13"/>
      <c r="IOJ224" s="13"/>
      <c r="IOK224" s="13"/>
      <c r="IOL224" s="13"/>
      <c r="IOM224" s="13"/>
      <c r="ION224" s="13"/>
      <c r="IOO224" s="13"/>
      <c r="IOP224" s="13"/>
      <c r="IOQ224" s="13"/>
      <c r="IOR224" s="13"/>
      <c r="IOS224" s="13"/>
      <c r="IOT224" s="13"/>
      <c r="IOU224" s="13"/>
      <c r="IOV224" s="13"/>
      <c r="IOW224" s="13"/>
      <c r="IOX224" s="13"/>
      <c r="IOY224" s="13"/>
      <c r="IOZ224" s="13"/>
      <c r="IPA224" s="13"/>
      <c r="IPB224" s="13"/>
      <c r="IPC224" s="13"/>
      <c r="IPD224" s="13"/>
      <c r="IPE224" s="13"/>
      <c r="IPF224" s="13"/>
      <c r="IPG224" s="13"/>
      <c r="IPH224" s="13"/>
      <c r="IPI224" s="13"/>
      <c r="IPJ224" s="13"/>
      <c r="IPK224" s="13"/>
      <c r="IPL224" s="13"/>
      <c r="IPM224" s="13"/>
      <c r="IPN224" s="13"/>
      <c r="IPO224" s="13"/>
      <c r="IPP224" s="13"/>
      <c r="IPQ224" s="13"/>
      <c r="IPR224" s="13"/>
      <c r="IPS224" s="13"/>
      <c r="IPT224" s="13"/>
      <c r="IPU224" s="13"/>
      <c r="IPV224" s="13"/>
      <c r="IPW224" s="13"/>
      <c r="IPX224" s="13"/>
      <c r="IPY224" s="13"/>
      <c r="IPZ224" s="13"/>
      <c r="IQA224" s="13"/>
      <c r="IQB224" s="13"/>
      <c r="IQC224" s="13"/>
      <c r="IQD224" s="13"/>
      <c r="IQE224" s="13"/>
      <c r="IQF224" s="13"/>
      <c r="IQG224" s="13"/>
      <c r="IQH224" s="13"/>
      <c r="IQI224" s="13"/>
      <c r="IQJ224" s="13"/>
      <c r="IQK224" s="13"/>
      <c r="IQL224" s="13"/>
      <c r="IQM224" s="13"/>
      <c r="IQN224" s="13"/>
      <c r="IQO224" s="13"/>
      <c r="IQP224" s="13"/>
      <c r="IQQ224" s="13"/>
      <c r="IQR224" s="13"/>
      <c r="IQS224" s="13"/>
      <c r="IQT224" s="13"/>
      <c r="IQU224" s="13"/>
      <c r="IQV224" s="13"/>
      <c r="IQW224" s="13"/>
      <c r="IQX224" s="13"/>
      <c r="IQY224" s="13"/>
      <c r="IQZ224" s="13"/>
      <c r="IRA224" s="13"/>
      <c r="IRB224" s="13"/>
      <c r="IRC224" s="13"/>
      <c r="IRD224" s="13"/>
      <c r="IRE224" s="13"/>
      <c r="IRF224" s="13"/>
      <c r="IRG224" s="13"/>
      <c r="IRH224" s="13"/>
      <c r="IRI224" s="13"/>
      <c r="IRJ224" s="13"/>
      <c r="IRK224" s="13"/>
      <c r="IRL224" s="13"/>
      <c r="IRM224" s="13"/>
      <c r="IRN224" s="13"/>
      <c r="IRO224" s="13"/>
      <c r="IRP224" s="13"/>
      <c r="IRQ224" s="13"/>
      <c r="IRR224" s="13"/>
      <c r="IRS224" s="13"/>
      <c r="IRT224" s="13"/>
      <c r="IRU224" s="13"/>
      <c r="IRV224" s="13"/>
      <c r="IRW224" s="13"/>
      <c r="IRX224" s="13"/>
      <c r="IRY224" s="13"/>
      <c r="IRZ224" s="13"/>
      <c r="ISA224" s="13"/>
      <c r="ISB224" s="13"/>
      <c r="ISC224" s="13"/>
      <c r="ISD224" s="13"/>
      <c r="ISE224" s="13"/>
      <c r="ISF224" s="13"/>
      <c r="ISG224" s="13"/>
      <c r="ISH224" s="13"/>
      <c r="ISI224" s="13"/>
      <c r="ISJ224" s="13"/>
      <c r="ISK224" s="13"/>
      <c r="ISL224" s="13"/>
      <c r="ISM224" s="13"/>
      <c r="ISN224" s="13"/>
      <c r="ISO224" s="13"/>
      <c r="ISP224" s="13"/>
      <c r="ISQ224" s="13"/>
      <c r="ISR224" s="13"/>
      <c r="ISS224" s="13"/>
      <c r="IST224" s="13"/>
      <c r="ISU224" s="13"/>
      <c r="ISV224" s="13"/>
      <c r="ISW224" s="13"/>
      <c r="ISX224" s="13"/>
      <c r="ISY224" s="13"/>
      <c r="ISZ224" s="13"/>
      <c r="ITA224" s="13"/>
      <c r="ITB224" s="13"/>
      <c r="ITC224" s="13"/>
      <c r="ITD224" s="13"/>
      <c r="ITE224" s="13"/>
      <c r="ITF224" s="13"/>
      <c r="ITG224" s="13"/>
      <c r="ITH224" s="13"/>
      <c r="ITI224" s="13"/>
      <c r="ITJ224" s="13"/>
      <c r="ITK224" s="13"/>
      <c r="ITL224" s="13"/>
      <c r="ITM224" s="13"/>
      <c r="ITN224" s="13"/>
      <c r="ITO224" s="13"/>
      <c r="ITP224" s="13"/>
      <c r="ITQ224" s="13"/>
      <c r="ITR224" s="13"/>
      <c r="ITS224" s="13"/>
      <c r="ITT224" s="13"/>
      <c r="ITU224" s="13"/>
      <c r="ITV224" s="13"/>
      <c r="ITW224" s="13"/>
      <c r="ITX224" s="13"/>
      <c r="ITY224" s="13"/>
      <c r="ITZ224" s="13"/>
      <c r="IUA224" s="13"/>
      <c r="IUB224" s="13"/>
      <c r="IUC224" s="13"/>
      <c r="IUD224" s="13"/>
      <c r="IUE224" s="13"/>
      <c r="IUF224" s="13"/>
      <c r="IUG224" s="13"/>
      <c r="IUH224" s="13"/>
      <c r="IUI224" s="13"/>
      <c r="IUJ224" s="13"/>
      <c r="IUK224" s="13"/>
      <c r="IUL224" s="13"/>
      <c r="IUM224" s="13"/>
      <c r="IUN224" s="13"/>
      <c r="IUO224" s="13"/>
      <c r="IUP224" s="13"/>
      <c r="IUQ224" s="13"/>
      <c r="IUR224" s="13"/>
      <c r="IUS224" s="13"/>
      <c r="IUT224" s="13"/>
      <c r="IUU224" s="13"/>
      <c r="IUV224" s="13"/>
      <c r="IUW224" s="13"/>
      <c r="IUX224" s="13"/>
      <c r="IUY224" s="13"/>
      <c r="IUZ224" s="13"/>
      <c r="IVA224" s="13"/>
      <c r="IVB224" s="13"/>
      <c r="IVC224" s="13"/>
      <c r="IVD224" s="13"/>
      <c r="IVE224" s="13"/>
      <c r="IVF224" s="13"/>
      <c r="IVG224" s="13"/>
      <c r="IVH224" s="13"/>
      <c r="IVI224" s="13"/>
      <c r="IVJ224" s="13"/>
      <c r="IVK224" s="13"/>
      <c r="IVL224" s="13"/>
      <c r="IVM224" s="13"/>
      <c r="IVN224" s="13"/>
      <c r="IVO224" s="13"/>
      <c r="IVP224" s="13"/>
      <c r="IVQ224" s="13"/>
      <c r="IVR224" s="13"/>
      <c r="IVS224" s="13"/>
      <c r="IVT224" s="13"/>
      <c r="IVU224" s="13"/>
      <c r="IVV224" s="13"/>
      <c r="IVW224" s="13"/>
      <c r="IVX224" s="13"/>
      <c r="IVY224" s="13"/>
      <c r="IVZ224" s="13"/>
      <c r="IWA224" s="13"/>
      <c r="IWB224" s="13"/>
      <c r="IWC224" s="13"/>
      <c r="IWD224" s="13"/>
      <c r="IWE224" s="13"/>
      <c r="IWF224" s="13"/>
      <c r="IWG224" s="13"/>
      <c r="IWH224" s="13"/>
      <c r="IWI224" s="13"/>
      <c r="IWJ224" s="13"/>
      <c r="IWK224" s="13"/>
      <c r="IWL224" s="13"/>
      <c r="IWM224" s="13"/>
      <c r="IWN224" s="13"/>
      <c r="IWO224" s="13"/>
      <c r="IWP224" s="13"/>
      <c r="IWQ224" s="13"/>
      <c r="IWR224" s="13"/>
      <c r="IWS224" s="13"/>
      <c r="IWT224" s="13"/>
      <c r="IWU224" s="13"/>
      <c r="IWV224" s="13"/>
      <c r="IWW224" s="13"/>
      <c r="IWX224" s="13"/>
      <c r="IWY224" s="13"/>
      <c r="IWZ224" s="13"/>
      <c r="IXA224" s="13"/>
      <c r="IXB224" s="13"/>
      <c r="IXC224" s="13"/>
      <c r="IXD224" s="13"/>
      <c r="IXE224" s="13"/>
      <c r="IXF224" s="13"/>
      <c r="IXG224" s="13"/>
      <c r="IXH224" s="13"/>
      <c r="IXI224" s="13"/>
      <c r="IXJ224" s="13"/>
      <c r="IXK224" s="13"/>
      <c r="IXL224" s="13"/>
      <c r="IXM224" s="13"/>
      <c r="IXN224" s="13"/>
      <c r="IXO224" s="13"/>
      <c r="IXP224" s="13"/>
      <c r="IXQ224" s="13"/>
      <c r="IXR224" s="13"/>
      <c r="IXS224" s="13"/>
      <c r="IXT224" s="13"/>
      <c r="IXU224" s="13"/>
      <c r="IXV224" s="13"/>
      <c r="IXW224" s="13"/>
      <c r="IXX224" s="13"/>
      <c r="IXY224" s="13"/>
      <c r="IXZ224" s="13"/>
      <c r="IYA224" s="13"/>
      <c r="IYB224" s="13"/>
      <c r="IYC224" s="13"/>
      <c r="IYD224" s="13"/>
      <c r="IYE224" s="13"/>
      <c r="IYF224" s="13"/>
      <c r="IYG224" s="13"/>
      <c r="IYH224" s="13"/>
      <c r="IYI224" s="13"/>
      <c r="IYJ224" s="13"/>
      <c r="IYK224" s="13"/>
      <c r="IYL224" s="13"/>
      <c r="IYM224" s="13"/>
      <c r="IYN224" s="13"/>
      <c r="IYO224" s="13"/>
      <c r="IYP224" s="13"/>
      <c r="IYQ224" s="13"/>
      <c r="IYR224" s="13"/>
      <c r="IYS224" s="13"/>
      <c r="IYT224" s="13"/>
      <c r="IYU224" s="13"/>
      <c r="IYV224" s="13"/>
      <c r="IYW224" s="13"/>
      <c r="IYX224" s="13"/>
      <c r="IYY224" s="13"/>
      <c r="IYZ224" s="13"/>
      <c r="IZA224" s="13"/>
      <c r="IZB224" s="13"/>
      <c r="IZC224" s="13"/>
      <c r="IZD224" s="13"/>
      <c r="IZE224" s="13"/>
      <c r="IZF224" s="13"/>
      <c r="IZG224" s="13"/>
      <c r="IZH224" s="13"/>
      <c r="IZI224" s="13"/>
      <c r="IZJ224" s="13"/>
      <c r="IZK224" s="13"/>
      <c r="IZL224" s="13"/>
      <c r="IZM224" s="13"/>
      <c r="IZN224" s="13"/>
      <c r="IZO224" s="13"/>
      <c r="IZP224" s="13"/>
      <c r="IZQ224" s="13"/>
      <c r="IZR224" s="13"/>
      <c r="IZS224" s="13"/>
      <c r="IZT224" s="13"/>
      <c r="IZU224" s="13"/>
      <c r="IZV224" s="13"/>
      <c r="IZW224" s="13"/>
      <c r="IZX224" s="13"/>
      <c r="IZY224" s="13"/>
      <c r="IZZ224" s="13"/>
      <c r="JAA224" s="13"/>
      <c r="JAB224" s="13"/>
      <c r="JAC224" s="13"/>
      <c r="JAD224" s="13"/>
      <c r="JAE224" s="13"/>
      <c r="JAF224" s="13"/>
      <c r="JAG224" s="13"/>
      <c r="JAH224" s="13"/>
      <c r="JAI224" s="13"/>
      <c r="JAJ224" s="13"/>
      <c r="JAK224" s="13"/>
      <c r="JAL224" s="13"/>
      <c r="JAM224" s="13"/>
      <c r="JAN224" s="13"/>
      <c r="JAO224" s="13"/>
      <c r="JAP224" s="13"/>
      <c r="JAQ224" s="13"/>
      <c r="JAR224" s="13"/>
      <c r="JAS224" s="13"/>
      <c r="JAT224" s="13"/>
      <c r="JAU224" s="13"/>
      <c r="JAV224" s="13"/>
      <c r="JAW224" s="13"/>
      <c r="JAX224" s="13"/>
      <c r="JAY224" s="13"/>
      <c r="JAZ224" s="13"/>
      <c r="JBA224" s="13"/>
      <c r="JBB224" s="13"/>
      <c r="JBC224" s="13"/>
      <c r="JBD224" s="13"/>
      <c r="JBE224" s="13"/>
      <c r="JBF224" s="13"/>
      <c r="JBG224" s="13"/>
      <c r="JBH224" s="13"/>
      <c r="JBI224" s="13"/>
      <c r="JBJ224" s="13"/>
      <c r="JBK224" s="13"/>
      <c r="JBL224" s="13"/>
      <c r="JBM224" s="13"/>
      <c r="JBN224" s="13"/>
      <c r="JBO224" s="13"/>
      <c r="JBP224" s="13"/>
      <c r="JBQ224" s="13"/>
      <c r="JBR224" s="13"/>
      <c r="JBS224" s="13"/>
      <c r="JBT224" s="13"/>
      <c r="JBU224" s="13"/>
      <c r="JBV224" s="13"/>
      <c r="JBW224" s="13"/>
      <c r="JBX224" s="13"/>
      <c r="JBY224" s="13"/>
      <c r="JBZ224" s="13"/>
      <c r="JCA224" s="13"/>
      <c r="JCB224" s="13"/>
      <c r="JCC224" s="13"/>
      <c r="JCD224" s="13"/>
      <c r="JCE224" s="13"/>
      <c r="JCF224" s="13"/>
      <c r="JCG224" s="13"/>
      <c r="JCH224" s="13"/>
      <c r="JCI224" s="13"/>
      <c r="JCJ224" s="13"/>
      <c r="JCK224" s="13"/>
      <c r="JCL224" s="13"/>
      <c r="JCM224" s="13"/>
      <c r="JCN224" s="13"/>
      <c r="JCO224" s="13"/>
      <c r="JCP224" s="13"/>
      <c r="JCQ224" s="13"/>
      <c r="JCR224" s="13"/>
      <c r="JCS224" s="13"/>
      <c r="JCT224" s="13"/>
      <c r="JCU224" s="13"/>
      <c r="JCV224" s="13"/>
      <c r="JCW224" s="13"/>
      <c r="JCX224" s="13"/>
      <c r="JCY224" s="13"/>
      <c r="JCZ224" s="13"/>
      <c r="JDA224" s="13"/>
      <c r="JDB224" s="13"/>
      <c r="JDC224" s="13"/>
      <c r="JDD224" s="13"/>
      <c r="JDE224" s="13"/>
      <c r="JDF224" s="13"/>
      <c r="JDG224" s="13"/>
      <c r="JDH224" s="13"/>
      <c r="JDI224" s="13"/>
      <c r="JDJ224" s="13"/>
      <c r="JDK224" s="13"/>
      <c r="JDL224" s="13"/>
      <c r="JDM224" s="13"/>
      <c r="JDN224" s="13"/>
      <c r="JDO224" s="13"/>
      <c r="JDP224" s="13"/>
      <c r="JDQ224" s="13"/>
      <c r="JDR224" s="13"/>
      <c r="JDS224" s="13"/>
      <c r="JDT224" s="13"/>
      <c r="JDU224" s="13"/>
      <c r="JDV224" s="13"/>
      <c r="JDW224" s="13"/>
      <c r="JDX224" s="13"/>
      <c r="JDY224" s="13"/>
      <c r="JDZ224" s="13"/>
      <c r="JEA224" s="13"/>
      <c r="JEB224" s="13"/>
      <c r="JEC224" s="13"/>
      <c r="JED224" s="13"/>
      <c r="JEE224" s="13"/>
      <c r="JEF224" s="13"/>
      <c r="JEG224" s="13"/>
      <c r="JEH224" s="13"/>
      <c r="JEI224" s="13"/>
      <c r="JEJ224" s="13"/>
      <c r="JEK224" s="13"/>
      <c r="JEL224" s="13"/>
      <c r="JEM224" s="13"/>
      <c r="JEN224" s="13"/>
      <c r="JEO224" s="13"/>
      <c r="JEP224" s="13"/>
      <c r="JEQ224" s="13"/>
      <c r="JER224" s="13"/>
      <c r="JES224" s="13"/>
      <c r="JET224" s="13"/>
      <c r="JEU224" s="13"/>
      <c r="JEV224" s="13"/>
      <c r="JEW224" s="13"/>
      <c r="JEX224" s="13"/>
      <c r="JEY224" s="13"/>
      <c r="JEZ224" s="13"/>
      <c r="JFA224" s="13"/>
      <c r="JFB224" s="13"/>
      <c r="JFC224" s="13"/>
      <c r="JFD224" s="13"/>
      <c r="JFE224" s="13"/>
      <c r="JFF224" s="13"/>
      <c r="JFG224" s="13"/>
      <c r="JFH224" s="13"/>
      <c r="JFI224" s="13"/>
      <c r="JFJ224" s="13"/>
      <c r="JFK224" s="13"/>
      <c r="JFL224" s="13"/>
      <c r="JFM224" s="13"/>
      <c r="JFN224" s="13"/>
      <c r="JFO224" s="13"/>
      <c r="JFP224" s="13"/>
      <c r="JFQ224" s="13"/>
      <c r="JFR224" s="13"/>
      <c r="JFS224" s="13"/>
      <c r="JFT224" s="13"/>
      <c r="JFU224" s="13"/>
      <c r="JFV224" s="13"/>
      <c r="JFW224" s="13"/>
      <c r="JFX224" s="13"/>
      <c r="JFY224" s="13"/>
      <c r="JFZ224" s="13"/>
      <c r="JGA224" s="13"/>
      <c r="JGB224" s="13"/>
      <c r="JGC224" s="13"/>
      <c r="JGD224" s="13"/>
      <c r="JGE224" s="13"/>
      <c r="JGF224" s="13"/>
      <c r="JGG224" s="13"/>
      <c r="JGH224" s="13"/>
      <c r="JGI224" s="13"/>
      <c r="JGJ224" s="13"/>
      <c r="JGK224" s="13"/>
      <c r="JGL224" s="13"/>
      <c r="JGM224" s="13"/>
      <c r="JGN224" s="13"/>
      <c r="JGO224" s="13"/>
      <c r="JGP224" s="13"/>
      <c r="JGQ224" s="13"/>
      <c r="JGR224" s="13"/>
      <c r="JGS224" s="13"/>
      <c r="JGT224" s="13"/>
      <c r="JGU224" s="13"/>
      <c r="JGV224" s="13"/>
      <c r="JGW224" s="13"/>
      <c r="JGX224" s="13"/>
      <c r="JGY224" s="13"/>
      <c r="JGZ224" s="13"/>
      <c r="JHA224" s="13"/>
      <c r="JHB224" s="13"/>
      <c r="JHC224" s="13"/>
      <c r="JHD224" s="13"/>
      <c r="JHE224" s="13"/>
      <c r="JHF224" s="13"/>
      <c r="JHG224" s="13"/>
      <c r="JHH224" s="13"/>
      <c r="JHI224" s="13"/>
      <c r="JHJ224" s="13"/>
      <c r="JHK224" s="13"/>
      <c r="JHL224" s="13"/>
      <c r="JHM224" s="13"/>
      <c r="JHN224" s="13"/>
      <c r="JHO224" s="13"/>
      <c r="JHP224" s="13"/>
      <c r="JHQ224" s="13"/>
      <c r="JHR224" s="13"/>
      <c r="JHS224" s="13"/>
      <c r="JHT224" s="13"/>
      <c r="JHU224" s="13"/>
      <c r="JHV224" s="13"/>
      <c r="JHW224" s="13"/>
      <c r="JHX224" s="13"/>
      <c r="JHY224" s="13"/>
      <c r="JHZ224" s="13"/>
      <c r="JIA224" s="13"/>
      <c r="JIB224" s="13"/>
      <c r="JIC224" s="13"/>
      <c r="JID224" s="13"/>
      <c r="JIE224" s="13"/>
      <c r="JIF224" s="13"/>
      <c r="JIG224" s="13"/>
      <c r="JIH224" s="13"/>
      <c r="JII224" s="13"/>
      <c r="JIJ224" s="13"/>
      <c r="JIK224" s="13"/>
      <c r="JIL224" s="13"/>
      <c r="JIM224" s="13"/>
      <c r="JIN224" s="13"/>
      <c r="JIO224" s="13"/>
      <c r="JIP224" s="13"/>
      <c r="JIQ224" s="13"/>
      <c r="JIR224" s="13"/>
      <c r="JIS224" s="13"/>
      <c r="JIT224" s="13"/>
      <c r="JIU224" s="13"/>
      <c r="JIV224" s="13"/>
      <c r="JIW224" s="13"/>
      <c r="JIX224" s="13"/>
      <c r="JIY224" s="13"/>
      <c r="JIZ224" s="13"/>
      <c r="JJA224" s="13"/>
      <c r="JJB224" s="13"/>
      <c r="JJC224" s="13"/>
      <c r="JJD224" s="13"/>
      <c r="JJE224" s="13"/>
      <c r="JJF224" s="13"/>
      <c r="JJG224" s="13"/>
      <c r="JJH224" s="13"/>
      <c r="JJI224" s="13"/>
      <c r="JJJ224" s="13"/>
      <c r="JJK224" s="13"/>
      <c r="JJL224" s="13"/>
      <c r="JJM224" s="13"/>
      <c r="JJN224" s="13"/>
      <c r="JJO224" s="13"/>
      <c r="JJP224" s="13"/>
      <c r="JJQ224" s="13"/>
      <c r="JJR224" s="13"/>
      <c r="JJS224" s="13"/>
      <c r="JJT224" s="13"/>
      <c r="JJU224" s="13"/>
      <c r="JJV224" s="13"/>
      <c r="JJW224" s="13"/>
      <c r="JJX224" s="13"/>
      <c r="JJY224" s="13"/>
      <c r="JJZ224" s="13"/>
      <c r="JKA224" s="13"/>
      <c r="JKB224" s="13"/>
      <c r="JKC224" s="13"/>
      <c r="JKD224" s="13"/>
      <c r="JKE224" s="13"/>
      <c r="JKF224" s="13"/>
      <c r="JKG224" s="13"/>
      <c r="JKH224" s="13"/>
      <c r="JKI224" s="13"/>
      <c r="JKJ224" s="13"/>
      <c r="JKK224" s="13"/>
      <c r="JKL224" s="13"/>
      <c r="JKM224" s="13"/>
      <c r="JKN224" s="13"/>
      <c r="JKO224" s="13"/>
      <c r="JKP224" s="13"/>
      <c r="JKQ224" s="13"/>
      <c r="JKR224" s="13"/>
      <c r="JKS224" s="13"/>
      <c r="JKT224" s="13"/>
      <c r="JKU224" s="13"/>
      <c r="JKV224" s="13"/>
      <c r="JKW224" s="13"/>
      <c r="JKX224" s="13"/>
      <c r="JKY224" s="13"/>
      <c r="JKZ224" s="13"/>
      <c r="JLA224" s="13"/>
      <c r="JLB224" s="13"/>
      <c r="JLC224" s="13"/>
      <c r="JLD224" s="13"/>
      <c r="JLE224" s="13"/>
      <c r="JLF224" s="13"/>
      <c r="JLG224" s="13"/>
      <c r="JLH224" s="13"/>
      <c r="JLI224" s="13"/>
      <c r="JLJ224" s="13"/>
      <c r="JLK224" s="13"/>
      <c r="JLL224" s="13"/>
      <c r="JLM224" s="13"/>
      <c r="JLN224" s="13"/>
      <c r="JLO224" s="13"/>
      <c r="JLP224" s="13"/>
      <c r="JLQ224" s="13"/>
      <c r="JLR224" s="13"/>
      <c r="JLS224" s="13"/>
      <c r="JLT224" s="13"/>
      <c r="JLU224" s="13"/>
      <c r="JLV224" s="13"/>
      <c r="JLW224" s="13"/>
      <c r="JLX224" s="13"/>
      <c r="JLY224" s="13"/>
      <c r="JLZ224" s="13"/>
      <c r="JMA224" s="13"/>
      <c r="JMB224" s="13"/>
      <c r="JMC224" s="13"/>
      <c r="JMD224" s="13"/>
      <c r="JME224" s="13"/>
      <c r="JMF224" s="13"/>
      <c r="JMG224" s="13"/>
      <c r="JMH224" s="13"/>
      <c r="JMI224" s="13"/>
      <c r="JMJ224" s="13"/>
      <c r="JMK224" s="13"/>
      <c r="JML224" s="13"/>
      <c r="JMM224" s="13"/>
      <c r="JMN224" s="13"/>
      <c r="JMO224" s="13"/>
      <c r="JMP224" s="13"/>
      <c r="JMQ224" s="13"/>
      <c r="JMR224" s="13"/>
      <c r="JMS224" s="13"/>
      <c r="JMT224" s="13"/>
      <c r="JMU224" s="13"/>
      <c r="JMV224" s="13"/>
      <c r="JMW224" s="13"/>
      <c r="JMX224" s="13"/>
      <c r="JMY224" s="13"/>
      <c r="JMZ224" s="13"/>
      <c r="JNA224" s="13"/>
      <c r="JNB224" s="13"/>
      <c r="JNC224" s="13"/>
      <c r="JND224" s="13"/>
      <c r="JNE224" s="13"/>
      <c r="JNF224" s="13"/>
      <c r="JNG224" s="13"/>
      <c r="JNH224" s="13"/>
      <c r="JNI224" s="13"/>
      <c r="JNJ224" s="13"/>
      <c r="JNK224" s="13"/>
      <c r="JNL224" s="13"/>
      <c r="JNM224" s="13"/>
      <c r="JNN224" s="13"/>
      <c r="JNO224" s="13"/>
      <c r="JNP224" s="13"/>
      <c r="JNQ224" s="13"/>
      <c r="JNR224" s="13"/>
      <c r="JNS224" s="13"/>
      <c r="JNT224" s="13"/>
      <c r="JNU224" s="13"/>
      <c r="JNV224" s="13"/>
      <c r="JNW224" s="13"/>
      <c r="JNX224" s="13"/>
      <c r="JNY224" s="13"/>
      <c r="JNZ224" s="13"/>
      <c r="JOA224" s="13"/>
      <c r="JOB224" s="13"/>
      <c r="JOC224" s="13"/>
      <c r="JOD224" s="13"/>
      <c r="JOE224" s="13"/>
      <c r="JOF224" s="13"/>
      <c r="JOG224" s="13"/>
      <c r="JOH224" s="13"/>
      <c r="JOI224" s="13"/>
      <c r="JOJ224" s="13"/>
      <c r="JOK224" s="13"/>
      <c r="JOL224" s="13"/>
      <c r="JOM224" s="13"/>
      <c r="JON224" s="13"/>
      <c r="JOO224" s="13"/>
      <c r="JOP224" s="13"/>
      <c r="JOQ224" s="13"/>
      <c r="JOR224" s="13"/>
      <c r="JOS224" s="13"/>
      <c r="JOT224" s="13"/>
      <c r="JOU224" s="13"/>
      <c r="JOV224" s="13"/>
      <c r="JOW224" s="13"/>
      <c r="JOX224" s="13"/>
      <c r="JOY224" s="13"/>
      <c r="JOZ224" s="13"/>
      <c r="JPA224" s="13"/>
      <c r="JPB224" s="13"/>
      <c r="JPC224" s="13"/>
      <c r="JPD224" s="13"/>
      <c r="JPE224" s="13"/>
      <c r="JPF224" s="13"/>
      <c r="JPG224" s="13"/>
      <c r="JPH224" s="13"/>
      <c r="JPI224" s="13"/>
      <c r="JPJ224" s="13"/>
      <c r="JPK224" s="13"/>
      <c r="JPL224" s="13"/>
      <c r="JPM224" s="13"/>
      <c r="JPN224" s="13"/>
      <c r="JPO224" s="13"/>
      <c r="JPP224" s="13"/>
      <c r="JPQ224" s="13"/>
      <c r="JPR224" s="13"/>
      <c r="JPS224" s="13"/>
      <c r="JPT224" s="13"/>
      <c r="JPU224" s="13"/>
      <c r="JPV224" s="13"/>
      <c r="JPW224" s="13"/>
      <c r="JPX224" s="13"/>
      <c r="JPY224" s="13"/>
      <c r="JPZ224" s="13"/>
      <c r="JQA224" s="13"/>
      <c r="JQB224" s="13"/>
      <c r="JQC224" s="13"/>
      <c r="JQD224" s="13"/>
      <c r="JQE224" s="13"/>
      <c r="JQF224" s="13"/>
      <c r="JQG224" s="13"/>
      <c r="JQH224" s="13"/>
      <c r="JQI224" s="13"/>
      <c r="JQJ224" s="13"/>
      <c r="JQK224" s="13"/>
      <c r="JQL224" s="13"/>
      <c r="JQM224" s="13"/>
      <c r="JQN224" s="13"/>
      <c r="JQO224" s="13"/>
      <c r="JQP224" s="13"/>
      <c r="JQQ224" s="13"/>
      <c r="JQR224" s="13"/>
      <c r="JQS224" s="13"/>
      <c r="JQT224" s="13"/>
      <c r="JQU224" s="13"/>
      <c r="JQV224" s="13"/>
      <c r="JQW224" s="13"/>
      <c r="JQX224" s="13"/>
      <c r="JQY224" s="13"/>
      <c r="JQZ224" s="13"/>
      <c r="JRA224" s="13"/>
      <c r="JRB224" s="13"/>
      <c r="JRC224" s="13"/>
      <c r="JRD224" s="13"/>
      <c r="JRE224" s="13"/>
      <c r="JRF224" s="13"/>
      <c r="JRG224" s="13"/>
      <c r="JRH224" s="13"/>
      <c r="JRI224" s="13"/>
      <c r="JRJ224" s="13"/>
      <c r="JRK224" s="13"/>
      <c r="JRL224" s="13"/>
      <c r="JRM224" s="13"/>
      <c r="JRN224" s="13"/>
      <c r="JRO224" s="13"/>
      <c r="JRP224" s="13"/>
      <c r="JRQ224" s="13"/>
      <c r="JRR224" s="13"/>
      <c r="JRS224" s="13"/>
      <c r="JRT224" s="13"/>
      <c r="JRU224" s="13"/>
      <c r="JRV224" s="13"/>
      <c r="JRW224" s="13"/>
      <c r="JRX224" s="13"/>
      <c r="JRY224" s="13"/>
      <c r="JRZ224" s="13"/>
      <c r="JSA224" s="13"/>
      <c r="JSB224" s="13"/>
      <c r="JSC224" s="13"/>
      <c r="JSD224" s="13"/>
      <c r="JSE224" s="13"/>
      <c r="JSF224" s="13"/>
      <c r="JSG224" s="13"/>
      <c r="JSH224" s="13"/>
      <c r="JSI224" s="13"/>
      <c r="JSJ224" s="13"/>
      <c r="JSK224" s="13"/>
      <c r="JSL224" s="13"/>
      <c r="JSM224" s="13"/>
      <c r="JSN224" s="13"/>
      <c r="JSO224" s="13"/>
      <c r="JSP224" s="13"/>
      <c r="JSQ224" s="13"/>
      <c r="JSR224" s="13"/>
      <c r="JSS224" s="13"/>
      <c r="JST224" s="13"/>
      <c r="JSU224" s="13"/>
      <c r="JSV224" s="13"/>
      <c r="JSW224" s="13"/>
      <c r="JSX224" s="13"/>
      <c r="JSY224" s="13"/>
      <c r="JSZ224" s="13"/>
      <c r="JTA224" s="13"/>
      <c r="JTB224" s="13"/>
      <c r="JTC224" s="13"/>
      <c r="JTD224" s="13"/>
      <c r="JTE224" s="13"/>
      <c r="JTF224" s="13"/>
      <c r="JTG224" s="13"/>
      <c r="JTH224" s="13"/>
      <c r="JTI224" s="13"/>
      <c r="JTJ224" s="13"/>
      <c r="JTK224" s="13"/>
      <c r="JTL224" s="13"/>
      <c r="JTM224" s="13"/>
      <c r="JTN224" s="13"/>
      <c r="JTO224" s="13"/>
      <c r="JTP224" s="13"/>
      <c r="JTQ224" s="13"/>
      <c r="JTR224" s="13"/>
      <c r="JTS224" s="13"/>
      <c r="JTT224" s="13"/>
      <c r="JTU224" s="13"/>
      <c r="JTV224" s="13"/>
      <c r="JTW224" s="13"/>
      <c r="JTX224" s="13"/>
      <c r="JTY224" s="13"/>
      <c r="JTZ224" s="13"/>
      <c r="JUA224" s="13"/>
      <c r="JUB224" s="13"/>
      <c r="JUC224" s="13"/>
      <c r="JUD224" s="13"/>
      <c r="JUE224" s="13"/>
      <c r="JUF224" s="13"/>
      <c r="JUG224" s="13"/>
      <c r="JUH224" s="13"/>
      <c r="JUI224" s="13"/>
      <c r="JUJ224" s="13"/>
      <c r="JUK224" s="13"/>
      <c r="JUL224" s="13"/>
      <c r="JUM224" s="13"/>
      <c r="JUN224" s="13"/>
      <c r="JUO224" s="13"/>
      <c r="JUP224" s="13"/>
      <c r="JUQ224" s="13"/>
      <c r="JUR224" s="13"/>
      <c r="JUS224" s="13"/>
      <c r="JUT224" s="13"/>
      <c r="JUU224" s="13"/>
      <c r="JUV224" s="13"/>
      <c r="JUW224" s="13"/>
      <c r="JUX224" s="13"/>
      <c r="JUY224" s="13"/>
      <c r="JUZ224" s="13"/>
      <c r="JVA224" s="13"/>
      <c r="JVB224" s="13"/>
      <c r="JVC224" s="13"/>
      <c r="JVD224" s="13"/>
      <c r="JVE224" s="13"/>
      <c r="JVF224" s="13"/>
      <c r="JVG224" s="13"/>
      <c r="JVH224" s="13"/>
      <c r="JVI224" s="13"/>
      <c r="JVJ224" s="13"/>
      <c r="JVK224" s="13"/>
      <c r="JVL224" s="13"/>
      <c r="JVM224" s="13"/>
      <c r="JVN224" s="13"/>
      <c r="JVO224" s="13"/>
      <c r="JVP224" s="13"/>
      <c r="JVQ224" s="13"/>
      <c r="JVR224" s="13"/>
      <c r="JVS224" s="13"/>
      <c r="JVT224" s="13"/>
      <c r="JVU224" s="13"/>
      <c r="JVV224" s="13"/>
      <c r="JVW224" s="13"/>
      <c r="JVX224" s="13"/>
      <c r="JVY224" s="13"/>
      <c r="JVZ224" s="13"/>
      <c r="JWA224" s="13"/>
      <c r="JWB224" s="13"/>
      <c r="JWC224" s="13"/>
      <c r="JWD224" s="13"/>
      <c r="JWE224" s="13"/>
      <c r="JWF224" s="13"/>
      <c r="JWG224" s="13"/>
      <c r="JWH224" s="13"/>
      <c r="JWI224" s="13"/>
      <c r="JWJ224" s="13"/>
      <c r="JWK224" s="13"/>
      <c r="JWL224" s="13"/>
      <c r="JWM224" s="13"/>
      <c r="JWN224" s="13"/>
      <c r="JWO224" s="13"/>
      <c r="JWP224" s="13"/>
      <c r="JWQ224" s="13"/>
      <c r="JWR224" s="13"/>
      <c r="JWS224" s="13"/>
      <c r="JWT224" s="13"/>
      <c r="JWU224" s="13"/>
      <c r="JWV224" s="13"/>
      <c r="JWW224" s="13"/>
      <c r="JWX224" s="13"/>
      <c r="JWY224" s="13"/>
      <c r="JWZ224" s="13"/>
      <c r="JXA224" s="13"/>
      <c r="JXB224" s="13"/>
      <c r="JXC224" s="13"/>
      <c r="JXD224" s="13"/>
      <c r="JXE224" s="13"/>
      <c r="JXF224" s="13"/>
      <c r="JXG224" s="13"/>
      <c r="JXH224" s="13"/>
      <c r="JXI224" s="13"/>
      <c r="JXJ224" s="13"/>
      <c r="JXK224" s="13"/>
      <c r="JXL224" s="13"/>
      <c r="JXM224" s="13"/>
      <c r="JXN224" s="13"/>
      <c r="JXO224" s="13"/>
      <c r="JXP224" s="13"/>
      <c r="JXQ224" s="13"/>
      <c r="JXR224" s="13"/>
      <c r="JXS224" s="13"/>
      <c r="JXT224" s="13"/>
      <c r="JXU224" s="13"/>
      <c r="JXV224" s="13"/>
      <c r="JXW224" s="13"/>
      <c r="JXX224" s="13"/>
      <c r="JXY224" s="13"/>
      <c r="JXZ224" s="13"/>
      <c r="JYA224" s="13"/>
      <c r="JYB224" s="13"/>
      <c r="JYC224" s="13"/>
      <c r="JYD224" s="13"/>
      <c r="JYE224" s="13"/>
      <c r="JYF224" s="13"/>
      <c r="JYG224" s="13"/>
      <c r="JYH224" s="13"/>
      <c r="JYI224" s="13"/>
      <c r="JYJ224" s="13"/>
      <c r="JYK224" s="13"/>
      <c r="JYL224" s="13"/>
      <c r="JYM224" s="13"/>
      <c r="JYN224" s="13"/>
      <c r="JYO224" s="13"/>
      <c r="JYP224" s="13"/>
      <c r="JYQ224" s="13"/>
      <c r="JYR224" s="13"/>
      <c r="JYS224" s="13"/>
      <c r="JYT224" s="13"/>
      <c r="JYU224" s="13"/>
      <c r="JYV224" s="13"/>
      <c r="JYW224" s="13"/>
      <c r="JYX224" s="13"/>
      <c r="JYY224" s="13"/>
      <c r="JYZ224" s="13"/>
      <c r="JZA224" s="13"/>
      <c r="JZB224" s="13"/>
      <c r="JZC224" s="13"/>
      <c r="JZD224" s="13"/>
      <c r="JZE224" s="13"/>
      <c r="JZF224" s="13"/>
      <c r="JZG224" s="13"/>
      <c r="JZH224" s="13"/>
      <c r="JZI224" s="13"/>
      <c r="JZJ224" s="13"/>
      <c r="JZK224" s="13"/>
      <c r="JZL224" s="13"/>
      <c r="JZM224" s="13"/>
      <c r="JZN224" s="13"/>
      <c r="JZO224" s="13"/>
      <c r="JZP224" s="13"/>
      <c r="JZQ224" s="13"/>
      <c r="JZR224" s="13"/>
      <c r="JZS224" s="13"/>
      <c r="JZT224" s="13"/>
      <c r="JZU224" s="13"/>
      <c r="JZV224" s="13"/>
      <c r="JZW224" s="13"/>
      <c r="JZX224" s="13"/>
      <c r="JZY224" s="13"/>
      <c r="JZZ224" s="13"/>
      <c r="KAA224" s="13"/>
      <c r="KAB224" s="13"/>
      <c r="KAC224" s="13"/>
      <c r="KAD224" s="13"/>
      <c r="KAE224" s="13"/>
      <c r="KAF224" s="13"/>
      <c r="KAG224" s="13"/>
      <c r="KAH224" s="13"/>
      <c r="KAI224" s="13"/>
      <c r="KAJ224" s="13"/>
      <c r="KAK224" s="13"/>
      <c r="KAL224" s="13"/>
      <c r="KAM224" s="13"/>
      <c r="KAN224" s="13"/>
      <c r="KAO224" s="13"/>
      <c r="KAP224" s="13"/>
      <c r="KAQ224" s="13"/>
      <c r="KAR224" s="13"/>
      <c r="KAS224" s="13"/>
      <c r="KAT224" s="13"/>
      <c r="KAU224" s="13"/>
      <c r="KAV224" s="13"/>
      <c r="KAW224" s="13"/>
      <c r="KAX224" s="13"/>
      <c r="KAY224" s="13"/>
      <c r="KAZ224" s="13"/>
      <c r="KBA224" s="13"/>
      <c r="KBB224" s="13"/>
      <c r="KBC224" s="13"/>
      <c r="KBD224" s="13"/>
      <c r="KBE224" s="13"/>
      <c r="KBF224" s="13"/>
      <c r="KBG224" s="13"/>
      <c r="KBH224" s="13"/>
      <c r="KBI224" s="13"/>
      <c r="KBJ224" s="13"/>
      <c r="KBK224" s="13"/>
      <c r="KBL224" s="13"/>
      <c r="KBM224" s="13"/>
      <c r="KBN224" s="13"/>
      <c r="KBO224" s="13"/>
      <c r="KBP224" s="13"/>
      <c r="KBQ224" s="13"/>
      <c r="KBR224" s="13"/>
      <c r="KBS224" s="13"/>
      <c r="KBT224" s="13"/>
      <c r="KBU224" s="13"/>
      <c r="KBV224" s="13"/>
      <c r="KBW224" s="13"/>
      <c r="KBX224" s="13"/>
      <c r="KBY224" s="13"/>
      <c r="KBZ224" s="13"/>
      <c r="KCA224" s="13"/>
      <c r="KCB224" s="13"/>
      <c r="KCC224" s="13"/>
      <c r="KCD224" s="13"/>
      <c r="KCE224" s="13"/>
      <c r="KCF224" s="13"/>
      <c r="KCG224" s="13"/>
      <c r="KCH224" s="13"/>
      <c r="KCI224" s="13"/>
      <c r="KCJ224" s="13"/>
      <c r="KCK224" s="13"/>
      <c r="KCL224" s="13"/>
      <c r="KCM224" s="13"/>
      <c r="KCN224" s="13"/>
      <c r="KCO224" s="13"/>
      <c r="KCP224" s="13"/>
      <c r="KCQ224" s="13"/>
      <c r="KCR224" s="13"/>
      <c r="KCS224" s="13"/>
      <c r="KCT224" s="13"/>
      <c r="KCU224" s="13"/>
      <c r="KCV224" s="13"/>
      <c r="KCW224" s="13"/>
      <c r="KCX224" s="13"/>
      <c r="KCY224" s="13"/>
      <c r="KCZ224" s="13"/>
      <c r="KDA224" s="13"/>
      <c r="KDB224" s="13"/>
      <c r="KDC224" s="13"/>
      <c r="KDD224" s="13"/>
      <c r="KDE224" s="13"/>
      <c r="KDF224" s="13"/>
      <c r="KDG224" s="13"/>
      <c r="KDH224" s="13"/>
      <c r="KDI224" s="13"/>
      <c r="KDJ224" s="13"/>
      <c r="KDK224" s="13"/>
      <c r="KDL224" s="13"/>
      <c r="KDM224" s="13"/>
      <c r="KDN224" s="13"/>
      <c r="KDO224" s="13"/>
      <c r="KDP224" s="13"/>
      <c r="KDQ224" s="13"/>
      <c r="KDR224" s="13"/>
      <c r="KDS224" s="13"/>
      <c r="KDT224" s="13"/>
      <c r="KDU224" s="13"/>
      <c r="KDV224" s="13"/>
      <c r="KDW224" s="13"/>
      <c r="KDX224" s="13"/>
      <c r="KDY224" s="13"/>
      <c r="KDZ224" s="13"/>
      <c r="KEA224" s="13"/>
      <c r="KEB224" s="13"/>
      <c r="KEC224" s="13"/>
      <c r="KED224" s="13"/>
      <c r="KEE224" s="13"/>
      <c r="KEF224" s="13"/>
      <c r="KEG224" s="13"/>
      <c r="KEH224" s="13"/>
      <c r="KEI224" s="13"/>
      <c r="KEJ224" s="13"/>
      <c r="KEK224" s="13"/>
      <c r="KEL224" s="13"/>
      <c r="KEM224" s="13"/>
      <c r="KEN224" s="13"/>
      <c r="KEO224" s="13"/>
      <c r="KEP224" s="13"/>
      <c r="KEQ224" s="13"/>
      <c r="KER224" s="13"/>
      <c r="KES224" s="13"/>
      <c r="KET224" s="13"/>
      <c r="KEU224" s="13"/>
      <c r="KEV224" s="13"/>
      <c r="KEW224" s="13"/>
      <c r="KEX224" s="13"/>
      <c r="KEY224" s="13"/>
      <c r="KEZ224" s="13"/>
      <c r="KFA224" s="13"/>
      <c r="KFB224" s="13"/>
      <c r="KFC224" s="13"/>
      <c r="KFD224" s="13"/>
      <c r="KFE224" s="13"/>
      <c r="KFF224" s="13"/>
      <c r="KFG224" s="13"/>
      <c r="KFH224" s="13"/>
      <c r="KFI224" s="13"/>
      <c r="KFJ224" s="13"/>
      <c r="KFK224" s="13"/>
      <c r="KFL224" s="13"/>
      <c r="KFM224" s="13"/>
      <c r="KFN224" s="13"/>
      <c r="KFO224" s="13"/>
      <c r="KFP224" s="13"/>
      <c r="KFQ224" s="13"/>
      <c r="KFR224" s="13"/>
      <c r="KFS224" s="13"/>
      <c r="KFT224" s="13"/>
      <c r="KFU224" s="13"/>
      <c r="KFV224" s="13"/>
      <c r="KFW224" s="13"/>
      <c r="KFX224" s="13"/>
      <c r="KFY224" s="13"/>
      <c r="KFZ224" s="13"/>
      <c r="KGA224" s="13"/>
      <c r="KGB224" s="13"/>
      <c r="KGC224" s="13"/>
      <c r="KGD224" s="13"/>
      <c r="KGE224" s="13"/>
      <c r="KGF224" s="13"/>
      <c r="KGG224" s="13"/>
      <c r="KGH224" s="13"/>
      <c r="KGI224" s="13"/>
      <c r="KGJ224" s="13"/>
      <c r="KGK224" s="13"/>
      <c r="KGL224" s="13"/>
      <c r="KGM224" s="13"/>
      <c r="KGN224" s="13"/>
      <c r="KGO224" s="13"/>
      <c r="KGP224" s="13"/>
      <c r="KGQ224" s="13"/>
      <c r="KGR224" s="13"/>
      <c r="KGS224" s="13"/>
      <c r="KGT224" s="13"/>
      <c r="KGU224" s="13"/>
      <c r="KGV224" s="13"/>
      <c r="KGW224" s="13"/>
      <c r="KGX224" s="13"/>
      <c r="KGY224" s="13"/>
      <c r="KGZ224" s="13"/>
      <c r="KHA224" s="13"/>
      <c r="KHB224" s="13"/>
      <c r="KHC224" s="13"/>
      <c r="KHD224" s="13"/>
      <c r="KHE224" s="13"/>
      <c r="KHF224" s="13"/>
      <c r="KHG224" s="13"/>
      <c r="KHH224" s="13"/>
      <c r="KHI224" s="13"/>
      <c r="KHJ224" s="13"/>
      <c r="KHK224" s="13"/>
      <c r="KHL224" s="13"/>
      <c r="KHM224" s="13"/>
      <c r="KHN224" s="13"/>
      <c r="KHO224" s="13"/>
      <c r="KHP224" s="13"/>
      <c r="KHQ224" s="13"/>
      <c r="KHR224" s="13"/>
      <c r="KHS224" s="13"/>
      <c r="KHT224" s="13"/>
      <c r="KHU224" s="13"/>
      <c r="KHV224" s="13"/>
      <c r="KHW224" s="13"/>
      <c r="KHX224" s="13"/>
      <c r="KHY224" s="13"/>
      <c r="KHZ224" s="13"/>
      <c r="KIA224" s="13"/>
      <c r="KIB224" s="13"/>
      <c r="KIC224" s="13"/>
      <c r="KID224" s="13"/>
      <c r="KIE224" s="13"/>
      <c r="KIF224" s="13"/>
      <c r="KIG224" s="13"/>
      <c r="KIH224" s="13"/>
      <c r="KII224" s="13"/>
      <c r="KIJ224" s="13"/>
      <c r="KIK224" s="13"/>
      <c r="KIL224" s="13"/>
      <c r="KIM224" s="13"/>
      <c r="KIN224" s="13"/>
      <c r="KIO224" s="13"/>
      <c r="KIP224" s="13"/>
      <c r="KIQ224" s="13"/>
      <c r="KIR224" s="13"/>
      <c r="KIS224" s="13"/>
      <c r="KIT224" s="13"/>
      <c r="KIU224" s="13"/>
      <c r="KIV224" s="13"/>
      <c r="KIW224" s="13"/>
      <c r="KIX224" s="13"/>
      <c r="KIY224" s="13"/>
      <c r="KIZ224" s="13"/>
      <c r="KJA224" s="13"/>
      <c r="KJB224" s="13"/>
      <c r="KJC224" s="13"/>
      <c r="KJD224" s="13"/>
      <c r="KJE224" s="13"/>
      <c r="KJF224" s="13"/>
      <c r="KJG224" s="13"/>
      <c r="KJH224" s="13"/>
      <c r="KJI224" s="13"/>
      <c r="KJJ224" s="13"/>
      <c r="KJK224" s="13"/>
      <c r="KJL224" s="13"/>
      <c r="KJM224" s="13"/>
      <c r="KJN224" s="13"/>
      <c r="KJO224" s="13"/>
      <c r="KJP224" s="13"/>
      <c r="KJQ224" s="13"/>
      <c r="KJR224" s="13"/>
      <c r="KJS224" s="13"/>
      <c r="KJT224" s="13"/>
      <c r="KJU224" s="13"/>
      <c r="KJV224" s="13"/>
      <c r="KJW224" s="13"/>
      <c r="KJX224" s="13"/>
      <c r="KJY224" s="13"/>
      <c r="KJZ224" s="13"/>
      <c r="KKA224" s="13"/>
      <c r="KKB224" s="13"/>
      <c r="KKC224" s="13"/>
      <c r="KKD224" s="13"/>
      <c r="KKE224" s="13"/>
      <c r="KKF224" s="13"/>
      <c r="KKG224" s="13"/>
      <c r="KKH224" s="13"/>
      <c r="KKI224" s="13"/>
      <c r="KKJ224" s="13"/>
      <c r="KKK224" s="13"/>
      <c r="KKL224" s="13"/>
      <c r="KKM224" s="13"/>
      <c r="KKN224" s="13"/>
      <c r="KKO224" s="13"/>
      <c r="KKP224" s="13"/>
      <c r="KKQ224" s="13"/>
      <c r="KKR224" s="13"/>
      <c r="KKS224" s="13"/>
      <c r="KKT224" s="13"/>
      <c r="KKU224" s="13"/>
      <c r="KKV224" s="13"/>
      <c r="KKW224" s="13"/>
      <c r="KKX224" s="13"/>
      <c r="KKY224" s="13"/>
      <c r="KKZ224" s="13"/>
      <c r="KLA224" s="13"/>
      <c r="KLB224" s="13"/>
      <c r="KLC224" s="13"/>
      <c r="KLD224" s="13"/>
      <c r="KLE224" s="13"/>
      <c r="KLF224" s="13"/>
      <c r="KLG224" s="13"/>
      <c r="KLH224" s="13"/>
      <c r="KLI224" s="13"/>
      <c r="KLJ224" s="13"/>
      <c r="KLK224" s="13"/>
      <c r="KLL224" s="13"/>
      <c r="KLM224" s="13"/>
      <c r="KLN224" s="13"/>
      <c r="KLO224" s="13"/>
      <c r="KLP224" s="13"/>
      <c r="KLQ224" s="13"/>
      <c r="KLR224" s="13"/>
      <c r="KLS224" s="13"/>
      <c r="KLT224" s="13"/>
      <c r="KLU224" s="13"/>
      <c r="KLV224" s="13"/>
      <c r="KLW224" s="13"/>
      <c r="KLX224" s="13"/>
      <c r="KLY224" s="13"/>
      <c r="KLZ224" s="13"/>
      <c r="KMA224" s="13"/>
      <c r="KMB224" s="13"/>
      <c r="KMC224" s="13"/>
      <c r="KMD224" s="13"/>
      <c r="KME224" s="13"/>
      <c r="KMF224" s="13"/>
      <c r="KMG224" s="13"/>
      <c r="KMH224" s="13"/>
      <c r="KMI224" s="13"/>
      <c r="KMJ224" s="13"/>
      <c r="KMK224" s="13"/>
      <c r="KML224" s="13"/>
      <c r="KMM224" s="13"/>
      <c r="KMN224" s="13"/>
      <c r="KMO224" s="13"/>
      <c r="KMP224" s="13"/>
      <c r="KMQ224" s="13"/>
      <c r="KMR224" s="13"/>
      <c r="KMS224" s="13"/>
      <c r="KMT224" s="13"/>
      <c r="KMU224" s="13"/>
      <c r="KMV224" s="13"/>
      <c r="KMW224" s="13"/>
      <c r="KMX224" s="13"/>
      <c r="KMY224" s="13"/>
      <c r="KMZ224" s="13"/>
      <c r="KNA224" s="13"/>
      <c r="KNB224" s="13"/>
      <c r="KNC224" s="13"/>
      <c r="KND224" s="13"/>
      <c r="KNE224" s="13"/>
      <c r="KNF224" s="13"/>
      <c r="KNG224" s="13"/>
      <c r="KNH224" s="13"/>
      <c r="KNI224" s="13"/>
      <c r="KNJ224" s="13"/>
      <c r="KNK224" s="13"/>
      <c r="KNL224" s="13"/>
      <c r="KNM224" s="13"/>
      <c r="KNN224" s="13"/>
      <c r="KNO224" s="13"/>
      <c r="KNP224" s="13"/>
      <c r="KNQ224" s="13"/>
      <c r="KNR224" s="13"/>
      <c r="KNS224" s="13"/>
      <c r="KNT224" s="13"/>
      <c r="KNU224" s="13"/>
      <c r="KNV224" s="13"/>
      <c r="KNW224" s="13"/>
      <c r="KNX224" s="13"/>
      <c r="KNY224" s="13"/>
      <c r="KNZ224" s="13"/>
      <c r="KOA224" s="13"/>
      <c r="KOB224" s="13"/>
      <c r="KOC224" s="13"/>
      <c r="KOD224" s="13"/>
      <c r="KOE224" s="13"/>
      <c r="KOF224" s="13"/>
      <c r="KOG224" s="13"/>
      <c r="KOH224" s="13"/>
      <c r="KOI224" s="13"/>
      <c r="KOJ224" s="13"/>
      <c r="KOK224" s="13"/>
      <c r="KOL224" s="13"/>
      <c r="KOM224" s="13"/>
      <c r="KON224" s="13"/>
      <c r="KOO224" s="13"/>
      <c r="KOP224" s="13"/>
      <c r="KOQ224" s="13"/>
      <c r="KOR224" s="13"/>
      <c r="KOS224" s="13"/>
      <c r="KOT224" s="13"/>
      <c r="KOU224" s="13"/>
      <c r="KOV224" s="13"/>
      <c r="KOW224" s="13"/>
      <c r="KOX224" s="13"/>
      <c r="KOY224" s="13"/>
      <c r="KOZ224" s="13"/>
      <c r="KPA224" s="13"/>
      <c r="KPB224" s="13"/>
      <c r="KPC224" s="13"/>
      <c r="KPD224" s="13"/>
      <c r="KPE224" s="13"/>
      <c r="KPF224" s="13"/>
      <c r="KPG224" s="13"/>
      <c r="KPH224" s="13"/>
      <c r="KPI224" s="13"/>
      <c r="KPJ224" s="13"/>
      <c r="KPK224" s="13"/>
      <c r="KPL224" s="13"/>
      <c r="KPM224" s="13"/>
      <c r="KPN224" s="13"/>
      <c r="KPO224" s="13"/>
      <c r="KPP224" s="13"/>
      <c r="KPQ224" s="13"/>
      <c r="KPR224" s="13"/>
      <c r="KPS224" s="13"/>
      <c r="KPT224" s="13"/>
      <c r="KPU224" s="13"/>
      <c r="KPV224" s="13"/>
      <c r="KPW224" s="13"/>
      <c r="KPX224" s="13"/>
      <c r="KPY224" s="13"/>
      <c r="KPZ224" s="13"/>
      <c r="KQA224" s="13"/>
      <c r="KQB224" s="13"/>
      <c r="KQC224" s="13"/>
      <c r="KQD224" s="13"/>
      <c r="KQE224" s="13"/>
      <c r="KQF224" s="13"/>
      <c r="KQG224" s="13"/>
      <c r="KQH224" s="13"/>
      <c r="KQI224" s="13"/>
      <c r="KQJ224" s="13"/>
      <c r="KQK224" s="13"/>
      <c r="KQL224" s="13"/>
      <c r="KQM224" s="13"/>
      <c r="KQN224" s="13"/>
      <c r="KQO224" s="13"/>
      <c r="KQP224" s="13"/>
      <c r="KQQ224" s="13"/>
      <c r="KQR224" s="13"/>
      <c r="KQS224" s="13"/>
      <c r="KQT224" s="13"/>
      <c r="KQU224" s="13"/>
      <c r="KQV224" s="13"/>
      <c r="KQW224" s="13"/>
      <c r="KQX224" s="13"/>
      <c r="KQY224" s="13"/>
      <c r="KQZ224" s="13"/>
      <c r="KRA224" s="13"/>
      <c r="KRB224" s="13"/>
      <c r="KRC224" s="13"/>
      <c r="KRD224" s="13"/>
      <c r="KRE224" s="13"/>
      <c r="KRF224" s="13"/>
      <c r="KRG224" s="13"/>
      <c r="KRH224" s="13"/>
      <c r="KRI224" s="13"/>
      <c r="KRJ224" s="13"/>
      <c r="KRK224" s="13"/>
      <c r="KRL224" s="13"/>
      <c r="KRM224" s="13"/>
      <c r="KRN224" s="13"/>
      <c r="KRO224" s="13"/>
      <c r="KRP224" s="13"/>
      <c r="KRQ224" s="13"/>
      <c r="KRR224" s="13"/>
      <c r="KRS224" s="13"/>
      <c r="KRT224" s="13"/>
      <c r="KRU224" s="13"/>
      <c r="KRV224" s="13"/>
      <c r="KRW224" s="13"/>
      <c r="KRX224" s="13"/>
      <c r="KRY224" s="13"/>
      <c r="KRZ224" s="13"/>
      <c r="KSA224" s="13"/>
      <c r="KSB224" s="13"/>
      <c r="KSC224" s="13"/>
      <c r="KSD224" s="13"/>
      <c r="KSE224" s="13"/>
      <c r="KSF224" s="13"/>
      <c r="KSG224" s="13"/>
      <c r="KSH224" s="13"/>
      <c r="KSI224" s="13"/>
      <c r="KSJ224" s="13"/>
      <c r="KSK224" s="13"/>
      <c r="KSL224" s="13"/>
      <c r="KSM224" s="13"/>
      <c r="KSN224" s="13"/>
      <c r="KSO224" s="13"/>
      <c r="KSP224" s="13"/>
      <c r="KSQ224" s="13"/>
      <c r="KSR224" s="13"/>
      <c r="KSS224" s="13"/>
      <c r="KST224" s="13"/>
      <c r="KSU224" s="13"/>
      <c r="KSV224" s="13"/>
      <c r="KSW224" s="13"/>
      <c r="KSX224" s="13"/>
      <c r="KSY224" s="13"/>
      <c r="KSZ224" s="13"/>
      <c r="KTA224" s="13"/>
      <c r="KTB224" s="13"/>
      <c r="KTC224" s="13"/>
      <c r="KTD224" s="13"/>
      <c r="KTE224" s="13"/>
      <c r="KTF224" s="13"/>
      <c r="KTG224" s="13"/>
      <c r="KTH224" s="13"/>
      <c r="KTI224" s="13"/>
      <c r="KTJ224" s="13"/>
      <c r="KTK224" s="13"/>
      <c r="KTL224" s="13"/>
      <c r="KTM224" s="13"/>
      <c r="KTN224" s="13"/>
      <c r="KTO224" s="13"/>
      <c r="KTP224" s="13"/>
      <c r="KTQ224" s="13"/>
      <c r="KTR224" s="13"/>
      <c r="KTS224" s="13"/>
      <c r="KTT224" s="13"/>
      <c r="KTU224" s="13"/>
      <c r="KTV224" s="13"/>
      <c r="KTW224" s="13"/>
      <c r="KTX224" s="13"/>
      <c r="KTY224" s="13"/>
      <c r="KTZ224" s="13"/>
      <c r="KUA224" s="13"/>
      <c r="KUB224" s="13"/>
      <c r="KUC224" s="13"/>
      <c r="KUD224" s="13"/>
      <c r="KUE224" s="13"/>
      <c r="KUF224" s="13"/>
      <c r="KUG224" s="13"/>
      <c r="KUH224" s="13"/>
      <c r="KUI224" s="13"/>
      <c r="KUJ224" s="13"/>
      <c r="KUK224" s="13"/>
      <c r="KUL224" s="13"/>
      <c r="KUM224" s="13"/>
      <c r="KUN224" s="13"/>
      <c r="KUO224" s="13"/>
      <c r="KUP224" s="13"/>
      <c r="KUQ224" s="13"/>
      <c r="KUR224" s="13"/>
      <c r="KUS224" s="13"/>
      <c r="KUT224" s="13"/>
      <c r="KUU224" s="13"/>
      <c r="KUV224" s="13"/>
      <c r="KUW224" s="13"/>
      <c r="KUX224" s="13"/>
      <c r="KUY224" s="13"/>
      <c r="KUZ224" s="13"/>
      <c r="KVA224" s="13"/>
      <c r="KVB224" s="13"/>
      <c r="KVC224" s="13"/>
      <c r="KVD224" s="13"/>
      <c r="KVE224" s="13"/>
      <c r="KVF224" s="13"/>
      <c r="KVG224" s="13"/>
      <c r="KVH224" s="13"/>
      <c r="KVI224" s="13"/>
      <c r="KVJ224" s="13"/>
      <c r="KVK224" s="13"/>
      <c r="KVL224" s="13"/>
      <c r="KVM224" s="13"/>
      <c r="KVN224" s="13"/>
      <c r="KVO224" s="13"/>
      <c r="KVP224" s="13"/>
      <c r="KVQ224" s="13"/>
      <c r="KVR224" s="13"/>
      <c r="KVS224" s="13"/>
      <c r="KVT224" s="13"/>
      <c r="KVU224" s="13"/>
      <c r="KVV224" s="13"/>
      <c r="KVW224" s="13"/>
      <c r="KVX224" s="13"/>
      <c r="KVY224" s="13"/>
      <c r="KVZ224" s="13"/>
      <c r="KWA224" s="13"/>
      <c r="KWB224" s="13"/>
      <c r="KWC224" s="13"/>
      <c r="KWD224" s="13"/>
      <c r="KWE224" s="13"/>
      <c r="KWF224" s="13"/>
      <c r="KWG224" s="13"/>
      <c r="KWH224" s="13"/>
      <c r="KWI224" s="13"/>
      <c r="KWJ224" s="13"/>
      <c r="KWK224" s="13"/>
      <c r="KWL224" s="13"/>
      <c r="KWM224" s="13"/>
      <c r="KWN224" s="13"/>
      <c r="KWO224" s="13"/>
      <c r="KWP224" s="13"/>
      <c r="KWQ224" s="13"/>
      <c r="KWR224" s="13"/>
      <c r="KWS224" s="13"/>
      <c r="KWT224" s="13"/>
      <c r="KWU224" s="13"/>
      <c r="KWV224" s="13"/>
      <c r="KWW224" s="13"/>
      <c r="KWX224" s="13"/>
      <c r="KWY224" s="13"/>
      <c r="KWZ224" s="13"/>
      <c r="KXA224" s="13"/>
      <c r="KXB224" s="13"/>
      <c r="KXC224" s="13"/>
      <c r="KXD224" s="13"/>
      <c r="KXE224" s="13"/>
      <c r="KXF224" s="13"/>
      <c r="KXG224" s="13"/>
      <c r="KXH224" s="13"/>
      <c r="KXI224" s="13"/>
      <c r="KXJ224" s="13"/>
      <c r="KXK224" s="13"/>
      <c r="KXL224" s="13"/>
      <c r="KXM224" s="13"/>
      <c r="KXN224" s="13"/>
      <c r="KXO224" s="13"/>
      <c r="KXP224" s="13"/>
      <c r="KXQ224" s="13"/>
      <c r="KXR224" s="13"/>
      <c r="KXS224" s="13"/>
      <c r="KXT224" s="13"/>
      <c r="KXU224" s="13"/>
      <c r="KXV224" s="13"/>
      <c r="KXW224" s="13"/>
      <c r="KXX224" s="13"/>
      <c r="KXY224" s="13"/>
      <c r="KXZ224" s="13"/>
      <c r="KYA224" s="13"/>
      <c r="KYB224" s="13"/>
      <c r="KYC224" s="13"/>
      <c r="KYD224" s="13"/>
      <c r="KYE224" s="13"/>
      <c r="KYF224" s="13"/>
      <c r="KYG224" s="13"/>
      <c r="KYH224" s="13"/>
      <c r="KYI224" s="13"/>
      <c r="KYJ224" s="13"/>
      <c r="KYK224" s="13"/>
      <c r="KYL224" s="13"/>
      <c r="KYM224" s="13"/>
      <c r="KYN224" s="13"/>
      <c r="KYO224" s="13"/>
      <c r="KYP224" s="13"/>
      <c r="KYQ224" s="13"/>
      <c r="KYR224" s="13"/>
      <c r="KYS224" s="13"/>
      <c r="KYT224" s="13"/>
      <c r="KYU224" s="13"/>
      <c r="KYV224" s="13"/>
      <c r="KYW224" s="13"/>
      <c r="KYX224" s="13"/>
      <c r="KYY224" s="13"/>
      <c r="KYZ224" s="13"/>
      <c r="KZA224" s="13"/>
      <c r="KZB224" s="13"/>
      <c r="KZC224" s="13"/>
      <c r="KZD224" s="13"/>
      <c r="KZE224" s="13"/>
      <c r="KZF224" s="13"/>
      <c r="KZG224" s="13"/>
      <c r="KZH224" s="13"/>
      <c r="KZI224" s="13"/>
      <c r="KZJ224" s="13"/>
      <c r="KZK224" s="13"/>
      <c r="KZL224" s="13"/>
      <c r="KZM224" s="13"/>
      <c r="KZN224" s="13"/>
      <c r="KZO224" s="13"/>
      <c r="KZP224" s="13"/>
      <c r="KZQ224" s="13"/>
      <c r="KZR224" s="13"/>
      <c r="KZS224" s="13"/>
      <c r="KZT224" s="13"/>
      <c r="KZU224" s="13"/>
      <c r="KZV224" s="13"/>
      <c r="KZW224" s="13"/>
      <c r="KZX224" s="13"/>
      <c r="KZY224" s="13"/>
      <c r="KZZ224" s="13"/>
      <c r="LAA224" s="13"/>
      <c r="LAB224" s="13"/>
      <c r="LAC224" s="13"/>
      <c r="LAD224" s="13"/>
      <c r="LAE224" s="13"/>
      <c r="LAF224" s="13"/>
      <c r="LAG224" s="13"/>
      <c r="LAH224" s="13"/>
      <c r="LAI224" s="13"/>
      <c r="LAJ224" s="13"/>
      <c r="LAK224" s="13"/>
      <c r="LAL224" s="13"/>
      <c r="LAM224" s="13"/>
      <c r="LAN224" s="13"/>
      <c r="LAO224" s="13"/>
      <c r="LAP224" s="13"/>
      <c r="LAQ224" s="13"/>
      <c r="LAR224" s="13"/>
      <c r="LAS224" s="13"/>
      <c r="LAT224" s="13"/>
      <c r="LAU224" s="13"/>
      <c r="LAV224" s="13"/>
      <c r="LAW224" s="13"/>
      <c r="LAX224" s="13"/>
      <c r="LAY224" s="13"/>
      <c r="LAZ224" s="13"/>
      <c r="LBA224" s="13"/>
      <c r="LBB224" s="13"/>
      <c r="LBC224" s="13"/>
      <c r="LBD224" s="13"/>
      <c r="LBE224" s="13"/>
      <c r="LBF224" s="13"/>
      <c r="LBG224" s="13"/>
      <c r="LBH224" s="13"/>
      <c r="LBI224" s="13"/>
      <c r="LBJ224" s="13"/>
      <c r="LBK224" s="13"/>
      <c r="LBL224" s="13"/>
      <c r="LBM224" s="13"/>
      <c r="LBN224" s="13"/>
      <c r="LBO224" s="13"/>
      <c r="LBP224" s="13"/>
      <c r="LBQ224" s="13"/>
      <c r="LBR224" s="13"/>
      <c r="LBS224" s="13"/>
      <c r="LBT224" s="13"/>
      <c r="LBU224" s="13"/>
      <c r="LBV224" s="13"/>
      <c r="LBW224" s="13"/>
      <c r="LBX224" s="13"/>
      <c r="LBY224" s="13"/>
      <c r="LBZ224" s="13"/>
      <c r="LCA224" s="13"/>
      <c r="LCB224" s="13"/>
      <c r="LCC224" s="13"/>
      <c r="LCD224" s="13"/>
      <c r="LCE224" s="13"/>
      <c r="LCF224" s="13"/>
      <c r="LCG224" s="13"/>
      <c r="LCH224" s="13"/>
      <c r="LCI224" s="13"/>
      <c r="LCJ224" s="13"/>
      <c r="LCK224" s="13"/>
      <c r="LCL224" s="13"/>
      <c r="LCM224" s="13"/>
      <c r="LCN224" s="13"/>
      <c r="LCO224" s="13"/>
      <c r="LCP224" s="13"/>
      <c r="LCQ224" s="13"/>
      <c r="LCR224" s="13"/>
      <c r="LCS224" s="13"/>
      <c r="LCT224" s="13"/>
      <c r="LCU224" s="13"/>
      <c r="LCV224" s="13"/>
      <c r="LCW224" s="13"/>
      <c r="LCX224" s="13"/>
      <c r="LCY224" s="13"/>
      <c r="LCZ224" s="13"/>
      <c r="LDA224" s="13"/>
      <c r="LDB224" s="13"/>
      <c r="LDC224" s="13"/>
      <c r="LDD224" s="13"/>
      <c r="LDE224" s="13"/>
      <c r="LDF224" s="13"/>
      <c r="LDG224" s="13"/>
      <c r="LDH224" s="13"/>
      <c r="LDI224" s="13"/>
      <c r="LDJ224" s="13"/>
      <c r="LDK224" s="13"/>
      <c r="LDL224" s="13"/>
      <c r="LDM224" s="13"/>
      <c r="LDN224" s="13"/>
      <c r="LDO224" s="13"/>
      <c r="LDP224" s="13"/>
      <c r="LDQ224" s="13"/>
      <c r="LDR224" s="13"/>
      <c r="LDS224" s="13"/>
      <c r="LDT224" s="13"/>
      <c r="LDU224" s="13"/>
      <c r="LDV224" s="13"/>
      <c r="LDW224" s="13"/>
      <c r="LDX224" s="13"/>
      <c r="LDY224" s="13"/>
      <c r="LDZ224" s="13"/>
      <c r="LEA224" s="13"/>
      <c r="LEB224" s="13"/>
      <c r="LEC224" s="13"/>
      <c r="LED224" s="13"/>
      <c r="LEE224" s="13"/>
      <c r="LEF224" s="13"/>
      <c r="LEG224" s="13"/>
      <c r="LEH224" s="13"/>
      <c r="LEI224" s="13"/>
      <c r="LEJ224" s="13"/>
      <c r="LEK224" s="13"/>
      <c r="LEL224" s="13"/>
      <c r="LEM224" s="13"/>
      <c r="LEN224" s="13"/>
      <c r="LEO224" s="13"/>
      <c r="LEP224" s="13"/>
      <c r="LEQ224" s="13"/>
      <c r="LER224" s="13"/>
      <c r="LES224" s="13"/>
      <c r="LET224" s="13"/>
      <c r="LEU224" s="13"/>
      <c r="LEV224" s="13"/>
      <c r="LEW224" s="13"/>
      <c r="LEX224" s="13"/>
      <c r="LEY224" s="13"/>
      <c r="LEZ224" s="13"/>
      <c r="LFA224" s="13"/>
      <c r="LFB224" s="13"/>
      <c r="LFC224" s="13"/>
      <c r="LFD224" s="13"/>
      <c r="LFE224" s="13"/>
      <c r="LFF224" s="13"/>
      <c r="LFG224" s="13"/>
      <c r="LFH224" s="13"/>
      <c r="LFI224" s="13"/>
      <c r="LFJ224" s="13"/>
      <c r="LFK224" s="13"/>
      <c r="LFL224" s="13"/>
      <c r="LFM224" s="13"/>
      <c r="LFN224" s="13"/>
      <c r="LFO224" s="13"/>
      <c r="LFP224" s="13"/>
      <c r="LFQ224" s="13"/>
      <c r="LFR224" s="13"/>
      <c r="LFS224" s="13"/>
      <c r="LFT224" s="13"/>
      <c r="LFU224" s="13"/>
      <c r="LFV224" s="13"/>
      <c r="LFW224" s="13"/>
      <c r="LFX224" s="13"/>
      <c r="LFY224" s="13"/>
      <c r="LFZ224" s="13"/>
      <c r="LGA224" s="13"/>
      <c r="LGB224" s="13"/>
      <c r="LGC224" s="13"/>
      <c r="LGD224" s="13"/>
      <c r="LGE224" s="13"/>
      <c r="LGF224" s="13"/>
      <c r="LGG224" s="13"/>
      <c r="LGH224" s="13"/>
      <c r="LGI224" s="13"/>
      <c r="LGJ224" s="13"/>
      <c r="LGK224" s="13"/>
      <c r="LGL224" s="13"/>
      <c r="LGM224" s="13"/>
      <c r="LGN224" s="13"/>
      <c r="LGO224" s="13"/>
      <c r="LGP224" s="13"/>
      <c r="LGQ224" s="13"/>
      <c r="LGR224" s="13"/>
      <c r="LGS224" s="13"/>
      <c r="LGT224" s="13"/>
      <c r="LGU224" s="13"/>
      <c r="LGV224" s="13"/>
      <c r="LGW224" s="13"/>
      <c r="LGX224" s="13"/>
      <c r="LGY224" s="13"/>
      <c r="LGZ224" s="13"/>
      <c r="LHA224" s="13"/>
      <c r="LHB224" s="13"/>
      <c r="LHC224" s="13"/>
      <c r="LHD224" s="13"/>
      <c r="LHE224" s="13"/>
      <c r="LHF224" s="13"/>
      <c r="LHG224" s="13"/>
      <c r="LHH224" s="13"/>
      <c r="LHI224" s="13"/>
      <c r="LHJ224" s="13"/>
      <c r="LHK224" s="13"/>
      <c r="LHL224" s="13"/>
      <c r="LHM224" s="13"/>
      <c r="LHN224" s="13"/>
      <c r="LHO224" s="13"/>
      <c r="LHP224" s="13"/>
      <c r="LHQ224" s="13"/>
      <c r="LHR224" s="13"/>
      <c r="LHS224" s="13"/>
      <c r="LHT224" s="13"/>
      <c r="LHU224" s="13"/>
      <c r="LHV224" s="13"/>
      <c r="LHW224" s="13"/>
      <c r="LHX224" s="13"/>
      <c r="LHY224" s="13"/>
      <c r="LHZ224" s="13"/>
      <c r="LIA224" s="13"/>
      <c r="LIB224" s="13"/>
      <c r="LIC224" s="13"/>
      <c r="LID224" s="13"/>
      <c r="LIE224" s="13"/>
      <c r="LIF224" s="13"/>
      <c r="LIG224" s="13"/>
      <c r="LIH224" s="13"/>
      <c r="LII224" s="13"/>
      <c r="LIJ224" s="13"/>
      <c r="LIK224" s="13"/>
      <c r="LIL224" s="13"/>
      <c r="LIM224" s="13"/>
      <c r="LIN224" s="13"/>
      <c r="LIO224" s="13"/>
      <c r="LIP224" s="13"/>
      <c r="LIQ224" s="13"/>
      <c r="LIR224" s="13"/>
      <c r="LIS224" s="13"/>
      <c r="LIT224" s="13"/>
      <c r="LIU224" s="13"/>
      <c r="LIV224" s="13"/>
      <c r="LIW224" s="13"/>
      <c r="LIX224" s="13"/>
      <c r="LIY224" s="13"/>
      <c r="LIZ224" s="13"/>
      <c r="LJA224" s="13"/>
      <c r="LJB224" s="13"/>
      <c r="LJC224" s="13"/>
      <c r="LJD224" s="13"/>
      <c r="LJE224" s="13"/>
      <c r="LJF224" s="13"/>
      <c r="LJG224" s="13"/>
      <c r="LJH224" s="13"/>
      <c r="LJI224" s="13"/>
      <c r="LJJ224" s="13"/>
      <c r="LJK224" s="13"/>
      <c r="LJL224" s="13"/>
      <c r="LJM224" s="13"/>
      <c r="LJN224" s="13"/>
      <c r="LJO224" s="13"/>
      <c r="LJP224" s="13"/>
      <c r="LJQ224" s="13"/>
      <c r="LJR224" s="13"/>
      <c r="LJS224" s="13"/>
      <c r="LJT224" s="13"/>
      <c r="LJU224" s="13"/>
      <c r="LJV224" s="13"/>
      <c r="LJW224" s="13"/>
      <c r="LJX224" s="13"/>
      <c r="LJY224" s="13"/>
      <c r="LJZ224" s="13"/>
      <c r="LKA224" s="13"/>
      <c r="LKB224" s="13"/>
      <c r="LKC224" s="13"/>
      <c r="LKD224" s="13"/>
      <c r="LKE224" s="13"/>
      <c r="LKF224" s="13"/>
      <c r="LKG224" s="13"/>
      <c r="LKH224" s="13"/>
      <c r="LKI224" s="13"/>
      <c r="LKJ224" s="13"/>
      <c r="LKK224" s="13"/>
      <c r="LKL224" s="13"/>
      <c r="LKM224" s="13"/>
      <c r="LKN224" s="13"/>
      <c r="LKO224" s="13"/>
      <c r="LKP224" s="13"/>
      <c r="LKQ224" s="13"/>
      <c r="LKR224" s="13"/>
      <c r="LKS224" s="13"/>
      <c r="LKT224" s="13"/>
      <c r="LKU224" s="13"/>
      <c r="LKV224" s="13"/>
      <c r="LKW224" s="13"/>
      <c r="LKX224" s="13"/>
      <c r="LKY224" s="13"/>
      <c r="LKZ224" s="13"/>
      <c r="LLA224" s="13"/>
      <c r="LLB224" s="13"/>
      <c r="LLC224" s="13"/>
      <c r="LLD224" s="13"/>
      <c r="LLE224" s="13"/>
      <c r="LLF224" s="13"/>
      <c r="LLG224" s="13"/>
      <c r="LLH224" s="13"/>
      <c r="LLI224" s="13"/>
      <c r="LLJ224" s="13"/>
      <c r="LLK224" s="13"/>
      <c r="LLL224" s="13"/>
      <c r="LLM224" s="13"/>
      <c r="LLN224" s="13"/>
      <c r="LLO224" s="13"/>
      <c r="LLP224" s="13"/>
      <c r="LLQ224" s="13"/>
      <c r="LLR224" s="13"/>
      <c r="LLS224" s="13"/>
      <c r="LLT224" s="13"/>
      <c r="LLU224" s="13"/>
      <c r="LLV224" s="13"/>
      <c r="LLW224" s="13"/>
      <c r="LLX224" s="13"/>
      <c r="LLY224" s="13"/>
      <c r="LLZ224" s="13"/>
      <c r="LMA224" s="13"/>
      <c r="LMB224" s="13"/>
      <c r="LMC224" s="13"/>
      <c r="LMD224" s="13"/>
      <c r="LME224" s="13"/>
      <c r="LMF224" s="13"/>
      <c r="LMG224" s="13"/>
      <c r="LMH224" s="13"/>
      <c r="LMI224" s="13"/>
      <c r="LMJ224" s="13"/>
      <c r="LMK224" s="13"/>
      <c r="LML224" s="13"/>
      <c r="LMM224" s="13"/>
      <c r="LMN224" s="13"/>
      <c r="LMO224" s="13"/>
      <c r="LMP224" s="13"/>
      <c r="LMQ224" s="13"/>
      <c r="LMR224" s="13"/>
      <c r="LMS224" s="13"/>
      <c r="LMT224" s="13"/>
      <c r="LMU224" s="13"/>
      <c r="LMV224" s="13"/>
      <c r="LMW224" s="13"/>
      <c r="LMX224" s="13"/>
      <c r="LMY224" s="13"/>
      <c r="LMZ224" s="13"/>
      <c r="LNA224" s="13"/>
      <c r="LNB224" s="13"/>
      <c r="LNC224" s="13"/>
      <c r="LND224" s="13"/>
      <c r="LNE224" s="13"/>
      <c r="LNF224" s="13"/>
      <c r="LNG224" s="13"/>
      <c r="LNH224" s="13"/>
      <c r="LNI224" s="13"/>
      <c r="LNJ224" s="13"/>
      <c r="LNK224" s="13"/>
      <c r="LNL224" s="13"/>
      <c r="LNM224" s="13"/>
      <c r="LNN224" s="13"/>
      <c r="LNO224" s="13"/>
      <c r="LNP224" s="13"/>
      <c r="LNQ224" s="13"/>
      <c r="LNR224" s="13"/>
      <c r="LNS224" s="13"/>
      <c r="LNT224" s="13"/>
      <c r="LNU224" s="13"/>
      <c r="LNV224" s="13"/>
      <c r="LNW224" s="13"/>
      <c r="LNX224" s="13"/>
      <c r="LNY224" s="13"/>
      <c r="LNZ224" s="13"/>
      <c r="LOA224" s="13"/>
      <c r="LOB224" s="13"/>
      <c r="LOC224" s="13"/>
      <c r="LOD224" s="13"/>
      <c r="LOE224" s="13"/>
      <c r="LOF224" s="13"/>
      <c r="LOG224" s="13"/>
      <c r="LOH224" s="13"/>
      <c r="LOI224" s="13"/>
      <c r="LOJ224" s="13"/>
      <c r="LOK224" s="13"/>
      <c r="LOL224" s="13"/>
      <c r="LOM224" s="13"/>
      <c r="LON224" s="13"/>
      <c r="LOO224" s="13"/>
      <c r="LOP224" s="13"/>
      <c r="LOQ224" s="13"/>
      <c r="LOR224" s="13"/>
      <c r="LOS224" s="13"/>
      <c r="LOT224" s="13"/>
      <c r="LOU224" s="13"/>
      <c r="LOV224" s="13"/>
      <c r="LOW224" s="13"/>
      <c r="LOX224" s="13"/>
      <c r="LOY224" s="13"/>
      <c r="LOZ224" s="13"/>
      <c r="LPA224" s="13"/>
      <c r="LPB224" s="13"/>
      <c r="LPC224" s="13"/>
      <c r="LPD224" s="13"/>
      <c r="LPE224" s="13"/>
      <c r="LPF224" s="13"/>
      <c r="LPG224" s="13"/>
      <c r="LPH224" s="13"/>
      <c r="LPI224" s="13"/>
      <c r="LPJ224" s="13"/>
      <c r="LPK224" s="13"/>
      <c r="LPL224" s="13"/>
      <c r="LPM224" s="13"/>
      <c r="LPN224" s="13"/>
      <c r="LPO224" s="13"/>
      <c r="LPP224" s="13"/>
      <c r="LPQ224" s="13"/>
      <c r="LPR224" s="13"/>
      <c r="LPS224" s="13"/>
      <c r="LPT224" s="13"/>
      <c r="LPU224" s="13"/>
      <c r="LPV224" s="13"/>
      <c r="LPW224" s="13"/>
      <c r="LPX224" s="13"/>
      <c r="LPY224" s="13"/>
      <c r="LPZ224" s="13"/>
      <c r="LQA224" s="13"/>
      <c r="LQB224" s="13"/>
      <c r="LQC224" s="13"/>
      <c r="LQD224" s="13"/>
      <c r="LQE224" s="13"/>
      <c r="LQF224" s="13"/>
      <c r="LQG224" s="13"/>
      <c r="LQH224" s="13"/>
      <c r="LQI224" s="13"/>
      <c r="LQJ224" s="13"/>
      <c r="LQK224" s="13"/>
      <c r="LQL224" s="13"/>
      <c r="LQM224" s="13"/>
      <c r="LQN224" s="13"/>
      <c r="LQO224" s="13"/>
      <c r="LQP224" s="13"/>
      <c r="LQQ224" s="13"/>
      <c r="LQR224" s="13"/>
      <c r="LQS224" s="13"/>
      <c r="LQT224" s="13"/>
      <c r="LQU224" s="13"/>
      <c r="LQV224" s="13"/>
      <c r="LQW224" s="13"/>
      <c r="LQX224" s="13"/>
      <c r="LQY224" s="13"/>
      <c r="LQZ224" s="13"/>
      <c r="LRA224" s="13"/>
      <c r="LRB224" s="13"/>
      <c r="LRC224" s="13"/>
      <c r="LRD224" s="13"/>
      <c r="LRE224" s="13"/>
      <c r="LRF224" s="13"/>
      <c r="LRG224" s="13"/>
      <c r="LRH224" s="13"/>
      <c r="LRI224" s="13"/>
      <c r="LRJ224" s="13"/>
      <c r="LRK224" s="13"/>
      <c r="LRL224" s="13"/>
      <c r="LRM224" s="13"/>
      <c r="LRN224" s="13"/>
      <c r="LRO224" s="13"/>
      <c r="LRP224" s="13"/>
      <c r="LRQ224" s="13"/>
      <c r="LRR224" s="13"/>
      <c r="LRS224" s="13"/>
      <c r="LRT224" s="13"/>
      <c r="LRU224" s="13"/>
      <c r="LRV224" s="13"/>
      <c r="LRW224" s="13"/>
      <c r="LRX224" s="13"/>
      <c r="LRY224" s="13"/>
      <c r="LRZ224" s="13"/>
      <c r="LSA224" s="13"/>
      <c r="LSB224" s="13"/>
      <c r="LSC224" s="13"/>
      <c r="LSD224" s="13"/>
      <c r="LSE224" s="13"/>
      <c r="LSF224" s="13"/>
      <c r="LSG224" s="13"/>
      <c r="LSH224" s="13"/>
      <c r="LSI224" s="13"/>
      <c r="LSJ224" s="13"/>
      <c r="LSK224" s="13"/>
      <c r="LSL224" s="13"/>
      <c r="LSM224" s="13"/>
      <c r="LSN224" s="13"/>
      <c r="LSO224" s="13"/>
      <c r="LSP224" s="13"/>
      <c r="LSQ224" s="13"/>
      <c r="LSR224" s="13"/>
      <c r="LSS224" s="13"/>
      <c r="LST224" s="13"/>
      <c r="LSU224" s="13"/>
      <c r="LSV224" s="13"/>
      <c r="LSW224" s="13"/>
      <c r="LSX224" s="13"/>
      <c r="LSY224" s="13"/>
      <c r="LSZ224" s="13"/>
      <c r="LTA224" s="13"/>
      <c r="LTB224" s="13"/>
      <c r="LTC224" s="13"/>
      <c r="LTD224" s="13"/>
      <c r="LTE224" s="13"/>
      <c r="LTF224" s="13"/>
      <c r="LTG224" s="13"/>
      <c r="LTH224" s="13"/>
      <c r="LTI224" s="13"/>
      <c r="LTJ224" s="13"/>
      <c r="LTK224" s="13"/>
      <c r="LTL224" s="13"/>
      <c r="LTM224" s="13"/>
      <c r="LTN224" s="13"/>
      <c r="LTO224" s="13"/>
      <c r="LTP224" s="13"/>
      <c r="LTQ224" s="13"/>
      <c r="LTR224" s="13"/>
      <c r="LTS224" s="13"/>
      <c r="LTT224" s="13"/>
      <c r="LTU224" s="13"/>
      <c r="LTV224" s="13"/>
      <c r="LTW224" s="13"/>
      <c r="LTX224" s="13"/>
      <c r="LTY224" s="13"/>
      <c r="LTZ224" s="13"/>
      <c r="LUA224" s="13"/>
      <c r="LUB224" s="13"/>
      <c r="LUC224" s="13"/>
      <c r="LUD224" s="13"/>
      <c r="LUE224" s="13"/>
      <c r="LUF224" s="13"/>
      <c r="LUG224" s="13"/>
      <c r="LUH224" s="13"/>
      <c r="LUI224" s="13"/>
      <c r="LUJ224" s="13"/>
      <c r="LUK224" s="13"/>
      <c r="LUL224" s="13"/>
      <c r="LUM224" s="13"/>
      <c r="LUN224" s="13"/>
      <c r="LUO224" s="13"/>
      <c r="LUP224" s="13"/>
      <c r="LUQ224" s="13"/>
      <c r="LUR224" s="13"/>
      <c r="LUS224" s="13"/>
      <c r="LUT224" s="13"/>
      <c r="LUU224" s="13"/>
      <c r="LUV224" s="13"/>
      <c r="LUW224" s="13"/>
      <c r="LUX224" s="13"/>
      <c r="LUY224" s="13"/>
      <c r="LUZ224" s="13"/>
      <c r="LVA224" s="13"/>
      <c r="LVB224" s="13"/>
      <c r="LVC224" s="13"/>
      <c r="LVD224" s="13"/>
      <c r="LVE224" s="13"/>
      <c r="LVF224" s="13"/>
      <c r="LVG224" s="13"/>
      <c r="LVH224" s="13"/>
      <c r="LVI224" s="13"/>
      <c r="LVJ224" s="13"/>
      <c r="LVK224" s="13"/>
      <c r="LVL224" s="13"/>
      <c r="LVM224" s="13"/>
      <c r="LVN224" s="13"/>
      <c r="LVO224" s="13"/>
      <c r="LVP224" s="13"/>
      <c r="LVQ224" s="13"/>
      <c r="LVR224" s="13"/>
      <c r="LVS224" s="13"/>
      <c r="LVT224" s="13"/>
      <c r="LVU224" s="13"/>
      <c r="LVV224" s="13"/>
      <c r="LVW224" s="13"/>
      <c r="LVX224" s="13"/>
      <c r="LVY224" s="13"/>
      <c r="LVZ224" s="13"/>
      <c r="LWA224" s="13"/>
      <c r="LWB224" s="13"/>
      <c r="LWC224" s="13"/>
      <c r="LWD224" s="13"/>
      <c r="LWE224" s="13"/>
      <c r="LWF224" s="13"/>
      <c r="LWG224" s="13"/>
      <c r="LWH224" s="13"/>
      <c r="LWI224" s="13"/>
      <c r="LWJ224" s="13"/>
      <c r="LWK224" s="13"/>
      <c r="LWL224" s="13"/>
      <c r="LWM224" s="13"/>
      <c r="LWN224" s="13"/>
      <c r="LWO224" s="13"/>
      <c r="LWP224" s="13"/>
      <c r="LWQ224" s="13"/>
      <c r="LWR224" s="13"/>
      <c r="LWS224" s="13"/>
      <c r="LWT224" s="13"/>
      <c r="LWU224" s="13"/>
      <c r="LWV224" s="13"/>
      <c r="LWW224" s="13"/>
      <c r="LWX224" s="13"/>
      <c r="LWY224" s="13"/>
      <c r="LWZ224" s="13"/>
      <c r="LXA224" s="13"/>
      <c r="LXB224" s="13"/>
      <c r="LXC224" s="13"/>
      <c r="LXD224" s="13"/>
      <c r="LXE224" s="13"/>
      <c r="LXF224" s="13"/>
      <c r="LXG224" s="13"/>
      <c r="LXH224" s="13"/>
      <c r="LXI224" s="13"/>
      <c r="LXJ224" s="13"/>
      <c r="LXK224" s="13"/>
      <c r="LXL224" s="13"/>
      <c r="LXM224" s="13"/>
      <c r="LXN224" s="13"/>
      <c r="LXO224" s="13"/>
      <c r="LXP224" s="13"/>
      <c r="LXQ224" s="13"/>
      <c r="LXR224" s="13"/>
      <c r="LXS224" s="13"/>
      <c r="LXT224" s="13"/>
      <c r="LXU224" s="13"/>
      <c r="LXV224" s="13"/>
      <c r="LXW224" s="13"/>
      <c r="LXX224" s="13"/>
      <c r="LXY224" s="13"/>
      <c r="LXZ224" s="13"/>
      <c r="LYA224" s="13"/>
      <c r="LYB224" s="13"/>
      <c r="LYC224" s="13"/>
      <c r="LYD224" s="13"/>
      <c r="LYE224" s="13"/>
      <c r="LYF224" s="13"/>
      <c r="LYG224" s="13"/>
      <c r="LYH224" s="13"/>
      <c r="LYI224" s="13"/>
      <c r="LYJ224" s="13"/>
      <c r="LYK224" s="13"/>
      <c r="LYL224" s="13"/>
      <c r="LYM224" s="13"/>
      <c r="LYN224" s="13"/>
      <c r="LYO224" s="13"/>
      <c r="LYP224" s="13"/>
      <c r="LYQ224" s="13"/>
      <c r="LYR224" s="13"/>
      <c r="LYS224" s="13"/>
      <c r="LYT224" s="13"/>
      <c r="LYU224" s="13"/>
      <c r="LYV224" s="13"/>
      <c r="LYW224" s="13"/>
      <c r="LYX224" s="13"/>
      <c r="LYY224" s="13"/>
      <c r="LYZ224" s="13"/>
      <c r="LZA224" s="13"/>
      <c r="LZB224" s="13"/>
      <c r="LZC224" s="13"/>
      <c r="LZD224" s="13"/>
      <c r="LZE224" s="13"/>
      <c r="LZF224" s="13"/>
      <c r="LZG224" s="13"/>
      <c r="LZH224" s="13"/>
      <c r="LZI224" s="13"/>
      <c r="LZJ224" s="13"/>
      <c r="LZK224" s="13"/>
      <c r="LZL224" s="13"/>
      <c r="LZM224" s="13"/>
      <c r="LZN224" s="13"/>
      <c r="LZO224" s="13"/>
      <c r="LZP224" s="13"/>
      <c r="LZQ224" s="13"/>
      <c r="LZR224" s="13"/>
      <c r="LZS224" s="13"/>
      <c r="LZT224" s="13"/>
      <c r="LZU224" s="13"/>
      <c r="LZV224" s="13"/>
      <c r="LZW224" s="13"/>
      <c r="LZX224" s="13"/>
      <c r="LZY224" s="13"/>
      <c r="LZZ224" s="13"/>
      <c r="MAA224" s="13"/>
      <c r="MAB224" s="13"/>
      <c r="MAC224" s="13"/>
      <c r="MAD224" s="13"/>
      <c r="MAE224" s="13"/>
      <c r="MAF224" s="13"/>
      <c r="MAG224" s="13"/>
      <c r="MAH224" s="13"/>
      <c r="MAI224" s="13"/>
      <c r="MAJ224" s="13"/>
      <c r="MAK224" s="13"/>
      <c r="MAL224" s="13"/>
      <c r="MAM224" s="13"/>
      <c r="MAN224" s="13"/>
      <c r="MAO224" s="13"/>
      <c r="MAP224" s="13"/>
      <c r="MAQ224" s="13"/>
      <c r="MAR224" s="13"/>
      <c r="MAS224" s="13"/>
      <c r="MAT224" s="13"/>
      <c r="MAU224" s="13"/>
      <c r="MAV224" s="13"/>
      <c r="MAW224" s="13"/>
      <c r="MAX224" s="13"/>
      <c r="MAY224" s="13"/>
      <c r="MAZ224" s="13"/>
      <c r="MBA224" s="13"/>
      <c r="MBB224" s="13"/>
      <c r="MBC224" s="13"/>
      <c r="MBD224" s="13"/>
      <c r="MBE224" s="13"/>
      <c r="MBF224" s="13"/>
      <c r="MBG224" s="13"/>
      <c r="MBH224" s="13"/>
      <c r="MBI224" s="13"/>
      <c r="MBJ224" s="13"/>
      <c r="MBK224" s="13"/>
      <c r="MBL224" s="13"/>
      <c r="MBM224" s="13"/>
      <c r="MBN224" s="13"/>
      <c r="MBO224" s="13"/>
      <c r="MBP224" s="13"/>
      <c r="MBQ224" s="13"/>
      <c r="MBR224" s="13"/>
      <c r="MBS224" s="13"/>
      <c r="MBT224" s="13"/>
      <c r="MBU224" s="13"/>
      <c r="MBV224" s="13"/>
      <c r="MBW224" s="13"/>
      <c r="MBX224" s="13"/>
      <c r="MBY224" s="13"/>
      <c r="MBZ224" s="13"/>
      <c r="MCA224" s="13"/>
      <c r="MCB224" s="13"/>
      <c r="MCC224" s="13"/>
      <c r="MCD224" s="13"/>
      <c r="MCE224" s="13"/>
      <c r="MCF224" s="13"/>
      <c r="MCG224" s="13"/>
      <c r="MCH224" s="13"/>
      <c r="MCI224" s="13"/>
      <c r="MCJ224" s="13"/>
      <c r="MCK224" s="13"/>
      <c r="MCL224" s="13"/>
      <c r="MCM224" s="13"/>
      <c r="MCN224" s="13"/>
      <c r="MCO224" s="13"/>
      <c r="MCP224" s="13"/>
      <c r="MCQ224" s="13"/>
      <c r="MCR224" s="13"/>
      <c r="MCS224" s="13"/>
      <c r="MCT224" s="13"/>
      <c r="MCU224" s="13"/>
      <c r="MCV224" s="13"/>
      <c r="MCW224" s="13"/>
      <c r="MCX224" s="13"/>
      <c r="MCY224" s="13"/>
      <c r="MCZ224" s="13"/>
      <c r="MDA224" s="13"/>
      <c r="MDB224" s="13"/>
      <c r="MDC224" s="13"/>
      <c r="MDD224" s="13"/>
      <c r="MDE224" s="13"/>
      <c r="MDF224" s="13"/>
      <c r="MDG224" s="13"/>
      <c r="MDH224" s="13"/>
      <c r="MDI224" s="13"/>
      <c r="MDJ224" s="13"/>
      <c r="MDK224" s="13"/>
      <c r="MDL224" s="13"/>
      <c r="MDM224" s="13"/>
      <c r="MDN224" s="13"/>
      <c r="MDO224" s="13"/>
      <c r="MDP224" s="13"/>
      <c r="MDQ224" s="13"/>
      <c r="MDR224" s="13"/>
      <c r="MDS224" s="13"/>
      <c r="MDT224" s="13"/>
      <c r="MDU224" s="13"/>
      <c r="MDV224" s="13"/>
      <c r="MDW224" s="13"/>
      <c r="MDX224" s="13"/>
      <c r="MDY224" s="13"/>
      <c r="MDZ224" s="13"/>
      <c r="MEA224" s="13"/>
      <c r="MEB224" s="13"/>
      <c r="MEC224" s="13"/>
      <c r="MED224" s="13"/>
      <c r="MEE224" s="13"/>
      <c r="MEF224" s="13"/>
      <c r="MEG224" s="13"/>
      <c r="MEH224" s="13"/>
      <c r="MEI224" s="13"/>
      <c r="MEJ224" s="13"/>
      <c r="MEK224" s="13"/>
      <c r="MEL224" s="13"/>
      <c r="MEM224" s="13"/>
      <c r="MEN224" s="13"/>
      <c r="MEO224" s="13"/>
      <c r="MEP224" s="13"/>
      <c r="MEQ224" s="13"/>
      <c r="MER224" s="13"/>
      <c r="MES224" s="13"/>
      <c r="MET224" s="13"/>
      <c r="MEU224" s="13"/>
      <c r="MEV224" s="13"/>
      <c r="MEW224" s="13"/>
      <c r="MEX224" s="13"/>
      <c r="MEY224" s="13"/>
      <c r="MEZ224" s="13"/>
      <c r="MFA224" s="13"/>
      <c r="MFB224" s="13"/>
      <c r="MFC224" s="13"/>
      <c r="MFD224" s="13"/>
      <c r="MFE224" s="13"/>
      <c r="MFF224" s="13"/>
      <c r="MFG224" s="13"/>
      <c r="MFH224" s="13"/>
      <c r="MFI224" s="13"/>
      <c r="MFJ224" s="13"/>
      <c r="MFK224" s="13"/>
      <c r="MFL224" s="13"/>
      <c r="MFM224" s="13"/>
      <c r="MFN224" s="13"/>
      <c r="MFO224" s="13"/>
      <c r="MFP224" s="13"/>
      <c r="MFQ224" s="13"/>
      <c r="MFR224" s="13"/>
      <c r="MFS224" s="13"/>
      <c r="MFT224" s="13"/>
      <c r="MFU224" s="13"/>
      <c r="MFV224" s="13"/>
      <c r="MFW224" s="13"/>
      <c r="MFX224" s="13"/>
      <c r="MFY224" s="13"/>
      <c r="MFZ224" s="13"/>
      <c r="MGA224" s="13"/>
      <c r="MGB224" s="13"/>
      <c r="MGC224" s="13"/>
      <c r="MGD224" s="13"/>
      <c r="MGE224" s="13"/>
      <c r="MGF224" s="13"/>
      <c r="MGG224" s="13"/>
      <c r="MGH224" s="13"/>
      <c r="MGI224" s="13"/>
      <c r="MGJ224" s="13"/>
      <c r="MGK224" s="13"/>
      <c r="MGL224" s="13"/>
      <c r="MGM224" s="13"/>
      <c r="MGN224" s="13"/>
      <c r="MGO224" s="13"/>
      <c r="MGP224" s="13"/>
      <c r="MGQ224" s="13"/>
      <c r="MGR224" s="13"/>
      <c r="MGS224" s="13"/>
      <c r="MGT224" s="13"/>
      <c r="MGU224" s="13"/>
      <c r="MGV224" s="13"/>
      <c r="MGW224" s="13"/>
      <c r="MGX224" s="13"/>
      <c r="MGY224" s="13"/>
      <c r="MGZ224" s="13"/>
      <c r="MHA224" s="13"/>
      <c r="MHB224" s="13"/>
      <c r="MHC224" s="13"/>
      <c r="MHD224" s="13"/>
      <c r="MHE224" s="13"/>
      <c r="MHF224" s="13"/>
      <c r="MHG224" s="13"/>
      <c r="MHH224" s="13"/>
      <c r="MHI224" s="13"/>
      <c r="MHJ224" s="13"/>
      <c r="MHK224" s="13"/>
      <c r="MHL224" s="13"/>
      <c r="MHM224" s="13"/>
      <c r="MHN224" s="13"/>
      <c r="MHO224" s="13"/>
      <c r="MHP224" s="13"/>
      <c r="MHQ224" s="13"/>
      <c r="MHR224" s="13"/>
      <c r="MHS224" s="13"/>
      <c r="MHT224" s="13"/>
      <c r="MHU224" s="13"/>
      <c r="MHV224" s="13"/>
      <c r="MHW224" s="13"/>
      <c r="MHX224" s="13"/>
      <c r="MHY224" s="13"/>
      <c r="MHZ224" s="13"/>
      <c r="MIA224" s="13"/>
      <c r="MIB224" s="13"/>
      <c r="MIC224" s="13"/>
      <c r="MID224" s="13"/>
      <c r="MIE224" s="13"/>
      <c r="MIF224" s="13"/>
      <c r="MIG224" s="13"/>
      <c r="MIH224" s="13"/>
      <c r="MII224" s="13"/>
      <c r="MIJ224" s="13"/>
      <c r="MIK224" s="13"/>
      <c r="MIL224" s="13"/>
      <c r="MIM224" s="13"/>
      <c r="MIN224" s="13"/>
      <c r="MIO224" s="13"/>
      <c r="MIP224" s="13"/>
      <c r="MIQ224" s="13"/>
      <c r="MIR224" s="13"/>
      <c r="MIS224" s="13"/>
      <c r="MIT224" s="13"/>
      <c r="MIU224" s="13"/>
      <c r="MIV224" s="13"/>
      <c r="MIW224" s="13"/>
      <c r="MIX224" s="13"/>
      <c r="MIY224" s="13"/>
      <c r="MIZ224" s="13"/>
      <c r="MJA224" s="13"/>
      <c r="MJB224" s="13"/>
      <c r="MJC224" s="13"/>
      <c r="MJD224" s="13"/>
      <c r="MJE224" s="13"/>
      <c r="MJF224" s="13"/>
      <c r="MJG224" s="13"/>
      <c r="MJH224" s="13"/>
      <c r="MJI224" s="13"/>
      <c r="MJJ224" s="13"/>
      <c r="MJK224" s="13"/>
      <c r="MJL224" s="13"/>
      <c r="MJM224" s="13"/>
      <c r="MJN224" s="13"/>
      <c r="MJO224" s="13"/>
      <c r="MJP224" s="13"/>
      <c r="MJQ224" s="13"/>
      <c r="MJR224" s="13"/>
      <c r="MJS224" s="13"/>
      <c r="MJT224" s="13"/>
      <c r="MJU224" s="13"/>
      <c r="MJV224" s="13"/>
      <c r="MJW224" s="13"/>
      <c r="MJX224" s="13"/>
      <c r="MJY224" s="13"/>
      <c r="MJZ224" s="13"/>
      <c r="MKA224" s="13"/>
      <c r="MKB224" s="13"/>
      <c r="MKC224" s="13"/>
      <c r="MKD224" s="13"/>
      <c r="MKE224" s="13"/>
      <c r="MKF224" s="13"/>
      <c r="MKG224" s="13"/>
      <c r="MKH224" s="13"/>
      <c r="MKI224" s="13"/>
      <c r="MKJ224" s="13"/>
      <c r="MKK224" s="13"/>
      <c r="MKL224" s="13"/>
      <c r="MKM224" s="13"/>
      <c r="MKN224" s="13"/>
      <c r="MKO224" s="13"/>
      <c r="MKP224" s="13"/>
      <c r="MKQ224" s="13"/>
      <c r="MKR224" s="13"/>
      <c r="MKS224" s="13"/>
      <c r="MKT224" s="13"/>
      <c r="MKU224" s="13"/>
      <c r="MKV224" s="13"/>
      <c r="MKW224" s="13"/>
      <c r="MKX224" s="13"/>
      <c r="MKY224" s="13"/>
      <c r="MKZ224" s="13"/>
      <c r="MLA224" s="13"/>
      <c r="MLB224" s="13"/>
      <c r="MLC224" s="13"/>
      <c r="MLD224" s="13"/>
      <c r="MLE224" s="13"/>
      <c r="MLF224" s="13"/>
      <c r="MLG224" s="13"/>
      <c r="MLH224" s="13"/>
      <c r="MLI224" s="13"/>
      <c r="MLJ224" s="13"/>
      <c r="MLK224" s="13"/>
      <c r="MLL224" s="13"/>
      <c r="MLM224" s="13"/>
      <c r="MLN224" s="13"/>
      <c r="MLO224" s="13"/>
      <c r="MLP224" s="13"/>
      <c r="MLQ224" s="13"/>
      <c r="MLR224" s="13"/>
      <c r="MLS224" s="13"/>
      <c r="MLT224" s="13"/>
      <c r="MLU224" s="13"/>
      <c r="MLV224" s="13"/>
      <c r="MLW224" s="13"/>
      <c r="MLX224" s="13"/>
      <c r="MLY224" s="13"/>
      <c r="MLZ224" s="13"/>
      <c r="MMA224" s="13"/>
      <c r="MMB224" s="13"/>
      <c r="MMC224" s="13"/>
      <c r="MMD224" s="13"/>
      <c r="MME224" s="13"/>
      <c r="MMF224" s="13"/>
      <c r="MMG224" s="13"/>
      <c r="MMH224" s="13"/>
      <c r="MMI224" s="13"/>
      <c r="MMJ224" s="13"/>
      <c r="MMK224" s="13"/>
      <c r="MML224" s="13"/>
      <c r="MMM224" s="13"/>
      <c r="MMN224" s="13"/>
      <c r="MMO224" s="13"/>
      <c r="MMP224" s="13"/>
      <c r="MMQ224" s="13"/>
      <c r="MMR224" s="13"/>
      <c r="MMS224" s="13"/>
      <c r="MMT224" s="13"/>
      <c r="MMU224" s="13"/>
      <c r="MMV224" s="13"/>
      <c r="MMW224" s="13"/>
      <c r="MMX224" s="13"/>
      <c r="MMY224" s="13"/>
      <c r="MMZ224" s="13"/>
      <c r="MNA224" s="13"/>
      <c r="MNB224" s="13"/>
      <c r="MNC224" s="13"/>
      <c r="MND224" s="13"/>
      <c r="MNE224" s="13"/>
      <c r="MNF224" s="13"/>
      <c r="MNG224" s="13"/>
      <c r="MNH224" s="13"/>
      <c r="MNI224" s="13"/>
      <c r="MNJ224" s="13"/>
      <c r="MNK224" s="13"/>
      <c r="MNL224" s="13"/>
      <c r="MNM224" s="13"/>
      <c r="MNN224" s="13"/>
      <c r="MNO224" s="13"/>
      <c r="MNP224" s="13"/>
      <c r="MNQ224" s="13"/>
      <c r="MNR224" s="13"/>
      <c r="MNS224" s="13"/>
      <c r="MNT224" s="13"/>
      <c r="MNU224" s="13"/>
      <c r="MNV224" s="13"/>
      <c r="MNW224" s="13"/>
      <c r="MNX224" s="13"/>
      <c r="MNY224" s="13"/>
      <c r="MNZ224" s="13"/>
      <c r="MOA224" s="13"/>
      <c r="MOB224" s="13"/>
      <c r="MOC224" s="13"/>
      <c r="MOD224" s="13"/>
      <c r="MOE224" s="13"/>
      <c r="MOF224" s="13"/>
      <c r="MOG224" s="13"/>
      <c r="MOH224" s="13"/>
      <c r="MOI224" s="13"/>
      <c r="MOJ224" s="13"/>
      <c r="MOK224" s="13"/>
      <c r="MOL224" s="13"/>
      <c r="MOM224" s="13"/>
      <c r="MON224" s="13"/>
      <c r="MOO224" s="13"/>
      <c r="MOP224" s="13"/>
      <c r="MOQ224" s="13"/>
      <c r="MOR224" s="13"/>
      <c r="MOS224" s="13"/>
      <c r="MOT224" s="13"/>
      <c r="MOU224" s="13"/>
      <c r="MOV224" s="13"/>
      <c r="MOW224" s="13"/>
      <c r="MOX224" s="13"/>
      <c r="MOY224" s="13"/>
      <c r="MOZ224" s="13"/>
      <c r="MPA224" s="13"/>
      <c r="MPB224" s="13"/>
      <c r="MPC224" s="13"/>
      <c r="MPD224" s="13"/>
      <c r="MPE224" s="13"/>
      <c r="MPF224" s="13"/>
      <c r="MPG224" s="13"/>
      <c r="MPH224" s="13"/>
      <c r="MPI224" s="13"/>
      <c r="MPJ224" s="13"/>
      <c r="MPK224" s="13"/>
      <c r="MPL224" s="13"/>
      <c r="MPM224" s="13"/>
      <c r="MPN224" s="13"/>
      <c r="MPO224" s="13"/>
      <c r="MPP224" s="13"/>
      <c r="MPQ224" s="13"/>
      <c r="MPR224" s="13"/>
      <c r="MPS224" s="13"/>
      <c r="MPT224" s="13"/>
      <c r="MPU224" s="13"/>
      <c r="MPV224" s="13"/>
      <c r="MPW224" s="13"/>
      <c r="MPX224" s="13"/>
      <c r="MPY224" s="13"/>
      <c r="MPZ224" s="13"/>
      <c r="MQA224" s="13"/>
      <c r="MQB224" s="13"/>
      <c r="MQC224" s="13"/>
      <c r="MQD224" s="13"/>
      <c r="MQE224" s="13"/>
      <c r="MQF224" s="13"/>
      <c r="MQG224" s="13"/>
      <c r="MQH224" s="13"/>
      <c r="MQI224" s="13"/>
      <c r="MQJ224" s="13"/>
      <c r="MQK224" s="13"/>
      <c r="MQL224" s="13"/>
      <c r="MQM224" s="13"/>
      <c r="MQN224" s="13"/>
      <c r="MQO224" s="13"/>
      <c r="MQP224" s="13"/>
      <c r="MQQ224" s="13"/>
      <c r="MQR224" s="13"/>
      <c r="MQS224" s="13"/>
      <c r="MQT224" s="13"/>
      <c r="MQU224" s="13"/>
      <c r="MQV224" s="13"/>
      <c r="MQW224" s="13"/>
      <c r="MQX224" s="13"/>
      <c r="MQY224" s="13"/>
      <c r="MQZ224" s="13"/>
      <c r="MRA224" s="13"/>
      <c r="MRB224" s="13"/>
      <c r="MRC224" s="13"/>
      <c r="MRD224" s="13"/>
      <c r="MRE224" s="13"/>
      <c r="MRF224" s="13"/>
      <c r="MRG224" s="13"/>
      <c r="MRH224" s="13"/>
      <c r="MRI224" s="13"/>
      <c r="MRJ224" s="13"/>
      <c r="MRK224" s="13"/>
      <c r="MRL224" s="13"/>
      <c r="MRM224" s="13"/>
      <c r="MRN224" s="13"/>
      <c r="MRO224" s="13"/>
      <c r="MRP224" s="13"/>
      <c r="MRQ224" s="13"/>
      <c r="MRR224" s="13"/>
      <c r="MRS224" s="13"/>
      <c r="MRT224" s="13"/>
      <c r="MRU224" s="13"/>
      <c r="MRV224" s="13"/>
      <c r="MRW224" s="13"/>
      <c r="MRX224" s="13"/>
      <c r="MRY224" s="13"/>
      <c r="MRZ224" s="13"/>
      <c r="MSA224" s="13"/>
      <c r="MSB224" s="13"/>
      <c r="MSC224" s="13"/>
      <c r="MSD224" s="13"/>
      <c r="MSE224" s="13"/>
      <c r="MSF224" s="13"/>
      <c r="MSG224" s="13"/>
      <c r="MSH224" s="13"/>
      <c r="MSI224" s="13"/>
      <c r="MSJ224" s="13"/>
      <c r="MSK224" s="13"/>
      <c r="MSL224" s="13"/>
      <c r="MSM224" s="13"/>
      <c r="MSN224" s="13"/>
      <c r="MSO224" s="13"/>
      <c r="MSP224" s="13"/>
      <c r="MSQ224" s="13"/>
      <c r="MSR224" s="13"/>
      <c r="MSS224" s="13"/>
      <c r="MST224" s="13"/>
      <c r="MSU224" s="13"/>
      <c r="MSV224" s="13"/>
      <c r="MSW224" s="13"/>
      <c r="MSX224" s="13"/>
      <c r="MSY224" s="13"/>
      <c r="MSZ224" s="13"/>
      <c r="MTA224" s="13"/>
      <c r="MTB224" s="13"/>
      <c r="MTC224" s="13"/>
      <c r="MTD224" s="13"/>
      <c r="MTE224" s="13"/>
      <c r="MTF224" s="13"/>
      <c r="MTG224" s="13"/>
      <c r="MTH224" s="13"/>
      <c r="MTI224" s="13"/>
      <c r="MTJ224" s="13"/>
      <c r="MTK224" s="13"/>
      <c r="MTL224" s="13"/>
      <c r="MTM224" s="13"/>
      <c r="MTN224" s="13"/>
      <c r="MTO224" s="13"/>
      <c r="MTP224" s="13"/>
      <c r="MTQ224" s="13"/>
      <c r="MTR224" s="13"/>
      <c r="MTS224" s="13"/>
      <c r="MTT224" s="13"/>
      <c r="MTU224" s="13"/>
      <c r="MTV224" s="13"/>
      <c r="MTW224" s="13"/>
      <c r="MTX224" s="13"/>
      <c r="MTY224" s="13"/>
      <c r="MTZ224" s="13"/>
      <c r="MUA224" s="13"/>
      <c r="MUB224" s="13"/>
      <c r="MUC224" s="13"/>
      <c r="MUD224" s="13"/>
      <c r="MUE224" s="13"/>
      <c r="MUF224" s="13"/>
      <c r="MUG224" s="13"/>
      <c r="MUH224" s="13"/>
      <c r="MUI224" s="13"/>
      <c r="MUJ224" s="13"/>
      <c r="MUK224" s="13"/>
      <c r="MUL224" s="13"/>
      <c r="MUM224" s="13"/>
      <c r="MUN224" s="13"/>
      <c r="MUO224" s="13"/>
      <c r="MUP224" s="13"/>
      <c r="MUQ224" s="13"/>
      <c r="MUR224" s="13"/>
      <c r="MUS224" s="13"/>
      <c r="MUT224" s="13"/>
      <c r="MUU224" s="13"/>
      <c r="MUV224" s="13"/>
      <c r="MUW224" s="13"/>
      <c r="MUX224" s="13"/>
      <c r="MUY224" s="13"/>
      <c r="MUZ224" s="13"/>
      <c r="MVA224" s="13"/>
      <c r="MVB224" s="13"/>
      <c r="MVC224" s="13"/>
      <c r="MVD224" s="13"/>
      <c r="MVE224" s="13"/>
      <c r="MVF224" s="13"/>
      <c r="MVG224" s="13"/>
      <c r="MVH224" s="13"/>
      <c r="MVI224" s="13"/>
      <c r="MVJ224" s="13"/>
      <c r="MVK224" s="13"/>
      <c r="MVL224" s="13"/>
      <c r="MVM224" s="13"/>
      <c r="MVN224" s="13"/>
      <c r="MVO224" s="13"/>
      <c r="MVP224" s="13"/>
      <c r="MVQ224" s="13"/>
      <c r="MVR224" s="13"/>
      <c r="MVS224" s="13"/>
      <c r="MVT224" s="13"/>
      <c r="MVU224" s="13"/>
      <c r="MVV224" s="13"/>
      <c r="MVW224" s="13"/>
      <c r="MVX224" s="13"/>
      <c r="MVY224" s="13"/>
      <c r="MVZ224" s="13"/>
      <c r="MWA224" s="13"/>
      <c r="MWB224" s="13"/>
      <c r="MWC224" s="13"/>
      <c r="MWD224" s="13"/>
      <c r="MWE224" s="13"/>
      <c r="MWF224" s="13"/>
      <c r="MWG224" s="13"/>
      <c r="MWH224" s="13"/>
      <c r="MWI224" s="13"/>
      <c r="MWJ224" s="13"/>
      <c r="MWK224" s="13"/>
      <c r="MWL224" s="13"/>
      <c r="MWM224" s="13"/>
      <c r="MWN224" s="13"/>
      <c r="MWO224" s="13"/>
      <c r="MWP224" s="13"/>
      <c r="MWQ224" s="13"/>
      <c r="MWR224" s="13"/>
      <c r="MWS224" s="13"/>
      <c r="MWT224" s="13"/>
      <c r="MWU224" s="13"/>
      <c r="MWV224" s="13"/>
      <c r="MWW224" s="13"/>
      <c r="MWX224" s="13"/>
      <c r="MWY224" s="13"/>
      <c r="MWZ224" s="13"/>
      <c r="MXA224" s="13"/>
      <c r="MXB224" s="13"/>
      <c r="MXC224" s="13"/>
      <c r="MXD224" s="13"/>
      <c r="MXE224" s="13"/>
      <c r="MXF224" s="13"/>
      <c r="MXG224" s="13"/>
      <c r="MXH224" s="13"/>
      <c r="MXI224" s="13"/>
      <c r="MXJ224" s="13"/>
      <c r="MXK224" s="13"/>
      <c r="MXL224" s="13"/>
      <c r="MXM224" s="13"/>
      <c r="MXN224" s="13"/>
      <c r="MXO224" s="13"/>
      <c r="MXP224" s="13"/>
      <c r="MXQ224" s="13"/>
      <c r="MXR224" s="13"/>
      <c r="MXS224" s="13"/>
      <c r="MXT224" s="13"/>
      <c r="MXU224" s="13"/>
      <c r="MXV224" s="13"/>
      <c r="MXW224" s="13"/>
      <c r="MXX224" s="13"/>
      <c r="MXY224" s="13"/>
      <c r="MXZ224" s="13"/>
      <c r="MYA224" s="13"/>
      <c r="MYB224" s="13"/>
      <c r="MYC224" s="13"/>
      <c r="MYD224" s="13"/>
      <c r="MYE224" s="13"/>
      <c r="MYF224" s="13"/>
      <c r="MYG224" s="13"/>
      <c r="MYH224" s="13"/>
      <c r="MYI224" s="13"/>
      <c r="MYJ224" s="13"/>
      <c r="MYK224" s="13"/>
      <c r="MYL224" s="13"/>
      <c r="MYM224" s="13"/>
      <c r="MYN224" s="13"/>
      <c r="MYO224" s="13"/>
      <c r="MYP224" s="13"/>
      <c r="MYQ224" s="13"/>
      <c r="MYR224" s="13"/>
      <c r="MYS224" s="13"/>
      <c r="MYT224" s="13"/>
      <c r="MYU224" s="13"/>
      <c r="MYV224" s="13"/>
      <c r="MYW224" s="13"/>
      <c r="MYX224" s="13"/>
      <c r="MYY224" s="13"/>
      <c r="MYZ224" s="13"/>
      <c r="MZA224" s="13"/>
      <c r="MZB224" s="13"/>
      <c r="MZC224" s="13"/>
      <c r="MZD224" s="13"/>
      <c r="MZE224" s="13"/>
      <c r="MZF224" s="13"/>
      <c r="MZG224" s="13"/>
      <c r="MZH224" s="13"/>
      <c r="MZI224" s="13"/>
      <c r="MZJ224" s="13"/>
      <c r="MZK224" s="13"/>
      <c r="MZL224" s="13"/>
      <c r="MZM224" s="13"/>
      <c r="MZN224" s="13"/>
      <c r="MZO224" s="13"/>
      <c r="MZP224" s="13"/>
      <c r="MZQ224" s="13"/>
      <c r="MZR224" s="13"/>
      <c r="MZS224" s="13"/>
      <c r="MZT224" s="13"/>
      <c r="MZU224" s="13"/>
      <c r="MZV224" s="13"/>
      <c r="MZW224" s="13"/>
      <c r="MZX224" s="13"/>
      <c r="MZY224" s="13"/>
      <c r="MZZ224" s="13"/>
      <c r="NAA224" s="13"/>
      <c r="NAB224" s="13"/>
      <c r="NAC224" s="13"/>
      <c r="NAD224" s="13"/>
      <c r="NAE224" s="13"/>
      <c r="NAF224" s="13"/>
      <c r="NAG224" s="13"/>
      <c r="NAH224" s="13"/>
      <c r="NAI224" s="13"/>
      <c r="NAJ224" s="13"/>
      <c r="NAK224" s="13"/>
      <c r="NAL224" s="13"/>
      <c r="NAM224" s="13"/>
      <c r="NAN224" s="13"/>
      <c r="NAO224" s="13"/>
      <c r="NAP224" s="13"/>
      <c r="NAQ224" s="13"/>
      <c r="NAR224" s="13"/>
      <c r="NAS224" s="13"/>
      <c r="NAT224" s="13"/>
      <c r="NAU224" s="13"/>
      <c r="NAV224" s="13"/>
      <c r="NAW224" s="13"/>
      <c r="NAX224" s="13"/>
      <c r="NAY224" s="13"/>
      <c r="NAZ224" s="13"/>
      <c r="NBA224" s="13"/>
      <c r="NBB224" s="13"/>
      <c r="NBC224" s="13"/>
      <c r="NBD224" s="13"/>
      <c r="NBE224" s="13"/>
      <c r="NBF224" s="13"/>
      <c r="NBG224" s="13"/>
      <c r="NBH224" s="13"/>
      <c r="NBI224" s="13"/>
      <c r="NBJ224" s="13"/>
      <c r="NBK224" s="13"/>
      <c r="NBL224" s="13"/>
      <c r="NBM224" s="13"/>
      <c r="NBN224" s="13"/>
      <c r="NBO224" s="13"/>
      <c r="NBP224" s="13"/>
      <c r="NBQ224" s="13"/>
      <c r="NBR224" s="13"/>
      <c r="NBS224" s="13"/>
      <c r="NBT224" s="13"/>
      <c r="NBU224" s="13"/>
      <c r="NBV224" s="13"/>
      <c r="NBW224" s="13"/>
      <c r="NBX224" s="13"/>
      <c r="NBY224" s="13"/>
      <c r="NBZ224" s="13"/>
      <c r="NCA224" s="13"/>
      <c r="NCB224" s="13"/>
      <c r="NCC224" s="13"/>
      <c r="NCD224" s="13"/>
      <c r="NCE224" s="13"/>
      <c r="NCF224" s="13"/>
      <c r="NCG224" s="13"/>
      <c r="NCH224" s="13"/>
      <c r="NCI224" s="13"/>
      <c r="NCJ224" s="13"/>
      <c r="NCK224" s="13"/>
      <c r="NCL224" s="13"/>
      <c r="NCM224" s="13"/>
      <c r="NCN224" s="13"/>
      <c r="NCO224" s="13"/>
      <c r="NCP224" s="13"/>
      <c r="NCQ224" s="13"/>
      <c r="NCR224" s="13"/>
      <c r="NCS224" s="13"/>
      <c r="NCT224" s="13"/>
      <c r="NCU224" s="13"/>
      <c r="NCV224" s="13"/>
      <c r="NCW224" s="13"/>
      <c r="NCX224" s="13"/>
      <c r="NCY224" s="13"/>
      <c r="NCZ224" s="13"/>
      <c r="NDA224" s="13"/>
      <c r="NDB224" s="13"/>
      <c r="NDC224" s="13"/>
      <c r="NDD224" s="13"/>
      <c r="NDE224" s="13"/>
      <c r="NDF224" s="13"/>
      <c r="NDG224" s="13"/>
      <c r="NDH224" s="13"/>
      <c r="NDI224" s="13"/>
      <c r="NDJ224" s="13"/>
      <c r="NDK224" s="13"/>
      <c r="NDL224" s="13"/>
      <c r="NDM224" s="13"/>
      <c r="NDN224" s="13"/>
      <c r="NDO224" s="13"/>
      <c r="NDP224" s="13"/>
      <c r="NDQ224" s="13"/>
      <c r="NDR224" s="13"/>
      <c r="NDS224" s="13"/>
      <c r="NDT224" s="13"/>
      <c r="NDU224" s="13"/>
      <c r="NDV224" s="13"/>
      <c r="NDW224" s="13"/>
      <c r="NDX224" s="13"/>
      <c r="NDY224" s="13"/>
      <c r="NDZ224" s="13"/>
      <c r="NEA224" s="13"/>
      <c r="NEB224" s="13"/>
      <c r="NEC224" s="13"/>
      <c r="NED224" s="13"/>
      <c r="NEE224" s="13"/>
      <c r="NEF224" s="13"/>
      <c r="NEG224" s="13"/>
      <c r="NEH224" s="13"/>
      <c r="NEI224" s="13"/>
      <c r="NEJ224" s="13"/>
      <c r="NEK224" s="13"/>
      <c r="NEL224" s="13"/>
      <c r="NEM224" s="13"/>
      <c r="NEN224" s="13"/>
      <c r="NEO224" s="13"/>
      <c r="NEP224" s="13"/>
      <c r="NEQ224" s="13"/>
      <c r="NER224" s="13"/>
      <c r="NES224" s="13"/>
      <c r="NET224" s="13"/>
      <c r="NEU224" s="13"/>
      <c r="NEV224" s="13"/>
      <c r="NEW224" s="13"/>
      <c r="NEX224" s="13"/>
      <c r="NEY224" s="13"/>
      <c r="NEZ224" s="13"/>
      <c r="NFA224" s="13"/>
      <c r="NFB224" s="13"/>
      <c r="NFC224" s="13"/>
      <c r="NFD224" s="13"/>
      <c r="NFE224" s="13"/>
      <c r="NFF224" s="13"/>
      <c r="NFG224" s="13"/>
      <c r="NFH224" s="13"/>
      <c r="NFI224" s="13"/>
      <c r="NFJ224" s="13"/>
      <c r="NFK224" s="13"/>
      <c r="NFL224" s="13"/>
      <c r="NFM224" s="13"/>
      <c r="NFN224" s="13"/>
      <c r="NFO224" s="13"/>
      <c r="NFP224" s="13"/>
      <c r="NFQ224" s="13"/>
      <c r="NFR224" s="13"/>
      <c r="NFS224" s="13"/>
      <c r="NFT224" s="13"/>
      <c r="NFU224" s="13"/>
      <c r="NFV224" s="13"/>
      <c r="NFW224" s="13"/>
      <c r="NFX224" s="13"/>
      <c r="NFY224" s="13"/>
      <c r="NFZ224" s="13"/>
      <c r="NGA224" s="13"/>
      <c r="NGB224" s="13"/>
      <c r="NGC224" s="13"/>
      <c r="NGD224" s="13"/>
      <c r="NGE224" s="13"/>
      <c r="NGF224" s="13"/>
      <c r="NGG224" s="13"/>
      <c r="NGH224" s="13"/>
      <c r="NGI224" s="13"/>
      <c r="NGJ224" s="13"/>
      <c r="NGK224" s="13"/>
      <c r="NGL224" s="13"/>
      <c r="NGM224" s="13"/>
      <c r="NGN224" s="13"/>
      <c r="NGO224" s="13"/>
      <c r="NGP224" s="13"/>
      <c r="NGQ224" s="13"/>
      <c r="NGR224" s="13"/>
      <c r="NGS224" s="13"/>
      <c r="NGT224" s="13"/>
      <c r="NGU224" s="13"/>
      <c r="NGV224" s="13"/>
      <c r="NGW224" s="13"/>
      <c r="NGX224" s="13"/>
      <c r="NGY224" s="13"/>
      <c r="NGZ224" s="13"/>
      <c r="NHA224" s="13"/>
      <c r="NHB224" s="13"/>
      <c r="NHC224" s="13"/>
      <c r="NHD224" s="13"/>
      <c r="NHE224" s="13"/>
      <c r="NHF224" s="13"/>
      <c r="NHG224" s="13"/>
      <c r="NHH224" s="13"/>
      <c r="NHI224" s="13"/>
      <c r="NHJ224" s="13"/>
      <c r="NHK224" s="13"/>
      <c r="NHL224" s="13"/>
      <c r="NHM224" s="13"/>
      <c r="NHN224" s="13"/>
      <c r="NHO224" s="13"/>
      <c r="NHP224" s="13"/>
      <c r="NHQ224" s="13"/>
      <c r="NHR224" s="13"/>
      <c r="NHS224" s="13"/>
      <c r="NHT224" s="13"/>
      <c r="NHU224" s="13"/>
      <c r="NHV224" s="13"/>
      <c r="NHW224" s="13"/>
      <c r="NHX224" s="13"/>
      <c r="NHY224" s="13"/>
      <c r="NHZ224" s="13"/>
      <c r="NIA224" s="13"/>
      <c r="NIB224" s="13"/>
      <c r="NIC224" s="13"/>
      <c r="NID224" s="13"/>
      <c r="NIE224" s="13"/>
      <c r="NIF224" s="13"/>
      <c r="NIG224" s="13"/>
      <c r="NIH224" s="13"/>
      <c r="NII224" s="13"/>
      <c r="NIJ224" s="13"/>
      <c r="NIK224" s="13"/>
      <c r="NIL224" s="13"/>
      <c r="NIM224" s="13"/>
      <c r="NIN224" s="13"/>
      <c r="NIO224" s="13"/>
      <c r="NIP224" s="13"/>
      <c r="NIQ224" s="13"/>
      <c r="NIR224" s="13"/>
      <c r="NIS224" s="13"/>
      <c r="NIT224" s="13"/>
      <c r="NIU224" s="13"/>
      <c r="NIV224" s="13"/>
      <c r="NIW224" s="13"/>
      <c r="NIX224" s="13"/>
      <c r="NIY224" s="13"/>
      <c r="NIZ224" s="13"/>
      <c r="NJA224" s="13"/>
      <c r="NJB224" s="13"/>
      <c r="NJC224" s="13"/>
      <c r="NJD224" s="13"/>
      <c r="NJE224" s="13"/>
      <c r="NJF224" s="13"/>
      <c r="NJG224" s="13"/>
      <c r="NJH224" s="13"/>
      <c r="NJI224" s="13"/>
      <c r="NJJ224" s="13"/>
      <c r="NJK224" s="13"/>
      <c r="NJL224" s="13"/>
      <c r="NJM224" s="13"/>
      <c r="NJN224" s="13"/>
      <c r="NJO224" s="13"/>
      <c r="NJP224" s="13"/>
      <c r="NJQ224" s="13"/>
      <c r="NJR224" s="13"/>
      <c r="NJS224" s="13"/>
      <c r="NJT224" s="13"/>
      <c r="NJU224" s="13"/>
      <c r="NJV224" s="13"/>
      <c r="NJW224" s="13"/>
      <c r="NJX224" s="13"/>
      <c r="NJY224" s="13"/>
      <c r="NJZ224" s="13"/>
      <c r="NKA224" s="13"/>
      <c r="NKB224" s="13"/>
      <c r="NKC224" s="13"/>
      <c r="NKD224" s="13"/>
      <c r="NKE224" s="13"/>
      <c r="NKF224" s="13"/>
      <c r="NKG224" s="13"/>
      <c r="NKH224" s="13"/>
      <c r="NKI224" s="13"/>
      <c r="NKJ224" s="13"/>
      <c r="NKK224" s="13"/>
      <c r="NKL224" s="13"/>
      <c r="NKM224" s="13"/>
      <c r="NKN224" s="13"/>
      <c r="NKO224" s="13"/>
      <c r="NKP224" s="13"/>
      <c r="NKQ224" s="13"/>
      <c r="NKR224" s="13"/>
      <c r="NKS224" s="13"/>
      <c r="NKT224" s="13"/>
      <c r="NKU224" s="13"/>
      <c r="NKV224" s="13"/>
      <c r="NKW224" s="13"/>
      <c r="NKX224" s="13"/>
      <c r="NKY224" s="13"/>
      <c r="NKZ224" s="13"/>
      <c r="NLA224" s="13"/>
      <c r="NLB224" s="13"/>
      <c r="NLC224" s="13"/>
      <c r="NLD224" s="13"/>
      <c r="NLE224" s="13"/>
      <c r="NLF224" s="13"/>
      <c r="NLG224" s="13"/>
      <c r="NLH224" s="13"/>
      <c r="NLI224" s="13"/>
      <c r="NLJ224" s="13"/>
      <c r="NLK224" s="13"/>
      <c r="NLL224" s="13"/>
      <c r="NLM224" s="13"/>
      <c r="NLN224" s="13"/>
      <c r="NLO224" s="13"/>
      <c r="NLP224" s="13"/>
      <c r="NLQ224" s="13"/>
      <c r="NLR224" s="13"/>
      <c r="NLS224" s="13"/>
      <c r="NLT224" s="13"/>
      <c r="NLU224" s="13"/>
      <c r="NLV224" s="13"/>
      <c r="NLW224" s="13"/>
      <c r="NLX224" s="13"/>
      <c r="NLY224" s="13"/>
      <c r="NLZ224" s="13"/>
      <c r="NMA224" s="13"/>
      <c r="NMB224" s="13"/>
      <c r="NMC224" s="13"/>
      <c r="NMD224" s="13"/>
      <c r="NME224" s="13"/>
      <c r="NMF224" s="13"/>
      <c r="NMG224" s="13"/>
      <c r="NMH224" s="13"/>
      <c r="NMI224" s="13"/>
      <c r="NMJ224" s="13"/>
      <c r="NMK224" s="13"/>
      <c r="NML224" s="13"/>
      <c r="NMM224" s="13"/>
      <c r="NMN224" s="13"/>
      <c r="NMO224" s="13"/>
      <c r="NMP224" s="13"/>
      <c r="NMQ224" s="13"/>
      <c r="NMR224" s="13"/>
      <c r="NMS224" s="13"/>
      <c r="NMT224" s="13"/>
      <c r="NMU224" s="13"/>
      <c r="NMV224" s="13"/>
      <c r="NMW224" s="13"/>
      <c r="NMX224" s="13"/>
      <c r="NMY224" s="13"/>
      <c r="NMZ224" s="13"/>
      <c r="NNA224" s="13"/>
      <c r="NNB224" s="13"/>
      <c r="NNC224" s="13"/>
      <c r="NND224" s="13"/>
      <c r="NNE224" s="13"/>
      <c r="NNF224" s="13"/>
      <c r="NNG224" s="13"/>
      <c r="NNH224" s="13"/>
      <c r="NNI224" s="13"/>
      <c r="NNJ224" s="13"/>
      <c r="NNK224" s="13"/>
      <c r="NNL224" s="13"/>
      <c r="NNM224" s="13"/>
      <c r="NNN224" s="13"/>
      <c r="NNO224" s="13"/>
      <c r="NNP224" s="13"/>
      <c r="NNQ224" s="13"/>
      <c r="NNR224" s="13"/>
      <c r="NNS224" s="13"/>
      <c r="NNT224" s="13"/>
      <c r="NNU224" s="13"/>
      <c r="NNV224" s="13"/>
      <c r="NNW224" s="13"/>
      <c r="NNX224" s="13"/>
      <c r="NNY224" s="13"/>
      <c r="NNZ224" s="13"/>
      <c r="NOA224" s="13"/>
      <c r="NOB224" s="13"/>
      <c r="NOC224" s="13"/>
      <c r="NOD224" s="13"/>
      <c r="NOE224" s="13"/>
      <c r="NOF224" s="13"/>
      <c r="NOG224" s="13"/>
      <c r="NOH224" s="13"/>
      <c r="NOI224" s="13"/>
      <c r="NOJ224" s="13"/>
      <c r="NOK224" s="13"/>
      <c r="NOL224" s="13"/>
      <c r="NOM224" s="13"/>
      <c r="NON224" s="13"/>
      <c r="NOO224" s="13"/>
      <c r="NOP224" s="13"/>
      <c r="NOQ224" s="13"/>
      <c r="NOR224" s="13"/>
      <c r="NOS224" s="13"/>
      <c r="NOT224" s="13"/>
      <c r="NOU224" s="13"/>
      <c r="NOV224" s="13"/>
      <c r="NOW224" s="13"/>
      <c r="NOX224" s="13"/>
      <c r="NOY224" s="13"/>
      <c r="NOZ224" s="13"/>
      <c r="NPA224" s="13"/>
      <c r="NPB224" s="13"/>
      <c r="NPC224" s="13"/>
      <c r="NPD224" s="13"/>
      <c r="NPE224" s="13"/>
      <c r="NPF224" s="13"/>
      <c r="NPG224" s="13"/>
      <c r="NPH224" s="13"/>
      <c r="NPI224" s="13"/>
      <c r="NPJ224" s="13"/>
      <c r="NPK224" s="13"/>
      <c r="NPL224" s="13"/>
      <c r="NPM224" s="13"/>
      <c r="NPN224" s="13"/>
      <c r="NPO224" s="13"/>
      <c r="NPP224" s="13"/>
      <c r="NPQ224" s="13"/>
      <c r="NPR224" s="13"/>
      <c r="NPS224" s="13"/>
      <c r="NPT224" s="13"/>
      <c r="NPU224" s="13"/>
      <c r="NPV224" s="13"/>
      <c r="NPW224" s="13"/>
      <c r="NPX224" s="13"/>
      <c r="NPY224" s="13"/>
      <c r="NPZ224" s="13"/>
      <c r="NQA224" s="13"/>
      <c r="NQB224" s="13"/>
      <c r="NQC224" s="13"/>
      <c r="NQD224" s="13"/>
      <c r="NQE224" s="13"/>
      <c r="NQF224" s="13"/>
      <c r="NQG224" s="13"/>
      <c r="NQH224" s="13"/>
      <c r="NQI224" s="13"/>
      <c r="NQJ224" s="13"/>
      <c r="NQK224" s="13"/>
      <c r="NQL224" s="13"/>
      <c r="NQM224" s="13"/>
      <c r="NQN224" s="13"/>
      <c r="NQO224" s="13"/>
      <c r="NQP224" s="13"/>
      <c r="NQQ224" s="13"/>
      <c r="NQR224" s="13"/>
      <c r="NQS224" s="13"/>
      <c r="NQT224" s="13"/>
      <c r="NQU224" s="13"/>
      <c r="NQV224" s="13"/>
      <c r="NQW224" s="13"/>
      <c r="NQX224" s="13"/>
      <c r="NQY224" s="13"/>
      <c r="NQZ224" s="13"/>
      <c r="NRA224" s="13"/>
      <c r="NRB224" s="13"/>
      <c r="NRC224" s="13"/>
      <c r="NRD224" s="13"/>
      <c r="NRE224" s="13"/>
      <c r="NRF224" s="13"/>
      <c r="NRG224" s="13"/>
      <c r="NRH224" s="13"/>
      <c r="NRI224" s="13"/>
      <c r="NRJ224" s="13"/>
      <c r="NRK224" s="13"/>
      <c r="NRL224" s="13"/>
      <c r="NRM224" s="13"/>
      <c r="NRN224" s="13"/>
      <c r="NRO224" s="13"/>
      <c r="NRP224" s="13"/>
      <c r="NRQ224" s="13"/>
      <c r="NRR224" s="13"/>
      <c r="NRS224" s="13"/>
      <c r="NRT224" s="13"/>
      <c r="NRU224" s="13"/>
      <c r="NRV224" s="13"/>
      <c r="NRW224" s="13"/>
      <c r="NRX224" s="13"/>
      <c r="NRY224" s="13"/>
      <c r="NRZ224" s="13"/>
      <c r="NSA224" s="13"/>
      <c r="NSB224" s="13"/>
      <c r="NSC224" s="13"/>
      <c r="NSD224" s="13"/>
      <c r="NSE224" s="13"/>
      <c r="NSF224" s="13"/>
      <c r="NSG224" s="13"/>
      <c r="NSH224" s="13"/>
      <c r="NSI224" s="13"/>
      <c r="NSJ224" s="13"/>
      <c r="NSK224" s="13"/>
      <c r="NSL224" s="13"/>
      <c r="NSM224" s="13"/>
      <c r="NSN224" s="13"/>
      <c r="NSO224" s="13"/>
      <c r="NSP224" s="13"/>
      <c r="NSQ224" s="13"/>
      <c r="NSR224" s="13"/>
      <c r="NSS224" s="13"/>
      <c r="NST224" s="13"/>
      <c r="NSU224" s="13"/>
      <c r="NSV224" s="13"/>
      <c r="NSW224" s="13"/>
      <c r="NSX224" s="13"/>
      <c r="NSY224" s="13"/>
      <c r="NSZ224" s="13"/>
      <c r="NTA224" s="13"/>
      <c r="NTB224" s="13"/>
      <c r="NTC224" s="13"/>
      <c r="NTD224" s="13"/>
      <c r="NTE224" s="13"/>
      <c r="NTF224" s="13"/>
      <c r="NTG224" s="13"/>
      <c r="NTH224" s="13"/>
      <c r="NTI224" s="13"/>
      <c r="NTJ224" s="13"/>
      <c r="NTK224" s="13"/>
      <c r="NTL224" s="13"/>
      <c r="NTM224" s="13"/>
      <c r="NTN224" s="13"/>
      <c r="NTO224" s="13"/>
      <c r="NTP224" s="13"/>
      <c r="NTQ224" s="13"/>
      <c r="NTR224" s="13"/>
      <c r="NTS224" s="13"/>
      <c r="NTT224" s="13"/>
      <c r="NTU224" s="13"/>
      <c r="NTV224" s="13"/>
      <c r="NTW224" s="13"/>
      <c r="NTX224" s="13"/>
      <c r="NTY224" s="13"/>
      <c r="NTZ224" s="13"/>
      <c r="NUA224" s="13"/>
      <c r="NUB224" s="13"/>
      <c r="NUC224" s="13"/>
      <c r="NUD224" s="13"/>
      <c r="NUE224" s="13"/>
      <c r="NUF224" s="13"/>
      <c r="NUG224" s="13"/>
      <c r="NUH224" s="13"/>
      <c r="NUI224" s="13"/>
      <c r="NUJ224" s="13"/>
      <c r="NUK224" s="13"/>
      <c r="NUL224" s="13"/>
      <c r="NUM224" s="13"/>
      <c r="NUN224" s="13"/>
      <c r="NUO224" s="13"/>
      <c r="NUP224" s="13"/>
      <c r="NUQ224" s="13"/>
      <c r="NUR224" s="13"/>
      <c r="NUS224" s="13"/>
      <c r="NUT224" s="13"/>
      <c r="NUU224" s="13"/>
      <c r="NUV224" s="13"/>
      <c r="NUW224" s="13"/>
      <c r="NUX224" s="13"/>
      <c r="NUY224" s="13"/>
      <c r="NUZ224" s="13"/>
      <c r="NVA224" s="13"/>
      <c r="NVB224" s="13"/>
      <c r="NVC224" s="13"/>
      <c r="NVD224" s="13"/>
      <c r="NVE224" s="13"/>
      <c r="NVF224" s="13"/>
      <c r="NVG224" s="13"/>
      <c r="NVH224" s="13"/>
      <c r="NVI224" s="13"/>
      <c r="NVJ224" s="13"/>
      <c r="NVK224" s="13"/>
      <c r="NVL224" s="13"/>
      <c r="NVM224" s="13"/>
      <c r="NVN224" s="13"/>
      <c r="NVO224" s="13"/>
      <c r="NVP224" s="13"/>
      <c r="NVQ224" s="13"/>
      <c r="NVR224" s="13"/>
      <c r="NVS224" s="13"/>
      <c r="NVT224" s="13"/>
      <c r="NVU224" s="13"/>
      <c r="NVV224" s="13"/>
      <c r="NVW224" s="13"/>
      <c r="NVX224" s="13"/>
      <c r="NVY224" s="13"/>
      <c r="NVZ224" s="13"/>
      <c r="NWA224" s="13"/>
      <c r="NWB224" s="13"/>
      <c r="NWC224" s="13"/>
      <c r="NWD224" s="13"/>
      <c r="NWE224" s="13"/>
      <c r="NWF224" s="13"/>
      <c r="NWG224" s="13"/>
      <c r="NWH224" s="13"/>
      <c r="NWI224" s="13"/>
      <c r="NWJ224" s="13"/>
      <c r="NWK224" s="13"/>
      <c r="NWL224" s="13"/>
      <c r="NWM224" s="13"/>
      <c r="NWN224" s="13"/>
      <c r="NWO224" s="13"/>
      <c r="NWP224" s="13"/>
      <c r="NWQ224" s="13"/>
      <c r="NWR224" s="13"/>
      <c r="NWS224" s="13"/>
      <c r="NWT224" s="13"/>
      <c r="NWU224" s="13"/>
      <c r="NWV224" s="13"/>
      <c r="NWW224" s="13"/>
      <c r="NWX224" s="13"/>
      <c r="NWY224" s="13"/>
      <c r="NWZ224" s="13"/>
      <c r="NXA224" s="13"/>
      <c r="NXB224" s="13"/>
      <c r="NXC224" s="13"/>
      <c r="NXD224" s="13"/>
      <c r="NXE224" s="13"/>
      <c r="NXF224" s="13"/>
      <c r="NXG224" s="13"/>
      <c r="NXH224" s="13"/>
      <c r="NXI224" s="13"/>
      <c r="NXJ224" s="13"/>
      <c r="NXK224" s="13"/>
      <c r="NXL224" s="13"/>
      <c r="NXM224" s="13"/>
      <c r="NXN224" s="13"/>
      <c r="NXO224" s="13"/>
      <c r="NXP224" s="13"/>
      <c r="NXQ224" s="13"/>
      <c r="NXR224" s="13"/>
      <c r="NXS224" s="13"/>
      <c r="NXT224" s="13"/>
      <c r="NXU224" s="13"/>
      <c r="NXV224" s="13"/>
      <c r="NXW224" s="13"/>
      <c r="NXX224" s="13"/>
      <c r="NXY224" s="13"/>
      <c r="NXZ224" s="13"/>
      <c r="NYA224" s="13"/>
      <c r="NYB224" s="13"/>
      <c r="NYC224" s="13"/>
      <c r="NYD224" s="13"/>
      <c r="NYE224" s="13"/>
      <c r="NYF224" s="13"/>
      <c r="NYG224" s="13"/>
      <c r="NYH224" s="13"/>
      <c r="NYI224" s="13"/>
      <c r="NYJ224" s="13"/>
      <c r="NYK224" s="13"/>
      <c r="NYL224" s="13"/>
      <c r="NYM224" s="13"/>
      <c r="NYN224" s="13"/>
      <c r="NYO224" s="13"/>
      <c r="NYP224" s="13"/>
      <c r="NYQ224" s="13"/>
      <c r="NYR224" s="13"/>
      <c r="NYS224" s="13"/>
      <c r="NYT224" s="13"/>
      <c r="NYU224" s="13"/>
      <c r="NYV224" s="13"/>
      <c r="NYW224" s="13"/>
      <c r="NYX224" s="13"/>
      <c r="NYY224" s="13"/>
      <c r="NYZ224" s="13"/>
      <c r="NZA224" s="13"/>
      <c r="NZB224" s="13"/>
      <c r="NZC224" s="13"/>
      <c r="NZD224" s="13"/>
      <c r="NZE224" s="13"/>
      <c r="NZF224" s="13"/>
      <c r="NZG224" s="13"/>
      <c r="NZH224" s="13"/>
      <c r="NZI224" s="13"/>
      <c r="NZJ224" s="13"/>
      <c r="NZK224" s="13"/>
      <c r="NZL224" s="13"/>
      <c r="NZM224" s="13"/>
      <c r="NZN224" s="13"/>
      <c r="NZO224" s="13"/>
      <c r="NZP224" s="13"/>
      <c r="NZQ224" s="13"/>
      <c r="NZR224" s="13"/>
      <c r="NZS224" s="13"/>
      <c r="NZT224" s="13"/>
      <c r="NZU224" s="13"/>
      <c r="NZV224" s="13"/>
      <c r="NZW224" s="13"/>
      <c r="NZX224" s="13"/>
      <c r="NZY224" s="13"/>
      <c r="NZZ224" s="13"/>
      <c r="OAA224" s="13"/>
      <c r="OAB224" s="13"/>
      <c r="OAC224" s="13"/>
      <c r="OAD224" s="13"/>
      <c r="OAE224" s="13"/>
      <c r="OAF224" s="13"/>
      <c r="OAG224" s="13"/>
      <c r="OAH224" s="13"/>
      <c r="OAI224" s="13"/>
      <c r="OAJ224" s="13"/>
      <c r="OAK224" s="13"/>
      <c r="OAL224" s="13"/>
      <c r="OAM224" s="13"/>
      <c r="OAN224" s="13"/>
      <c r="OAO224" s="13"/>
      <c r="OAP224" s="13"/>
      <c r="OAQ224" s="13"/>
      <c r="OAR224" s="13"/>
      <c r="OAS224" s="13"/>
      <c r="OAT224" s="13"/>
      <c r="OAU224" s="13"/>
      <c r="OAV224" s="13"/>
      <c r="OAW224" s="13"/>
      <c r="OAX224" s="13"/>
      <c r="OAY224" s="13"/>
      <c r="OAZ224" s="13"/>
      <c r="OBA224" s="13"/>
      <c r="OBB224" s="13"/>
      <c r="OBC224" s="13"/>
      <c r="OBD224" s="13"/>
      <c r="OBE224" s="13"/>
      <c r="OBF224" s="13"/>
      <c r="OBG224" s="13"/>
      <c r="OBH224" s="13"/>
      <c r="OBI224" s="13"/>
      <c r="OBJ224" s="13"/>
      <c r="OBK224" s="13"/>
      <c r="OBL224" s="13"/>
      <c r="OBM224" s="13"/>
      <c r="OBN224" s="13"/>
      <c r="OBO224" s="13"/>
      <c r="OBP224" s="13"/>
      <c r="OBQ224" s="13"/>
      <c r="OBR224" s="13"/>
      <c r="OBS224" s="13"/>
      <c r="OBT224" s="13"/>
      <c r="OBU224" s="13"/>
      <c r="OBV224" s="13"/>
      <c r="OBW224" s="13"/>
      <c r="OBX224" s="13"/>
      <c r="OBY224" s="13"/>
      <c r="OBZ224" s="13"/>
      <c r="OCA224" s="13"/>
      <c r="OCB224" s="13"/>
      <c r="OCC224" s="13"/>
      <c r="OCD224" s="13"/>
      <c r="OCE224" s="13"/>
      <c r="OCF224" s="13"/>
      <c r="OCG224" s="13"/>
      <c r="OCH224" s="13"/>
      <c r="OCI224" s="13"/>
      <c r="OCJ224" s="13"/>
      <c r="OCK224" s="13"/>
      <c r="OCL224" s="13"/>
      <c r="OCM224" s="13"/>
      <c r="OCN224" s="13"/>
      <c r="OCO224" s="13"/>
      <c r="OCP224" s="13"/>
      <c r="OCQ224" s="13"/>
      <c r="OCR224" s="13"/>
      <c r="OCS224" s="13"/>
      <c r="OCT224" s="13"/>
      <c r="OCU224" s="13"/>
      <c r="OCV224" s="13"/>
      <c r="OCW224" s="13"/>
      <c r="OCX224" s="13"/>
      <c r="OCY224" s="13"/>
      <c r="OCZ224" s="13"/>
      <c r="ODA224" s="13"/>
      <c r="ODB224" s="13"/>
      <c r="ODC224" s="13"/>
      <c r="ODD224" s="13"/>
      <c r="ODE224" s="13"/>
      <c r="ODF224" s="13"/>
      <c r="ODG224" s="13"/>
      <c r="ODH224" s="13"/>
      <c r="ODI224" s="13"/>
      <c r="ODJ224" s="13"/>
      <c r="ODK224" s="13"/>
      <c r="ODL224" s="13"/>
      <c r="ODM224" s="13"/>
      <c r="ODN224" s="13"/>
      <c r="ODO224" s="13"/>
      <c r="ODP224" s="13"/>
      <c r="ODQ224" s="13"/>
      <c r="ODR224" s="13"/>
      <c r="ODS224" s="13"/>
      <c r="ODT224" s="13"/>
      <c r="ODU224" s="13"/>
      <c r="ODV224" s="13"/>
      <c r="ODW224" s="13"/>
      <c r="ODX224" s="13"/>
      <c r="ODY224" s="13"/>
      <c r="ODZ224" s="13"/>
      <c r="OEA224" s="13"/>
      <c r="OEB224" s="13"/>
      <c r="OEC224" s="13"/>
      <c r="OED224" s="13"/>
      <c r="OEE224" s="13"/>
      <c r="OEF224" s="13"/>
      <c r="OEG224" s="13"/>
      <c r="OEH224" s="13"/>
      <c r="OEI224" s="13"/>
      <c r="OEJ224" s="13"/>
      <c r="OEK224" s="13"/>
      <c r="OEL224" s="13"/>
      <c r="OEM224" s="13"/>
      <c r="OEN224" s="13"/>
      <c r="OEO224" s="13"/>
      <c r="OEP224" s="13"/>
      <c r="OEQ224" s="13"/>
      <c r="OER224" s="13"/>
      <c r="OES224" s="13"/>
      <c r="OET224" s="13"/>
      <c r="OEU224" s="13"/>
      <c r="OEV224" s="13"/>
      <c r="OEW224" s="13"/>
      <c r="OEX224" s="13"/>
      <c r="OEY224" s="13"/>
      <c r="OEZ224" s="13"/>
      <c r="OFA224" s="13"/>
      <c r="OFB224" s="13"/>
      <c r="OFC224" s="13"/>
      <c r="OFD224" s="13"/>
      <c r="OFE224" s="13"/>
      <c r="OFF224" s="13"/>
      <c r="OFG224" s="13"/>
      <c r="OFH224" s="13"/>
      <c r="OFI224" s="13"/>
      <c r="OFJ224" s="13"/>
      <c r="OFK224" s="13"/>
      <c r="OFL224" s="13"/>
      <c r="OFM224" s="13"/>
      <c r="OFN224" s="13"/>
      <c r="OFO224" s="13"/>
      <c r="OFP224" s="13"/>
      <c r="OFQ224" s="13"/>
      <c r="OFR224" s="13"/>
      <c r="OFS224" s="13"/>
      <c r="OFT224" s="13"/>
      <c r="OFU224" s="13"/>
      <c r="OFV224" s="13"/>
      <c r="OFW224" s="13"/>
      <c r="OFX224" s="13"/>
      <c r="OFY224" s="13"/>
      <c r="OFZ224" s="13"/>
      <c r="OGA224" s="13"/>
      <c r="OGB224" s="13"/>
      <c r="OGC224" s="13"/>
      <c r="OGD224" s="13"/>
      <c r="OGE224" s="13"/>
      <c r="OGF224" s="13"/>
      <c r="OGG224" s="13"/>
      <c r="OGH224" s="13"/>
      <c r="OGI224" s="13"/>
      <c r="OGJ224" s="13"/>
      <c r="OGK224" s="13"/>
      <c r="OGL224" s="13"/>
      <c r="OGM224" s="13"/>
      <c r="OGN224" s="13"/>
      <c r="OGO224" s="13"/>
      <c r="OGP224" s="13"/>
      <c r="OGQ224" s="13"/>
      <c r="OGR224" s="13"/>
      <c r="OGS224" s="13"/>
      <c r="OGT224" s="13"/>
      <c r="OGU224" s="13"/>
      <c r="OGV224" s="13"/>
      <c r="OGW224" s="13"/>
      <c r="OGX224" s="13"/>
      <c r="OGY224" s="13"/>
      <c r="OGZ224" s="13"/>
      <c r="OHA224" s="13"/>
      <c r="OHB224" s="13"/>
      <c r="OHC224" s="13"/>
      <c r="OHD224" s="13"/>
      <c r="OHE224" s="13"/>
      <c r="OHF224" s="13"/>
      <c r="OHG224" s="13"/>
      <c r="OHH224" s="13"/>
      <c r="OHI224" s="13"/>
      <c r="OHJ224" s="13"/>
      <c r="OHK224" s="13"/>
      <c r="OHL224" s="13"/>
      <c r="OHM224" s="13"/>
      <c r="OHN224" s="13"/>
      <c r="OHO224" s="13"/>
      <c r="OHP224" s="13"/>
      <c r="OHQ224" s="13"/>
      <c r="OHR224" s="13"/>
      <c r="OHS224" s="13"/>
      <c r="OHT224" s="13"/>
      <c r="OHU224" s="13"/>
      <c r="OHV224" s="13"/>
      <c r="OHW224" s="13"/>
      <c r="OHX224" s="13"/>
      <c r="OHY224" s="13"/>
      <c r="OHZ224" s="13"/>
      <c r="OIA224" s="13"/>
      <c r="OIB224" s="13"/>
      <c r="OIC224" s="13"/>
      <c r="OID224" s="13"/>
      <c r="OIE224" s="13"/>
      <c r="OIF224" s="13"/>
      <c r="OIG224" s="13"/>
      <c r="OIH224" s="13"/>
      <c r="OII224" s="13"/>
      <c r="OIJ224" s="13"/>
      <c r="OIK224" s="13"/>
      <c r="OIL224" s="13"/>
      <c r="OIM224" s="13"/>
      <c r="OIN224" s="13"/>
      <c r="OIO224" s="13"/>
      <c r="OIP224" s="13"/>
      <c r="OIQ224" s="13"/>
      <c r="OIR224" s="13"/>
      <c r="OIS224" s="13"/>
      <c r="OIT224" s="13"/>
      <c r="OIU224" s="13"/>
      <c r="OIV224" s="13"/>
      <c r="OIW224" s="13"/>
      <c r="OIX224" s="13"/>
      <c r="OIY224" s="13"/>
      <c r="OIZ224" s="13"/>
      <c r="OJA224" s="13"/>
      <c r="OJB224" s="13"/>
      <c r="OJC224" s="13"/>
      <c r="OJD224" s="13"/>
      <c r="OJE224" s="13"/>
      <c r="OJF224" s="13"/>
      <c r="OJG224" s="13"/>
      <c r="OJH224" s="13"/>
      <c r="OJI224" s="13"/>
      <c r="OJJ224" s="13"/>
      <c r="OJK224" s="13"/>
      <c r="OJL224" s="13"/>
      <c r="OJM224" s="13"/>
      <c r="OJN224" s="13"/>
      <c r="OJO224" s="13"/>
      <c r="OJP224" s="13"/>
      <c r="OJQ224" s="13"/>
      <c r="OJR224" s="13"/>
      <c r="OJS224" s="13"/>
      <c r="OJT224" s="13"/>
      <c r="OJU224" s="13"/>
      <c r="OJV224" s="13"/>
      <c r="OJW224" s="13"/>
      <c r="OJX224" s="13"/>
      <c r="OJY224" s="13"/>
      <c r="OJZ224" s="13"/>
      <c r="OKA224" s="13"/>
      <c r="OKB224" s="13"/>
      <c r="OKC224" s="13"/>
      <c r="OKD224" s="13"/>
      <c r="OKE224" s="13"/>
      <c r="OKF224" s="13"/>
      <c r="OKG224" s="13"/>
      <c r="OKH224" s="13"/>
      <c r="OKI224" s="13"/>
      <c r="OKJ224" s="13"/>
      <c r="OKK224" s="13"/>
      <c r="OKL224" s="13"/>
      <c r="OKM224" s="13"/>
      <c r="OKN224" s="13"/>
      <c r="OKO224" s="13"/>
      <c r="OKP224" s="13"/>
      <c r="OKQ224" s="13"/>
      <c r="OKR224" s="13"/>
      <c r="OKS224" s="13"/>
      <c r="OKT224" s="13"/>
      <c r="OKU224" s="13"/>
      <c r="OKV224" s="13"/>
      <c r="OKW224" s="13"/>
      <c r="OKX224" s="13"/>
      <c r="OKY224" s="13"/>
      <c r="OKZ224" s="13"/>
      <c r="OLA224" s="13"/>
      <c r="OLB224" s="13"/>
      <c r="OLC224" s="13"/>
      <c r="OLD224" s="13"/>
      <c r="OLE224" s="13"/>
      <c r="OLF224" s="13"/>
      <c r="OLG224" s="13"/>
      <c r="OLH224" s="13"/>
      <c r="OLI224" s="13"/>
      <c r="OLJ224" s="13"/>
      <c r="OLK224" s="13"/>
      <c r="OLL224" s="13"/>
      <c r="OLM224" s="13"/>
      <c r="OLN224" s="13"/>
      <c r="OLO224" s="13"/>
      <c r="OLP224" s="13"/>
      <c r="OLQ224" s="13"/>
      <c r="OLR224" s="13"/>
      <c r="OLS224" s="13"/>
      <c r="OLT224" s="13"/>
      <c r="OLU224" s="13"/>
      <c r="OLV224" s="13"/>
      <c r="OLW224" s="13"/>
      <c r="OLX224" s="13"/>
      <c r="OLY224" s="13"/>
      <c r="OLZ224" s="13"/>
      <c r="OMA224" s="13"/>
      <c r="OMB224" s="13"/>
      <c r="OMC224" s="13"/>
      <c r="OMD224" s="13"/>
      <c r="OME224" s="13"/>
      <c r="OMF224" s="13"/>
      <c r="OMG224" s="13"/>
      <c r="OMH224" s="13"/>
      <c r="OMI224" s="13"/>
      <c r="OMJ224" s="13"/>
      <c r="OMK224" s="13"/>
      <c r="OML224" s="13"/>
      <c r="OMM224" s="13"/>
      <c r="OMN224" s="13"/>
      <c r="OMO224" s="13"/>
      <c r="OMP224" s="13"/>
      <c r="OMQ224" s="13"/>
      <c r="OMR224" s="13"/>
      <c r="OMS224" s="13"/>
      <c r="OMT224" s="13"/>
      <c r="OMU224" s="13"/>
      <c r="OMV224" s="13"/>
      <c r="OMW224" s="13"/>
      <c r="OMX224" s="13"/>
      <c r="OMY224" s="13"/>
      <c r="OMZ224" s="13"/>
      <c r="ONA224" s="13"/>
      <c r="ONB224" s="13"/>
      <c r="ONC224" s="13"/>
      <c r="OND224" s="13"/>
      <c r="ONE224" s="13"/>
      <c r="ONF224" s="13"/>
      <c r="ONG224" s="13"/>
      <c r="ONH224" s="13"/>
      <c r="ONI224" s="13"/>
      <c r="ONJ224" s="13"/>
      <c r="ONK224" s="13"/>
      <c r="ONL224" s="13"/>
      <c r="ONM224" s="13"/>
      <c r="ONN224" s="13"/>
      <c r="ONO224" s="13"/>
      <c r="ONP224" s="13"/>
      <c r="ONQ224" s="13"/>
      <c r="ONR224" s="13"/>
      <c r="ONS224" s="13"/>
      <c r="ONT224" s="13"/>
      <c r="ONU224" s="13"/>
      <c r="ONV224" s="13"/>
      <c r="ONW224" s="13"/>
      <c r="ONX224" s="13"/>
      <c r="ONY224" s="13"/>
      <c r="ONZ224" s="13"/>
      <c r="OOA224" s="13"/>
      <c r="OOB224" s="13"/>
      <c r="OOC224" s="13"/>
      <c r="OOD224" s="13"/>
      <c r="OOE224" s="13"/>
      <c r="OOF224" s="13"/>
      <c r="OOG224" s="13"/>
      <c r="OOH224" s="13"/>
      <c r="OOI224" s="13"/>
      <c r="OOJ224" s="13"/>
      <c r="OOK224" s="13"/>
      <c r="OOL224" s="13"/>
      <c r="OOM224" s="13"/>
      <c r="OON224" s="13"/>
      <c r="OOO224" s="13"/>
      <c r="OOP224" s="13"/>
      <c r="OOQ224" s="13"/>
      <c r="OOR224" s="13"/>
      <c r="OOS224" s="13"/>
      <c r="OOT224" s="13"/>
      <c r="OOU224" s="13"/>
      <c r="OOV224" s="13"/>
      <c r="OOW224" s="13"/>
      <c r="OOX224" s="13"/>
      <c r="OOY224" s="13"/>
      <c r="OOZ224" s="13"/>
      <c r="OPA224" s="13"/>
      <c r="OPB224" s="13"/>
      <c r="OPC224" s="13"/>
      <c r="OPD224" s="13"/>
      <c r="OPE224" s="13"/>
      <c r="OPF224" s="13"/>
      <c r="OPG224" s="13"/>
      <c r="OPH224" s="13"/>
      <c r="OPI224" s="13"/>
      <c r="OPJ224" s="13"/>
      <c r="OPK224" s="13"/>
      <c r="OPL224" s="13"/>
      <c r="OPM224" s="13"/>
      <c r="OPN224" s="13"/>
      <c r="OPO224" s="13"/>
      <c r="OPP224" s="13"/>
      <c r="OPQ224" s="13"/>
      <c r="OPR224" s="13"/>
      <c r="OPS224" s="13"/>
      <c r="OPT224" s="13"/>
      <c r="OPU224" s="13"/>
      <c r="OPV224" s="13"/>
      <c r="OPW224" s="13"/>
      <c r="OPX224" s="13"/>
      <c r="OPY224" s="13"/>
      <c r="OPZ224" s="13"/>
      <c r="OQA224" s="13"/>
      <c r="OQB224" s="13"/>
      <c r="OQC224" s="13"/>
      <c r="OQD224" s="13"/>
      <c r="OQE224" s="13"/>
      <c r="OQF224" s="13"/>
      <c r="OQG224" s="13"/>
      <c r="OQH224" s="13"/>
      <c r="OQI224" s="13"/>
      <c r="OQJ224" s="13"/>
      <c r="OQK224" s="13"/>
      <c r="OQL224" s="13"/>
      <c r="OQM224" s="13"/>
      <c r="OQN224" s="13"/>
      <c r="OQO224" s="13"/>
      <c r="OQP224" s="13"/>
      <c r="OQQ224" s="13"/>
      <c r="OQR224" s="13"/>
      <c r="OQS224" s="13"/>
      <c r="OQT224" s="13"/>
      <c r="OQU224" s="13"/>
      <c r="OQV224" s="13"/>
      <c r="OQW224" s="13"/>
      <c r="OQX224" s="13"/>
      <c r="OQY224" s="13"/>
      <c r="OQZ224" s="13"/>
      <c r="ORA224" s="13"/>
      <c r="ORB224" s="13"/>
      <c r="ORC224" s="13"/>
      <c r="ORD224" s="13"/>
      <c r="ORE224" s="13"/>
      <c r="ORF224" s="13"/>
      <c r="ORG224" s="13"/>
      <c r="ORH224" s="13"/>
      <c r="ORI224" s="13"/>
      <c r="ORJ224" s="13"/>
      <c r="ORK224" s="13"/>
      <c r="ORL224" s="13"/>
      <c r="ORM224" s="13"/>
      <c r="ORN224" s="13"/>
      <c r="ORO224" s="13"/>
      <c r="ORP224" s="13"/>
      <c r="ORQ224" s="13"/>
      <c r="ORR224" s="13"/>
      <c r="ORS224" s="13"/>
      <c r="ORT224" s="13"/>
      <c r="ORU224" s="13"/>
      <c r="ORV224" s="13"/>
      <c r="ORW224" s="13"/>
      <c r="ORX224" s="13"/>
      <c r="ORY224" s="13"/>
      <c r="ORZ224" s="13"/>
      <c r="OSA224" s="13"/>
      <c r="OSB224" s="13"/>
      <c r="OSC224" s="13"/>
      <c r="OSD224" s="13"/>
      <c r="OSE224" s="13"/>
      <c r="OSF224" s="13"/>
      <c r="OSG224" s="13"/>
      <c r="OSH224" s="13"/>
      <c r="OSI224" s="13"/>
      <c r="OSJ224" s="13"/>
      <c r="OSK224" s="13"/>
      <c r="OSL224" s="13"/>
      <c r="OSM224" s="13"/>
      <c r="OSN224" s="13"/>
      <c r="OSO224" s="13"/>
      <c r="OSP224" s="13"/>
      <c r="OSQ224" s="13"/>
      <c r="OSR224" s="13"/>
      <c r="OSS224" s="13"/>
      <c r="OST224" s="13"/>
      <c r="OSU224" s="13"/>
      <c r="OSV224" s="13"/>
      <c r="OSW224" s="13"/>
      <c r="OSX224" s="13"/>
      <c r="OSY224" s="13"/>
      <c r="OSZ224" s="13"/>
      <c r="OTA224" s="13"/>
      <c r="OTB224" s="13"/>
      <c r="OTC224" s="13"/>
      <c r="OTD224" s="13"/>
      <c r="OTE224" s="13"/>
      <c r="OTF224" s="13"/>
      <c r="OTG224" s="13"/>
      <c r="OTH224" s="13"/>
      <c r="OTI224" s="13"/>
      <c r="OTJ224" s="13"/>
      <c r="OTK224" s="13"/>
      <c r="OTL224" s="13"/>
      <c r="OTM224" s="13"/>
      <c r="OTN224" s="13"/>
      <c r="OTO224" s="13"/>
      <c r="OTP224" s="13"/>
      <c r="OTQ224" s="13"/>
      <c r="OTR224" s="13"/>
      <c r="OTS224" s="13"/>
      <c r="OTT224" s="13"/>
      <c r="OTU224" s="13"/>
      <c r="OTV224" s="13"/>
      <c r="OTW224" s="13"/>
      <c r="OTX224" s="13"/>
      <c r="OTY224" s="13"/>
      <c r="OTZ224" s="13"/>
      <c r="OUA224" s="13"/>
      <c r="OUB224" s="13"/>
      <c r="OUC224" s="13"/>
      <c r="OUD224" s="13"/>
      <c r="OUE224" s="13"/>
      <c r="OUF224" s="13"/>
      <c r="OUG224" s="13"/>
      <c r="OUH224" s="13"/>
      <c r="OUI224" s="13"/>
      <c r="OUJ224" s="13"/>
      <c r="OUK224" s="13"/>
      <c r="OUL224" s="13"/>
      <c r="OUM224" s="13"/>
      <c r="OUN224" s="13"/>
      <c r="OUO224" s="13"/>
      <c r="OUP224" s="13"/>
      <c r="OUQ224" s="13"/>
      <c r="OUR224" s="13"/>
      <c r="OUS224" s="13"/>
      <c r="OUT224" s="13"/>
      <c r="OUU224" s="13"/>
      <c r="OUV224" s="13"/>
      <c r="OUW224" s="13"/>
      <c r="OUX224" s="13"/>
      <c r="OUY224" s="13"/>
      <c r="OUZ224" s="13"/>
      <c r="OVA224" s="13"/>
      <c r="OVB224" s="13"/>
      <c r="OVC224" s="13"/>
      <c r="OVD224" s="13"/>
      <c r="OVE224" s="13"/>
      <c r="OVF224" s="13"/>
      <c r="OVG224" s="13"/>
      <c r="OVH224" s="13"/>
      <c r="OVI224" s="13"/>
      <c r="OVJ224" s="13"/>
      <c r="OVK224" s="13"/>
      <c r="OVL224" s="13"/>
      <c r="OVM224" s="13"/>
      <c r="OVN224" s="13"/>
      <c r="OVO224" s="13"/>
      <c r="OVP224" s="13"/>
      <c r="OVQ224" s="13"/>
      <c r="OVR224" s="13"/>
      <c r="OVS224" s="13"/>
      <c r="OVT224" s="13"/>
      <c r="OVU224" s="13"/>
      <c r="OVV224" s="13"/>
      <c r="OVW224" s="13"/>
      <c r="OVX224" s="13"/>
      <c r="OVY224" s="13"/>
      <c r="OVZ224" s="13"/>
      <c r="OWA224" s="13"/>
      <c r="OWB224" s="13"/>
      <c r="OWC224" s="13"/>
      <c r="OWD224" s="13"/>
      <c r="OWE224" s="13"/>
      <c r="OWF224" s="13"/>
      <c r="OWG224" s="13"/>
      <c r="OWH224" s="13"/>
      <c r="OWI224" s="13"/>
      <c r="OWJ224" s="13"/>
      <c r="OWK224" s="13"/>
      <c r="OWL224" s="13"/>
      <c r="OWM224" s="13"/>
      <c r="OWN224" s="13"/>
      <c r="OWO224" s="13"/>
      <c r="OWP224" s="13"/>
      <c r="OWQ224" s="13"/>
      <c r="OWR224" s="13"/>
      <c r="OWS224" s="13"/>
      <c r="OWT224" s="13"/>
      <c r="OWU224" s="13"/>
      <c r="OWV224" s="13"/>
      <c r="OWW224" s="13"/>
      <c r="OWX224" s="13"/>
      <c r="OWY224" s="13"/>
      <c r="OWZ224" s="13"/>
      <c r="OXA224" s="13"/>
      <c r="OXB224" s="13"/>
      <c r="OXC224" s="13"/>
      <c r="OXD224" s="13"/>
      <c r="OXE224" s="13"/>
      <c r="OXF224" s="13"/>
      <c r="OXG224" s="13"/>
      <c r="OXH224" s="13"/>
      <c r="OXI224" s="13"/>
      <c r="OXJ224" s="13"/>
      <c r="OXK224" s="13"/>
      <c r="OXL224" s="13"/>
      <c r="OXM224" s="13"/>
      <c r="OXN224" s="13"/>
      <c r="OXO224" s="13"/>
      <c r="OXP224" s="13"/>
      <c r="OXQ224" s="13"/>
      <c r="OXR224" s="13"/>
      <c r="OXS224" s="13"/>
      <c r="OXT224" s="13"/>
      <c r="OXU224" s="13"/>
      <c r="OXV224" s="13"/>
      <c r="OXW224" s="13"/>
      <c r="OXX224" s="13"/>
      <c r="OXY224" s="13"/>
      <c r="OXZ224" s="13"/>
      <c r="OYA224" s="13"/>
      <c r="OYB224" s="13"/>
      <c r="OYC224" s="13"/>
      <c r="OYD224" s="13"/>
      <c r="OYE224" s="13"/>
      <c r="OYF224" s="13"/>
      <c r="OYG224" s="13"/>
      <c r="OYH224" s="13"/>
      <c r="OYI224" s="13"/>
      <c r="OYJ224" s="13"/>
      <c r="OYK224" s="13"/>
      <c r="OYL224" s="13"/>
      <c r="OYM224" s="13"/>
      <c r="OYN224" s="13"/>
      <c r="OYO224" s="13"/>
      <c r="OYP224" s="13"/>
      <c r="OYQ224" s="13"/>
      <c r="OYR224" s="13"/>
      <c r="OYS224" s="13"/>
      <c r="OYT224" s="13"/>
      <c r="OYU224" s="13"/>
      <c r="OYV224" s="13"/>
      <c r="OYW224" s="13"/>
      <c r="OYX224" s="13"/>
      <c r="OYY224" s="13"/>
      <c r="OYZ224" s="13"/>
      <c r="OZA224" s="13"/>
      <c r="OZB224" s="13"/>
      <c r="OZC224" s="13"/>
      <c r="OZD224" s="13"/>
      <c r="OZE224" s="13"/>
      <c r="OZF224" s="13"/>
      <c r="OZG224" s="13"/>
      <c r="OZH224" s="13"/>
      <c r="OZI224" s="13"/>
      <c r="OZJ224" s="13"/>
      <c r="OZK224" s="13"/>
      <c r="OZL224" s="13"/>
      <c r="OZM224" s="13"/>
      <c r="OZN224" s="13"/>
      <c r="OZO224" s="13"/>
      <c r="OZP224" s="13"/>
      <c r="OZQ224" s="13"/>
      <c r="OZR224" s="13"/>
      <c r="OZS224" s="13"/>
      <c r="OZT224" s="13"/>
      <c r="OZU224" s="13"/>
      <c r="OZV224" s="13"/>
      <c r="OZW224" s="13"/>
      <c r="OZX224" s="13"/>
      <c r="OZY224" s="13"/>
      <c r="OZZ224" s="13"/>
      <c r="PAA224" s="13"/>
      <c r="PAB224" s="13"/>
      <c r="PAC224" s="13"/>
      <c r="PAD224" s="13"/>
      <c r="PAE224" s="13"/>
      <c r="PAF224" s="13"/>
      <c r="PAG224" s="13"/>
      <c r="PAH224" s="13"/>
      <c r="PAI224" s="13"/>
      <c r="PAJ224" s="13"/>
      <c r="PAK224" s="13"/>
      <c r="PAL224" s="13"/>
      <c r="PAM224" s="13"/>
      <c r="PAN224" s="13"/>
      <c r="PAO224" s="13"/>
      <c r="PAP224" s="13"/>
      <c r="PAQ224" s="13"/>
      <c r="PAR224" s="13"/>
      <c r="PAS224" s="13"/>
      <c r="PAT224" s="13"/>
      <c r="PAU224" s="13"/>
      <c r="PAV224" s="13"/>
      <c r="PAW224" s="13"/>
      <c r="PAX224" s="13"/>
      <c r="PAY224" s="13"/>
      <c r="PAZ224" s="13"/>
      <c r="PBA224" s="13"/>
      <c r="PBB224" s="13"/>
      <c r="PBC224" s="13"/>
      <c r="PBD224" s="13"/>
      <c r="PBE224" s="13"/>
      <c r="PBF224" s="13"/>
      <c r="PBG224" s="13"/>
      <c r="PBH224" s="13"/>
      <c r="PBI224" s="13"/>
      <c r="PBJ224" s="13"/>
      <c r="PBK224" s="13"/>
      <c r="PBL224" s="13"/>
      <c r="PBM224" s="13"/>
      <c r="PBN224" s="13"/>
      <c r="PBO224" s="13"/>
      <c r="PBP224" s="13"/>
      <c r="PBQ224" s="13"/>
      <c r="PBR224" s="13"/>
      <c r="PBS224" s="13"/>
      <c r="PBT224" s="13"/>
      <c r="PBU224" s="13"/>
      <c r="PBV224" s="13"/>
      <c r="PBW224" s="13"/>
      <c r="PBX224" s="13"/>
      <c r="PBY224" s="13"/>
      <c r="PBZ224" s="13"/>
      <c r="PCA224" s="13"/>
      <c r="PCB224" s="13"/>
      <c r="PCC224" s="13"/>
      <c r="PCD224" s="13"/>
      <c r="PCE224" s="13"/>
      <c r="PCF224" s="13"/>
      <c r="PCG224" s="13"/>
      <c r="PCH224" s="13"/>
      <c r="PCI224" s="13"/>
      <c r="PCJ224" s="13"/>
      <c r="PCK224" s="13"/>
      <c r="PCL224" s="13"/>
      <c r="PCM224" s="13"/>
      <c r="PCN224" s="13"/>
      <c r="PCO224" s="13"/>
      <c r="PCP224" s="13"/>
      <c r="PCQ224" s="13"/>
      <c r="PCR224" s="13"/>
      <c r="PCS224" s="13"/>
      <c r="PCT224" s="13"/>
      <c r="PCU224" s="13"/>
      <c r="PCV224" s="13"/>
      <c r="PCW224" s="13"/>
      <c r="PCX224" s="13"/>
      <c r="PCY224" s="13"/>
      <c r="PCZ224" s="13"/>
      <c r="PDA224" s="13"/>
      <c r="PDB224" s="13"/>
      <c r="PDC224" s="13"/>
      <c r="PDD224" s="13"/>
      <c r="PDE224" s="13"/>
      <c r="PDF224" s="13"/>
      <c r="PDG224" s="13"/>
      <c r="PDH224" s="13"/>
      <c r="PDI224" s="13"/>
      <c r="PDJ224" s="13"/>
      <c r="PDK224" s="13"/>
      <c r="PDL224" s="13"/>
      <c r="PDM224" s="13"/>
      <c r="PDN224" s="13"/>
      <c r="PDO224" s="13"/>
      <c r="PDP224" s="13"/>
      <c r="PDQ224" s="13"/>
      <c r="PDR224" s="13"/>
      <c r="PDS224" s="13"/>
      <c r="PDT224" s="13"/>
      <c r="PDU224" s="13"/>
      <c r="PDV224" s="13"/>
      <c r="PDW224" s="13"/>
      <c r="PDX224" s="13"/>
      <c r="PDY224" s="13"/>
      <c r="PDZ224" s="13"/>
      <c r="PEA224" s="13"/>
      <c r="PEB224" s="13"/>
      <c r="PEC224" s="13"/>
      <c r="PED224" s="13"/>
      <c r="PEE224" s="13"/>
      <c r="PEF224" s="13"/>
      <c r="PEG224" s="13"/>
      <c r="PEH224" s="13"/>
      <c r="PEI224" s="13"/>
      <c r="PEJ224" s="13"/>
      <c r="PEK224" s="13"/>
      <c r="PEL224" s="13"/>
      <c r="PEM224" s="13"/>
      <c r="PEN224" s="13"/>
      <c r="PEO224" s="13"/>
      <c r="PEP224" s="13"/>
      <c r="PEQ224" s="13"/>
      <c r="PER224" s="13"/>
      <c r="PES224" s="13"/>
      <c r="PET224" s="13"/>
      <c r="PEU224" s="13"/>
      <c r="PEV224" s="13"/>
      <c r="PEW224" s="13"/>
      <c r="PEX224" s="13"/>
      <c r="PEY224" s="13"/>
      <c r="PEZ224" s="13"/>
      <c r="PFA224" s="13"/>
      <c r="PFB224" s="13"/>
      <c r="PFC224" s="13"/>
      <c r="PFD224" s="13"/>
      <c r="PFE224" s="13"/>
      <c r="PFF224" s="13"/>
      <c r="PFG224" s="13"/>
      <c r="PFH224" s="13"/>
      <c r="PFI224" s="13"/>
      <c r="PFJ224" s="13"/>
      <c r="PFK224" s="13"/>
      <c r="PFL224" s="13"/>
      <c r="PFM224" s="13"/>
      <c r="PFN224" s="13"/>
      <c r="PFO224" s="13"/>
      <c r="PFP224" s="13"/>
      <c r="PFQ224" s="13"/>
      <c r="PFR224" s="13"/>
      <c r="PFS224" s="13"/>
      <c r="PFT224" s="13"/>
      <c r="PFU224" s="13"/>
      <c r="PFV224" s="13"/>
      <c r="PFW224" s="13"/>
      <c r="PFX224" s="13"/>
      <c r="PFY224" s="13"/>
      <c r="PFZ224" s="13"/>
      <c r="PGA224" s="13"/>
      <c r="PGB224" s="13"/>
      <c r="PGC224" s="13"/>
      <c r="PGD224" s="13"/>
      <c r="PGE224" s="13"/>
      <c r="PGF224" s="13"/>
      <c r="PGG224" s="13"/>
      <c r="PGH224" s="13"/>
      <c r="PGI224" s="13"/>
      <c r="PGJ224" s="13"/>
      <c r="PGK224" s="13"/>
      <c r="PGL224" s="13"/>
      <c r="PGM224" s="13"/>
      <c r="PGN224" s="13"/>
      <c r="PGO224" s="13"/>
      <c r="PGP224" s="13"/>
      <c r="PGQ224" s="13"/>
      <c r="PGR224" s="13"/>
      <c r="PGS224" s="13"/>
      <c r="PGT224" s="13"/>
      <c r="PGU224" s="13"/>
      <c r="PGV224" s="13"/>
      <c r="PGW224" s="13"/>
      <c r="PGX224" s="13"/>
      <c r="PGY224" s="13"/>
      <c r="PGZ224" s="13"/>
      <c r="PHA224" s="13"/>
      <c r="PHB224" s="13"/>
      <c r="PHC224" s="13"/>
      <c r="PHD224" s="13"/>
      <c r="PHE224" s="13"/>
      <c r="PHF224" s="13"/>
      <c r="PHG224" s="13"/>
      <c r="PHH224" s="13"/>
      <c r="PHI224" s="13"/>
      <c r="PHJ224" s="13"/>
      <c r="PHK224" s="13"/>
      <c r="PHL224" s="13"/>
      <c r="PHM224" s="13"/>
      <c r="PHN224" s="13"/>
      <c r="PHO224" s="13"/>
      <c r="PHP224" s="13"/>
      <c r="PHQ224" s="13"/>
      <c r="PHR224" s="13"/>
      <c r="PHS224" s="13"/>
      <c r="PHT224" s="13"/>
      <c r="PHU224" s="13"/>
      <c r="PHV224" s="13"/>
      <c r="PHW224" s="13"/>
      <c r="PHX224" s="13"/>
      <c r="PHY224" s="13"/>
      <c r="PHZ224" s="13"/>
      <c r="PIA224" s="13"/>
      <c r="PIB224" s="13"/>
      <c r="PIC224" s="13"/>
      <c r="PID224" s="13"/>
      <c r="PIE224" s="13"/>
      <c r="PIF224" s="13"/>
      <c r="PIG224" s="13"/>
      <c r="PIH224" s="13"/>
      <c r="PII224" s="13"/>
      <c r="PIJ224" s="13"/>
      <c r="PIK224" s="13"/>
      <c r="PIL224" s="13"/>
      <c r="PIM224" s="13"/>
      <c r="PIN224" s="13"/>
      <c r="PIO224" s="13"/>
      <c r="PIP224" s="13"/>
      <c r="PIQ224" s="13"/>
      <c r="PIR224" s="13"/>
      <c r="PIS224" s="13"/>
      <c r="PIT224" s="13"/>
      <c r="PIU224" s="13"/>
      <c r="PIV224" s="13"/>
      <c r="PIW224" s="13"/>
      <c r="PIX224" s="13"/>
      <c r="PIY224" s="13"/>
      <c r="PIZ224" s="13"/>
      <c r="PJA224" s="13"/>
      <c r="PJB224" s="13"/>
      <c r="PJC224" s="13"/>
      <c r="PJD224" s="13"/>
      <c r="PJE224" s="13"/>
      <c r="PJF224" s="13"/>
      <c r="PJG224" s="13"/>
      <c r="PJH224" s="13"/>
      <c r="PJI224" s="13"/>
      <c r="PJJ224" s="13"/>
      <c r="PJK224" s="13"/>
      <c r="PJL224" s="13"/>
      <c r="PJM224" s="13"/>
      <c r="PJN224" s="13"/>
      <c r="PJO224" s="13"/>
      <c r="PJP224" s="13"/>
      <c r="PJQ224" s="13"/>
      <c r="PJR224" s="13"/>
      <c r="PJS224" s="13"/>
      <c r="PJT224" s="13"/>
      <c r="PJU224" s="13"/>
      <c r="PJV224" s="13"/>
      <c r="PJW224" s="13"/>
      <c r="PJX224" s="13"/>
      <c r="PJY224" s="13"/>
      <c r="PJZ224" s="13"/>
      <c r="PKA224" s="13"/>
      <c r="PKB224" s="13"/>
      <c r="PKC224" s="13"/>
      <c r="PKD224" s="13"/>
      <c r="PKE224" s="13"/>
      <c r="PKF224" s="13"/>
      <c r="PKG224" s="13"/>
      <c r="PKH224" s="13"/>
      <c r="PKI224" s="13"/>
      <c r="PKJ224" s="13"/>
      <c r="PKK224" s="13"/>
      <c r="PKL224" s="13"/>
      <c r="PKM224" s="13"/>
      <c r="PKN224" s="13"/>
      <c r="PKO224" s="13"/>
      <c r="PKP224" s="13"/>
      <c r="PKQ224" s="13"/>
      <c r="PKR224" s="13"/>
      <c r="PKS224" s="13"/>
      <c r="PKT224" s="13"/>
      <c r="PKU224" s="13"/>
      <c r="PKV224" s="13"/>
      <c r="PKW224" s="13"/>
      <c r="PKX224" s="13"/>
      <c r="PKY224" s="13"/>
      <c r="PKZ224" s="13"/>
      <c r="PLA224" s="13"/>
      <c r="PLB224" s="13"/>
      <c r="PLC224" s="13"/>
      <c r="PLD224" s="13"/>
      <c r="PLE224" s="13"/>
      <c r="PLF224" s="13"/>
      <c r="PLG224" s="13"/>
      <c r="PLH224" s="13"/>
      <c r="PLI224" s="13"/>
      <c r="PLJ224" s="13"/>
      <c r="PLK224" s="13"/>
      <c r="PLL224" s="13"/>
      <c r="PLM224" s="13"/>
      <c r="PLN224" s="13"/>
      <c r="PLO224" s="13"/>
      <c r="PLP224" s="13"/>
      <c r="PLQ224" s="13"/>
      <c r="PLR224" s="13"/>
      <c r="PLS224" s="13"/>
      <c r="PLT224" s="13"/>
      <c r="PLU224" s="13"/>
      <c r="PLV224" s="13"/>
      <c r="PLW224" s="13"/>
      <c r="PLX224" s="13"/>
      <c r="PLY224" s="13"/>
      <c r="PLZ224" s="13"/>
      <c r="PMA224" s="13"/>
      <c r="PMB224" s="13"/>
      <c r="PMC224" s="13"/>
      <c r="PMD224" s="13"/>
      <c r="PME224" s="13"/>
      <c r="PMF224" s="13"/>
      <c r="PMG224" s="13"/>
      <c r="PMH224" s="13"/>
      <c r="PMI224" s="13"/>
      <c r="PMJ224" s="13"/>
      <c r="PMK224" s="13"/>
      <c r="PML224" s="13"/>
      <c r="PMM224" s="13"/>
      <c r="PMN224" s="13"/>
      <c r="PMO224" s="13"/>
      <c r="PMP224" s="13"/>
      <c r="PMQ224" s="13"/>
      <c r="PMR224" s="13"/>
      <c r="PMS224" s="13"/>
      <c r="PMT224" s="13"/>
      <c r="PMU224" s="13"/>
      <c r="PMV224" s="13"/>
      <c r="PMW224" s="13"/>
      <c r="PMX224" s="13"/>
      <c r="PMY224" s="13"/>
      <c r="PMZ224" s="13"/>
      <c r="PNA224" s="13"/>
      <c r="PNB224" s="13"/>
      <c r="PNC224" s="13"/>
      <c r="PND224" s="13"/>
      <c r="PNE224" s="13"/>
      <c r="PNF224" s="13"/>
      <c r="PNG224" s="13"/>
      <c r="PNH224" s="13"/>
      <c r="PNI224" s="13"/>
      <c r="PNJ224" s="13"/>
      <c r="PNK224" s="13"/>
      <c r="PNL224" s="13"/>
      <c r="PNM224" s="13"/>
      <c r="PNN224" s="13"/>
      <c r="PNO224" s="13"/>
      <c r="PNP224" s="13"/>
      <c r="PNQ224" s="13"/>
      <c r="PNR224" s="13"/>
      <c r="PNS224" s="13"/>
      <c r="PNT224" s="13"/>
      <c r="PNU224" s="13"/>
      <c r="PNV224" s="13"/>
      <c r="PNW224" s="13"/>
      <c r="PNX224" s="13"/>
      <c r="PNY224" s="13"/>
      <c r="PNZ224" s="13"/>
      <c r="POA224" s="13"/>
      <c r="POB224" s="13"/>
      <c r="POC224" s="13"/>
      <c r="POD224" s="13"/>
      <c r="POE224" s="13"/>
      <c r="POF224" s="13"/>
      <c r="POG224" s="13"/>
      <c r="POH224" s="13"/>
      <c r="POI224" s="13"/>
      <c r="POJ224" s="13"/>
      <c r="POK224" s="13"/>
      <c r="POL224" s="13"/>
      <c r="POM224" s="13"/>
      <c r="PON224" s="13"/>
      <c r="POO224" s="13"/>
      <c r="POP224" s="13"/>
      <c r="POQ224" s="13"/>
      <c r="POR224" s="13"/>
      <c r="POS224" s="13"/>
      <c r="POT224" s="13"/>
      <c r="POU224" s="13"/>
      <c r="POV224" s="13"/>
      <c r="POW224" s="13"/>
      <c r="POX224" s="13"/>
      <c r="POY224" s="13"/>
      <c r="POZ224" s="13"/>
      <c r="PPA224" s="13"/>
      <c r="PPB224" s="13"/>
      <c r="PPC224" s="13"/>
      <c r="PPD224" s="13"/>
      <c r="PPE224" s="13"/>
      <c r="PPF224" s="13"/>
      <c r="PPG224" s="13"/>
      <c r="PPH224" s="13"/>
      <c r="PPI224" s="13"/>
      <c r="PPJ224" s="13"/>
      <c r="PPK224" s="13"/>
      <c r="PPL224" s="13"/>
      <c r="PPM224" s="13"/>
      <c r="PPN224" s="13"/>
      <c r="PPO224" s="13"/>
      <c r="PPP224" s="13"/>
      <c r="PPQ224" s="13"/>
      <c r="PPR224" s="13"/>
      <c r="PPS224" s="13"/>
      <c r="PPT224" s="13"/>
      <c r="PPU224" s="13"/>
      <c r="PPV224" s="13"/>
      <c r="PPW224" s="13"/>
      <c r="PPX224" s="13"/>
      <c r="PPY224" s="13"/>
      <c r="PPZ224" s="13"/>
      <c r="PQA224" s="13"/>
      <c r="PQB224" s="13"/>
      <c r="PQC224" s="13"/>
      <c r="PQD224" s="13"/>
      <c r="PQE224" s="13"/>
      <c r="PQF224" s="13"/>
      <c r="PQG224" s="13"/>
      <c r="PQH224" s="13"/>
      <c r="PQI224" s="13"/>
      <c r="PQJ224" s="13"/>
      <c r="PQK224" s="13"/>
      <c r="PQL224" s="13"/>
      <c r="PQM224" s="13"/>
      <c r="PQN224" s="13"/>
      <c r="PQO224" s="13"/>
      <c r="PQP224" s="13"/>
      <c r="PQQ224" s="13"/>
      <c r="PQR224" s="13"/>
      <c r="PQS224" s="13"/>
      <c r="PQT224" s="13"/>
      <c r="PQU224" s="13"/>
      <c r="PQV224" s="13"/>
      <c r="PQW224" s="13"/>
      <c r="PQX224" s="13"/>
      <c r="PQY224" s="13"/>
      <c r="PQZ224" s="13"/>
      <c r="PRA224" s="13"/>
      <c r="PRB224" s="13"/>
      <c r="PRC224" s="13"/>
      <c r="PRD224" s="13"/>
      <c r="PRE224" s="13"/>
      <c r="PRF224" s="13"/>
      <c r="PRG224" s="13"/>
      <c r="PRH224" s="13"/>
      <c r="PRI224" s="13"/>
      <c r="PRJ224" s="13"/>
      <c r="PRK224" s="13"/>
      <c r="PRL224" s="13"/>
      <c r="PRM224" s="13"/>
      <c r="PRN224" s="13"/>
      <c r="PRO224" s="13"/>
      <c r="PRP224" s="13"/>
      <c r="PRQ224" s="13"/>
      <c r="PRR224" s="13"/>
      <c r="PRS224" s="13"/>
      <c r="PRT224" s="13"/>
      <c r="PRU224" s="13"/>
      <c r="PRV224" s="13"/>
      <c r="PRW224" s="13"/>
      <c r="PRX224" s="13"/>
      <c r="PRY224" s="13"/>
      <c r="PRZ224" s="13"/>
      <c r="PSA224" s="13"/>
      <c r="PSB224" s="13"/>
      <c r="PSC224" s="13"/>
      <c r="PSD224" s="13"/>
      <c r="PSE224" s="13"/>
      <c r="PSF224" s="13"/>
      <c r="PSG224" s="13"/>
      <c r="PSH224" s="13"/>
      <c r="PSI224" s="13"/>
      <c r="PSJ224" s="13"/>
      <c r="PSK224" s="13"/>
      <c r="PSL224" s="13"/>
      <c r="PSM224" s="13"/>
      <c r="PSN224" s="13"/>
      <c r="PSO224" s="13"/>
      <c r="PSP224" s="13"/>
      <c r="PSQ224" s="13"/>
      <c r="PSR224" s="13"/>
      <c r="PSS224" s="13"/>
      <c r="PST224" s="13"/>
      <c r="PSU224" s="13"/>
      <c r="PSV224" s="13"/>
      <c r="PSW224" s="13"/>
      <c r="PSX224" s="13"/>
      <c r="PSY224" s="13"/>
      <c r="PSZ224" s="13"/>
      <c r="PTA224" s="13"/>
      <c r="PTB224" s="13"/>
      <c r="PTC224" s="13"/>
      <c r="PTD224" s="13"/>
      <c r="PTE224" s="13"/>
      <c r="PTF224" s="13"/>
      <c r="PTG224" s="13"/>
      <c r="PTH224" s="13"/>
      <c r="PTI224" s="13"/>
      <c r="PTJ224" s="13"/>
      <c r="PTK224" s="13"/>
      <c r="PTL224" s="13"/>
      <c r="PTM224" s="13"/>
      <c r="PTN224" s="13"/>
      <c r="PTO224" s="13"/>
      <c r="PTP224" s="13"/>
      <c r="PTQ224" s="13"/>
      <c r="PTR224" s="13"/>
      <c r="PTS224" s="13"/>
      <c r="PTT224" s="13"/>
      <c r="PTU224" s="13"/>
      <c r="PTV224" s="13"/>
      <c r="PTW224" s="13"/>
      <c r="PTX224" s="13"/>
      <c r="PTY224" s="13"/>
      <c r="PTZ224" s="13"/>
      <c r="PUA224" s="13"/>
      <c r="PUB224" s="13"/>
      <c r="PUC224" s="13"/>
      <c r="PUD224" s="13"/>
      <c r="PUE224" s="13"/>
      <c r="PUF224" s="13"/>
      <c r="PUG224" s="13"/>
      <c r="PUH224" s="13"/>
      <c r="PUI224" s="13"/>
      <c r="PUJ224" s="13"/>
      <c r="PUK224" s="13"/>
      <c r="PUL224" s="13"/>
      <c r="PUM224" s="13"/>
      <c r="PUN224" s="13"/>
      <c r="PUO224" s="13"/>
      <c r="PUP224" s="13"/>
      <c r="PUQ224" s="13"/>
      <c r="PUR224" s="13"/>
      <c r="PUS224" s="13"/>
      <c r="PUT224" s="13"/>
      <c r="PUU224" s="13"/>
      <c r="PUV224" s="13"/>
      <c r="PUW224" s="13"/>
      <c r="PUX224" s="13"/>
      <c r="PUY224" s="13"/>
      <c r="PUZ224" s="13"/>
      <c r="PVA224" s="13"/>
      <c r="PVB224" s="13"/>
      <c r="PVC224" s="13"/>
      <c r="PVD224" s="13"/>
      <c r="PVE224" s="13"/>
      <c r="PVF224" s="13"/>
      <c r="PVG224" s="13"/>
      <c r="PVH224" s="13"/>
      <c r="PVI224" s="13"/>
      <c r="PVJ224" s="13"/>
      <c r="PVK224" s="13"/>
      <c r="PVL224" s="13"/>
      <c r="PVM224" s="13"/>
      <c r="PVN224" s="13"/>
      <c r="PVO224" s="13"/>
      <c r="PVP224" s="13"/>
      <c r="PVQ224" s="13"/>
      <c r="PVR224" s="13"/>
      <c r="PVS224" s="13"/>
      <c r="PVT224" s="13"/>
      <c r="PVU224" s="13"/>
      <c r="PVV224" s="13"/>
      <c r="PVW224" s="13"/>
      <c r="PVX224" s="13"/>
      <c r="PVY224" s="13"/>
      <c r="PVZ224" s="13"/>
      <c r="PWA224" s="13"/>
      <c r="PWB224" s="13"/>
      <c r="PWC224" s="13"/>
      <c r="PWD224" s="13"/>
      <c r="PWE224" s="13"/>
      <c r="PWF224" s="13"/>
      <c r="PWG224" s="13"/>
      <c r="PWH224" s="13"/>
      <c r="PWI224" s="13"/>
      <c r="PWJ224" s="13"/>
      <c r="PWK224" s="13"/>
      <c r="PWL224" s="13"/>
      <c r="PWM224" s="13"/>
      <c r="PWN224" s="13"/>
      <c r="PWO224" s="13"/>
      <c r="PWP224" s="13"/>
      <c r="PWQ224" s="13"/>
      <c r="PWR224" s="13"/>
      <c r="PWS224" s="13"/>
      <c r="PWT224" s="13"/>
      <c r="PWU224" s="13"/>
      <c r="PWV224" s="13"/>
      <c r="PWW224" s="13"/>
      <c r="PWX224" s="13"/>
      <c r="PWY224" s="13"/>
      <c r="PWZ224" s="13"/>
      <c r="PXA224" s="13"/>
      <c r="PXB224" s="13"/>
      <c r="PXC224" s="13"/>
      <c r="PXD224" s="13"/>
      <c r="PXE224" s="13"/>
      <c r="PXF224" s="13"/>
      <c r="PXG224" s="13"/>
      <c r="PXH224" s="13"/>
      <c r="PXI224" s="13"/>
      <c r="PXJ224" s="13"/>
      <c r="PXK224" s="13"/>
      <c r="PXL224" s="13"/>
      <c r="PXM224" s="13"/>
      <c r="PXN224" s="13"/>
      <c r="PXO224" s="13"/>
      <c r="PXP224" s="13"/>
      <c r="PXQ224" s="13"/>
      <c r="PXR224" s="13"/>
      <c r="PXS224" s="13"/>
      <c r="PXT224" s="13"/>
      <c r="PXU224" s="13"/>
      <c r="PXV224" s="13"/>
      <c r="PXW224" s="13"/>
      <c r="PXX224" s="13"/>
      <c r="PXY224" s="13"/>
      <c r="PXZ224" s="13"/>
      <c r="PYA224" s="13"/>
      <c r="PYB224" s="13"/>
      <c r="PYC224" s="13"/>
      <c r="PYD224" s="13"/>
      <c r="PYE224" s="13"/>
      <c r="PYF224" s="13"/>
      <c r="PYG224" s="13"/>
      <c r="PYH224" s="13"/>
      <c r="PYI224" s="13"/>
      <c r="PYJ224" s="13"/>
      <c r="PYK224" s="13"/>
      <c r="PYL224" s="13"/>
      <c r="PYM224" s="13"/>
      <c r="PYN224" s="13"/>
      <c r="PYO224" s="13"/>
      <c r="PYP224" s="13"/>
      <c r="PYQ224" s="13"/>
      <c r="PYR224" s="13"/>
      <c r="PYS224" s="13"/>
      <c r="PYT224" s="13"/>
      <c r="PYU224" s="13"/>
      <c r="PYV224" s="13"/>
      <c r="PYW224" s="13"/>
      <c r="PYX224" s="13"/>
      <c r="PYY224" s="13"/>
      <c r="PYZ224" s="13"/>
      <c r="PZA224" s="13"/>
      <c r="PZB224" s="13"/>
      <c r="PZC224" s="13"/>
      <c r="PZD224" s="13"/>
      <c r="PZE224" s="13"/>
      <c r="PZF224" s="13"/>
      <c r="PZG224" s="13"/>
      <c r="PZH224" s="13"/>
      <c r="PZI224" s="13"/>
      <c r="PZJ224" s="13"/>
      <c r="PZK224" s="13"/>
      <c r="PZL224" s="13"/>
      <c r="PZM224" s="13"/>
      <c r="PZN224" s="13"/>
      <c r="PZO224" s="13"/>
      <c r="PZP224" s="13"/>
      <c r="PZQ224" s="13"/>
      <c r="PZR224" s="13"/>
      <c r="PZS224" s="13"/>
      <c r="PZT224" s="13"/>
      <c r="PZU224" s="13"/>
      <c r="PZV224" s="13"/>
      <c r="PZW224" s="13"/>
      <c r="PZX224" s="13"/>
      <c r="PZY224" s="13"/>
      <c r="PZZ224" s="13"/>
      <c r="QAA224" s="13"/>
      <c r="QAB224" s="13"/>
      <c r="QAC224" s="13"/>
      <c r="QAD224" s="13"/>
      <c r="QAE224" s="13"/>
      <c r="QAF224" s="13"/>
      <c r="QAG224" s="13"/>
      <c r="QAH224" s="13"/>
      <c r="QAI224" s="13"/>
      <c r="QAJ224" s="13"/>
      <c r="QAK224" s="13"/>
      <c r="QAL224" s="13"/>
      <c r="QAM224" s="13"/>
      <c r="QAN224" s="13"/>
      <c r="QAO224" s="13"/>
      <c r="QAP224" s="13"/>
      <c r="QAQ224" s="13"/>
      <c r="QAR224" s="13"/>
      <c r="QAS224" s="13"/>
      <c r="QAT224" s="13"/>
      <c r="QAU224" s="13"/>
      <c r="QAV224" s="13"/>
      <c r="QAW224" s="13"/>
      <c r="QAX224" s="13"/>
      <c r="QAY224" s="13"/>
      <c r="QAZ224" s="13"/>
      <c r="QBA224" s="13"/>
      <c r="QBB224" s="13"/>
      <c r="QBC224" s="13"/>
      <c r="QBD224" s="13"/>
      <c r="QBE224" s="13"/>
      <c r="QBF224" s="13"/>
      <c r="QBG224" s="13"/>
      <c r="QBH224" s="13"/>
      <c r="QBI224" s="13"/>
      <c r="QBJ224" s="13"/>
      <c r="QBK224" s="13"/>
      <c r="QBL224" s="13"/>
      <c r="QBM224" s="13"/>
      <c r="QBN224" s="13"/>
      <c r="QBO224" s="13"/>
      <c r="QBP224" s="13"/>
      <c r="QBQ224" s="13"/>
      <c r="QBR224" s="13"/>
      <c r="QBS224" s="13"/>
      <c r="QBT224" s="13"/>
      <c r="QBU224" s="13"/>
      <c r="QBV224" s="13"/>
      <c r="QBW224" s="13"/>
      <c r="QBX224" s="13"/>
      <c r="QBY224" s="13"/>
      <c r="QBZ224" s="13"/>
      <c r="QCA224" s="13"/>
      <c r="QCB224" s="13"/>
      <c r="QCC224" s="13"/>
      <c r="QCD224" s="13"/>
      <c r="QCE224" s="13"/>
      <c r="QCF224" s="13"/>
      <c r="QCG224" s="13"/>
      <c r="QCH224" s="13"/>
      <c r="QCI224" s="13"/>
      <c r="QCJ224" s="13"/>
      <c r="QCK224" s="13"/>
      <c r="QCL224" s="13"/>
      <c r="QCM224" s="13"/>
      <c r="QCN224" s="13"/>
      <c r="QCO224" s="13"/>
      <c r="QCP224" s="13"/>
      <c r="QCQ224" s="13"/>
      <c r="QCR224" s="13"/>
      <c r="QCS224" s="13"/>
      <c r="QCT224" s="13"/>
      <c r="QCU224" s="13"/>
      <c r="QCV224" s="13"/>
      <c r="QCW224" s="13"/>
      <c r="QCX224" s="13"/>
      <c r="QCY224" s="13"/>
      <c r="QCZ224" s="13"/>
      <c r="QDA224" s="13"/>
      <c r="QDB224" s="13"/>
      <c r="QDC224" s="13"/>
      <c r="QDD224" s="13"/>
      <c r="QDE224" s="13"/>
      <c r="QDF224" s="13"/>
      <c r="QDG224" s="13"/>
      <c r="QDH224" s="13"/>
      <c r="QDI224" s="13"/>
      <c r="QDJ224" s="13"/>
      <c r="QDK224" s="13"/>
      <c r="QDL224" s="13"/>
      <c r="QDM224" s="13"/>
      <c r="QDN224" s="13"/>
      <c r="QDO224" s="13"/>
      <c r="QDP224" s="13"/>
      <c r="QDQ224" s="13"/>
      <c r="QDR224" s="13"/>
      <c r="QDS224" s="13"/>
      <c r="QDT224" s="13"/>
      <c r="QDU224" s="13"/>
      <c r="QDV224" s="13"/>
      <c r="QDW224" s="13"/>
      <c r="QDX224" s="13"/>
      <c r="QDY224" s="13"/>
      <c r="QDZ224" s="13"/>
      <c r="QEA224" s="13"/>
      <c r="QEB224" s="13"/>
      <c r="QEC224" s="13"/>
      <c r="QED224" s="13"/>
      <c r="QEE224" s="13"/>
      <c r="QEF224" s="13"/>
      <c r="QEG224" s="13"/>
      <c r="QEH224" s="13"/>
      <c r="QEI224" s="13"/>
      <c r="QEJ224" s="13"/>
      <c r="QEK224" s="13"/>
      <c r="QEL224" s="13"/>
      <c r="QEM224" s="13"/>
      <c r="QEN224" s="13"/>
      <c r="QEO224" s="13"/>
      <c r="QEP224" s="13"/>
      <c r="QEQ224" s="13"/>
      <c r="QER224" s="13"/>
      <c r="QES224" s="13"/>
      <c r="QET224" s="13"/>
      <c r="QEU224" s="13"/>
      <c r="QEV224" s="13"/>
      <c r="QEW224" s="13"/>
      <c r="QEX224" s="13"/>
      <c r="QEY224" s="13"/>
      <c r="QEZ224" s="13"/>
      <c r="QFA224" s="13"/>
      <c r="QFB224" s="13"/>
      <c r="QFC224" s="13"/>
      <c r="QFD224" s="13"/>
      <c r="QFE224" s="13"/>
      <c r="QFF224" s="13"/>
      <c r="QFG224" s="13"/>
      <c r="QFH224" s="13"/>
      <c r="QFI224" s="13"/>
      <c r="QFJ224" s="13"/>
      <c r="QFK224" s="13"/>
      <c r="QFL224" s="13"/>
      <c r="QFM224" s="13"/>
      <c r="QFN224" s="13"/>
      <c r="QFO224" s="13"/>
      <c r="QFP224" s="13"/>
      <c r="QFQ224" s="13"/>
      <c r="QFR224" s="13"/>
      <c r="QFS224" s="13"/>
      <c r="QFT224" s="13"/>
      <c r="QFU224" s="13"/>
      <c r="QFV224" s="13"/>
      <c r="QFW224" s="13"/>
      <c r="QFX224" s="13"/>
      <c r="QFY224" s="13"/>
      <c r="QFZ224" s="13"/>
      <c r="QGA224" s="13"/>
      <c r="QGB224" s="13"/>
      <c r="QGC224" s="13"/>
      <c r="QGD224" s="13"/>
      <c r="QGE224" s="13"/>
      <c r="QGF224" s="13"/>
      <c r="QGG224" s="13"/>
      <c r="QGH224" s="13"/>
      <c r="QGI224" s="13"/>
      <c r="QGJ224" s="13"/>
      <c r="QGK224" s="13"/>
      <c r="QGL224" s="13"/>
      <c r="QGM224" s="13"/>
      <c r="QGN224" s="13"/>
      <c r="QGO224" s="13"/>
      <c r="QGP224" s="13"/>
      <c r="QGQ224" s="13"/>
      <c r="QGR224" s="13"/>
      <c r="QGS224" s="13"/>
      <c r="QGT224" s="13"/>
      <c r="QGU224" s="13"/>
      <c r="QGV224" s="13"/>
      <c r="QGW224" s="13"/>
      <c r="QGX224" s="13"/>
      <c r="QGY224" s="13"/>
      <c r="QGZ224" s="13"/>
      <c r="QHA224" s="13"/>
      <c r="QHB224" s="13"/>
      <c r="QHC224" s="13"/>
      <c r="QHD224" s="13"/>
      <c r="QHE224" s="13"/>
      <c r="QHF224" s="13"/>
      <c r="QHG224" s="13"/>
      <c r="QHH224" s="13"/>
      <c r="QHI224" s="13"/>
      <c r="QHJ224" s="13"/>
      <c r="QHK224" s="13"/>
      <c r="QHL224" s="13"/>
      <c r="QHM224" s="13"/>
      <c r="QHN224" s="13"/>
      <c r="QHO224" s="13"/>
      <c r="QHP224" s="13"/>
      <c r="QHQ224" s="13"/>
      <c r="QHR224" s="13"/>
      <c r="QHS224" s="13"/>
      <c r="QHT224" s="13"/>
      <c r="QHU224" s="13"/>
      <c r="QHV224" s="13"/>
      <c r="QHW224" s="13"/>
      <c r="QHX224" s="13"/>
      <c r="QHY224" s="13"/>
      <c r="QHZ224" s="13"/>
      <c r="QIA224" s="13"/>
      <c r="QIB224" s="13"/>
      <c r="QIC224" s="13"/>
      <c r="QID224" s="13"/>
      <c r="QIE224" s="13"/>
      <c r="QIF224" s="13"/>
      <c r="QIG224" s="13"/>
      <c r="QIH224" s="13"/>
      <c r="QII224" s="13"/>
      <c r="QIJ224" s="13"/>
      <c r="QIK224" s="13"/>
      <c r="QIL224" s="13"/>
      <c r="QIM224" s="13"/>
      <c r="QIN224" s="13"/>
      <c r="QIO224" s="13"/>
      <c r="QIP224" s="13"/>
      <c r="QIQ224" s="13"/>
      <c r="QIR224" s="13"/>
      <c r="QIS224" s="13"/>
      <c r="QIT224" s="13"/>
      <c r="QIU224" s="13"/>
      <c r="QIV224" s="13"/>
      <c r="QIW224" s="13"/>
      <c r="QIX224" s="13"/>
      <c r="QIY224" s="13"/>
      <c r="QIZ224" s="13"/>
      <c r="QJA224" s="13"/>
      <c r="QJB224" s="13"/>
      <c r="QJC224" s="13"/>
      <c r="QJD224" s="13"/>
      <c r="QJE224" s="13"/>
      <c r="QJF224" s="13"/>
      <c r="QJG224" s="13"/>
      <c r="QJH224" s="13"/>
      <c r="QJI224" s="13"/>
      <c r="QJJ224" s="13"/>
      <c r="QJK224" s="13"/>
      <c r="QJL224" s="13"/>
      <c r="QJM224" s="13"/>
      <c r="QJN224" s="13"/>
      <c r="QJO224" s="13"/>
      <c r="QJP224" s="13"/>
      <c r="QJQ224" s="13"/>
      <c r="QJR224" s="13"/>
      <c r="QJS224" s="13"/>
      <c r="QJT224" s="13"/>
      <c r="QJU224" s="13"/>
      <c r="QJV224" s="13"/>
      <c r="QJW224" s="13"/>
      <c r="QJX224" s="13"/>
      <c r="QJY224" s="13"/>
      <c r="QJZ224" s="13"/>
      <c r="QKA224" s="13"/>
      <c r="QKB224" s="13"/>
      <c r="QKC224" s="13"/>
      <c r="QKD224" s="13"/>
      <c r="QKE224" s="13"/>
      <c r="QKF224" s="13"/>
      <c r="QKG224" s="13"/>
      <c r="QKH224" s="13"/>
      <c r="QKI224" s="13"/>
      <c r="QKJ224" s="13"/>
      <c r="QKK224" s="13"/>
      <c r="QKL224" s="13"/>
      <c r="QKM224" s="13"/>
      <c r="QKN224" s="13"/>
      <c r="QKO224" s="13"/>
      <c r="QKP224" s="13"/>
      <c r="QKQ224" s="13"/>
      <c r="QKR224" s="13"/>
      <c r="QKS224" s="13"/>
      <c r="QKT224" s="13"/>
      <c r="QKU224" s="13"/>
      <c r="QKV224" s="13"/>
      <c r="QKW224" s="13"/>
      <c r="QKX224" s="13"/>
      <c r="QKY224" s="13"/>
      <c r="QKZ224" s="13"/>
      <c r="QLA224" s="13"/>
      <c r="QLB224" s="13"/>
      <c r="QLC224" s="13"/>
      <c r="QLD224" s="13"/>
      <c r="QLE224" s="13"/>
      <c r="QLF224" s="13"/>
      <c r="QLG224" s="13"/>
      <c r="QLH224" s="13"/>
      <c r="QLI224" s="13"/>
      <c r="QLJ224" s="13"/>
      <c r="QLK224" s="13"/>
      <c r="QLL224" s="13"/>
      <c r="QLM224" s="13"/>
      <c r="QLN224" s="13"/>
      <c r="QLO224" s="13"/>
      <c r="QLP224" s="13"/>
      <c r="QLQ224" s="13"/>
      <c r="QLR224" s="13"/>
      <c r="QLS224" s="13"/>
      <c r="QLT224" s="13"/>
      <c r="QLU224" s="13"/>
      <c r="QLV224" s="13"/>
      <c r="QLW224" s="13"/>
      <c r="QLX224" s="13"/>
      <c r="QLY224" s="13"/>
      <c r="QLZ224" s="13"/>
      <c r="QMA224" s="13"/>
      <c r="QMB224" s="13"/>
      <c r="QMC224" s="13"/>
      <c r="QMD224" s="13"/>
      <c r="QME224" s="13"/>
      <c r="QMF224" s="13"/>
      <c r="QMG224" s="13"/>
      <c r="QMH224" s="13"/>
      <c r="QMI224" s="13"/>
      <c r="QMJ224" s="13"/>
      <c r="QMK224" s="13"/>
      <c r="QML224" s="13"/>
      <c r="QMM224" s="13"/>
      <c r="QMN224" s="13"/>
      <c r="QMO224" s="13"/>
      <c r="QMP224" s="13"/>
      <c r="QMQ224" s="13"/>
      <c r="QMR224" s="13"/>
      <c r="QMS224" s="13"/>
      <c r="QMT224" s="13"/>
      <c r="QMU224" s="13"/>
      <c r="QMV224" s="13"/>
      <c r="QMW224" s="13"/>
      <c r="QMX224" s="13"/>
      <c r="QMY224" s="13"/>
      <c r="QMZ224" s="13"/>
      <c r="QNA224" s="13"/>
      <c r="QNB224" s="13"/>
      <c r="QNC224" s="13"/>
      <c r="QND224" s="13"/>
      <c r="QNE224" s="13"/>
      <c r="QNF224" s="13"/>
      <c r="QNG224" s="13"/>
      <c r="QNH224" s="13"/>
      <c r="QNI224" s="13"/>
      <c r="QNJ224" s="13"/>
      <c r="QNK224" s="13"/>
      <c r="QNL224" s="13"/>
      <c r="QNM224" s="13"/>
      <c r="QNN224" s="13"/>
      <c r="QNO224" s="13"/>
      <c r="QNP224" s="13"/>
      <c r="QNQ224" s="13"/>
      <c r="QNR224" s="13"/>
      <c r="QNS224" s="13"/>
      <c r="QNT224" s="13"/>
      <c r="QNU224" s="13"/>
      <c r="QNV224" s="13"/>
      <c r="QNW224" s="13"/>
      <c r="QNX224" s="13"/>
      <c r="QNY224" s="13"/>
      <c r="QNZ224" s="13"/>
      <c r="QOA224" s="13"/>
      <c r="QOB224" s="13"/>
      <c r="QOC224" s="13"/>
      <c r="QOD224" s="13"/>
      <c r="QOE224" s="13"/>
      <c r="QOF224" s="13"/>
      <c r="QOG224" s="13"/>
      <c r="QOH224" s="13"/>
      <c r="QOI224" s="13"/>
      <c r="QOJ224" s="13"/>
      <c r="QOK224" s="13"/>
      <c r="QOL224" s="13"/>
      <c r="QOM224" s="13"/>
      <c r="QON224" s="13"/>
      <c r="QOO224" s="13"/>
      <c r="QOP224" s="13"/>
      <c r="QOQ224" s="13"/>
      <c r="QOR224" s="13"/>
      <c r="QOS224" s="13"/>
      <c r="QOT224" s="13"/>
      <c r="QOU224" s="13"/>
      <c r="QOV224" s="13"/>
      <c r="QOW224" s="13"/>
      <c r="QOX224" s="13"/>
      <c r="QOY224" s="13"/>
      <c r="QOZ224" s="13"/>
      <c r="QPA224" s="13"/>
      <c r="QPB224" s="13"/>
      <c r="QPC224" s="13"/>
      <c r="QPD224" s="13"/>
      <c r="QPE224" s="13"/>
      <c r="QPF224" s="13"/>
      <c r="QPG224" s="13"/>
      <c r="QPH224" s="13"/>
      <c r="QPI224" s="13"/>
      <c r="QPJ224" s="13"/>
      <c r="QPK224" s="13"/>
      <c r="QPL224" s="13"/>
      <c r="QPM224" s="13"/>
      <c r="QPN224" s="13"/>
      <c r="QPO224" s="13"/>
      <c r="QPP224" s="13"/>
      <c r="QPQ224" s="13"/>
      <c r="QPR224" s="13"/>
      <c r="QPS224" s="13"/>
      <c r="QPT224" s="13"/>
      <c r="QPU224" s="13"/>
      <c r="QPV224" s="13"/>
      <c r="QPW224" s="13"/>
      <c r="QPX224" s="13"/>
      <c r="QPY224" s="13"/>
      <c r="QPZ224" s="13"/>
      <c r="QQA224" s="13"/>
      <c r="QQB224" s="13"/>
      <c r="QQC224" s="13"/>
      <c r="QQD224" s="13"/>
      <c r="QQE224" s="13"/>
      <c r="QQF224" s="13"/>
      <c r="QQG224" s="13"/>
      <c r="QQH224" s="13"/>
      <c r="QQI224" s="13"/>
      <c r="QQJ224" s="13"/>
      <c r="QQK224" s="13"/>
      <c r="QQL224" s="13"/>
      <c r="QQM224" s="13"/>
      <c r="QQN224" s="13"/>
      <c r="QQO224" s="13"/>
      <c r="QQP224" s="13"/>
      <c r="QQQ224" s="13"/>
      <c r="QQR224" s="13"/>
      <c r="QQS224" s="13"/>
      <c r="QQT224" s="13"/>
      <c r="QQU224" s="13"/>
      <c r="QQV224" s="13"/>
      <c r="QQW224" s="13"/>
      <c r="QQX224" s="13"/>
      <c r="QQY224" s="13"/>
      <c r="QQZ224" s="13"/>
      <c r="QRA224" s="13"/>
      <c r="QRB224" s="13"/>
      <c r="QRC224" s="13"/>
      <c r="QRD224" s="13"/>
      <c r="QRE224" s="13"/>
      <c r="QRF224" s="13"/>
      <c r="QRG224" s="13"/>
      <c r="QRH224" s="13"/>
      <c r="QRI224" s="13"/>
      <c r="QRJ224" s="13"/>
      <c r="QRK224" s="13"/>
      <c r="QRL224" s="13"/>
      <c r="QRM224" s="13"/>
      <c r="QRN224" s="13"/>
      <c r="QRO224" s="13"/>
      <c r="QRP224" s="13"/>
      <c r="QRQ224" s="13"/>
      <c r="QRR224" s="13"/>
      <c r="QRS224" s="13"/>
      <c r="QRT224" s="13"/>
      <c r="QRU224" s="13"/>
      <c r="QRV224" s="13"/>
      <c r="QRW224" s="13"/>
      <c r="QRX224" s="13"/>
      <c r="QRY224" s="13"/>
      <c r="QRZ224" s="13"/>
      <c r="QSA224" s="13"/>
      <c r="QSB224" s="13"/>
      <c r="QSC224" s="13"/>
      <c r="QSD224" s="13"/>
      <c r="QSE224" s="13"/>
      <c r="QSF224" s="13"/>
      <c r="QSG224" s="13"/>
      <c r="QSH224" s="13"/>
      <c r="QSI224" s="13"/>
      <c r="QSJ224" s="13"/>
      <c r="QSK224" s="13"/>
      <c r="QSL224" s="13"/>
      <c r="QSM224" s="13"/>
      <c r="QSN224" s="13"/>
      <c r="QSO224" s="13"/>
      <c r="QSP224" s="13"/>
      <c r="QSQ224" s="13"/>
      <c r="QSR224" s="13"/>
      <c r="QSS224" s="13"/>
      <c r="QST224" s="13"/>
      <c r="QSU224" s="13"/>
      <c r="QSV224" s="13"/>
      <c r="QSW224" s="13"/>
      <c r="QSX224" s="13"/>
      <c r="QSY224" s="13"/>
      <c r="QSZ224" s="13"/>
      <c r="QTA224" s="13"/>
      <c r="QTB224" s="13"/>
      <c r="QTC224" s="13"/>
      <c r="QTD224" s="13"/>
      <c r="QTE224" s="13"/>
      <c r="QTF224" s="13"/>
      <c r="QTG224" s="13"/>
      <c r="QTH224" s="13"/>
      <c r="QTI224" s="13"/>
      <c r="QTJ224" s="13"/>
      <c r="QTK224" s="13"/>
      <c r="QTL224" s="13"/>
      <c r="QTM224" s="13"/>
      <c r="QTN224" s="13"/>
      <c r="QTO224" s="13"/>
      <c r="QTP224" s="13"/>
      <c r="QTQ224" s="13"/>
      <c r="QTR224" s="13"/>
      <c r="QTS224" s="13"/>
      <c r="QTT224" s="13"/>
      <c r="QTU224" s="13"/>
      <c r="QTV224" s="13"/>
      <c r="QTW224" s="13"/>
      <c r="QTX224" s="13"/>
      <c r="QTY224" s="13"/>
      <c r="QTZ224" s="13"/>
      <c r="QUA224" s="13"/>
      <c r="QUB224" s="13"/>
      <c r="QUC224" s="13"/>
      <c r="QUD224" s="13"/>
      <c r="QUE224" s="13"/>
      <c r="QUF224" s="13"/>
      <c r="QUG224" s="13"/>
      <c r="QUH224" s="13"/>
      <c r="QUI224" s="13"/>
      <c r="QUJ224" s="13"/>
      <c r="QUK224" s="13"/>
      <c r="QUL224" s="13"/>
      <c r="QUM224" s="13"/>
      <c r="QUN224" s="13"/>
      <c r="QUO224" s="13"/>
      <c r="QUP224" s="13"/>
      <c r="QUQ224" s="13"/>
      <c r="QUR224" s="13"/>
      <c r="QUS224" s="13"/>
      <c r="QUT224" s="13"/>
      <c r="QUU224" s="13"/>
      <c r="QUV224" s="13"/>
      <c r="QUW224" s="13"/>
      <c r="QUX224" s="13"/>
      <c r="QUY224" s="13"/>
      <c r="QUZ224" s="13"/>
      <c r="QVA224" s="13"/>
      <c r="QVB224" s="13"/>
      <c r="QVC224" s="13"/>
      <c r="QVD224" s="13"/>
      <c r="QVE224" s="13"/>
      <c r="QVF224" s="13"/>
      <c r="QVG224" s="13"/>
      <c r="QVH224" s="13"/>
      <c r="QVI224" s="13"/>
      <c r="QVJ224" s="13"/>
      <c r="QVK224" s="13"/>
      <c r="QVL224" s="13"/>
      <c r="QVM224" s="13"/>
      <c r="QVN224" s="13"/>
      <c r="QVO224" s="13"/>
      <c r="QVP224" s="13"/>
      <c r="QVQ224" s="13"/>
      <c r="QVR224" s="13"/>
      <c r="QVS224" s="13"/>
      <c r="QVT224" s="13"/>
      <c r="QVU224" s="13"/>
      <c r="QVV224" s="13"/>
      <c r="QVW224" s="13"/>
      <c r="QVX224" s="13"/>
      <c r="QVY224" s="13"/>
      <c r="QVZ224" s="13"/>
      <c r="QWA224" s="13"/>
      <c r="QWB224" s="13"/>
      <c r="QWC224" s="13"/>
      <c r="QWD224" s="13"/>
      <c r="QWE224" s="13"/>
      <c r="QWF224" s="13"/>
      <c r="QWG224" s="13"/>
      <c r="QWH224" s="13"/>
      <c r="QWI224" s="13"/>
      <c r="QWJ224" s="13"/>
      <c r="QWK224" s="13"/>
      <c r="QWL224" s="13"/>
      <c r="QWM224" s="13"/>
      <c r="QWN224" s="13"/>
      <c r="QWO224" s="13"/>
      <c r="QWP224" s="13"/>
      <c r="QWQ224" s="13"/>
      <c r="QWR224" s="13"/>
      <c r="QWS224" s="13"/>
      <c r="QWT224" s="13"/>
      <c r="QWU224" s="13"/>
      <c r="QWV224" s="13"/>
      <c r="QWW224" s="13"/>
      <c r="QWX224" s="13"/>
      <c r="QWY224" s="13"/>
      <c r="QWZ224" s="13"/>
      <c r="QXA224" s="13"/>
      <c r="QXB224" s="13"/>
      <c r="QXC224" s="13"/>
      <c r="QXD224" s="13"/>
      <c r="QXE224" s="13"/>
      <c r="QXF224" s="13"/>
      <c r="QXG224" s="13"/>
      <c r="QXH224" s="13"/>
      <c r="QXI224" s="13"/>
      <c r="QXJ224" s="13"/>
      <c r="QXK224" s="13"/>
      <c r="QXL224" s="13"/>
      <c r="QXM224" s="13"/>
      <c r="QXN224" s="13"/>
      <c r="QXO224" s="13"/>
      <c r="QXP224" s="13"/>
      <c r="QXQ224" s="13"/>
      <c r="QXR224" s="13"/>
      <c r="QXS224" s="13"/>
      <c r="QXT224" s="13"/>
      <c r="QXU224" s="13"/>
      <c r="QXV224" s="13"/>
      <c r="QXW224" s="13"/>
      <c r="QXX224" s="13"/>
      <c r="QXY224" s="13"/>
      <c r="QXZ224" s="13"/>
      <c r="QYA224" s="13"/>
      <c r="QYB224" s="13"/>
      <c r="QYC224" s="13"/>
      <c r="QYD224" s="13"/>
      <c r="QYE224" s="13"/>
      <c r="QYF224" s="13"/>
      <c r="QYG224" s="13"/>
      <c r="QYH224" s="13"/>
      <c r="QYI224" s="13"/>
      <c r="QYJ224" s="13"/>
      <c r="QYK224" s="13"/>
      <c r="QYL224" s="13"/>
      <c r="QYM224" s="13"/>
      <c r="QYN224" s="13"/>
      <c r="QYO224" s="13"/>
      <c r="QYP224" s="13"/>
      <c r="QYQ224" s="13"/>
      <c r="QYR224" s="13"/>
      <c r="QYS224" s="13"/>
      <c r="QYT224" s="13"/>
      <c r="QYU224" s="13"/>
      <c r="QYV224" s="13"/>
      <c r="QYW224" s="13"/>
      <c r="QYX224" s="13"/>
      <c r="QYY224" s="13"/>
      <c r="QYZ224" s="13"/>
      <c r="QZA224" s="13"/>
      <c r="QZB224" s="13"/>
      <c r="QZC224" s="13"/>
      <c r="QZD224" s="13"/>
      <c r="QZE224" s="13"/>
      <c r="QZF224" s="13"/>
      <c r="QZG224" s="13"/>
      <c r="QZH224" s="13"/>
      <c r="QZI224" s="13"/>
      <c r="QZJ224" s="13"/>
      <c r="QZK224" s="13"/>
      <c r="QZL224" s="13"/>
      <c r="QZM224" s="13"/>
      <c r="QZN224" s="13"/>
      <c r="QZO224" s="13"/>
      <c r="QZP224" s="13"/>
      <c r="QZQ224" s="13"/>
      <c r="QZR224" s="13"/>
      <c r="QZS224" s="13"/>
      <c r="QZT224" s="13"/>
      <c r="QZU224" s="13"/>
      <c r="QZV224" s="13"/>
      <c r="QZW224" s="13"/>
      <c r="QZX224" s="13"/>
      <c r="QZY224" s="13"/>
      <c r="QZZ224" s="13"/>
      <c r="RAA224" s="13"/>
      <c r="RAB224" s="13"/>
      <c r="RAC224" s="13"/>
      <c r="RAD224" s="13"/>
      <c r="RAE224" s="13"/>
      <c r="RAF224" s="13"/>
      <c r="RAG224" s="13"/>
      <c r="RAH224" s="13"/>
      <c r="RAI224" s="13"/>
      <c r="RAJ224" s="13"/>
      <c r="RAK224" s="13"/>
      <c r="RAL224" s="13"/>
      <c r="RAM224" s="13"/>
      <c r="RAN224" s="13"/>
      <c r="RAO224" s="13"/>
      <c r="RAP224" s="13"/>
      <c r="RAQ224" s="13"/>
      <c r="RAR224" s="13"/>
      <c r="RAS224" s="13"/>
      <c r="RAT224" s="13"/>
      <c r="RAU224" s="13"/>
      <c r="RAV224" s="13"/>
      <c r="RAW224" s="13"/>
      <c r="RAX224" s="13"/>
      <c r="RAY224" s="13"/>
      <c r="RAZ224" s="13"/>
      <c r="RBA224" s="13"/>
      <c r="RBB224" s="13"/>
      <c r="RBC224" s="13"/>
      <c r="RBD224" s="13"/>
      <c r="RBE224" s="13"/>
      <c r="RBF224" s="13"/>
      <c r="RBG224" s="13"/>
      <c r="RBH224" s="13"/>
      <c r="RBI224" s="13"/>
      <c r="RBJ224" s="13"/>
      <c r="RBK224" s="13"/>
      <c r="RBL224" s="13"/>
      <c r="RBM224" s="13"/>
      <c r="RBN224" s="13"/>
      <c r="RBO224" s="13"/>
      <c r="RBP224" s="13"/>
      <c r="RBQ224" s="13"/>
      <c r="RBR224" s="13"/>
      <c r="RBS224" s="13"/>
      <c r="RBT224" s="13"/>
      <c r="RBU224" s="13"/>
      <c r="RBV224" s="13"/>
      <c r="RBW224" s="13"/>
      <c r="RBX224" s="13"/>
      <c r="RBY224" s="13"/>
      <c r="RBZ224" s="13"/>
      <c r="RCA224" s="13"/>
      <c r="RCB224" s="13"/>
      <c r="RCC224" s="13"/>
      <c r="RCD224" s="13"/>
      <c r="RCE224" s="13"/>
      <c r="RCF224" s="13"/>
      <c r="RCG224" s="13"/>
      <c r="RCH224" s="13"/>
      <c r="RCI224" s="13"/>
      <c r="RCJ224" s="13"/>
      <c r="RCK224" s="13"/>
      <c r="RCL224" s="13"/>
      <c r="RCM224" s="13"/>
      <c r="RCN224" s="13"/>
      <c r="RCO224" s="13"/>
      <c r="RCP224" s="13"/>
      <c r="RCQ224" s="13"/>
      <c r="RCR224" s="13"/>
      <c r="RCS224" s="13"/>
      <c r="RCT224" s="13"/>
      <c r="RCU224" s="13"/>
      <c r="RCV224" s="13"/>
      <c r="RCW224" s="13"/>
      <c r="RCX224" s="13"/>
      <c r="RCY224" s="13"/>
      <c r="RCZ224" s="13"/>
      <c r="RDA224" s="13"/>
      <c r="RDB224" s="13"/>
      <c r="RDC224" s="13"/>
      <c r="RDD224" s="13"/>
      <c r="RDE224" s="13"/>
      <c r="RDF224" s="13"/>
      <c r="RDG224" s="13"/>
      <c r="RDH224" s="13"/>
      <c r="RDI224" s="13"/>
      <c r="RDJ224" s="13"/>
      <c r="RDK224" s="13"/>
      <c r="RDL224" s="13"/>
      <c r="RDM224" s="13"/>
      <c r="RDN224" s="13"/>
      <c r="RDO224" s="13"/>
      <c r="RDP224" s="13"/>
      <c r="RDQ224" s="13"/>
      <c r="RDR224" s="13"/>
      <c r="RDS224" s="13"/>
      <c r="RDT224" s="13"/>
      <c r="RDU224" s="13"/>
      <c r="RDV224" s="13"/>
      <c r="RDW224" s="13"/>
      <c r="RDX224" s="13"/>
      <c r="RDY224" s="13"/>
      <c r="RDZ224" s="13"/>
      <c r="REA224" s="13"/>
      <c r="REB224" s="13"/>
      <c r="REC224" s="13"/>
      <c r="RED224" s="13"/>
      <c r="REE224" s="13"/>
      <c r="REF224" s="13"/>
      <c r="REG224" s="13"/>
      <c r="REH224" s="13"/>
      <c r="REI224" s="13"/>
      <c r="REJ224" s="13"/>
      <c r="REK224" s="13"/>
      <c r="REL224" s="13"/>
      <c r="REM224" s="13"/>
      <c r="REN224" s="13"/>
      <c r="REO224" s="13"/>
      <c r="REP224" s="13"/>
      <c r="REQ224" s="13"/>
      <c r="RER224" s="13"/>
      <c r="RES224" s="13"/>
      <c r="RET224" s="13"/>
      <c r="REU224" s="13"/>
      <c r="REV224" s="13"/>
      <c r="REW224" s="13"/>
      <c r="REX224" s="13"/>
      <c r="REY224" s="13"/>
      <c r="REZ224" s="13"/>
      <c r="RFA224" s="13"/>
      <c r="RFB224" s="13"/>
      <c r="RFC224" s="13"/>
      <c r="RFD224" s="13"/>
      <c r="RFE224" s="13"/>
      <c r="RFF224" s="13"/>
      <c r="RFG224" s="13"/>
      <c r="RFH224" s="13"/>
      <c r="RFI224" s="13"/>
      <c r="RFJ224" s="13"/>
      <c r="RFK224" s="13"/>
      <c r="RFL224" s="13"/>
      <c r="RFM224" s="13"/>
      <c r="RFN224" s="13"/>
      <c r="RFO224" s="13"/>
      <c r="RFP224" s="13"/>
      <c r="RFQ224" s="13"/>
      <c r="RFR224" s="13"/>
      <c r="RFS224" s="13"/>
      <c r="RFT224" s="13"/>
      <c r="RFU224" s="13"/>
      <c r="RFV224" s="13"/>
      <c r="RFW224" s="13"/>
      <c r="RFX224" s="13"/>
      <c r="RFY224" s="13"/>
      <c r="RFZ224" s="13"/>
      <c r="RGA224" s="13"/>
      <c r="RGB224" s="13"/>
      <c r="RGC224" s="13"/>
      <c r="RGD224" s="13"/>
      <c r="RGE224" s="13"/>
      <c r="RGF224" s="13"/>
      <c r="RGG224" s="13"/>
      <c r="RGH224" s="13"/>
      <c r="RGI224" s="13"/>
      <c r="RGJ224" s="13"/>
      <c r="RGK224" s="13"/>
      <c r="RGL224" s="13"/>
      <c r="RGM224" s="13"/>
      <c r="RGN224" s="13"/>
      <c r="RGO224" s="13"/>
      <c r="RGP224" s="13"/>
      <c r="RGQ224" s="13"/>
      <c r="RGR224" s="13"/>
      <c r="RGS224" s="13"/>
      <c r="RGT224" s="13"/>
      <c r="RGU224" s="13"/>
      <c r="RGV224" s="13"/>
      <c r="RGW224" s="13"/>
      <c r="RGX224" s="13"/>
      <c r="RGY224" s="13"/>
      <c r="RGZ224" s="13"/>
      <c r="RHA224" s="13"/>
      <c r="RHB224" s="13"/>
      <c r="RHC224" s="13"/>
      <c r="RHD224" s="13"/>
      <c r="RHE224" s="13"/>
      <c r="RHF224" s="13"/>
      <c r="RHG224" s="13"/>
      <c r="RHH224" s="13"/>
      <c r="RHI224" s="13"/>
      <c r="RHJ224" s="13"/>
      <c r="RHK224" s="13"/>
      <c r="RHL224" s="13"/>
      <c r="RHM224" s="13"/>
      <c r="RHN224" s="13"/>
      <c r="RHO224" s="13"/>
      <c r="RHP224" s="13"/>
      <c r="RHQ224" s="13"/>
      <c r="RHR224" s="13"/>
      <c r="RHS224" s="13"/>
      <c r="RHT224" s="13"/>
      <c r="RHU224" s="13"/>
      <c r="RHV224" s="13"/>
      <c r="RHW224" s="13"/>
      <c r="RHX224" s="13"/>
      <c r="RHY224" s="13"/>
      <c r="RHZ224" s="13"/>
      <c r="RIA224" s="13"/>
      <c r="RIB224" s="13"/>
      <c r="RIC224" s="13"/>
      <c r="RID224" s="13"/>
      <c r="RIE224" s="13"/>
      <c r="RIF224" s="13"/>
      <c r="RIG224" s="13"/>
      <c r="RIH224" s="13"/>
      <c r="RII224" s="13"/>
      <c r="RIJ224" s="13"/>
      <c r="RIK224" s="13"/>
      <c r="RIL224" s="13"/>
      <c r="RIM224" s="13"/>
      <c r="RIN224" s="13"/>
      <c r="RIO224" s="13"/>
      <c r="RIP224" s="13"/>
      <c r="RIQ224" s="13"/>
      <c r="RIR224" s="13"/>
      <c r="RIS224" s="13"/>
      <c r="RIT224" s="13"/>
      <c r="RIU224" s="13"/>
      <c r="RIV224" s="13"/>
      <c r="RIW224" s="13"/>
      <c r="RIX224" s="13"/>
      <c r="RIY224" s="13"/>
      <c r="RIZ224" s="13"/>
      <c r="RJA224" s="13"/>
      <c r="RJB224" s="13"/>
      <c r="RJC224" s="13"/>
      <c r="RJD224" s="13"/>
      <c r="RJE224" s="13"/>
      <c r="RJF224" s="13"/>
      <c r="RJG224" s="13"/>
      <c r="RJH224" s="13"/>
      <c r="RJI224" s="13"/>
      <c r="RJJ224" s="13"/>
      <c r="RJK224" s="13"/>
      <c r="RJL224" s="13"/>
      <c r="RJM224" s="13"/>
      <c r="RJN224" s="13"/>
      <c r="RJO224" s="13"/>
      <c r="RJP224" s="13"/>
      <c r="RJQ224" s="13"/>
      <c r="RJR224" s="13"/>
      <c r="RJS224" s="13"/>
      <c r="RJT224" s="13"/>
      <c r="RJU224" s="13"/>
      <c r="RJV224" s="13"/>
      <c r="RJW224" s="13"/>
      <c r="RJX224" s="13"/>
      <c r="RJY224" s="13"/>
      <c r="RJZ224" s="13"/>
      <c r="RKA224" s="13"/>
      <c r="RKB224" s="13"/>
      <c r="RKC224" s="13"/>
      <c r="RKD224" s="13"/>
      <c r="RKE224" s="13"/>
      <c r="RKF224" s="13"/>
      <c r="RKG224" s="13"/>
      <c r="RKH224" s="13"/>
      <c r="RKI224" s="13"/>
      <c r="RKJ224" s="13"/>
      <c r="RKK224" s="13"/>
      <c r="RKL224" s="13"/>
      <c r="RKM224" s="13"/>
      <c r="RKN224" s="13"/>
      <c r="RKO224" s="13"/>
      <c r="RKP224" s="13"/>
      <c r="RKQ224" s="13"/>
      <c r="RKR224" s="13"/>
      <c r="RKS224" s="13"/>
      <c r="RKT224" s="13"/>
      <c r="RKU224" s="13"/>
      <c r="RKV224" s="13"/>
      <c r="RKW224" s="13"/>
      <c r="RKX224" s="13"/>
      <c r="RKY224" s="13"/>
      <c r="RKZ224" s="13"/>
      <c r="RLA224" s="13"/>
      <c r="RLB224" s="13"/>
      <c r="RLC224" s="13"/>
      <c r="RLD224" s="13"/>
      <c r="RLE224" s="13"/>
      <c r="RLF224" s="13"/>
      <c r="RLG224" s="13"/>
      <c r="RLH224" s="13"/>
      <c r="RLI224" s="13"/>
      <c r="RLJ224" s="13"/>
      <c r="RLK224" s="13"/>
      <c r="RLL224" s="13"/>
      <c r="RLM224" s="13"/>
      <c r="RLN224" s="13"/>
      <c r="RLO224" s="13"/>
      <c r="RLP224" s="13"/>
      <c r="RLQ224" s="13"/>
      <c r="RLR224" s="13"/>
      <c r="RLS224" s="13"/>
      <c r="RLT224" s="13"/>
      <c r="RLU224" s="13"/>
      <c r="RLV224" s="13"/>
      <c r="RLW224" s="13"/>
      <c r="RLX224" s="13"/>
      <c r="RLY224" s="13"/>
      <c r="RLZ224" s="13"/>
      <c r="RMA224" s="13"/>
      <c r="RMB224" s="13"/>
      <c r="RMC224" s="13"/>
      <c r="RMD224" s="13"/>
      <c r="RME224" s="13"/>
      <c r="RMF224" s="13"/>
      <c r="RMG224" s="13"/>
      <c r="RMH224" s="13"/>
      <c r="RMI224" s="13"/>
      <c r="RMJ224" s="13"/>
      <c r="RMK224" s="13"/>
      <c r="RML224" s="13"/>
      <c r="RMM224" s="13"/>
      <c r="RMN224" s="13"/>
      <c r="RMO224" s="13"/>
      <c r="RMP224" s="13"/>
      <c r="RMQ224" s="13"/>
      <c r="RMR224" s="13"/>
      <c r="RMS224" s="13"/>
      <c r="RMT224" s="13"/>
      <c r="RMU224" s="13"/>
      <c r="RMV224" s="13"/>
      <c r="RMW224" s="13"/>
      <c r="RMX224" s="13"/>
      <c r="RMY224" s="13"/>
      <c r="RMZ224" s="13"/>
      <c r="RNA224" s="13"/>
      <c r="RNB224" s="13"/>
      <c r="RNC224" s="13"/>
      <c r="RND224" s="13"/>
      <c r="RNE224" s="13"/>
      <c r="RNF224" s="13"/>
      <c r="RNG224" s="13"/>
      <c r="RNH224" s="13"/>
      <c r="RNI224" s="13"/>
      <c r="RNJ224" s="13"/>
      <c r="RNK224" s="13"/>
      <c r="RNL224" s="13"/>
      <c r="RNM224" s="13"/>
      <c r="RNN224" s="13"/>
      <c r="RNO224" s="13"/>
      <c r="RNP224" s="13"/>
      <c r="RNQ224" s="13"/>
      <c r="RNR224" s="13"/>
      <c r="RNS224" s="13"/>
      <c r="RNT224" s="13"/>
      <c r="RNU224" s="13"/>
      <c r="RNV224" s="13"/>
      <c r="RNW224" s="13"/>
      <c r="RNX224" s="13"/>
      <c r="RNY224" s="13"/>
      <c r="RNZ224" s="13"/>
      <c r="ROA224" s="13"/>
      <c r="ROB224" s="13"/>
      <c r="ROC224" s="13"/>
      <c r="ROD224" s="13"/>
      <c r="ROE224" s="13"/>
      <c r="ROF224" s="13"/>
      <c r="ROG224" s="13"/>
      <c r="ROH224" s="13"/>
      <c r="ROI224" s="13"/>
      <c r="ROJ224" s="13"/>
      <c r="ROK224" s="13"/>
      <c r="ROL224" s="13"/>
      <c r="ROM224" s="13"/>
      <c r="RON224" s="13"/>
      <c r="ROO224" s="13"/>
      <c r="ROP224" s="13"/>
      <c r="ROQ224" s="13"/>
      <c r="ROR224" s="13"/>
      <c r="ROS224" s="13"/>
      <c r="ROT224" s="13"/>
      <c r="ROU224" s="13"/>
      <c r="ROV224" s="13"/>
      <c r="ROW224" s="13"/>
      <c r="ROX224" s="13"/>
      <c r="ROY224" s="13"/>
      <c r="ROZ224" s="13"/>
      <c r="RPA224" s="13"/>
      <c r="RPB224" s="13"/>
      <c r="RPC224" s="13"/>
      <c r="RPD224" s="13"/>
      <c r="RPE224" s="13"/>
      <c r="RPF224" s="13"/>
      <c r="RPG224" s="13"/>
      <c r="RPH224" s="13"/>
      <c r="RPI224" s="13"/>
      <c r="RPJ224" s="13"/>
      <c r="RPK224" s="13"/>
      <c r="RPL224" s="13"/>
      <c r="RPM224" s="13"/>
      <c r="RPN224" s="13"/>
      <c r="RPO224" s="13"/>
      <c r="RPP224" s="13"/>
      <c r="RPQ224" s="13"/>
      <c r="RPR224" s="13"/>
      <c r="RPS224" s="13"/>
      <c r="RPT224" s="13"/>
      <c r="RPU224" s="13"/>
      <c r="RPV224" s="13"/>
      <c r="RPW224" s="13"/>
      <c r="RPX224" s="13"/>
      <c r="RPY224" s="13"/>
      <c r="RPZ224" s="13"/>
      <c r="RQA224" s="13"/>
      <c r="RQB224" s="13"/>
      <c r="RQC224" s="13"/>
      <c r="RQD224" s="13"/>
      <c r="RQE224" s="13"/>
      <c r="RQF224" s="13"/>
      <c r="RQG224" s="13"/>
      <c r="RQH224" s="13"/>
      <c r="RQI224" s="13"/>
      <c r="RQJ224" s="13"/>
      <c r="RQK224" s="13"/>
      <c r="RQL224" s="13"/>
      <c r="RQM224" s="13"/>
      <c r="RQN224" s="13"/>
      <c r="RQO224" s="13"/>
      <c r="RQP224" s="13"/>
      <c r="RQQ224" s="13"/>
      <c r="RQR224" s="13"/>
      <c r="RQS224" s="13"/>
      <c r="RQT224" s="13"/>
      <c r="RQU224" s="13"/>
      <c r="RQV224" s="13"/>
      <c r="RQW224" s="13"/>
      <c r="RQX224" s="13"/>
      <c r="RQY224" s="13"/>
      <c r="RQZ224" s="13"/>
      <c r="RRA224" s="13"/>
      <c r="RRB224" s="13"/>
      <c r="RRC224" s="13"/>
      <c r="RRD224" s="13"/>
      <c r="RRE224" s="13"/>
      <c r="RRF224" s="13"/>
      <c r="RRG224" s="13"/>
      <c r="RRH224" s="13"/>
      <c r="RRI224" s="13"/>
      <c r="RRJ224" s="13"/>
      <c r="RRK224" s="13"/>
      <c r="RRL224" s="13"/>
      <c r="RRM224" s="13"/>
      <c r="RRN224" s="13"/>
      <c r="RRO224" s="13"/>
      <c r="RRP224" s="13"/>
      <c r="RRQ224" s="13"/>
      <c r="RRR224" s="13"/>
      <c r="RRS224" s="13"/>
      <c r="RRT224" s="13"/>
      <c r="RRU224" s="13"/>
      <c r="RRV224" s="13"/>
      <c r="RRW224" s="13"/>
      <c r="RRX224" s="13"/>
      <c r="RRY224" s="13"/>
      <c r="RRZ224" s="13"/>
      <c r="RSA224" s="13"/>
      <c r="RSB224" s="13"/>
      <c r="RSC224" s="13"/>
      <c r="RSD224" s="13"/>
      <c r="RSE224" s="13"/>
      <c r="RSF224" s="13"/>
      <c r="RSG224" s="13"/>
      <c r="RSH224" s="13"/>
      <c r="RSI224" s="13"/>
      <c r="RSJ224" s="13"/>
      <c r="RSK224" s="13"/>
      <c r="RSL224" s="13"/>
      <c r="RSM224" s="13"/>
      <c r="RSN224" s="13"/>
      <c r="RSO224" s="13"/>
      <c r="RSP224" s="13"/>
      <c r="RSQ224" s="13"/>
      <c r="RSR224" s="13"/>
      <c r="RSS224" s="13"/>
      <c r="RST224" s="13"/>
      <c r="RSU224" s="13"/>
      <c r="RSV224" s="13"/>
      <c r="RSW224" s="13"/>
      <c r="RSX224" s="13"/>
      <c r="RSY224" s="13"/>
      <c r="RSZ224" s="13"/>
      <c r="RTA224" s="13"/>
      <c r="RTB224" s="13"/>
      <c r="RTC224" s="13"/>
      <c r="RTD224" s="13"/>
      <c r="RTE224" s="13"/>
      <c r="RTF224" s="13"/>
      <c r="RTG224" s="13"/>
      <c r="RTH224" s="13"/>
      <c r="RTI224" s="13"/>
      <c r="RTJ224" s="13"/>
      <c r="RTK224" s="13"/>
      <c r="RTL224" s="13"/>
      <c r="RTM224" s="13"/>
      <c r="RTN224" s="13"/>
      <c r="RTO224" s="13"/>
      <c r="RTP224" s="13"/>
      <c r="RTQ224" s="13"/>
      <c r="RTR224" s="13"/>
      <c r="RTS224" s="13"/>
      <c r="RTT224" s="13"/>
      <c r="RTU224" s="13"/>
      <c r="RTV224" s="13"/>
      <c r="RTW224" s="13"/>
      <c r="RTX224" s="13"/>
      <c r="RTY224" s="13"/>
      <c r="RTZ224" s="13"/>
      <c r="RUA224" s="13"/>
      <c r="RUB224" s="13"/>
      <c r="RUC224" s="13"/>
      <c r="RUD224" s="13"/>
      <c r="RUE224" s="13"/>
      <c r="RUF224" s="13"/>
      <c r="RUG224" s="13"/>
      <c r="RUH224" s="13"/>
      <c r="RUI224" s="13"/>
      <c r="RUJ224" s="13"/>
      <c r="RUK224" s="13"/>
      <c r="RUL224" s="13"/>
      <c r="RUM224" s="13"/>
      <c r="RUN224" s="13"/>
      <c r="RUO224" s="13"/>
      <c r="RUP224" s="13"/>
      <c r="RUQ224" s="13"/>
      <c r="RUR224" s="13"/>
      <c r="RUS224" s="13"/>
      <c r="RUT224" s="13"/>
      <c r="RUU224" s="13"/>
      <c r="RUV224" s="13"/>
      <c r="RUW224" s="13"/>
      <c r="RUX224" s="13"/>
      <c r="RUY224" s="13"/>
      <c r="RUZ224" s="13"/>
      <c r="RVA224" s="13"/>
      <c r="RVB224" s="13"/>
      <c r="RVC224" s="13"/>
      <c r="RVD224" s="13"/>
      <c r="RVE224" s="13"/>
      <c r="RVF224" s="13"/>
      <c r="RVG224" s="13"/>
      <c r="RVH224" s="13"/>
      <c r="RVI224" s="13"/>
      <c r="RVJ224" s="13"/>
      <c r="RVK224" s="13"/>
      <c r="RVL224" s="13"/>
      <c r="RVM224" s="13"/>
      <c r="RVN224" s="13"/>
      <c r="RVO224" s="13"/>
      <c r="RVP224" s="13"/>
      <c r="RVQ224" s="13"/>
      <c r="RVR224" s="13"/>
      <c r="RVS224" s="13"/>
      <c r="RVT224" s="13"/>
      <c r="RVU224" s="13"/>
      <c r="RVV224" s="13"/>
      <c r="RVW224" s="13"/>
      <c r="RVX224" s="13"/>
      <c r="RVY224" s="13"/>
      <c r="RVZ224" s="13"/>
      <c r="RWA224" s="13"/>
      <c r="RWB224" s="13"/>
      <c r="RWC224" s="13"/>
      <c r="RWD224" s="13"/>
      <c r="RWE224" s="13"/>
      <c r="RWF224" s="13"/>
      <c r="RWG224" s="13"/>
      <c r="RWH224" s="13"/>
      <c r="RWI224" s="13"/>
      <c r="RWJ224" s="13"/>
      <c r="RWK224" s="13"/>
      <c r="RWL224" s="13"/>
      <c r="RWM224" s="13"/>
      <c r="RWN224" s="13"/>
      <c r="RWO224" s="13"/>
      <c r="RWP224" s="13"/>
      <c r="RWQ224" s="13"/>
      <c r="RWR224" s="13"/>
      <c r="RWS224" s="13"/>
      <c r="RWT224" s="13"/>
      <c r="RWU224" s="13"/>
      <c r="RWV224" s="13"/>
      <c r="RWW224" s="13"/>
      <c r="RWX224" s="13"/>
      <c r="RWY224" s="13"/>
      <c r="RWZ224" s="13"/>
      <c r="RXA224" s="13"/>
      <c r="RXB224" s="13"/>
      <c r="RXC224" s="13"/>
      <c r="RXD224" s="13"/>
      <c r="RXE224" s="13"/>
      <c r="RXF224" s="13"/>
      <c r="RXG224" s="13"/>
      <c r="RXH224" s="13"/>
      <c r="RXI224" s="13"/>
      <c r="RXJ224" s="13"/>
      <c r="RXK224" s="13"/>
      <c r="RXL224" s="13"/>
      <c r="RXM224" s="13"/>
      <c r="RXN224" s="13"/>
      <c r="RXO224" s="13"/>
      <c r="RXP224" s="13"/>
      <c r="RXQ224" s="13"/>
      <c r="RXR224" s="13"/>
      <c r="RXS224" s="13"/>
      <c r="RXT224" s="13"/>
      <c r="RXU224" s="13"/>
      <c r="RXV224" s="13"/>
      <c r="RXW224" s="13"/>
      <c r="RXX224" s="13"/>
      <c r="RXY224" s="13"/>
      <c r="RXZ224" s="13"/>
      <c r="RYA224" s="13"/>
      <c r="RYB224" s="13"/>
      <c r="RYC224" s="13"/>
      <c r="RYD224" s="13"/>
      <c r="RYE224" s="13"/>
      <c r="RYF224" s="13"/>
      <c r="RYG224" s="13"/>
      <c r="RYH224" s="13"/>
      <c r="RYI224" s="13"/>
      <c r="RYJ224" s="13"/>
      <c r="RYK224" s="13"/>
      <c r="RYL224" s="13"/>
      <c r="RYM224" s="13"/>
      <c r="RYN224" s="13"/>
      <c r="RYO224" s="13"/>
      <c r="RYP224" s="13"/>
      <c r="RYQ224" s="13"/>
      <c r="RYR224" s="13"/>
      <c r="RYS224" s="13"/>
      <c r="RYT224" s="13"/>
      <c r="RYU224" s="13"/>
      <c r="RYV224" s="13"/>
      <c r="RYW224" s="13"/>
      <c r="RYX224" s="13"/>
      <c r="RYY224" s="13"/>
      <c r="RYZ224" s="13"/>
      <c r="RZA224" s="13"/>
      <c r="RZB224" s="13"/>
      <c r="RZC224" s="13"/>
      <c r="RZD224" s="13"/>
      <c r="RZE224" s="13"/>
      <c r="RZF224" s="13"/>
      <c r="RZG224" s="13"/>
      <c r="RZH224" s="13"/>
      <c r="RZI224" s="13"/>
      <c r="RZJ224" s="13"/>
      <c r="RZK224" s="13"/>
      <c r="RZL224" s="13"/>
      <c r="RZM224" s="13"/>
      <c r="RZN224" s="13"/>
      <c r="RZO224" s="13"/>
      <c r="RZP224" s="13"/>
      <c r="RZQ224" s="13"/>
      <c r="RZR224" s="13"/>
      <c r="RZS224" s="13"/>
      <c r="RZT224" s="13"/>
      <c r="RZU224" s="13"/>
      <c r="RZV224" s="13"/>
      <c r="RZW224" s="13"/>
      <c r="RZX224" s="13"/>
      <c r="RZY224" s="13"/>
      <c r="RZZ224" s="13"/>
      <c r="SAA224" s="13"/>
      <c r="SAB224" s="13"/>
      <c r="SAC224" s="13"/>
      <c r="SAD224" s="13"/>
      <c r="SAE224" s="13"/>
      <c r="SAF224" s="13"/>
      <c r="SAG224" s="13"/>
      <c r="SAH224" s="13"/>
      <c r="SAI224" s="13"/>
      <c r="SAJ224" s="13"/>
      <c r="SAK224" s="13"/>
      <c r="SAL224" s="13"/>
      <c r="SAM224" s="13"/>
      <c r="SAN224" s="13"/>
      <c r="SAO224" s="13"/>
      <c r="SAP224" s="13"/>
      <c r="SAQ224" s="13"/>
      <c r="SAR224" s="13"/>
      <c r="SAS224" s="13"/>
      <c r="SAT224" s="13"/>
      <c r="SAU224" s="13"/>
      <c r="SAV224" s="13"/>
      <c r="SAW224" s="13"/>
      <c r="SAX224" s="13"/>
      <c r="SAY224" s="13"/>
      <c r="SAZ224" s="13"/>
      <c r="SBA224" s="13"/>
      <c r="SBB224" s="13"/>
      <c r="SBC224" s="13"/>
      <c r="SBD224" s="13"/>
      <c r="SBE224" s="13"/>
      <c r="SBF224" s="13"/>
      <c r="SBG224" s="13"/>
      <c r="SBH224" s="13"/>
      <c r="SBI224" s="13"/>
      <c r="SBJ224" s="13"/>
      <c r="SBK224" s="13"/>
      <c r="SBL224" s="13"/>
      <c r="SBM224" s="13"/>
      <c r="SBN224" s="13"/>
      <c r="SBO224" s="13"/>
      <c r="SBP224" s="13"/>
      <c r="SBQ224" s="13"/>
      <c r="SBR224" s="13"/>
      <c r="SBS224" s="13"/>
      <c r="SBT224" s="13"/>
      <c r="SBU224" s="13"/>
      <c r="SBV224" s="13"/>
      <c r="SBW224" s="13"/>
      <c r="SBX224" s="13"/>
      <c r="SBY224" s="13"/>
      <c r="SBZ224" s="13"/>
      <c r="SCA224" s="13"/>
      <c r="SCB224" s="13"/>
      <c r="SCC224" s="13"/>
      <c r="SCD224" s="13"/>
      <c r="SCE224" s="13"/>
      <c r="SCF224" s="13"/>
      <c r="SCG224" s="13"/>
      <c r="SCH224" s="13"/>
      <c r="SCI224" s="13"/>
      <c r="SCJ224" s="13"/>
      <c r="SCK224" s="13"/>
      <c r="SCL224" s="13"/>
      <c r="SCM224" s="13"/>
      <c r="SCN224" s="13"/>
      <c r="SCO224" s="13"/>
      <c r="SCP224" s="13"/>
      <c r="SCQ224" s="13"/>
      <c r="SCR224" s="13"/>
      <c r="SCS224" s="13"/>
      <c r="SCT224" s="13"/>
      <c r="SCU224" s="13"/>
      <c r="SCV224" s="13"/>
      <c r="SCW224" s="13"/>
      <c r="SCX224" s="13"/>
      <c r="SCY224" s="13"/>
      <c r="SCZ224" s="13"/>
      <c r="SDA224" s="13"/>
      <c r="SDB224" s="13"/>
      <c r="SDC224" s="13"/>
      <c r="SDD224" s="13"/>
      <c r="SDE224" s="13"/>
      <c r="SDF224" s="13"/>
      <c r="SDG224" s="13"/>
      <c r="SDH224" s="13"/>
      <c r="SDI224" s="13"/>
      <c r="SDJ224" s="13"/>
      <c r="SDK224" s="13"/>
      <c r="SDL224" s="13"/>
      <c r="SDM224" s="13"/>
      <c r="SDN224" s="13"/>
      <c r="SDO224" s="13"/>
      <c r="SDP224" s="13"/>
      <c r="SDQ224" s="13"/>
      <c r="SDR224" s="13"/>
      <c r="SDS224" s="13"/>
      <c r="SDT224" s="13"/>
      <c r="SDU224" s="13"/>
      <c r="SDV224" s="13"/>
      <c r="SDW224" s="13"/>
      <c r="SDX224" s="13"/>
      <c r="SDY224" s="13"/>
      <c r="SDZ224" s="13"/>
      <c r="SEA224" s="13"/>
      <c r="SEB224" s="13"/>
      <c r="SEC224" s="13"/>
      <c r="SED224" s="13"/>
      <c r="SEE224" s="13"/>
      <c r="SEF224" s="13"/>
      <c r="SEG224" s="13"/>
      <c r="SEH224" s="13"/>
      <c r="SEI224" s="13"/>
      <c r="SEJ224" s="13"/>
      <c r="SEK224" s="13"/>
      <c r="SEL224" s="13"/>
      <c r="SEM224" s="13"/>
      <c r="SEN224" s="13"/>
      <c r="SEO224" s="13"/>
      <c r="SEP224" s="13"/>
      <c r="SEQ224" s="13"/>
      <c r="SER224" s="13"/>
      <c r="SES224" s="13"/>
      <c r="SET224" s="13"/>
      <c r="SEU224" s="13"/>
      <c r="SEV224" s="13"/>
      <c r="SEW224" s="13"/>
      <c r="SEX224" s="13"/>
      <c r="SEY224" s="13"/>
      <c r="SEZ224" s="13"/>
      <c r="SFA224" s="13"/>
      <c r="SFB224" s="13"/>
      <c r="SFC224" s="13"/>
      <c r="SFD224" s="13"/>
      <c r="SFE224" s="13"/>
      <c r="SFF224" s="13"/>
      <c r="SFG224" s="13"/>
      <c r="SFH224" s="13"/>
      <c r="SFI224" s="13"/>
      <c r="SFJ224" s="13"/>
      <c r="SFK224" s="13"/>
      <c r="SFL224" s="13"/>
      <c r="SFM224" s="13"/>
      <c r="SFN224" s="13"/>
      <c r="SFO224" s="13"/>
      <c r="SFP224" s="13"/>
      <c r="SFQ224" s="13"/>
      <c r="SFR224" s="13"/>
      <c r="SFS224" s="13"/>
      <c r="SFT224" s="13"/>
      <c r="SFU224" s="13"/>
      <c r="SFV224" s="13"/>
      <c r="SFW224" s="13"/>
      <c r="SFX224" s="13"/>
      <c r="SFY224" s="13"/>
      <c r="SFZ224" s="13"/>
      <c r="SGA224" s="13"/>
      <c r="SGB224" s="13"/>
      <c r="SGC224" s="13"/>
      <c r="SGD224" s="13"/>
      <c r="SGE224" s="13"/>
      <c r="SGF224" s="13"/>
      <c r="SGG224" s="13"/>
      <c r="SGH224" s="13"/>
      <c r="SGI224" s="13"/>
      <c r="SGJ224" s="13"/>
      <c r="SGK224" s="13"/>
      <c r="SGL224" s="13"/>
      <c r="SGM224" s="13"/>
      <c r="SGN224" s="13"/>
      <c r="SGO224" s="13"/>
      <c r="SGP224" s="13"/>
      <c r="SGQ224" s="13"/>
      <c r="SGR224" s="13"/>
      <c r="SGS224" s="13"/>
      <c r="SGT224" s="13"/>
      <c r="SGU224" s="13"/>
      <c r="SGV224" s="13"/>
      <c r="SGW224" s="13"/>
      <c r="SGX224" s="13"/>
      <c r="SGY224" s="13"/>
      <c r="SGZ224" s="13"/>
      <c r="SHA224" s="13"/>
      <c r="SHB224" s="13"/>
      <c r="SHC224" s="13"/>
      <c r="SHD224" s="13"/>
      <c r="SHE224" s="13"/>
      <c r="SHF224" s="13"/>
      <c r="SHG224" s="13"/>
      <c r="SHH224" s="13"/>
      <c r="SHI224" s="13"/>
      <c r="SHJ224" s="13"/>
      <c r="SHK224" s="13"/>
      <c r="SHL224" s="13"/>
      <c r="SHM224" s="13"/>
      <c r="SHN224" s="13"/>
      <c r="SHO224" s="13"/>
      <c r="SHP224" s="13"/>
      <c r="SHQ224" s="13"/>
      <c r="SHR224" s="13"/>
      <c r="SHS224" s="13"/>
      <c r="SHT224" s="13"/>
      <c r="SHU224" s="13"/>
      <c r="SHV224" s="13"/>
      <c r="SHW224" s="13"/>
      <c r="SHX224" s="13"/>
      <c r="SHY224" s="13"/>
      <c r="SHZ224" s="13"/>
      <c r="SIA224" s="13"/>
      <c r="SIB224" s="13"/>
      <c r="SIC224" s="13"/>
      <c r="SID224" s="13"/>
      <c r="SIE224" s="13"/>
      <c r="SIF224" s="13"/>
      <c r="SIG224" s="13"/>
      <c r="SIH224" s="13"/>
      <c r="SII224" s="13"/>
      <c r="SIJ224" s="13"/>
      <c r="SIK224" s="13"/>
      <c r="SIL224" s="13"/>
      <c r="SIM224" s="13"/>
      <c r="SIN224" s="13"/>
      <c r="SIO224" s="13"/>
      <c r="SIP224" s="13"/>
      <c r="SIQ224" s="13"/>
      <c r="SIR224" s="13"/>
      <c r="SIS224" s="13"/>
      <c r="SIT224" s="13"/>
      <c r="SIU224" s="13"/>
      <c r="SIV224" s="13"/>
      <c r="SIW224" s="13"/>
      <c r="SIX224" s="13"/>
      <c r="SIY224" s="13"/>
      <c r="SIZ224" s="13"/>
      <c r="SJA224" s="13"/>
      <c r="SJB224" s="13"/>
      <c r="SJC224" s="13"/>
      <c r="SJD224" s="13"/>
      <c r="SJE224" s="13"/>
      <c r="SJF224" s="13"/>
      <c r="SJG224" s="13"/>
      <c r="SJH224" s="13"/>
      <c r="SJI224" s="13"/>
      <c r="SJJ224" s="13"/>
      <c r="SJK224" s="13"/>
      <c r="SJL224" s="13"/>
      <c r="SJM224" s="13"/>
      <c r="SJN224" s="13"/>
      <c r="SJO224" s="13"/>
      <c r="SJP224" s="13"/>
      <c r="SJQ224" s="13"/>
      <c r="SJR224" s="13"/>
      <c r="SJS224" s="13"/>
      <c r="SJT224" s="13"/>
      <c r="SJU224" s="13"/>
      <c r="SJV224" s="13"/>
      <c r="SJW224" s="13"/>
      <c r="SJX224" s="13"/>
      <c r="SJY224" s="13"/>
      <c r="SJZ224" s="13"/>
      <c r="SKA224" s="13"/>
      <c r="SKB224" s="13"/>
      <c r="SKC224" s="13"/>
      <c r="SKD224" s="13"/>
      <c r="SKE224" s="13"/>
      <c r="SKF224" s="13"/>
      <c r="SKG224" s="13"/>
      <c r="SKH224" s="13"/>
      <c r="SKI224" s="13"/>
      <c r="SKJ224" s="13"/>
      <c r="SKK224" s="13"/>
      <c r="SKL224" s="13"/>
      <c r="SKM224" s="13"/>
      <c r="SKN224" s="13"/>
      <c r="SKO224" s="13"/>
      <c r="SKP224" s="13"/>
      <c r="SKQ224" s="13"/>
      <c r="SKR224" s="13"/>
      <c r="SKS224" s="13"/>
      <c r="SKT224" s="13"/>
      <c r="SKU224" s="13"/>
      <c r="SKV224" s="13"/>
      <c r="SKW224" s="13"/>
      <c r="SKX224" s="13"/>
      <c r="SKY224" s="13"/>
      <c r="SKZ224" s="13"/>
      <c r="SLA224" s="13"/>
      <c r="SLB224" s="13"/>
      <c r="SLC224" s="13"/>
      <c r="SLD224" s="13"/>
      <c r="SLE224" s="13"/>
      <c r="SLF224" s="13"/>
      <c r="SLG224" s="13"/>
      <c r="SLH224" s="13"/>
      <c r="SLI224" s="13"/>
      <c r="SLJ224" s="13"/>
      <c r="SLK224" s="13"/>
      <c r="SLL224" s="13"/>
      <c r="SLM224" s="13"/>
      <c r="SLN224" s="13"/>
      <c r="SLO224" s="13"/>
      <c r="SLP224" s="13"/>
      <c r="SLQ224" s="13"/>
      <c r="SLR224" s="13"/>
      <c r="SLS224" s="13"/>
      <c r="SLT224" s="13"/>
      <c r="SLU224" s="13"/>
      <c r="SLV224" s="13"/>
      <c r="SLW224" s="13"/>
      <c r="SLX224" s="13"/>
      <c r="SLY224" s="13"/>
      <c r="SLZ224" s="13"/>
      <c r="SMA224" s="13"/>
      <c r="SMB224" s="13"/>
      <c r="SMC224" s="13"/>
      <c r="SMD224" s="13"/>
      <c r="SME224" s="13"/>
      <c r="SMF224" s="13"/>
      <c r="SMG224" s="13"/>
      <c r="SMH224" s="13"/>
      <c r="SMI224" s="13"/>
      <c r="SMJ224" s="13"/>
      <c r="SMK224" s="13"/>
      <c r="SML224" s="13"/>
      <c r="SMM224" s="13"/>
      <c r="SMN224" s="13"/>
      <c r="SMO224" s="13"/>
      <c r="SMP224" s="13"/>
      <c r="SMQ224" s="13"/>
      <c r="SMR224" s="13"/>
      <c r="SMS224" s="13"/>
      <c r="SMT224" s="13"/>
      <c r="SMU224" s="13"/>
      <c r="SMV224" s="13"/>
      <c r="SMW224" s="13"/>
      <c r="SMX224" s="13"/>
      <c r="SMY224" s="13"/>
      <c r="SMZ224" s="13"/>
      <c r="SNA224" s="13"/>
      <c r="SNB224" s="13"/>
      <c r="SNC224" s="13"/>
      <c r="SND224" s="13"/>
      <c r="SNE224" s="13"/>
      <c r="SNF224" s="13"/>
      <c r="SNG224" s="13"/>
      <c r="SNH224" s="13"/>
      <c r="SNI224" s="13"/>
      <c r="SNJ224" s="13"/>
      <c r="SNK224" s="13"/>
      <c r="SNL224" s="13"/>
      <c r="SNM224" s="13"/>
      <c r="SNN224" s="13"/>
      <c r="SNO224" s="13"/>
      <c r="SNP224" s="13"/>
      <c r="SNQ224" s="13"/>
      <c r="SNR224" s="13"/>
      <c r="SNS224" s="13"/>
      <c r="SNT224" s="13"/>
      <c r="SNU224" s="13"/>
      <c r="SNV224" s="13"/>
      <c r="SNW224" s="13"/>
      <c r="SNX224" s="13"/>
      <c r="SNY224" s="13"/>
      <c r="SNZ224" s="13"/>
      <c r="SOA224" s="13"/>
      <c r="SOB224" s="13"/>
      <c r="SOC224" s="13"/>
      <c r="SOD224" s="13"/>
      <c r="SOE224" s="13"/>
      <c r="SOF224" s="13"/>
      <c r="SOG224" s="13"/>
      <c r="SOH224" s="13"/>
      <c r="SOI224" s="13"/>
      <c r="SOJ224" s="13"/>
      <c r="SOK224" s="13"/>
      <c r="SOL224" s="13"/>
      <c r="SOM224" s="13"/>
      <c r="SON224" s="13"/>
      <c r="SOO224" s="13"/>
      <c r="SOP224" s="13"/>
      <c r="SOQ224" s="13"/>
      <c r="SOR224" s="13"/>
      <c r="SOS224" s="13"/>
      <c r="SOT224" s="13"/>
      <c r="SOU224" s="13"/>
      <c r="SOV224" s="13"/>
      <c r="SOW224" s="13"/>
      <c r="SOX224" s="13"/>
      <c r="SOY224" s="13"/>
      <c r="SOZ224" s="13"/>
      <c r="SPA224" s="13"/>
      <c r="SPB224" s="13"/>
      <c r="SPC224" s="13"/>
      <c r="SPD224" s="13"/>
      <c r="SPE224" s="13"/>
      <c r="SPF224" s="13"/>
      <c r="SPG224" s="13"/>
      <c r="SPH224" s="13"/>
      <c r="SPI224" s="13"/>
      <c r="SPJ224" s="13"/>
      <c r="SPK224" s="13"/>
      <c r="SPL224" s="13"/>
      <c r="SPM224" s="13"/>
      <c r="SPN224" s="13"/>
      <c r="SPO224" s="13"/>
      <c r="SPP224" s="13"/>
      <c r="SPQ224" s="13"/>
      <c r="SPR224" s="13"/>
      <c r="SPS224" s="13"/>
      <c r="SPT224" s="13"/>
      <c r="SPU224" s="13"/>
      <c r="SPV224" s="13"/>
      <c r="SPW224" s="13"/>
      <c r="SPX224" s="13"/>
      <c r="SPY224" s="13"/>
      <c r="SPZ224" s="13"/>
      <c r="SQA224" s="13"/>
      <c r="SQB224" s="13"/>
      <c r="SQC224" s="13"/>
      <c r="SQD224" s="13"/>
      <c r="SQE224" s="13"/>
      <c r="SQF224" s="13"/>
      <c r="SQG224" s="13"/>
      <c r="SQH224" s="13"/>
      <c r="SQI224" s="13"/>
      <c r="SQJ224" s="13"/>
      <c r="SQK224" s="13"/>
      <c r="SQL224" s="13"/>
      <c r="SQM224" s="13"/>
      <c r="SQN224" s="13"/>
      <c r="SQO224" s="13"/>
      <c r="SQP224" s="13"/>
      <c r="SQQ224" s="13"/>
      <c r="SQR224" s="13"/>
      <c r="SQS224" s="13"/>
      <c r="SQT224" s="13"/>
      <c r="SQU224" s="13"/>
      <c r="SQV224" s="13"/>
      <c r="SQW224" s="13"/>
      <c r="SQX224" s="13"/>
      <c r="SQY224" s="13"/>
      <c r="SQZ224" s="13"/>
      <c r="SRA224" s="13"/>
      <c r="SRB224" s="13"/>
      <c r="SRC224" s="13"/>
      <c r="SRD224" s="13"/>
      <c r="SRE224" s="13"/>
      <c r="SRF224" s="13"/>
      <c r="SRG224" s="13"/>
      <c r="SRH224" s="13"/>
      <c r="SRI224" s="13"/>
      <c r="SRJ224" s="13"/>
      <c r="SRK224" s="13"/>
      <c r="SRL224" s="13"/>
      <c r="SRM224" s="13"/>
      <c r="SRN224" s="13"/>
      <c r="SRO224" s="13"/>
      <c r="SRP224" s="13"/>
      <c r="SRQ224" s="13"/>
      <c r="SRR224" s="13"/>
      <c r="SRS224" s="13"/>
      <c r="SRT224" s="13"/>
      <c r="SRU224" s="13"/>
      <c r="SRV224" s="13"/>
      <c r="SRW224" s="13"/>
      <c r="SRX224" s="13"/>
      <c r="SRY224" s="13"/>
      <c r="SRZ224" s="13"/>
      <c r="SSA224" s="13"/>
      <c r="SSB224" s="13"/>
      <c r="SSC224" s="13"/>
      <c r="SSD224" s="13"/>
      <c r="SSE224" s="13"/>
      <c r="SSF224" s="13"/>
      <c r="SSG224" s="13"/>
      <c r="SSH224" s="13"/>
      <c r="SSI224" s="13"/>
      <c r="SSJ224" s="13"/>
      <c r="SSK224" s="13"/>
      <c r="SSL224" s="13"/>
      <c r="SSM224" s="13"/>
      <c r="SSN224" s="13"/>
      <c r="SSO224" s="13"/>
      <c r="SSP224" s="13"/>
      <c r="SSQ224" s="13"/>
      <c r="SSR224" s="13"/>
      <c r="SSS224" s="13"/>
      <c r="SST224" s="13"/>
      <c r="SSU224" s="13"/>
      <c r="SSV224" s="13"/>
      <c r="SSW224" s="13"/>
      <c r="SSX224" s="13"/>
      <c r="SSY224" s="13"/>
      <c r="SSZ224" s="13"/>
      <c r="STA224" s="13"/>
      <c r="STB224" s="13"/>
      <c r="STC224" s="13"/>
      <c r="STD224" s="13"/>
      <c r="STE224" s="13"/>
      <c r="STF224" s="13"/>
      <c r="STG224" s="13"/>
      <c r="STH224" s="13"/>
      <c r="STI224" s="13"/>
      <c r="STJ224" s="13"/>
      <c r="STK224" s="13"/>
      <c r="STL224" s="13"/>
      <c r="STM224" s="13"/>
      <c r="STN224" s="13"/>
      <c r="STO224" s="13"/>
      <c r="STP224" s="13"/>
      <c r="STQ224" s="13"/>
      <c r="STR224" s="13"/>
      <c r="STS224" s="13"/>
      <c r="STT224" s="13"/>
      <c r="STU224" s="13"/>
      <c r="STV224" s="13"/>
      <c r="STW224" s="13"/>
      <c r="STX224" s="13"/>
      <c r="STY224" s="13"/>
      <c r="STZ224" s="13"/>
      <c r="SUA224" s="13"/>
      <c r="SUB224" s="13"/>
      <c r="SUC224" s="13"/>
      <c r="SUD224" s="13"/>
      <c r="SUE224" s="13"/>
      <c r="SUF224" s="13"/>
      <c r="SUG224" s="13"/>
      <c r="SUH224" s="13"/>
      <c r="SUI224" s="13"/>
      <c r="SUJ224" s="13"/>
      <c r="SUK224" s="13"/>
      <c r="SUL224" s="13"/>
      <c r="SUM224" s="13"/>
      <c r="SUN224" s="13"/>
      <c r="SUO224" s="13"/>
      <c r="SUP224" s="13"/>
      <c r="SUQ224" s="13"/>
      <c r="SUR224" s="13"/>
      <c r="SUS224" s="13"/>
      <c r="SUT224" s="13"/>
      <c r="SUU224" s="13"/>
      <c r="SUV224" s="13"/>
      <c r="SUW224" s="13"/>
      <c r="SUX224" s="13"/>
      <c r="SUY224" s="13"/>
      <c r="SUZ224" s="13"/>
      <c r="SVA224" s="13"/>
      <c r="SVB224" s="13"/>
      <c r="SVC224" s="13"/>
      <c r="SVD224" s="13"/>
      <c r="SVE224" s="13"/>
      <c r="SVF224" s="13"/>
      <c r="SVG224" s="13"/>
      <c r="SVH224" s="13"/>
      <c r="SVI224" s="13"/>
      <c r="SVJ224" s="13"/>
      <c r="SVK224" s="13"/>
      <c r="SVL224" s="13"/>
      <c r="SVM224" s="13"/>
      <c r="SVN224" s="13"/>
      <c r="SVO224" s="13"/>
      <c r="SVP224" s="13"/>
      <c r="SVQ224" s="13"/>
      <c r="SVR224" s="13"/>
      <c r="SVS224" s="13"/>
      <c r="SVT224" s="13"/>
      <c r="SVU224" s="13"/>
      <c r="SVV224" s="13"/>
      <c r="SVW224" s="13"/>
      <c r="SVX224" s="13"/>
      <c r="SVY224" s="13"/>
      <c r="SVZ224" s="13"/>
      <c r="SWA224" s="13"/>
      <c r="SWB224" s="13"/>
      <c r="SWC224" s="13"/>
      <c r="SWD224" s="13"/>
      <c r="SWE224" s="13"/>
      <c r="SWF224" s="13"/>
      <c r="SWG224" s="13"/>
      <c r="SWH224" s="13"/>
      <c r="SWI224" s="13"/>
      <c r="SWJ224" s="13"/>
      <c r="SWK224" s="13"/>
      <c r="SWL224" s="13"/>
      <c r="SWM224" s="13"/>
      <c r="SWN224" s="13"/>
      <c r="SWO224" s="13"/>
      <c r="SWP224" s="13"/>
      <c r="SWQ224" s="13"/>
      <c r="SWR224" s="13"/>
      <c r="SWS224" s="13"/>
      <c r="SWT224" s="13"/>
      <c r="SWU224" s="13"/>
      <c r="SWV224" s="13"/>
      <c r="SWW224" s="13"/>
      <c r="SWX224" s="13"/>
      <c r="SWY224" s="13"/>
      <c r="SWZ224" s="13"/>
      <c r="SXA224" s="13"/>
      <c r="SXB224" s="13"/>
      <c r="SXC224" s="13"/>
      <c r="SXD224" s="13"/>
      <c r="SXE224" s="13"/>
      <c r="SXF224" s="13"/>
      <c r="SXG224" s="13"/>
      <c r="SXH224" s="13"/>
      <c r="SXI224" s="13"/>
      <c r="SXJ224" s="13"/>
      <c r="SXK224" s="13"/>
      <c r="SXL224" s="13"/>
      <c r="SXM224" s="13"/>
      <c r="SXN224" s="13"/>
      <c r="SXO224" s="13"/>
      <c r="SXP224" s="13"/>
      <c r="SXQ224" s="13"/>
      <c r="SXR224" s="13"/>
      <c r="SXS224" s="13"/>
      <c r="SXT224" s="13"/>
      <c r="SXU224" s="13"/>
      <c r="SXV224" s="13"/>
      <c r="SXW224" s="13"/>
      <c r="SXX224" s="13"/>
      <c r="SXY224" s="13"/>
      <c r="SXZ224" s="13"/>
      <c r="SYA224" s="13"/>
      <c r="SYB224" s="13"/>
      <c r="SYC224" s="13"/>
      <c r="SYD224" s="13"/>
      <c r="SYE224" s="13"/>
      <c r="SYF224" s="13"/>
      <c r="SYG224" s="13"/>
      <c r="SYH224" s="13"/>
      <c r="SYI224" s="13"/>
      <c r="SYJ224" s="13"/>
      <c r="SYK224" s="13"/>
      <c r="SYL224" s="13"/>
      <c r="SYM224" s="13"/>
      <c r="SYN224" s="13"/>
      <c r="SYO224" s="13"/>
      <c r="SYP224" s="13"/>
      <c r="SYQ224" s="13"/>
      <c r="SYR224" s="13"/>
      <c r="SYS224" s="13"/>
      <c r="SYT224" s="13"/>
      <c r="SYU224" s="13"/>
      <c r="SYV224" s="13"/>
      <c r="SYW224" s="13"/>
      <c r="SYX224" s="13"/>
      <c r="SYY224" s="13"/>
      <c r="SYZ224" s="13"/>
      <c r="SZA224" s="13"/>
      <c r="SZB224" s="13"/>
      <c r="SZC224" s="13"/>
      <c r="SZD224" s="13"/>
      <c r="SZE224" s="13"/>
      <c r="SZF224" s="13"/>
      <c r="SZG224" s="13"/>
      <c r="SZH224" s="13"/>
      <c r="SZI224" s="13"/>
      <c r="SZJ224" s="13"/>
      <c r="SZK224" s="13"/>
      <c r="SZL224" s="13"/>
      <c r="SZM224" s="13"/>
      <c r="SZN224" s="13"/>
      <c r="SZO224" s="13"/>
      <c r="SZP224" s="13"/>
      <c r="SZQ224" s="13"/>
      <c r="SZR224" s="13"/>
      <c r="SZS224" s="13"/>
      <c r="SZT224" s="13"/>
      <c r="SZU224" s="13"/>
      <c r="SZV224" s="13"/>
      <c r="SZW224" s="13"/>
      <c r="SZX224" s="13"/>
      <c r="SZY224" s="13"/>
      <c r="SZZ224" s="13"/>
      <c r="TAA224" s="13"/>
      <c r="TAB224" s="13"/>
      <c r="TAC224" s="13"/>
      <c r="TAD224" s="13"/>
      <c r="TAE224" s="13"/>
      <c r="TAF224" s="13"/>
      <c r="TAG224" s="13"/>
      <c r="TAH224" s="13"/>
      <c r="TAI224" s="13"/>
      <c r="TAJ224" s="13"/>
      <c r="TAK224" s="13"/>
      <c r="TAL224" s="13"/>
      <c r="TAM224" s="13"/>
      <c r="TAN224" s="13"/>
      <c r="TAO224" s="13"/>
      <c r="TAP224" s="13"/>
      <c r="TAQ224" s="13"/>
      <c r="TAR224" s="13"/>
      <c r="TAS224" s="13"/>
      <c r="TAT224" s="13"/>
      <c r="TAU224" s="13"/>
      <c r="TAV224" s="13"/>
      <c r="TAW224" s="13"/>
      <c r="TAX224" s="13"/>
      <c r="TAY224" s="13"/>
      <c r="TAZ224" s="13"/>
      <c r="TBA224" s="13"/>
      <c r="TBB224" s="13"/>
      <c r="TBC224" s="13"/>
      <c r="TBD224" s="13"/>
      <c r="TBE224" s="13"/>
      <c r="TBF224" s="13"/>
      <c r="TBG224" s="13"/>
      <c r="TBH224" s="13"/>
      <c r="TBI224" s="13"/>
      <c r="TBJ224" s="13"/>
      <c r="TBK224" s="13"/>
      <c r="TBL224" s="13"/>
      <c r="TBM224" s="13"/>
      <c r="TBN224" s="13"/>
      <c r="TBO224" s="13"/>
      <c r="TBP224" s="13"/>
      <c r="TBQ224" s="13"/>
      <c r="TBR224" s="13"/>
      <c r="TBS224" s="13"/>
      <c r="TBT224" s="13"/>
      <c r="TBU224" s="13"/>
      <c r="TBV224" s="13"/>
      <c r="TBW224" s="13"/>
      <c r="TBX224" s="13"/>
      <c r="TBY224" s="13"/>
      <c r="TBZ224" s="13"/>
      <c r="TCA224" s="13"/>
      <c r="TCB224" s="13"/>
      <c r="TCC224" s="13"/>
      <c r="TCD224" s="13"/>
      <c r="TCE224" s="13"/>
      <c r="TCF224" s="13"/>
      <c r="TCG224" s="13"/>
      <c r="TCH224" s="13"/>
      <c r="TCI224" s="13"/>
      <c r="TCJ224" s="13"/>
      <c r="TCK224" s="13"/>
      <c r="TCL224" s="13"/>
      <c r="TCM224" s="13"/>
      <c r="TCN224" s="13"/>
      <c r="TCO224" s="13"/>
      <c r="TCP224" s="13"/>
      <c r="TCQ224" s="13"/>
      <c r="TCR224" s="13"/>
      <c r="TCS224" s="13"/>
      <c r="TCT224" s="13"/>
      <c r="TCU224" s="13"/>
      <c r="TCV224" s="13"/>
      <c r="TCW224" s="13"/>
      <c r="TCX224" s="13"/>
      <c r="TCY224" s="13"/>
      <c r="TCZ224" s="13"/>
      <c r="TDA224" s="13"/>
      <c r="TDB224" s="13"/>
      <c r="TDC224" s="13"/>
      <c r="TDD224" s="13"/>
      <c r="TDE224" s="13"/>
      <c r="TDF224" s="13"/>
      <c r="TDG224" s="13"/>
      <c r="TDH224" s="13"/>
      <c r="TDI224" s="13"/>
      <c r="TDJ224" s="13"/>
      <c r="TDK224" s="13"/>
      <c r="TDL224" s="13"/>
      <c r="TDM224" s="13"/>
      <c r="TDN224" s="13"/>
      <c r="TDO224" s="13"/>
      <c r="TDP224" s="13"/>
      <c r="TDQ224" s="13"/>
      <c r="TDR224" s="13"/>
      <c r="TDS224" s="13"/>
      <c r="TDT224" s="13"/>
      <c r="TDU224" s="13"/>
      <c r="TDV224" s="13"/>
      <c r="TDW224" s="13"/>
      <c r="TDX224" s="13"/>
      <c r="TDY224" s="13"/>
      <c r="TDZ224" s="13"/>
      <c r="TEA224" s="13"/>
      <c r="TEB224" s="13"/>
      <c r="TEC224" s="13"/>
      <c r="TED224" s="13"/>
      <c r="TEE224" s="13"/>
      <c r="TEF224" s="13"/>
      <c r="TEG224" s="13"/>
      <c r="TEH224" s="13"/>
      <c r="TEI224" s="13"/>
      <c r="TEJ224" s="13"/>
      <c r="TEK224" s="13"/>
      <c r="TEL224" s="13"/>
      <c r="TEM224" s="13"/>
      <c r="TEN224" s="13"/>
      <c r="TEO224" s="13"/>
      <c r="TEP224" s="13"/>
      <c r="TEQ224" s="13"/>
      <c r="TER224" s="13"/>
      <c r="TES224" s="13"/>
      <c r="TET224" s="13"/>
      <c r="TEU224" s="13"/>
      <c r="TEV224" s="13"/>
      <c r="TEW224" s="13"/>
      <c r="TEX224" s="13"/>
      <c r="TEY224" s="13"/>
      <c r="TEZ224" s="13"/>
      <c r="TFA224" s="13"/>
      <c r="TFB224" s="13"/>
      <c r="TFC224" s="13"/>
      <c r="TFD224" s="13"/>
      <c r="TFE224" s="13"/>
      <c r="TFF224" s="13"/>
      <c r="TFG224" s="13"/>
      <c r="TFH224" s="13"/>
      <c r="TFI224" s="13"/>
      <c r="TFJ224" s="13"/>
      <c r="TFK224" s="13"/>
      <c r="TFL224" s="13"/>
      <c r="TFM224" s="13"/>
      <c r="TFN224" s="13"/>
      <c r="TFO224" s="13"/>
      <c r="TFP224" s="13"/>
      <c r="TFQ224" s="13"/>
      <c r="TFR224" s="13"/>
      <c r="TFS224" s="13"/>
      <c r="TFT224" s="13"/>
      <c r="TFU224" s="13"/>
      <c r="TFV224" s="13"/>
      <c r="TFW224" s="13"/>
      <c r="TFX224" s="13"/>
      <c r="TFY224" s="13"/>
      <c r="TFZ224" s="13"/>
      <c r="TGA224" s="13"/>
      <c r="TGB224" s="13"/>
      <c r="TGC224" s="13"/>
      <c r="TGD224" s="13"/>
      <c r="TGE224" s="13"/>
      <c r="TGF224" s="13"/>
      <c r="TGG224" s="13"/>
      <c r="TGH224" s="13"/>
      <c r="TGI224" s="13"/>
      <c r="TGJ224" s="13"/>
      <c r="TGK224" s="13"/>
      <c r="TGL224" s="13"/>
      <c r="TGM224" s="13"/>
      <c r="TGN224" s="13"/>
      <c r="TGO224" s="13"/>
      <c r="TGP224" s="13"/>
      <c r="TGQ224" s="13"/>
      <c r="TGR224" s="13"/>
      <c r="TGS224" s="13"/>
      <c r="TGT224" s="13"/>
      <c r="TGU224" s="13"/>
      <c r="TGV224" s="13"/>
      <c r="TGW224" s="13"/>
      <c r="TGX224" s="13"/>
      <c r="TGY224" s="13"/>
      <c r="TGZ224" s="13"/>
      <c r="THA224" s="13"/>
      <c r="THB224" s="13"/>
      <c r="THC224" s="13"/>
      <c r="THD224" s="13"/>
      <c r="THE224" s="13"/>
      <c r="THF224" s="13"/>
      <c r="THG224" s="13"/>
      <c r="THH224" s="13"/>
      <c r="THI224" s="13"/>
      <c r="THJ224" s="13"/>
      <c r="THK224" s="13"/>
      <c r="THL224" s="13"/>
      <c r="THM224" s="13"/>
      <c r="THN224" s="13"/>
      <c r="THO224" s="13"/>
      <c r="THP224" s="13"/>
      <c r="THQ224" s="13"/>
      <c r="THR224" s="13"/>
      <c r="THS224" s="13"/>
      <c r="THT224" s="13"/>
      <c r="THU224" s="13"/>
      <c r="THV224" s="13"/>
      <c r="THW224" s="13"/>
      <c r="THX224" s="13"/>
      <c r="THY224" s="13"/>
      <c r="THZ224" s="13"/>
      <c r="TIA224" s="13"/>
      <c r="TIB224" s="13"/>
      <c r="TIC224" s="13"/>
      <c r="TID224" s="13"/>
      <c r="TIE224" s="13"/>
      <c r="TIF224" s="13"/>
      <c r="TIG224" s="13"/>
      <c r="TIH224" s="13"/>
      <c r="TII224" s="13"/>
      <c r="TIJ224" s="13"/>
      <c r="TIK224" s="13"/>
      <c r="TIL224" s="13"/>
      <c r="TIM224" s="13"/>
      <c r="TIN224" s="13"/>
      <c r="TIO224" s="13"/>
      <c r="TIP224" s="13"/>
      <c r="TIQ224" s="13"/>
      <c r="TIR224" s="13"/>
      <c r="TIS224" s="13"/>
      <c r="TIT224" s="13"/>
      <c r="TIU224" s="13"/>
      <c r="TIV224" s="13"/>
      <c r="TIW224" s="13"/>
      <c r="TIX224" s="13"/>
      <c r="TIY224" s="13"/>
      <c r="TIZ224" s="13"/>
      <c r="TJA224" s="13"/>
      <c r="TJB224" s="13"/>
      <c r="TJC224" s="13"/>
      <c r="TJD224" s="13"/>
      <c r="TJE224" s="13"/>
      <c r="TJF224" s="13"/>
      <c r="TJG224" s="13"/>
      <c r="TJH224" s="13"/>
      <c r="TJI224" s="13"/>
      <c r="TJJ224" s="13"/>
      <c r="TJK224" s="13"/>
      <c r="TJL224" s="13"/>
      <c r="TJM224" s="13"/>
      <c r="TJN224" s="13"/>
      <c r="TJO224" s="13"/>
      <c r="TJP224" s="13"/>
      <c r="TJQ224" s="13"/>
      <c r="TJR224" s="13"/>
      <c r="TJS224" s="13"/>
      <c r="TJT224" s="13"/>
      <c r="TJU224" s="13"/>
      <c r="TJV224" s="13"/>
      <c r="TJW224" s="13"/>
      <c r="TJX224" s="13"/>
      <c r="TJY224" s="13"/>
      <c r="TJZ224" s="13"/>
      <c r="TKA224" s="13"/>
      <c r="TKB224" s="13"/>
      <c r="TKC224" s="13"/>
      <c r="TKD224" s="13"/>
      <c r="TKE224" s="13"/>
      <c r="TKF224" s="13"/>
      <c r="TKG224" s="13"/>
      <c r="TKH224" s="13"/>
      <c r="TKI224" s="13"/>
      <c r="TKJ224" s="13"/>
      <c r="TKK224" s="13"/>
      <c r="TKL224" s="13"/>
      <c r="TKM224" s="13"/>
      <c r="TKN224" s="13"/>
      <c r="TKO224" s="13"/>
      <c r="TKP224" s="13"/>
      <c r="TKQ224" s="13"/>
      <c r="TKR224" s="13"/>
      <c r="TKS224" s="13"/>
      <c r="TKT224" s="13"/>
      <c r="TKU224" s="13"/>
      <c r="TKV224" s="13"/>
      <c r="TKW224" s="13"/>
      <c r="TKX224" s="13"/>
      <c r="TKY224" s="13"/>
      <c r="TKZ224" s="13"/>
      <c r="TLA224" s="13"/>
      <c r="TLB224" s="13"/>
      <c r="TLC224" s="13"/>
      <c r="TLD224" s="13"/>
      <c r="TLE224" s="13"/>
      <c r="TLF224" s="13"/>
      <c r="TLG224" s="13"/>
      <c r="TLH224" s="13"/>
      <c r="TLI224" s="13"/>
      <c r="TLJ224" s="13"/>
      <c r="TLK224" s="13"/>
      <c r="TLL224" s="13"/>
      <c r="TLM224" s="13"/>
      <c r="TLN224" s="13"/>
      <c r="TLO224" s="13"/>
      <c r="TLP224" s="13"/>
      <c r="TLQ224" s="13"/>
      <c r="TLR224" s="13"/>
      <c r="TLS224" s="13"/>
      <c r="TLT224" s="13"/>
      <c r="TLU224" s="13"/>
      <c r="TLV224" s="13"/>
      <c r="TLW224" s="13"/>
      <c r="TLX224" s="13"/>
      <c r="TLY224" s="13"/>
      <c r="TLZ224" s="13"/>
      <c r="TMA224" s="13"/>
      <c r="TMB224" s="13"/>
      <c r="TMC224" s="13"/>
      <c r="TMD224" s="13"/>
      <c r="TME224" s="13"/>
      <c r="TMF224" s="13"/>
      <c r="TMG224" s="13"/>
      <c r="TMH224" s="13"/>
      <c r="TMI224" s="13"/>
      <c r="TMJ224" s="13"/>
      <c r="TMK224" s="13"/>
      <c r="TML224" s="13"/>
      <c r="TMM224" s="13"/>
      <c r="TMN224" s="13"/>
      <c r="TMO224" s="13"/>
      <c r="TMP224" s="13"/>
      <c r="TMQ224" s="13"/>
      <c r="TMR224" s="13"/>
      <c r="TMS224" s="13"/>
      <c r="TMT224" s="13"/>
      <c r="TMU224" s="13"/>
      <c r="TMV224" s="13"/>
      <c r="TMW224" s="13"/>
      <c r="TMX224" s="13"/>
      <c r="TMY224" s="13"/>
      <c r="TMZ224" s="13"/>
      <c r="TNA224" s="13"/>
      <c r="TNB224" s="13"/>
      <c r="TNC224" s="13"/>
      <c r="TND224" s="13"/>
      <c r="TNE224" s="13"/>
      <c r="TNF224" s="13"/>
      <c r="TNG224" s="13"/>
      <c r="TNH224" s="13"/>
      <c r="TNI224" s="13"/>
      <c r="TNJ224" s="13"/>
      <c r="TNK224" s="13"/>
      <c r="TNL224" s="13"/>
      <c r="TNM224" s="13"/>
      <c r="TNN224" s="13"/>
      <c r="TNO224" s="13"/>
      <c r="TNP224" s="13"/>
      <c r="TNQ224" s="13"/>
      <c r="TNR224" s="13"/>
      <c r="TNS224" s="13"/>
      <c r="TNT224" s="13"/>
      <c r="TNU224" s="13"/>
      <c r="TNV224" s="13"/>
      <c r="TNW224" s="13"/>
      <c r="TNX224" s="13"/>
      <c r="TNY224" s="13"/>
      <c r="TNZ224" s="13"/>
      <c r="TOA224" s="13"/>
      <c r="TOB224" s="13"/>
      <c r="TOC224" s="13"/>
      <c r="TOD224" s="13"/>
      <c r="TOE224" s="13"/>
      <c r="TOF224" s="13"/>
      <c r="TOG224" s="13"/>
      <c r="TOH224" s="13"/>
      <c r="TOI224" s="13"/>
      <c r="TOJ224" s="13"/>
      <c r="TOK224" s="13"/>
      <c r="TOL224" s="13"/>
      <c r="TOM224" s="13"/>
      <c r="TON224" s="13"/>
      <c r="TOO224" s="13"/>
      <c r="TOP224" s="13"/>
      <c r="TOQ224" s="13"/>
      <c r="TOR224" s="13"/>
      <c r="TOS224" s="13"/>
      <c r="TOT224" s="13"/>
      <c r="TOU224" s="13"/>
      <c r="TOV224" s="13"/>
      <c r="TOW224" s="13"/>
      <c r="TOX224" s="13"/>
      <c r="TOY224" s="13"/>
      <c r="TOZ224" s="13"/>
      <c r="TPA224" s="13"/>
      <c r="TPB224" s="13"/>
      <c r="TPC224" s="13"/>
      <c r="TPD224" s="13"/>
      <c r="TPE224" s="13"/>
      <c r="TPF224" s="13"/>
      <c r="TPG224" s="13"/>
      <c r="TPH224" s="13"/>
      <c r="TPI224" s="13"/>
      <c r="TPJ224" s="13"/>
      <c r="TPK224" s="13"/>
      <c r="TPL224" s="13"/>
      <c r="TPM224" s="13"/>
      <c r="TPN224" s="13"/>
      <c r="TPO224" s="13"/>
      <c r="TPP224" s="13"/>
      <c r="TPQ224" s="13"/>
      <c r="TPR224" s="13"/>
      <c r="TPS224" s="13"/>
      <c r="TPT224" s="13"/>
      <c r="TPU224" s="13"/>
      <c r="TPV224" s="13"/>
      <c r="TPW224" s="13"/>
      <c r="TPX224" s="13"/>
      <c r="TPY224" s="13"/>
      <c r="TPZ224" s="13"/>
      <c r="TQA224" s="13"/>
      <c r="TQB224" s="13"/>
      <c r="TQC224" s="13"/>
      <c r="TQD224" s="13"/>
      <c r="TQE224" s="13"/>
      <c r="TQF224" s="13"/>
      <c r="TQG224" s="13"/>
      <c r="TQH224" s="13"/>
      <c r="TQI224" s="13"/>
      <c r="TQJ224" s="13"/>
      <c r="TQK224" s="13"/>
      <c r="TQL224" s="13"/>
      <c r="TQM224" s="13"/>
      <c r="TQN224" s="13"/>
      <c r="TQO224" s="13"/>
      <c r="TQP224" s="13"/>
      <c r="TQQ224" s="13"/>
      <c r="TQR224" s="13"/>
      <c r="TQS224" s="13"/>
      <c r="TQT224" s="13"/>
      <c r="TQU224" s="13"/>
      <c r="TQV224" s="13"/>
      <c r="TQW224" s="13"/>
      <c r="TQX224" s="13"/>
      <c r="TQY224" s="13"/>
      <c r="TQZ224" s="13"/>
      <c r="TRA224" s="13"/>
      <c r="TRB224" s="13"/>
      <c r="TRC224" s="13"/>
      <c r="TRD224" s="13"/>
      <c r="TRE224" s="13"/>
      <c r="TRF224" s="13"/>
      <c r="TRG224" s="13"/>
      <c r="TRH224" s="13"/>
      <c r="TRI224" s="13"/>
      <c r="TRJ224" s="13"/>
      <c r="TRK224" s="13"/>
      <c r="TRL224" s="13"/>
      <c r="TRM224" s="13"/>
      <c r="TRN224" s="13"/>
      <c r="TRO224" s="13"/>
      <c r="TRP224" s="13"/>
      <c r="TRQ224" s="13"/>
      <c r="TRR224" s="13"/>
      <c r="TRS224" s="13"/>
      <c r="TRT224" s="13"/>
      <c r="TRU224" s="13"/>
      <c r="TRV224" s="13"/>
      <c r="TRW224" s="13"/>
      <c r="TRX224" s="13"/>
      <c r="TRY224" s="13"/>
      <c r="TRZ224" s="13"/>
      <c r="TSA224" s="13"/>
      <c r="TSB224" s="13"/>
      <c r="TSC224" s="13"/>
      <c r="TSD224" s="13"/>
      <c r="TSE224" s="13"/>
      <c r="TSF224" s="13"/>
      <c r="TSG224" s="13"/>
      <c r="TSH224" s="13"/>
      <c r="TSI224" s="13"/>
      <c r="TSJ224" s="13"/>
      <c r="TSK224" s="13"/>
      <c r="TSL224" s="13"/>
      <c r="TSM224" s="13"/>
      <c r="TSN224" s="13"/>
      <c r="TSO224" s="13"/>
      <c r="TSP224" s="13"/>
      <c r="TSQ224" s="13"/>
      <c r="TSR224" s="13"/>
      <c r="TSS224" s="13"/>
      <c r="TST224" s="13"/>
      <c r="TSU224" s="13"/>
      <c r="TSV224" s="13"/>
      <c r="TSW224" s="13"/>
      <c r="TSX224" s="13"/>
      <c r="TSY224" s="13"/>
      <c r="TSZ224" s="13"/>
      <c r="TTA224" s="13"/>
      <c r="TTB224" s="13"/>
      <c r="TTC224" s="13"/>
      <c r="TTD224" s="13"/>
      <c r="TTE224" s="13"/>
      <c r="TTF224" s="13"/>
      <c r="TTG224" s="13"/>
      <c r="TTH224" s="13"/>
      <c r="TTI224" s="13"/>
      <c r="TTJ224" s="13"/>
      <c r="TTK224" s="13"/>
      <c r="TTL224" s="13"/>
      <c r="TTM224" s="13"/>
      <c r="TTN224" s="13"/>
      <c r="TTO224" s="13"/>
      <c r="TTP224" s="13"/>
      <c r="TTQ224" s="13"/>
      <c r="TTR224" s="13"/>
      <c r="TTS224" s="13"/>
      <c r="TTT224" s="13"/>
      <c r="TTU224" s="13"/>
      <c r="TTV224" s="13"/>
      <c r="TTW224" s="13"/>
      <c r="TTX224" s="13"/>
      <c r="TTY224" s="13"/>
      <c r="TTZ224" s="13"/>
      <c r="TUA224" s="13"/>
      <c r="TUB224" s="13"/>
      <c r="TUC224" s="13"/>
      <c r="TUD224" s="13"/>
      <c r="TUE224" s="13"/>
      <c r="TUF224" s="13"/>
      <c r="TUG224" s="13"/>
      <c r="TUH224" s="13"/>
      <c r="TUI224" s="13"/>
      <c r="TUJ224" s="13"/>
      <c r="TUK224" s="13"/>
      <c r="TUL224" s="13"/>
      <c r="TUM224" s="13"/>
      <c r="TUN224" s="13"/>
      <c r="TUO224" s="13"/>
      <c r="TUP224" s="13"/>
      <c r="TUQ224" s="13"/>
      <c r="TUR224" s="13"/>
      <c r="TUS224" s="13"/>
      <c r="TUT224" s="13"/>
      <c r="TUU224" s="13"/>
      <c r="TUV224" s="13"/>
      <c r="TUW224" s="13"/>
      <c r="TUX224" s="13"/>
      <c r="TUY224" s="13"/>
      <c r="TUZ224" s="13"/>
      <c r="TVA224" s="13"/>
      <c r="TVB224" s="13"/>
      <c r="TVC224" s="13"/>
      <c r="TVD224" s="13"/>
      <c r="TVE224" s="13"/>
      <c r="TVF224" s="13"/>
      <c r="TVG224" s="13"/>
      <c r="TVH224" s="13"/>
      <c r="TVI224" s="13"/>
      <c r="TVJ224" s="13"/>
      <c r="TVK224" s="13"/>
      <c r="TVL224" s="13"/>
      <c r="TVM224" s="13"/>
      <c r="TVN224" s="13"/>
      <c r="TVO224" s="13"/>
      <c r="TVP224" s="13"/>
      <c r="TVQ224" s="13"/>
      <c r="TVR224" s="13"/>
      <c r="TVS224" s="13"/>
      <c r="TVT224" s="13"/>
      <c r="TVU224" s="13"/>
      <c r="TVV224" s="13"/>
      <c r="TVW224" s="13"/>
      <c r="TVX224" s="13"/>
      <c r="TVY224" s="13"/>
      <c r="TVZ224" s="13"/>
      <c r="TWA224" s="13"/>
      <c r="TWB224" s="13"/>
      <c r="TWC224" s="13"/>
      <c r="TWD224" s="13"/>
      <c r="TWE224" s="13"/>
      <c r="TWF224" s="13"/>
      <c r="TWG224" s="13"/>
      <c r="TWH224" s="13"/>
      <c r="TWI224" s="13"/>
      <c r="TWJ224" s="13"/>
      <c r="TWK224" s="13"/>
      <c r="TWL224" s="13"/>
      <c r="TWM224" s="13"/>
      <c r="TWN224" s="13"/>
      <c r="TWO224" s="13"/>
      <c r="TWP224" s="13"/>
      <c r="TWQ224" s="13"/>
      <c r="TWR224" s="13"/>
      <c r="TWS224" s="13"/>
      <c r="TWT224" s="13"/>
      <c r="TWU224" s="13"/>
      <c r="TWV224" s="13"/>
      <c r="TWW224" s="13"/>
      <c r="TWX224" s="13"/>
      <c r="TWY224" s="13"/>
      <c r="TWZ224" s="13"/>
      <c r="TXA224" s="13"/>
      <c r="TXB224" s="13"/>
      <c r="TXC224" s="13"/>
      <c r="TXD224" s="13"/>
      <c r="TXE224" s="13"/>
      <c r="TXF224" s="13"/>
      <c r="TXG224" s="13"/>
      <c r="TXH224" s="13"/>
      <c r="TXI224" s="13"/>
      <c r="TXJ224" s="13"/>
      <c r="TXK224" s="13"/>
      <c r="TXL224" s="13"/>
      <c r="TXM224" s="13"/>
      <c r="TXN224" s="13"/>
      <c r="TXO224" s="13"/>
      <c r="TXP224" s="13"/>
      <c r="TXQ224" s="13"/>
      <c r="TXR224" s="13"/>
      <c r="TXS224" s="13"/>
      <c r="TXT224" s="13"/>
      <c r="TXU224" s="13"/>
      <c r="TXV224" s="13"/>
      <c r="TXW224" s="13"/>
      <c r="TXX224" s="13"/>
      <c r="TXY224" s="13"/>
      <c r="TXZ224" s="13"/>
      <c r="TYA224" s="13"/>
      <c r="TYB224" s="13"/>
      <c r="TYC224" s="13"/>
      <c r="TYD224" s="13"/>
      <c r="TYE224" s="13"/>
      <c r="TYF224" s="13"/>
      <c r="TYG224" s="13"/>
      <c r="TYH224" s="13"/>
      <c r="TYI224" s="13"/>
      <c r="TYJ224" s="13"/>
      <c r="TYK224" s="13"/>
      <c r="TYL224" s="13"/>
      <c r="TYM224" s="13"/>
      <c r="TYN224" s="13"/>
      <c r="TYO224" s="13"/>
      <c r="TYP224" s="13"/>
      <c r="TYQ224" s="13"/>
      <c r="TYR224" s="13"/>
      <c r="TYS224" s="13"/>
      <c r="TYT224" s="13"/>
      <c r="TYU224" s="13"/>
      <c r="TYV224" s="13"/>
      <c r="TYW224" s="13"/>
      <c r="TYX224" s="13"/>
      <c r="TYY224" s="13"/>
      <c r="TYZ224" s="13"/>
      <c r="TZA224" s="13"/>
      <c r="TZB224" s="13"/>
      <c r="TZC224" s="13"/>
      <c r="TZD224" s="13"/>
      <c r="TZE224" s="13"/>
      <c r="TZF224" s="13"/>
      <c r="TZG224" s="13"/>
      <c r="TZH224" s="13"/>
      <c r="TZI224" s="13"/>
      <c r="TZJ224" s="13"/>
      <c r="TZK224" s="13"/>
      <c r="TZL224" s="13"/>
      <c r="TZM224" s="13"/>
      <c r="TZN224" s="13"/>
      <c r="TZO224" s="13"/>
      <c r="TZP224" s="13"/>
      <c r="TZQ224" s="13"/>
      <c r="TZR224" s="13"/>
      <c r="TZS224" s="13"/>
      <c r="TZT224" s="13"/>
      <c r="TZU224" s="13"/>
      <c r="TZV224" s="13"/>
      <c r="TZW224" s="13"/>
      <c r="TZX224" s="13"/>
      <c r="TZY224" s="13"/>
      <c r="TZZ224" s="13"/>
      <c r="UAA224" s="13"/>
      <c r="UAB224" s="13"/>
      <c r="UAC224" s="13"/>
      <c r="UAD224" s="13"/>
      <c r="UAE224" s="13"/>
      <c r="UAF224" s="13"/>
      <c r="UAG224" s="13"/>
      <c r="UAH224" s="13"/>
      <c r="UAI224" s="13"/>
      <c r="UAJ224" s="13"/>
      <c r="UAK224" s="13"/>
      <c r="UAL224" s="13"/>
      <c r="UAM224" s="13"/>
      <c r="UAN224" s="13"/>
      <c r="UAO224" s="13"/>
      <c r="UAP224" s="13"/>
      <c r="UAQ224" s="13"/>
      <c r="UAR224" s="13"/>
      <c r="UAS224" s="13"/>
      <c r="UAT224" s="13"/>
      <c r="UAU224" s="13"/>
      <c r="UAV224" s="13"/>
      <c r="UAW224" s="13"/>
      <c r="UAX224" s="13"/>
      <c r="UAY224" s="13"/>
      <c r="UAZ224" s="13"/>
      <c r="UBA224" s="13"/>
      <c r="UBB224" s="13"/>
      <c r="UBC224" s="13"/>
      <c r="UBD224" s="13"/>
      <c r="UBE224" s="13"/>
      <c r="UBF224" s="13"/>
      <c r="UBG224" s="13"/>
      <c r="UBH224" s="13"/>
      <c r="UBI224" s="13"/>
      <c r="UBJ224" s="13"/>
      <c r="UBK224" s="13"/>
      <c r="UBL224" s="13"/>
      <c r="UBM224" s="13"/>
      <c r="UBN224" s="13"/>
      <c r="UBO224" s="13"/>
      <c r="UBP224" s="13"/>
      <c r="UBQ224" s="13"/>
      <c r="UBR224" s="13"/>
      <c r="UBS224" s="13"/>
      <c r="UBT224" s="13"/>
      <c r="UBU224" s="13"/>
      <c r="UBV224" s="13"/>
      <c r="UBW224" s="13"/>
      <c r="UBX224" s="13"/>
      <c r="UBY224" s="13"/>
      <c r="UBZ224" s="13"/>
      <c r="UCA224" s="13"/>
      <c r="UCB224" s="13"/>
      <c r="UCC224" s="13"/>
      <c r="UCD224" s="13"/>
      <c r="UCE224" s="13"/>
      <c r="UCF224" s="13"/>
      <c r="UCG224" s="13"/>
      <c r="UCH224" s="13"/>
      <c r="UCI224" s="13"/>
      <c r="UCJ224" s="13"/>
      <c r="UCK224" s="13"/>
      <c r="UCL224" s="13"/>
      <c r="UCM224" s="13"/>
      <c r="UCN224" s="13"/>
      <c r="UCO224" s="13"/>
      <c r="UCP224" s="13"/>
      <c r="UCQ224" s="13"/>
      <c r="UCR224" s="13"/>
      <c r="UCS224" s="13"/>
      <c r="UCT224" s="13"/>
      <c r="UCU224" s="13"/>
      <c r="UCV224" s="13"/>
      <c r="UCW224" s="13"/>
      <c r="UCX224" s="13"/>
      <c r="UCY224" s="13"/>
      <c r="UCZ224" s="13"/>
      <c r="UDA224" s="13"/>
      <c r="UDB224" s="13"/>
      <c r="UDC224" s="13"/>
      <c r="UDD224" s="13"/>
      <c r="UDE224" s="13"/>
      <c r="UDF224" s="13"/>
      <c r="UDG224" s="13"/>
      <c r="UDH224" s="13"/>
      <c r="UDI224" s="13"/>
      <c r="UDJ224" s="13"/>
      <c r="UDK224" s="13"/>
      <c r="UDL224" s="13"/>
      <c r="UDM224" s="13"/>
      <c r="UDN224" s="13"/>
      <c r="UDO224" s="13"/>
      <c r="UDP224" s="13"/>
      <c r="UDQ224" s="13"/>
      <c r="UDR224" s="13"/>
      <c r="UDS224" s="13"/>
      <c r="UDT224" s="13"/>
      <c r="UDU224" s="13"/>
      <c r="UDV224" s="13"/>
      <c r="UDW224" s="13"/>
      <c r="UDX224" s="13"/>
      <c r="UDY224" s="13"/>
      <c r="UDZ224" s="13"/>
      <c r="UEA224" s="13"/>
      <c r="UEB224" s="13"/>
      <c r="UEC224" s="13"/>
      <c r="UED224" s="13"/>
      <c r="UEE224" s="13"/>
      <c r="UEF224" s="13"/>
      <c r="UEG224" s="13"/>
      <c r="UEH224" s="13"/>
      <c r="UEI224" s="13"/>
      <c r="UEJ224" s="13"/>
      <c r="UEK224" s="13"/>
      <c r="UEL224" s="13"/>
      <c r="UEM224" s="13"/>
      <c r="UEN224" s="13"/>
      <c r="UEO224" s="13"/>
      <c r="UEP224" s="13"/>
      <c r="UEQ224" s="13"/>
      <c r="UER224" s="13"/>
      <c r="UES224" s="13"/>
      <c r="UET224" s="13"/>
      <c r="UEU224" s="13"/>
      <c r="UEV224" s="13"/>
      <c r="UEW224" s="13"/>
      <c r="UEX224" s="13"/>
      <c r="UEY224" s="13"/>
      <c r="UEZ224" s="13"/>
      <c r="UFA224" s="13"/>
      <c r="UFB224" s="13"/>
      <c r="UFC224" s="13"/>
      <c r="UFD224" s="13"/>
      <c r="UFE224" s="13"/>
      <c r="UFF224" s="13"/>
      <c r="UFG224" s="13"/>
      <c r="UFH224" s="13"/>
      <c r="UFI224" s="13"/>
      <c r="UFJ224" s="13"/>
      <c r="UFK224" s="13"/>
      <c r="UFL224" s="13"/>
      <c r="UFM224" s="13"/>
      <c r="UFN224" s="13"/>
      <c r="UFO224" s="13"/>
      <c r="UFP224" s="13"/>
      <c r="UFQ224" s="13"/>
      <c r="UFR224" s="13"/>
      <c r="UFS224" s="13"/>
      <c r="UFT224" s="13"/>
      <c r="UFU224" s="13"/>
      <c r="UFV224" s="13"/>
      <c r="UFW224" s="13"/>
      <c r="UFX224" s="13"/>
      <c r="UFY224" s="13"/>
      <c r="UFZ224" s="13"/>
      <c r="UGA224" s="13"/>
      <c r="UGB224" s="13"/>
      <c r="UGC224" s="13"/>
      <c r="UGD224" s="13"/>
      <c r="UGE224" s="13"/>
      <c r="UGF224" s="13"/>
      <c r="UGG224" s="13"/>
      <c r="UGH224" s="13"/>
      <c r="UGI224" s="13"/>
      <c r="UGJ224" s="13"/>
      <c r="UGK224" s="13"/>
      <c r="UGL224" s="13"/>
      <c r="UGM224" s="13"/>
      <c r="UGN224" s="13"/>
      <c r="UGO224" s="13"/>
      <c r="UGP224" s="13"/>
      <c r="UGQ224" s="13"/>
      <c r="UGR224" s="13"/>
      <c r="UGS224" s="13"/>
      <c r="UGT224" s="13"/>
      <c r="UGU224" s="13"/>
      <c r="UGV224" s="13"/>
      <c r="UGW224" s="13"/>
      <c r="UGX224" s="13"/>
      <c r="UGY224" s="13"/>
      <c r="UGZ224" s="13"/>
      <c r="UHA224" s="13"/>
      <c r="UHB224" s="13"/>
      <c r="UHC224" s="13"/>
      <c r="UHD224" s="13"/>
      <c r="UHE224" s="13"/>
      <c r="UHF224" s="13"/>
      <c r="UHG224" s="13"/>
      <c r="UHH224" s="13"/>
      <c r="UHI224" s="13"/>
      <c r="UHJ224" s="13"/>
      <c r="UHK224" s="13"/>
      <c r="UHL224" s="13"/>
      <c r="UHM224" s="13"/>
      <c r="UHN224" s="13"/>
      <c r="UHO224" s="13"/>
      <c r="UHP224" s="13"/>
      <c r="UHQ224" s="13"/>
      <c r="UHR224" s="13"/>
      <c r="UHS224" s="13"/>
      <c r="UHT224" s="13"/>
      <c r="UHU224" s="13"/>
      <c r="UHV224" s="13"/>
      <c r="UHW224" s="13"/>
      <c r="UHX224" s="13"/>
      <c r="UHY224" s="13"/>
      <c r="UHZ224" s="13"/>
      <c r="UIA224" s="13"/>
      <c r="UIB224" s="13"/>
      <c r="UIC224" s="13"/>
      <c r="UID224" s="13"/>
      <c r="UIE224" s="13"/>
      <c r="UIF224" s="13"/>
      <c r="UIG224" s="13"/>
      <c r="UIH224" s="13"/>
      <c r="UII224" s="13"/>
      <c r="UIJ224" s="13"/>
      <c r="UIK224" s="13"/>
      <c r="UIL224" s="13"/>
      <c r="UIM224" s="13"/>
      <c r="UIN224" s="13"/>
      <c r="UIO224" s="13"/>
      <c r="UIP224" s="13"/>
      <c r="UIQ224" s="13"/>
      <c r="UIR224" s="13"/>
      <c r="UIS224" s="13"/>
      <c r="UIT224" s="13"/>
      <c r="UIU224" s="13"/>
      <c r="UIV224" s="13"/>
      <c r="UIW224" s="13"/>
      <c r="UIX224" s="13"/>
      <c r="UIY224" s="13"/>
      <c r="UIZ224" s="13"/>
      <c r="UJA224" s="13"/>
      <c r="UJB224" s="13"/>
      <c r="UJC224" s="13"/>
      <c r="UJD224" s="13"/>
      <c r="UJE224" s="13"/>
      <c r="UJF224" s="13"/>
      <c r="UJG224" s="13"/>
      <c r="UJH224" s="13"/>
      <c r="UJI224" s="13"/>
      <c r="UJJ224" s="13"/>
      <c r="UJK224" s="13"/>
      <c r="UJL224" s="13"/>
      <c r="UJM224" s="13"/>
      <c r="UJN224" s="13"/>
      <c r="UJO224" s="13"/>
      <c r="UJP224" s="13"/>
      <c r="UJQ224" s="13"/>
      <c r="UJR224" s="13"/>
      <c r="UJS224" s="13"/>
      <c r="UJT224" s="13"/>
      <c r="UJU224" s="13"/>
      <c r="UJV224" s="13"/>
      <c r="UJW224" s="13"/>
      <c r="UJX224" s="13"/>
      <c r="UJY224" s="13"/>
      <c r="UJZ224" s="13"/>
      <c r="UKA224" s="13"/>
      <c r="UKB224" s="13"/>
      <c r="UKC224" s="13"/>
      <c r="UKD224" s="13"/>
      <c r="UKE224" s="13"/>
      <c r="UKF224" s="13"/>
      <c r="UKG224" s="13"/>
      <c r="UKH224" s="13"/>
      <c r="UKI224" s="13"/>
      <c r="UKJ224" s="13"/>
      <c r="UKK224" s="13"/>
      <c r="UKL224" s="13"/>
      <c r="UKM224" s="13"/>
      <c r="UKN224" s="13"/>
      <c r="UKO224" s="13"/>
      <c r="UKP224" s="13"/>
      <c r="UKQ224" s="13"/>
      <c r="UKR224" s="13"/>
      <c r="UKS224" s="13"/>
      <c r="UKT224" s="13"/>
      <c r="UKU224" s="13"/>
      <c r="UKV224" s="13"/>
      <c r="UKW224" s="13"/>
      <c r="UKX224" s="13"/>
      <c r="UKY224" s="13"/>
      <c r="UKZ224" s="13"/>
      <c r="ULA224" s="13"/>
      <c r="ULB224" s="13"/>
      <c r="ULC224" s="13"/>
      <c r="ULD224" s="13"/>
      <c r="ULE224" s="13"/>
      <c r="ULF224" s="13"/>
      <c r="ULG224" s="13"/>
      <c r="ULH224" s="13"/>
      <c r="ULI224" s="13"/>
      <c r="ULJ224" s="13"/>
      <c r="ULK224" s="13"/>
      <c r="ULL224" s="13"/>
      <c r="ULM224" s="13"/>
      <c r="ULN224" s="13"/>
      <c r="ULO224" s="13"/>
      <c r="ULP224" s="13"/>
      <c r="ULQ224" s="13"/>
      <c r="ULR224" s="13"/>
      <c r="ULS224" s="13"/>
      <c r="ULT224" s="13"/>
      <c r="ULU224" s="13"/>
      <c r="ULV224" s="13"/>
      <c r="ULW224" s="13"/>
      <c r="ULX224" s="13"/>
      <c r="ULY224" s="13"/>
      <c r="ULZ224" s="13"/>
      <c r="UMA224" s="13"/>
      <c r="UMB224" s="13"/>
      <c r="UMC224" s="13"/>
      <c r="UMD224" s="13"/>
      <c r="UME224" s="13"/>
      <c r="UMF224" s="13"/>
      <c r="UMG224" s="13"/>
      <c r="UMH224" s="13"/>
      <c r="UMI224" s="13"/>
      <c r="UMJ224" s="13"/>
      <c r="UMK224" s="13"/>
      <c r="UML224" s="13"/>
      <c r="UMM224" s="13"/>
      <c r="UMN224" s="13"/>
      <c r="UMO224" s="13"/>
      <c r="UMP224" s="13"/>
      <c r="UMQ224" s="13"/>
      <c r="UMR224" s="13"/>
      <c r="UMS224" s="13"/>
      <c r="UMT224" s="13"/>
      <c r="UMU224" s="13"/>
      <c r="UMV224" s="13"/>
      <c r="UMW224" s="13"/>
      <c r="UMX224" s="13"/>
      <c r="UMY224" s="13"/>
      <c r="UMZ224" s="13"/>
      <c r="UNA224" s="13"/>
      <c r="UNB224" s="13"/>
      <c r="UNC224" s="13"/>
      <c r="UND224" s="13"/>
      <c r="UNE224" s="13"/>
      <c r="UNF224" s="13"/>
      <c r="UNG224" s="13"/>
      <c r="UNH224" s="13"/>
      <c r="UNI224" s="13"/>
      <c r="UNJ224" s="13"/>
      <c r="UNK224" s="13"/>
      <c r="UNL224" s="13"/>
      <c r="UNM224" s="13"/>
      <c r="UNN224" s="13"/>
      <c r="UNO224" s="13"/>
      <c r="UNP224" s="13"/>
      <c r="UNQ224" s="13"/>
      <c r="UNR224" s="13"/>
      <c r="UNS224" s="13"/>
      <c r="UNT224" s="13"/>
      <c r="UNU224" s="13"/>
      <c r="UNV224" s="13"/>
      <c r="UNW224" s="13"/>
      <c r="UNX224" s="13"/>
      <c r="UNY224" s="13"/>
      <c r="UNZ224" s="13"/>
      <c r="UOA224" s="13"/>
      <c r="UOB224" s="13"/>
      <c r="UOC224" s="13"/>
      <c r="UOD224" s="13"/>
      <c r="UOE224" s="13"/>
      <c r="UOF224" s="13"/>
      <c r="UOG224" s="13"/>
      <c r="UOH224" s="13"/>
      <c r="UOI224" s="13"/>
      <c r="UOJ224" s="13"/>
      <c r="UOK224" s="13"/>
      <c r="UOL224" s="13"/>
      <c r="UOM224" s="13"/>
      <c r="UON224" s="13"/>
      <c r="UOO224" s="13"/>
      <c r="UOP224" s="13"/>
      <c r="UOQ224" s="13"/>
      <c r="UOR224" s="13"/>
      <c r="UOS224" s="13"/>
      <c r="UOT224" s="13"/>
      <c r="UOU224" s="13"/>
      <c r="UOV224" s="13"/>
      <c r="UOW224" s="13"/>
      <c r="UOX224" s="13"/>
      <c r="UOY224" s="13"/>
      <c r="UOZ224" s="13"/>
      <c r="UPA224" s="13"/>
      <c r="UPB224" s="13"/>
      <c r="UPC224" s="13"/>
      <c r="UPD224" s="13"/>
      <c r="UPE224" s="13"/>
      <c r="UPF224" s="13"/>
      <c r="UPG224" s="13"/>
      <c r="UPH224" s="13"/>
      <c r="UPI224" s="13"/>
      <c r="UPJ224" s="13"/>
      <c r="UPK224" s="13"/>
      <c r="UPL224" s="13"/>
      <c r="UPM224" s="13"/>
      <c r="UPN224" s="13"/>
      <c r="UPO224" s="13"/>
      <c r="UPP224" s="13"/>
      <c r="UPQ224" s="13"/>
      <c r="UPR224" s="13"/>
      <c r="UPS224" s="13"/>
      <c r="UPT224" s="13"/>
      <c r="UPU224" s="13"/>
      <c r="UPV224" s="13"/>
      <c r="UPW224" s="13"/>
      <c r="UPX224" s="13"/>
      <c r="UPY224" s="13"/>
      <c r="UPZ224" s="13"/>
      <c r="UQA224" s="13"/>
      <c r="UQB224" s="13"/>
      <c r="UQC224" s="13"/>
      <c r="UQD224" s="13"/>
      <c r="UQE224" s="13"/>
      <c r="UQF224" s="13"/>
      <c r="UQG224" s="13"/>
      <c r="UQH224" s="13"/>
      <c r="UQI224" s="13"/>
      <c r="UQJ224" s="13"/>
      <c r="UQK224" s="13"/>
      <c r="UQL224" s="13"/>
      <c r="UQM224" s="13"/>
      <c r="UQN224" s="13"/>
      <c r="UQO224" s="13"/>
      <c r="UQP224" s="13"/>
      <c r="UQQ224" s="13"/>
      <c r="UQR224" s="13"/>
      <c r="UQS224" s="13"/>
      <c r="UQT224" s="13"/>
      <c r="UQU224" s="13"/>
      <c r="UQV224" s="13"/>
      <c r="UQW224" s="13"/>
      <c r="UQX224" s="13"/>
      <c r="UQY224" s="13"/>
      <c r="UQZ224" s="13"/>
      <c r="URA224" s="13"/>
      <c r="URB224" s="13"/>
      <c r="URC224" s="13"/>
      <c r="URD224" s="13"/>
      <c r="URE224" s="13"/>
      <c r="URF224" s="13"/>
      <c r="URG224" s="13"/>
      <c r="URH224" s="13"/>
      <c r="URI224" s="13"/>
      <c r="URJ224" s="13"/>
      <c r="URK224" s="13"/>
      <c r="URL224" s="13"/>
      <c r="URM224" s="13"/>
      <c r="URN224" s="13"/>
      <c r="URO224" s="13"/>
      <c r="URP224" s="13"/>
      <c r="URQ224" s="13"/>
      <c r="URR224" s="13"/>
      <c r="URS224" s="13"/>
      <c r="URT224" s="13"/>
      <c r="URU224" s="13"/>
      <c r="URV224" s="13"/>
      <c r="URW224" s="13"/>
      <c r="URX224" s="13"/>
      <c r="URY224" s="13"/>
      <c r="URZ224" s="13"/>
      <c r="USA224" s="13"/>
      <c r="USB224" s="13"/>
      <c r="USC224" s="13"/>
      <c r="USD224" s="13"/>
      <c r="USE224" s="13"/>
      <c r="USF224" s="13"/>
      <c r="USG224" s="13"/>
      <c r="USH224" s="13"/>
      <c r="USI224" s="13"/>
      <c r="USJ224" s="13"/>
      <c r="USK224" s="13"/>
      <c r="USL224" s="13"/>
      <c r="USM224" s="13"/>
      <c r="USN224" s="13"/>
      <c r="USO224" s="13"/>
      <c r="USP224" s="13"/>
      <c r="USQ224" s="13"/>
      <c r="USR224" s="13"/>
      <c r="USS224" s="13"/>
      <c r="UST224" s="13"/>
      <c r="USU224" s="13"/>
      <c r="USV224" s="13"/>
      <c r="USW224" s="13"/>
      <c r="USX224" s="13"/>
      <c r="USY224" s="13"/>
      <c r="USZ224" s="13"/>
      <c r="UTA224" s="13"/>
      <c r="UTB224" s="13"/>
      <c r="UTC224" s="13"/>
      <c r="UTD224" s="13"/>
      <c r="UTE224" s="13"/>
      <c r="UTF224" s="13"/>
      <c r="UTG224" s="13"/>
      <c r="UTH224" s="13"/>
      <c r="UTI224" s="13"/>
      <c r="UTJ224" s="13"/>
      <c r="UTK224" s="13"/>
      <c r="UTL224" s="13"/>
      <c r="UTM224" s="13"/>
      <c r="UTN224" s="13"/>
      <c r="UTO224" s="13"/>
      <c r="UTP224" s="13"/>
      <c r="UTQ224" s="13"/>
      <c r="UTR224" s="13"/>
      <c r="UTS224" s="13"/>
      <c r="UTT224" s="13"/>
      <c r="UTU224" s="13"/>
      <c r="UTV224" s="13"/>
      <c r="UTW224" s="13"/>
      <c r="UTX224" s="13"/>
      <c r="UTY224" s="13"/>
      <c r="UTZ224" s="13"/>
      <c r="UUA224" s="13"/>
      <c r="UUB224" s="13"/>
      <c r="UUC224" s="13"/>
      <c r="UUD224" s="13"/>
      <c r="UUE224" s="13"/>
      <c r="UUF224" s="13"/>
      <c r="UUG224" s="13"/>
      <c r="UUH224" s="13"/>
      <c r="UUI224" s="13"/>
      <c r="UUJ224" s="13"/>
      <c r="UUK224" s="13"/>
      <c r="UUL224" s="13"/>
      <c r="UUM224" s="13"/>
      <c r="UUN224" s="13"/>
      <c r="UUO224" s="13"/>
      <c r="UUP224" s="13"/>
      <c r="UUQ224" s="13"/>
      <c r="UUR224" s="13"/>
      <c r="UUS224" s="13"/>
      <c r="UUT224" s="13"/>
      <c r="UUU224" s="13"/>
      <c r="UUV224" s="13"/>
      <c r="UUW224" s="13"/>
      <c r="UUX224" s="13"/>
      <c r="UUY224" s="13"/>
      <c r="UUZ224" s="13"/>
      <c r="UVA224" s="13"/>
      <c r="UVB224" s="13"/>
      <c r="UVC224" s="13"/>
      <c r="UVD224" s="13"/>
      <c r="UVE224" s="13"/>
      <c r="UVF224" s="13"/>
      <c r="UVG224" s="13"/>
      <c r="UVH224" s="13"/>
      <c r="UVI224" s="13"/>
      <c r="UVJ224" s="13"/>
      <c r="UVK224" s="13"/>
      <c r="UVL224" s="13"/>
      <c r="UVM224" s="13"/>
      <c r="UVN224" s="13"/>
      <c r="UVO224" s="13"/>
      <c r="UVP224" s="13"/>
      <c r="UVQ224" s="13"/>
      <c r="UVR224" s="13"/>
      <c r="UVS224" s="13"/>
      <c r="UVT224" s="13"/>
      <c r="UVU224" s="13"/>
      <c r="UVV224" s="13"/>
      <c r="UVW224" s="13"/>
      <c r="UVX224" s="13"/>
      <c r="UVY224" s="13"/>
      <c r="UVZ224" s="13"/>
      <c r="UWA224" s="13"/>
      <c r="UWB224" s="13"/>
      <c r="UWC224" s="13"/>
      <c r="UWD224" s="13"/>
      <c r="UWE224" s="13"/>
      <c r="UWF224" s="13"/>
      <c r="UWG224" s="13"/>
      <c r="UWH224" s="13"/>
      <c r="UWI224" s="13"/>
      <c r="UWJ224" s="13"/>
      <c r="UWK224" s="13"/>
      <c r="UWL224" s="13"/>
      <c r="UWM224" s="13"/>
      <c r="UWN224" s="13"/>
      <c r="UWO224" s="13"/>
      <c r="UWP224" s="13"/>
      <c r="UWQ224" s="13"/>
      <c r="UWR224" s="13"/>
      <c r="UWS224" s="13"/>
      <c r="UWT224" s="13"/>
      <c r="UWU224" s="13"/>
      <c r="UWV224" s="13"/>
      <c r="UWW224" s="13"/>
      <c r="UWX224" s="13"/>
      <c r="UWY224" s="13"/>
      <c r="UWZ224" s="13"/>
      <c r="UXA224" s="13"/>
      <c r="UXB224" s="13"/>
      <c r="UXC224" s="13"/>
      <c r="UXD224" s="13"/>
      <c r="UXE224" s="13"/>
      <c r="UXF224" s="13"/>
      <c r="UXG224" s="13"/>
      <c r="UXH224" s="13"/>
      <c r="UXI224" s="13"/>
      <c r="UXJ224" s="13"/>
      <c r="UXK224" s="13"/>
      <c r="UXL224" s="13"/>
      <c r="UXM224" s="13"/>
      <c r="UXN224" s="13"/>
      <c r="UXO224" s="13"/>
      <c r="UXP224" s="13"/>
      <c r="UXQ224" s="13"/>
      <c r="UXR224" s="13"/>
      <c r="UXS224" s="13"/>
      <c r="UXT224" s="13"/>
      <c r="UXU224" s="13"/>
      <c r="UXV224" s="13"/>
      <c r="UXW224" s="13"/>
      <c r="UXX224" s="13"/>
      <c r="UXY224" s="13"/>
      <c r="UXZ224" s="13"/>
      <c r="UYA224" s="13"/>
      <c r="UYB224" s="13"/>
      <c r="UYC224" s="13"/>
      <c r="UYD224" s="13"/>
      <c r="UYE224" s="13"/>
      <c r="UYF224" s="13"/>
      <c r="UYG224" s="13"/>
      <c r="UYH224" s="13"/>
      <c r="UYI224" s="13"/>
      <c r="UYJ224" s="13"/>
      <c r="UYK224" s="13"/>
      <c r="UYL224" s="13"/>
      <c r="UYM224" s="13"/>
      <c r="UYN224" s="13"/>
      <c r="UYO224" s="13"/>
      <c r="UYP224" s="13"/>
      <c r="UYQ224" s="13"/>
      <c r="UYR224" s="13"/>
      <c r="UYS224" s="13"/>
      <c r="UYT224" s="13"/>
      <c r="UYU224" s="13"/>
      <c r="UYV224" s="13"/>
      <c r="UYW224" s="13"/>
      <c r="UYX224" s="13"/>
      <c r="UYY224" s="13"/>
      <c r="UYZ224" s="13"/>
      <c r="UZA224" s="13"/>
      <c r="UZB224" s="13"/>
      <c r="UZC224" s="13"/>
      <c r="UZD224" s="13"/>
      <c r="UZE224" s="13"/>
      <c r="UZF224" s="13"/>
      <c r="UZG224" s="13"/>
      <c r="UZH224" s="13"/>
      <c r="UZI224" s="13"/>
      <c r="UZJ224" s="13"/>
      <c r="UZK224" s="13"/>
      <c r="UZL224" s="13"/>
      <c r="UZM224" s="13"/>
      <c r="UZN224" s="13"/>
      <c r="UZO224" s="13"/>
      <c r="UZP224" s="13"/>
      <c r="UZQ224" s="13"/>
      <c r="UZR224" s="13"/>
      <c r="UZS224" s="13"/>
      <c r="UZT224" s="13"/>
      <c r="UZU224" s="13"/>
      <c r="UZV224" s="13"/>
      <c r="UZW224" s="13"/>
      <c r="UZX224" s="13"/>
      <c r="UZY224" s="13"/>
      <c r="UZZ224" s="13"/>
      <c r="VAA224" s="13"/>
      <c r="VAB224" s="13"/>
      <c r="VAC224" s="13"/>
      <c r="VAD224" s="13"/>
      <c r="VAE224" s="13"/>
      <c r="VAF224" s="13"/>
      <c r="VAG224" s="13"/>
      <c r="VAH224" s="13"/>
      <c r="VAI224" s="13"/>
      <c r="VAJ224" s="13"/>
      <c r="VAK224" s="13"/>
      <c r="VAL224" s="13"/>
      <c r="VAM224" s="13"/>
      <c r="VAN224" s="13"/>
      <c r="VAO224" s="13"/>
      <c r="VAP224" s="13"/>
      <c r="VAQ224" s="13"/>
      <c r="VAR224" s="13"/>
      <c r="VAS224" s="13"/>
      <c r="VAT224" s="13"/>
      <c r="VAU224" s="13"/>
      <c r="VAV224" s="13"/>
      <c r="VAW224" s="13"/>
      <c r="VAX224" s="13"/>
      <c r="VAY224" s="13"/>
      <c r="VAZ224" s="13"/>
      <c r="VBA224" s="13"/>
      <c r="VBB224" s="13"/>
      <c r="VBC224" s="13"/>
      <c r="VBD224" s="13"/>
      <c r="VBE224" s="13"/>
      <c r="VBF224" s="13"/>
      <c r="VBG224" s="13"/>
      <c r="VBH224" s="13"/>
      <c r="VBI224" s="13"/>
      <c r="VBJ224" s="13"/>
      <c r="VBK224" s="13"/>
      <c r="VBL224" s="13"/>
      <c r="VBM224" s="13"/>
      <c r="VBN224" s="13"/>
      <c r="VBO224" s="13"/>
      <c r="VBP224" s="13"/>
      <c r="VBQ224" s="13"/>
      <c r="VBR224" s="13"/>
      <c r="VBS224" s="13"/>
      <c r="VBT224" s="13"/>
      <c r="VBU224" s="13"/>
      <c r="VBV224" s="13"/>
      <c r="VBW224" s="13"/>
      <c r="VBX224" s="13"/>
      <c r="VBY224" s="13"/>
      <c r="VBZ224" s="13"/>
      <c r="VCA224" s="13"/>
      <c r="VCB224" s="13"/>
      <c r="VCC224" s="13"/>
      <c r="VCD224" s="13"/>
      <c r="VCE224" s="13"/>
      <c r="VCF224" s="13"/>
      <c r="VCG224" s="13"/>
      <c r="VCH224" s="13"/>
      <c r="VCI224" s="13"/>
      <c r="VCJ224" s="13"/>
      <c r="VCK224" s="13"/>
      <c r="VCL224" s="13"/>
      <c r="VCM224" s="13"/>
      <c r="VCN224" s="13"/>
      <c r="VCO224" s="13"/>
      <c r="VCP224" s="13"/>
      <c r="VCQ224" s="13"/>
      <c r="VCR224" s="13"/>
      <c r="VCS224" s="13"/>
      <c r="VCT224" s="13"/>
      <c r="VCU224" s="13"/>
      <c r="VCV224" s="13"/>
      <c r="VCW224" s="13"/>
      <c r="VCX224" s="13"/>
      <c r="VCY224" s="13"/>
      <c r="VCZ224" s="13"/>
      <c r="VDA224" s="13"/>
      <c r="VDB224" s="13"/>
      <c r="VDC224" s="13"/>
      <c r="VDD224" s="13"/>
      <c r="VDE224" s="13"/>
      <c r="VDF224" s="13"/>
      <c r="VDG224" s="13"/>
      <c r="VDH224" s="13"/>
      <c r="VDI224" s="13"/>
      <c r="VDJ224" s="13"/>
      <c r="VDK224" s="13"/>
      <c r="VDL224" s="13"/>
      <c r="VDM224" s="13"/>
      <c r="VDN224" s="13"/>
      <c r="VDO224" s="13"/>
      <c r="VDP224" s="13"/>
      <c r="VDQ224" s="13"/>
      <c r="VDR224" s="13"/>
      <c r="VDS224" s="13"/>
      <c r="VDT224" s="13"/>
      <c r="VDU224" s="13"/>
      <c r="VDV224" s="13"/>
      <c r="VDW224" s="13"/>
      <c r="VDX224" s="13"/>
      <c r="VDY224" s="13"/>
      <c r="VDZ224" s="13"/>
      <c r="VEA224" s="13"/>
      <c r="VEB224" s="13"/>
      <c r="VEC224" s="13"/>
      <c r="VED224" s="13"/>
      <c r="VEE224" s="13"/>
      <c r="VEF224" s="13"/>
      <c r="VEG224" s="13"/>
      <c r="VEH224" s="13"/>
      <c r="VEI224" s="13"/>
      <c r="VEJ224" s="13"/>
      <c r="VEK224" s="13"/>
      <c r="VEL224" s="13"/>
      <c r="VEM224" s="13"/>
      <c r="VEN224" s="13"/>
      <c r="VEO224" s="13"/>
      <c r="VEP224" s="13"/>
      <c r="VEQ224" s="13"/>
      <c r="VER224" s="13"/>
      <c r="VES224" s="13"/>
      <c r="VET224" s="13"/>
      <c r="VEU224" s="13"/>
      <c r="VEV224" s="13"/>
      <c r="VEW224" s="13"/>
      <c r="VEX224" s="13"/>
      <c r="VEY224" s="13"/>
      <c r="VEZ224" s="13"/>
      <c r="VFA224" s="13"/>
      <c r="VFB224" s="13"/>
      <c r="VFC224" s="13"/>
      <c r="VFD224" s="13"/>
      <c r="VFE224" s="13"/>
      <c r="VFF224" s="13"/>
      <c r="VFG224" s="13"/>
      <c r="VFH224" s="13"/>
      <c r="VFI224" s="13"/>
      <c r="VFJ224" s="13"/>
      <c r="VFK224" s="13"/>
      <c r="VFL224" s="13"/>
      <c r="VFM224" s="13"/>
      <c r="VFN224" s="13"/>
      <c r="VFO224" s="13"/>
      <c r="VFP224" s="13"/>
      <c r="VFQ224" s="13"/>
      <c r="VFR224" s="13"/>
      <c r="VFS224" s="13"/>
      <c r="VFT224" s="13"/>
      <c r="VFU224" s="13"/>
      <c r="VFV224" s="13"/>
      <c r="VFW224" s="13"/>
      <c r="VFX224" s="13"/>
      <c r="VFY224" s="13"/>
      <c r="VFZ224" s="13"/>
      <c r="VGA224" s="13"/>
      <c r="VGB224" s="13"/>
      <c r="VGC224" s="13"/>
      <c r="VGD224" s="13"/>
      <c r="VGE224" s="13"/>
      <c r="VGF224" s="13"/>
      <c r="VGG224" s="13"/>
      <c r="VGH224" s="13"/>
      <c r="VGI224" s="13"/>
      <c r="VGJ224" s="13"/>
      <c r="VGK224" s="13"/>
      <c r="VGL224" s="13"/>
      <c r="VGM224" s="13"/>
      <c r="VGN224" s="13"/>
      <c r="VGO224" s="13"/>
      <c r="VGP224" s="13"/>
      <c r="VGQ224" s="13"/>
      <c r="VGR224" s="13"/>
      <c r="VGS224" s="13"/>
      <c r="VGT224" s="13"/>
      <c r="VGU224" s="13"/>
      <c r="VGV224" s="13"/>
      <c r="VGW224" s="13"/>
      <c r="VGX224" s="13"/>
      <c r="VGY224" s="13"/>
      <c r="VGZ224" s="13"/>
      <c r="VHA224" s="13"/>
      <c r="VHB224" s="13"/>
      <c r="VHC224" s="13"/>
      <c r="VHD224" s="13"/>
      <c r="VHE224" s="13"/>
      <c r="VHF224" s="13"/>
      <c r="VHG224" s="13"/>
      <c r="VHH224" s="13"/>
      <c r="VHI224" s="13"/>
      <c r="VHJ224" s="13"/>
      <c r="VHK224" s="13"/>
      <c r="VHL224" s="13"/>
      <c r="VHM224" s="13"/>
      <c r="VHN224" s="13"/>
      <c r="VHO224" s="13"/>
      <c r="VHP224" s="13"/>
      <c r="VHQ224" s="13"/>
      <c r="VHR224" s="13"/>
      <c r="VHS224" s="13"/>
      <c r="VHT224" s="13"/>
      <c r="VHU224" s="13"/>
      <c r="VHV224" s="13"/>
      <c r="VHW224" s="13"/>
      <c r="VHX224" s="13"/>
      <c r="VHY224" s="13"/>
      <c r="VHZ224" s="13"/>
      <c r="VIA224" s="13"/>
      <c r="VIB224" s="13"/>
      <c r="VIC224" s="13"/>
      <c r="VID224" s="13"/>
      <c r="VIE224" s="13"/>
      <c r="VIF224" s="13"/>
      <c r="VIG224" s="13"/>
      <c r="VIH224" s="13"/>
      <c r="VII224" s="13"/>
      <c r="VIJ224" s="13"/>
      <c r="VIK224" s="13"/>
      <c r="VIL224" s="13"/>
      <c r="VIM224" s="13"/>
      <c r="VIN224" s="13"/>
      <c r="VIO224" s="13"/>
      <c r="VIP224" s="13"/>
      <c r="VIQ224" s="13"/>
      <c r="VIR224" s="13"/>
      <c r="VIS224" s="13"/>
      <c r="VIT224" s="13"/>
      <c r="VIU224" s="13"/>
      <c r="VIV224" s="13"/>
      <c r="VIW224" s="13"/>
      <c r="VIX224" s="13"/>
      <c r="VIY224" s="13"/>
      <c r="VIZ224" s="13"/>
      <c r="VJA224" s="13"/>
      <c r="VJB224" s="13"/>
      <c r="VJC224" s="13"/>
      <c r="VJD224" s="13"/>
      <c r="VJE224" s="13"/>
      <c r="VJF224" s="13"/>
      <c r="VJG224" s="13"/>
      <c r="VJH224" s="13"/>
      <c r="VJI224" s="13"/>
      <c r="VJJ224" s="13"/>
      <c r="VJK224" s="13"/>
      <c r="VJL224" s="13"/>
      <c r="VJM224" s="13"/>
      <c r="VJN224" s="13"/>
      <c r="VJO224" s="13"/>
      <c r="VJP224" s="13"/>
      <c r="VJQ224" s="13"/>
      <c r="VJR224" s="13"/>
      <c r="VJS224" s="13"/>
      <c r="VJT224" s="13"/>
      <c r="VJU224" s="13"/>
      <c r="VJV224" s="13"/>
      <c r="VJW224" s="13"/>
      <c r="VJX224" s="13"/>
      <c r="VJY224" s="13"/>
      <c r="VJZ224" s="13"/>
      <c r="VKA224" s="13"/>
      <c r="VKB224" s="13"/>
      <c r="VKC224" s="13"/>
      <c r="VKD224" s="13"/>
      <c r="VKE224" s="13"/>
      <c r="VKF224" s="13"/>
      <c r="VKG224" s="13"/>
      <c r="VKH224" s="13"/>
      <c r="VKI224" s="13"/>
      <c r="VKJ224" s="13"/>
      <c r="VKK224" s="13"/>
      <c r="VKL224" s="13"/>
      <c r="VKM224" s="13"/>
      <c r="VKN224" s="13"/>
      <c r="VKO224" s="13"/>
      <c r="VKP224" s="13"/>
      <c r="VKQ224" s="13"/>
      <c r="VKR224" s="13"/>
      <c r="VKS224" s="13"/>
      <c r="VKT224" s="13"/>
      <c r="VKU224" s="13"/>
      <c r="VKV224" s="13"/>
      <c r="VKW224" s="13"/>
      <c r="VKX224" s="13"/>
      <c r="VKY224" s="13"/>
      <c r="VKZ224" s="13"/>
      <c r="VLA224" s="13"/>
      <c r="VLB224" s="13"/>
      <c r="VLC224" s="13"/>
      <c r="VLD224" s="13"/>
      <c r="VLE224" s="13"/>
      <c r="VLF224" s="13"/>
      <c r="VLG224" s="13"/>
      <c r="VLH224" s="13"/>
      <c r="VLI224" s="13"/>
      <c r="VLJ224" s="13"/>
      <c r="VLK224" s="13"/>
      <c r="VLL224" s="13"/>
      <c r="VLM224" s="13"/>
      <c r="VLN224" s="13"/>
      <c r="VLO224" s="13"/>
      <c r="VLP224" s="13"/>
      <c r="VLQ224" s="13"/>
      <c r="VLR224" s="13"/>
      <c r="VLS224" s="13"/>
      <c r="VLT224" s="13"/>
      <c r="VLU224" s="13"/>
      <c r="VLV224" s="13"/>
      <c r="VLW224" s="13"/>
      <c r="VLX224" s="13"/>
      <c r="VLY224" s="13"/>
      <c r="VLZ224" s="13"/>
      <c r="VMA224" s="13"/>
      <c r="VMB224" s="13"/>
      <c r="VMC224" s="13"/>
      <c r="VMD224" s="13"/>
      <c r="VME224" s="13"/>
      <c r="VMF224" s="13"/>
      <c r="VMG224" s="13"/>
      <c r="VMH224" s="13"/>
      <c r="VMI224" s="13"/>
      <c r="VMJ224" s="13"/>
      <c r="VMK224" s="13"/>
      <c r="VML224" s="13"/>
      <c r="VMM224" s="13"/>
      <c r="VMN224" s="13"/>
      <c r="VMO224" s="13"/>
      <c r="VMP224" s="13"/>
      <c r="VMQ224" s="13"/>
      <c r="VMR224" s="13"/>
      <c r="VMS224" s="13"/>
      <c r="VMT224" s="13"/>
      <c r="VMU224" s="13"/>
      <c r="VMV224" s="13"/>
      <c r="VMW224" s="13"/>
      <c r="VMX224" s="13"/>
      <c r="VMY224" s="13"/>
      <c r="VMZ224" s="13"/>
      <c r="VNA224" s="13"/>
      <c r="VNB224" s="13"/>
      <c r="VNC224" s="13"/>
      <c r="VND224" s="13"/>
      <c r="VNE224" s="13"/>
      <c r="VNF224" s="13"/>
      <c r="VNG224" s="13"/>
      <c r="VNH224" s="13"/>
      <c r="VNI224" s="13"/>
      <c r="VNJ224" s="13"/>
      <c r="VNK224" s="13"/>
      <c r="VNL224" s="13"/>
      <c r="VNM224" s="13"/>
      <c r="VNN224" s="13"/>
      <c r="VNO224" s="13"/>
      <c r="VNP224" s="13"/>
      <c r="VNQ224" s="13"/>
      <c r="VNR224" s="13"/>
      <c r="VNS224" s="13"/>
      <c r="VNT224" s="13"/>
      <c r="VNU224" s="13"/>
      <c r="VNV224" s="13"/>
      <c r="VNW224" s="13"/>
      <c r="VNX224" s="13"/>
      <c r="VNY224" s="13"/>
      <c r="VNZ224" s="13"/>
      <c r="VOA224" s="13"/>
      <c r="VOB224" s="13"/>
      <c r="VOC224" s="13"/>
      <c r="VOD224" s="13"/>
      <c r="VOE224" s="13"/>
      <c r="VOF224" s="13"/>
      <c r="VOG224" s="13"/>
      <c r="VOH224" s="13"/>
      <c r="VOI224" s="13"/>
      <c r="VOJ224" s="13"/>
      <c r="VOK224" s="13"/>
      <c r="VOL224" s="13"/>
      <c r="VOM224" s="13"/>
      <c r="VON224" s="13"/>
      <c r="VOO224" s="13"/>
      <c r="VOP224" s="13"/>
      <c r="VOQ224" s="13"/>
      <c r="VOR224" s="13"/>
      <c r="VOS224" s="13"/>
      <c r="VOT224" s="13"/>
      <c r="VOU224" s="13"/>
      <c r="VOV224" s="13"/>
      <c r="VOW224" s="13"/>
      <c r="VOX224" s="13"/>
      <c r="VOY224" s="13"/>
      <c r="VOZ224" s="13"/>
      <c r="VPA224" s="13"/>
      <c r="VPB224" s="13"/>
      <c r="VPC224" s="13"/>
      <c r="VPD224" s="13"/>
      <c r="VPE224" s="13"/>
      <c r="VPF224" s="13"/>
      <c r="VPG224" s="13"/>
      <c r="VPH224" s="13"/>
      <c r="VPI224" s="13"/>
      <c r="VPJ224" s="13"/>
      <c r="VPK224" s="13"/>
      <c r="VPL224" s="13"/>
      <c r="VPM224" s="13"/>
      <c r="VPN224" s="13"/>
      <c r="VPO224" s="13"/>
      <c r="VPP224" s="13"/>
      <c r="VPQ224" s="13"/>
      <c r="VPR224" s="13"/>
      <c r="VPS224" s="13"/>
      <c r="VPT224" s="13"/>
      <c r="VPU224" s="13"/>
      <c r="VPV224" s="13"/>
      <c r="VPW224" s="13"/>
      <c r="VPX224" s="13"/>
      <c r="VPY224" s="13"/>
      <c r="VPZ224" s="13"/>
      <c r="VQA224" s="13"/>
      <c r="VQB224" s="13"/>
      <c r="VQC224" s="13"/>
      <c r="VQD224" s="13"/>
      <c r="VQE224" s="13"/>
      <c r="VQF224" s="13"/>
      <c r="VQG224" s="13"/>
      <c r="VQH224" s="13"/>
      <c r="VQI224" s="13"/>
      <c r="VQJ224" s="13"/>
      <c r="VQK224" s="13"/>
      <c r="VQL224" s="13"/>
      <c r="VQM224" s="13"/>
      <c r="VQN224" s="13"/>
      <c r="VQO224" s="13"/>
      <c r="VQP224" s="13"/>
      <c r="VQQ224" s="13"/>
      <c r="VQR224" s="13"/>
      <c r="VQS224" s="13"/>
      <c r="VQT224" s="13"/>
      <c r="VQU224" s="13"/>
      <c r="VQV224" s="13"/>
      <c r="VQW224" s="13"/>
      <c r="VQX224" s="13"/>
      <c r="VQY224" s="13"/>
      <c r="VQZ224" s="13"/>
      <c r="VRA224" s="13"/>
      <c r="VRB224" s="13"/>
      <c r="VRC224" s="13"/>
      <c r="VRD224" s="13"/>
      <c r="VRE224" s="13"/>
      <c r="VRF224" s="13"/>
      <c r="VRG224" s="13"/>
      <c r="VRH224" s="13"/>
      <c r="VRI224" s="13"/>
      <c r="VRJ224" s="13"/>
      <c r="VRK224" s="13"/>
      <c r="VRL224" s="13"/>
      <c r="VRM224" s="13"/>
      <c r="VRN224" s="13"/>
      <c r="VRO224" s="13"/>
      <c r="VRP224" s="13"/>
      <c r="VRQ224" s="13"/>
      <c r="VRR224" s="13"/>
      <c r="VRS224" s="13"/>
      <c r="VRT224" s="13"/>
      <c r="VRU224" s="13"/>
      <c r="VRV224" s="13"/>
      <c r="VRW224" s="13"/>
      <c r="VRX224" s="13"/>
      <c r="VRY224" s="13"/>
      <c r="VRZ224" s="13"/>
      <c r="VSA224" s="13"/>
      <c r="VSB224" s="13"/>
      <c r="VSC224" s="13"/>
      <c r="VSD224" s="13"/>
      <c r="VSE224" s="13"/>
      <c r="VSF224" s="13"/>
      <c r="VSG224" s="13"/>
      <c r="VSH224" s="13"/>
      <c r="VSI224" s="13"/>
      <c r="VSJ224" s="13"/>
      <c r="VSK224" s="13"/>
      <c r="VSL224" s="13"/>
      <c r="VSM224" s="13"/>
      <c r="VSN224" s="13"/>
      <c r="VSO224" s="13"/>
      <c r="VSP224" s="13"/>
      <c r="VSQ224" s="13"/>
      <c r="VSR224" s="13"/>
      <c r="VSS224" s="13"/>
      <c r="VST224" s="13"/>
      <c r="VSU224" s="13"/>
      <c r="VSV224" s="13"/>
      <c r="VSW224" s="13"/>
      <c r="VSX224" s="13"/>
      <c r="VSY224" s="13"/>
      <c r="VSZ224" s="13"/>
      <c r="VTA224" s="13"/>
      <c r="VTB224" s="13"/>
      <c r="VTC224" s="13"/>
      <c r="VTD224" s="13"/>
      <c r="VTE224" s="13"/>
      <c r="VTF224" s="13"/>
      <c r="VTG224" s="13"/>
      <c r="VTH224" s="13"/>
      <c r="VTI224" s="13"/>
      <c r="VTJ224" s="13"/>
      <c r="VTK224" s="13"/>
      <c r="VTL224" s="13"/>
      <c r="VTM224" s="13"/>
      <c r="VTN224" s="13"/>
      <c r="VTO224" s="13"/>
      <c r="VTP224" s="13"/>
      <c r="VTQ224" s="13"/>
      <c r="VTR224" s="13"/>
      <c r="VTS224" s="13"/>
      <c r="VTT224" s="13"/>
      <c r="VTU224" s="13"/>
      <c r="VTV224" s="13"/>
      <c r="VTW224" s="13"/>
      <c r="VTX224" s="13"/>
      <c r="VTY224" s="13"/>
      <c r="VTZ224" s="13"/>
      <c r="VUA224" s="13"/>
      <c r="VUB224" s="13"/>
      <c r="VUC224" s="13"/>
      <c r="VUD224" s="13"/>
      <c r="VUE224" s="13"/>
      <c r="VUF224" s="13"/>
      <c r="VUG224" s="13"/>
      <c r="VUH224" s="13"/>
      <c r="VUI224" s="13"/>
      <c r="VUJ224" s="13"/>
      <c r="VUK224" s="13"/>
      <c r="VUL224" s="13"/>
      <c r="VUM224" s="13"/>
      <c r="VUN224" s="13"/>
      <c r="VUO224" s="13"/>
      <c r="VUP224" s="13"/>
      <c r="VUQ224" s="13"/>
      <c r="VUR224" s="13"/>
      <c r="VUS224" s="13"/>
      <c r="VUT224" s="13"/>
      <c r="VUU224" s="13"/>
      <c r="VUV224" s="13"/>
      <c r="VUW224" s="13"/>
      <c r="VUX224" s="13"/>
      <c r="VUY224" s="13"/>
      <c r="VUZ224" s="13"/>
      <c r="VVA224" s="13"/>
      <c r="VVB224" s="13"/>
      <c r="VVC224" s="13"/>
      <c r="VVD224" s="13"/>
      <c r="VVE224" s="13"/>
      <c r="VVF224" s="13"/>
      <c r="VVG224" s="13"/>
      <c r="VVH224" s="13"/>
      <c r="VVI224" s="13"/>
      <c r="VVJ224" s="13"/>
      <c r="VVK224" s="13"/>
      <c r="VVL224" s="13"/>
      <c r="VVM224" s="13"/>
      <c r="VVN224" s="13"/>
      <c r="VVO224" s="13"/>
      <c r="VVP224" s="13"/>
      <c r="VVQ224" s="13"/>
      <c r="VVR224" s="13"/>
      <c r="VVS224" s="13"/>
      <c r="VVT224" s="13"/>
      <c r="VVU224" s="13"/>
      <c r="VVV224" s="13"/>
      <c r="VVW224" s="13"/>
      <c r="VVX224" s="13"/>
      <c r="VVY224" s="13"/>
      <c r="VVZ224" s="13"/>
      <c r="VWA224" s="13"/>
      <c r="VWB224" s="13"/>
      <c r="VWC224" s="13"/>
      <c r="VWD224" s="13"/>
      <c r="VWE224" s="13"/>
      <c r="VWF224" s="13"/>
      <c r="VWG224" s="13"/>
      <c r="VWH224" s="13"/>
      <c r="VWI224" s="13"/>
      <c r="VWJ224" s="13"/>
      <c r="VWK224" s="13"/>
      <c r="VWL224" s="13"/>
      <c r="VWM224" s="13"/>
      <c r="VWN224" s="13"/>
      <c r="VWO224" s="13"/>
      <c r="VWP224" s="13"/>
      <c r="VWQ224" s="13"/>
      <c r="VWR224" s="13"/>
      <c r="VWS224" s="13"/>
      <c r="VWT224" s="13"/>
      <c r="VWU224" s="13"/>
      <c r="VWV224" s="13"/>
      <c r="VWW224" s="13"/>
      <c r="VWX224" s="13"/>
      <c r="VWY224" s="13"/>
      <c r="VWZ224" s="13"/>
      <c r="VXA224" s="13"/>
      <c r="VXB224" s="13"/>
      <c r="VXC224" s="13"/>
      <c r="VXD224" s="13"/>
      <c r="VXE224" s="13"/>
      <c r="VXF224" s="13"/>
      <c r="VXG224" s="13"/>
      <c r="VXH224" s="13"/>
      <c r="VXI224" s="13"/>
      <c r="VXJ224" s="13"/>
      <c r="VXK224" s="13"/>
      <c r="VXL224" s="13"/>
      <c r="VXM224" s="13"/>
      <c r="VXN224" s="13"/>
      <c r="VXO224" s="13"/>
      <c r="VXP224" s="13"/>
      <c r="VXQ224" s="13"/>
      <c r="VXR224" s="13"/>
      <c r="VXS224" s="13"/>
      <c r="VXT224" s="13"/>
      <c r="VXU224" s="13"/>
      <c r="VXV224" s="13"/>
      <c r="VXW224" s="13"/>
      <c r="VXX224" s="13"/>
      <c r="VXY224" s="13"/>
      <c r="VXZ224" s="13"/>
      <c r="VYA224" s="13"/>
      <c r="VYB224" s="13"/>
      <c r="VYC224" s="13"/>
      <c r="VYD224" s="13"/>
      <c r="VYE224" s="13"/>
      <c r="VYF224" s="13"/>
      <c r="VYG224" s="13"/>
      <c r="VYH224" s="13"/>
      <c r="VYI224" s="13"/>
      <c r="VYJ224" s="13"/>
      <c r="VYK224" s="13"/>
      <c r="VYL224" s="13"/>
      <c r="VYM224" s="13"/>
      <c r="VYN224" s="13"/>
      <c r="VYO224" s="13"/>
      <c r="VYP224" s="13"/>
      <c r="VYQ224" s="13"/>
      <c r="VYR224" s="13"/>
      <c r="VYS224" s="13"/>
      <c r="VYT224" s="13"/>
      <c r="VYU224" s="13"/>
      <c r="VYV224" s="13"/>
      <c r="VYW224" s="13"/>
      <c r="VYX224" s="13"/>
      <c r="VYY224" s="13"/>
      <c r="VYZ224" s="13"/>
      <c r="VZA224" s="13"/>
      <c r="VZB224" s="13"/>
      <c r="VZC224" s="13"/>
      <c r="VZD224" s="13"/>
      <c r="VZE224" s="13"/>
      <c r="VZF224" s="13"/>
      <c r="VZG224" s="13"/>
      <c r="VZH224" s="13"/>
      <c r="VZI224" s="13"/>
      <c r="VZJ224" s="13"/>
      <c r="VZK224" s="13"/>
      <c r="VZL224" s="13"/>
      <c r="VZM224" s="13"/>
      <c r="VZN224" s="13"/>
      <c r="VZO224" s="13"/>
      <c r="VZP224" s="13"/>
      <c r="VZQ224" s="13"/>
      <c r="VZR224" s="13"/>
      <c r="VZS224" s="13"/>
      <c r="VZT224" s="13"/>
      <c r="VZU224" s="13"/>
      <c r="VZV224" s="13"/>
      <c r="VZW224" s="13"/>
      <c r="VZX224" s="13"/>
      <c r="VZY224" s="13"/>
      <c r="VZZ224" s="13"/>
      <c r="WAA224" s="13"/>
      <c r="WAB224" s="13"/>
      <c r="WAC224" s="13"/>
      <c r="WAD224" s="13"/>
      <c r="WAE224" s="13"/>
      <c r="WAF224" s="13"/>
      <c r="WAG224" s="13"/>
      <c r="WAH224" s="13"/>
      <c r="WAI224" s="13"/>
      <c r="WAJ224" s="13"/>
      <c r="WAK224" s="13"/>
      <c r="WAL224" s="13"/>
      <c r="WAM224" s="13"/>
      <c r="WAN224" s="13"/>
      <c r="WAO224" s="13"/>
      <c r="WAP224" s="13"/>
      <c r="WAQ224" s="13"/>
      <c r="WAR224" s="13"/>
      <c r="WAS224" s="13"/>
      <c r="WAT224" s="13"/>
      <c r="WAU224" s="13"/>
      <c r="WAV224" s="13"/>
      <c r="WAW224" s="13"/>
      <c r="WAX224" s="13"/>
      <c r="WAY224" s="13"/>
      <c r="WAZ224" s="13"/>
      <c r="WBA224" s="13"/>
      <c r="WBB224" s="13"/>
      <c r="WBC224" s="13"/>
      <c r="WBD224" s="13"/>
      <c r="WBE224" s="13"/>
      <c r="WBF224" s="13"/>
      <c r="WBG224" s="13"/>
      <c r="WBH224" s="13"/>
      <c r="WBI224" s="13"/>
      <c r="WBJ224" s="13"/>
      <c r="WBK224" s="13"/>
      <c r="WBL224" s="13"/>
      <c r="WBM224" s="13"/>
      <c r="WBN224" s="13"/>
      <c r="WBO224" s="13"/>
      <c r="WBP224" s="13"/>
      <c r="WBQ224" s="13"/>
      <c r="WBR224" s="13"/>
      <c r="WBS224" s="13"/>
      <c r="WBT224" s="13"/>
      <c r="WBU224" s="13"/>
      <c r="WBV224" s="13"/>
      <c r="WBW224" s="13"/>
      <c r="WBX224" s="13"/>
      <c r="WBY224" s="13"/>
      <c r="WBZ224" s="13"/>
      <c r="WCA224" s="13"/>
      <c r="WCB224" s="13"/>
      <c r="WCC224" s="13"/>
      <c r="WCD224" s="13"/>
      <c r="WCE224" s="13"/>
      <c r="WCF224" s="13"/>
      <c r="WCG224" s="13"/>
      <c r="WCH224" s="13"/>
      <c r="WCI224" s="13"/>
      <c r="WCJ224" s="13"/>
      <c r="WCK224" s="13"/>
      <c r="WCL224" s="13"/>
      <c r="WCM224" s="13"/>
      <c r="WCN224" s="13"/>
      <c r="WCO224" s="13"/>
      <c r="WCP224" s="13"/>
      <c r="WCQ224" s="13"/>
      <c r="WCR224" s="13"/>
      <c r="WCS224" s="13"/>
      <c r="WCT224" s="13"/>
      <c r="WCU224" s="13"/>
      <c r="WCV224" s="13"/>
      <c r="WCW224" s="13"/>
      <c r="WCX224" s="13"/>
      <c r="WCY224" s="13"/>
      <c r="WCZ224" s="13"/>
      <c r="WDA224" s="13"/>
      <c r="WDB224" s="13"/>
      <c r="WDC224" s="13"/>
      <c r="WDD224" s="13"/>
      <c r="WDE224" s="13"/>
      <c r="WDF224" s="13"/>
      <c r="WDG224" s="13"/>
      <c r="WDH224" s="13"/>
      <c r="WDI224" s="13"/>
      <c r="WDJ224" s="13"/>
      <c r="WDK224" s="13"/>
      <c r="WDL224" s="13"/>
      <c r="WDM224" s="13"/>
      <c r="WDN224" s="13"/>
      <c r="WDO224" s="13"/>
      <c r="WDP224" s="13"/>
      <c r="WDQ224" s="13"/>
      <c r="WDR224" s="13"/>
      <c r="WDS224" s="13"/>
      <c r="WDT224" s="13"/>
      <c r="WDU224" s="13"/>
      <c r="WDV224" s="13"/>
      <c r="WDW224" s="13"/>
      <c r="WDX224" s="13"/>
      <c r="WDY224" s="13"/>
      <c r="WDZ224" s="13"/>
      <c r="WEA224" s="13"/>
      <c r="WEB224" s="13"/>
      <c r="WEC224" s="13"/>
      <c r="WED224" s="13"/>
      <c r="WEE224" s="13"/>
      <c r="WEF224" s="13"/>
      <c r="WEG224" s="13"/>
      <c r="WEH224" s="13"/>
      <c r="WEI224" s="13"/>
      <c r="WEJ224" s="13"/>
      <c r="WEK224" s="13"/>
      <c r="WEL224" s="13"/>
      <c r="WEM224" s="13"/>
      <c r="WEN224" s="13"/>
      <c r="WEO224" s="13"/>
      <c r="WEP224" s="13"/>
      <c r="WEQ224" s="13"/>
      <c r="WER224" s="13"/>
      <c r="WES224" s="13"/>
      <c r="WET224" s="13"/>
      <c r="WEU224" s="13"/>
      <c r="WEV224" s="13"/>
      <c r="WEW224" s="13"/>
      <c r="WEX224" s="13"/>
      <c r="WEY224" s="13"/>
      <c r="WEZ224" s="13"/>
      <c r="WFA224" s="13"/>
      <c r="WFB224" s="13"/>
      <c r="WFC224" s="13"/>
      <c r="WFD224" s="13"/>
      <c r="WFE224" s="13"/>
      <c r="WFF224" s="13"/>
      <c r="WFG224" s="13"/>
      <c r="WFH224" s="13"/>
      <c r="WFI224" s="13"/>
      <c r="WFJ224" s="13"/>
      <c r="WFK224" s="13"/>
      <c r="WFL224" s="13"/>
      <c r="WFM224" s="13"/>
      <c r="WFN224" s="13"/>
      <c r="WFO224" s="13"/>
      <c r="WFP224" s="13"/>
      <c r="WFQ224" s="13"/>
      <c r="WFR224" s="13"/>
      <c r="WFS224" s="13"/>
      <c r="WFT224" s="13"/>
      <c r="WFU224" s="13"/>
      <c r="WFV224" s="13"/>
      <c r="WFW224" s="13"/>
      <c r="WFX224" s="13"/>
      <c r="WFY224" s="13"/>
      <c r="WFZ224" s="13"/>
      <c r="WGA224" s="13"/>
      <c r="WGB224" s="13"/>
      <c r="WGC224" s="13"/>
      <c r="WGD224" s="13"/>
      <c r="WGE224" s="13"/>
      <c r="WGF224" s="13"/>
      <c r="WGG224" s="13"/>
      <c r="WGH224" s="13"/>
      <c r="WGI224" s="13"/>
      <c r="WGJ224" s="13"/>
      <c r="WGK224" s="13"/>
      <c r="WGL224" s="13"/>
      <c r="WGM224" s="13"/>
      <c r="WGN224" s="13"/>
      <c r="WGO224" s="13"/>
      <c r="WGP224" s="13"/>
      <c r="WGQ224" s="13"/>
      <c r="WGR224" s="13"/>
      <c r="WGS224" s="13"/>
      <c r="WGT224" s="13"/>
      <c r="WGU224" s="13"/>
      <c r="WGV224" s="13"/>
      <c r="WGW224" s="13"/>
      <c r="WGX224" s="13"/>
      <c r="WGY224" s="13"/>
      <c r="WGZ224" s="13"/>
      <c r="WHA224" s="13"/>
      <c r="WHB224" s="13"/>
      <c r="WHC224" s="13"/>
      <c r="WHD224" s="13"/>
      <c r="WHE224" s="13"/>
      <c r="WHF224" s="13"/>
      <c r="WHG224" s="13"/>
      <c r="WHH224" s="13"/>
      <c r="WHI224" s="13"/>
      <c r="WHJ224" s="13"/>
      <c r="WHK224" s="13"/>
      <c r="WHL224" s="13"/>
      <c r="WHM224" s="13"/>
      <c r="WHN224" s="13"/>
      <c r="WHO224" s="13"/>
      <c r="WHP224" s="13"/>
      <c r="WHQ224" s="13"/>
      <c r="WHR224" s="13"/>
      <c r="WHS224" s="13"/>
      <c r="WHT224" s="13"/>
      <c r="WHU224" s="13"/>
      <c r="WHV224" s="13"/>
      <c r="WHW224" s="13"/>
      <c r="WHX224" s="13"/>
      <c r="WHY224" s="13"/>
      <c r="WHZ224" s="13"/>
      <c r="WIA224" s="13"/>
      <c r="WIB224" s="13"/>
      <c r="WIC224" s="13"/>
      <c r="WID224" s="13"/>
      <c r="WIE224" s="13"/>
      <c r="WIF224" s="13"/>
      <c r="WIG224" s="13"/>
      <c r="WIH224" s="13"/>
      <c r="WII224" s="13"/>
      <c r="WIJ224" s="13"/>
      <c r="WIK224" s="13"/>
      <c r="WIL224" s="13"/>
      <c r="WIM224" s="13"/>
      <c r="WIN224" s="13"/>
      <c r="WIO224" s="13"/>
      <c r="WIP224" s="13"/>
      <c r="WIQ224" s="13"/>
      <c r="WIR224" s="13"/>
      <c r="WIS224" s="13"/>
      <c r="WIT224" s="13"/>
      <c r="WIU224" s="13"/>
      <c r="WIV224" s="13"/>
      <c r="WIW224" s="13"/>
      <c r="WIX224" s="13"/>
      <c r="WIY224" s="13"/>
      <c r="WIZ224" s="13"/>
      <c r="WJA224" s="13"/>
      <c r="WJB224" s="13"/>
      <c r="WJC224" s="13"/>
      <c r="WJD224" s="13"/>
      <c r="WJE224" s="13"/>
      <c r="WJF224" s="13"/>
      <c r="WJG224" s="13"/>
      <c r="WJH224" s="13"/>
      <c r="WJI224" s="13"/>
      <c r="WJJ224" s="13"/>
      <c r="WJK224" s="13"/>
      <c r="WJL224" s="13"/>
      <c r="WJM224" s="13"/>
      <c r="WJN224" s="13"/>
      <c r="WJO224" s="13"/>
      <c r="WJP224" s="13"/>
      <c r="WJQ224" s="13"/>
      <c r="WJR224" s="13"/>
      <c r="WJS224" s="13"/>
      <c r="WJT224" s="13"/>
      <c r="WJU224" s="13"/>
      <c r="WJV224" s="13"/>
      <c r="WJW224" s="13"/>
      <c r="WJX224" s="13"/>
      <c r="WJY224" s="13"/>
      <c r="WJZ224" s="13"/>
      <c r="WKA224" s="13"/>
      <c r="WKB224" s="13"/>
      <c r="WKC224" s="13"/>
      <c r="WKD224" s="13"/>
      <c r="WKE224" s="13"/>
      <c r="WKF224" s="13"/>
      <c r="WKG224" s="13"/>
      <c r="WKH224" s="13"/>
      <c r="WKI224" s="13"/>
      <c r="WKJ224" s="13"/>
      <c r="WKK224" s="13"/>
      <c r="WKL224" s="13"/>
      <c r="WKM224" s="13"/>
      <c r="WKN224" s="13"/>
      <c r="WKO224" s="13"/>
      <c r="WKP224" s="13"/>
      <c r="WKQ224" s="13"/>
      <c r="WKR224" s="13"/>
      <c r="WKS224" s="13"/>
      <c r="WKT224" s="13"/>
      <c r="WKU224" s="13"/>
      <c r="WKV224" s="13"/>
      <c r="WKW224" s="13"/>
      <c r="WKX224" s="13"/>
      <c r="WKY224" s="13"/>
      <c r="WKZ224" s="13"/>
      <c r="WLA224" s="13"/>
      <c r="WLB224" s="13"/>
      <c r="WLC224" s="13"/>
      <c r="WLD224" s="13"/>
      <c r="WLE224" s="13"/>
      <c r="WLF224" s="13"/>
      <c r="WLG224" s="13"/>
      <c r="WLH224" s="13"/>
      <c r="WLI224" s="13"/>
      <c r="WLJ224" s="13"/>
      <c r="WLK224" s="13"/>
      <c r="WLL224" s="13"/>
      <c r="WLM224" s="13"/>
      <c r="WLN224" s="13"/>
      <c r="WLO224" s="13"/>
      <c r="WLP224" s="13"/>
      <c r="WLQ224" s="13"/>
      <c r="WLR224" s="13"/>
      <c r="WLS224" s="13"/>
      <c r="WLT224" s="13"/>
      <c r="WLU224" s="13"/>
      <c r="WLV224" s="13"/>
      <c r="WLW224" s="13"/>
      <c r="WLX224" s="13"/>
      <c r="WLY224" s="13"/>
      <c r="WLZ224" s="13"/>
      <c r="WMA224" s="13"/>
      <c r="WMB224" s="13"/>
      <c r="WMC224" s="13"/>
      <c r="WMD224" s="13"/>
      <c r="WME224" s="13"/>
      <c r="WMF224" s="13"/>
      <c r="WMG224" s="13"/>
      <c r="WMH224" s="13"/>
      <c r="WMI224" s="13"/>
      <c r="WMJ224" s="13"/>
      <c r="WMK224" s="13"/>
      <c r="WML224" s="13"/>
      <c r="WMM224" s="13"/>
      <c r="WMN224" s="13"/>
      <c r="WMO224" s="13"/>
      <c r="WMP224" s="13"/>
      <c r="WMQ224" s="13"/>
      <c r="WMR224" s="13"/>
      <c r="WMS224" s="13"/>
      <c r="WMT224" s="13"/>
      <c r="WMU224" s="13"/>
      <c r="WMV224" s="13"/>
      <c r="WMW224" s="13"/>
      <c r="WMX224" s="13"/>
      <c r="WMY224" s="13"/>
      <c r="WMZ224" s="13"/>
      <c r="WNA224" s="13"/>
      <c r="WNB224" s="13"/>
      <c r="WNC224" s="13"/>
      <c r="WND224" s="13"/>
      <c r="WNE224" s="13"/>
      <c r="WNF224" s="13"/>
      <c r="WNG224" s="13"/>
      <c r="WNH224" s="13"/>
      <c r="WNI224" s="13"/>
      <c r="WNJ224" s="13"/>
      <c r="WNK224" s="13"/>
      <c r="WNL224" s="13"/>
      <c r="WNM224" s="13"/>
      <c r="WNN224" s="13"/>
      <c r="WNO224" s="13"/>
      <c r="WNP224" s="13"/>
      <c r="WNQ224" s="13"/>
      <c r="WNR224" s="13"/>
      <c r="WNS224" s="13"/>
      <c r="WNT224" s="13"/>
      <c r="WNU224" s="13"/>
      <c r="WNV224" s="13"/>
      <c r="WNW224" s="13"/>
      <c r="WNX224" s="13"/>
      <c r="WNY224" s="13"/>
      <c r="WNZ224" s="13"/>
      <c r="WOA224" s="13"/>
      <c r="WOB224" s="13"/>
      <c r="WOC224" s="13"/>
      <c r="WOD224" s="13"/>
      <c r="WOE224" s="13"/>
      <c r="WOF224" s="13"/>
      <c r="WOG224" s="13"/>
      <c r="WOH224" s="13"/>
      <c r="WOI224" s="13"/>
      <c r="WOJ224" s="13"/>
      <c r="WOK224" s="13"/>
      <c r="WOL224" s="13"/>
      <c r="WOM224" s="13"/>
      <c r="WON224" s="13"/>
      <c r="WOO224" s="13"/>
      <c r="WOP224" s="13"/>
      <c r="WOQ224" s="13"/>
      <c r="WOR224" s="13"/>
      <c r="WOS224" s="13"/>
      <c r="WOT224" s="13"/>
      <c r="WOU224" s="13"/>
      <c r="WOV224" s="13"/>
      <c r="WOW224" s="13"/>
      <c r="WOX224" s="13"/>
      <c r="WOY224" s="13"/>
      <c r="WOZ224" s="13"/>
      <c r="WPA224" s="13"/>
      <c r="WPB224" s="13"/>
      <c r="WPC224" s="13"/>
      <c r="WPD224" s="13"/>
      <c r="WPE224" s="13"/>
      <c r="WPF224" s="13"/>
      <c r="WPG224" s="13"/>
      <c r="WPH224" s="13"/>
      <c r="WPI224" s="13"/>
      <c r="WPJ224" s="13"/>
      <c r="WPK224" s="13"/>
      <c r="WPL224" s="13"/>
      <c r="WPM224" s="13"/>
      <c r="WPN224" s="13"/>
      <c r="WPO224" s="13"/>
      <c r="WPP224" s="13"/>
      <c r="WPQ224" s="13"/>
      <c r="WPR224" s="13"/>
      <c r="WPS224" s="13"/>
      <c r="WPT224" s="13"/>
      <c r="WPU224" s="13"/>
      <c r="WPV224" s="13"/>
      <c r="WPW224" s="13"/>
      <c r="WPX224" s="13"/>
      <c r="WPY224" s="13"/>
      <c r="WPZ224" s="13"/>
      <c r="WQA224" s="13"/>
      <c r="WQB224" s="13"/>
      <c r="WQC224" s="13"/>
      <c r="WQD224" s="13"/>
      <c r="WQE224" s="13"/>
      <c r="WQF224" s="13"/>
      <c r="WQG224" s="13"/>
      <c r="WQH224" s="13"/>
      <c r="WQI224" s="13"/>
      <c r="WQJ224" s="13"/>
      <c r="WQK224" s="13"/>
      <c r="WQL224" s="13"/>
      <c r="WQM224" s="13"/>
      <c r="WQN224" s="13"/>
      <c r="WQO224" s="13"/>
      <c r="WQP224" s="13"/>
      <c r="WQQ224" s="13"/>
      <c r="WQR224" s="13"/>
      <c r="WQS224" s="13"/>
      <c r="WQT224" s="13"/>
      <c r="WQU224" s="13"/>
      <c r="WQV224" s="13"/>
      <c r="WQW224" s="13"/>
      <c r="WQX224" s="13"/>
      <c r="WQY224" s="13"/>
      <c r="WQZ224" s="13"/>
      <c r="WRA224" s="13"/>
      <c r="WRB224" s="13"/>
      <c r="WRC224" s="13"/>
      <c r="WRD224" s="13"/>
      <c r="WRE224" s="13"/>
      <c r="WRF224" s="13"/>
      <c r="WRG224" s="13"/>
      <c r="WRH224" s="13"/>
      <c r="WRI224" s="13"/>
      <c r="WRJ224" s="13"/>
      <c r="WRK224" s="13"/>
      <c r="WRL224" s="13"/>
      <c r="WRM224" s="13"/>
      <c r="WRN224" s="13"/>
      <c r="WRO224" s="13"/>
      <c r="WRP224" s="13"/>
      <c r="WRQ224" s="13"/>
      <c r="WRR224" s="13"/>
      <c r="WRS224" s="13"/>
      <c r="WRT224" s="13"/>
      <c r="WRU224" s="13"/>
      <c r="WRV224" s="13"/>
      <c r="WRW224" s="13"/>
      <c r="WRX224" s="13"/>
      <c r="WRY224" s="13"/>
      <c r="WRZ224" s="13"/>
      <c r="WSA224" s="13"/>
      <c r="WSB224" s="13"/>
      <c r="WSC224" s="13"/>
      <c r="WSD224" s="13"/>
      <c r="WSE224" s="13"/>
      <c r="WSF224" s="13"/>
      <c r="WSG224" s="13"/>
      <c r="WSH224" s="13"/>
      <c r="WSI224" s="13"/>
      <c r="WSJ224" s="13"/>
      <c r="WSK224" s="13"/>
      <c r="WSL224" s="13"/>
      <c r="WSM224" s="13"/>
      <c r="WSN224" s="13"/>
      <c r="WSO224" s="13"/>
      <c r="WSP224" s="13"/>
      <c r="WSQ224" s="13"/>
      <c r="WSR224" s="13"/>
      <c r="WSS224" s="13"/>
      <c r="WST224" s="13"/>
      <c r="WSU224" s="13"/>
      <c r="WSV224" s="13"/>
      <c r="WSW224" s="13"/>
      <c r="WSX224" s="13"/>
      <c r="WSY224" s="13"/>
      <c r="WSZ224" s="13"/>
      <c r="WTA224" s="13"/>
      <c r="WTB224" s="13"/>
      <c r="WTC224" s="13"/>
      <c r="WTD224" s="13"/>
      <c r="WTE224" s="13"/>
      <c r="WTF224" s="13"/>
      <c r="WTG224" s="13"/>
      <c r="WTH224" s="13"/>
      <c r="WTI224" s="13"/>
      <c r="WTJ224" s="13"/>
      <c r="WTK224" s="13"/>
      <c r="WTL224" s="13"/>
      <c r="WTM224" s="13"/>
      <c r="WTN224" s="13"/>
      <c r="WTO224" s="13"/>
      <c r="WTP224" s="13"/>
      <c r="WTQ224" s="13"/>
      <c r="WTR224" s="13"/>
      <c r="WTS224" s="13"/>
      <c r="WTT224" s="13"/>
      <c r="WTU224" s="13"/>
      <c r="WTV224" s="13"/>
      <c r="WTW224" s="13"/>
      <c r="WTX224" s="13"/>
      <c r="WTY224" s="13"/>
      <c r="WTZ224" s="13"/>
      <c r="WUA224" s="13"/>
      <c r="WUB224" s="13"/>
      <c r="WUC224" s="13"/>
      <c r="WUD224" s="13"/>
      <c r="WUE224" s="13"/>
      <c r="WUF224" s="13"/>
      <c r="WUG224" s="13"/>
      <c r="WUH224" s="13"/>
      <c r="WUI224" s="13"/>
      <c r="WUJ224" s="13"/>
      <c r="WUK224" s="13"/>
      <c r="WUL224" s="13"/>
      <c r="WUM224" s="13"/>
      <c r="WUN224" s="13"/>
      <c r="WUO224" s="13"/>
      <c r="WUP224" s="13"/>
      <c r="WUQ224" s="13"/>
      <c r="WUR224" s="13"/>
      <c r="WUS224" s="13"/>
      <c r="WUT224" s="13"/>
      <c r="WUU224" s="13"/>
      <c r="WUV224" s="13"/>
      <c r="WUW224" s="13"/>
      <c r="WUX224" s="13"/>
      <c r="WUY224" s="13"/>
      <c r="WUZ224" s="13"/>
      <c r="WVA224" s="13"/>
      <c r="WVB224" s="13"/>
      <c r="WVC224" s="13"/>
      <c r="WVD224" s="13"/>
      <c r="WVE224" s="13"/>
      <c r="WVF224" s="13"/>
      <c r="WVG224" s="13"/>
      <c r="WVH224" s="13"/>
      <c r="WVI224" s="13"/>
      <c r="WVJ224" s="13"/>
      <c r="WVK224" s="13"/>
      <c r="WVL224" s="13"/>
      <c r="WVM224" s="13"/>
      <c r="WVN224" s="13"/>
      <c r="WVO224" s="13"/>
      <c r="WVP224" s="13"/>
      <c r="WVQ224" s="13"/>
      <c r="WVR224" s="13"/>
      <c r="WVS224" s="13"/>
      <c r="WVT224" s="13"/>
      <c r="WVU224" s="13"/>
      <c r="WVV224" s="13"/>
      <c r="WVW224" s="13"/>
      <c r="WVX224" s="13"/>
      <c r="WVY224" s="13"/>
      <c r="WVZ224" s="13"/>
      <c r="WWA224" s="13"/>
      <c r="WWB224" s="13"/>
      <c r="WWC224" s="13"/>
      <c r="WWD224" s="13"/>
      <c r="WWE224" s="13"/>
      <c r="WWF224" s="13"/>
      <c r="WWG224" s="13"/>
      <c r="WWH224" s="13"/>
      <c r="WWI224" s="13"/>
      <c r="WWJ224" s="13"/>
      <c r="WWK224" s="13"/>
      <c r="WWL224" s="13"/>
      <c r="WWM224" s="13"/>
      <c r="WWN224" s="13"/>
      <c r="WWO224" s="13"/>
      <c r="WWP224" s="13"/>
      <c r="WWQ224" s="13"/>
      <c r="WWR224" s="13"/>
      <c r="WWS224" s="13"/>
      <c r="WWT224" s="13"/>
      <c r="WWU224" s="13"/>
      <c r="WWV224" s="13"/>
      <c r="WWW224" s="13"/>
      <c r="WWX224" s="13"/>
      <c r="WWY224" s="13"/>
      <c r="WWZ224" s="13"/>
      <c r="WXA224" s="13"/>
      <c r="WXB224" s="13"/>
      <c r="WXC224" s="13"/>
      <c r="WXD224" s="13"/>
      <c r="WXE224" s="13"/>
      <c r="WXF224" s="13"/>
      <c r="WXG224" s="13"/>
      <c r="WXH224" s="13"/>
      <c r="WXI224" s="13"/>
      <c r="WXJ224" s="13"/>
      <c r="WXK224" s="13"/>
      <c r="WXL224" s="13"/>
      <c r="WXM224" s="13"/>
      <c r="WXN224" s="13"/>
      <c r="WXO224" s="13"/>
      <c r="WXP224" s="13"/>
      <c r="WXQ224" s="13"/>
      <c r="WXR224" s="13"/>
      <c r="WXS224" s="13"/>
      <c r="WXT224" s="13"/>
      <c r="WXU224" s="13"/>
      <c r="WXV224" s="13"/>
      <c r="WXW224" s="13"/>
      <c r="WXX224" s="13"/>
      <c r="WXY224" s="13"/>
      <c r="WXZ224" s="13"/>
      <c r="WYA224" s="13"/>
      <c r="WYB224" s="13"/>
      <c r="WYC224" s="13"/>
      <c r="WYD224" s="13"/>
      <c r="WYE224" s="13"/>
      <c r="WYF224" s="13"/>
      <c r="WYG224" s="13"/>
      <c r="WYH224" s="13"/>
      <c r="WYI224" s="13"/>
      <c r="WYJ224" s="13"/>
      <c r="WYK224" s="13"/>
      <c r="WYL224" s="13"/>
      <c r="WYM224" s="13"/>
      <c r="WYN224" s="13"/>
      <c r="WYO224" s="13"/>
      <c r="WYP224" s="13"/>
      <c r="WYQ224" s="13"/>
      <c r="WYR224" s="13"/>
      <c r="WYS224" s="13"/>
      <c r="WYT224" s="13"/>
      <c r="WYU224" s="13"/>
      <c r="WYV224" s="13"/>
      <c r="WYW224" s="13"/>
      <c r="WYX224" s="13"/>
      <c r="WYY224" s="13"/>
      <c r="WYZ224" s="13"/>
      <c r="WZA224" s="13"/>
      <c r="WZB224" s="13"/>
      <c r="WZC224" s="13"/>
      <c r="WZD224" s="13"/>
      <c r="WZE224" s="13"/>
      <c r="WZF224" s="13"/>
      <c r="WZG224" s="13"/>
      <c r="WZH224" s="13"/>
      <c r="WZI224" s="13"/>
      <c r="WZJ224" s="13"/>
      <c r="WZK224" s="13"/>
      <c r="WZL224" s="13"/>
      <c r="WZM224" s="13"/>
      <c r="WZN224" s="13"/>
      <c r="WZO224" s="13"/>
      <c r="WZP224" s="13"/>
      <c r="WZQ224" s="13"/>
      <c r="WZR224" s="13"/>
      <c r="WZS224" s="13"/>
      <c r="WZT224" s="13"/>
      <c r="WZU224" s="13"/>
      <c r="WZV224" s="13"/>
      <c r="WZW224" s="13"/>
      <c r="WZX224" s="13"/>
      <c r="WZY224" s="13"/>
      <c r="WZZ224" s="13"/>
      <c r="XAA224" s="13"/>
      <c r="XAB224" s="13"/>
      <c r="XAC224" s="13"/>
      <c r="XAD224" s="13"/>
      <c r="XAE224" s="13"/>
      <c r="XAF224" s="13"/>
      <c r="XAG224" s="13"/>
      <c r="XAH224" s="13"/>
      <c r="XAI224" s="13"/>
      <c r="XAJ224" s="13"/>
      <c r="XAK224" s="13"/>
      <c r="XAL224" s="13"/>
      <c r="XAM224" s="13"/>
      <c r="XAN224" s="13"/>
      <c r="XAO224" s="13"/>
      <c r="XAP224" s="13"/>
      <c r="XAQ224" s="13"/>
      <c r="XAR224" s="13"/>
      <c r="XAS224" s="13"/>
      <c r="XAT224" s="13"/>
      <c r="XAU224" s="13"/>
      <c r="XAV224" s="13"/>
      <c r="XAW224" s="13"/>
      <c r="XAX224" s="13"/>
      <c r="XAY224" s="13"/>
      <c r="XAZ224" s="13"/>
      <c r="XBA224" s="13"/>
      <c r="XBB224" s="13"/>
      <c r="XBC224" s="13"/>
      <c r="XBD224" s="13"/>
      <c r="XBE224" s="13"/>
      <c r="XBF224" s="13"/>
      <c r="XBG224" s="13"/>
      <c r="XBH224" s="13"/>
      <c r="XBI224" s="13"/>
      <c r="XBJ224" s="13"/>
      <c r="XBK224" s="13"/>
      <c r="XBL224" s="13"/>
      <c r="XBM224" s="13"/>
      <c r="XBN224" s="13"/>
      <c r="XBO224" s="13"/>
      <c r="XBP224" s="13"/>
      <c r="XBQ224" s="13"/>
      <c r="XBR224" s="13"/>
      <c r="XBS224" s="13"/>
      <c r="XBT224" s="13"/>
      <c r="XBU224" s="13"/>
      <c r="XBV224" s="13"/>
      <c r="XBW224" s="13"/>
      <c r="XBX224" s="13"/>
      <c r="XBY224" s="13"/>
      <c r="XBZ224" s="13"/>
      <c r="XCA224" s="13"/>
      <c r="XCB224" s="13"/>
      <c r="XCC224" s="13"/>
      <c r="XCD224" s="13"/>
      <c r="XCE224" s="13"/>
      <c r="XCF224" s="13"/>
      <c r="XCG224" s="13"/>
      <c r="XCH224" s="13"/>
      <c r="XCI224" s="13"/>
      <c r="XCJ224" s="13"/>
      <c r="XCK224" s="13"/>
      <c r="XCL224" s="13"/>
      <c r="XCM224" s="13"/>
      <c r="XCN224" s="13"/>
      <c r="XCO224" s="13"/>
      <c r="XCP224" s="13"/>
      <c r="XCQ224" s="13"/>
      <c r="XCR224" s="13"/>
      <c r="XCS224" s="13"/>
      <c r="XCT224" s="13"/>
      <c r="XCU224" s="13"/>
      <c r="XCV224" s="13"/>
      <c r="XCW224" s="13"/>
      <c r="XCX224" s="13"/>
      <c r="XCY224" s="13"/>
      <c r="XCZ224" s="13"/>
      <c r="XDA224" s="13"/>
      <c r="XDB224" s="13"/>
      <c r="XDC224" s="13"/>
      <c r="XDD224" s="13"/>
      <c r="XDE224" s="13"/>
      <c r="XDF224" s="13"/>
      <c r="XDG224" s="13"/>
      <c r="XDH224" s="13"/>
      <c r="XDI224" s="13"/>
      <c r="XDJ224" s="13"/>
      <c r="XDK224" s="13"/>
      <c r="XDL224" s="13"/>
      <c r="XDM224" s="13"/>
      <c r="XDN224" s="13"/>
      <c r="XDO224" s="13"/>
      <c r="XDP224" s="13"/>
      <c r="XDQ224" s="13"/>
      <c r="XDR224" s="13"/>
      <c r="XDS224" s="13"/>
      <c r="XDT224" s="13"/>
      <c r="XDU224" s="13"/>
      <c r="XDV224" s="13"/>
      <c r="XDW224" s="13"/>
      <c r="XDX224" s="13"/>
      <c r="XDY224" s="13"/>
      <c r="XDZ224" s="13"/>
      <c r="XEA224" s="13"/>
      <c r="XEB224" s="13"/>
      <c r="XEC224" s="13"/>
      <c r="XED224" s="13"/>
      <c r="XEE224" s="13"/>
      <c r="XEF224" s="13"/>
      <c r="XEG224" s="13"/>
      <c r="XEH224" s="13"/>
      <c r="XEI224" s="13"/>
      <c r="XEJ224" s="13"/>
      <c r="XEK224" s="13"/>
      <c r="XEL224" s="13"/>
      <c r="XEM224" s="13"/>
      <c r="XEN224" s="13"/>
      <c r="XEO224" s="13"/>
      <c r="XEP224" s="13"/>
      <c r="XEQ224" s="13"/>
      <c r="XER224" s="13"/>
      <c r="XES224" s="13"/>
      <c r="XET224" s="13"/>
      <c r="XEU224" s="13"/>
      <c r="XEV224" s="13"/>
      <c r="XEW224" s="13"/>
      <c r="XEX224" s="13"/>
      <c r="XEY224" s="13"/>
      <c r="XEZ224" s="13"/>
      <c r="XFA224" s="13"/>
      <c r="XFB224" s="13"/>
      <c r="XFC224" s="13"/>
    </row>
    <row r="225" spans="1:16383" s="11" customFormat="1" ht="15" x14ac:dyDescent="0.25">
      <c r="A225" s="88"/>
      <c r="B225" s="20" t="s">
        <v>218</v>
      </c>
      <c r="C225" s="75"/>
      <c r="D225" s="75"/>
      <c r="E225" s="75"/>
      <c r="F225" s="40"/>
      <c r="G225" s="20">
        <v>21.9</v>
      </c>
      <c r="H225" s="20"/>
      <c r="I225" s="20"/>
      <c r="J225" s="20"/>
      <c r="K225" s="24">
        <f t="shared" si="8"/>
        <v>21.9</v>
      </c>
      <c r="L225" s="112"/>
      <c r="M225" s="105"/>
      <c r="N225" s="105"/>
      <c r="O225" s="105"/>
      <c r="P225" s="105"/>
      <c r="Q225" s="105"/>
      <c r="R225" s="105"/>
      <c r="S225" s="105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  <c r="OS225" s="13"/>
      <c r="OT225" s="13"/>
      <c r="OU225" s="13"/>
      <c r="OV225" s="13"/>
      <c r="OW225" s="13"/>
      <c r="OX225" s="13"/>
      <c r="OY225" s="13"/>
      <c r="OZ225" s="13"/>
      <c r="PA225" s="13"/>
      <c r="PB225" s="13"/>
      <c r="PC225" s="13"/>
      <c r="PD225" s="13"/>
      <c r="PE225" s="13"/>
      <c r="PF225" s="13"/>
      <c r="PG225" s="13"/>
      <c r="PH225" s="13"/>
      <c r="PI225" s="13"/>
      <c r="PJ225" s="13"/>
      <c r="PK225" s="13"/>
      <c r="PL225" s="13"/>
      <c r="PM225" s="13"/>
      <c r="PN225" s="13"/>
      <c r="PO225" s="13"/>
      <c r="PP225" s="13"/>
      <c r="PQ225" s="13"/>
      <c r="PR225" s="13"/>
      <c r="PS225" s="13"/>
      <c r="PT225" s="13"/>
      <c r="PU225" s="13"/>
      <c r="PV225" s="13"/>
      <c r="PW225" s="13"/>
      <c r="PX225" s="13"/>
      <c r="PY225" s="13"/>
      <c r="PZ225" s="13"/>
      <c r="QA225" s="13"/>
      <c r="QB225" s="13"/>
      <c r="QC225" s="13"/>
      <c r="QD225" s="13"/>
      <c r="QE225" s="13"/>
      <c r="QF225" s="13"/>
      <c r="QG225" s="13"/>
      <c r="QH225" s="13"/>
      <c r="QI225" s="13"/>
      <c r="QJ225" s="13"/>
      <c r="QK225" s="13"/>
      <c r="QL225" s="13"/>
      <c r="QM225" s="13"/>
      <c r="QN225" s="13"/>
      <c r="QO225" s="13"/>
      <c r="QP225" s="13"/>
      <c r="QQ225" s="13"/>
      <c r="QR225" s="13"/>
      <c r="QS225" s="13"/>
      <c r="QT225" s="13"/>
      <c r="QU225" s="13"/>
      <c r="QV225" s="13"/>
      <c r="QW225" s="13"/>
      <c r="QX225" s="13"/>
      <c r="QY225" s="13"/>
      <c r="QZ225" s="13"/>
      <c r="RA225" s="13"/>
      <c r="RB225" s="13"/>
      <c r="RC225" s="13"/>
      <c r="RD225" s="13"/>
      <c r="RE225" s="13"/>
      <c r="RF225" s="13"/>
      <c r="RG225" s="13"/>
      <c r="RH225" s="13"/>
      <c r="RI225" s="13"/>
      <c r="RJ225" s="13"/>
      <c r="RK225" s="13"/>
      <c r="RL225" s="13"/>
      <c r="RM225" s="13"/>
      <c r="RN225" s="13"/>
      <c r="RO225" s="13"/>
      <c r="RP225" s="13"/>
      <c r="RQ225" s="13"/>
      <c r="RR225" s="13"/>
      <c r="RS225" s="13"/>
      <c r="RT225" s="13"/>
      <c r="RU225" s="13"/>
      <c r="RV225" s="13"/>
      <c r="RW225" s="13"/>
      <c r="RX225" s="13"/>
      <c r="RY225" s="13"/>
      <c r="RZ225" s="13"/>
      <c r="SA225" s="13"/>
      <c r="SB225" s="13"/>
      <c r="SC225" s="13"/>
      <c r="SD225" s="13"/>
      <c r="SE225" s="13"/>
      <c r="SF225" s="13"/>
      <c r="SG225" s="13"/>
      <c r="SH225" s="13"/>
      <c r="SI225" s="13"/>
      <c r="SJ225" s="13"/>
      <c r="SK225" s="13"/>
      <c r="SL225" s="13"/>
      <c r="SM225" s="13"/>
      <c r="SN225" s="13"/>
      <c r="SO225" s="13"/>
      <c r="SP225" s="13"/>
      <c r="SQ225" s="13"/>
      <c r="SR225" s="13"/>
      <c r="SS225" s="13"/>
      <c r="ST225" s="13"/>
      <c r="SU225" s="13"/>
      <c r="SV225" s="13"/>
      <c r="SW225" s="13"/>
      <c r="SX225" s="13"/>
      <c r="SY225" s="13"/>
      <c r="SZ225" s="13"/>
      <c r="TA225" s="13"/>
      <c r="TB225" s="13"/>
      <c r="TC225" s="13"/>
      <c r="TD225" s="13"/>
      <c r="TE225" s="13"/>
      <c r="TF225" s="13"/>
      <c r="TG225" s="13"/>
      <c r="TH225" s="13"/>
      <c r="TI225" s="13"/>
      <c r="TJ225" s="13"/>
      <c r="TK225" s="13"/>
      <c r="TL225" s="13"/>
      <c r="TM225" s="13"/>
      <c r="TN225" s="13"/>
      <c r="TO225" s="13"/>
      <c r="TP225" s="13"/>
      <c r="TQ225" s="13"/>
      <c r="TR225" s="13"/>
      <c r="TS225" s="13"/>
      <c r="TT225" s="13"/>
      <c r="TU225" s="13"/>
      <c r="TV225" s="13"/>
      <c r="TW225" s="13"/>
      <c r="TX225" s="13"/>
      <c r="TY225" s="13"/>
      <c r="TZ225" s="13"/>
      <c r="UA225" s="13"/>
      <c r="UB225" s="13"/>
      <c r="UC225" s="13"/>
      <c r="UD225" s="13"/>
      <c r="UE225" s="13"/>
      <c r="UF225" s="13"/>
      <c r="UG225" s="13"/>
      <c r="UH225" s="13"/>
      <c r="UI225" s="13"/>
      <c r="UJ225" s="13"/>
      <c r="UK225" s="13"/>
      <c r="UL225" s="13"/>
      <c r="UM225" s="13"/>
      <c r="UN225" s="13"/>
      <c r="UO225" s="13"/>
      <c r="UP225" s="13"/>
      <c r="UQ225" s="13"/>
      <c r="UR225" s="13"/>
      <c r="US225" s="13"/>
      <c r="UT225" s="13"/>
      <c r="UU225" s="13"/>
      <c r="UV225" s="13"/>
      <c r="UW225" s="13"/>
      <c r="UX225" s="13"/>
      <c r="UY225" s="13"/>
      <c r="UZ225" s="13"/>
      <c r="VA225" s="13"/>
      <c r="VB225" s="13"/>
      <c r="VC225" s="13"/>
      <c r="VD225" s="13"/>
      <c r="VE225" s="13"/>
      <c r="VF225" s="13"/>
      <c r="VG225" s="13"/>
      <c r="VH225" s="13"/>
      <c r="VI225" s="13"/>
      <c r="VJ225" s="13"/>
      <c r="VK225" s="13"/>
      <c r="VL225" s="13"/>
      <c r="VM225" s="13"/>
      <c r="VN225" s="13"/>
      <c r="VO225" s="13"/>
      <c r="VP225" s="13"/>
      <c r="VQ225" s="13"/>
      <c r="VR225" s="13"/>
      <c r="VS225" s="13"/>
      <c r="VT225" s="13"/>
      <c r="VU225" s="13"/>
      <c r="VV225" s="13"/>
      <c r="VW225" s="13"/>
      <c r="VX225" s="13"/>
      <c r="VY225" s="13"/>
      <c r="VZ225" s="13"/>
      <c r="WA225" s="13"/>
      <c r="WB225" s="13"/>
      <c r="WC225" s="13"/>
      <c r="WD225" s="13"/>
      <c r="WE225" s="13"/>
      <c r="WF225" s="13"/>
      <c r="WG225" s="13"/>
      <c r="WH225" s="13"/>
      <c r="WI225" s="13"/>
      <c r="WJ225" s="13"/>
      <c r="WK225" s="13"/>
      <c r="WL225" s="13"/>
      <c r="WM225" s="13"/>
      <c r="WN225" s="13"/>
      <c r="WO225" s="13"/>
      <c r="WP225" s="13"/>
      <c r="WQ225" s="13"/>
      <c r="WR225" s="13"/>
      <c r="WS225" s="13"/>
      <c r="WT225" s="13"/>
      <c r="WU225" s="13"/>
      <c r="WV225" s="13"/>
      <c r="WW225" s="13"/>
      <c r="WX225" s="13"/>
      <c r="WY225" s="13"/>
      <c r="WZ225" s="13"/>
      <c r="XA225" s="13"/>
      <c r="XB225" s="13"/>
      <c r="XC225" s="13"/>
      <c r="XD225" s="13"/>
      <c r="XE225" s="13"/>
      <c r="XF225" s="13"/>
      <c r="XG225" s="13"/>
      <c r="XH225" s="13"/>
      <c r="XI225" s="13"/>
      <c r="XJ225" s="13"/>
      <c r="XK225" s="13"/>
      <c r="XL225" s="13"/>
      <c r="XM225" s="13"/>
      <c r="XN225" s="13"/>
      <c r="XO225" s="13"/>
      <c r="XP225" s="13"/>
      <c r="XQ225" s="13"/>
      <c r="XR225" s="13"/>
      <c r="XS225" s="13"/>
      <c r="XT225" s="13"/>
      <c r="XU225" s="13"/>
      <c r="XV225" s="13"/>
      <c r="XW225" s="13"/>
      <c r="XX225" s="13"/>
      <c r="XY225" s="13"/>
      <c r="XZ225" s="13"/>
      <c r="YA225" s="13"/>
      <c r="YB225" s="13"/>
      <c r="YC225" s="13"/>
      <c r="YD225" s="13"/>
      <c r="YE225" s="13"/>
      <c r="YF225" s="13"/>
      <c r="YG225" s="13"/>
      <c r="YH225" s="13"/>
      <c r="YI225" s="13"/>
      <c r="YJ225" s="13"/>
      <c r="YK225" s="13"/>
      <c r="YL225" s="13"/>
      <c r="YM225" s="13"/>
      <c r="YN225" s="13"/>
      <c r="YO225" s="13"/>
      <c r="YP225" s="13"/>
      <c r="YQ225" s="13"/>
      <c r="YR225" s="13"/>
      <c r="YS225" s="13"/>
      <c r="YT225" s="13"/>
      <c r="YU225" s="13"/>
      <c r="YV225" s="13"/>
      <c r="YW225" s="13"/>
      <c r="YX225" s="13"/>
      <c r="YY225" s="13"/>
      <c r="YZ225" s="13"/>
      <c r="ZA225" s="13"/>
      <c r="ZB225" s="13"/>
      <c r="ZC225" s="13"/>
      <c r="ZD225" s="13"/>
      <c r="ZE225" s="13"/>
      <c r="ZF225" s="13"/>
      <c r="ZG225" s="13"/>
      <c r="ZH225" s="13"/>
      <c r="ZI225" s="13"/>
      <c r="ZJ225" s="13"/>
      <c r="ZK225" s="13"/>
      <c r="ZL225" s="13"/>
      <c r="ZM225" s="13"/>
      <c r="ZN225" s="13"/>
      <c r="ZO225" s="13"/>
      <c r="ZP225" s="13"/>
      <c r="ZQ225" s="13"/>
      <c r="ZR225" s="13"/>
      <c r="ZS225" s="13"/>
      <c r="ZT225" s="13"/>
      <c r="ZU225" s="13"/>
      <c r="ZV225" s="13"/>
      <c r="ZW225" s="13"/>
      <c r="ZX225" s="13"/>
      <c r="ZY225" s="13"/>
      <c r="ZZ225" s="13"/>
      <c r="AAA225" s="13"/>
      <c r="AAB225" s="13"/>
      <c r="AAC225" s="13"/>
      <c r="AAD225" s="13"/>
      <c r="AAE225" s="13"/>
      <c r="AAF225" s="13"/>
      <c r="AAG225" s="13"/>
      <c r="AAH225" s="13"/>
      <c r="AAI225" s="13"/>
      <c r="AAJ225" s="13"/>
      <c r="AAK225" s="13"/>
      <c r="AAL225" s="13"/>
      <c r="AAM225" s="13"/>
      <c r="AAN225" s="13"/>
      <c r="AAO225" s="13"/>
      <c r="AAP225" s="13"/>
      <c r="AAQ225" s="13"/>
      <c r="AAR225" s="13"/>
      <c r="AAS225" s="13"/>
      <c r="AAT225" s="13"/>
      <c r="AAU225" s="13"/>
      <c r="AAV225" s="13"/>
      <c r="AAW225" s="13"/>
      <c r="AAX225" s="13"/>
      <c r="AAY225" s="13"/>
      <c r="AAZ225" s="13"/>
      <c r="ABA225" s="13"/>
      <c r="ABB225" s="13"/>
      <c r="ABC225" s="13"/>
      <c r="ABD225" s="13"/>
      <c r="ABE225" s="13"/>
      <c r="ABF225" s="13"/>
      <c r="ABG225" s="13"/>
      <c r="ABH225" s="13"/>
      <c r="ABI225" s="13"/>
      <c r="ABJ225" s="13"/>
      <c r="ABK225" s="13"/>
      <c r="ABL225" s="13"/>
      <c r="ABM225" s="13"/>
      <c r="ABN225" s="13"/>
      <c r="ABO225" s="13"/>
      <c r="ABP225" s="13"/>
      <c r="ABQ225" s="13"/>
      <c r="ABR225" s="13"/>
      <c r="ABS225" s="13"/>
      <c r="ABT225" s="13"/>
      <c r="ABU225" s="13"/>
      <c r="ABV225" s="13"/>
      <c r="ABW225" s="13"/>
      <c r="ABX225" s="13"/>
      <c r="ABY225" s="13"/>
      <c r="ABZ225" s="13"/>
      <c r="ACA225" s="13"/>
      <c r="ACB225" s="13"/>
      <c r="ACC225" s="13"/>
      <c r="ACD225" s="13"/>
      <c r="ACE225" s="13"/>
      <c r="ACF225" s="13"/>
      <c r="ACG225" s="13"/>
      <c r="ACH225" s="13"/>
      <c r="ACI225" s="13"/>
      <c r="ACJ225" s="13"/>
      <c r="ACK225" s="13"/>
      <c r="ACL225" s="13"/>
      <c r="ACM225" s="13"/>
      <c r="ACN225" s="13"/>
      <c r="ACO225" s="13"/>
      <c r="ACP225" s="13"/>
      <c r="ACQ225" s="13"/>
      <c r="ACR225" s="13"/>
      <c r="ACS225" s="13"/>
      <c r="ACT225" s="13"/>
      <c r="ACU225" s="13"/>
      <c r="ACV225" s="13"/>
      <c r="ACW225" s="13"/>
      <c r="ACX225" s="13"/>
      <c r="ACY225" s="13"/>
      <c r="ACZ225" s="13"/>
      <c r="ADA225" s="13"/>
      <c r="ADB225" s="13"/>
      <c r="ADC225" s="13"/>
      <c r="ADD225" s="13"/>
      <c r="ADE225" s="13"/>
      <c r="ADF225" s="13"/>
      <c r="ADG225" s="13"/>
      <c r="ADH225" s="13"/>
      <c r="ADI225" s="13"/>
      <c r="ADJ225" s="13"/>
      <c r="ADK225" s="13"/>
      <c r="ADL225" s="13"/>
      <c r="ADM225" s="13"/>
      <c r="ADN225" s="13"/>
      <c r="ADO225" s="13"/>
      <c r="ADP225" s="13"/>
      <c r="ADQ225" s="13"/>
      <c r="ADR225" s="13"/>
      <c r="ADS225" s="13"/>
      <c r="ADT225" s="13"/>
      <c r="ADU225" s="13"/>
      <c r="ADV225" s="13"/>
      <c r="ADW225" s="13"/>
      <c r="ADX225" s="13"/>
      <c r="ADY225" s="13"/>
      <c r="ADZ225" s="13"/>
      <c r="AEA225" s="13"/>
      <c r="AEB225" s="13"/>
      <c r="AEC225" s="13"/>
      <c r="AED225" s="13"/>
      <c r="AEE225" s="13"/>
      <c r="AEF225" s="13"/>
      <c r="AEG225" s="13"/>
      <c r="AEH225" s="13"/>
      <c r="AEI225" s="13"/>
      <c r="AEJ225" s="13"/>
      <c r="AEK225" s="13"/>
      <c r="AEL225" s="13"/>
      <c r="AEM225" s="13"/>
      <c r="AEN225" s="13"/>
      <c r="AEO225" s="13"/>
      <c r="AEP225" s="13"/>
      <c r="AEQ225" s="13"/>
      <c r="AER225" s="13"/>
      <c r="AES225" s="13"/>
      <c r="AET225" s="13"/>
      <c r="AEU225" s="13"/>
      <c r="AEV225" s="13"/>
      <c r="AEW225" s="13"/>
      <c r="AEX225" s="13"/>
      <c r="AEY225" s="13"/>
      <c r="AEZ225" s="13"/>
      <c r="AFA225" s="13"/>
      <c r="AFB225" s="13"/>
      <c r="AFC225" s="13"/>
      <c r="AFD225" s="13"/>
      <c r="AFE225" s="13"/>
      <c r="AFF225" s="13"/>
      <c r="AFG225" s="13"/>
      <c r="AFH225" s="13"/>
      <c r="AFI225" s="13"/>
      <c r="AFJ225" s="13"/>
      <c r="AFK225" s="13"/>
      <c r="AFL225" s="13"/>
      <c r="AFM225" s="13"/>
      <c r="AFN225" s="13"/>
      <c r="AFO225" s="13"/>
      <c r="AFP225" s="13"/>
      <c r="AFQ225" s="13"/>
      <c r="AFR225" s="13"/>
      <c r="AFS225" s="13"/>
      <c r="AFT225" s="13"/>
      <c r="AFU225" s="13"/>
      <c r="AFV225" s="13"/>
      <c r="AFW225" s="13"/>
      <c r="AFX225" s="13"/>
      <c r="AFY225" s="13"/>
      <c r="AFZ225" s="13"/>
      <c r="AGA225" s="13"/>
      <c r="AGB225" s="13"/>
      <c r="AGC225" s="13"/>
      <c r="AGD225" s="13"/>
      <c r="AGE225" s="13"/>
      <c r="AGF225" s="13"/>
      <c r="AGG225" s="13"/>
      <c r="AGH225" s="13"/>
      <c r="AGI225" s="13"/>
      <c r="AGJ225" s="13"/>
      <c r="AGK225" s="13"/>
      <c r="AGL225" s="13"/>
      <c r="AGM225" s="13"/>
      <c r="AGN225" s="13"/>
      <c r="AGO225" s="13"/>
      <c r="AGP225" s="13"/>
      <c r="AGQ225" s="13"/>
      <c r="AGR225" s="13"/>
      <c r="AGS225" s="13"/>
      <c r="AGT225" s="13"/>
      <c r="AGU225" s="13"/>
      <c r="AGV225" s="13"/>
      <c r="AGW225" s="13"/>
      <c r="AGX225" s="13"/>
      <c r="AGY225" s="13"/>
      <c r="AGZ225" s="13"/>
      <c r="AHA225" s="13"/>
      <c r="AHB225" s="13"/>
      <c r="AHC225" s="13"/>
      <c r="AHD225" s="13"/>
      <c r="AHE225" s="13"/>
      <c r="AHF225" s="13"/>
      <c r="AHG225" s="13"/>
      <c r="AHH225" s="13"/>
      <c r="AHI225" s="13"/>
      <c r="AHJ225" s="13"/>
      <c r="AHK225" s="13"/>
      <c r="AHL225" s="13"/>
      <c r="AHM225" s="13"/>
      <c r="AHN225" s="13"/>
      <c r="AHO225" s="13"/>
      <c r="AHP225" s="13"/>
      <c r="AHQ225" s="13"/>
      <c r="AHR225" s="13"/>
      <c r="AHS225" s="13"/>
      <c r="AHT225" s="13"/>
      <c r="AHU225" s="13"/>
      <c r="AHV225" s="13"/>
      <c r="AHW225" s="13"/>
      <c r="AHX225" s="13"/>
      <c r="AHY225" s="13"/>
      <c r="AHZ225" s="13"/>
      <c r="AIA225" s="13"/>
      <c r="AIB225" s="13"/>
      <c r="AIC225" s="13"/>
      <c r="AID225" s="13"/>
      <c r="AIE225" s="13"/>
      <c r="AIF225" s="13"/>
      <c r="AIG225" s="13"/>
      <c r="AIH225" s="13"/>
      <c r="AII225" s="13"/>
      <c r="AIJ225" s="13"/>
      <c r="AIK225" s="13"/>
      <c r="AIL225" s="13"/>
      <c r="AIM225" s="13"/>
      <c r="AIN225" s="13"/>
      <c r="AIO225" s="13"/>
      <c r="AIP225" s="13"/>
      <c r="AIQ225" s="13"/>
      <c r="AIR225" s="13"/>
      <c r="AIS225" s="13"/>
      <c r="AIT225" s="13"/>
      <c r="AIU225" s="13"/>
      <c r="AIV225" s="13"/>
      <c r="AIW225" s="13"/>
      <c r="AIX225" s="13"/>
      <c r="AIY225" s="13"/>
      <c r="AIZ225" s="13"/>
      <c r="AJA225" s="13"/>
      <c r="AJB225" s="13"/>
      <c r="AJC225" s="13"/>
      <c r="AJD225" s="13"/>
      <c r="AJE225" s="13"/>
      <c r="AJF225" s="13"/>
      <c r="AJG225" s="13"/>
      <c r="AJH225" s="13"/>
      <c r="AJI225" s="13"/>
      <c r="AJJ225" s="13"/>
      <c r="AJK225" s="13"/>
      <c r="AJL225" s="13"/>
      <c r="AJM225" s="13"/>
      <c r="AJN225" s="13"/>
      <c r="AJO225" s="13"/>
      <c r="AJP225" s="13"/>
      <c r="AJQ225" s="13"/>
      <c r="AJR225" s="13"/>
      <c r="AJS225" s="13"/>
      <c r="AJT225" s="13"/>
      <c r="AJU225" s="13"/>
      <c r="AJV225" s="13"/>
      <c r="AJW225" s="13"/>
      <c r="AJX225" s="13"/>
      <c r="AJY225" s="13"/>
      <c r="AJZ225" s="13"/>
      <c r="AKA225" s="13"/>
      <c r="AKB225" s="13"/>
      <c r="AKC225" s="13"/>
      <c r="AKD225" s="13"/>
      <c r="AKE225" s="13"/>
      <c r="AKF225" s="13"/>
      <c r="AKG225" s="13"/>
      <c r="AKH225" s="13"/>
      <c r="AKI225" s="13"/>
      <c r="AKJ225" s="13"/>
      <c r="AKK225" s="13"/>
      <c r="AKL225" s="13"/>
      <c r="AKM225" s="13"/>
      <c r="AKN225" s="13"/>
      <c r="AKO225" s="13"/>
      <c r="AKP225" s="13"/>
      <c r="AKQ225" s="13"/>
      <c r="AKR225" s="13"/>
      <c r="AKS225" s="13"/>
      <c r="AKT225" s="13"/>
      <c r="AKU225" s="13"/>
      <c r="AKV225" s="13"/>
      <c r="AKW225" s="13"/>
      <c r="AKX225" s="13"/>
      <c r="AKY225" s="13"/>
      <c r="AKZ225" s="13"/>
      <c r="ALA225" s="13"/>
      <c r="ALB225" s="13"/>
      <c r="ALC225" s="13"/>
      <c r="ALD225" s="13"/>
      <c r="ALE225" s="13"/>
      <c r="ALF225" s="13"/>
      <c r="ALG225" s="13"/>
      <c r="ALH225" s="13"/>
      <c r="ALI225" s="13"/>
      <c r="ALJ225" s="13"/>
      <c r="ALK225" s="13"/>
      <c r="ALL225" s="13"/>
      <c r="ALM225" s="13"/>
      <c r="ALN225" s="13"/>
      <c r="ALO225" s="13"/>
      <c r="ALP225" s="13"/>
      <c r="ALQ225" s="13"/>
      <c r="ALR225" s="13"/>
      <c r="ALS225" s="13"/>
      <c r="ALT225" s="13"/>
      <c r="ALU225" s="13"/>
      <c r="ALV225" s="13"/>
      <c r="ALW225" s="13"/>
      <c r="ALX225" s="13"/>
      <c r="ALY225" s="13"/>
      <c r="ALZ225" s="13"/>
      <c r="AMA225" s="13"/>
      <c r="AMB225" s="13"/>
      <c r="AMC225" s="13"/>
      <c r="AMD225" s="13"/>
      <c r="AME225" s="13"/>
      <c r="AMF225" s="13"/>
      <c r="AMG225" s="13"/>
      <c r="AMH225" s="13"/>
      <c r="AMI225" s="13"/>
      <c r="AMJ225" s="13"/>
      <c r="AMK225" s="13"/>
      <c r="AML225" s="13"/>
      <c r="AMM225" s="13"/>
      <c r="AMN225" s="13"/>
      <c r="AMO225" s="13"/>
      <c r="AMP225" s="13"/>
      <c r="AMQ225" s="13"/>
      <c r="AMR225" s="13"/>
      <c r="AMS225" s="13"/>
      <c r="AMT225" s="13"/>
      <c r="AMU225" s="13"/>
      <c r="AMV225" s="13"/>
      <c r="AMW225" s="13"/>
      <c r="AMX225" s="13"/>
      <c r="AMY225" s="13"/>
      <c r="AMZ225" s="13"/>
      <c r="ANA225" s="13"/>
      <c r="ANB225" s="13"/>
      <c r="ANC225" s="13"/>
      <c r="AND225" s="13"/>
      <c r="ANE225" s="13"/>
      <c r="ANF225" s="13"/>
      <c r="ANG225" s="13"/>
      <c r="ANH225" s="13"/>
      <c r="ANI225" s="13"/>
      <c r="ANJ225" s="13"/>
      <c r="ANK225" s="13"/>
      <c r="ANL225" s="13"/>
      <c r="ANM225" s="13"/>
      <c r="ANN225" s="13"/>
      <c r="ANO225" s="13"/>
      <c r="ANP225" s="13"/>
      <c r="ANQ225" s="13"/>
      <c r="ANR225" s="13"/>
      <c r="ANS225" s="13"/>
      <c r="ANT225" s="13"/>
      <c r="ANU225" s="13"/>
      <c r="ANV225" s="13"/>
      <c r="ANW225" s="13"/>
      <c r="ANX225" s="13"/>
      <c r="ANY225" s="13"/>
      <c r="ANZ225" s="13"/>
      <c r="AOA225" s="13"/>
      <c r="AOB225" s="13"/>
      <c r="AOC225" s="13"/>
      <c r="AOD225" s="13"/>
      <c r="AOE225" s="13"/>
      <c r="AOF225" s="13"/>
      <c r="AOG225" s="13"/>
      <c r="AOH225" s="13"/>
      <c r="AOI225" s="13"/>
      <c r="AOJ225" s="13"/>
      <c r="AOK225" s="13"/>
      <c r="AOL225" s="13"/>
      <c r="AOM225" s="13"/>
      <c r="AON225" s="13"/>
      <c r="AOO225" s="13"/>
      <c r="AOP225" s="13"/>
      <c r="AOQ225" s="13"/>
      <c r="AOR225" s="13"/>
      <c r="AOS225" s="13"/>
      <c r="AOT225" s="13"/>
      <c r="AOU225" s="13"/>
      <c r="AOV225" s="13"/>
      <c r="AOW225" s="13"/>
      <c r="AOX225" s="13"/>
      <c r="AOY225" s="13"/>
      <c r="AOZ225" s="13"/>
      <c r="APA225" s="13"/>
      <c r="APB225" s="13"/>
      <c r="APC225" s="13"/>
      <c r="APD225" s="13"/>
      <c r="APE225" s="13"/>
      <c r="APF225" s="13"/>
      <c r="APG225" s="13"/>
      <c r="APH225" s="13"/>
      <c r="API225" s="13"/>
      <c r="APJ225" s="13"/>
      <c r="APK225" s="13"/>
      <c r="APL225" s="13"/>
      <c r="APM225" s="13"/>
      <c r="APN225" s="13"/>
      <c r="APO225" s="13"/>
      <c r="APP225" s="13"/>
      <c r="APQ225" s="13"/>
      <c r="APR225" s="13"/>
      <c r="APS225" s="13"/>
      <c r="APT225" s="13"/>
      <c r="APU225" s="13"/>
      <c r="APV225" s="13"/>
      <c r="APW225" s="13"/>
      <c r="APX225" s="13"/>
      <c r="APY225" s="13"/>
      <c r="APZ225" s="13"/>
      <c r="AQA225" s="13"/>
      <c r="AQB225" s="13"/>
      <c r="AQC225" s="13"/>
      <c r="AQD225" s="13"/>
      <c r="AQE225" s="13"/>
      <c r="AQF225" s="13"/>
      <c r="AQG225" s="13"/>
      <c r="AQH225" s="13"/>
      <c r="AQI225" s="13"/>
      <c r="AQJ225" s="13"/>
      <c r="AQK225" s="13"/>
      <c r="AQL225" s="13"/>
      <c r="AQM225" s="13"/>
      <c r="AQN225" s="13"/>
      <c r="AQO225" s="13"/>
      <c r="AQP225" s="13"/>
      <c r="AQQ225" s="13"/>
      <c r="AQR225" s="13"/>
      <c r="AQS225" s="13"/>
      <c r="AQT225" s="13"/>
      <c r="AQU225" s="13"/>
      <c r="AQV225" s="13"/>
      <c r="AQW225" s="13"/>
      <c r="AQX225" s="13"/>
      <c r="AQY225" s="13"/>
      <c r="AQZ225" s="13"/>
      <c r="ARA225" s="13"/>
      <c r="ARB225" s="13"/>
      <c r="ARC225" s="13"/>
      <c r="ARD225" s="13"/>
      <c r="ARE225" s="13"/>
      <c r="ARF225" s="13"/>
      <c r="ARG225" s="13"/>
      <c r="ARH225" s="13"/>
      <c r="ARI225" s="13"/>
      <c r="ARJ225" s="13"/>
      <c r="ARK225" s="13"/>
      <c r="ARL225" s="13"/>
      <c r="ARM225" s="13"/>
      <c r="ARN225" s="13"/>
      <c r="ARO225" s="13"/>
      <c r="ARP225" s="13"/>
      <c r="ARQ225" s="13"/>
      <c r="ARR225" s="13"/>
      <c r="ARS225" s="13"/>
      <c r="ART225" s="13"/>
      <c r="ARU225" s="13"/>
      <c r="ARV225" s="13"/>
      <c r="ARW225" s="13"/>
      <c r="ARX225" s="13"/>
      <c r="ARY225" s="13"/>
      <c r="ARZ225" s="13"/>
      <c r="ASA225" s="13"/>
      <c r="ASB225" s="13"/>
      <c r="ASC225" s="13"/>
      <c r="ASD225" s="13"/>
      <c r="ASE225" s="13"/>
      <c r="ASF225" s="13"/>
      <c r="ASG225" s="13"/>
      <c r="ASH225" s="13"/>
      <c r="ASI225" s="13"/>
      <c r="ASJ225" s="13"/>
      <c r="ASK225" s="13"/>
      <c r="ASL225" s="13"/>
      <c r="ASM225" s="13"/>
      <c r="ASN225" s="13"/>
      <c r="ASO225" s="13"/>
      <c r="ASP225" s="13"/>
      <c r="ASQ225" s="13"/>
      <c r="ASR225" s="13"/>
      <c r="ASS225" s="13"/>
      <c r="AST225" s="13"/>
      <c r="ASU225" s="13"/>
      <c r="ASV225" s="13"/>
      <c r="ASW225" s="13"/>
      <c r="ASX225" s="13"/>
      <c r="ASY225" s="13"/>
      <c r="ASZ225" s="13"/>
      <c r="ATA225" s="13"/>
      <c r="ATB225" s="13"/>
      <c r="ATC225" s="13"/>
      <c r="ATD225" s="13"/>
      <c r="ATE225" s="13"/>
      <c r="ATF225" s="13"/>
      <c r="ATG225" s="13"/>
      <c r="ATH225" s="13"/>
      <c r="ATI225" s="13"/>
      <c r="ATJ225" s="13"/>
      <c r="ATK225" s="13"/>
      <c r="ATL225" s="13"/>
      <c r="ATM225" s="13"/>
      <c r="ATN225" s="13"/>
      <c r="ATO225" s="13"/>
      <c r="ATP225" s="13"/>
      <c r="ATQ225" s="13"/>
      <c r="ATR225" s="13"/>
      <c r="ATS225" s="13"/>
      <c r="ATT225" s="13"/>
      <c r="ATU225" s="13"/>
      <c r="ATV225" s="13"/>
      <c r="ATW225" s="13"/>
      <c r="ATX225" s="13"/>
      <c r="ATY225" s="13"/>
      <c r="ATZ225" s="13"/>
      <c r="AUA225" s="13"/>
      <c r="AUB225" s="13"/>
      <c r="AUC225" s="13"/>
      <c r="AUD225" s="13"/>
      <c r="AUE225" s="13"/>
      <c r="AUF225" s="13"/>
      <c r="AUG225" s="13"/>
      <c r="AUH225" s="13"/>
      <c r="AUI225" s="13"/>
      <c r="AUJ225" s="13"/>
      <c r="AUK225" s="13"/>
      <c r="AUL225" s="13"/>
      <c r="AUM225" s="13"/>
      <c r="AUN225" s="13"/>
      <c r="AUO225" s="13"/>
      <c r="AUP225" s="13"/>
      <c r="AUQ225" s="13"/>
      <c r="AUR225" s="13"/>
      <c r="AUS225" s="13"/>
      <c r="AUT225" s="13"/>
      <c r="AUU225" s="13"/>
      <c r="AUV225" s="13"/>
      <c r="AUW225" s="13"/>
      <c r="AUX225" s="13"/>
      <c r="AUY225" s="13"/>
      <c r="AUZ225" s="13"/>
      <c r="AVA225" s="13"/>
      <c r="AVB225" s="13"/>
      <c r="AVC225" s="13"/>
      <c r="AVD225" s="13"/>
      <c r="AVE225" s="13"/>
      <c r="AVF225" s="13"/>
      <c r="AVG225" s="13"/>
      <c r="AVH225" s="13"/>
      <c r="AVI225" s="13"/>
      <c r="AVJ225" s="13"/>
      <c r="AVK225" s="13"/>
      <c r="AVL225" s="13"/>
      <c r="AVM225" s="13"/>
      <c r="AVN225" s="13"/>
      <c r="AVO225" s="13"/>
      <c r="AVP225" s="13"/>
      <c r="AVQ225" s="13"/>
      <c r="AVR225" s="13"/>
      <c r="AVS225" s="13"/>
      <c r="AVT225" s="13"/>
      <c r="AVU225" s="13"/>
      <c r="AVV225" s="13"/>
      <c r="AVW225" s="13"/>
      <c r="AVX225" s="13"/>
      <c r="AVY225" s="13"/>
      <c r="AVZ225" s="13"/>
      <c r="AWA225" s="13"/>
      <c r="AWB225" s="13"/>
      <c r="AWC225" s="13"/>
      <c r="AWD225" s="13"/>
      <c r="AWE225" s="13"/>
      <c r="AWF225" s="13"/>
      <c r="AWG225" s="13"/>
      <c r="AWH225" s="13"/>
      <c r="AWI225" s="13"/>
      <c r="AWJ225" s="13"/>
      <c r="AWK225" s="13"/>
      <c r="AWL225" s="13"/>
      <c r="AWM225" s="13"/>
      <c r="AWN225" s="13"/>
      <c r="AWO225" s="13"/>
      <c r="AWP225" s="13"/>
      <c r="AWQ225" s="13"/>
      <c r="AWR225" s="13"/>
      <c r="AWS225" s="13"/>
      <c r="AWT225" s="13"/>
      <c r="AWU225" s="13"/>
      <c r="AWV225" s="13"/>
      <c r="AWW225" s="13"/>
      <c r="AWX225" s="13"/>
      <c r="AWY225" s="13"/>
      <c r="AWZ225" s="13"/>
      <c r="AXA225" s="13"/>
      <c r="AXB225" s="13"/>
      <c r="AXC225" s="13"/>
      <c r="AXD225" s="13"/>
      <c r="AXE225" s="13"/>
      <c r="AXF225" s="13"/>
      <c r="AXG225" s="13"/>
      <c r="AXH225" s="13"/>
      <c r="AXI225" s="13"/>
      <c r="AXJ225" s="13"/>
      <c r="AXK225" s="13"/>
      <c r="AXL225" s="13"/>
      <c r="AXM225" s="13"/>
      <c r="AXN225" s="13"/>
      <c r="AXO225" s="13"/>
      <c r="AXP225" s="13"/>
      <c r="AXQ225" s="13"/>
      <c r="AXR225" s="13"/>
      <c r="AXS225" s="13"/>
      <c r="AXT225" s="13"/>
      <c r="AXU225" s="13"/>
      <c r="AXV225" s="13"/>
      <c r="AXW225" s="13"/>
      <c r="AXX225" s="13"/>
      <c r="AXY225" s="13"/>
      <c r="AXZ225" s="13"/>
      <c r="AYA225" s="13"/>
      <c r="AYB225" s="13"/>
      <c r="AYC225" s="13"/>
      <c r="AYD225" s="13"/>
      <c r="AYE225" s="13"/>
      <c r="AYF225" s="13"/>
      <c r="AYG225" s="13"/>
      <c r="AYH225" s="13"/>
      <c r="AYI225" s="13"/>
      <c r="AYJ225" s="13"/>
      <c r="AYK225" s="13"/>
      <c r="AYL225" s="13"/>
      <c r="AYM225" s="13"/>
      <c r="AYN225" s="13"/>
      <c r="AYO225" s="13"/>
      <c r="AYP225" s="13"/>
      <c r="AYQ225" s="13"/>
      <c r="AYR225" s="13"/>
      <c r="AYS225" s="13"/>
      <c r="AYT225" s="13"/>
      <c r="AYU225" s="13"/>
      <c r="AYV225" s="13"/>
      <c r="AYW225" s="13"/>
      <c r="AYX225" s="13"/>
      <c r="AYY225" s="13"/>
      <c r="AYZ225" s="13"/>
      <c r="AZA225" s="13"/>
      <c r="AZB225" s="13"/>
      <c r="AZC225" s="13"/>
      <c r="AZD225" s="13"/>
      <c r="AZE225" s="13"/>
      <c r="AZF225" s="13"/>
      <c r="AZG225" s="13"/>
      <c r="AZH225" s="13"/>
      <c r="AZI225" s="13"/>
      <c r="AZJ225" s="13"/>
      <c r="AZK225" s="13"/>
      <c r="AZL225" s="13"/>
      <c r="AZM225" s="13"/>
      <c r="AZN225" s="13"/>
      <c r="AZO225" s="13"/>
      <c r="AZP225" s="13"/>
      <c r="AZQ225" s="13"/>
      <c r="AZR225" s="13"/>
      <c r="AZS225" s="13"/>
      <c r="AZT225" s="13"/>
      <c r="AZU225" s="13"/>
      <c r="AZV225" s="13"/>
      <c r="AZW225" s="13"/>
      <c r="AZX225" s="13"/>
      <c r="AZY225" s="13"/>
      <c r="AZZ225" s="13"/>
      <c r="BAA225" s="13"/>
      <c r="BAB225" s="13"/>
      <c r="BAC225" s="13"/>
      <c r="BAD225" s="13"/>
      <c r="BAE225" s="13"/>
      <c r="BAF225" s="13"/>
      <c r="BAG225" s="13"/>
      <c r="BAH225" s="13"/>
      <c r="BAI225" s="13"/>
      <c r="BAJ225" s="13"/>
      <c r="BAK225" s="13"/>
      <c r="BAL225" s="13"/>
      <c r="BAM225" s="13"/>
      <c r="BAN225" s="13"/>
      <c r="BAO225" s="13"/>
      <c r="BAP225" s="13"/>
      <c r="BAQ225" s="13"/>
      <c r="BAR225" s="13"/>
      <c r="BAS225" s="13"/>
      <c r="BAT225" s="13"/>
      <c r="BAU225" s="13"/>
      <c r="BAV225" s="13"/>
      <c r="BAW225" s="13"/>
      <c r="BAX225" s="13"/>
      <c r="BAY225" s="13"/>
      <c r="BAZ225" s="13"/>
      <c r="BBA225" s="13"/>
      <c r="BBB225" s="13"/>
      <c r="BBC225" s="13"/>
      <c r="BBD225" s="13"/>
      <c r="BBE225" s="13"/>
      <c r="BBF225" s="13"/>
      <c r="BBG225" s="13"/>
      <c r="BBH225" s="13"/>
      <c r="BBI225" s="13"/>
      <c r="BBJ225" s="13"/>
      <c r="BBK225" s="13"/>
      <c r="BBL225" s="13"/>
      <c r="BBM225" s="13"/>
      <c r="BBN225" s="13"/>
      <c r="BBO225" s="13"/>
      <c r="BBP225" s="13"/>
      <c r="BBQ225" s="13"/>
      <c r="BBR225" s="13"/>
      <c r="BBS225" s="13"/>
      <c r="BBT225" s="13"/>
      <c r="BBU225" s="13"/>
      <c r="BBV225" s="13"/>
      <c r="BBW225" s="13"/>
      <c r="BBX225" s="13"/>
      <c r="BBY225" s="13"/>
      <c r="BBZ225" s="13"/>
      <c r="BCA225" s="13"/>
      <c r="BCB225" s="13"/>
      <c r="BCC225" s="13"/>
      <c r="BCD225" s="13"/>
      <c r="BCE225" s="13"/>
      <c r="BCF225" s="13"/>
      <c r="BCG225" s="13"/>
      <c r="BCH225" s="13"/>
      <c r="BCI225" s="13"/>
      <c r="BCJ225" s="13"/>
      <c r="BCK225" s="13"/>
      <c r="BCL225" s="13"/>
      <c r="BCM225" s="13"/>
      <c r="BCN225" s="13"/>
      <c r="BCO225" s="13"/>
      <c r="BCP225" s="13"/>
      <c r="BCQ225" s="13"/>
      <c r="BCR225" s="13"/>
      <c r="BCS225" s="13"/>
      <c r="BCT225" s="13"/>
      <c r="BCU225" s="13"/>
      <c r="BCV225" s="13"/>
      <c r="BCW225" s="13"/>
      <c r="BCX225" s="13"/>
      <c r="BCY225" s="13"/>
      <c r="BCZ225" s="13"/>
      <c r="BDA225" s="13"/>
      <c r="BDB225" s="13"/>
      <c r="BDC225" s="13"/>
      <c r="BDD225" s="13"/>
      <c r="BDE225" s="13"/>
      <c r="BDF225" s="13"/>
      <c r="BDG225" s="13"/>
      <c r="BDH225" s="13"/>
      <c r="BDI225" s="13"/>
      <c r="BDJ225" s="13"/>
      <c r="BDK225" s="13"/>
      <c r="BDL225" s="13"/>
      <c r="BDM225" s="13"/>
      <c r="BDN225" s="13"/>
      <c r="BDO225" s="13"/>
      <c r="BDP225" s="13"/>
      <c r="BDQ225" s="13"/>
      <c r="BDR225" s="13"/>
      <c r="BDS225" s="13"/>
      <c r="BDT225" s="13"/>
      <c r="BDU225" s="13"/>
      <c r="BDV225" s="13"/>
      <c r="BDW225" s="13"/>
      <c r="BDX225" s="13"/>
      <c r="BDY225" s="13"/>
      <c r="BDZ225" s="13"/>
      <c r="BEA225" s="13"/>
      <c r="BEB225" s="13"/>
      <c r="BEC225" s="13"/>
      <c r="BED225" s="13"/>
      <c r="BEE225" s="13"/>
      <c r="BEF225" s="13"/>
      <c r="BEG225" s="13"/>
      <c r="BEH225" s="13"/>
      <c r="BEI225" s="13"/>
      <c r="BEJ225" s="13"/>
      <c r="BEK225" s="13"/>
      <c r="BEL225" s="13"/>
      <c r="BEM225" s="13"/>
      <c r="BEN225" s="13"/>
      <c r="BEO225" s="13"/>
      <c r="BEP225" s="13"/>
      <c r="BEQ225" s="13"/>
      <c r="BER225" s="13"/>
      <c r="BES225" s="13"/>
      <c r="BET225" s="13"/>
      <c r="BEU225" s="13"/>
      <c r="BEV225" s="13"/>
      <c r="BEW225" s="13"/>
      <c r="BEX225" s="13"/>
      <c r="BEY225" s="13"/>
      <c r="BEZ225" s="13"/>
      <c r="BFA225" s="13"/>
      <c r="BFB225" s="13"/>
      <c r="BFC225" s="13"/>
      <c r="BFD225" s="13"/>
      <c r="BFE225" s="13"/>
      <c r="BFF225" s="13"/>
      <c r="BFG225" s="13"/>
      <c r="BFH225" s="13"/>
      <c r="BFI225" s="13"/>
      <c r="BFJ225" s="13"/>
      <c r="BFK225" s="13"/>
      <c r="BFL225" s="13"/>
      <c r="BFM225" s="13"/>
      <c r="BFN225" s="13"/>
      <c r="BFO225" s="13"/>
      <c r="BFP225" s="13"/>
      <c r="BFQ225" s="13"/>
      <c r="BFR225" s="13"/>
      <c r="BFS225" s="13"/>
      <c r="BFT225" s="13"/>
      <c r="BFU225" s="13"/>
      <c r="BFV225" s="13"/>
      <c r="BFW225" s="13"/>
      <c r="BFX225" s="13"/>
      <c r="BFY225" s="13"/>
      <c r="BFZ225" s="13"/>
      <c r="BGA225" s="13"/>
      <c r="BGB225" s="13"/>
      <c r="BGC225" s="13"/>
      <c r="BGD225" s="13"/>
      <c r="BGE225" s="13"/>
      <c r="BGF225" s="13"/>
      <c r="BGG225" s="13"/>
      <c r="BGH225" s="13"/>
      <c r="BGI225" s="13"/>
      <c r="BGJ225" s="13"/>
      <c r="BGK225" s="13"/>
      <c r="BGL225" s="13"/>
      <c r="BGM225" s="13"/>
      <c r="BGN225" s="13"/>
      <c r="BGO225" s="13"/>
      <c r="BGP225" s="13"/>
      <c r="BGQ225" s="13"/>
      <c r="BGR225" s="13"/>
      <c r="BGS225" s="13"/>
      <c r="BGT225" s="13"/>
      <c r="BGU225" s="13"/>
      <c r="BGV225" s="13"/>
      <c r="BGW225" s="13"/>
      <c r="BGX225" s="13"/>
      <c r="BGY225" s="13"/>
      <c r="BGZ225" s="13"/>
      <c r="BHA225" s="13"/>
      <c r="BHB225" s="13"/>
      <c r="BHC225" s="13"/>
      <c r="BHD225" s="13"/>
      <c r="BHE225" s="13"/>
      <c r="BHF225" s="13"/>
      <c r="BHG225" s="13"/>
      <c r="BHH225" s="13"/>
      <c r="BHI225" s="13"/>
      <c r="BHJ225" s="13"/>
      <c r="BHK225" s="13"/>
      <c r="BHL225" s="13"/>
      <c r="BHM225" s="13"/>
      <c r="BHN225" s="13"/>
      <c r="BHO225" s="13"/>
      <c r="BHP225" s="13"/>
      <c r="BHQ225" s="13"/>
      <c r="BHR225" s="13"/>
      <c r="BHS225" s="13"/>
      <c r="BHT225" s="13"/>
      <c r="BHU225" s="13"/>
      <c r="BHV225" s="13"/>
      <c r="BHW225" s="13"/>
      <c r="BHX225" s="13"/>
      <c r="BHY225" s="13"/>
      <c r="BHZ225" s="13"/>
      <c r="BIA225" s="13"/>
      <c r="BIB225" s="13"/>
      <c r="BIC225" s="13"/>
      <c r="BID225" s="13"/>
      <c r="BIE225" s="13"/>
      <c r="BIF225" s="13"/>
      <c r="BIG225" s="13"/>
      <c r="BIH225" s="13"/>
      <c r="BII225" s="13"/>
      <c r="BIJ225" s="13"/>
      <c r="BIK225" s="13"/>
      <c r="BIL225" s="13"/>
      <c r="BIM225" s="13"/>
      <c r="BIN225" s="13"/>
      <c r="BIO225" s="13"/>
      <c r="BIP225" s="13"/>
      <c r="BIQ225" s="13"/>
      <c r="BIR225" s="13"/>
      <c r="BIS225" s="13"/>
      <c r="BIT225" s="13"/>
      <c r="BIU225" s="13"/>
      <c r="BIV225" s="13"/>
      <c r="BIW225" s="13"/>
      <c r="BIX225" s="13"/>
      <c r="BIY225" s="13"/>
      <c r="BIZ225" s="13"/>
      <c r="BJA225" s="13"/>
      <c r="BJB225" s="13"/>
      <c r="BJC225" s="13"/>
      <c r="BJD225" s="13"/>
      <c r="BJE225" s="13"/>
      <c r="BJF225" s="13"/>
      <c r="BJG225" s="13"/>
      <c r="BJH225" s="13"/>
      <c r="BJI225" s="13"/>
      <c r="BJJ225" s="13"/>
      <c r="BJK225" s="13"/>
      <c r="BJL225" s="13"/>
      <c r="BJM225" s="13"/>
      <c r="BJN225" s="13"/>
      <c r="BJO225" s="13"/>
      <c r="BJP225" s="13"/>
      <c r="BJQ225" s="13"/>
      <c r="BJR225" s="13"/>
      <c r="BJS225" s="13"/>
      <c r="BJT225" s="13"/>
      <c r="BJU225" s="13"/>
      <c r="BJV225" s="13"/>
      <c r="BJW225" s="13"/>
      <c r="BJX225" s="13"/>
      <c r="BJY225" s="13"/>
      <c r="BJZ225" s="13"/>
      <c r="BKA225" s="13"/>
      <c r="BKB225" s="13"/>
      <c r="BKC225" s="13"/>
      <c r="BKD225" s="13"/>
      <c r="BKE225" s="13"/>
      <c r="BKF225" s="13"/>
      <c r="BKG225" s="13"/>
      <c r="BKH225" s="13"/>
      <c r="BKI225" s="13"/>
      <c r="BKJ225" s="13"/>
      <c r="BKK225" s="13"/>
      <c r="BKL225" s="13"/>
      <c r="BKM225" s="13"/>
      <c r="BKN225" s="13"/>
      <c r="BKO225" s="13"/>
      <c r="BKP225" s="13"/>
      <c r="BKQ225" s="13"/>
      <c r="BKR225" s="13"/>
      <c r="BKS225" s="13"/>
      <c r="BKT225" s="13"/>
      <c r="BKU225" s="13"/>
      <c r="BKV225" s="13"/>
      <c r="BKW225" s="13"/>
      <c r="BKX225" s="13"/>
      <c r="BKY225" s="13"/>
      <c r="BKZ225" s="13"/>
      <c r="BLA225" s="13"/>
      <c r="BLB225" s="13"/>
      <c r="BLC225" s="13"/>
      <c r="BLD225" s="13"/>
      <c r="BLE225" s="13"/>
      <c r="BLF225" s="13"/>
      <c r="BLG225" s="13"/>
      <c r="BLH225" s="13"/>
      <c r="BLI225" s="13"/>
      <c r="BLJ225" s="13"/>
      <c r="BLK225" s="13"/>
      <c r="BLL225" s="13"/>
      <c r="BLM225" s="13"/>
      <c r="BLN225" s="13"/>
      <c r="BLO225" s="13"/>
      <c r="BLP225" s="13"/>
      <c r="BLQ225" s="13"/>
      <c r="BLR225" s="13"/>
      <c r="BLS225" s="13"/>
      <c r="BLT225" s="13"/>
      <c r="BLU225" s="13"/>
      <c r="BLV225" s="13"/>
      <c r="BLW225" s="13"/>
      <c r="BLX225" s="13"/>
      <c r="BLY225" s="13"/>
      <c r="BLZ225" s="13"/>
      <c r="BMA225" s="13"/>
      <c r="BMB225" s="13"/>
      <c r="BMC225" s="13"/>
      <c r="BMD225" s="13"/>
      <c r="BME225" s="13"/>
      <c r="BMF225" s="13"/>
      <c r="BMG225" s="13"/>
      <c r="BMH225" s="13"/>
      <c r="BMI225" s="13"/>
      <c r="BMJ225" s="13"/>
      <c r="BMK225" s="13"/>
      <c r="BML225" s="13"/>
      <c r="BMM225" s="13"/>
      <c r="BMN225" s="13"/>
      <c r="BMO225" s="13"/>
      <c r="BMP225" s="13"/>
      <c r="BMQ225" s="13"/>
      <c r="BMR225" s="13"/>
      <c r="BMS225" s="13"/>
      <c r="BMT225" s="13"/>
      <c r="BMU225" s="13"/>
      <c r="BMV225" s="13"/>
      <c r="BMW225" s="13"/>
      <c r="BMX225" s="13"/>
      <c r="BMY225" s="13"/>
      <c r="BMZ225" s="13"/>
      <c r="BNA225" s="13"/>
      <c r="BNB225" s="13"/>
      <c r="BNC225" s="13"/>
      <c r="BND225" s="13"/>
      <c r="BNE225" s="13"/>
      <c r="BNF225" s="13"/>
      <c r="BNG225" s="13"/>
      <c r="BNH225" s="13"/>
      <c r="BNI225" s="13"/>
      <c r="BNJ225" s="13"/>
      <c r="BNK225" s="13"/>
      <c r="BNL225" s="13"/>
      <c r="BNM225" s="13"/>
      <c r="BNN225" s="13"/>
      <c r="BNO225" s="13"/>
      <c r="BNP225" s="13"/>
      <c r="BNQ225" s="13"/>
      <c r="BNR225" s="13"/>
      <c r="BNS225" s="13"/>
      <c r="BNT225" s="13"/>
      <c r="BNU225" s="13"/>
      <c r="BNV225" s="13"/>
      <c r="BNW225" s="13"/>
      <c r="BNX225" s="13"/>
      <c r="BNY225" s="13"/>
      <c r="BNZ225" s="13"/>
      <c r="BOA225" s="13"/>
      <c r="BOB225" s="13"/>
      <c r="BOC225" s="13"/>
      <c r="BOD225" s="13"/>
      <c r="BOE225" s="13"/>
      <c r="BOF225" s="13"/>
      <c r="BOG225" s="13"/>
      <c r="BOH225" s="13"/>
      <c r="BOI225" s="13"/>
      <c r="BOJ225" s="13"/>
      <c r="BOK225" s="13"/>
      <c r="BOL225" s="13"/>
      <c r="BOM225" s="13"/>
      <c r="BON225" s="13"/>
      <c r="BOO225" s="13"/>
      <c r="BOP225" s="13"/>
      <c r="BOQ225" s="13"/>
      <c r="BOR225" s="13"/>
      <c r="BOS225" s="13"/>
      <c r="BOT225" s="13"/>
      <c r="BOU225" s="13"/>
      <c r="BOV225" s="13"/>
      <c r="BOW225" s="13"/>
      <c r="BOX225" s="13"/>
      <c r="BOY225" s="13"/>
      <c r="BOZ225" s="13"/>
      <c r="BPA225" s="13"/>
      <c r="BPB225" s="13"/>
      <c r="BPC225" s="13"/>
      <c r="BPD225" s="13"/>
      <c r="BPE225" s="13"/>
      <c r="BPF225" s="13"/>
      <c r="BPG225" s="13"/>
      <c r="BPH225" s="13"/>
      <c r="BPI225" s="13"/>
      <c r="BPJ225" s="13"/>
      <c r="BPK225" s="13"/>
      <c r="BPL225" s="13"/>
      <c r="BPM225" s="13"/>
      <c r="BPN225" s="13"/>
      <c r="BPO225" s="13"/>
      <c r="BPP225" s="13"/>
      <c r="BPQ225" s="13"/>
      <c r="BPR225" s="13"/>
      <c r="BPS225" s="13"/>
      <c r="BPT225" s="13"/>
      <c r="BPU225" s="13"/>
      <c r="BPV225" s="13"/>
      <c r="BPW225" s="13"/>
      <c r="BPX225" s="13"/>
      <c r="BPY225" s="13"/>
      <c r="BPZ225" s="13"/>
      <c r="BQA225" s="13"/>
      <c r="BQB225" s="13"/>
      <c r="BQC225" s="13"/>
      <c r="BQD225" s="13"/>
      <c r="BQE225" s="13"/>
      <c r="BQF225" s="13"/>
      <c r="BQG225" s="13"/>
      <c r="BQH225" s="13"/>
      <c r="BQI225" s="13"/>
      <c r="BQJ225" s="13"/>
      <c r="BQK225" s="13"/>
      <c r="BQL225" s="13"/>
      <c r="BQM225" s="13"/>
      <c r="BQN225" s="13"/>
      <c r="BQO225" s="13"/>
      <c r="BQP225" s="13"/>
      <c r="BQQ225" s="13"/>
      <c r="BQR225" s="13"/>
      <c r="BQS225" s="13"/>
      <c r="BQT225" s="13"/>
      <c r="BQU225" s="13"/>
      <c r="BQV225" s="13"/>
      <c r="BQW225" s="13"/>
      <c r="BQX225" s="13"/>
      <c r="BQY225" s="13"/>
      <c r="BQZ225" s="13"/>
      <c r="BRA225" s="13"/>
      <c r="BRB225" s="13"/>
      <c r="BRC225" s="13"/>
      <c r="BRD225" s="13"/>
      <c r="BRE225" s="13"/>
      <c r="BRF225" s="13"/>
      <c r="BRG225" s="13"/>
      <c r="BRH225" s="13"/>
      <c r="BRI225" s="13"/>
      <c r="BRJ225" s="13"/>
      <c r="BRK225" s="13"/>
      <c r="BRL225" s="13"/>
      <c r="BRM225" s="13"/>
      <c r="BRN225" s="13"/>
      <c r="BRO225" s="13"/>
      <c r="BRP225" s="13"/>
      <c r="BRQ225" s="13"/>
      <c r="BRR225" s="13"/>
      <c r="BRS225" s="13"/>
      <c r="BRT225" s="13"/>
      <c r="BRU225" s="13"/>
      <c r="BRV225" s="13"/>
      <c r="BRW225" s="13"/>
      <c r="BRX225" s="13"/>
      <c r="BRY225" s="13"/>
      <c r="BRZ225" s="13"/>
      <c r="BSA225" s="13"/>
      <c r="BSB225" s="13"/>
      <c r="BSC225" s="13"/>
      <c r="BSD225" s="13"/>
      <c r="BSE225" s="13"/>
      <c r="BSF225" s="13"/>
      <c r="BSG225" s="13"/>
      <c r="BSH225" s="13"/>
      <c r="BSI225" s="13"/>
      <c r="BSJ225" s="13"/>
      <c r="BSK225" s="13"/>
      <c r="BSL225" s="13"/>
      <c r="BSM225" s="13"/>
      <c r="BSN225" s="13"/>
      <c r="BSO225" s="13"/>
      <c r="BSP225" s="13"/>
      <c r="BSQ225" s="13"/>
      <c r="BSR225" s="13"/>
      <c r="BSS225" s="13"/>
      <c r="BST225" s="13"/>
      <c r="BSU225" s="13"/>
      <c r="BSV225" s="13"/>
      <c r="BSW225" s="13"/>
      <c r="BSX225" s="13"/>
      <c r="BSY225" s="13"/>
      <c r="BSZ225" s="13"/>
      <c r="BTA225" s="13"/>
      <c r="BTB225" s="13"/>
      <c r="BTC225" s="13"/>
      <c r="BTD225" s="13"/>
      <c r="BTE225" s="13"/>
      <c r="BTF225" s="13"/>
      <c r="BTG225" s="13"/>
      <c r="BTH225" s="13"/>
      <c r="BTI225" s="13"/>
      <c r="BTJ225" s="13"/>
      <c r="BTK225" s="13"/>
      <c r="BTL225" s="13"/>
      <c r="BTM225" s="13"/>
      <c r="BTN225" s="13"/>
      <c r="BTO225" s="13"/>
      <c r="BTP225" s="13"/>
      <c r="BTQ225" s="13"/>
      <c r="BTR225" s="13"/>
      <c r="BTS225" s="13"/>
      <c r="BTT225" s="13"/>
      <c r="BTU225" s="13"/>
      <c r="BTV225" s="13"/>
      <c r="BTW225" s="13"/>
      <c r="BTX225" s="13"/>
      <c r="BTY225" s="13"/>
      <c r="BTZ225" s="13"/>
      <c r="BUA225" s="13"/>
      <c r="BUB225" s="13"/>
      <c r="BUC225" s="13"/>
      <c r="BUD225" s="13"/>
      <c r="BUE225" s="13"/>
      <c r="BUF225" s="13"/>
      <c r="BUG225" s="13"/>
      <c r="BUH225" s="13"/>
      <c r="BUI225" s="13"/>
      <c r="BUJ225" s="13"/>
      <c r="BUK225" s="13"/>
      <c r="BUL225" s="13"/>
      <c r="BUM225" s="13"/>
      <c r="BUN225" s="13"/>
      <c r="BUO225" s="13"/>
      <c r="BUP225" s="13"/>
      <c r="BUQ225" s="13"/>
      <c r="BUR225" s="13"/>
      <c r="BUS225" s="13"/>
      <c r="BUT225" s="13"/>
      <c r="BUU225" s="13"/>
      <c r="BUV225" s="13"/>
      <c r="BUW225" s="13"/>
      <c r="BUX225" s="13"/>
      <c r="BUY225" s="13"/>
      <c r="BUZ225" s="13"/>
      <c r="BVA225" s="13"/>
      <c r="BVB225" s="13"/>
      <c r="BVC225" s="13"/>
      <c r="BVD225" s="13"/>
      <c r="BVE225" s="13"/>
      <c r="BVF225" s="13"/>
      <c r="BVG225" s="13"/>
      <c r="BVH225" s="13"/>
      <c r="BVI225" s="13"/>
      <c r="BVJ225" s="13"/>
      <c r="BVK225" s="13"/>
      <c r="BVL225" s="13"/>
      <c r="BVM225" s="13"/>
      <c r="BVN225" s="13"/>
      <c r="BVO225" s="13"/>
      <c r="BVP225" s="13"/>
      <c r="BVQ225" s="13"/>
      <c r="BVR225" s="13"/>
      <c r="BVS225" s="13"/>
      <c r="BVT225" s="13"/>
      <c r="BVU225" s="13"/>
      <c r="BVV225" s="13"/>
      <c r="BVW225" s="13"/>
      <c r="BVX225" s="13"/>
      <c r="BVY225" s="13"/>
      <c r="BVZ225" s="13"/>
      <c r="BWA225" s="13"/>
      <c r="BWB225" s="13"/>
      <c r="BWC225" s="13"/>
      <c r="BWD225" s="13"/>
      <c r="BWE225" s="13"/>
      <c r="BWF225" s="13"/>
      <c r="BWG225" s="13"/>
      <c r="BWH225" s="13"/>
      <c r="BWI225" s="13"/>
      <c r="BWJ225" s="13"/>
      <c r="BWK225" s="13"/>
      <c r="BWL225" s="13"/>
      <c r="BWM225" s="13"/>
      <c r="BWN225" s="13"/>
      <c r="BWO225" s="13"/>
      <c r="BWP225" s="13"/>
      <c r="BWQ225" s="13"/>
      <c r="BWR225" s="13"/>
      <c r="BWS225" s="13"/>
      <c r="BWT225" s="13"/>
      <c r="BWU225" s="13"/>
      <c r="BWV225" s="13"/>
      <c r="BWW225" s="13"/>
      <c r="BWX225" s="13"/>
      <c r="BWY225" s="13"/>
      <c r="BWZ225" s="13"/>
      <c r="BXA225" s="13"/>
      <c r="BXB225" s="13"/>
      <c r="BXC225" s="13"/>
      <c r="BXD225" s="13"/>
      <c r="BXE225" s="13"/>
      <c r="BXF225" s="13"/>
      <c r="BXG225" s="13"/>
      <c r="BXH225" s="13"/>
      <c r="BXI225" s="13"/>
      <c r="BXJ225" s="13"/>
      <c r="BXK225" s="13"/>
      <c r="BXL225" s="13"/>
      <c r="BXM225" s="13"/>
      <c r="BXN225" s="13"/>
      <c r="BXO225" s="13"/>
      <c r="BXP225" s="13"/>
      <c r="BXQ225" s="13"/>
      <c r="BXR225" s="13"/>
      <c r="BXS225" s="13"/>
      <c r="BXT225" s="13"/>
      <c r="BXU225" s="13"/>
      <c r="BXV225" s="13"/>
      <c r="BXW225" s="13"/>
      <c r="BXX225" s="13"/>
      <c r="BXY225" s="13"/>
      <c r="BXZ225" s="13"/>
      <c r="BYA225" s="13"/>
      <c r="BYB225" s="13"/>
      <c r="BYC225" s="13"/>
      <c r="BYD225" s="13"/>
      <c r="BYE225" s="13"/>
      <c r="BYF225" s="13"/>
      <c r="BYG225" s="13"/>
      <c r="BYH225" s="13"/>
      <c r="BYI225" s="13"/>
      <c r="BYJ225" s="13"/>
      <c r="BYK225" s="13"/>
      <c r="BYL225" s="13"/>
      <c r="BYM225" s="13"/>
      <c r="BYN225" s="13"/>
      <c r="BYO225" s="13"/>
      <c r="BYP225" s="13"/>
      <c r="BYQ225" s="13"/>
      <c r="BYR225" s="13"/>
      <c r="BYS225" s="13"/>
      <c r="BYT225" s="13"/>
      <c r="BYU225" s="13"/>
      <c r="BYV225" s="13"/>
      <c r="BYW225" s="13"/>
      <c r="BYX225" s="13"/>
      <c r="BYY225" s="13"/>
      <c r="BYZ225" s="13"/>
      <c r="BZA225" s="13"/>
      <c r="BZB225" s="13"/>
      <c r="BZC225" s="13"/>
      <c r="BZD225" s="13"/>
      <c r="BZE225" s="13"/>
      <c r="BZF225" s="13"/>
      <c r="BZG225" s="13"/>
      <c r="BZH225" s="13"/>
      <c r="BZI225" s="13"/>
      <c r="BZJ225" s="13"/>
      <c r="BZK225" s="13"/>
      <c r="BZL225" s="13"/>
      <c r="BZM225" s="13"/>
      <c r="BZN225" s="13"/>
      <c r="BZO225" s="13"/>
      <c r="BZP225" s="13"/>
      <c r="BZQ225" s="13"/>
      <c r="BZR225" s="13"/>
      <c r="BZS225" s="13"/>
      <c r="BZT225" s="13"/>
      <c r="BZU225" s="13"/>
      <c r="BZV225" s="13"/>
      <c r="BZW225" s="13"/>
      <c r="BZX225" s="13"/>
      <c r="BZY225" s="13"/>
      <c r="BZZ225" s="13"/>
      <c r="CAA225" s="13"/>
      <c r="CAB225" s="13"/>
      <c r="CAC225" s="13"/>
      <c r="CAD225" s="13"/>
      <c r="CAE225" s="13"/>
      <c r="CAF225" s="13"/>
      <c r="CAG225" s="13"/>
      <c r="CAH225" s="13"/>
      <c r="CAI225" s="13"/>
      <c r="CAJ225" s="13"/>
      <c r="CAK225" s="13"/>
      <c r="CAL225" s="13"/>
      <c r="CAM225" s="13"/>
      <c r="CAN225" s="13"/>
      <c r="CAO225" s="13"/>
      <c r="CAP225" s="13"/>
      <c r="CAQ225" s="13"/>
      <c r="CAR225" s="13"/>
      <c r="CAS225" s="13"/>
      <c r="CAT225" s="13"/>
      <c r="CAU225" s="13"/>
      <c r="CAV225" s="13"/>
      <c r="CAW225" s="13"/>
      <c r="CAX225" s="13"/>
      <c r="CAY225" s="13"/>
      <c r="CAZ225" s="13"/>
      <c r="CBA225" s="13"/>
      <c r="CBB225" s="13"/>
      <c r="CBC225" s="13"/>
      <c r="CBD225" s="13"/>
      <c r="CBE225" s="13"/>
      <c r="CBF225" s="13"/>
      <c r="CBG225" s="13"/>
      <c r="CBH225" s="13"/>
      <c r="CBI225" s="13"/>
      <c r="CBJ225" s="13"/>
      <c r="CBK225" s="13"/>
      <c r="CBL225" s="13"/>
      <c r="CBM225" s="13"/>
      <c r="CBN225" s="13"/>
      <c r="CBO225" s="13"/>
      <c r="CBP225" s="13"/>
      <c r="CBQ225" s="13"/>
      <c r="CBR225" s="13"/>
      <c r="CBS225" s="13"/>
      <c r="CBT225" s="13"/>
      <c r="CBU225" s="13"/>
      <c r="CBV225" s="13"/>
      <c r="CBW225" s="13"/>
      <c r="CBX225" s="13"/>
      <c r="CBY225" s="13"/>
      <c r="CBZ225" s="13"/>
      <c r="CCA225" s="13"/>
      <c r="CCB225" s="13"/>
      <c r="CCC225" s="13"/>
      <c r="CCD225" s="13"/>
      <c r="CCE225" s="13"/>
      <c r="CCF225" s="13"/>
      <c r="CCG225" s="13"/>
      <c r="CCH225" s="13"/>
      <c r="CCI225" s="13"/>
      <c r="CCJ225" s="13"/>
      <c r="CCK225" s="13"/>
      <c r="CCL225" s="13"/>
      <c r="CCM225" s="13"/>
      <c r="CCN225" s="13"/>
      <c r="CCO225" s="13"/>
      <c r="CCP225" s="13"/>
      <c r="CCQ225" s="13"/>
      <c r="CCR225" s="13"/>
      <c r="CCS225" s="13"/>
      <c r="CCT225" s="13"/>
      <c r="CCU225" s="13"/>
      <c r="CCV225" s="13"/>
      <c r="CCW225" s="13"/>
      <c r="CCX225" s="13"/>
      <c r="CCY225" s="13"/>
      <c r="CCZ225" s="13"/>
      <c r="CDA225" s="13"/>
      <c r="CDB225" s="13"/>
      <c r="CDC225" s="13"/>
      <c r="CDD225" s="13"/>
      <c r="CDE225" s="13"/>
      <c r="CDF225" s="13"/>
      <c r="CDG225" s="13"/>
      <c r="CDH225" s="13"/>
      <c r="CDI225" s="13"/>
      <c r="CDJ225" s="13"/>
      <c r="CDK225" s="13"/>
      <c r="CDL225" s="13"/>
      <c r="CDM225" s="13"/>
      <c r="CDN225" s="13"/>
      <c r="CDO225" s="13"/>
      <c r="CDP225" s="13"/>
      <c r="CDQ225" s="13"/>
      <c r="CDR225" s="13"/>
      <c r="CDS225" s="13"/>
      <c r="CDT225" s="13"/>
      <c r="CDU225" s="13"/>
      <c r="CDV225" s="13"/>
      <c r="CDW225" s="13"/>
      <c r="CDX225" s="13"/>
      <c r="CDY225" s="13"/>
      <c r="CDZ225" s="13"/>
      <c r="CEA225" s="13"/>
      <c r="CEB225" s="13"/>
      <c r="CEC225" s="13"/>
      <c r="CED225" s="13"/>
      <c r="CEE225" s="13"/>
      <c r="CEF225" s="13"/>
      <c r="CEG225" s="13"/>
      <c r="CEH225" s="13"/>
      <c r="CEI225" s="13"/>
      <c r="CEJ225" s="13"/>
      <c r="CEK225" s="13"/>
      <c r="CEL225" s="13"/>
      <c r="CEM225" s="13"/>
      <c r="CEN225" s="13"/>
      <c r="CEO225" s="13"/>
      <c r="CEP225" s="13"/>
      <c r="CEQ225" s="13"/>
      <c r="CER225" s="13"/>
      <c r="CES225" s="13"/>
      <c r="CET225" s="13"/>
      <c r="CEU225" s="13"/>
      <c r="CEV225" s="13"/>
      <c r="CEW225" s="13"/>
      <c r="CEX225" s="13"/>
      <c r="CEY225" s="13"/>
      <c r="CEZ225" s="13"/>
      <c r="CFA225" s="13"/>
      <c r="CFB225" s="13"/>
      <c r="CFC225" s="13"/>
      <c r="CFD225" s="13"/>
      <c r="CFE225" s="13"/>
      <c r="CFF225" s="13"/>
      <c r="CFG225" s="13"/>
      <c r="CFH225" s="13"/>
      <c r="CFI225" s="13"/>
      <c r="CFJ225" s="13"/>
      <c r="CFK225" s="13"/>
      <c r="CFL225" s="13"/>
      <c r="CFM225" s="13"/>
      <c r="CFN225" s="13"/>
      <c r="CFO225" s="13"/>
      <c r="CFP225" s="13"/>
      <c r="CFQ225" s="13"/>
      <c r="CFR225" s="13"/>
      <c r="CFS225" s="13"/>
      <c r="CFT225" s="13"/>
      <c r="CFU225" s="13"/>
      <c r="CFV225" s="13"/>
      <c r="CFW225" s="13"/>
      <c r="CFX225" s="13"/>
      <c r="CFY225" s="13"/>
      <c r="CFZ225" s="13"/>
      <c r="CGA225" s="13"/>
      <c r="CGB225" s="13"/>
      <c r="CGC225" s="13"/>
      <c r="CGD225" s="13"/>
      <c r="CGE225" s="13"/>
      <c r="CGF225" s="13"/>
      <c r="CGG225" s="13"/>
      <c r="CGH225" s="13"/>
      <c r="CGI225" s="13"/>
      <c r="CGJ225" s="13"/>
      <c r="CGK225" s="13"/>
      <c r="CGL225" s="13"/>
      <c r="CGM225" s="13"/>
      <c r="CGN225" s="13"/>
      <c r="CGO225" s="13"/>
      <c r="CGP225" s="13"/>
      <c r="CGQ225" s="13"/>
      <c r="CGR225" s="13"/>
      <c r="CGS225" s="13"/>
      <c r="CGT225" s="13"/>
      <c r="CGU225" s="13"/>
      <c r="CGV225" s="13"/>
      <c r="CGW225" s="13"/>
      <c r="CGX225" s="13"/>
      <c r="CGY225" s="13"/>
      <c r="CGZ225" s="13"/>
      <c r="CHA225" s="13"/>
      <c r="CHB225" s="13"/>
      <c r="CHC225" s="13"/>
      <c r="CHD225" s="13"/>
      <c r="CHE225" s="13"/>
      <c r="CHF225" s="13"/>
      <c r="CHG225" s="13"/>
      <c r="CHH225" s="13"/>
      <c r="CHI225" s="13"/>
      <c r="CHJ225" s="13"/>
      <c r="CHK225" s="13"/>
      <c r="CHL225" s="13"/>
      <c r="CHM225" s="13"/>
      <c r="CHN225" s="13"/>
      <c r="CHO225" s="13"/>
      <c r="CHP225" s="13"/>
      <c r="CHQ225" s="13"/>
      <c r="CHR225" s="13"/>
      <c r="CHS225" s="13"/>
      <c r="CHT225" s="13"/>
      <c r="CHU225" s="13"/>
      <c r="CHV225" s="13"/>
      <c r="CHW225" s="13"/>
      <c r="CHX225" s="13"/>
      <c r="CHY225" s="13"/>
      <c r="CHZ225" s="13"/>
      <c r="CIA225" s="13"/>
      <c r="CIB225" s="13"/>
      <c r="CIC225" s="13"/>
      <c r="CID225" s="13"/>
      <c r="CIE225" s="13"/>
      <c r="CIF225" s="13"/>
      <c r="CIG225" s="13"/>
      <c r="CIH225" s="13"/>
      <c r="CII225" s="13"/>
      <c r="CIJ225" s="13"/>
      <c r="CIK225" s="13"/>
      <c r="CIL225" s="13"/>
      <c r="CIM225" s="13"/>
      <c r="CIN225" s="13"/>
      <c r="CIO225" s="13"/>
      <c r="CIP225" s="13"/>
      <c r="CIQ225" s="13"/>
      <c r="CIR225" s="13"/>
      <c r="CIS225" s="13"/>
      <c r="CIT225" s="13"/>
      <c r="CIU225" s="13"/>
      <c r="CIV225" s="13"/>
      <c r="CIW225" s="13"/>
      <c r="CIX225" s="13"/>
      <c r="CIY225" s="13"/>
      <c r="CIZ225" s="13"/>
      <c r="CJA225" s="13"/>
      <c r="CJB225" s="13"/>
      <c r="CJC225" s="13"/>
      <c r="CJD225" s="13"/>
      <c r="CJE225" s="13"/>
      <c r="CJF225" s="13"/>
      <c r="CJG225" s="13"/>
      <c r="CJH225" s="13"/>
      <c r="CJI225" s="13"/>
      <c r="CJJ225" s="13"/>
      <c r="CJK225" s="13"/>
      <c r="CJL225" s="13"/>
      <c r="CJM225" s="13"/>
      <c r="CJN225" s="13"/>
      <c r="CJO225" s="13"/>
      <c r="CJP225" s="13"/>
      <c r="CJQ225" s="13"/>
      <c r="CJR225" s="13"/>
      <c r="CJS225" s="13"/>
      <c r="CJT225" s="13"/>
      <c r="CJU225" s="13"/>
      <c r="CJV225" s="13"/>
      <c r="CJW225" s="13"/>
      <c r="CJX225" s="13"/>
      <c r="CJY225" s="13"/>
      <c r="CJZ225" s="13"/>
      <c r="CKA225" s="13"/>
      <c r="CKB225" s="13"/>
      <c r="CKC225" s="13"/>
      <c r="CKD225" s="13"/>
      <c r="CKE225" s="13"/>
      <c r="CKF225" s="13"/>
      <c r="CKG225" s="13"/>
      <c r="CKH225" s="13"/>
      <c r="CKI225" s="13"/>
      <c r="CKJ225" s="13"/>
      <c r="CKK225" s="13"/>
      <c r="CKL225" s="13"/>
      <c r="CKM225" s="13"/>
      <c r="CKN225" s="13"/>
      <c r="CKO225" s="13"/>
      <c r="CKP225" s="13"/>
      <c r="CKQ225" s="13"/>
      <c r="CKR225" s="13"/>
      <c r="CKS225" s="13"/>
      <c r="CKT225" s="13"/>
      <c r="CKU225" s="13"/>
      <c r="CKV225" s="13"/>
      <c r="CKW225" s="13"/>
      <c r="CKX225" s="13"/>
      <c r="CKY225" s="13"/>
      <c r="CKZ225" s="13"/>
      <c r="CLA225" s="13"/>
      <c r="CLB225" s="13"/>
      <c r="CLC225" s="13"/>
      <c r="CLD225" s="13"/>
      <c r="CLE225" s="13"/>
      <c r="CLF225" s="13"/>
      <c r="CLG225" s="13"/>
      <c r="CLH225" s="13"/>
      <c r="CLI225" s="13"/>
      <c r="CLJ225" s="13"/>
      <c r="CLK225" s="13"/>
      <c r="CLL225" s="13"/>
      <c r="CLM225" s="13"/>
      <c r="CLN225" s="13"/>
      <c r="CLO225" s="13"/>
      <c r="CLP225" s="13"/>
      <c r="CLQ225" s="13"/>
      <c r="CLR225" s="13"/>
      <c r="CLS225" s="13"/>
      <c r="CLT225" s="13"/>
      <c r="CLU225" s="13"/>
      <c r="CLV225" s="13"/>
      <c r="CLW225" s="13"/>
      <c r="CLX225" s="13"/>
      <c r="CLY225" s="13"/>
      <c r="CLZ225" s="13"/>
      <c r="CMA225" s="13"/>
      <c r="CMB225" s="13"/>
      <c r="CMC225" s="13"/>
      <c r="CMD225" s="13"/>
      <c r="CME225" s="13"/>
      <c r="CMF225" s="13"/>
      <c r="CMG225" s="13"/>
      <c r="CMH225" s="13"/>
      <c r="CMI225" s="13"/>
      <c r="CMJ225" s="13"/>
      <c r="CMK225" s="13"/>
      <c r="CML225" s="13"/>
      <c r="CMM225" s="13"/>
      <c r="CMN225" s="13"/>
      <c r="CMO225" s="13"/>
      <c r="CMP225" s="13"/>
      <c r="CMQ225" s="13"/>
      <c r="CMR225" s="13"/>
      <c r="CMS225" s="13"/>
      <c r="CMT225" s="13"/>
      <c r="CMU225" s="13"/>
      <c r="CMV225" s="13"/>
      <c r="CMW225" s="13"/>
      <c r="CMX225" s="13"/>
      <c r="CMY225" s="13"/>
      <c r="CMZ225" s="13"/>
      <c r="CNA225" s="13"/>
      <c r="CNB225" s="13"/>
      <c r="CNC225" s="13"/>
      <c r="CND225" s="13"/>
      <c r="CNE225" s="13"/>
      <c r="CNF225" s="13"/>
      <c r="CNG225" s="13"/>
      <c r="CNH225" s="13"/>
      <c r="CNI225" s="13"/>
      <c r="CNJ225" s="13"/>
      <c r="CNK225" s="13"/>
      <c r="CNL225" s="13"/>
      <c r="CNM225" s="13"/>
      <c r="CNN225" s="13"/>
      <c r="CNO225" s="13"/>
      <c r="CNP225" s="13"/>
      <c r="CNQ225" s="13"/>
      <c r="CNR225" s="13"/>
      <c r="CNS225" s="13"/>
      <c r="CNT225" s="13"/>
      <c r="CNU225" s="13"/>
      <c r="CNV225" s="13"/>
      <c r="CNW225" s="13"/>
      <c r="CNX225" s="13"/>
      <c r="CNY225" s="13"/>
      <c r="CNZ225" s="13"/>
      <c r="COA225" s="13"/>
      <c r="COB225" s="13"/>
      <c r="COC225" s="13"/>
      <c r="COD225" s="13"/>
      <c r="COE225" s="13"/>
      <c r="COF225" s="13"/>
      <c r="COG225" s="13"/>
      <c r="COH225" s="13"/>
      <c r="COI225" s="13"/>
      <c r="COJ225" s="13"/>
      <c r="COK225" s="13"/>
      <c r="COL225" s="13"/>
      <c r="COM225" s="13"/>
      <c r="CON225" s="13"/>
      <c r="COO225" s="13"/>
      <c r="COP225" s="13"/>
      <c r="COQ225" s="13"/>
      <c r="COR225" s="13"/>
      <c r="COS225" s="13"/>
      <c r="COT225" s="13"/>
      <c r="COU225" s="13"/>
      <c r="COV225" s="13"/>
      <c r="COW225" s="13"/>
      <c r="COX225" s="13"/>
      <c r="COY225" s="13"/>
      <c r="COZ225" s="13"/>
      <c r="CPA225" s="13"/>
      <c r="CPB225" s="13"/>
      <c r="CPC225" s="13"/>
      <c r="CPD225" s="13"/>
      <c r="CPE225" s="13"/>
      <c r="CPF225" s="13"/>
      <c r="CPG225" s="13"/>
      <c r="CPH225" s="13"/>
      <c r="CPI225" s="13"/>
      <c r="CPJ225" s="13"/>
      <c r="CPK225" s="13"/>
      <c r="CPL225" s="13"/>
      <c r="CPM225" s="13"/>
      <c r="CPN225" s="13"/>
      <c r="CPO225" s="13"/>
      <c r="CPP225" s="13"/>
      <c r="CPQ225" s="13"/>
      <c r="CPR225" s="13"/>
      <c r="CPS225" s="13"/>
      <c r="CPT225" s="13"/>
      <c r="CPU225" s="13"/>
      <c r="CPV225" s="13"/>
      <c r="CPW225" s="13"/>
      <c r="CPX225" s="13"/>
      <c r="CPY225" s="13"/>
      <c r="CPZ225" s="13"/>
      <c r="CQA225" s="13"/>
      <c r="CQB225" s="13"/>
      <c r="CQC225" s="13"/>
      <c r="CQD225" s="13"/>
      <c r="CQE225" s="13"/>
      <c r="CQF225" s="13"/>
      <c r="CQG225" s="13"/>
      <c r="CQH225" s="13"/>
      <c r="CQI225" s="13"/>
      <c r="CQJ225" s="13"/>
      <c r="CQK225" s="13"/>
      <c r="CQL225" s="13"/>
      <c r="CQM225" s="13"/>
      <c r="CQN225" s="13"/>
      <c r="CQO225" s="13"/>
      <c r="CQP225" s="13"/>
      <c r="CQQ225" s="13"/>
      <c r="CQR225" s="13"/>
      <c r="CQS225" s="13"/>
      <c r="CQT225" s="13"/>
      <c r="CQU225" s="13"/>
      <c r="CQV225" s="13"/>
      <c r="CQW225" s="13"/>
      <c r="CQX225" s="13"/>
      <c r="CQY225" s="13"/>
      <c r="CQZ225" s="13"/>
      <c r="CRA225" s="13"/>
      <c r="CRB225" s="13"/>
      <c r="CRC225" s="13"/>
      <c r="CRD225" s="13"/>
      <c r="CRE225" s="13"/>
      <c r="CRF225" s="13"/>
      <c r="CRG225" s="13"/>
      <c r="CRH225" s="13"/>
      <c r="CRI225" s="13"/>
      <c r="CRJ225" s="13"/>
      <c r="CRK225" s="13"/>
      <c r="CRL225" s="13"/>
      <c r="CRM225" s="13"/>
      <c r="CRN225" s="13"/>
      <c r="CRO225" s="13"/>
      <c r="CRP225" s="13"/>
      <c r="CRQ225" s="13"/>
      <c r="CRR225" s="13"/>
      <c r="CRS225" s="13"/>
      <c r="CRT225" s="13"/>
      <c r="CRU225" s="13"/>
      <c r="CRV225" s="13"/>
      <c r="CRW225" s="13"/>
      <c r="CRX225" s="13"/>
      <c r="CRY225" s="13"/>
      <c r="CRZ225" s="13"/>
      <c r="CSA225" s="13"/>
      <c r="CSB225" s="13"/>
      <c r="CSC225" s="13"/>
      <c r="CSD225" s="13"/>
      <c r="CSE225" s="13"/>
      <c r="CSF225" s="13"/>
      <c r="CSG225" s="13"/>
      <c r="CSH225" s="13"/>
      <c r="CSI225" s="13"/>
      <c r="CSJ225" s="13"/>
      <c r="CSK225" s="13"/>
      <c r="CSL225" s="13"/>
      <c r="CSM225" s="13"/>
      <c r="CSN225" s="13"/>
      <c r="CSO225" s="13"/>
      <c r="CSP225" s="13"/>
      <c r="CSQ225" s="13"/>
      <c r="CSR225" s="13"/>
      <c r="CSS225" s="13"/>
      <c r="CST225" s="13"/>
      <c r="CSU225" s="13"/>
      <c r="CSV225" s="13"/>
      <c r="CSW225" s="13"/>
      <c r="CSX225" s="13"/>
      <c r="CSY225" s="13"/>
      <c r="CSZ225" s="13"/>
      <c r="CTA225" s="13"/>
      <c r="CTB225" s="13"/>
      <c r="CTC225" s="13"/>
      <c r="CTD225" s="13"/>
      <c r="CTE225" s="13"/>
      <c r="CTF225" s="13"/>
      <c r="CTG225" s="13"/>
      <c r="CTH225" s="13"/>
      <c r="CTI225" s="13"/>
      <c r="CTJ225" s="13"/>
      <c r="CTK225" s="13"/>
      <c r="CTL225" s="13"/>
      <c r="CTM225" s="13"/>
      <c r="CTN225" s="13"/>
      <c r="CTO225" s="13"/>
      <c r="CTP225" s="13"/>
      <c r="CTQ225" s="13"/>
      <c r="CTR225" s="13"/>
      <c r="CTS225" s="13"/>
      <c r="CTT225" s="13"/>
      <c r="CTU225" s="13"/>
      <c r="CTV225" s="13"/>
      <c r="CTW225" s="13"/>
      <c r="CTX225" s="13"/>
      <c r="CTY225" s="13"/>
      <c r="CTZ225" s="13"/>
      <c r="CUA225" s="13"/>
      <c r="CUB225" s="13"/>
      <c r="CUC225" s="13"/>
      <c r="CUD225" s="13"/>
      <c r="CUE225" s="13"/>
      <c r="CUF225" s="13"/>
      <c r="CUG225" s="13"/>
      <c r="CUH225" s="13"/>
      <c r="CUI225" s="13"/>
      <c r="CUJ225" s="13"/>
      <c r="CUK225" s="13"/>
      <c r="CUL225" s="13"/>
      <c r="CUM225" s="13"/>
      <c r="CUN225" s="13"/>
      <c r="CUO225" s="13"/>
      <c r="CUP225" s="13"/>
      <c r="CUQ225" s="13"/>
      <c r="CUR225" s="13"/>
      <c r="CUS225" s="13"/>
      <c r="CUT225" s="13"/>
      <c r="CUU225" s="13"/>
      <c r="CUV225" s="13"/>
      <c r="CUW225" s="13"/>
      <c r="CUX225" s="13"/>
      <c r="CUY225" s="13"/>
      <c r="CUZ225" s="13"/>
      <c r="CVA225" s="13"/>
      <c r="CVB225" s="13"/>
      <c r="CVC225" s="13"/>
      <c r="CVD225" s="13"/>
      <c r="CVE225" s="13"/>
      <c r="CVF225" s="13"/>
      <c r="CVG225" s="13"/>
      <c r="CVH225" s="13"/>
      <c r="CVI225" s="13"/>
      <c r="CVJ225" s="13"/>
      <c r="CVK225" s="13"/>
      <c r="CVL225" s="13"/>
      <c r="CVM225" s="13"/>
      <c r="CVN225" s="13"/>
      <c r="CVO225" s="13"/>
      <c r="CVP225" s="13"/>
      <c r="CVQ225" s="13"/>
      <c r="CVR225" s="13"/>
      <c r="CVS225" s="13"/>
      <c r="CVT225" s="13"/>
      <c r="CVU225" s="13"/>
      <c r="CVV225" s="13"/>
      <c r="CVW225" s="13"/>
      <c r="CVX225" s="13"/>
      <c r="CVY225" s="13"/>
      <c r="CVZ225" s="13"/>
      <c r="CWA225" s="13"/>
      <c r="CWB225" s="13"/>
      <c r="CWC225" s="13"/>
      <c r="CWD225" s="13"/>
      <c r="CWE225" s="13"/>
      <c r="CWF225" s="13"/>
      <c r="CWG225" s="13"/>
      <c r="CWH225" s="13"/>
      <c r="CWI225" s="13"/>
      <c r="CWJ225" s="13"/>
      <c r="CWK225" s="13"/>
      <c r="CWL225" s="13"/>
      <c r="CWM225" s="13"/>
      <c r="CWN225" s="13"/>
      <c r="CWO225" s="13"/>
      <c r="CWP225" s="13"/>
      <c r="CWQ225" s="13"/>
      <c r="CWR225" s="13"/>
      <c r="CWS225" s="13"/>
      <c r="CWT225" s="13"/>
      <c r="CWU225" s="13"/>
      <c r="CWV225" s="13"/>
      <c r="CWW225" s="13"/>
      <c r="CWX225" s="13"/>
      <c r="CWY225" s="13"/>
      <c r="CWZ225" s="13"/>
      <c r="CXA225" s="13"/>
      <c r="CXB225" s="13"/>
      <c r="CXC225" s="13"/>
      <c r="CXD225" s="13"/>
      <c r="CXE225" s="13"/>
      <c r="CXF225" s="13"/>
      <c r="CXG225" s="13"/>
      <c r="CXH225" s="13"/>
      <c r="CXI225" s="13"/>
      <c r="CXJ225" s="13"/>
      <c r="CXK225" s="13"/>
      <c r="CXL225" s="13"/>
      <c r="CXM225" s="13"/>
      <c r="CXN225" s="13"/>
      <c r="CXO225" s="13"/>
      <c r="CXP225" s="13"/>
      <c r="CXQ225" s="13"/>
      <c r="CXR225" s="13"/>
      <c r="CXS225" s="13"/>
      <c r="CXT225" s="13"/>
      <c r="CXU225" s="13"/>
      <c r="CXV225" s="13"/>
      <c r="CXW225" s="13"/>
      <c r="CXX225" s="13"/>
      <c r="CXY225" s="13"/>
      <c r="CXZ225" s="13"/>
      <c r="CYA225" s="13"/>
      <c r="CYB225" s="13"/>
      <c r="CYC225" s="13"/>
      <c r="CYD225" s="13"/>
      <c r="CYE225" s="13"/>
      <c r="CYF225" s="13"/>
      <c r="CYG225" s="13"/>
      <c r="CYH225" s="13"/>
      <c r="CYI225" s="13"/>
      <c r="CYJ225" s="13"/>
      <c r="CYK225" s="13"/>
      <c r="CYL225" s="13"/>
      <c r="CYM225" s="13"/>
      <c r="CYN225" s="13"/>
      <c r="CYO225" s="13"/>
      <c r="CYP225" s="13"/>
      <c r="CYQ225" s="13"/>
      <c r="CYR225" s="13"/>
      <c r="CYS225" s="13"/>
      <c r="CYT225" s="13"/>
      <c r="CYU225" s="13"/>
      <c r="CYV225" s="13"/>
      <c r="CYW225" s="13"/>
      <c r="CYX225" s="13"/>
      <c r="CYY225" s="13"/>
      <c r="CYZ225" s="13"/>
      <c r="CZA225" s="13"/>
      <c r="CZB225" s="13"/>
      <c r="CZC225" s="13"/>
      <c r="CZD225" s="13"/>
      <c r="CZE225" s="13"/>
      <c r="CZF225" s="13"/>
      <c r="CZG225" s="13"/>
      <c r="CZH225" s="13"/>
      <c r="CZI225" s="13"/>
      <c r="CZJ225" s="13"/>
      <c r="CZK225" s="13"/>
      <c r="CZL225" s="13"/>
      <c r="CZM225" s="13"/>
      <c r="CZN225" s="13"/>
      <c r="CZO225" s="13"/>
      <c r="CZP225" s="13"/>
      <c r="CZQ225" s="13"/>
      <c r="CZR225" s="13"/>
      <c r="CZS225" s="13"/>
      <c r="CZT225" s="13"/>
      <c r="CZU225" s="13"/>
      <c r="CZV225" s="13"/>
      <c r="CZW225" s="13"/>
      <c r="CZX225" s="13"/>
      <c r="CZY225" s="13"/>
      <c r="CZZ225" s="13"/>
      <c r="DAA225" s="13"/>
      <c r="DAB225" s="13"/>
      <c r="DAC225" s="13"/>
      <c r="DAD225" s="13"/>
      <c r="DAE225" s="13"/>
      <c r="DAF225" s="13"/>
      <c r="DAG225" s="13"/>
      <c r="DAH225" s="13"/>
      <c r="DAI225" s="13"/>
      <c r="DAJ225" s="13"/>
      <c r="DAK225" s="13"/>
      <c r="DAL225" s="13"/>
      <c r="DAM225" s="13"/>
      <c r="DAN225" s="13"/>
      <c r="DAO225" s="13"/>
      <c r="DAP225" s="13"/>
      <c r="DAQ225" s="13"/>
      <c r="DAR225" s="13"/>
      <c r="DAS225" s="13"/>
      <c r="DAT225" s="13"/>
      <c r="DAU225" s="13"/>
      <c r="DAV225" s="13"/>
      <c r="DAW225" s="13"/>
      <c r="DAX225" s="13"/>
      <c r="DAY225" s="13"/>
      <c r="DAZ225" s="13"/>
      <c r="DBA225" s="13"/>
      <c r="DBB225" s="13"/>
      <c r="DBC225" s="13"/>
      <c r="DBD225" s="13"/>
      <c r="DBE225" s="13"/>
      <c r="DBF225" s="13"/>
      <c r="DBG225" s="13"/>
      <c r="DBH225" s="13"/>
      <c r="DBI225" s="13"/>
      <c r="DBJ225" s="13"/>
      <c r="DBK225" s="13"/>
      <c r="DBL225" s="13"/>
      <c r="DBM225" s="13"/>
      <c r="DBN225" s="13"/>
      <c r="DBO225" s="13"/>
      <c r="DBP225" s="13"/>
      <c r="DBQ225" s="13"/>
      <c r="DBR225" s="13"/>
      <c r="DBS225" s="13"/>
      <c r="DBT225" s="13"/>
      <c r="DBU225" s="13"/>
      <c r="DBV225" s="13"/>
      <c r="DBW225" s="13"/>
      <c r="DBX225" s="13"/>
      <c r="DBY225" s="13"/>
      <c r="DBZ225" s="13"/>
      <c r="DCA225" s="13"/>
      <c r="DCB225" s="13"/>
      <c r="DCC225" s="13"/>
      <c r="DCD225" s="13"/>
      <c r="DCE225" s="13"/>
      <c r="DCF225" s="13"/>
      <c r="DCG225" s="13"/>
      <c r="DCH225" s="13"/>
      <c r="DCI225" s="13"/>
      <c r="DCJ225" s="13"/>
      <c r="DCK225" s="13"/>
      <c r="DCL225" s="13"/>
      <c r="DCM225" s="13"/>
      <c r="DCN225" s="13"/>
      <c r="DCO225" s="13"/>
      <c r="DCP225" s="13"/>
      <c r="DCQ225" s="13"/>
      <c r="DCR225" s="13"/>
      <c r="DCS225" s="13"/>
      <c r="DCT225" s="13"/>
      <c r="DCU225" s="13"/>
      <c r="DCV225" s="13"/>
      <c r="DCW225" s="13"/>
      <c r="DCX225" s="13"/>
      <c r="DCY225" s="13"/>
      <c r="DCZ225" s="13"/>
      <c r="DDA225" s="13"/>
      <c r="DDB225" s="13"/>
      <c r="DDC225" s="13"/>
      <c r="DDD225" s="13"/>
      <c r="DDE225" s="13"/>
      <c r="DDF225" s="13"/>
      <c r="DDG225" s="13"/>
      <c r="DDH225" s="13"/>
      <c r="DDI225" s="13"/>
      <c r="DDJ225" s="13"/>
      <c r="DDK225" s="13"/>
      <c r="DDL225" s="13"/>
      <c r="DDM225" s="13"/>
      <c r="DDN225" s="13"/>
      <c r="DDO225" s="13"/>
      <c r="DDP225" s="13"/>
      <c r="DDQ225" s="13"/>
      <c r="DDR225" s="13"/>
      <c r="DDS225" s="13"/>
      <c r="DDT225" s="13"/>
      <c r="DDU225" s="13"/>
      <c r="DDV225" s="13"/>
      <c r="DDW225" s="13"/>
      <c r="DDX225" s="13"/>
      <c r="DDY225" s="13"/>
      <c r="DDZ225" s="13"/>
      <c r="DEA225" s="13"/>
      <c r="DEB225" s="13"/>
      <c r="DEC225" s="13"/>
      <c r="DED225" s="13"/>
      <c r="DEE225" s="13"/>
      <c r="DEF225" s="13"/>
      <c r="DEG225" s="13"/>
      <c r="DEH225" s="13"/>
      <c r="DEI225" s="13"/>
      <c r="DEJ225" s="13"/>
      <c r="DEK225" s="13"/>
      <c r="DEL225" s="13"/>
      <c r="DEM225" s="13"/>
      <c r="DEN225" s="13"/>
      <c r="DEO225" s="13"/>
      <c r="DEP225" s="13"/>
      <c r="DEQ225" s="13"/>
      <c r="DER225" s="13"/>
      <c r="DES225" s="13"/>
      <c r="DET225" s="13"/>
      <c r="DEU225" s="13"/>
      <c r="DEV225" s="13"/>
      <c r="DEW225" s="13"/>
      <c r="DEX225" s="13"/>
      <c r="DEY225" s="13"/>
      <c r="DEZ225" s="13"/>
      <c r="DFA225" s="13"/>
      <c r="DFB225" s="13"/>
      <c r="DFC225" s="13"/>
      <c r="DFD225" s="13"/>
      <c r="DFE225" s="13"/>
      <c r="DFF225" s="13"/>
      <c r="DFG225" s="13"/>
      <c r="DFH225" s="13"/>
      <c r="DFI225" s="13"/>
      <c r="DFJ225" s="13"/>
      <c r="DFK225" s="13"/>
      <c r="DFL225" s="13"/>
      <c r="DFM225" s="13"/>
      <c r="DFN225" s="13"/>
      <c r="DFO225" s="13"/>
      <c r="DFP225" s="13"/>
      <c r="DFQ225" s="13"/>
      <c r="DFR225" s="13"/>
      <c r="DFS225" s="13"/>
      <c r="DFT225" s="13"/>
      <c r="DFU225" s="13"/>
      <c r="DFV225" s="13"/>
      <c r="DFW225" s="13"/>
      <c r="DFX225" s="13"/>
      <c r="DFY225" s="13"/>
      <c r="DFZ225" s="13"/>
      <c r="DGA225" s="13"/>
      <c r="DGB225" s="13"/>
      <c r="DGC225" s="13"/>
      <c r="DGD225" s="13"/>
      <c r="DGE225" s="13"/>
      <c r="DGF225" s="13"/>
      <c r="DGG225" s="13"/>
      <c r="DGH225" s="13"/>
      <c r="DGI225" s="13"/>
      <c r="DGJ225" s="13"/>
      <c r="DGK225" s="13"/>
      <c r="DGL225" s="13"/>
      <c r="DGM225" s="13"/>
      <c r="DGN225" s="13"/>
      <c r="DGO225" s="13"/>
      <c r="DGP225" s="13"/>
      <c r="DGQ225" s="13"/>
      <c r="DGR225" s="13"/>
      <c r="DGS225" s="13"/>
      <c r="DGT225" s="13"/>
      <c r="DGU225" s="13"/>
      <c r="DGV225" s="13"/>
      <c r="DGW225" s="13"/>
      <c r="DGX225" s="13"/>
      <c r="DGY225" s="13"/>
      <c r="DGZ225" s="13"/>
      <c r="DHA225" s="13"/>
      <c r="DHB225" s="13"/>
      <c r="DHC225" s="13"/>
      <c r="DHD225" s="13"/>
      <c r="DHE225" s="13"/>
      <c r="DHF225" s="13"/>
      <c r="DHG225" s="13"/>
      <c r="DHH225" s="13"/>
      <c r="DHI225" s="13"/>
      <c r="DHJ225" s="13"/>
      <c r="DHK225" s="13"/>
      <c r="DHL225" s="13"/>
      <c r="DHM225" s="13"/>
      <c r="DHN225" s="13"/>
      <c r="DHO225" s="13"/>
      <c r="DHP225" s="13"/>
      <c r="DHQ225" s="13"/>
      <c r="DHR225" s="13"/>
      <c r="DHS225" s="13"/>
      <c r="DHT225" s="13"/>
      <c r="DHU225" s="13"/>
      <c r="DHV225" s="13"/>
      <c r="DHW225" s="13"/>
      <c r="DHX225" s="13"/>
      <c r="DHY225" s="13"/>
      <c r="DHZ225" s="13"/>
      <c r="DIA225" s="13"/>
      <c r="DIB225" s="13"/>
      <c r="DIC225" s="13"/>
      <c r="DID225" s="13"/>
      <c r="DIE225" s="13"/>
      <c r="DIF225" s="13"/>
      <c r="DIG225" s="13"/>
      <c r="DIH225" s="13"/>
      <c r="DII225" s="13"/>
      <c r="DIJ225" s="13"/>
      <c r="DIK225" s="13"/>
      <c r="DIL225" s="13"/>
      <c r="DIM225" s="13"/>
      <c r="DIN225" s="13"/>
      <c r="DIO225" s="13"/>
      <c r="DIP225" s="13"/>
      <c r="DIQ225" s="13"/>
      <c r="DIR225" s="13"/>
      <c r="DIS225" s="13"/>
      <c r="DIT225" s="13"/>
      <c r="DIU225" s="13"/>
      <c r="DIV225" s="13"/>
      <c r="DIW225" s="13"/>
      <c r="DIX225" s="13"/>
      <c r="DIY225" s="13"/>
      <c r="DIZ225" s="13"/>
      <c r="DJA225" s="13"/>
      <c r="DJB225" s="13"/>
      <c r="DJC225" s="13"/>
      <c r="DJD225" s="13"/>
      <c r="DJE225" s="13"/>
      <c r="DJF225" s="13"/>
      <c r="DJG225" s="13"/>
      <c r="DJH225" s="13"/>
      <c r="DJI225" s="13"/>
      <c r="DJJ225" s="13"/>
      <c r="DJK225" s="13"/>
      <c r="DJL225" s="13"/>
      <c r="DJM225" s="13"/>
      <c r="DJN225" s="13"/>
      <c r="DJO225" s="13"/>
      <c r="DJP225" s="13"/>
      <c r="DJQ225" s="13"/>
      <c r="DJR225" s="13"/>
      <c r="DJS225" s="13"/>
      <c r="DJT225" s="13"/>
      <c r="DJU225" s="13"/>
      <c r="DJV225" s="13"/>
      <c r="DJW225" s="13"/>
      <c r="DJX225" s="13"/>
      <c r="DJY225" s="13"/>
      <c r="DJZ225" s="13"/>
      <c r="DKA225" s="13"/>
      <c r="DKB225" s="13"/>
      <c r="DKC225" s="13"/>
      <c r="DKD225" s="13"/>
      <c r="DKE225" s="13"/>
      <c r="DKF225" s="13"/>
      <c r="DKG225" s="13"/>
      <c r="DKH225" s="13"/>
      <c r="DKI225" s="13"/>
      <c r="DKJ225" s="13"/>
      <c r="DKK225" s="13"/>
      <c r="DKL225" s="13"/>
      <c r="DKM225" s="13"/>
      <c r="DKN225" s="13"/>
      <c r="DKO225" s="13"/>
      <c r="DKP225" s="13"/>
      <c r="DKQ225" s="13"/>
      <c r="DKR225" s="13"/>
      <c r="DKS225" s="13"/>
      <c r="DKT225" s="13"/>
      <c r="DKU225" s="13"/>
      <c r="DKV225" s="13"/>
      <c r="DKW225" s="13"/>
      <c r="DKX225" s="13"/>
      <c r="DKY225" s="13"/>
      <c r="DKZ225" s="13"/>
      <c r="DLA225" s="13"/>
      <c r="DLB225" s="13"/>
      <c r="DLC225" s="13"/>
      <c r="DLD225" s="13"/>
      <c r="DLE225" s="13"/>
      <c r="DLF225" s="13"/>
      <c r="DLG225" s="13"/>
      <c r="DLH225" s="13"/>
      <c r="DLI225" s="13"/>
      <c r="DLJ225" s="13"/>
      <c r="DLK225" s="13"/>
      <c r="DLL225" s="13"/>
      <c r="DLM225" s="13"/>
      <c r="DLN225" s="13"/>
      <c r="DLO225" s="13"/>
      <c r="DLP225" s="13"/>
      <c r="DLQ225" s="13"/>
      <c r="DLR225" s="13"/>
      <c r="DLS225" s="13"/>
      <c r="DLT225" s="13"/>
      <c r="DLU225" s="13"/>
      <c r="DLV225" s="13"/>
      <c r="DLW225" s="13"/>
      <c r="DLX225" s="13"/>
      <c r="DLY225" s="13"/>
      <c r="DLZ225" s="13"/>
      <c r="DMA225" s="13"/>
      <c r="DMB225" s="13"/>
      <c r="DMC225" s="13"/>
      <c r="DMD225" s="13"/>
      <c r="DME225" s="13"/>
      <c r="DMF225" s="13"/>
      <c r="DMG225" s="13"/>
      <c r="DMH225" s="13"/>
      <c r="DMI225" s="13"/>
      <c r="DMJ225" s="13"/>
      <c r="DMK225" s="13"/>
      <c r="DML225" s="13"/>
      <c r="DMM225" s="13"/>
      <c r="DMN225" s="13"/>
      <c r="DMO225" s="13"/>
      <c r="DMP225" s="13"/>
      <c r="DMQ225" s="13"/>
      <c r="DMR225" s="13"/>
      <c r="DMS225" s="13"/>
      <c r="DMT225" s="13"/>
      <c r="DMU225" s="13"/>
      <c r="DMV225" s="13"/>
      <c r="DMW225" s="13"/>
      <c r="DMX225" s="13"/>
      <c r="DMY225" s="13"/>
      <c r="DMZ225" s="13"/>
      <c r="DNA225" s="13"/>
      <c r="DNB225" s="13"/>
      <c r="DNC225" s="13"/>
      <c r="DND225" s="13"/>
      <c r="DNE225" s="13"/>
      <c r="DNF225" s="13"/>
      <c r="DNG225" s="13"/>
      <c r="DNH225" s="13"/>
      <c r="DNI225" s="13"/>
      <c r="DNJ225" s="13"/>
      <c r="DNK225" s="13"/>
      <c r="DNL225" s="13"/>
      <c r="DNM225" s="13"/>
      <c r="DNN225" s="13"/>
      <c r="DNO225" s="13"/>
      <c r="DNP225" s="13"/>
      <c r="DNQ225" s="13"/>
      <c r="DNR225" s="13"/>
      <c r="DNS225" s="13"/>
      <c r="DNT225" s="13"/>
      <c r="DNU225" s="13"/>
      <c r="DNV225" s="13"/>
      <c r="DNW225" s="13"/>
      <c r="DNX225" s="13"/>
      <c r="DNY225" s="13"/>
      <c r="DNZ225" s="13"/>
      <c r="DOA225" s="13"/>
      <c r="DOB225" s="13"/>
      <c r="DOC225" s="13"/>
      <c r="DOD225" s="13"/>
      <c r="DOE225" s="13"/>
      <c r="DOF225" s="13"/>
      <c r="DOG225" s="13"/>
      <c r="DOH225" s="13"/>
      <c r="DOI225" s="13"/>
      <c r="DOJ225" s="13"/>
      <c r="DOK225" s="13"/>
      <c r="DOL225" s="13"/>
      <c r="DOM225" s="13"/>
      <c r="DON225" s="13"/>
      <c r="DOO225" s="13"/>
      <c r="DOP225" s="13"/>
      <c r="DOQ225" s="13"/>
      <c r="DOR225" s="13"/>
      <c r="DOS225" s="13"/>
      <c r="DOT225" s="13"/>
      <c r="DOU225" s="13"/>
      <c r="DOV225" s="13"/>
      <c r="DOW225" s="13"/>
      <c r="DOX225" s="13"/>
      <c r="DOY225" s="13"/>
      <c r="DOZ225" s="13"/>
      <c r="DPA225" s="13"/>
      <c r="DPB225" s="13"/>
      <c r="DPC225" s="13"/>
      <c r="DPD225" s="13"/>
      <c r="DPE225" s="13"/>
      <c r="DPF225" s="13"/>
      <c r="DPG225" s="13"/>
      <c r="DPH225" s="13"/>
      <c r="DPI225" s="13"/>
      <c r="DPJ225" s="13"/>
      <c r="DPK225" s="13"/>
      <c r="DPL225" s="13"/>
      <c r="DPM225" s="13"/>
      <c r="DPN225" s="13"/>
      <c r="DPO225" s="13"/>
      <c r="DPP225" s="13"/>
      <c r="DPQ225" s="13"/>
      <c r="DPR225" s="13"/>
      <c r="DPS225" s="13"/>
      <c r="DPT225" s="13"/>
      <c r="DPU225" s="13"/>
      <c r="DPV225" s="13"/>
      <c r="DPW225" s="13"/>
      <c r="DPX225" s="13"/>
      <c r="DPY225" s="13"/>
      <c r="DPZ225" s="13"/>
      <c r="DQA225" s="13"/>
      <c r="DQB225" s="13"/>
      <c r="DQC225" s="13"/>
      <c r="DQD225" s="13"/>
      <c r="DQE225" s="13"/>
      <c r="DQF225" s="13"/>
      <c r="DQG225" s="13"/>
      <c r="DQH225" s="13"/>
      <c r="DQI225" s="13"/>
      <c r="DQJ225" s="13"/>
      <c r="DQK225" s="13"/>
      <c r="DQL225" s="13"/>
      <c r="DQM225" s="13"/>
      <c r="DQN225" s="13"/>
      <c r="DQO225" s="13"/>
      <c r="DQP225" s="13"/>
      <c r="DQQ225" s="13"/>
      <c r="DQR225" s="13"/>
      <c r="DQS225" s="13"/>
      <c r="DQT225" s="13"/>
      <c r="DQU225" s="13"/>
      <c r="DQV225" s="13"/>
      <c r="DQW225" s="13"/>
      <c r="DQX225" s="13"/>
      <c r="DQY225" s="13"/>
      <c r="DQZ225" s="13"/>
      <c r="DRA225" s="13"/>
      <c r="DRB225" s="13"/>
      <c r="DRC225" s="13"/>
      <c r="DRD225" s="13"/>
      <c r="DRE225" s="13"/>
      <c r="DRF225" s="13"/>
      <c r="DRG225" s="13"/>
      <c r="DRH225" s="13"/>
      <c r="DRI225" s="13"/>
      <c r="DRJ225" s="13"/>
      <c r="DRK225" s="13"/>
      <c r="DRL225" s="13"/>
      <c r="DRM225" s="13"/>
      <c r="DRN225" s="13"/>
      <c r="DRO225" s="13"/>
      <c r="DRP225" s="13"/>
      <c r="DRQ225" s="13"/>
      <c r="DRR225" s="13"/>
      <c r="DRS225" s="13"/>
      <c r="DRT225" s="13"/>
      <c r="DRU225" s="13"/>
      <c r="DRV225" s="13"/>
      <c r="DRW225" s="13"/>
      <c r="DRX225" s="13"/>
      <c r="DRY225" s="13"/>
      <c r="DRZ225" s="13"/>
      <c r="DSA225" s="13"/>
      <c r="DSB225" s="13"/>
      <c r="DSC225" s="13"/>
      <c r="DSD225" s="13"/>
      <c r="DSE225" s="13"/>
      <c r="DSF225" s="13"/>
      <c r="DSG225" s="13"/>
      <c r="DSH225" s="13"/>
      <c r="DSI225" s="13"/>
      <c r="DSJ225" s="13"/>
      <c r="DSK225" s="13"/>
      <c r="DSL225" s="13"/>
      <c r="DSM225" s="13"/>
      <c r="DSN225" s="13"/>
      <c r="DSO225" s="13"/>
      <c r="DSP225" s="13"/>
      <c r="DSQ225" s="13"/>
      <c r="DSR225" s="13"/>
      <c r="DSS225" s="13"/>
      <c r="DST225" s="13"/>
      <c r="DSU225" s="13"/>
      <c r="DSV225" s="13"/>
      <c r="DSW225" s="13"/>
      <c r="DSX225" s="13"/>
      <c r="DSY225" s="13"/>
      <c r="DSZ225" s="13"/>
      <c r="DTA225" s="13"/>
      <c r="DTB225" s="13"/>
      <c r="DTC225" s="13"/>
      <c r="DTD225" s="13"/>
      <c r="DTE225" s="13"/>
      <c r="DTF225" s="13"/>
      <c r="DTG225" s="13"/>
      <c r="DTH225" s="13"/>
      <c r="DTI225" s="13"/>
      <c r="DTJ225" s="13"/>
      <c r="DTK225" s="13"/>
      <c r="DTL225" s="13"/>
      <c r="DTM225" s="13"/>
      <c r="DTN225" s="13"/>
      <c r="DTO225" s="13"/>
      <c r="DTP225" s="13"/>
      <c r="DTQ225" s="13"/>
      <c r="DTR225" s="13"/>
      <c r="DTS225" s="13"/>
      <c r="DTT225" s="13"/>
      <c r="DTU225" s="13"/>
      <c r="DTV225" s="13"/>
      <c r="DTW225" s="13"/>
      <c r="DTX225" s="13"/>
      <c r="DTY225" s="13"/>
      <c r="DTZ225" s="13"/>
      <c r="DUA225" s="13"/>
      <c r="DUB225" s="13"/>
      <c r="DUC225" s="13"/>
      <c r="DUD225" s="13"/>
      <c r="DUE225" s="13"/>
      <c r="DUF225" s="13"/>
      <c r="DUG225" s="13"/>
      <c r="DUH225" s="13"/>
      <c r="DUI225" s="13"/>
      <c r="DUJ225" s="13"/>
      <c r="DUK225" s="13"/>
      <c r="DUL225" s="13"/>
      <c r="DUM225" s="13"/>
      <c r="DUN225" s="13"/>
      <c r="DUO225" s="13"/>
      <c r="DUP225" s="13"/>
      <c r="DUQ225" s="13"/>
      <c r="DUR225" s="13"/>
      <c r="DUS225" s="13"/>
      <c r="DUT225" s="13"/>
      <c r="DUU225" s="13"/>
      <c r="DUV225" s="13"/>
      <c r="DUW225" s="13"/>
      <c r="DUX225" s="13"/>
      <c r="DUY225" s="13"/>
      <c r="DUZ225" s="13"/>
      <c r="DVA225" s="13"/>
      <c r="DVB225" s="13"/>
      <c r="DVC225" s="13"/>
      <c r="DVD225" s="13"/>
      <c r="DVE225" s="13"/>
      <c r="DVF225" s="13"/>
      <c r="DVG225" s="13"/>
      <c r="DVH225" s="13"/>
      <c r="DVI225" s="13"/>
      <c r="DVJ225" s="13"/>
      <c r="DVK225" s="13"/>
      <c r="DVL225" s="13"/>
      <c r="DVM225" s="13"/>
      <c r="DVN225" s="13"/>
      <c r="DVO225" s="13"/>
      <c r="DVP225" s="13"/>
      <c r="DVQ225" s="13"/>
      <c r="DVR225" s="13"/>
      <c r="DVS225" s="13"/>
      <c r="DVT225" s="13"/>
      <c r="DVU225" s="13"/>
      <c r="DVV225" s="13"/>
      <c r="DVW225" s="13"/>
      <c r="DVX225" s="13"/>
      <c r="DVY225" s="13"/>
      <c r="DVZ225" s="13"/>
      <c r="DWA225" s="13"/>
      <c r="DWB225" s="13"/>
      <c r="DWC225" s="13"/>
      <c r="DWD225" s="13"/>
      <c r="DWE225" s="13"/>
      <c r="DWF225" s="13"/>
      <c r="DWG225" s="13"/>
      <c r="DWH225" s="13"/>
      <c r="DWI225" s="13"/>
      <c r="DWJ225" s="13"/>
      <c r="DWK225" s="13"/>
      <c r="DWL225" s="13"/>
      <c r="DWM225" s="13"/>
      <c r="DWN225" s="13"/>
      <c r="DWO225" s="13"/>
      <c r="DWP225" s="13"/>
      <c r="DWQ225" s="13"/>
      <c r="DWR225" s="13"/>
      <c r="DWS225" s="13"/>
      <c r="DWT225" s="13"/>
      <c r="DWU225" s="13"/>
      <c r="DWV225" s="13"/>
      <c r="DWW225" s="13"/>
      <c r="DWX225" s="13"/>
      <c r="DWY225" s="13"/>
      <c r="DWZ225" s="13"/>
      <c r="DXA225" s="13"/>
      <c r="DXB225" s="13"/>
      <c r="DXC225" s="13"/>
      <c r="DXD225" s="13"/>
      <c r="DXE225" s="13"/>
      <c r="DXF225" s="13"/>
      <c r="DXG225" s="13"/>
      <c r="DXH225" s="13"/>
      <c r="DXI225" s="13"/>
      <c r="DXJ225" s="13"/>
      <c r="DXK225" s="13"/>
      <c r="DXL225" s="13"/>
      <c r="DXM225" s="13"/>
      <c r="DXN225" s="13"/>
      <c r="DXO225" s="13"/>
      <c r="DXP225" s="13"/>
      <c r="DXQ225" s="13"/>
      <c r="DXR225" s="13"/>
      <c r="DXS225" s="13"/>
      <c r="DXT225" s="13"/>
      <c r="DXU225" s="13"/>
      <c r="DXV225" s="13"/>
      <c r="DXW225" s="13"/>
      <c r="DXX225" s="13"/>
      <c r="DXY225" s="13"/>
      <c r="DXZ225" s="13"/>
      <c r="DYA225" s="13"/>
      <c r="DYB225" s="13"/>
      <c r="DYC225" s="13"/>
      <c r="DYD225" s="13"/>
      <c r="DYE225" s="13"/>
      <c r="DYF225" s="13"/>
      <c r="DYG225" s="13"/>
      <c r="DYH225" s="13"/>
      <c r="DYI225" s="13"/>
      <c r="DYJ225" s="13"/>
      <c r="DYK225" s="13"/>
      <c r="DYL225" s="13"/>
      <c r="DYM225" s="13"/>
      <c r="DYN225" s="13"/>
      <c r="DYO225" s="13"/>
      <c r="DYP225" s="13"/>
      <c r="DYQ225" s="13"/>
      <c r="DYR225" s="13"/>
      <c r="DYS225" s="13"/>
      <c r="DYT225" s="13"/>
      <c r="DYU225" s="13"/>
      <c r="DYV225" s="13"/>
      <c r="DYW225" s="13"/>
      <c r="DYX225" s="13"/>
      <c r="DYY225" s="13"/>
      <c r="DYZ225" s="13"/>
      <c r="DZA225" s="13"/>
      <c r="DZB225" s="13"/>
      <c r="DZC225" s="13"/>
      <c r="DZD225" s="13"/>
      <c r="DZE225" s="13"/>
      <c r="DZF225" s="13"/>
      <c r="DZG225" s="13"/>
      <c r="DZH225" s="13"/>
      <c r="DZI225" s="13"/>
      <c r="DZJ225" s="13"/>
      <c r="DZK225" s="13"/>
      <c r="DZL225" s="13"/>
      <c r="DZM225" s="13"/>
      <c r="DZN225" s="13"/>
      <c r="DZO225" s="13"/>
      <c r="DZP225" s="13"/>
      <c r="DZQ225" s="13"/>
      <c r="DZR225" s="13"/>
      <c r="DZS225" s="13"/>
      <c r="DZT225" s="13"/>
      <c r="DZU225" s="13"/>
      <c r="DZV225" s="13"/>
      <c r="DZW225" s="13"/>
      <c r="DZX225" s="13"/>
      <c r="DZY225" s="13"/>
      <c r="DZZ225" s="13"/>
      <c r="EAA225" s="13"/>
      <c r="EAB225" s="13"/>
      <c r="EAC225" s="13"/>
      <c r="EAD225" s="13"/>
      <c r="EAE225" s="13"/>
      <c r="EAF225" s="13"/>
      <c r="EAG225" s="13"/>
      <c r="EAH225" s="13"/>
      <c r="EAI225" s="13"/>
      <c r="EAJ225" s="13"/>
      <c r="EAK225" s="13"/>
      <c r="EAL225" s="13"/>
      <c r="EAM225" s="13"/>
      <c r="EAN225" s="13"/>
      <c r="EAO225" s="13"/>
      <c r="EAP225" s="13"/>
      <c r="EAQ225" s="13"/>
      <c r="EAR225" s="13"/>
      <c r="EAS225" s="13"/>
      <c r="EAT225" s="13"/>
      <c r="EAU225" s="13"/>
      <c r="EAV225" s="13"/>
      <c r="EAW225" s="13"/>
      <c r="EAX225" s="13"/>
      <c r="EAY225" s="13"/>
      <c r="EAZ225" s="13"/>
      <c r="EBA225" s="13"/>
      <c r="EBB225" s="13"/>
      <c r="EBC225" s="13"/>
      <c r="EBD225" s="13"/>
      <c r="EBE225" s="13"/>
      <c r="EBF225" s="13"/>
      <c r="EBG225" s="13"/>
      <c r="EBH225" s="13"/>
      <c r="EBI225" s="13"/>
      <c r="EBJ225" s="13"/>
      <c r="EBK225" s="13"/>
      <c r="EBL225" s="13"/>
      <c r="EBM225" s="13"/>
      <c r="EBN225" s="13"/>
      <c r="EBO225" s="13"/>
      <c r="EBP225" s="13"/>
      <c r="EBQ225" s="13"/>
      <c r="EBR225" s="13"/>
      <c r="EBS225" s="13"/>
      <c r="EBT225" s="13"/>
      <c r="EBU225" s="13"/>
      <c r="EBV225" s="13"/>
      <c r="EBW225" s="13"/>
      <c r="EBX225" s="13"/>
      <c r="EBY225" s="13"/>
      <c r="EBZ225" s="13"/>
      <c r="ECA225" s="13"/>
      <c r="ECB225" s="13"/>
      <c r="ECC225" s="13"/>
      <c r="ECD225" s="13"/>
      <c r="ECE225" s="13"/>
      <c r="ECF225" s="13"/>
      <c r="ECG225" s="13"/>
      <c r="ECH225" s="13"/>
      <c r="ECI225" s="13"/>
      <c r="ECJ225" s="13"/>
      <c r="ECK225" s="13"/>
      <c r="ECL225" s="13"/>
      <c r="ECM225" s="13"/>
      <c r="ECN225" s="13"/>
      <c r="ECO225" s="13"/>
      <c r="ECP225" s="13"/>
      <c r="ECQ225" s="13"/>
      <c r="ECR225" s="13"/>
      <c r="ECS225" s="13"/>
      <c r="ECT225" s="13"/>
      <c r="ECU225" s="13"/>
      <c r="ECV225" s="13"/>
      <c r="ECW225" s="13"/>
      <c r="ECX225" s="13"/>
      <c r="ECY225" s="13"/>
      <c r="ECZ225" s="13"/>
      <c r="EDA225" s="13"/>
      <c r="EDB225" s="13"/>
      <c r="EDC225" s="13"/>
      <c r="EDD225" s="13"/>
      <c r="EDE225" s="13"/>
      <c r="EDF225" s="13"/>
      <c r="EDG225" s="13"/>
      <c r="EDH225" s="13"/>
      <c r="EDI225" s="13"/>
      <c r="EDJ225" s="13"/>
      <c r="EDK225" s="13"/>
      <c r="EDL225" s="13"/>
      <c r="EDM225" s="13"/>
      <c r="EDN225" s="13"/>
      <c r="EDO225" s="13"/>
      <c r="EDP225" s="13"/>
      <c r="EDQ225" s="13"/>
      <c r="EDR225" s="13"/>
      <c r="EDS225" s="13"/>
      <c r="EDT225" s="13"/>
      <c r="EDU225" s="13"/>
      <c r="EDV225" s="13"/>
      <c r="EDW225" s="13"/>
      <c r="EDX225" s="13"/>
      <c r="EDY225" s="13"/>
      <c r="EDZ225" s="13"/>
      <c r="EEA225" s="13"/>
      <c r="EEB225" s="13"/>
      <c r="EEC225" s="13"/>
      <c r="EED225" s="13"/>
      <c r="EEE225" s="13"/>
      <c r="EEF225" s="13"/>
      <c r="EEG225" s="13"/>
      <c r="EEH225" s="13"/>
      <c r="EEI225" s="13"/>
      <c r="EEJ225" s="13"/>
      <c r="EEK225" s="13"/>
      <c r="EEL225" s="13"/>
      <c r="EEM225" s="13"/>
      <c r="EEN225" s="13"/>
      <c r="EEO225" s="13"/>
      <c r="EEP225" s="13"/>
      <c r="EEQ225" s="13"/>
      <c r="EER225" s="13"/>
      <c r="EES225" s="13"/>
      <c r="EET225" s="13"/>
      <c r="EEU225" s="13"/>
      <c r="EEV225" s="13"/>
      <c r="EEW225" s="13"/>
      <c r="EEX225" s="13"/>
      <c r="EEY225" s="13"/>
      <c r="EEZ225" s="13"/>
      <c r="EFA225" s="13"/>
      <c r="EFB225" s="13"/>
      <c r="EFC225" s="13"/>
      <c r="EFD225" s="13"/>
      <c r="EFE225" s="13"/>
      <c r="EFF225" s="13"/>
      <c r="EFG225" s="13"/>
      <c r="EFH225" s="13"/>
      <c r="EFI225" s="13"/>
      <c r="EFJ225" s="13"/>
      <c r="EFK225" s="13"/>
      <c r="EFL225" s="13"/>
      <c r="EFM225" s="13"/>
      <c r="EFN225" s="13"/>
      <c r="EFO225" s="13"/>
      <c r="EFP225" s="13"/>
      <c r="EFQ225" s="13"/>
      <c r="EFR225" s="13"/>
      <c r="EFS225" s="13"/>
      <c r="EFT225" s="13"/>
      <c r="EFU225" s="13"/>
      <c r="EFV225" s="13"/>
      <c r="EFW225" s="13"/>
      <c r="EFX225" s="13"/>
      <c r="EFY225" s="13"/>
      <c r="EFZ225" s="13"/>
      <c r="EGA225" s="13"/>
      <c r="EGB225" s="13"/>
      <c r="EGC225" s="13"/>
      <c r="EGD225" s="13"/>
      <c r="EGE225" s="13"/>
      <c r="EGF225" s="13"/>
      <c r="EGG225" s="13"/>
      <c r="EGH225" s="13"/>
      <c r="EGI225" s="13"/>
      <c r="EGJ225" s="13"/>
      <c r="EGK225" s="13"/>
      <c r="EGL225" s="13"/>
      <c r="EGM225" s="13"/>
      <c r="EGN225" s="13"/>
      <c r="EGO225" s="13"/>
      <c r="EGP225" s="13"/>
      <c r="EGQ225" s="13"/>
      <c r="EGR225" s="13"/>
      <c r="EGS225" s="13"/>
      <c r="EGT225" s="13"/>
      <c r="EGU225" s="13"/>
      <c r="EGV225" s="13"/>
      <c r="EGW225" s="13"/>
      <c r="EGX225" s="13"/>
      <c r="EGY225" s="13"/>
      <c r="EGZ225" s="13"/>
      <c r="EHA225" s="13"/>
      <c r="EHB225" s="13"/>
      <c r="EHC225" s="13"/>
      <c r="EHD225" s="13"/>
      <c r="EHE225" s="13"/>
      <c r="EHF225" s="13"/>
      <c r="EHG225" s="13"/>
      <c r="EHH225" s="13"/>
      <c r="EHI225" s="13"/>
      <c r="EHJ225" s="13"/>
      <c r="EHK225" s="13"/>
      <c r="EHL225" s="13"/>
      <c r="EHM225" s="13"/>
      <c r="EHN225" s="13"/>
      <c r="EHO225" s="13"/>
      <c r="EHP225" s="13"/>
      <c r="EHQ225" s="13"/>
      <c r="EHR225" s="13"/>
      <c r="EHS225" s="13"/>
      <c r="EHT225" s="13"/>
      <c r="EHU225" s="13"/>
      <c r="EHV225" s="13"/>
      <c r="EHW225" s="13"/>
      <c r="EHX225" s="13"/>
      <c r="EHY225" s="13"/>
      <c r="EHZ225" s="13"/>
      <c r="EIA225" s="13"/>
      <c r="EIB225" s="13"/>
      <c r="EIC225" s="13"/>
      <c r="EID225" s="13"/>
      <c r="EIE225" s="13"/>
      <c r="EIF225" s="13"/>
      <c r="EIG225" s="13"/>
      <c r="EIH225" s="13"/>
      <c r="EII225" s="13"/>
      <c r="EIJ225" s="13"/>
      <c r="EIK225" s="13"/>
      <c r="EIL225" s="13"/>
      <c r="EIM225" s="13"/>
      <c r="EIN225" s="13"/>
      <c r="EIO225" s="13"/>
      <c r="EIP225" s="13"/>
      <c r="EIQ225" s="13"/>
      <c r="EIR225" s="13"/>
      <c r="EIS225" s="13"/>
      <c r="EIT225" s="13"/>
      <c r="EIU225" s="13"/>
      <c r="EIV225" s="13"/>
      <c r="EIW225" s="13"/>
      <c r="EIX225" s="13"/>
      <c r="EIY225" s="13"/>
      <c r="EIZ225" s="13"/>
      <c r="EJA225" s="13"/>
      <c r="EJB225" s="13"/>
      <c r="EJC225" s="13"/>
      <c r="EJD225" s="13"/>
      <c r="EJE225" s="13"/>
      <c r="EJF225" s="13"/>
      <c r="EJG225" s="13"/>
      <c r="EJH225" s="13"/>
      <c r="EJI225" s="13"/>
      <c r="EJJ225" s="13"/>
      <c r="EJK225" s="13"/>
      <c r="EJL225" s="13"/>
      <c r="EJM225" s="13"/>
      <c r="EJN225" s="13"/>
      <c r="EJO225" s="13"/>
      <c r="EJP225" s="13"/>
      <c r="EJQ225" s="13"/>
      <c r="EJR225" s="13"/>
      <c r="EJS225" s="13"/>
      <c r="EJT225" s="13"/>
      <c r="EJU225" s="13"/>
      <c r="EJV225" s="13"/>
      <c r="EJW225" s="13"/>
      <c r="EJX225" s="13"/>
      <c r="EJY225" s="13"/>
      <c r="EJZ225" s="13"/>
      <c r="EKA225" s="13"/>
      <c r="EKB225" s="13"/>
      <c r="EKC225" s="13"/>
      <c r="EKD225" s="13"/>
      <c r="EKE225" s="13"/>
      <c r="EKF225" s="13"/>
      <c r="EKG225" s="13"/>
      <c r="EKH225" s="13"/>
      <c r="EKI225" s="13"/>
      <c r="EKJ225" s="13"/>
      <c r="EKK225" s="13"/>
      <c r="EKL225" s="13"/>
      <c r="EKM225" s="13"/>
      <c r="EKN225" s="13"/>
      <c r="EKO225" s="13"/>
      <c r="EKP225" s="13"/>
      <c r="EKQ225" s="13"/>
      <c r="EKR225" s="13"/>
      <c r="EKS225" s="13"/>
      <c r="EKT225" s="13"/>
      <c r="EKU225" s="13"/>
      <c r="EKV225" s="13"/>
      <c r="EKW225" s="13"/>
      <c r="EKX225" s="13"/>
      <c r="EKY225" s="13"/>
      <c r="EKZ225" s="13"/>
      <c r="ELA225" s="13"/>
      <c r="ELB225" s="13"/>
      <c r="ELC225" s="13"/>
      <c r="ELD225" s="13"/>
      <c r="ELE225" s="13"/>
      <c r="ELF225" s="13"/>
      <c r="ELG225" s="13"/>
      <c r="ELH225" s="13"/>
      <c r="ELI225" s="13"/>
      <c r="ELJ225" s="13"/>
      <c r="ELK225" s="13"/>
      <c r="ELL225" s="13"/>
      <c r="ELM225" s="13"/>
      <c r="ELN225" s="13"/>
      <c r="ELO225" s="13"/>
      <c r="ELP225" s="13"/>
      <c r="ELQ225" s="13"/>
      <c r="ELR225" s="13"/>
      <c r="ELS225" s="13"/>
      <c r="ELT225" s="13"/>
      <c r="ELU225" s="13"/>
      <c r="ELV225" s="13"/>
      <c r="ELW225" s="13"/>
      <c r="ELX225" s="13"/>
      <c r="ELY225" s="13"/>
      <c r="ELZ225" s="13"/>
      <c r="EMA225" s="13"/>
      <c r="EMB225" s="13"/>
      <c r="EMC225" s="13"/>
      <c r="EMD225" s="13"/>
      <c r="EME225" s="13"/>
      <c r="EMF225" s="13"/>
      <c r="EMG225" s="13"/>
      <c r="EMH225" s="13"/>
      <c r="EMI225" s="13"/>
      <c r="EMJ225" s="13"/>
      <c r="EMK225" s="13"/>
      <c r="EML225" s="13"/>
      <c r="EMM225" s="13"/>
      <c r="EMN225" s="13"/>
      <c r="EMO225" s="13"/>
      <c r="EMP225" s="13"/>
      <c r="EMQ225" s="13"/>
      <c r="EMR225" s="13"/>
      <c r="EMS225" s="13"/>
      <c r="EMT225" s="13"/>
      <c r="EMU225" s="13"/>
      <c r="EMV225" s="13"/>
      <c r="EMW225" s="13"/>
      <c r="EMX225" s="13"/>
      <c r="EMY225" s="13"/>
      <c r="EMZ225" s="13"/>
      <c r="ENA225" s="13"/>
      <c r="ENB225" s="13"/>
      <c r="ENC225" s="13"/>
      <c r="END225" s="13"/>
      <c r="ENE225" s="13"/>
      <c r="ENF225" s="13"/>
      <c r="ENG225" s="13"/>
      <c r="ENH225" s="13"/>
      <c r="ENI225" s="13"/>
      <c r="ENJ225" s="13"/>
      <c r="ENK225" s="13"/>
      <c r="ENL225" s="13"/>
      <c r="ENM225" s="13"/>
      <c r="ENN225" s="13"/>
      <c r="ENO225" s="13"/>
      <c r="ENP225" s="13"/>
      <c r="ENQ225" s="13"/>
      <c r="ENR225" s="13"/>
      <c r="ENS225" s="13"/>
      <c r="ENT225" s="13"/>
      <c r="ENU225" s="13"/>
      <c r="ENV225" s="13"/>
      <c r="ENW225" s="13"/>
      <c r="ENX225" s="13"/>
      <c r="ENY225" s="13"/>
      <c r="ENZ225" s="13"/>
      <c r="EOA225" s="13"/>
      <c r="EOB225" s="13"/>
      <c r="EOC225" s="13"/>
      <c r="EOD225" s="13"/>
      <c r="EOE225" s="13"/>
      <c r="EOF225" s="13"/>
      <c r="EOG225" s="13"/>
      <c r="EOH225" s="13"/>
      <c r="EOI225" s="13"/>
      <c r="EOJ225" s="13"/>
      <c r="EOK225" s="13"/>
      <c r="EOL225" s="13"/>
      <c r="EOM225" s="13"/>
      <c r="EON225" s="13"/>
      <c r="EOO225" s="13"/>
      <c r="EOP225" s="13"/>
      <c r="EOQ225" s="13"/>
      <c r="EOR225" s="13"/>
      <c r="EOS225" s="13"/>
      <c r="EOT225" s="13"/>
      <c r="EOU225" s="13"/>
      <c r="EOV225" s="13"/>
      <c r="EOW225" s="13"/>
      <c r="EOX225" s="13"/>
      <c r="EOY225" s="13"/>
      <c r="EOZ225" s="13"/>
      <c r="EPA225" s="13"/>
      <c r="EPB225" s="13"/>
      <c r="EPC225" s="13"/>
      <c r="EPD225" s="13"/>
      <c r="EPE225" s="13"/>
      <c r="EPF225" s="13"/>
      <c r="EPG225" s="13"/>
      <c r="EPH225" s="13"/>
      <c r="EPI225" s="13"/>
      <c r="EPJ225" s="13"/>
      <c r="EPK225" s="13"/>
      <c r="EPL225" s="13"/>
      <c r="EPM225" s="13"/>
      <c r="EPN225" s="13"/>
      <c r="EPO225" s="13"/>
      <c r="EPP225" s="13"/>
      <c r="EPQ225" s="13"/>
      <c r="EPR225" s="13"/>
      <c r="EPS225" s="13"/>
      <c r="EPT225" s="13"/>
      <c r="EPU225" s="13"/>
      <c r="EPV225" s="13"/>
      <c r="EPW225" s="13"/>
      <c r="EPX225" s="13"/>
      <c r="EPY225" s="13"/>
      <c r="EPZ225" s="13"/>
      <c r="EQA225" s="13"/>
      <c r="EQB225" s="13"/>
      <c r="EQC225" s="13"/>
      <c r="EQD225" s="13"/>
      <c r="EQE225" s="13"/>
      <c r="EQF225" s="13"/>
      <c r="EQG225" s="13"/>
      <c r="EQH225" s="13"/>
      <c r="EQI225" s="13"/>
      <c r="EQJ225" s="13"/>
      <c r="EQK225" s="13"/>
      <c r="EQL225" s="13"/>
      <c r="EQM225" s="13"/>
      <c r="EQN225" s="13"/>
      <c r="EQO225" s="13"/>
      <c r="EQP225" s="13"/>
      <c r="EQQ225" s="13"/>
      <c r="EQR225" s="13"/>
      <c r="EQS225" s="13"/>
      <c r="EQT225" s="13"/>
      <c r="EQU225" s="13"/>
      <c r="EQV225" s="13"/>
      <c r="EQW225" s="13"/>
      <c r="EQX225" s="13"/>
      <c r="EQY225" s="13"/>
      <c r="EQZ225" s="13"/>
      <c r="ERA225" s="13"/>
      <c r="ERB225" s="13"/>
      <c r="ERC225" s="13"/>
      <c r="ERD225" s="13"/>
      <c r="ERE225" s="13"/>
      <c r="ERF225" s="13"/>
      <c r="ERG225" s="13"/>
      <c r="ERH225" s="13"/>
      <c r="ERI225" s="13"/>
      <c r="ERJ225" s="13"/>
      <c r="ERK225" s="13"/>
      <c r="ERL225" s="13"/>
      <c r="ERM225" s="13"/>
      <c r="ERN225" s="13"/>
      <c r="ERO225" s="13"/>
      <c r="ERP225" s="13"/>
      <c r="ERQ225" s="13"/>
      <c r="ERR225" s="13"/>
      <c r="ERS225" s="13"/>
      <c r="ERT225" s="13"/>
      <c r="ERU225" s="13"/>
      <c r="ERV225" s="13"/>
      <c r="ERW225" s="13"/>
      <c r="ERX225" s="13"/>
      <c r="ERY225" s="13"/>
      <c r="ERZ225" s="13"/>
      <c r="ESA225" s="13"/>
      <c r="ESB225" s="13"/>
      <c r="ESC225" s="13"/>
      <c r="ESD225" s="13"/>
      <c r="ESE225" s="13"/>
      <c r="ESF225" s="13"/>
      <c r="ESG225" s="13"/>
      <c r="ESH225" s="13"/>
      <c r="ESI225" s="13"/>
      <c r="ESJ225" s="13"/>
      <c r="ESK225" s="13"/>
      <c r="ESL225" s="13"/>
      <c r="ESM225" s="13"/>
      <c r="ESN225" s="13"/>
      <c r="ESO225" s="13"/>
      <c r="ESP225" s="13"/>
      <c r="ESQ225" s="13"/>
      <c r="ESR225" s="13"/>
      <c r="ESS225" s="13"/>
      <c r="EST225" s="13"/>
      <c r="ESU225" s="13"/>
      <c r="ESV225" s="13"/>
      <c r="ESW225" s="13"/>
      <c r="ESX225" s="13"/>
      <c r="ESY225" s="13"/>
      <c r="ESZ225" s="13"/>
      <c r="ETA225" s="13"/>
      <c r="ETB225" s="13"/>
      <c r="ETC225" s="13"/>
      <c r="ETD225" s="13"/>
      <c r="ETE225" s="13"/>
      <c r="ETF225" s="13"/>
      <c r="ETG225" s="13"/>
      <c r="ETH225" s="13"/>
      <c r="ETI225" s="13"/>
      <c r="ETJ225" s="13"/>
      <c r="ETK225" s="13"/>
      <c r="ETL225" s="13"/>
      <c r="ETM225" s="13"/>
      <c r="ETN225" s="13"/>
      <c r="ETO225" s="13"/>
      <c r="ETP225" s="13"/>
      <c r="ETQ225" s="13"/>
      <c r="ETR225" s="13"/>
      <c r="ETS225" s="13"/>
      <c r="ETT225" s="13"/>
      <c r="ETU225" s="13"/>
      <c r="ETV225" s="13"/>
      <c r="ETW225" s="13"/>
      <c r="ETX225" s="13"/>
      <c r="ETY225" s="13"/>
      <c r="ETZ225" s="13"/>
      <c r="EUA225" s="13"/>
      <c r="EUB225" s="13"/>
      <c r="EUC225" s="13"/>
      <c r="EUD225" s="13"/>
      <c r="EUE225" s="13"/>
      <c r="EUF225" s="13"/>
      <c r="EUG225" s="13"/>
      <c r="EUH225" s="13"/>
      <c r="EUI225" s="13"/>
      <c r="EUJ225" s="13"/>
      <c r="EUK225" s="13"/>
      <c r="EUL225" s="13"/>
      <c r="EUM225" s="13"/>
      <c r="EUN225" s="13"/>
      <c r="EUO225" s="13"/>
      <c r="EUP225" s="13"/>
      <c r="EUQ225" s="13"/>
      <c r="EUR225" s="13"/>
      <c r="EUS225" s="13"/>
      <c r="EUT225" s="13"/>
      <c r="EUU225" s="13"/>
      <c r="EUV225" s="13"/>
      <c r="EUW225" s="13"/>
      <c r="EUX225" s="13"/>
      <c r="EUY225" s="13"/>
      <c r="EUZ225" s="13"/>
      <c r="EVA225" s="13"/>
      <c r="EVB225" s="13"/>
      <c r="EVC225" s="13"/>
      <c r="EVD225" s="13"/>
      <c r="EVE225" s="13"/>
      <c r="EVF225" s="13"/>
      <c r="EVG225" s="13"/>
      <c r="EVH225" s="13"/>
      <c r="EVI225" s="13"/>
      <c r="EVJ225" s="13"/>
      <c r="EVK225" s="13"/>
      <c r="EVL225" s="13"/>
      <c r="EVM225" s="13"/>
      <c r="EVN225" s="13"/>
      <c r="EVO225" s="13"/>
      <c r="EVP225" s="13"/>
      <c r="EVQ225" s="13"/>
      <c r="EVR225" s="13"/>
      <c r="EVS225" s="13"/>
      <c r="EVT225" s="13"/>
      <c r="EVU225" s="13"/>
      <c r="EVV225" s="13"/>
      <c r="EVW225" s="13"/>
      <c r="EVX225" s="13"/>
      <c r="EVY225" s="13"/>
      <c r="EVZ225" s="13"/>
      <c r="EWA225" s="13"/>
      <c r="EWB225" s="13"/>
      <c r="EWC225" s="13"/>
      <c r="EWD225" s="13"/>
      <c r="EWE225" s="13"/>
      <c r="EWF225" s="13"/>
      <c r="EWG225" s="13"/>
      <c r="EWH225" s="13"/>
      <c r="EWI225" s="13"/>
      <c r="EWJ225" s="13"/>
      <c r="EWK225" s="13"/>
      <c r="EWL225" s="13"/>
      <c r="EWM225" s="13"/>
      <c r="EWN225" s="13"/>
      <c r="EWO225" s="13"/>
      <c r="EWP225" s="13"/>
      <c r="EWQ225" s="13"/>
      <c r="EWR225" s="13"/>
      <c r="EWS225" s="13"/>
      <c r="EWT225" s="13"/>
      <c r="EWU225" s="13"/>
      <c r="EWV225" s="13"/>
      <c r="EWW225" s="13"/>
      <c r="EWX225" s="13"/>
      <c r="EWY225" s="13"/>
      <c r="EWZ225" s="13"/>
      <c r="EXA225" s="13"/>
      <c r="EXB225" s="13"/>
      <c r="EXC225" s="13"/>
      <c r="EXD225" s="13"/>
      <c r="EXE225" s="13"/>
      <c r="EXF225" s="13"/>
      <c r="EXG225" s="13"/>
      <c r="EXH225" s="13"/>
      <c r="EXI225" s="13"/>
      <c r="EXJ225" s="13"/>
      <c r="EXK225" s="13"/>
      <c r="EXL225" s="13"/>
      <c r="EXM225" s="13"/>
      <c r="EXN225" s="13"/>
      <c r="EXO225" s="13"/>
      <c r="EXP225" s="13"/>
      <c r="EXQ225" s="13"/>
      <c r="EXR225" s="13"/>
      <c r="EXS225" s="13"/>
      <c r="EXT225" s="13"/>
      <c r="EXU225" s="13"/>
      <c r="EXV225" s="13"/>
      <c r="EXW225" s="13"/>
      <c r="EXX225" s="13"/>
      <c r="EXY225" s="13"/>
      <c r="EXZ225" s="13"/>
      <c r="EYA225" s="13"/>
      <c r="EYB225" s="13"/>
      <c r="EYC225" s="13"/>
      <c r="EYD225" s="13"/>
      <c r="EYE225" s="13"/>
      <c r="EYF225" s="13"/>
      <c r="EYG225" s="13"/>
      <c r="EYH225" s="13"/>
      <c r="EYI225" s="13"/>
      <c r="EYJ225" s="13"/>
      <c r="EYK225" s="13"/>
      <c r="EYL225" s="13"/>
      <c r="EYM225" s="13"/>
      <c r="EYN225" s="13"/>
      <c r="EYO225" s="13"/>
      <c r="EYP225" s="13"/>
      <c r="EYQ225" s="13"/>
      <c r="EYR225" s="13"/>
      <c r="EYS225" s="13"/>
      <c r="EYT225" s="13"/>
      <c r="EYU225" s="13"/>
      <c r="EYV225" s="13"/>
      <c r="EYW225" s="13"/>
      <c r="EYX225" s="13"/>
      <c r="EYY225" s="13"/>
      <c r="EYZ225" s="13"/>
      <c r="EZA225" s="13"/>
      <c r="EZB225" s="13"/>
      <c r="EZC225" s="13"/>
      <c r="EZD225" s="13"/>
      <c r="EZE225" s="13"/>
      <c r="EZF225" s="13"/>
      <c r="EZG225" s="13"/>
      <c r="EZH225" s="13"/>
      <c r="EZI225" s="13"/>
      <c r="EZJ225" s="13"/>
      <c r="EZK225" s="13"/>
      <c r="EZL225" s="13"/>
      <c r="EZM225" s="13"/>
      <c r="EZN225" s="13"/>
      <c r="EZO225" s="13"/>
      <c r="EZP225" s="13"/>
      <c r="EZQ225" s="13"/>
      <c r="EZR225" s="13"/>
      <c r="EZS225" s="13"/>
      <c r="EZT225" s="13"/>
      <c r="EZU225" s="13"/>
      <c r="EZV225" s="13"/>
      <c r="EZW225" s="13"/>
      <c r="EZX225" s="13"/>
      <c r="EZY225" s="13"/>
      <c r="EZZ225" s="13"/>
      <c r="FAA225" s="13"/>
      <c r="FAB225" s="13"/>
      <c r="FAC225" s="13"/>
      <c r="FAD225" s="13"/>
      <c r="FAE225" s="13"/>
      <c r="FAF225" s="13"/>
      <c r="FAG225" s="13"/>
      <c r="FAH225" s="13"/>
      <c r="FAI225" s="13"/>
      <c r="FAJ225" s="13"/>
      <c r="FAK225" s="13"/>
      <c r="FAL225" s="13"/>
      <c r="FAM225" s="13"/>
      <c r="FAN225" s="13"/>
      <c r="FAO225" s="13"/>
      <c r="FAP225" s="13"/>
      <c r="FAQ225" s="13"/>
      <c r="FAR225" s="13"/>
      <c r="FAS225" s="13"/>
      <c r="FAT225" s="13"/>
      <c r="FAU225" s="13"/>
      <c r="FAV225" s="13"/>
      <c r="FAW225" s="13"/>
      <c r="FAX225" s="13"/>
      <c r="FAY225" s="13"/>
      <c r="FAZ225" s="13"/>
      <c r="FBA225" s="13"/>
      <c r="FBB225" s="13"/>
      <c r="FBC225" s="13"/>
      <c r="FBD225" s="13"/>
      <c r="FBE225" s="13"/>
      <c r="FBF225" s="13"/>
      <c r="FBG225" s="13"/>
      <c r="FBH225" s="13"/>
      <c r="FBI225" s="13"/>
      <c r="FBJ225" s="13"/>
      <c r="FBK225" s="13"/>
      <c r="FBL225" s="13"/>
      <c r="FBM225" s="13"/>
      <c r="FBN225" s="13"/>
      <c r="FBO225" s="13"/>
      <c r="FBP225" s="13"/>
      <c r="FBQ225" s="13"/>
      <c r="FBR225" s="13"/>
      <c r="FBS225" s="13"/>
      <c r="FBT225" s="13"/>
      <c r="FBU225" s="13"/>
      <c r="FBV225" s="13"/>
      <c r="FBW225" s="13"/>
      <c r="FBX225" s="13"/>
      <c r="FBY225" s="13"/>
      <c r="FBZ225" s="13"/>
      <c r="FCA225" s="13"/>
      <c r="FCB225" s="13"/>
      <c r="FCC225" s="13"/>
      <c r="FCD225" s="13"/>
      <c r="FCE225" s="13"/>
      <c r="FCF225" s="13"/>
      <c r="FCG225" s="13"/>
      <c r="FCH225" s="13"/>
      <c r="FCI225" s="13"/>
      <c r="FCJ225" s="13"/>
      <c r="FCK225" s="13"/>
      <c r="FCL225" s="13"/>
      <c r="FCM225" s="13"/>
      <c r="FCN225" s="13"/>
      <c r="FCO225" s="13"/>
      <c r="FCP225" s="13"/>
      <c r="FCQ225" s="13"/>
      <c r="FCR225" s="13"/>
      <c r="FCS225" s="13"/>
      <c r="FCT225" s="13"/>
      <c r="FCU225" s="13"/>
      <c r="FCV225" s="13"/>
      <c r="FCW225" s="13"/>
      <c r="FCX225" s="13"/>
      <c r="FCY225" s="13"/>
      <c r="FCZ225" s="13"/>
      <c r="FDA225" s="13"/>
      <c r="FDB225" s="13"/>
      <c r="FDC225" s="13"/>
      <c r="FDD225" s="13"/>
      <c r="FDE225" s="13"/>
      <c r="FDF225" s="13"/>
      <c r="FDG225" s="13"/>
      <c r="FDH225" s="13"/>
      <c r="FDI225" s="13"/>
      <c r="FDJ225" s="13"/>
      <c r="FDK225" s="13"/>
      <c r="FDL225" s="13"/>
      <c r="FDM225" s="13"/>
      <c r="FDN225" s="13"/>
      <c r="FDO225" s="13"/>
      <c r="FDP225" s="13"/>
      <c r="FDQ225" s="13"/>
      <c r="FDR225" s="13"/>
      <c r="FDS225" s="13"/>
      <c r="FDT225" s="13"/>
      <c r="FDU225" s="13"/>
      <c r="FDV225" s="13"/>
      <c r="FDW225" s="13"/>
      <c r="FDX225" s="13"/>
      <c r="FDY225" s="13"/>
      <c r="FDZ225" s="13"/>
      <c r="FEA225" s="13"/>
      <c r="FEB225" s="13"/>
      <c r="FEC225" s="13"/>
      <c r="FED225" s="13"/>
      <c r="FEE225" s="13"/>
      <c r="FEF225" s="13"/>
      <c r="FEG225" s="13"/>
      <c r="FEH225" s="13"/>
      <c r="FEI225" s="13"/>
      <c r="FEJ225" s="13"/>
      <c r="FEK225" s="13"/>
      <c r="FEL225" s="13"/>
      <c r="FEM225" s="13"/>
      <c r="FEN225" s="13"/>
      <c r="FEO225" s="13"/>
      <c r="FEP225" s="13"/>
      <c r="FEQ225" s="13"/>
      <c r="FER225" s="13"/>
      <c r="FES225" s="13"/>
      <c r="FET225" s="13"/>
      <c r="FEU225" s="13"/>
      <c r="FEV225" s="13"/>
      <c r="FEW225" s="13"/>
      <c r="FEX225" s="13"/>
      <c r="FEY225" s="13"/>
      <c r="FEZ225" s="13"/>
      <c r="FFA225" s="13"/>
      <c r="FFB225" s="13"/>
      <c r="FFC225" s="13"/>
      <c r="FFD225" s="13"/>
      <c r="FFE225" s="13"/>
      <c r="FFF225" s="13"/>
      <c r="FFG225" s="13"/>
      <c r="FFH225" s="13"/>
      <c r="FFI225" s="13"/>
      <c r="FFJ225" s="13"/>
      <c r="FFK225" s="13"/>
      <c r="FFL225" s="13"/>
      <c r="FFM225" s="13"/>
      <c r="FFN225" s="13"/>
      <c r="FFO225" s="13"/>
      <c r="FFP225" s="13"/>
      <c r="FFQ225" s="13"/>
      <c r="FFR225" s="13"/>
      <c r="FFS225" s="13"/>
      <c r="FFT225" s="13"/>
      <c r="FFU225" s="13"/>
      <c r="FFV225" s="13"/>
      <c r="FFW225" s="13"/>
      <c r="FFX225" s="13"/>
      <c r="FFY225" s="13"/>
      <c r="FFZ225" s="13"/>
      <c r="FGA225" s="13"/>
      <c r="FGB225" s="13"/>
      <c r="FGC225" s="13"/>
      <c r="FGD225" s="13"/>
      <c r="FGE225" s="13"/>
      <c r="FGF225" s="13"/>
      <c r="FGG225" s="13"/>
      <c r="FGH225" s="13"/>
      <c r="FGI225" s="13"/>
      <c r="FGJ225" s="13"/>
      <c r="FGK225" s="13"/>
      <c r="FGL225" s="13"/>
      <c r="FGM225" s="13"/>
      <c r="FGN225" s="13"/>
      <c r="FGO225" s="13"/>
      <c r="FGP225" s="13"/>
      <c r="FGQ225" s="13"/>
      <c r="FGR225" s="13"/>
      <c r="FGS225" s="13"/>
      <c r="FGT225" s="13"/>
      <c r="FGU225" s="13"/>
      <c r="FGV225" s="13"/>
      <c r="FGW225" s="13"/>
      <c r="FGX225" s="13"/>
      <c r="FGY225" s="13"/>
      <c r="FGZ225" s="13"/>
      <c r="FHA225" s="13"/>
      <c r="FHB225" s="13"/>
      <c r="FHC225" s="13"/>
      <c r="FHD225" s="13"/>
      <c r="FHE225" s="13"/>
      <c r="FHF225" s="13"/>
      <c r="FHG225" s="13"/>
      <c r="FHH225" s="13"/>
      <c r="FHI225" s="13"/>
      <c r="FHJ225" s="13"/>
      <c r="FHK225" s="13"/>
      <c r="FHL225" s="13"/>
      <c r="FHM225" s="13"/>
      <c r="FHN225" s="13"/>
      <c r="FHO225" s="13"/>
      <c r="FHP225" s="13"/>
      <c r="FHQ225" s="13"/>
      <c r="FHR225" s="13"/>
      <c r="FHS225" s="13"/>
      <c r="FHT225" s="13"/>
      <c r="FHU225" s="13"/>
      <c r="FHV225" s="13"/>
      <c r="FHW225" s="13"/>
      <c r="FHX225" s="13"/>
      <c r="FHY225" s="13"/>
      <c r="FHZ225" s="13"/>
      <c r="FIA225" s="13"/>
      <c r="FIB225" s="13"/>
      <c r="FIC225" s="13"/>
      <c r="FID225" s="13"/>
      <c r="FIE225" s="13"/>
      <c r="FIF225" s="13"/>
      <c r="FIG225" s="13"/>
      <c r="FIH225" s="13"/>
      <c r="FII225" s="13"/>
      <c r="FIJ225" s="13"/>
      <c r="FIK225" s="13"/>
      <c r="FIL225" s="13"/>
      <c r="FIM225" s="13"/>
      <c r="FIN225" s="13"/>
      <c r="FIO225" s="13"/>
      <c r="FIP225" s="13"/>
      <c r="FIQ225" s="13"/>
      <c r="FIR225" s="13"/>
      <c r="FIS225" s="13"/>
      <c r="FIT225" s="13"/>
      <c r="FIU225" s="13"/>
      <c r="FIV225" s="13"/>
      <c r="FIW225" s="13"/>
      <c r="FIX225" s="13"/>
      <c r="FIY225" s="13"/>
      <c r="FIZ225" s="13"/>
      <c r="FJA225" s="13"/>
      <c r="FJB225" s="13"/>
      <c r="FJC225" s="13"/>
      <c r="FJD225" s="13"/>
      <c r="FJE225" s="13"/>
      <c r="FJF225" s="13"/>
      <c r="FJG225" s="13"/>
      <c r="FJH225" s="13"/>
      <c r="FJI225" s="13"/>
      <c r="FJJ225" s="13"/>
      <c r="FJK225" s="13"/>
      <c r="FJL225" s="13"/>
      <c r="FJM225" s="13"/>
      <c r="FJN225" s="13"/>
      <c r="FJO225" s="13"/>
      <c r="FJP225" s="13"/>
      <c r="FJQ225" s="13"/>
      <c r="FJR225" s="13"/>
      <c r="FJS225" s="13"/>
      <c r="FJT225" s="13"/>
      <c r="FJU225" s="13"/>
      <c r="FJV225" s="13"/>
      <c r="FJW225" s="13"/>
      <c r="FJX225" s="13"/>
      <c r="FJY225" s="13"/>
      <c r="FJZ225" s="13"/>
      <c r="FKA225" s="13"/>
      <c r="FKB225" s="13"/>
      <c r="FKC225" s="13"/>
      <c r="FKD225" s="13"/>
      <c r="FKE225" s="13"/>
      <c r="FKF225" s="13"/>
      <c r="FKG225" s="13"/>
      <c r="FKH225" s="13"/>
      <c r="FKI225" s="13"/>
      <c r="FKJ225" s="13"/>
      <c r="FKK225" s="13"/>
      <c r="FKL225" s="13"/>
      <c r="FKM225" s="13"/>
      <c r="FKN225" s="13"/>
      <c r="FKO225" s="13"/>
      <c r="FKP225" s="13"/>
      <c r="FKQ225" s="13"/>
      <c r="FKR225" s="13"/>
      <c r="FKS225" s="13"/>
      <c r="FKT225" s="13"/>
      <c r="FKU225" s="13"/>
      <c r="FKV225" s="13"/>
      <c r="FKW225" s="13"/>
      <c r="FKX225" s="13"/>
      <c r="FKY225" s="13"/>
      <c r="FKZ225" s="13"/>
      <c r="FLA225" s="13"/>
      <c r="FLB225" s="13"/>
      <c r="FLC225" s="13"/>
      <c r="FLD225" s="13"/>
      <c r="FLE225" s="13"/>
      <c r="FLF225" s="13"/>
      <c r="FLG225" s="13"/>
      <c r="FLH225" s="13"/>
      <c r="FLI225" s="13"/>
      <c r="FLJ225" s="13"/>
      <c r="FLK225" s="13"/>
      <c r="FLL225" s="13"/>
      <c r="FLM225" s="13"/>
      <c r="FLN225" s="13"/>
      <c r="FLO225" s="13"/>
      <c r="FLP225" s="13"/>
      <c r="FLQ225" s="13"/>
      <c r="FLR225" s="13"/>
      <c r="FLS225" s="13"/>
      <c r="FLT225" s="13"/>
      <c r="FLU225" s="13"/>
      <c r="FLV225" s="13"/>
      <c r="FLW225" s="13"/>
      <c r="FLX225" s="13"/>
      <c r="FLY225" s="13"/>
      <c r="FLZ225" s="13"/>
      <c r="FMA225" s="13"/>
      <c r="FMB225" s="13"/>
      <c r="FMC225" s="13"/>
      <c r="FMD225" s="13"/>
      <c r="FME225" s="13"/>
      <c r="FMF225" s="13"/>
      <c r="FMG225" s="13"/>
      <c r="FMH225" s="13"/>
      <c r="FMI225" s="13"/>
      <c r="FMJ225" s="13"/>
      <c r="FMK225" s="13"/>
      <c r="FML225" s="13"/>
      <c r="FMM225" s="13"/>
      <c r="FMN225" s="13"/>
      <c r="FMO225" s="13"/>
      <c r="FMP225" s="13"/>
      <c r="FMQ225" s="13"/>
      <c r="FMR225" s="13"/>
      <c r="FMS225" s="13"/>
      <c r="FMT225" s="13"/>
      <c r="FMU225" s="13"/>
      <c r="FMV225" s="13"/>
      <c r="FMW225" s="13"/>
      <c r="FMX225" s="13"/>
      <c r="FMY225" s="13"/>
      <c r="FMZ225" s="13"/>
      <c r="FNA225" s="13"/>
      <c r="FNB225" s="13"/>
      <c r="FNC225" s="13"/>
      <c r="FND225" s="13"/>
      <c r="FNE225" s="13"/>
      <c r="FNF225" s="13"/>
      <c r="FNG225" s="13"/>
      <c r="FNH225" s="13"/>
      <c r="FNI225" s="13"/>
      <c r="FNJ225" s="13"/>
      <c r="FNK225" s="13"/>
      <c r="FNL225" s="13"/>
      <c r="FNM225" s="13"/>
      <c r="FNN225" s="13"/>
      <c r="FNO225" s="13"/>
      <c r="FNP225" s="13"/>
      <c r="FNQ225" s="13"/>
      <c r="FNR225" s="13"/>
      <c r="FNS225" s="13"/>
      <c r="FNT225" s="13"/>
      <c r="FNU225" s="13"/>
      <c r="FNV225" s="13"/>
      <c r="FNW225" s="13"/>
      <c r="FNX225" s="13"/>
      <c r="FNY225" s="13"/>
      <c r="FNZ225" s="13"/>
      <c r="FOA225" s="13"/>
      <c r="FOB225" s="13"/>
      <c r="FOC225" s="13"/>
      <c r="FOD225" s="13"/>
      <c r="FOE225" s="13"/>
      <c r="FOF225" s="13"/>
      <c r="FOG225" s="13"/>
      <c r="FOH225" s="13"/>
      <c r="FOI225" s="13"/>
      <c r="FOJ225" s="13"/>
      <c r="FOK225" s="13"/>
      <c r="FOL225" s="13"/>
      <c r="FOM225" s="13"/>
      <c r="FON225" s="13"/>
      <c r="FOO225" s="13"/>
      <c r="FOP225" s="13"/>
      <c r="FOQ225" s="13"/>
      <c r="FOR225" s="13"/>
      <c r="FOS225" s="13"/>
      <c r="FOT225" s="13"/>
      <c r="FOU225" s="13"/>
      <c r="FOV225" s="13"/>
      <c r="FOW225" s="13"/>
      <c r="FOX225" s="13"/>
      <c r="FOY225" s="13"/>
      <c r="FOZ225" s="13"/>
      <c r="FPA225" s="13"/>
      <c r="FPB225" s="13"/>
      <c r="FPC225" s="13"/>
      <c r="FPD225" s="13"/>
      <c r="FPE225" s="13"/>
      <c r="FPF225" s="13"/>
      <c r="FPG225" s="13"/>
      <c r="FPH225" s="13"/>
      <c r="FPI225" s="13"/>
      <c r="FPJ225" s="13"/>
      <c r="FPK225" s="13"/>
      <c r="FPL225" s="13"/>
      <c r="FPM225" s="13"/>
      <c r="FPN225" s="13"/>
      <c r="FPO225" s="13"/>
      <c r="FPP225" s="13"/>
      <c r="FPQ225" s="13"/>
      <c r="FPR225" s="13"/>
      <c r="FPS225" s="13"/>
      <c r="FPT225" s="13"/>
      <c r="FPU225" s="13"/>
      <c r="FPV225" s="13"/>
      <c r="FPW225" s="13"/>
      <c r="FPX225" s="13"/>
      <c r="FPY225" s="13"/>
      <c r="FPZ225" s="13"/>
      <c r="FQA225" s="13"/>
      <c r="FQB225" s="13"/>
      <c r="FQC225" s="13"/>
      <c r="FQD225" s="13"/>
      <c r="FQE225" s="13"/>
      <c r="FQF225" s="13"/>
      <c r="FQG225" s="13"/>
      <c r="FQH225" s="13"/>
      <c r="FQI225" s="13"/>
      <c r="FQJ225" s="13"/>
      <c r="FQK225" s="13"/>
      <c r="FQL225" s="13"/>
      <c r="FQM225" s="13"/>
      <c r="FQN225" s="13"/>
      <c r="FQO225" s="13"/>
      <c r="FQP225" s="13"/>
      <c r="FQQ225" s="13"/>
      <c r="FQR225" s="13"/>
      <c r="FQS225" s="13"/>
      <c r="FQT225" s="13"/>
      <c r="FQU225" s="13"/>
      <c r="FQV225" s="13"/>
      <c r="FQW225" s="13"/>
      <c r="FQX225" s="13"/>
      <c r="FQY225" s="13"/>
      <c r="FQZ225" s="13"/>
      <c r="FRA225" s="13"/>
      <c r="FRB225" s="13"/>
      <c r="FRC225" s="13"/>
      <c r="FRD225" s="13"/>
      <c r="FRE225" s="13"/>
      <c r="FRF225" s="13"/>
      <c r="FRG225" s="13"/>
      <c r="FRH225" s="13"/>
      <c r="FRI225" s="13"/>
      <c r="FRJ225" s="13"/>
      <c r="FRK225" s="13"/>
      <c r="FRL225" s="13"/>
      <c r="FRM225" s="13"/>
      <c r="FRN225" s="13"/>
      <c r="FRO225" s="13"/>
      <c r="FRP225" s="13"/>
      <c r="FRQ225" s="13"/>
      <c r="FRR225" s="13"/>
      <c r="FRS225" s="13"/>
      <c r="FRT225" s="13"/>
      <c r="FRU225" s="13"/>
      <c r="FRV225" s="13"/>
      <c r="FRW225" s="13"/>
      <c r="FRX225" s="13"/>
      <c r="FRY225" s="13"/>
      <c r="FRZ225" s="13"/>
      <c r="FSA225" s="13"/>
      <c r="FSB225" s="13"/>
      <c r="FSC225" s="13"/>
      <c r="FSD225" s="13"/>
      <c r="FSE225" s="13"/>
      <c r="FSF225" s="13"/>
      <c r="FSG225" s="13"/>
      <c r="FSH225" s="13"/>
      <c r="FSI225" s="13"/>
      <c r="FSJ225" s="13"/>
      <c r="FSK225" s="13"/>
      <c r="FSL225" s="13"/>
      <c r="FSM225" s="13"/>
      <c r="FSN225" s="13"/>
      <c r="FSO225" s="13"/>
      <c r="FSP225" s="13"/>
      <c r="FSQ225" s="13"/>
      <c r="FSR225" s="13"/>
      <c r="FSS225" s="13"/>
      <c r="FST225" s="13"/>
      <c r="FSU225" s="13"/>
      <c r="FSV225" s="13"/>
      <c r="FSW225" s="13"/>
      <c r="FSX225" s="13"/>
      <c r="FSY225" s="13"/>
      <c r="FSZ225" s="13"/>
      <c r="FTA225" s="13"/>
      <c r="FTB225" s="13"/>
      <c r="FTC225" s="13"/>
      <c r="FTD225" s="13"/>
      <c r="FTE225" s="13"/>
      <c r="FTF225" s="13"/>
      <c r="FTG225" s="13"/>
      <c r="FTH225" s="13"/>
      <c r="FTI225" s="13"/>
      <c r="FTJ225" s="13"/>
      <c r="FTK225" s="13"/>
      <c r="FTL225" s="13"/>
      <c r="FTM225" s="13"/>
      <c r="FTN225" s="13"/>
      <c r="FTO225" s="13"/>
      <c r="FTP225" s="13"/>
      <c r="FTQ225" s="13"/>
      <c r="FTR225" s="13"/>
      <c r="FTS225" s="13"/>
      <c r="FTT225" s="13"/>
      <c r="FTU225" s="13"/>
      <c r="FTV225" s="13"/>
      <c r="FTW225" s="13"/>
      <c r="FTX225" s="13"/>
      <c r="FTY225" s="13"/>
      <c r="FTZ225" s="13"/>
      <c r="FUA225" s="13"/>
      <c r="FUB225" s="13"/>
      <c r="FUC225" s="13"/>
      <c r="FUD225" s="13"/>
      <c r="FUE225" s="13"/>
      <c r="FUF225" s="13"/>
      <c r="FUG225" s="13"/>
      <c r="FUH225" s="13"/>
      <c r="FUI225" s="13"/>
      <c r="FUJ225" s="13"/>
      <c r="FUK225" s="13"/>
      <c r="FUL225" s="13"/>
      <c r="FUM225" s="13"/>
      <c r="FUN225" s="13"/>
      <c r="FUO225" s="13"/>
      <c r="FUP225" s="13"/>
      <c r="FUQ225" s="13"/>
      <c r="FUR225" s="13"/>
      <c r="FUS225" s="13"/>
      <c r="FUT225" s="13"/>
      <c r="FUU225" s="13"/>
      <c r="FUV225" s="13"/>
      <c r="FUW225" s="13"/>
      <c r="FUX225" s="13"/>
      <c r="FUY225" s="13"/>
      <c r="FUZ225" s="13"/>
      <c r="FVA225" s="13"/>
      <c r="FVB225" s="13"/>
      <c r="FVC225" s="13"/>
      <c r="FVD225" s="13"/>
      <c r="FVE225" s="13"/>
      <c r="FVF225" s="13"/>
      <c r="FVG225" s="13"/>
      <c r="FVH225" s="13"/>
      <c r="FVI225" s="13"/>
      <c r="FVJ225" s="13"/>
      <c r="FVK225" s="13"/>
      <c r="FVL225" s="13"/>
      <c r="FVM225" s="13"/>
      <c r="FVN225" s="13"/>
      <c r="FVO225" s="13"/>
      <c r="FVP225" s="13"/>
      <c r="FVQ225" s="13"/>
      <c r="FVR225" s="13"/>
      <c r="FVS225" s="13"/>
      <c r="FVT225" s="13"/>
      <c r="FVU225" s="13"/>
      <c r="FVV225" s="13"/>
      <c r="FVW225" s="13"/>
      <c r="FVX225" s="13"/>
      <c r="FVY225" s="13"/>
      <c r="FVZ225" s="13"/>
      <c r="FWA225" s="13"/>
      <c r="FWB225" s="13"/>
      <c r="FWC225" s="13"/>
      <c r="FWD225" s="13"/>
      <c r="FWE225" s="13"/>
      <c r="FWF225" s="13"/>
      <c r="FWG225" s="13"/>
      <c r="FWH225" s="13"/>
      <c r="FWI225" s="13"/>
      <c r="FWJ225" s="13"/>
      <c r="FWK225" s="13"/>
      <c r="FWL225" s="13"/>
      <c r="FWM225" s="13"/>
      <c r="FWN225" s="13"/>
      <c r="FWO225" s="13"/>
      <c r="FWP225" s="13"/>
      <c r="FWQ225" s="13"/>
      <c r="FWR225" s="13"/>
      <c r="FWS225" s="13"/>
      <c r="FWT225" s="13"/>
      <c r="FWU225" s="13"/>
      <c r="FWV225" s="13"/>
      <c r="FWW225" s="13"/>
      <c r="FWX225" s="13"/>
      <c r="FWY225" s="13"/>
      <c r="FWZ225" s="13"/>
      <c r="FXA225" s="13"/>
      <c r="FXB225" s="13"/>
      <c r="FXC225" s="13"/>
      <c r="FXD225" s="13"/>
      <c r="FXE225" s="13"/>
      <c r="FXF225" s="13"/>
      <c r="FXG225" s="13"/>
      <c r="FXH225" s="13"/>
      <c r="FXI225" s="13"/>
      <c r="FXJ225" s="13"/>
      <c r="FXK225" s="13"/>
      <c r="FXL225" s="13"/>
      <c r="FXM225" s="13"/>
      <c r="FXN225" s="13"/>
      <c r="FXO225" s="13"/>
      <c r="FXP225" s="13"/>
      <c r="FXQ225" s="13"/>
      <c r="FXR225" s="13"/>
      <c r="FXS225" s="13"/>
      <c r="FXT225" s="13"/>
      <c r="FXU225" s="13"/>
      <c r="FXV225" s="13"/>
      <c r="FXW225" s="13"/>
      <c r="FXX225" s="13"/>
      <c r="FXY225" s="13"/>
      <c r="FXZ225" s="13"/>
      <c r="FYA225" s="13"/>
      <c r="FYB225" s="13"/>
      <c r="FYC225" s="13"/>
      <c r="FYD225" s="13"/>
      <c r="FYE225" s="13"/>
      <c r="FYF225" s="13"/>
      <c r="FYG225" s="13"/>
      <c r="FYH225" s="13"/>
      <c r="FYI225" s="13"/>
      <c r="FYJ225" s="13"/>
      <c r="FYK225" s="13"/>
      <c r="FYL225" s="13"/>
      <c r="FYM225" s="13"/>
      <c r="FYN225" s="13"/>
      <c r="FYO225" s="13"/>
      <c r="FYP225" s="13"/>
      <c r="FYQ225" s="13"/>
      <c r="FYR225" s="13"/>
      <c r="FYS225" s="13"/>
      <c r="FYT225" s="13"/>
      <c r="FYU225" s="13"/>
      <c r="FYV225" s="13"/>
      <c r="FYW225" s="13"/>
      <c r="FYX225" s="13"/>
      <c r="FYY225" s="13"/>
      <c r="FYZ225" s="13"/>
      <c r="FZA225" s="13"/>
      <c r="FZB225" s="13"/>
      <c r="FZC225" s="13"/>
      <c r="FZD225" s="13"/>
      <c r="FZE225" s="13"/>
      <c r="FZF225" s="13"/>
      <c r="FZG225" s="13"/>
      <c r="FZH225" s="13"/>
      <c r="FZI225" s="13"/>
      <c r="FZJ225" s="13"/>
      <c r="FZK225" s="13"/>
      <c r="FZL225" s="13"/>
      <c r="FZM225" s="13"/>
      <c r="FZN225" s="13"/>
      <c r="FZO225" s="13"/>
      <c r="FZP225" s="13"/>
      <c r="FZQ225" s="13"/>
      <c r="FZR225" s="13"/>
      <c r="FZS225" s="13"/>
      <c r="FZT225" s="13"/>
      <c r="FZU225" s="13"/>
      <c r="FZV225" s="13"/>
      <c r="FZW225" s="13"/>
      <c r="FZX225" s="13"/>
      <c r="FZY225" s="13"/>
      <c r="FZZ225" s="13"/>
      <c r="GAA225" s="13"/>
      <c r="GAB225" s="13"/>
      <c r="GAC225" s="13"/>
      <c r="GAD225" s="13"/>
      <c r="GAE225" s="13"/>
      <c r="GAF225" s="13"/>
      <c r="GAG225" s="13"/>
      <c r="GAH225" s="13"/>
      <c r="GAI225" s="13"/>
      <c r="GAJ225" s="13"/>
      <c r="GAK225" s="13"/>
      <c r="GAL225" s="13"/>
      <c r="GAM225" s="13"/>
      <c r="GAN225" s="13"/>
      <c r="GAO225" s="13"/>
      <c r="GAP225" s="13"/>
      <c r="GAQ225" s="13"/>
      <c r="GAR225" s="13"/>
      <c r="GAS225" s="13"/>
      <c r="GAT225" s="13"/>
      <c r="GAU225" s="13"/>
      <c r="GAV225" s="13"/>
      <c r="GAW225" s="13"/>
      <c r="GAX225" s="13"/>
      <c r="GAY225" s="13"/>
      <c r="GAZ225" s="13"/>
      <c r="GBA225" s="13"/>
      <c r="GBB225" s="13"/>
      <c r="GBC225" s="13"/>
      <c r="GBD225" s="13"/>
      <c r="GBE225" s="13"/>
      <c r="GBF225" s="13"/>
      <c r="GBG225" s="13"/>
      <c r="GBH225" s="13"/>
      <c r="GBI225" s="13"/>
      <c r="GBJ225" s="13"/>
      <c r="GBK225" s="13"/>
      <c r="GBL225" s="13"/>
      <c r="GBM225" s="13"/>
      <c r="GBN225" s="13"/>
      <c r="GBO225" s="13"/>
      <c r="GBP225" s="13"/>
      <c r="GBQ225" s="13"/>
      <c r="GBR225" s="13"/>
      <c r="GBS225" s="13"/>
      <c r="GBT225" s="13"/>
      <c r="GBU225" s="13"/>
      <c r="GBV225" s="13"/>
      <c r="GBW225" s="13"/>
      <c r="GBX225" s="13"/>
      <c r="GBY225" s="13"/>
      <c r="GBZ225" s="13"/>
      <c r="GCA225" s="13"/>
      <c r="GCB225" s="13"/>
      <c r="GCC225" s="13"/>
      <c r="GCD225" s="13"/>
      <c r="GCE225" s="13"/>
      <c r="GCF225" s="13"/>
      <c r="GCG225" s="13"/>
      <c r="GCH225" s="13"/>
      <c r="GCI225" s="13"/>
      <c r="GCJ225" s="13"/>
      <c r="GCK225" s="13"/>
      <c r="GCL225" s="13"/>
      <c r="GCM225" s="13"/>
      <c r="GCN225" s="13"/>
      <c r="GCO225" s="13"/>
      <c r="GCP225" s="13"/>
      <c r="GCQ225" s="13"/>
      <c r="GCR225" s="13"/>
      <c r="GCS225" s="13"/>
      <c r="GCT225" s="13"/>
      <c r="GCU225" s="13"/>
      <c r="GCV225" s="13"/>
      <c r="GCW225" s="13"/>
      <c r="GCX225" s="13"/>
      <c r="GCY225" s="13"/>
      <c r="GCZ225" s="13"/>
      <c r="GDA225" s="13"/>
      <c r="GDB225" s="13"/>
      <c r="GDC225" s="13"/>
      <c r="GDD225" s="13"/>
      <c r="GDE225" s="13"/>
      <c r="GDF225" s="13"/>
      <c r="GDG225" s="13"/>
      <c r="GDH225" s="13"/>
      <c r="GDI225" s="13"/>
      <c r="GDJ225" s="13"/>
      <c r="GDK225" s="13"/>
      <c r="GDL225" s="13"/>
      <c r="GDM225" s="13"/>
      <c r="GDN225" s="13"/>
      <c r="GDO225" s="13"/>
      <c r="GDP225" s="13"/>
      <c r="GDQ225" s="13"/>
      <c r="GDR225" s="13"/>
      <c r="GDS225" s="13"/>
      <c r="GDT225" s="13"/>
      <c r="GDU225" s="13"/>
      <c r="GDV225" s="13"/>
      <c r="GDW225" s="13"/>
      <c r="GDX225" s="13"/>
      <c r="GDY225" s="13"/>
      <c r="GDZ225" s="13"/>
      <c r="GEA225" s="13"/>
      <c r="GEB225" s="13"/>
      <c r="GEC225" s="13"/>
      <c r="GED225" s="13"/>
      <c r="GEE225" s="13"/>
      <c r="GEF225" s="13"/>
      <c r="GEG225" s="13"/>
      <c r="GEH225" s="13"/>
      <c r="GEI225" s="13"/>
      <c r="GEJ225" s="13"/>
      <c r="GEK225" s="13"/>
      <c r="GEL225" s="13"/>
      <c r="GEM225" s="13"/>
      <c r="GEN225" s="13"/>
      <c r="GEO225" s="13"/>
      <c r="GEP225" s="13"/>
      <c r="GEQ225" s="13"/>
      <c r="GER225" s="13"/>
      <c r="GES225" s="13"/>
      <c r="GET225" s="13"/>
      <c r="GEU225" s="13"/>
      <c r="GEV225" s="13"/>
      <c r="GEW225" s="13"/>
      <c r="GEX225" s="13"/>
      <c r="GEY225" s="13"/>
      <c r="GEZ225" s="13"/>
      <c r="GFA225" s="13"/>
      <c r="GFB225" s="13"/>
      <c r="GFC225" s="13"/>
      <c r="GFD225" s="13"/>
      <c r="GFE225" s="13"/>
      <c r="GFF225" s="13"/>
      <c r="GFG225" s="13"/>
      <c r="GFH225" s="13"/>
      <c r="GFI225" s="13"/>
      <c r="GFJ225" s="13"/>
      <c r="GFK225" s="13"/>
      <c r="GFL225" s="13"/>
      <c r="GFM225" s="13"/>
      <c r="GFN225" s="13"/>
      <c r="GFO225" s="13"/>
      <c r="GFP225" s="13"/>
      <c r="GFQ225" s="13"/>
      <c r="GFR225" s="13"/>
      <c r="GFS225" s="13"/>
      <c r="GFT225" s="13"/>
      <c r="GFU225" s="13"/>
      <c r="GFV225" s="13"/>
      <c r="GFW225" s="13"/>
      <c r="GFX225" s="13"/>
      <c r="GFY225" s="13"/>
      <c r="GFZ225" s="13"/>
      <c r="GGA225" s="13"/>
      <c r="GGB225" s="13"/>
      <c r="GGC225" s="13"/>
      <c r="GGD225" s="13"/>
      <c r="GGE225" s="13"/>
      <c r="GGF225" s="13"/>
      <c r="GGG225" s="13"/>
      <c r="GGH225" s="13"/>
      <c r="GGI225" s="13"/>
      <c r="GGJ225" s="13"/>
      <c r="GGK225" s="13"/>
      <c r="GGL225" s="13"/>
      <c r="GGM225" s="13"/>
      <c r="GGN225" s="13"/>
      <c r="GGO225" s="13"/>
      <c r="GGP225" s="13"/>
      <c r="GGQ225" s="13"/>
      <c r="GGR225" s="13"/>
      <c r="GGS225" s="13"/>
      <c r="GGT225" s="13"/>
      <c r="GGU225" s="13"/>
      <c r="GGV225" s="13"/>
      <c r="GGW225" s="13"/>
      <c r="GGX225" s="13"/>
      <c r="GGY225" s="13"/>
      <c r="GGZ225" s="13"/>
      <c r="GHA225" s="13"/>
      <c r="GHB225" s="13"/>
      <c r="GHC225" s="13"/>
      <c r="GHD225" s="13"/>
      <c r="GHE225" s="13"/>
      <c r="GHF225" s="13"/>
      <c r="GHG225" s="13"/>
      <c r="GHH225" s="13"/>
      <c r="GHI225" s="13"/>
      <c r="GHJ225" s="13"/>
      <c r="GHK225" s="13"/>
      <c r="GHL225" s="13"/>
      <c r="GHM225" s="13"/>
      <c r="GHN225" s="13"/>
      <c r="GHO225" s="13"/>
      <c r="GHP225" s="13"/>
      <c r="GHQ225" s="13"/>
      <c r="GHR225" s="13"/>
      <c r="GHS225" s="13"/>
      <c r="GHT225" s="13"/>
      <c r="GHU225" s="13"/>
      <c r="GHV225" s="13"/>
      <c r="GHW225" s="13"/>
      <c r="GHX225" s="13"/>
      <c r="GHY225" s="13"/>
      <c r="GHZ225" s="13"/>
      <c r="GIA225" s="13"/>
      <c r="GIB225" s="13"/>
      <c r="GIC225" s="13"/>
      <c r="GID225" s="13"/>
      <c r="GIE225" s="13"/>
      <c r="GIF225" s="13"/>
      <c r="GIG225" s="13"/>
      <c r="GIH225" s="13"/>
      <c r="GII225" s="13"/>
      <c r="GIJ225" s="13"/>
      <c r="GIK225" s="13"/>
      <c r="GIL225" s="13"/>
      <c r="GIM225" s="13"/>
      <c r="GIN225" s="13"/>
      <c r="GIO225" s="13"/>
      <c r="GIP225" s="13"/>
      <c r="GIQ225" s="13"/>
      <c r="GIR225" s="13"/>
      <c r="GIS225" s="13"/>
      <c r="GIT225" s="13"/>
      <c r="GIU225" s="13"/>
      <c r="GIV225" s="13"/>
      <c r="GIW225" s="13"/>
      <c r="GIX225" s="13"/>
      <c r="GIY225" s="13"/>
      <c r="GIZ225" s="13"/>
      <c r="GJA225" s="13"/>
      <c r="GJB225" s="13"/>
      <c r="GJC225" s="13"/>
      <c r="GJD225" s="13"/>
      <c r="GJE225" s="13"/>
      <c r="GJF225" s="13"/>
      <c r="GJG225" s="13"/>
      <c r="GJH225" s="13"/>
      <c r="GJI225" s="13"/>
      <c r="GJJ225" s="13"/>
      <c r="GJK225" s="13"/>
      <c r="GJL225" s="13"/>
      <c r="GJM225" s="13"/>
      <c r="GJN225" s="13"/>
      <c r="GJO225" s="13"/>
      <c r="GJP225" s="13"/>
      <c r="GJQ225" s="13"/>
      <c r="GJR225" s="13"/>
      <c r="GJS225" s="13"/>
      <c r="GJT225" s="13"/>
      <c r="GJU225" s="13"/>
      <c r="GJV225" s="13"/>
      <c r="GJW225" s="13"/>
      <c r="GJX225" s="13"/>
      <c r="GJY225" s="13"/>
      <c r="GJZ225" s="13"/>
      <c r="GKA225" s="13"/>
      <c r="GKB225" s="13"/>
      <c r="GKC225" s="13"/>
      <c r="GKD225" s="13"/>
      <c r="GKE225" s="13"/>
      <c r="GKF225" s="13"/>
      <c r="GKG225" s="13"/>
      <c r="GKH225" s="13"/>
      <c r="GKI225" s="13"/>
      <c r="GKJ225" s="13"/>
      <c r="GKK225" s="13"/>
      <c r="GKL225" s="13"/>
      <c r="GKM225" s="13"/>
      <c r="GKN225" s="13"/>
      <c r="GKO225" s="13"/>
      <c r="GKP225" s="13"/>
      <c r="GKQ225" s="13"/>
      <c r="GKR225" s="13"/>
      <c r="GKS225" s="13"/>
      <c r="GKT225" s="13"/>
      <c r="GKU225" s="13"/>
      <c r="GKV225" s="13"/>
      <c r="GKW225" s="13"/>
      <c r="GKX225" s="13"/>
      <c r="GKY225" s="13"/>
      <c r="GKZ225" s="13"/>
      <c r="GLA225" s="13"/>
      <c r="GLB225" s="13"/>
      <c r="GLC225" s="13"/>
      <c r="GLD225" s="13"/>
      <c r="GLE225" s="13"/>
      <c r="GLF225" s="13"/>
      <c r="GLG225" s="13"/>
      <c r="GLH225" s="13"/>
      <c r="GLI225" s="13"/>
      <c r="GLJ225" s="13"/>
      <c r="GLK225" s="13"/>
      <c r="GLL225" s="13"/>
      <c r="GLM225" s="13"/>
      <c r="GLN225" s="13"/>
      <c r="GLO225" s="13"/>
      <c r="GLP225" s="13"/>
      <c r="GLQ225" s="13"/>
      <c r="GLR225" s="13"/>
      <c r="GLS225" s="13"/>
      <c r="GLT225" s="13"/>
      <c r="GLU225" s="13"/>
      <c r="GLV225" s="13"/>
      <c r="GLW225" s="13"/>
      <c r="GLX225" s="13"/>
      <c r="GLY225" s="13"/>
      <c r="GLZ225" s="13"/>
      <c r="GMA225" s="13"/>
      <c r="GMB225" s="13"/>
      <c r="GMC225" s="13"/>
      <c r="GMD225" s="13"/>
      <c r="GME225" s="13"/>
      <c r="GMF225" s="13"/>
      <c r="GMG225" s="13"/>
      <c r="GMH225" s="13"/>
      <c r="GMI225" s="13"/>
      <c r="GMJ225" s="13"/>
      <c r="GMK225" s="13"/>
      <c r="GML225" s="13"/>
      <c r="GMM225" s="13"/>
      <c r="GMN225" s="13"/>
      <c r="GMO225" s="13"/>
      <c r="GMP225" s="13"/>
      <c r="GMQ225" s="13"/>
      <c r="GMR225" s="13"/>
      <c r="GMS225" s="13"/>
      <c r="GMT225" s="13"/>
      <c r="GMU225" s="13"/>
      <c r="GMV225" s="13"/>
      <c r="GMW225" s="13"/>
      <c r="GMX225" s="13"/>
      <c r="GMY225" s="13"/>
      <c r="GMZ225" s="13"/>
      <c r="GNA225" s="13"/>
      <c r="GNB225" s="13"/>
      <c r="GNC225" s="13"/>
      <c r="GND225" s="13"/>
      <c r="GNE225" s="13"/>
      <c r="GNF225" s="13"/>
      <c r="GNG225" s="13"/>
      <c r="GNH225" s="13"/>
      <c r="GNI225" s="13"/>
      <c r="GNJ225" s="13"/>
      <c r="GNK225" s="13"/>
      <c r="GNL225" s="13"/>
      <c r="GNM225" s="13"/>
      <c r="GNN225" s="13"/>
      <c r="GNO225" s="13"/>
      <c r="GNP225" s="13"/>
      <c r="GNQ225" s="13"/>
      <c r="GNR225" s="13"/>
      <c r="GNS225" s="13"/>
      <c r="GNT225" s="13"/>
      <c r="GNU225" s="13"/>
      <c r="GNV225" s="13"/>
      <c r="GNW225" s="13"/>
      <c r="GNX225" s="13"/>
      <c r="GNY225" s="13"/>
      <c r="GNZ225" s="13"/>
      <c r="GOA225" s="13"/>
      <c r="GOB225" s="13"/>
      <c r="GOC225" s="13"/>
      <c r="GOD225" s="13"/>
      <c r="GOE225" s="13"/>
      <c r="GOF225" s="13"/>
      <c r="GOG225" s="13"/>
      <c r="GOH225" s="13"/>
      <c r="GOI225" s="13"/>
      <c r="GOJ225" s="13"/>
      <c r="GOK225" s="13"/>
      <c r="GOL225" s="13"/>
      <c r="GOM225" s="13"/>
      <c r="GON225" s="13"/>
      <c r="GOO225" s="13"/>
      <c r="GOP225" s="13"/>
      <c r="GOQ225" s="13"/>
      <c r="GOR225" s="13"/>
      <c r="GOS225" s="13"/>
      <c r="GOT225" s="13"/>
      <c r="GOU225" s="13"/>
      <c r="GOV225" s="13"/>
      <c r="GOW225" s="13"/>
      <c r="GOX225" s="13"/>
      <c r="GOY225" s="13"/>
      <c r="GOZ225" s="13"/>
      <c r="GPA225" s="13"/>
      <c r="GPB225" s="13"/>
      <c r="GPC225" s="13"/>
      <c r="GPD225" s="13"/>
      <c r="GPE225" s="13"/>
      <c r="GPF225" s="13"/>
      <c r="GPG225" s="13"/>
      <c r="GPH225" s="13"/>
      <c r="GPI225" s="13"/>
      <c r="GPJ225" s="13"/>
      <c r="GPK225" s="13"/>
      <c r="GPL225" s="13"/>
      <c r="GPM225" s="13"/>
      <c r="GPN225" s="13"/>
      <c r="GPO225" s="13"/>
      <c r="GPP225" s="13"/>
      <c r="GPQ225" s="13"/>
      <c r="GPR225" s="13"/>
      <c r="GPS225" s="13"/>
      <c r="GPT225" s="13"/>
      <c r="GPU225" s="13"/>
      <c r="GPV225" s="13"/>
      <c r="GPW225" s="13"/>
      <c r="GPX225" s="13"/>
      <c r="GPY225" s="13"/>
      <c r="GPZ225" s="13"/>
      <c r="GQA225" s="13"/>
      <c r="GQB225" s="13"/>
      <c r="GQC225" s="13"/>
      <c r="GQD225" s="13"/>
      <c r="GQE225" s="13"/>
      <c r="GQF225" s="13"/>
      <c r="GQG225" s="13"/>
      <c r="GQH225" s="13"/>
      <c r="GQI225" s="13"/>
      <c r="GQJ225" s="13"/>
      <c r="GQK225" s="13"/>
      <c r="GQL225" s="13"/>
      <c r="GQM225" s="13"/>
      <c r="GQN225" s="13"/>
      <c r="GQO225" s="13"/>
      <c r="GQP225" s="13"/>
      <c r="GQQ225" s="13"/>
      <c r="GQR225" s="13"/>
      <c r="GQS225" s="13"/>
      <c r="GQT225" s="13"/>
      <c r="GQU225" s="13"/>
      <c r="GQV225" s="13"/>
      <c r="GQW225" s="13"/>
      <c r="GQX225" s="13"/>
      <c r="GQY225" s="13"/>
      <c r="GQZ225" s="13"/>
      <c r="GRA225" s="13"/>
      <c r="GRB225" s="13"/>
      <c r="GRC225" s="13"/>
      <c r="GRD225" s="13"/>
      <c r="GRE225" s="13"/>
      <c r="GRF225" s="13"/>
      <c r="GRG225" s="13"/>
      <c r="GRH225" s="13"/>
      <c r="GRI225" s="13"/>
      <c r="GRJ225" s="13"/>
      <c r="GRK225" s="13"/>
      <c r="GRL225" s="13"/>
      <c r="GRM225" s="13"/>
      <c r="GRN225" s="13"/>
      <c r="GRO225" s="13"/>
      <c r="GRP225" s="13"/>
      <c r="GRQ225" s="13"/>
      <c r="GRR225" s="13"/>
      <c r="GRS225" s="13"/>
      <c r="GRT225" s="13"/>
      <c r="GRU225" s="13"/>
      <c r="GRV225" s="13"/>
      <c r="GRW225" s="13"/>
      <c r="GRX225" s="13"/>
      <c r="GRY225" s="13"/>
      <c r="GRZ225" s="13"/>
      <c r="GSA225" s="13"/>
      <c r="GSB225" s="13"/>
      <c r="GSC225" s="13"/>
      <c r="GSD225" s="13"/>
      <c r="GSE225" s="13"/>
      <c r="GSF225" s="13"/>
      <c r="GSG225" s="13"/>
      <c r="GSH225" s="13"/>
      <c r="GSI225" s="13"/>
      <c r="GSJ225" s="13"/>
      <c r="GSK225" s="13"/>
      <c r="GSL225" s="13"/>
      <c r="GSM225" s="13"/>
      <c r="GSN225" s="13"/>
      <c r="GSO225" s="13"/>
      <c r="GSP225" s="13"/>
      <c r="GSQ225" s="13"/>
      <c r="GSR225" s="13"/>
      <c r="GSS225" s="13"/>
      <c r="GST225" s="13"/>
      <c r="GSU225" s="13"/>
      <c r="GSV225" s="13"/>
      <c r="GSW225" s="13"/>
      <c r="GSX225" s="13"/>
      <c r="GSY225" s="13"/>
      <c r="GSZ225" s="13"/>
      <c r="GTA225" s="13"/>
      <c r="GTB225" s="13"/>
      <c r="GTC225" s="13"/>
      <c r="GTD225" s="13"/>
      <c r="GTE225" s="13"/>
      <c r="GTF225" s="13"/>
      <c r="GTG225" s="13"/>
      <c r="GTH225" s="13"/>
      <c r="GTI225" s="13"/>
      <c r="GTJ225" s="13"/>
      <c r="GTK225" s="13"/>
      <c r="GTL225" s="13"/>
      <c r="GTM225" s="13"/>
      <c r="GTN225" s="13"/>
      <c r="GTO225" s="13"/>
      <c r="GTP225" s="13"/>
      <c r="GTQ225" s="13"/>
      <c r="GTR225" s="13"/>
      <c r="GTS225" s="13"/>
      <c r="GTT225" s="13"/>
      <c r="GTU225" s="13"/>
      <c r="GTV225" s="13"/>
      <c r="GTW225" s="13"/>
      <c r="GTX225" s="13"/>
      <c r="GTY225" s="13"/>
      <c r="GTZ225" s="13"/>
      <c r="GUA225" s="13"/>
      <c r="GUB225" s="13"/>
      <c r="GUC225" s="13"/>
      <c r="GUD225" s="13"/>
      <c r="GUE225" s="13"/>
      <c r="GUF225" s="13"/>
      <c r="GUG225" s="13"/>
      <c r="GUH225" s="13"/>
      <c r="GUI225" s="13"/>
      <c r="GUJ225" s="13"/>
      <c r="GUK225" s="13"/>
      <c r="GUL225" s="13"/>
      <c r="GUM225" s="13"/>
      <c r="GUN225" s="13"/>
      <c r="GUO225" s="13"/>
      <c r="GUP225" s="13"/>
      <c r="GUQ225" s="13"/>
      <c r="GUR225" s="13"/>
      <c r="GUS225" s="13"/>
      <c r="GUT225" s="13"/>
      <c r="GUU225" s="13"/>
      <c r="GUV225" s="13"/>
      <c r="GUW225" s="13"/>
      <c r="GUX225" s="13"/>
      <c r="GUY225" s="13"/>
      <c r="GUZ225" s="13"/>
      <c r="GVA225" s="13"/>
      <c r="GVB225" s="13"/>
      <c r="GVC225" s="13"/>
      <c r="GVD225" s="13"/>
      <c r="GVE225" s="13"/>
      <c r="GVF225" s="13"/>
      <c r="GVG225" s="13"/>
      <c r="GVH225" s="13"/>
      <c r="GVI225" s="13"/>
      <c r="GVJ225" s="13"/>
      <c r="GVK225" s="13"/>
      <c r="GVL225" s="13"/>
      <c r="GVM225" s="13"/>
      <c r="GVN225" s="13"/>
      <c r="GVO225" s="13"/>
      <c r="GVP225" s="13"/>
      <c r="GVQ225" s="13"/>
      <c r="GVR225" s="13"/>
      <c r="GVS225" s="13"/>
      <c r="GVT225" s="13"/>
      <c r="GVU225" s="13"/>
      <c r="GVV225" s="13"/>
      <c r="GVW225" s="13"/>
      <c r="GVX225" s="13"/>
      <c r="GVY225" s="13"/>
      <c r="GVZ225" s="13"/>
      <c r="GWA225" s="13"/>
      <c r="GWB225" s="13"/>
      <c r="GWC225" s="13"/>
      <c r="GWD225" s="13"/>
      <c r="GWE225" s="13"/>
      <c r="GWF225" s="13"/>
      <c r="GWG225" s="13"/>
      <c r="GWH225" s="13"/>
      <c r="GWI225" s="13"/>
      <c r="GWJ225" s="13"/>
      <c r="GWK225" s="13"/>
      <c r="GWL225" s="13"/>
      <c r="GWM225" s="13"/>
      <c r="GWN225" s="13"/>
      <c r="GWO225" s="13"/>
      <c r="GWP225" s="13"/>
      <c r="GWQ225" s="13"/>
      <c r="GWR225" s="13"/>
      <c r="GWS225" s="13"/>
      <c r="GWT225" s="13"/>
      <c r="GWU225" s="13"/>
      <c r="GWV225" s="13"/>
      <c r="GWW225" s="13"/>
      <c r="GWX225" s="13"/>
      <c r="GWY225" s="13"/>
      <c r="GWZ225" s="13"/>
      <c r="GXA225" s="13"/>
      <c r="GXB225" s="13"/>
      <c r="GXC225" s="13"/>
      <c r="GXD225" s="13"/>
      <c r="GXE225" s="13"/>
      <c r="GXF225" s="13"/>
      <c r="GXG225" s="13"/>
      <c r="GXH225" s="13"/>
      <c r="GXI225" s="13"/>
      <c r="GXJ225" s="13"/>
      <c r="GXK225" s="13"/>
      <c r="GXL225" s="13"/>
      <c r="GXM225" s="13"/>
      <c r="GXN225" s="13"/>
      <c r="GXO225" s="13"/>
      <c r="GXP225" s="13"/>
      <c r="GXQ225" s="13"/>
      <c r="GXR225" s="13"/>
      <c r="GXS225" s="13"/>
      <c r="GXT225" s="13"/>
      <c r="GXU225" s="13"/>
      <c r="GXV225" s="13"/>
      <c r="GXW225" s="13"/>
      <c r="GXX225" s="13"/>
      <c r="GXY225" s="13"/>
      <c r="GXZ225" s="13"/>
      <c r="GYA225" s="13"/>
      <c r="GYB225" s="13"/>
      <c r="GYC225" s="13"/>
      <c r="GYD225" s="13"/>
      <c r="GYE225" s="13"/>
      <c r="GYF225" s="13"/>
      <c r="GYG225" s="13"/>
      <c r="GYH225" s="13"/>
      <c r="GYI225" s="13"/>
      <c r="GYJ225" s="13"/>
      <c r="GYK225" s="13"/>
      <c r="GYL225" s="13"/>
      <c r="GYM225" s="13"/>
      <c r="GYN225" s="13"/>
      <c r="GYO225" s="13"/>
      <c r="GYP225" s="13"/>
      <c r="GYQ225" s="13"/>
      <c r="GYR225" s="13"/>
      <c r="GYS225" s="13"/>
      <c r="GYT225" s="13"/>
      <c r="GYU225" s="13"/>
      <c r="GYV225" s="13"/>
      <c r="GYW225" s="13"/>
      <c r="GYX225" s="13"/>
      <c r="GYY225" s="13"/>
      <c r="GYZ225" s="13"/>
      <c r="GZA225" s="13"/>
      <c r="GZB225" s="13"/>
      <c r="GZC225" s="13"/>
      <c r="GZD225" s="13"/>
      <c r="GZE225" s="13"/>
      <c r="GZF225" s="13"/>
      <c r="GZG225" s="13"/>
      <c r="GZH225" s="13"/>
      <c r="GZI225" s="13"/>
      <c r="GZJ225" s="13"/>
      <c r="GZK225" s="13"/>
      <c r="GZL225" s="13"/>
      <c r="GZM225" s="13"/>
      <c r="GZN225" s="13"/>
      <c r="GZO225" s="13"/>
      <c r="GZP225" s="13"/>
      <c r="GZQ225" s="13"/>
      <c r="GZR225" s="13"/>
      <c r="GZS225" s="13"/>
      <c r="GZT225" s="13"/>
      <c r="GZU225" s="13"/>
      <c r="GZV225" s="13"/>
      <c r="GZW225" s="13"/>
      <c r="GZX225" s="13"/>
      <c r="GZY225" s="13"/>
      <c r="GZZ225" s="13"/>
      <c r="HAA225" s="13"/>
      <c r="HAB225" s="13"/>
      <c r="HAC225" s="13"/>
      <c r="HAD225" s="13"/>
      <c r="HAE225" s="13"/>
      <c r="HAF225" s="13"/>
      <c r="HAG225" s="13"/>
      <c r="HAH225" s="13"/>
      <c r="HAI225" s="13"/>
      <c r="HAJ225" s="13"/>
      <c r="HAK225" s="13"/>
      <c r="HAL225" s="13"/>
      <c r="HAM225" s="13"/>
      <c r="HAN225" s="13"/>
      <c r="HAO225" s="13"/>
      <c r="HAP225" s="13"/>
      <c r="HAQ225" s="13"/>
      <c r="HAR225" s="13"/>
      <c r="HAS225" s="13"/>
      <c r="HAT225" s="13"/>
      <c r="HAU225" s="13"/>
      <c r="HAV225" s="13"/>
      <c r="HAW225" s="13"/>
      <c r="HAX225" s="13"/>
      <c r="HAY225" s="13"/>
      <c r="HAZ225" s="13"/>
      <c r="HBA225" s="13"/>
      <c r="HBB225" s="13"/>
      <c r="HBC225" s="13"/>
      <c r="HBD225" s="13"/>
      <c r="HBE225" s="13"/>
      <c r="HBF225" s="13"/>
      <c r="HBG225" s="13"/>
      <c r="HBH225" s="13"/>
      <c r="HBI225" s="13"/>
      <c r="HBJ225" s="13"/>
      <c r="HBK225" s="13"/>
      <c r="HBL225" s="13"/>
      <c r="HBM225" s="13"/>
      <c r="HBN225" s="13"/>
      <c r="HBO225" s="13"/>
      <c r="HBP225" s="13"/>
      <c r="HBQ225" s="13"/>
      <c r="HBR225" s="13"/>
      <c r="HBS225" s="13"/>
      <c r="HBT225" s="13"/>
      <c r="HBU225" s="13"/>
      <c r="HBV225" s="13"/>
      <c r="HBW225" s="13"/>
      <c r="HBX225" s="13"/>
      <c r="HBY225" s="13"/>
      <c r="HBZ225" s="13"/>
      <c r="HCA225" s="13"/>
      <c r="HCB225" s="13"/>
      <c r="HCC225" s="13"/>
      <c r="HCD225" s="13"/>
      <c r="HCE225" s="13"/>
      <c r="HCF225" s="13"/>
      <c r="HCG225" s="13"/>
      <c r="HCH225" s="13"/>
      <c r="HCI225" s="13"/>
      <c r="HCJ225" s="13"/>
      <c r="HCK225" s="13"/>
      <c r="HCL225" s="13"/>
      <c r="HCM225" s="13"/>
      <c r="HCN225" s="13"/>
      <c r="HCO225" s="13"/>
      <c r="HCP225" s="13"/>
      <c r="HCQ225" s="13"/>
      <c r="HCR225" s="13"/>
      <c r="HCS225" s="13"/>
      <c r="HCT225" s="13"/>
      <c r="HCU225" s="13"/>
      <c r="HCV225" s="13"/>
      <c r="HCW225" s="13"/>
      <c r="HCX225" s="13"/>
      <c r="HCY225" s="13"/>
      <c r="HCZ225" s="13"/>
      <c r="HDA225" s="13"/>
      <c r="HDB225" s="13"/>
      <c r="HDC225" s="13"/>
      <c r="HDD225" s="13"/>
      <c r="HDE225" s="13"/>
      <c r="HDF225" s="13"/>
      <c r="HDG225" s="13"/>
      <c r="HDH225" s="13"/>
      <c r="HDI225" s="13"/>
      <c r="HDJ225" s="13"/>
      <c r="HDK225" s="13"/>
      <c r="HDL225" s="13"/>
      <c r="HDM225" s="13"/>
      <c r="HDN225" s="13"/>
      <c r="HDO225" s="13"/>
      <c r="HDP225" s="13"/>
      <c r="HDQ225" s="13"/>
      <c r="HDR225" s="13"/>
      <c r="HDS225" s="13"/>
      <c r="HDT225" s="13"/>
      <c r="HDU225" s="13"/>
      <c r="HDV225" s="13"/>
      <c r="HDW225" s="13"/>
      <c r="HDX225" s="13"/>
      <c r="HDY225" s="13"/>
      <c r="HDZ225" s="13"/>
      <c r="HEA225" s="13"/>
      <c r="HEB225" s="13"/>
      <c r="HEC225" s="13"/>
      <c r="HED225" s="13"/>
      <c r="HEE225" s="13"/>
      <c r="HEF225" s="13"/>
      <c r="HEG225" s="13"/>
      <c r="HEH225" s="13"/>
      <c r="HEI225" s="13"/>
      <c r="HEJ225" s="13"/>
      <c r="HEK225" s="13"/>
      <c r="HEL225" s="13"/>
      <c r="HEM225" s="13"/>
      <c r="HEN225" s="13"/>
      <c r="HEO225" s="13"/>
      <c r="HEP225" s="13"/>
      <c r="HEQ225" s="13"/>
      <c r="HER225" s="13"/>
      <c r="HES225" s="13"/>
      <c r="HET225" s="13"/>
      <c r="HEU225" s="13"/>
      <c r="HEV225" s="13"/>
      <c r="HEW225" s="13"/>
      <c r="HEX225" s="13"/>
      <c r="HEY225" s="13"/>
      <c r="HEZ225" s="13"/>
      <c r="HFA225" s="13"/>
      <c r="HFB225" s="13"/>
      <c r="HFC225" s="13"/>
      <c r="HFD225" s="13"/>
      <c r="HFE225" s="13"/>
      <c r="HFF225" s="13"/>
      <c r="HFG225" s="13"/>
      <c r="HFH225" s="13"/>
      <c r="HFI225" s="13"/>
      <c r="HFJ225" s="13"/>
      <c r="HFK225" s="13"/>
      <c r="HFL225" s="13"/>
      <c r="HFM225" s="13"/>
      <c r="HFN225" s="13"/>
      <c r="HFO225" s="13"/>
      <c r="HFP225" s="13"/>
      <c r="HFQ225" s="13"/>
      <c r="HFR225" s="13"/>
      <c r="HFS225" s="13"/>
      <c r="HFT225" s="13"/>
      <c r="HFU225" s="13"/>
      <c r="HFV225" s="13"/>
      <c r="HFW225" s="13"/>
      <c r="HFX225" s="13"/>
      <c r="HFY225" s="13"/>
      <c r="HFZ225" s="13"/>
      <c r="HGA225" s="13"/>
      <c r="HGB225" s="13"/>
      <c r="HGC225" s="13"/>
      <c r="HGD225" s="13"/>
      <c r="HGE225" s="13"/>
      <c r="HGF225" s="13"/>
      <c r="HGG225" s="13"/>
      <c r="HGH225" s="13"/>
      <c r="HGI225" s="13"/>
      <c r="HGJ225" s="13"/>
      <c r="HGK225" s="13"/>
      <c r="HGL225" s="13"/>
      <c r="HGM225" s="13"/>
      <c r="HGN225" s="13"/>
      <c r="HGO225" s="13"/>
      <c r="HGP225" s="13"/>
      <c r="HGQ225" s="13"/>
      <c r="HGR225" s="13"/>
      <c r="HGS225" s="13"/>
      <c r="HGT225" s="13"/>
      <c r="HGU225" s="13"/>
      <c r="HGV225" s="13"/>
      <c r="HGW225" s="13"/>
      <c r="HGX225" s="13"/>
      <c r="HGY225" s="13"/>
      <c r="HGZ225" s="13"/>
      <c r="HHA225" s="13"/>
      <c r="HHB225" s="13"/>
      <c r="HHC225" s="13"/>
      <c r="HHD225" s="13"/>
      <c r="HHE225" s="13"/>
      <c r="HHF225" s="13"/>
      <c r="HHG225" s="13"/>
      <c r="HHH225" s="13"/>
      <c r="HHI225" s="13"/>
      <c r="HHJ225" s="13"/>
      <c r="HHK225" s="13"/>
      <c r="HHL225" s="13"/>
      <c r="HHM225" s="13"/>
      <c r="HHN225" s="13"/>
      <c r="HHO225" s="13"/>
      <c r="HHP225" s="13"/>
      <c r="HHQ225" s="13"/>
      <c r="HHR225" s="13"/>
      <c r="HHS225" s="13"/>
      <c r="HHT225" s="13"/>
      <c r="HHU225" s="13"/>
      <c r="HHV225" s="13"/>
      <c r="HHW225" s="13"/>
      <c r="HHX225" s="13"/>
      <c r="HHY225" s="13"/>
      <c r="HHZ225" s="13"/>
      <c r="HIA225" s="13"/>
      <c r="HIB225" s="13"/>
      <c r="HIC225" s="13"/>
      <c r="HID225" s="13"/>
      <c r="HIE225" s="13"/>
      <c r="HIF225" s="13"/>
      <c r="HIG225" s="13"/>
      <c r="HIH225" s="13"/>
      <c r="HII225" s="13"/>
      <c r="HIJ225" s="13"/>
      <c r="HIK225" s="13"/>
      <c r="HIL225" s="13"/>
      <c r="HIM225" s="13"/>
      <c r="HIN225" s="13"/>
      <c r="HIO225" s="13"/>
      <c r="HIP225" s="13"/>
      <c r="HIQ225" s="13"/>
      <c r="HIR225" s="13"/>
      <c r="HIS225" s="13"/>
      <c r="HIT225" s="13"/>
      <c r="HIU225" s="13"/>
      <c r="HIV225" s="13"/>
      <c r="HIW225" s="13"/>
      <c r="HIX225" s="13"/>
      <c r="HIY225" s="13"/>
      <c r="HIZ225" s="13"/>
      <c r="HJA225" s="13"/>
      <c r="HJB225" s="13"/>
      <c r="HJC225" s="13"/>
      <c r="HJD225" s="13"/>
      <c r="HJE225" s="13"/>
      <c r="HJF225" s="13"/>
      <c r="HJG225" s="13"/>
      <c r="HJH225" s="13"/>
      <c r="HJI225" s="13"/>
      <c r="HJJ225" s="13"/>
      <c r="HJK225" s="13"/>
      <c r="HJL225" s="13"/>
      <c r="HJM225" s="13"/>
      <c r="HJN225" s="13"/>
      <c r="HJO225" s="13"/>
      <c r="HJP225" s="13"/>
      <c r="HJQ225" s="13"/>
      <c r="HJR225" s="13"/>
      <c r="HJS225" s="13"/>
      <c r="HJT225" s="13"/>
      <c r="HJU225" s="13"/>
      <c r="HJV225" s="13"/>
      <c r="HJW225" s="13"/>
      <c r="HJX225" s="13"/>
      <c r="HJY225" s="13"/>
      <c r="HJZ225" s="13"/>
      <c r="HKA225" s="13"/>
      <c r="HKB225" s="13"/>
      <c r="HKC225" s="13"/>
      <c r="HKD225" s="13"/>
      <c r="HKE225" s="13"/>
      <c r="HKF225" s="13"/>
      <c r="HKG225" s="13"/>
      <c r="HKH225" s="13"/>
      <c r="HKI225" s="13"/>
      <c r="HKJ225" s="13"/>
      <c r="HKK225" s="13"/>
      <c r="HKL225" s="13"/>
      <c r="HKM225" s="13"/>
      <c r="HKN225" s="13"/>
      <c r="HKO225" s="13"/>
      <c r="HKP225" s="13"/>
      <c r="HKQ225" s="13"/>
      <c r="HKR225" s="13"/>
      <c r="HKS225" s="13"/>
      <c r="HKT225" s="13"/>
      <c r="HKU225" s="13"/>
      <c r="HKV225" s="13"/>
      <c r="HKW225" s="13"/>
      <c r="HKX225" s="13"/>
      <c r="HKY225" s="13"/>
      <c r="HKZ225" s="13"/>
      <c r="HLA225" s="13"/>
      <c r="HLB225" s="13"/>
      <c r="HLC225" s="13"/>
      <c r="HLD225" s="13"/>
      <c r="HLE225" s="13"/>
      <c r="HLF225" s="13"/>
      <c r="HLG225" s="13"/>
      <c r="HLH225" s="13"/>
      <c r="HLI225" s="13"/>
      <c r="HLJ225" s="13"/>
      <c r="HLK225" s="13"/>
      <c r="HLL225" s="13"/>
      <c r="HLM225" s="13"/>
      <c r="HLN225" s="13"/>
      <c r="HLO225" s="13"/>
      <c r="HLP225" s="13"/>
      <c r="HLQ225" s="13"/>
      <c r="HLR225" s="13"/>
      <c r="HLS225" s="13"/>
      <c r="HLT225" s="13"/>
      <c r="HLU225" s="13"/>
      <c r="HLV225" s="13"/>
      <c r="HLW225" s="13"/>
      <c r="HLX225" s="13"/>
      <c r="HLY225" s="13"/>
      <c r="HLZ225" s="13"/>
      <c r="HMA225" s="13"/>
      <c r="HMB225" s="13"/>
      <c r="HMC225" s="13"/>
      <c r="HMD225" s="13"/>
      <c r="HME225" s="13"/>
      <c r="HMF225" s="13"/>
      <c r="HMG225" s="13"/>
      <c r="HMH225" s="13"/>
      <c r="HMI225" s="13"/>
      <c r="HMJ225" s="13"/>
      <c r="HMK225" s="13"/>
      <c r="HML225" s="13"/>
      <c r="HMM225" s="13"/>
      <c r="HMN225" s="13"/>
      <c r="HMO225" s="13"/>
      <c r="HMP225" s="13"/>
      <c r="HMQ225" s="13"/>
      <c r="HMR225" s="13"/>
      <c r="HMS225" s="13"/>
      <c r="HMT225" s="13"/>
      <c r="HMU225" s="13"/>
      <c r="HMV225" s="13"/>
      <c r="HMW225" s="13"/>
      <c r="HMX225" s="13"/>
      <c r="HMY225" s="13"/>
      <c r="HMZ225" s="13"/>
      <c r="HNA225" s="13"/>
      <c r="HNB225" s="13"/>
      <c r="HNC225" s="13"/>
      <c r="HND225" s="13"/>
      <c r="HNE225" s="13"/>
      <c r="HNF225" s="13"/>
      <c r="HNG225" s="13"/>
      <c r="HNH225" s="13"/>
      <c r="HNI225" s="13"/>
      <c r="HNJ225" s="13"/>
      <c r="HNK225" s="13"/>
      <c r="HNL225" s="13"/>
      <c r="HNM225" s="13"/>
      <c r="HNN225" s="13"/>
      <c r="HNO225" s="13"/>
      <c r="HNP225" s="13"/>
      <c r="HNQ225" s="13"/>
      <c r="HNR225" s="13"/>
      <c r="HNS225" s="13"/>
      <c r="HNT225" s="13"/>
      <c r="HNU225" s="13"/>
      <c r="HNV225" s="13"/>
      <c r="HNW225" s="13"/>
      <c r="HNX225" s="13"/>
      <c r="HNY225" s="13"/>
      <c r="HNZ225" s="13"/>
      <c r="HOA225" s="13"/>
      <c r="HOB225" s="13"/>
      <c r="HOC225" s="13"/>
      <c r="HOD225" s="13"/>
      <c r="HOE225" s="13"/>
      <c r="HOF225" s="13"/>
      <c r="HOG225" s="13"/>
      <c r="HOH225" s="13"/>
      <c r="HOI225" s="13"/>
      <c r="HOJ225" s="13"/>
      <c r="HOK225" s="13"/>
      <c r="HOL225" s="13"/>
      <c r="HOM225" s="13"/>
      <c r="HON225" s="13"/>
      <c r="HOO225" s="13"/>
      <c r="HOP225" s="13"/>
      <c r="HOQ225" s="13"/>
      <c r="HOR225" s="13"/>
      <c r="HOS225" s="13"/>
      <c r="HOT225" s="13"/>
      <c r="HOU225" s="13"/>
      <c r="HOV225" s="13"/>
      <c r="HOW225" s="13"/>
      <c r="HOX225" s="13"/>
      <c r="HOY225" s="13"/>
      <c r="HOZ225" s="13"/>
      <c r="HPA225" s="13"/>
      <c r="HPB225" s="13"/>
      <c r="HPC225" s="13"/>
      <c r="HPD225" s="13"/>
      <c r="HPE225" s="13"/>
      <c r="HPF225" s="13"/>
      <c r="HPG225" s="13"/>
      <c r="HPH225" s="13"/>
      <c r="HPI225" s="13"/>
      <c r="HPJ225" s="13"/>
      <c r="HPK225" s="13"/>
      <c r="HPL225" s="13"/>
      <c r="HPM225" s="13"/>
      <c r="HPN225" s="13"/>
      <c r="HPO225" s="13"/>
      <c r="HPP225" s="13"/>
      <c r="HPQ225" s="13"/>
      <c r="HPR225" s="13"/>
      <c r="HPS225" s="13"/>
      <c r="HPT225" s="13"/>
      <c r="HPU225" s="13"/>
      <c r="HPV225" s="13"/>
      <c r="HPW225" s="13"/>
      <c r="HPX225" s="13"/>
      <c r="HPY225" s="13"/>
      <c r="HPZ225" s="13"/>
      <c r="HQA225" s="13"/>
      <c r="HQB225" s="13"/>
      <c r="HQC225" s="13"/>
      <c r="HQD225" s="13"/>
      <c r="HQE225" s="13"/>
      <c r="HQF225" s="13"/>
      <c r="HQG225" s="13"/>
      <c r="HQH225" s="13"/>
      <c r="HQI225" s="13"/>
      <c r="HQJ225" s="13"/>
      <c r="HQK225" s="13"/>
      <c r="HQL225" s="13"/>
      <c r="HQM225" s="13"/>
      <c r="HQN225" s="13"/>
      <c r="HQO225" s="13"/>
      <c r="HQP225" s="13"/>
      <c r="HQQ225" s="13"/>
      <c r="HQR225" s="13"/>
      <c r="HQS225" s="13"/>
      <c r="HQT225" s="13"/>
      <c r="HQU225" s="13"/>
      <c r="HQV225" s="13"/>
      <c r="HQW225" s="13"/>
      <c r="HQX225" s="13"/>
      <c r="HQY225" s="13"/>
      <c r="HQZ225" s="13"/>
      <c r="HRA225" s="13"/>
      <c r="HRB225" s="13"/>
      <c r="HRC225" s="13"/>
      <c r="HRD225" s="13"/>
      <c r="HRE225" s="13"/>
      <c r="HRF225" s="13"/>
      <c r="HRG225" s="13"/>
      <c r="HRH225" s="13"/>
      <c r="HRI225" s="13"/>
      <c r="HRJ225" s="13"/>
      <c r="HRK225" s="13"/>
      <c r="HRL225" s="13"/>
      <c r="HRM225" s="13"/>
      <c r="HRN225" s="13"/>
      <c r="HRO225" s="13"/>
      <c r="HRP225" s="13"/>
      <c r="HRQ225" s="13"/>
      <c r="HRR225" s="13"/>
      <c r="HRS225" s="13"/>
      <c r="HRT225" s="13"/>
      <c r="HRU225" s="13"/>
      <c r="HRV225" s="13"/>
      <c r="HRW225" s="13"/>
      <c r="HRX225" s="13"/>
      <c r="HRY225" s="13"/>
      <c r="HRZ225" s="13"/>
      <c r="HSA225" s="13"/>
      <c r="HSB225" s="13"/>
      <c r="HSC225" s="13"/>
      <c r="HSD225" s="13"/>
      <c r="HSE225" s="13"/>
      <c r="HSF225" s="13"/>
      <c r="HSG225" s="13"/>
      <c r="HSH225" s="13"/>
      <c r="HSI225" s="13"/>
      <c r="HSJ225" s="13"/>
      <c r="HSK225" s="13"/>
      <c r="HSL225" s="13"/>
      <c r="HSM225" s="13"/>
      <c r="HSN225" s="13"/>
      <c r="HSO225" s="13"/>
      <c r="HSP225" s="13"/>
      <c r="HSQ225" s="13"/>
      <c r="HSR225" s="13"/>
      <c r="HSS225" s="13"/>
      <c r="HST225" s="13"/>
      <c r="HSU225" s="13"/>
      <c r="HSV225" s="13"/>
      <c r="HSW225" s="13"/>
      <c r="HSX225" s="13"/>
      <c r="HSY225" s="13"/>
      <c r="HSZ225" s="13"/>
      <c r="HTA225" s="13"/>
      <c r="HTB225" s="13"/>
      <c r="HTC225" s="13"/>
      <c r="HTD225" s="13"/>
      <c r="HTE225" s="13"/>
      <c r="HTF225" s="13"/>
      <c r="HTG225" s="13"/>
      <c r="HTH225" s="13"/>
      <c r="HTI225" s="13"/>
      <c r="HTJ225" s="13"/>
      <c r="HTK225" s="13"/>
      <c r="HTL225" s="13"/>
      <c r="HTM225" s="13"/>
      <c r="HTN225" s="13"/>
      <c r="HTO225" s="13"/>
      <c r="HTP225" s="13"/>
      <c r="HTQ225" s="13"/>
      <c r="HTR225" s="13"/>
      <c r="HTS225" s="13"/>
      <c r="HTT225" s="13"/>
      <c r="HTU225" s="13"/>
      <c r="HTV225" s="13"/>
      <c r="HTW225" s="13"/>
      <c r="HTX225" s="13"/>
      <c r="HTY225" s="13"/>
      <c r="HTZ225" s="13"/>
      <c r="HUA225" s="13"/>
      <c r="HUB225" s="13"/>
      <c r="HUC225" s="13"/>
      <c r="HUD225" s="13"/>
      <c r="HUE225" s="13"/>
      <c r="HUF225" s="13"/>
      <c r="HUG225" s="13"/>
      <c r="HUH225" s="13"/>
      <c r="HUI225" s="13"/>
      <c r="HUJ225" s="13"/>
      <c r="HUK225" s="13"/>
      <c r="HUL225" s="13"/>
      <c r="HUM225" s="13"/>
      <c r="HUN225" s="13"/>
      <c r="HUO225" s="13"/>
      <c r="HUP225" s="13"/>
      <c r="HUQ225" s="13"/>
      <c r="HUR225" s="13"/>
      <c r="HUS225" s="13"/>
      <c r="HUT225" s="13"/>
      <c r="HUU225" s="13"/>
      <c r="HUV225" s="13"/>
      <c r="HUW225" s="13"/>
      <c r="HUX225" s="13"/>
      <c r="HUY225" s="13"/>
      <c r="HUZ225" s="13"/>
      <c r="HVA225" s="13"/>
      <c r="HVB225" s="13"/>
      <c r="HVC225" s="13"/>
      <c r="HVD225" s="13"/>
      <c r="HVE225" s="13"/>
      <c r="HVF225" s="13"/>
      <c r="HVG225" s="13"/>
      <c r="HVH225" s="13"/>
      <c r="HVI225" s="13"/>
      <c r="HVJ225" s="13"/>
      <c r="HVK225" s="13"/>
      <c r="HVL225" s="13"/>
      <c r="HVM225" s="13"/>
      <c r="HVN225" s="13"/>
      <c r="HVO225" s="13"/>
      <c r="HVP225" s="13"/>
      <c r="HVQ225" s="13"/>
      <c r="HVR225" s="13"/>
      <c r="HVS225" s="13"/>
      <c r="HVT225" s="13"/>
      <c r="HVU225" s="13"/>
      <c r="HVV225" s="13"/>
      <c r="HVW225" s="13"/>
      <c r="HVX225" s="13"/>
      <c r="HVY225" s="13"/>
      <c r="HVZ225" s="13"/>
      <c r="HWA225" s="13"/>
      <c r="HWB225" s="13"/>
      <c r="HWC225" s="13"/>
      <c r="HWD225" s="13"/>
      <c r="HWE225" s="13"/>
      <c r="HWF225" s="13"/>
      <c r="HWG225" s="13"/>
      <c r="HWH225" s="13"/>
      <c r="HWI225" s="13"/>
      <c r="HWJ225" s="13"/>
      <c r="HWK225" s="13"/>
      <c r="HWL225" s="13"/>
      <c r="HWM225" s="13"/>
      <c r="HWN225" s="13"/>
      <c r="HWO225" s="13"/>
      <c r="HWP225" s="13"/>
      <c r="HWQ225" s="13"/>
      <c r="HWR225" s="13"/>
      <c r="HWS225" s="13"/>
      <c r="HWT225" s="13"/>
      <c r="HWU225" s="13"/>
      <c r="HWV225" s="13"/>
      <c r="HWW225" s="13"/>
      <c r="HWX225" s="13"/>
      <c r="HWY225" s="13"/>
      <c r="HWZ225" s="13"/>
      <c r="HXA225" s="13"/>
      <c r="HXB225" s="13"/>
      <c r="HXC225" s="13"/>
      <c r="HXD225" s="13"/>
      <c r="HXE225" s="13"/>
      <c r="HXF225" s="13"/>
      <c r="HXG225" s="13"/>
      <c r="HXH225" s="13"/>
      <c r="HXI225" s="13"/>
      <c r="HXJ225" s="13"/>
      <c r="HXK225" s="13"/>
      <c r="HXL225" s="13"/>
      <c r="HXM225" s="13"/>
      <c r="HXN225" s="13"/>
      <c r="HXO225" s="13"/>
      <c r="HXP225" s="13"/>
      <c r="HXQ225" s="13"/>
      <c r="HXR225" s="13"/>
      <c r="HXS225" s="13"/>
      <c r="HXT225" s="13"/>
      <c r="HXU225" s="13"/>
      <c r="HXV225" s="13"/>
      <c r="HXW225" s="13"/>
      <c r="HXX225" s="13"/>
      <c r="HXY225" s="13"/>
      <c r="HXZ225" s="13"/>
      <c r="HYA225" s="13"/>
      <c r="HYB225" s="13"/>
      <c r="HYC225" s="13"/>
      <c r="HYD225" s="13"/>
      <c r="HYE225" s="13"/>
      <c r="HYF225" s="13"/>
      <c r="HYG225" s="13"/>
      <c r="HYH225" s="13"/>
      <c r="HYI225" s="13"/>
      <c r="HYJ225" s="13"/>
      <c r="HYK225" s="13"/>
      <c r="HYL225" s="13"/>
      <c r="HYM225" s="13"/>
      <c r="HYN225" s="13"/>
      <c r="HYO225" s="13"/>
      <c r="HYP225" s="13"/>
      <c r="HYQ225" s="13"/>
      <c r="HYR225" s="13"/>
      <c r="HYS225" s="13"/>
      <c r="HYT225" s="13"/>
      <c r="HYU225" s="13"/>
      <c r="HYV225" s="13"/>
      <c r="HYW225" s="13"/>
      <c r="HYX225" s="13"/>
      <c r="HYY225" s="13"/>
      <c r="HYZ225" s="13"/>
      <c r="HZA225" s="13"/>
      <c r="HZB225" s="13"/>
      <c r="HZC225" s="13"/>
      <c r="HZD225" s="13"/>
      <c r="HZE225" s="13"/>
      <c r="HZF225" s="13"/>
      <c r="HZG225" s="13"/>
      <c r="HZH225" s="13"/>
      <c r="HZI225" s="13"/>
      <c r="HZJ225" s="13"/>
      <c r="HZK225" s="13"/>
      <c r="HZL225" s="13"/>
      <c r="HZM225" s="13"/>
      <c r="HZN225" s="13"/>
      <c r="HZO225" s="13"/>
      <c r="HZP225" s="13"/>
      <c r="HZQ225" s="13"/>
      <c r="HZR225" s="13"/>
      <c r="HZS225" s="13"/>
      <c r="HZT225" s="13"/>
      <c r="HZU225" s="13"/>
      <c r="HZV225" s="13"/>
      <c r="HZW225" s="13"/>
      <c r="HZX225" s="13"/>
      <c r="HZY225" s="13"/>
      <c r="HZZ225" s="13"/>
      <c r="IAA225" s="13"/>
      <c r="IAB225" s="13"/>
      <c r="IAC225" s="13"/>
      <c r="IAD225" s="13"/>
      <c r="IAE225" s="13"/>
      <c r="IAF225" s="13"/>
      <c r="IAG225" s="13"/>
      <c r="IAH225" s="13"/>
      <c r="IAI225" s="13"/>
      <c r="IAJ225" s="13"/>
      <c r="IAK225" s="13"/>
      <c r="IAL225" s="13"/>
      <c r="IAM225" s="13"/>
      <c r="IAN225" s="13"/>
      <c r="IAO225" s="13"/>
      <c r="IAP225" s="13"/>
      <c r="IAQ225" s="13"/>
      <c r="IAR225" s="13"/>
      <c r="IAS225" s="13"/>
      <c r="IAT225" s="13"/>
      <c r="IAU225" s="13"/>
      <c r="IAV225" s="13"/>
      <c r="IAW225" s="13"/>
      <c r="IAX225" s="13"/>
      <c r="IAY225" s="13"/>
      <c r="IAZ225" s="13"/>
      <c r="IBA225" s="13"/>
      <c r="IBB225" s="13"/>
      <c r="IBC225" s="13"/>
      <c r="IBD225" s="13"/>
      <c r="IBE225" s="13"/>
      <c r="IBF225" s="13"/>
      <c r="IBG225" s="13"/>
      <c r="IBH225" s="13"/>
      <c r="IBI225" s="13"/>
      <c r="IBJ225" s="13"/>
      <c r="IBK225" s="13"/>
      <c r="IBL225" s="13"/>
      <c r="IBM225" s="13"/>
      <c r="IBN225" s="13"/>
      <c r="IBO225" s="13"/>
      <c r="IBP225" s="13"/>
      <c r="IBQ225" s="13"/>
      <c r="IBR225" s="13"/>
      <c r="IBS225" s="13"/>
      <c r="IBT225" s="13"/>
      <c r="IBU225" s="13"/>
      <c r="IBV225" s="13"/>
      <c r="IBW225" s="13"/>
      <c r="IBX225" s="13"/>
      <c r="IBY225" s="13"/>
      <c r="IBZ225" s="13"/>
      <c r="ICA225" s="13"/>
      <c r="ICB225" s="13"/>
      <c r="ICC225" s="13"/>
      <c r="ICD225" s="13"/>
      <c r="ICE225" s="13"/>
      <c r="ICF225" s="13"/>
      <c r="ICG225" s="13"/>
      <c r="ICH225" s="13"/>
      <c r="ICI225" s="13"/>
      <c r="ICJ225" s="13"/>
      <c r="ICK225" s="13"/>
      <c r="ICL225" s="13"/>
      <c r="ICM225" s="13"/>
      <c r="ICN225" s="13"/>
      <c r="ICO225" s="13"/>
      <c r="ICP225" s="13"/>
      <c r="ICQ225" s="13"/>
      <c r="ICR225" s="13"/>
      <c r="ICS225" s="13"/>
      <c r="ICT225" s="13"/>
      <c r="ICU225" s="13"/>
      <c r="ICV225" s="13"/>
      <c r="ICW225" s="13"/>
      <c r="ICX225" s="13"/>
      <c r="ICY225" s="13"/>
      <c r="ICZ225" s="13"/>
      <c r="IDA225" s="13"/>
      <c r="IDB225" s="13"/>
      <c r="IDC225" s="13"/>
      <c r="IDD225" s="13"/>
      <c r="IDE225" s="13"/>
      <c r="IDF225" s="13"/>
      <c r="IDG225" s="13"/>
      <c r="IDH225" s="13"/>
      <c r="IDI225" s="13"/>
      <c r="IDJ225" s="13"/>
      <c r="IDK225" s="13"/>
      <c r="IDL225" s="13"/>
      <c r="IDM225" s="13"/>
      <c r="IDN225" s="13"/>
      <c r="IDO225" s="13"/>
      <c r="IDP225" s="13"/>
      <c r="IDQ225" s="13"/>
      <c r="IDR225" s="13"/>
      <c r="IDS225" s="13"/>
      <c r="IDT225" s="13"/>
      <c r="IDU225" s="13"/>
      <c r="IDV225" s="13"/>
      <c r="IDW225" s="13"/>
      <c r="IDX225" s="13"/>
      <c r="IDY225" s="13"/>
      <c r="IDZ225" s="13"/>
      <c r="IEA225" s="13"/>
      <c r="IEB225" s="13"/>
      <c r="IEC225" s="13"/>
      <c r="IED225" s="13"/>
      <c r="IEE225" s="13"/>
      <c r="IEF225" s="13"/>
      <c r="IEG225" s="13"/>
      <c r="IEH225" s="13"/>
      <c r="IEI225" s="13"/>
      <c r="IEJ225" s="13"/>
      <c r="IEK225" s="13"/>
      <c r="IEL225" s="13"/>
      <c r="IEM225" s="13"/>
      <c r="IEN225" s="13"/>
      <c r="IEO225" s="13"/>
      <c r="IEP225" s="13"/>
      <c r="IEQ225" s="13"/>
      <c r="IER225" s="13"/>
      <c r="IES225" s="13"/>
      <c r="IET225" s="13"/>
      <c r="IEU225" s="13"/>
      <c r="IEV225" s="13"/>
      <c r="IEW225" s="13"/>
      <c r="IEX225" s="13"/>
      <c r="IEY225" s="13"/>
      <c r="IEZ225" s="13"/>
      <c r="IFA225" s="13"/>
      <c r="IFB225" s="13"/>
      <c r="IFC225" s="13"/>
      <c r="IFD225" s="13"/>
      <c r="IFE225" s="13"/>
      <c r="IFF225" s="13"/>
      <c r="IFG225" s="13"/>
      <c r="IFH225" s="13"/>
      <c r="IFI225" s="13"/>
      <c r="IFJ225" s="13"/>
      <c r="IFK225" s="13"/>
      <c r="IFL225" s="13"/>
      <c r="IFM225" s="13"/>
      <c r="IFN225" s="13"/>
      <c r="IFO225" s="13"/>
      <c r="IFP225" s="13"/>
      <c r="IFQ225" s="13"/>
      <c r="IFR225" s="13"/>
      <c r="IFS225" s="13"/>
      <c r="IFT225" s="13"/>
      <c r="IFU225" s="13"/>
      <c r="IFV225" s="13"/>
      <c r="IFW225" s="13"/>
      <c r="IFX225" s="13"/>
      <c r="IFY225" s="13"/>
      <c r="IFZ225" s="13"/>
      <c r="IGA225" s="13"/>
      <c r="IGB225" s="13"/>
      <c r="IGC225" s="13"/>
      <c r="IGD225" s="13"/>
      <c r="IGE225" s="13"/>
      <c r="IGF225" s="13"/>
      <c r="IGG225" s="13"/>
      <c r="IGH225" s="13"/>
      <c r="IGI225" s="13"/>
      <c r="IGJ225" s="13"/>
      <c r="IGK225" s="13"/>
      <c r="IGL225" s="13"/>
      <c r="IGM225" s="13"/>
      <c r="IGN225" s="13"/>
      <c r="IGO225" s="13"/>
      <c r="IGP225" s="13"/>
      <c r="IGQ225" s="13"/>
      <c r="IGR225" s="13"/>
      <c r="IGS225" s="13"/>
      <c r="IGT225" s="13"/>
      <c r="IGU225" s="13"/>
      <c r="IGV225" s="13"/>
      <c r="IGW225" s="13"/>
      <c r="IGX225" s="13"/>
      <c r="IGY225" s="13"/>
      <c r="IGZ225" s="13"/>
      <c r="IHA225" s="13"/>
      <c r="IHB225" s="13"/>
      <c r="IHC225" s="13"/>
      <c r="IHD225" s="13"/>
      <c r="IHE225" s="13"/>
      <c r="IHF225" s="13"/>
      <c r="IHG225" s="13"/>
      <c r="IHH225" s="13"/>
      <c r="IHI225" s="13"/>
      <c r="IHJ225" s="13"/>
      <c r="IHK225" s="13"/>
      <c r="IHL225" s="13"/>
      <c r="IHM225" s="13"/>
      <c r="IHN225" s="13"/>
      <c r="IHO225" s="13"/>
      <c r="IHP225" s="13"/>
      <c r="IHQ225" s="13"/>
      <c r="IHR225" s="13"/>
      <c r="IHS225" s="13"/>
      <c r="IHT225" s="13"/>
      <c r="IHU225" s="13"/>
      <c r="IHV225" s="13"/>
      <c r="IHW225" s="13"/>
      <c r="IHX225" s="13"/>
      <c r="IHY225" s="13"/>
      <c r="IHZ225" s="13"/>
      <c r="IIA225" s="13"/>
      <c r="IIB225" s="13"/>
      <c r="IIC225" s="13"/>
      <c r="IID225" s="13"/>
      <c r="IIE225" s="13"/>
      <c r="IIF225" s="13"/>
      <c r="IIG225" s="13"/>
      <c r="IIH225" s="13"/>
      <c r="III225" s="13"/>
      <c r="IIJ225" s="13"/>
      <c r="IIK225" s="13"/>
      <c r="IIL225" s="13"/>
      <c r="IIM225" s="13"/>
      <c r="IIN225" s="13"/>
      <c r="IIO225" s="13"/>
      <c r="IIP225" s="13"/>
      <c r="IIQ225" s="13"/>
      <c r="IIR225" s="13"/>
      <c r="IIS225" s="13"/>
      <c r="IIT225" s="13"/>
      <c r="IIU225" s="13"/>
      <c r="IIV225" s="13"/>
      <c r="IIW225" s="13"/>
      <c r="IIX225" s="13"/>
      <c r="IIY225" s="13"/>
      <c r="IIZ225" s="13"/>
      <c r="IJA225" s="13"/>
      <c r="IJB225" s="13"/>
      <c r="IJC225" s="13"/>
      <c r="IJD225" s="13"/>
      <c r="IJE225" s="13"/>
      <c r="IJF225" s="13"/>
      <c r="IJG225" s="13"/>
      <c r="IJH225" s="13"/>
      <c r="IJI225" s="13"/>
      <c r="IJJ225" s="13"/>
      <c r="IJK225" s="13"/>
      <c r="IJL225" s="13"/>
      <c r="IJM225" s="13"/>
      <c r="IJN225" s="13"/>
      <c r="IJO225" s="13"/>
      <c r="IJP225" s="13"/>
      <c r="IJQ225" s="13"/>
      <c r="IJR225" s="13"/>
      <c r="IJS225" s="13"/>
      <c r="IJT225" s="13"/>
      <c r="IJU225" s="13"/>
      <c r="IJV225" s="13"/>
      <c r="IJW225" s="13"/>
      <c r="IJX225" s="13"/>
      <c r="IJY225" s="13"/>
      <c r="IJZ225" s="13"/>
      <c r="IKA225" s="13"/>
      <c r="IKB225" s="13"/>
      <c r="IKC225" s="13"/>
      <c r="IKD225" s="13"/>
      <c r="IKE225" s="13"/>
      <c r="IKF225" s="13"/>
      <c r="IKG225" s="13"/>
      <c r="IKH225" s="13"/>
      <c r="IKI225" s="13"/>
      <c r="IKJ225" s="13"/>
      <c r="IKK225" s="13"/>
      <c r="IKL225" s="13"/>
      <c r="IKM225" s="13"/>
      <c r="IKN225" s="13"/>
      <c r="IKO225" s="13"/>
      <c r="IKP225" s="13"/>
      <c r="IKQ225" s="13"/>
      <c r="IKR225" s="13"/>
      <c r="IKS225" s="13"/>
      <c r="IKT225" s="13"/>
      <c r="IKU225" s="13"/>
      <c r="IKV225" s="13"/>
      <c r="IKW225" s="13"/>
      <c r="IKX225" s="13"/>
      <c r="IKY225" s="13"/>
      <c r="IKZ225" s="13"/>
      <c r="ILA225" s="13"/>
      <c r="ILB225" s="13"/>
      <c r="ILC225" s="13"/>
      <c r="ILD225" s="13"/>
      <c r="ILE225" s="13"/>
      <c r="ILF225" s="13"/>
      <c r="ILG225" s="13"/>
      <c r="ILH225" s="13"/>
      <c r="ILI225" s="13"/>
      <c r="ILJ225" s="13"/>
      <c r="ILK225" s="13"/>
      <c r="ILL225" s="13"/>
      <c r="ILM225" s="13"/>
      <c r="ILN225" s="13"/>
      <c r="ILO225" s="13"/>
      <c r="ILP225" s="13"/>
      <c r="ILQ225" s="13"/>
      <c r="ILR225" s="13"/>
      <c r="ILS225" s="13"/>
      <c r="ILT225" s="13"/>
      <c r="ILU225" s="13"/>
      <c r="ILV225" s="13"/>
      <c r="ILW225" s="13"/>
      <c r="ILX225" s="13"/>
      <c r="ILY225" s="13"/>
      <c r="ILZ225" s="13"/>
      <c r="IMA225" s="13"/>
      <c r="IMB225" s="13"/>
      <c r="IMC225" s="13"/>
      <c r="IMD225" s="13"/>
      <c r="IME225" s="13"/>
      <c r="IMF225" s="13"/>
      <c r="IMG225" s="13"/>
      <c r="IMH225" s="13"/>
      <c r="IMI225" s="13"/>
      <c r="IMJ225" s="13"/>
      <c r="IMK225" s="13"/>
      <c r="IML225" s="13"/>
      <c r="IMM225" s="13"/>
      <c r="IMN225" s="13"/>
      <c r="IMO225" s="13"/>
      <c r="IMP225" s="13"/>
      <c r="IMQ225" s="13"/>
      <c r="IMR225" s="13"/>
      <c r="IMS225" s="13"/>
      <c r="IMT225" s="13"/>
      <c r="IMU225" s="13"/>
      <c r="IMV225" s="13"/>
      <c r="IMW225" s="13"/>
      <c r="IMX225" s="13"/>
      <c r="IMY225" s="13"/>
      <c r="IMZ225" s="13"/>
      <c r="INA225" s="13"/>
      <c r="INB225" s="13"/>
      <c r="INC225" s="13"/>
      <c r="IND225" s="13"/>
      <c r="INE225" s="13"/>
      <c r="INF225" s="13"/>
      <c r="ING225" s="13"/>
      <c r="INH225" s="13"/>
      <c r="INI225" s="13"/>
      <c r="INJ225" s="13"/>
      <c r="INK225" s="13"/>
      <c r="INL225" s="13"/>
      <c r="INM225" s="13"/>
      <c r="INN225" s="13"/>
      <c r="INO225" s="13"/>
      <c r="INP225" s="13"/>
      <c r="INQ225" s="13"/>
      <c r="INR225" s="13"/>
      <c r="INS225" s="13"/>
      <c r="INT225" s="13"/>
      <c r="INU225" s="13"/>
      <c r="INV225" s="13"/>
      <c r="INW225" s="13"/>
      <c r="INX225" s="13"/>
      <c r="INY225" s="13"/>
      <c r="INZ225" s="13"/>
      <c r="IOA225" s="13"/>
      <c r="IOB225" s="13"/>
      <c r="IOC225" s="13"/>
      <c r="IOD225" s="13"/>
      <c r="IOE225" s="13"/>
      <c r="IOF225" s="13"/>
      <c r="IOG225" s="13"/>
      <c r="IOH225" s="13"/>
      <c r="IOI225" s="13"/>
      <c r="IOJ225" s="13"/>
      <c r="IOK225" s="13"/>
      <c r="IOL225" s="13"/>
      <c r="IOM225" s="13"/>
      <c r="ION225" s="13"/>
      <c r="IOO225" s="13"/>
      <c r="IOP225" s="13"/>
      <c r="IOQ225" s="13"/>
      <c r="IOR225" s="13"/>
      <c r="IOS225" s="13"/>
      <c r="IOT225" s="13"/>
      <c r="IOU225" s="13"/>
      <c r="IOV225" s="13"/>
      <c r="IOW225" s="13"/>
      <c r="IOX225" s="13"/>
      <c r="IOY225" s="13"/>
      <c r="IOZ225" s="13"/>
      <c r="IPA225" s="13"/>
      <c r="IPB225" s="13"/>
      <c r="IPC225" s="13"/>
      <c r="IPD225" s="13"/>
      <c r="IPE225" s="13"/>
      <c r="IPF225" s="13"/>
      <c r="IPG225" s="13"/>
      <c r="IPH225" s="13"/>
      <c r="IPI225" s="13"/>
      <c r="IPJ225" s="13"/>
      <c r="IPK225" s="13"/>
      <c r="IPL225" s="13"/>
      <c r="IPM225" s="13"/>
      <c r="IPN225" s="13"/>
      <c r="IPO225" s="13"/>
      <c r="IPP225" s="13"/>
      <c r="IPQ225" s="13"/>
      <c r="IPR225" s="13"/>
      <c r="IPS225" s="13"/>
      <c r="IPT225" s="13"/>
      <c r="IPU225" s="13"/>
      <c r="IPV225" s="13"/>
      <c r="IPW225" s="13"/>
      <c r="IPX225" s="13"/>
      <c r="IPY225" s="13"/>
      <c r="IPZ225" s="13"/>
      <c r="IQA225" s="13"/>
      <c r="IQB225" s="13"/>
      <c r="IQC225" s="13"/>
      <c r="IQD225" s="13"/>
      <c r="IQE225" s="13"/>
      <c r="IQF225" s="13"/>
      <c r="IQG225" s="13"/>
      <c r="IQH225" s="13"/>
      <c r="IQI225" s="13"/>
      <c r="IQJ225" s="13"/>
      <c r="IQK225" s="13"/>
      <c r="IQL225" s="13"/>
      <c r="IQM225" s="13"/>
      <c r="IQN225" s="13"/>
      <c r="IQO225" s="13"/>
      <c r="IQP225" s="13"/>
      <c r="IQQ225" s="13"/>
      <c r="IQR225" s="13"/>
      <c r="IQS225" s="13"/>
      <c r="IQT225" s="13"/>
      <c r="IQU225" s="13"/>
      <c r="IQV225" s="13"/>
      <c r="IQW225" s="13"/>
      <c r="IQX225" s="13"/>
      <c r="IQY225" s="13"/>
      <c r="IQZ225" s="13"/>
      <c r="IRA225" s="13"/>
      <c r="IRB225" s="13"/>
      <c r="IRC225" s="13"/>
      <c r="IRD225" s="13"/>
      <c r="IRE225" s="13"/>
      <c r="IRF225" s="13"/>
      <c r="IRG225" s="13"/>
      <c r="IRH225" s="13"/>
      <c r="IRI225" s="13"/>
      <c r="IRJ225" s="13"/>
      <c r="IRK225" s="13"/>
      <c r="IRL225" s="13"/>
      <c r="IRM225" s="13"/>
      <c r="IRN225" s="13"/>
      <c r="IRO225" s="13"/>
      <c r="IRP225" s="13"/>
      <c r="IRQ225" s="13"/>
      <c r="IRR225" s="13"/>
      <c r="IRS225" s="13"/>
      <c r="IRT225" s="13"/>
      <c r="IRU225" s="13"/>
      <c r="IRV225" s="13"/>
      <c r="IRW225" s="13"/>
      <c r="IRX225" s="13"/>
      <c r="IRY225" s="13"/>
      <c r="IRZ225" s="13"/>
      <c r="ISA225" s="13"/>
      <c r="ISB225" s="13"/>
      <c r="ISC225" s="13"/>
      <c r="ISD225" s="13"/>
      <c r="ISE225" s="13"/>
      <c r="ISF225" s="13"/>
      <c r="ISG225" s="13"/>
      <c r="ISH225" s="13"/>
      <c r="ISI225" s="13"/>
      <c r="ISJ225" s="13"/>
      <c r="ISK225" s="13"/>
      <c r="ISL225" s="13"/>
      <c r="ISM225" s="13"/>
      <c r="ISN225" s="13"/>
      <c r="ISO225" s="13"/>
      <c r="ISP225" s="13"/>
      <c r="ISQ225" s="13"/>
      <c r="ISR225" s="13"/>
      <c r="ISS225" s="13"/>
      <c r="IST225" s="13"/>
      <c r="ISU225" s="13"/>
      <c r="ISV225" s="13"/>
      <c r="ISW225" s="13"/>
      <c r="ISX225" s="13"/>
      <c r="ISY225" s="13"/>
      <c r="ISZ225" s="13"/>
      <c r="ITA225" s="13"/>
      <c r="ITB225" s="13"/>
      <c r="ITC225" s="13"/>
      <c r="ITD225" s="13"/>
      <c r="ITE225" s="13"/>
      <c r="ITF225" s="13"/>
      <c r="ITG225" s="13"/>
      <c r="ITH225" s="13"/>
      <c r="ITI225" s="13"/>
      <c r="ITJ225" s="13"/>
      <c r="ITK225" s="13"/>
      <c r="ITL225" s="13"/>
      <c r="ITM225" s="13"/>
      <c r="ITN225" s="13"/>
      <c r="ITO225" s="13"/>
      <c r="ITP225" s="13"/>
      <c r="ITQ225" s="13"/>
      <c r="ITR225" s="13"/>
      <c r="ITS225" s="13"/>
      <c r="ITT225" s="13"/>
      <c r="ITU225" s="13"/>
      <c r="ITV225" s="13"/>
      <c r="ITW225" s="13"/>
      <c r="ITX225" s="13"/>
      <c r="ITY225" s="13"/>
      <c r="ITZ225" s="13"/>
      <c r="IUA225" s="13"/>
      <c r="IUB225" s="13"/>
      <c r="IUC225" s="13"/>
      <c r="IUD225" s="13"/>
      <c r="IUE225" s="13"/>
      <c r="IUF225" s="13"/>
      <c r="IUG225" s="13"/>
      <c r="IUH225" s="13"/>
      <c r="IUI225" s="13"/>
      <c r="IUJ225" s="13"/>
      <c r="IUK225" s="13"/>
      <c r="IUL225" s="13"/>
      <c r="IUM225" s="13"/>
      <c r="IUN225" s="13"/>
      <c r="IUO225" s="13"/>
      <c r="IUP225" s="13"/>
      <c r="IUQ225" s="13"/>
      <c r="IUR225" s="13"/>
      <c r="IUS225" s="13"/>
      <c r="IUT225" s="13"/>
      <c r="IUU225" s="13"/>
      <c r="IUV225" s="13"/>
      <c r="IUW225" s="13"/>
      <c r="IUX225" s="13"/>
      <c r="IUY225" s="13"/>
      <c r="IUZ225" s="13"/>
      <c r="IVA225" s="13"/>
      <c r="IVB225" s="13"/>
      <c r="IVC225" s="13"/>
      <c r="IVD225" s="13"/>
      <c r="IVE225" s="13"/>
      <c r="IVF225" s="13"/>
      <c r="IVG225" s="13"/>
      <c r="IVH225" s="13"/>
      <c r="IVI225" s="13"/>
      <c r="IVJ225" s="13"/>
      <c r="IVK225" s="13"/>
      <c r="IVL225" s="13"/>
      <c r="IVM225" s="13"/>
      <c r="IVN225" s="13"/>
      <c r="IVO225" s="13"/>
      <c r="IVP225" s="13"/>
      <c r="IVQ225" s="13"/>
      <c r="IVR225" s="13"/>
      <c r="IVS225" s="13"/>
      <c r="IVT225" s="13"/>
      <c r="IVU225" s="13"/>
      <c r="IVV225" s="13"/>
      <c r="IVW225" s="13"/>
      <c r="IVX225" s="13"/>
      <c r="IVY225" s="13"/>
      <c r="IVZ225" s="13"/>
      <c r="IWA225" s="13"/>
      <c r="IWB225" s="13"/>
      <c r="IWC225" s="13"/>
      <c r="IWD225" s="13"/>
      <c r="IWE225" s="13"/>
      <c r="IWF225" s="13"/>
      <c r="IWG225" s="13"/>
      <c r="IWH225" s="13"/>
      <c r="IWI225" s="13"/>
      <c r="IWJ225" s="13"/>
      <c r="IWK225" s="13"/>
      <c r="IWL225" s="13"/>
      <c r="IWM225" s="13"/>
      <c r="IWN225" s="13"/>
      <c r="IWO225" s="13"/>
      <c r="IWP225" s="13"/>
      <c r="IWQ225" s="13"/>
      <c r="IWR225" s="13"/>
      <c r="IWS225" s="13"/>
      <c r="IWT225" s="13"/>
      <c r="IWU225" s="13"/>
      <c r="IWV225" s="13"/>
      <c r="IWW225" s="13"/>
      <c r="IWX225" s="13"/>
      <c r="IWY225" s="13"/>
      <c r="IWZ225" s="13"/>
      <c r="IXA225" s="13"/>
      <c r="IXB225" s="13"/>
      <c r="IXC225" s="13"/>
      <c r="IXD225" s="13"/>
      <c r="IXE225" s="13"/>
      <c r="IXF225" s="13"/>
      <c r="IXG225" s="13"/>
      <c r="IXH225" s="13"/>
      <c r="IXI225" s="13"/>
      <c r="IXJ225" s="13"/>
      <c r="IXK225" s="13"/>
      <c r="IXL225" s="13"/>
      <c r="IXM225" s="13"/>
      <c r="IXN225" s="13"/>
      <c r="IXO225" s="13"/>
      <c r="IXP225" s="13"/>
      <c r="IXQ225" s="13"/>
      <c r="IXR225" s="13"/>
      <c r="IXS225" s="13"/>
      <c r="IXT225" s="13"/>
      <c r="IXU225" s="13"/>
      <c r="IXV225" s="13"/>
      <c r="IXW225" s="13"/>
      <c r="IXX225" s="13"/>
      <c r="IXY225" s="13"/>
      <c r="IXZ225" s="13"/>
      <c r="IYA225" s="13"/>
      <c r="IYB225" s="13"/>
      <c r="IYC225" s="13"/>
      <c r="IYD225" s="13"/>
      <c r="IYE225" s="13"/>
      <c r="IYF225" s="13"/>
      <c r="IYG225" s="13"/>
      <c r="IYH225" s="13"/>
      <c r="IYI225" s="13"/>
      <c r="IYJ225" s="13"/>
      <c r="IYK225" s="13"/>
      <c r="IYL225" s="13"/>
      <c r="IYM225" s="13"/>
      <c r="IYN225" s="13"/>
      <c r="IYO225" s="13"/>
      <c r="IYP225" s="13"/>
      <c r="IYQ225" s="13"/>
      <c r="IYR225" s="13"/>
      <c r="IYS225" s="13"/>
      <c r="IYT225" s="13"/>
      <c r="IYU225" s="13"/>
      <c r="IYV225" s="13"/>
      <c r="IYW225" s="13"/>
      <c r="IYX225" s="13"/>
      <c r="IYY225" s="13"/>
      <c r="IYZ225" s="13"/>
      <c r="IZA225" s="13"/>
      <c r="IZB225" s="13"/>
      <c r="IZC225" s="13"/>
      <c r="IZD225" s="13"/>
      <c r="IZE225" s="13"/>
      <c r="IZF225" s="13"/>
      <c r="IZG225" s="13"/>
      <c r="IZH225" s="13"/>
      <c r="IZI225" s="13"/>
      <c r="IZJ225" s="13"/>
      <c r="IZK225" s="13"/>
      <c r="IZL225" s="13"/>
      <c r="IZM225" s="13"/>
      <c r="IZN225" s="13"/>
      <c r="IZO225" s="13"/>
      <c r="IZP225" s="13"/>
      <c r="IZQ225" s="13"/>
      <c r="IZR225" s="13"/>
      <c r="IZS225" s="13"/>
      <c r="IZT225" s="13"/>
      <c r="IZU225" s="13"/>
      <c r="IZV225" s="13"/>
      <c r="IZW225" s="13"/>
      <c r="IZX225" s="13"/>
      <c r="IZY225" s="13"/>
      <c r="IZZ225" s="13"/>
      <c r="JAA225" s="13"/>
      <c r="JAB225" s="13"/>
      <c r="JAC225" s="13"/>
      <c r="JAD225" s="13"/>
      <c r="JAE225" s="13"/>
      <c r="JAF225" s="13"/>
      <c r="JAG225" s="13"/>
      <c r="JAH225" s="13"/>
      <c r="JAI225" s="13"/>
      <c r="JAJ225" s="13"/>
      <c r="JAK225" s="13"/>
      <c r="JAL225" s="13"/>
      <c r="JAM225" s="13"/>
      <c r="JAN225" s="13"/>
      <c r="JAO225" s="13"/>
      <c r="JAP225" s="13"/>
      <c r="JAQ225" s="13"/>
      <c r="JAR225" s="13"/>
      <c r="JAS225" s="13"/>
      <c r="JAT225" s="13"/>
      <c r="JAU225" s="13"/>
      <c r="JAV225" s="13"/>
      <c r="JAW225" s="13"/>
      <c r="JAX225" s="13"/>
      <c r="JAY225" s="13"/>
      <c r="JAZ225" s="13"/>
      <c r="JBA225" s="13"/>
      <c r="JBB225" s="13"/>
      <c r="JBC225" s="13"/>
      <c r="JBD225" s="13"/>
      <c r="JBE225" s="13"/>
      <c r="JBF225" s="13"/>
      <c r="JBG225" s="13"/>
      <c r="JBH225" s="13"/>
      <c r="JBI225" s="13"/>
      <c r="JBJ225" s="13"/>
      <c r="JBK225" s="13"/>
      <c r="JBL225" s="13"/>
      <c r="JBM225" s="13"/>
      <c r="JBN225" s="13"/>
      <c r="JBO225" s="13"/>
      <c r="JBP225" s="13"/>
      <c r="JBQ225" s="13"/>
      <c r="JBR225" s="13"/>
      <c r="JBS225" s="13"/>
      <c r="JBT225" s="13"/>
      <c r="JBU225" s="13"/>
      <c r="JBV225" s="13"/>
      <c r="JBW225" s="13"/>
      <c r="JBX225" s="13"/>
      <c r="JBY225" s="13"/>
      <c r="JBZ225" s="13"/>
      <c r="JCA225" s="13"/>
      <c r="JCB225" s="13"/>
      <c r="JCC225" s="13"/>
      <c r="JCD225" s="13"/>
      <c r="JCE225" s="13"/>
      <c r="JCF225" s="13"/>
      <c r="JCG225" s="13"/>
      <c r="JCH225" s="13"/>
      <c r="JCI225" s="13"/>
      <c r="JCJ225" s="13"/>
      <c r="JCK225" s="13"/>
      <c r="JCL225" s="13"/>
      <c r="JCM225" s="13"/>
      <c r="JCN225" s="13"/>
      <c r="JCO225" s="13"/>
      <c r="JCP225" s="13"/>
      <c r="JCQ225" s="13"/>
      <c r="JCR225" s="13"/>
      <c r="JCS225" s="13"/>
      <c r="JCT225" s="13"/>
      <c r="JCU225" s="13"/>
      <c r="JCV225" s="13"/>
      <c r="JCW225" s="13"/>
      <c r="JCX225" s="13"/>
      <c r="JCY225" s="13"/>
      <c r="JCZ225" s="13"/>
      <c r="JDA225" s="13"/>
      <c r="JDB225" s="13"/>
      <c r="JDC225" s="13"/>
      <c r="JDD225" s="13"/>
      <c r="JDE225" s="13"/>
      <c r="JDF225" s="13"/>
      <c r="JDG225" s="13"/>
      <c r="JDH225" s="13"/>
      <c r="JDI225" s="13"/>
      <c r="JDJ225" s="13"/>
      <c r="JDK225" s="13"/>
      <c r="JDL225" s="13"/>
      <c r="JDM225" s="13"/>
      <c r="JDN225" s="13"/>
      <c r="JDO225" s="13"/>
      <c r="JDP225" s="13"/>
      <c r="JDQ225" s="13"/>
      <c r="JDR225" s="13"/>
      <c r="JDS225" s="13"/>
      <c r="JDT225" s="13"/>
      <c r="JDU225" s="13"/>
      <c r="JDV225" s="13"/>
      <c r="JDW225" s="13"/>
      <c r="JDX225" s="13"/>
      <c r="JDY225" s="13"/>
      <c r="JDZ225" s="13"/>
      <c r="JEA225" s="13"/>
      <c r="JEB225" s="13"/>
      <c r="JEC225" s="13"/>
      <c r="JED225" s="13"/>
      <c r="JEE225" s="13"/>
      <c r="JEF225" s="13"/>
      <c r="JEG225" s="13"/>
      <c r="JEH225" s="13"/>
      <c r="JEI225" s="13"/>
      <c r="JEJ225" s="13"/>
      <c r="JEK225" s="13"/>
      <c r="JEL225" s="13"/>
      <c r="JEM225" s="13"/>
      <c r="JEN225" s="13"/>
      <c r="JEO225" s="13"/>
      <c r="JEP225" s="13"/>
      <c r="JEQ225" s="13"/>
      <c r="JER225" s="13"/>
      <c r="JES225" s="13"/>
      <c r="JET225" s="13"/>
      <c r="JEU225" s="13"/>
      <c r="JEV225" s="13"/>
      <c r="JEW225" s="13"/>
      <c r="JEX225" s="13"/>
      <c r="JEY225" s="13"/>
      <c r="JEZ225" s="13"/>
      <c r="JFA225" s="13"/>
      <c r="JFB225" s="13"/>
      <c r="JFC225" s="13"/>
      <c r="JFD225" s="13"/>
      <c r="JFE225" s="13"/>
      <c r="JFF225" s="13"/>
      <c r="JFG225" s="13"/>
      <c r="JFH225" s="13"/>
      <c r="JFI225" s="13"/>
      <c r="JFJ225" s="13"/>
      <c r="JFK225" s="13"/>
      <c r="JFL225" s="13"/>
      <c r="JFM225" s="13"/>
      <c r="JFN225" s="13"/>
      <c r="JFO225" s="13"/>
      <c r="JFP225" s="13"/>
      <c r="JFQ225" s="13"/>
      <c r="JFR225" s="13"/>
      <c r="JFS225" s="13"/>
      <c r="JFT225" s="13"/>
      <c r="JFU225" s="13"/>
      <c r="JFV225" s="13"/>
      <c r="JFW225" s="13"/>
      <c r="JFX225" s="13"/>
      <c r="JFY225" s="13"/>
      <c r="JFZ225" s="13"/>
      <c r="JGA225" s="13"/>
      <c r="JGB225" s="13"/>
      <c r="JGC225" s="13"/>
      <c r="JGD225" s="13"/>
      <c r="JGE225" s="13"/>
      <c r="JGF225" s="13"/>
      <c r="JGG225" s="13"/>
      <c r="JGH225" s="13"/>
      <c r="JGI225" s="13"/>
      <c r="JGJ225" s="13"/>
      <c r="JGK225" s="13"/>
      <c r="JGL225" s="13"/>
      <c r="JGM225" s="13"/>
      <c r="JGN225" s="13"/>
      <c r="JGO225" s="13"/>
      <c r="JGP225" s="13"/>
      <c r="JGQ225" s="13"/>
      <c r="JGR225" s="13"/>
      <c r="JGS225" s="13"/>
      <c r="JGT225" s="13"/>
      <c r="JGU225" s="13"/>
      <c r="JGV225" s="13"/>
      <c r="JGW225" s="13"/>
      <c r="JGX225" s="13"/>
      <c r="JGY225" s="13"/>
      <c r="JGZ225" s="13"/>
      <c r="JHA225" s="13"/>
      <c r="JHB225" s="13"/>
      <c r="JHC225" s="13"/>
      <c r="JHD225" s="13"/>
      <c r="JHE225" s="13"/>
      <c r="JHF225" s="13"/>
      <c r="JHG225" s="13"/>
      <c r="JHH225" s="13"/>
      <c r="JHI225" s="13"/>
      <c r="JHJ225" s="13"/>
      <c r="JHK225" s="13"/>
      <c r="JHL225" s="13"/>
      <c r="JHM225" s="13"/>
      <c r="JHN225" s="13"/>
      <c r="JHO225" s="13"/>
      <c r="JHP225" s="13"/>
      <c r="JHQ225" s="13"/>
      <c r="JHR225" s="13"/>
      <c r="JHS225" s="13"/>
      <c r="JHT225" s="13"/>
      <c r="JHU225" s="13"/>
      <c r="JHV225" s="13"/>
      <c r="JHW225" s="13"/>
      <c r="JHX225" s="13"/>
      <c r="JHY225" s="13"/>
      <c r="JHZ225" s="13"/>
      <c r="JIA225" s="13"/>
      <c r="JIB225" s="13"/>
      <c r="JIC225" s="13"/>
      <c r="JID225" s="13"/>
      <c r="JIE225" s="13"/>
      <c r="JIF225" s="13"/>
      <c r="JIG225" s="13"/>
      <c r="JIH225" s="13"/>
      <c r="JII225" s="13"/>
      <c r="JIJ225" s="13"/>
      <c r="JIK225" s="13"/>
      <c r="JIL225" s="13"/>
      <c r="JIM225" s="13"/>
      <c r="JIN225" s="13"/>
      <c r="JIO225" s="13"/>
      <c r="JIP225" s="13"/>
      <c r="JIQ225" s="13"/>
      <c r="JIR225" s="13"/>
      <c r="JIS225" s="13"/>
      <c r="JIT225" s="13"/>
      <c r="JIU225" s="13"/>
      <c r="JIV225" s="13"/>
      <c r="JIW225" s="13"/>
      <c r="JIX225" s="13"/>
      <c r="JIY225" s="13"/>
      <c r="JIZ225" s="13"/>
      <c r="JJA225" s="13"/>
      <c r="JJB225" s="13"/>
      <c r="JJC225" s="13"/>
      <c r="JJD225" s="13"/>
      <c r="JJE225" s="13"/>
      <c r="JJF225" s="13"/>
      <c r="JJG225" s="13"/>
      <c r="JJH225" s="13"/>
      <c r="JJI225" s="13"/>
      <c r="JJJ225" s="13"/>
      <c r="JJK225" s="13"/>
      <c r="JJL225" s="13"/>
      <c r="JJM225" s="13"/>
      <c r="JJN225" s="13"/>
      <c r="JJO225" s="13"/>
      <c r="JJP225" s="13"/>
      <c r="JJQ225" s="13"/>
      <c r="JJR225" s="13"/>
      <c r="JJS225" s="13"/>
      <c r="JJT225" s="13"/>
      <c r="JJU225" s="13"/>
      <c r="JJV225" s="13"/>
      <c r="JJW225" s="13"/>
      <c r="JJX225" s="13"/>
      <c r="JJY225" s="13"/>
      <c r="JJZ225" s="13"/>
      <c r="JKA225" s="13"/>
      <c r="JKB225" s="13"/>
      <c r="JKC225" s="13"/>
      <c r="JKD225" s="13"/>
      <c r="JKE225" s="13"/>
      <c r="JKF225" s="13"/>
      <c r="JKG225" s="13"/>
      <c r="JKH225" s="13"/>
      <c r="JKI225" s="13"/>
      <c r="JKJ225" s="13"/>
      <c r="JKK225" s="13"/>
      <c r="JKL225" s="13"/>
      <c r="JKM225" s="13"/>
      <c r="JKN225" s="13"/>
      <c r="JKO225" s="13"/>
      <c r="JKP225" s="13"/>
      <c r="JKQ225" s="13"/>
      <c r="JKR225" s="13"/>
      <c r="JKS225" s="13"/>
      <c r="JKT225" s="13"/>
      <c r="JKU225" s="13"/>
      <c r="JKV225" s="13"/>
      <c r="JKW225" s="13"/>
      <c r="JKX225" s="13"/>
      <c r="JKY225" s="13"/>
      <c r="JKZ225" s="13"/>
      <c r="JLA225" s="13"/>
      <c r="JLB225" s="13"/>
      <c r="JLC225" s="13"/>
      <c r="JLD225" s="13"/>
      <c r="JLE225" s="13"/>
      <c r="JLF225" s="13"/>
      <c r="JLG225" s="13"/>
      <c r="JLH225" s="13"/>
      <c r="JLI225" s="13"/>
      <c r="JLJ225" s="13"/>
      <c r="JLK225" s="13"/>
      <c r="JLL225" s="13"/>
      <c r="JLM225" s="13"/>
      <c r="JLN225" s="13"/>
      <c r="JLO225" s="13"/>
      <c r="JLP225" s="13"/>
      <c r="JLQ225" s="13"/>
      <c r="JLR225" s="13"/>
      <c r="JLS225" s="13"/>
      <c r="JLT225" s="13"/>
      <c r="JLU225" s="13"/>
      <c r="JLV225" s="13"/>
      <c r="JLW225" s="13"/>
      <c r="JLX225" s="13"/>
      <c r="JLY225" s="13"/>
      <c r="JLZ225" s="13"/>
      <c r="JMA225" s="13"/>
      <c r="JMB225" s="13"/>
      <c r="JMC225" s="13"/>
      <c r="JMD225" s="13"/>
      <c r="JME225" s="13"/>
      <c r="JMF225" s="13"/>
      <c r="JMG225" s="13"/>
      <c r="JMH225" s="13"/>
      <c r="JMI225" s="13"/>
      <c r="JMJ225" s="13"/>
      <c r="JMK225" s="13"/>
      <c r="JML225" s="13"/>
      <c r="JMM225" s="13"/>
      <c r="JMN225" s="13"/>
      <c r="JMO225" s="13"/>
      <c r="JMP225" s="13"/>
      <c r="JMQ225" s="13"/>
      <c r="JMR225" s="13"/>
      <c r="JMS225" s="13"/>
      <c r="JMT225" s="13"/>
      <c r="JMU225" s="13"/>
      <c r="JMV225" s="13"/>
      <c r="JMW225" s="13"/>
      <c r="JMX225" s="13"/>
      <c r="JMY225" s="13"/>
      <c r="JMZ225" s="13"/>
      <c r="JNA225" s="13"/>
      <c r="JNB225" s="13"/>
      <c r="JNC225" s="13"/>
      <c r="JND225" s="13"/>
      <c r="JNE225" s="13"/>
      <c r="JNF225" s="13"/>
      <c r="JNG225" s="13"/>
      <c r="JNH225" s="13"/>
      <c r="JNI225" s="13"/>
      <c r="JNJ225" s="13"/>
      <c r="JNK225" s="13"/>
      <c r="JNL225" s="13"/>
      <c r="JNM225" s="13"/>
      <c r="JNN225" s="13"/>
      <c r="JNO225" s="13"/>
      <c r="JNP225" s="13"/>
      <c r="JNQ225" s="13"/>
      <c r="JNR225" s="13"/>
      <c r="JNS225" s="13"/>
      <c r="JNT225" s="13"/>
      <c r="JNU225" s="13"/>
      <c r="JNV225" s="13"/>
      <c r="JNW225" s="13"/>
      <c r="JNX225" s="13"/>
      <c r="JNY225" s="13"/>
      <c r="JNZ225" s="13"/>
      <c r="JOA225" s="13"/>
      <c r="JOB225" s="13"/>
      <c r="JOC225" s="13"/>
      <c r="JOD225" s="13"/>
      <c r="JOE225" s="13"/>
      <c r="JOF225" s="13"/>
      <c r="JOG225" s="13"/>
      <c r="JOH225" s="13"/>
      <c r="JOI225" s="13"/>
      <c r="JOJ225" s="13"/>
      <c r="JOK225" s="13"/>
      <c r="JOL225" s="13"/>
      <c r="JOM225" s="13"/>
      <c r="JON225" s="13"/>
      <c r="JOO225" s="13"/>
      <c r="JOP225" s="13"/>
      <c r="JOQ225" s="13"/>
      <c r="JOR225" s="13"/>
      <c r="JOS225" s="13"/>
      <c r="JOT225" s="13"/>
      <c r="JOU225" s="13"/>
      <c r="JOV225" s="13"/>
      <c r="JOW225" s="13"/>
      <c r="JOX225" s="13"/>
      <c r="JOY225" s="13"/>
      <c r="JOZ225" s="13"/>
      <c r="JPA225" s="13"/>
      <c r="JPB225" s="13"/>
      <c r="JPC225" s="13"/>
      <c r="JPD225" s="13"/>
      <c r="JPE225" s="13"/>
      <c r="JPF225" s="13"/>
      <c r="JPG225" s="13"/>
      <c r="JPH225" s="13"/>
      <c r="JPI225" s="13"/>
      <c r="JPJ225" s="13"/>
      <c r="JPK225" s="13"/>
      <c r="JPL225" s="13"/>
      <c r="JPM225" s="13"/>
      <c r="JPN225" s="13"/>
      <c r="JPO225" s="13"/>
      <c r="JPP225" s="13"/>
      <c r="JPQ225" s="13"/>
      <c r="JPR225" s="13"/>
      <c r="JPS225" s="13"/>
      <c r="JPT225" s="13"/>
      <c r="JPU225" s="13"/>
      <c r="JPV225" s="13"/>
      <c r="JPW225" s="13"/>
      <c r="JPX225" s="13"/>
      <c r="JPY225" s="13"/>
      <c r="JPZ225" s="13"/>
      <c r="JQA225" s="13"/>
      <c r="JQB225" s="13"/>
      <c r="JQC225" s="13"/>
      <c r="JQD225" s="13"/>
      <c r="JQE225" s="13"/>
      <c r="JQF225" s="13"/>
      <c r="JQG225" s="13"/>
      <c r="JQH225" s="13"/>
      <c r="JQI225" s="13"/>
      <c r="JQJ225" s="13"/>
      <c r="JQK225" s="13"/>
      <c r="JQL225" s="13"/>
      <c r="JQM225" s="13"/>
      <c r="JQN225" s="13"/>
      <c r="JQO225" s="13"/>
      <c r="JQP225" s="13"/>
      <c r="JQQ225" s="13"/>
      <c r="JQR225" s="13"/>
      <c r="JQS225" s="13"/>
      <c r="JQT225" s="13"/>
      <c r="JQU225" s="13"/>
      <c r="JQV225" s="13"/>
      <c r="JQW225" s="13"/>
      <c r="JQX225" s="13"/>
      <c r="JQY225" s="13"/>
      <c r="JQZ225" s="13"/>
      <c r="JRA225" s="13"/>
      <c r="JRB225" s="13"/>
      <c r="JRC225" s="13"/>
      <c r="JRD225" s="13"/>
      <c r="JRE225" s="13"/>
      <c r="JRF225" s="13"/>
      <c r="JRG225" s="13"/>
      <c r="JRH225" s="13"/>
      <c r="JRI225" s="13"/>
      <c r="JRJ225" s="13"/>
      <c r="JRK225" s="13"/>
      <c r="JRL225" s="13"/>
      <c r="JRM225" s="13"/>
      <c r="JRN225" s="13"/>
      <c r="JRO225" s="13"/>
      <c r="JRP225" s="13"/>
      <c r="JRQ225" s="13"/>
      <c r="JRR225" s="13"/>
      <c r="JRS225" s="13"/>
      <c r="JRT225" s="13"/>
      <c r="JRU225" s="13"/>
      <c r="JRV225" s="13"/>
      <c r="JRW225" s="13"/>
      <c r="JRX225" s="13"/>
      <c r="JRY225" s="13"/>
      <c r="JRZ225" s="13"/>
      <c r="JSA225" s="13"/>
      <c r="JSB225" s="13"/>
      <c r="JSC225" s="13"/>
      <c r="JSD225" s="13"/>
      <c r="JSE225" s="13"/>
      <c r="JSF225" s="13"/>
      <c r="JSG225" s="13"/>
      <c r="JSH225" s="13"/>
      <c r="JSI225" s="13"/>
      <c r="JSJ225" s="13"/>
      <c r="JSK225" s="13"/>
      <c r="JSL225" s="13"/>
      <c r="JSM225" s="13"/>
      <c r="JSN225" s="13"/>
      <c r="JSO225" s="13"/>
      <c r="JSP225" s="13"/>
      <c r="JSQ225" s="13"/>
      <c r="JSR225" s="13"/>
      <c r="JSS225" s="13"/>
      <c r="JST225" s="13"/>
      <c r="JSU225" s="13"/>
      <c r="JSV225" s="13"/>
      <c r="JSW225" s="13"/>
      <c r="JSX225" s="13"/>
      <c r="JSY225" s="13"/>
      <c r="JSZ225" s="13"/>
      <c r="JTA225" s="13"/>
      <c r="JTB225" s="13"/>
      <c r="JTC225" s="13"/>
      <c r="JTD225" s="13"/>
      <c r="JTE225" s="13"/>
      <c r="JTF225" s="13"/>
      <c r="JTG225" s="13"/>
      <c r="JTH225" s="13"/>
      <c r="JTI225" s="13"/>
      <c r="JTJ225" s="13"/>
      <c r="JTK225" s="13"/>
      <c r="JTL225" s="13"/>
      <c r="JTM225" s="13"/>
      <c r="JTN225" s="13"/>
      <c r="JTO225" s="13"/>
      <c r="JTP225" s="13"/>
      <c r="JTQ225" s="13"/>
      <c r="JTR225" s="13"/>
      <c r="JTS225" s="13"/>
      <c r="JTT225" s="13"/>
      <c r="JTU225" s="13"/>
      <c r="JTV225" s="13"/>
      <c r="JTW225" s="13"/>
      <c r="JTX225" s="13"/>
      <c r="JTY225" s="13"/>
      <c r="JTZ225" s="13"/>
      <c r="JUA225" s="13"/>
      <c r="JUB225" s="13"/>
      <c r="JUC225" s="13"/>
      <c r="JUD225" s="13"/>
      <c r="JUE225" s="13"/>
      <c r="JUF225" s="13"/>
      <c r="JUG225" s="13"/>
      <c r="JUH225" s="13"/>
      <c r="JUI225" s="13"/>
      <c r="JUJ225" s="13"/>
      <c r="JUK225" s="13"/>
      <c r="JUL225" s="13"/>
      <c r="JUM225" s="13"/>
      <c r="JUN225" s="13"/>
      <c r="JUO225" s="13"/>
      <c r="JUP225" s="13"/>
      <c r="JUQ225" s="13"/>
      <c r="JUR225" s="13"/>
      <c r="JUS225" s="13"/>
      <c r="JUT225" s="13"/>
      <c r="JUU225" s="13"/>
      <c r="JUV225" s="13"/>
      <c r="JUW225" s="13"/>
      <c r="JUX225" s="13"/>
      <c r="JUY225" s="13"/>
      <c r="JUZ225" s="13"/>
      <c r="JVA225" s="13"/>
      <c r="JVB225" s="13"/>
      <c r="JVC225" s="13"/>
      <c r="JVD225" s="13"/>
      <c r="JVE225" s="13"/>
      <c r="JVF225" s="13"/>
      <c r="JVG225" s="13"/>
      <c r="JVH225" s="13"/>
      <c r="JVI225" s="13"/>
      <c r="JVJ225" s="13"/>
      <c r="JVK225" s="13"/>
      <c r="JVL225" s="13"/>
      <c r="JVM225" s="13"/>
      <c r="JVN225" s="13"/>
      <c r="JVO225" s="13"/>
      <c r="JVP225" s="13"/>
      <c r="JVQ225" s="13"/>
      <c r="JVR225" s="13"/>
      <c r="JVS225" s="13"/>
      <c r="JVT225" s="13"/>
      <c r="JVU225" s="13"/>
      <c r="JVV225" s="13"/>
      <c r="JVW225" s="13"/>
      <c r="JVX225" s="13"/>
      <c r="JVY225" s="13"/>
      <c r="JVZ225" s="13"/>
      <c r="JWA225" s="13"/>
      <c r="JWB225" s="13"/>
      <c r="JWC225" s="13"/>
      <c r="JWD225" s="13"/>
      <c r="JWE225" s="13"/>
      <c r="JWF225" s="13"/>
      <c r="JWG225" s="13"/>
      <c r="JWH225" s="13"/>
      <c r="JWI225" s="13"/>
      <c r="JWJ225" s="13"/>
      <c r="JWK225" s="13"/>
      <c r="JWL225" s="13"/>
      <c r="JWM225" s="13"/>
      <c r="JWN225" s="13"/>
      <c r="JWO225" s="13"/>
      <c r="JWP225" s="13"/>
      <c r="JWQ225" s="13"/>
      <c r="JWR225" s="13"/>
      <c r="JWS225" s="13"/>
      <c r="JWT225" s="13"/>
      <c r="JWU225" s="13"/>
      <c r="JWV225" s="13"/>
      <c r="JWW225" s="13"/>
      <c r="JWX225" s="13"/>
      <c r="JWY225" s="13"/>
      <c r="JWZ225" s="13"/>
      <c r="JXA225" s="13"/>
      <c r="JXB225" s="13"/>
      <c r="JXC225" s="13"/>
      <c r="JXD225" s="13"/>
      <c r="JXE225" s="13"/>
      <c r="JXF225" s="13"/>
      <c r="JXG225" s="13"/>
      <c r="JXH225" s="13"/>
      <c r="JXI225" s="13"/>
      <c r="JXJ225" s="13"/>
      <c r="JXK225" s="13"/>
      <c r="JXL225" s="13"/>
      <c r="JXM225" s="13"/>
      <c r="JXN225" s="13"/>
      <c r="JXO225" s="13"/>
      <c r="JXP225" s="13"/>
      <c r="JXQ225" s="13"/>
      <c r="JXR225" s="13"/>
      <c r="JXS225" s="13"/>
      <c r="JXT225" s="13"/>
      <c r="JXU225" s="13"/>
      <c r="JXV225" s="13"/>
      <c r="JXW225" s="13"/>
      <c r="JXX225" s="13"/>
      <c r="JXY225" s="13"/>
      <c r="JXZ225" s="13"/>
      <c r="JYA225" s="13"/>
      <c r="JYB225" s="13"/>
      <c r="JYC225" s="13"/>
      <c r="JYD225" s="13"/>
      <c r="JYE225" s="13"/>
      <c r="JYF225" s="13"/>
      <c r="JYG225" s="13"/>
      <c r="JYH225" s="13"/>
      <c r="JYI225" s="13"/>
      <c r="JYJ225" s="13"/>
      <c r="JYK225" s="13"/>
      <c r="JYL225" s="13"/>
      <c r="JYM225" s="13"/>
      <c r="JYN225" s="13"/>
      <c r="JYO225" s="13"/>
      <c r="JYP225" s="13"/>
      <c r="JYQ225" s="13"/>
      <c r="JYR225" s="13"/>
      <c r="JYS225" s="13"/>
      <c r="JYT225" s="13"/>
      <c r="JYU225" s="13"/>
      <c r="JYV225" s="13"/>
      <c r="JYW225" s="13"/>
      <c r="JYX225" s="13"/>
      <c r="JYY225" s="13"/>
      <c r="JYZ225" s="13"/>
      <c r="JZA225" s="13"/>
      <c r="JZB225" s="13"/>
      <c r="JZC225" s="13"/>
      <c r="JZD225" s="13"/>
      <c r="JZE225" s="13"/>
      <c r="JZF225" s="13"/>
      <c r="JZG225" s="13"/>
      <c r="JZH225" s="13"/>
      <c r="JZI225" s="13"/>
      <c r="JZJ225" s="13"/>
      <c r="JZK225" s="13"/>
      <c r="JZL225" s="13"/>
      <c r="JZM225" s="13"/>
      <c r="JZN225" s="13"/>
      <c r="JZO225" s="13"/>
      <c r="JZP225" s="13"/>
      <c r="JZQ225" s="13"/>
      <c r="JZR225" s="13"/>
      <c r="JZS225" s="13"/>
      <c r="JZT225" s="13"/>
      <c r="JZU225" s="13"/>
      <c r="JZV225" s="13"/>
      <c r="JZW225" s="13"/>
      <c r="JZX225" s="13"/>
      <c r="JZY225" s="13"/>
      <c r="JZZ225" s="13"/>
      <c r="KAA225" s="13"/>
      <c r="KAB225" s="13"/>
      <c r="KAC225" s="13"/>
      <c r="KAD225" s="13"/>
      <c r="KAE225" s="13"/>
      <c r="KAF225" s="13"/>
      <c r="KAG225" s="13"/>
      <c r="KAH225" s="13"/>
      <c r="KAI225" s="13"/>
      <c r="KAJ225" s="13"/>
      <c r="KAK225" s="13"/>
      <c r="KAL225" s="13"/>
      <c r="KAM225" s="13"/>
      <c r="KAN225" s="13"/>
      <c r="KAO225" s="13"/>
      <c r="KAP225" s="13"/>
      <c r="KAQ225" s="13"/>
      <c r="KAR225" s="13"/>
      <c r="KAS225" s="13"/>
      <c r="KAT225" s="13"/>
      <c r="KAU225" s="13"/>
      <c r="KAV225" s="13"/>
      <c r="KAW225" s="13"/>
      <c r="KAX225" s="13"/>
      <c r="KAY225" s="13"/>
      <c r="KAZ225" s="13"/>
      <c r="KBA225" s="13"/>
      <c r="KBB225" s="13"/>
      <c r="KBC225" s="13"/>
      <c r="KBD225" s="13"/>
      <c r="KBE225" s="13"/>
      <c r="KBF225" s="13"/>
      <c r="KBG225" s="13"/>
      <c r="KBH225" s="13"/>
      <c r="KBI225" s="13"/>
      <c r="KBJ225" s="13"/>
      <c r="KBK225" s="13"/>
      <c r="KBL225" s="13"/>
      <c r="KBM225" s="13"/>
      <c r="KBN225" s="13"/>
      <c r="KBO225" s="13"/>
      <c r="KBP225" s="13"/>
      <c r="KBQ225" s="13"/>
      <c r="KBR225" s="13"/>
      <c r="KBS225" s="13"/>
      <c r="KBT225" s="13"/>
      <c r="KBU225" s="13"/>
      <c r="KBV225" s="13"/>
      <c r="KBW225" s="13"/>
      <c r="KBX225" s="13"/>
      <c r="KBY225" s="13"/>
      <c r="KBZ225" s="13"/>
      <c r="KCA225" s="13"/>
      <c r="KCB225" s="13"/>
      <c r="KCC225" s="13"/>
      <c r="KCD225" s="13"/>
      <c r="KCE225" s="13"/>
      <c r="KCF225" s="13"/>
      <c r="KCG225" s="13"/>
      <c r="KCH225" s="13"/>
      <c r="KCI225" s="13"/>
      <c r="KCJ225" s="13"/>
      <c r="KCK225" s="13"/>
      <c r="KCL225" s="13"/>
      <c r="KCM225" s="13"/>
      <c r="KCN225" s="13"/>
      <c r="KCO225" s="13"/>
      <c r="KCP225" s="13"/>
      <c r="KCQ225" s="13"/>
      <c r="KCR225" s="13"/>
      <c r="KCS225" s="13"/>
      <c r="KCT225" s="13"/>
      <c r="KCU225" s="13"/>
      <c r="KCV225" s="13"/>
      <c r="KCW225" s="13"/>
      <c r="KCX225" s="13"/>
      <c r="KCY225" s="13"/>
      <c r="KCZ225" s="13"/>
      <c r="KDA225" s="13"/>
      <c r="KDB225" s="13"/>
      <c r="KDC225" s="13"/>
      <c r="KDD225" s="13"/>
      <c r="KDE225" s="13"/>
      <c r="KDF225" s="13"/>
      <c r="KDG225" s="13"/>
      <c r="KDH225" s="13"/>
      <c r="KDI225" s="13"/>
      <c r="KDJ225" s="13"/>
      <c r="KDK225" s="13"/>
      <c r="KDL225" s="13"/>
      <c r="KDM225" s="13"/>
      <c r="KDN225" s="13"/>
      <c r="KDO225" s="13"/>
      <c r="KDP225" s="13"/>
      <c r="KDQ225" s="13"/>
      <c r="KDR225" s="13"/>
      <c r="KDS225" s="13"/>
      <c r="KDT225" s="13"/>
      <c r="KDU225" s="13"/>
      <c r="KDV225" s="13"/>
      <c r="KDW225" s="13"/>
      <c r="KDX225" s="13"/>
      <c r="KDY225" s="13"/>
      <c r="KDZ225" s="13"/>
      <c r="KEA225" s="13"/>
      <c r="KEB225" s="13"/>
      <c r="KEC225" s="13"/>
      <c r="KED225" s="13"/>
      <c r="KEE225" s="13"/>
      <c r="KEF225" s="13"/>
      <c r="KEG225" s="13"/>
      <c r="KEH225" s="13"/>
      <c r="KEI225" s="13"/>
      <c r="KEJ225" s="13"/>
      <c r="KEK225" s="13"/>
      <c r="KEL225" s="13"/>
      <c r="KEM225" s="13"/>
      <c r="KEN225" s="13"/>
      <c r="KEO225" s="13"/>
      <c r="KEP225" s="13"/>
      <c r="KEQ225" s="13"/>
      <c r="KER225" s="13"/>
      <c r="KES225" s="13"/>
      <c r="KET225" s="13"/>
      <c r="KEU225" s="13"/>
      <c r="KEV225" s="13"/>
      <c r="KEW225" s="13"/>
      <c r="KEX225" s="13"/>
      <c r="KEY225" s="13"/>
      <c r="KEZ225" s="13"/>
      <c r="KFA225" s="13"/>
      <c r="KFB225" s="13"/>
      <c r="KFC225" s="13"/>
      <c r="KFD225" s="13"/>
      <c r="KFE225" s="13"/>
      <c r="KFF225" s="13"/>
      <c r="KFG225" s="13"/>
      <c r="KFH225" s="13"/>
      <c r="KFI225" s="13"/>
      <c r="KFJ225" s="13"/>
      <c r="KFK225" s="13"/>
      <c r="KFL225" s="13"/>
      <c r="KFM225" s="13"/>
      <c r="KFN225" s="13"/>
      <c r="KFO225" s="13"/>
      <c r="KFP225" s="13"/>
      <c r="KFQ225" s="13"/>
      <c r="KFR225" s="13"/>
      <c r="KFS225" s="13"/>
      <c r="KFT225" s="13"/>
      <c r="KFU225" s="13"/>
      <c r="KFV225" s="13"/>
      <c r="KFW225" s="13"/>
      <c r="KFX225" s="13"/>
      <c r="KFY225" s="13"/>
      <c r="KFZ225" s="13"/>
      <c r="KGA225" s="13"/>
      <c r="KGB225" s="13"/>
      <c r="KGC225" s="13"/>
      <c r="KGD225" s="13"/>
      <c r="KGE225" s="13"/>
      <c r="KGF225" s="13"/>
      <c r="KGG225" s="13"/>
      <c r="KGH225" s="13"/>
      <c r="KGI225" s="13"/>
      <c r="KGJ225" s="13"/>
      <c r="KGK225" s="13"/>
      <c r="KGL225" s="13"/>
      <c r="KGM225" s="13"/>
      <c r="KGN225" s="13"/>
      <c r="KGO225" s="13"/>
      <c r="KGP225" s="13"/>
      <c r="KGQ225" s="13"/>
      <c r="KGR225" s="13"/>
      <c r="KGS225" s="13"/>
      <c r="KGT225" s="13"/>
      <c r="KGU225" s="13"/>
      <c r="KGV225" s="13"/>
      <c r="KGW225" s="13"/>
      <c r="KGX225" s="13"/>
      <c r="KGY225" s="13"/>
      <c r="KGZ225" s="13"/>
      <c r="KHA225" s="13"/>
      <c r="KHB225" s="13"/>
      <c r="KHC225" s="13"/>
      <c r="KHD225" s="13"/>
      <c r="KHE225" s="13"/>
      <c r="KHF225" s="13"/>
      <c r="KHG225" s="13"/>
      <c r="KHH225" s="13"/>
      <c r="KHI225" s="13"/>
      <c r="KHJ225" s="13"/>
      <c r="KHK225" s="13"/>
      <c r="KHL225" s="13"/>
      <c r="KHM225" s="13"/>
      <c r="KHN225" s="13"/>
      <c r="KHO225" s="13"/>
      <c r="KHP225" s="13"/>
      <c r="KHQ225" s="13"/>
      <c r="KHR225" s="13"/>
      <c r="KHS225" s="13"/>
      <c r="KHT225" s="13"/>
      <c r="KHU225" s="13"/>
      <c r="KHV225" s="13"/>
      <c r="KHW225" s="13"/>
      <c r="KHX225" s="13"/>
      <c r="KHY225" s="13"/>
      <c r="KHZ225" s="13"/>
      <c r="KIA225" s="13"/>
      <c r="KIB225" s="13"/>
      <c r="KIC225" s="13"/>
      <c r="KID225" s="13"/>
      <c r="KIE225" s="13"/>
      <c r="KIF225" s="13"/>
      <c r="KIG225" s="13"/>
      <c r="KIH225" s="13"/>
      <c r="KII225" s="13"/>
      <c r="KIJ225" s="13"/>
      <c r="KIK225" s="13"/>
      <c r="KIL225" s="13"/>
      <c r="KIM225" s="13"/>
      <c r="KIN225" s="13"/>
      <c r="KIO225" s="13"/>
      <c r="KIP225" s="13"/>
      <c r="KIQ225" s="13"/>
      <c r="KIR225" s="13"/>
      <c r="KIS225" s="13"/>
      <c r="KIT225" s="13"/>
      <c r="KIU225" s="13"/>
      <c r="KIV225" s="13"/>
      <c r="KIW225" s="13"/>
      <c r="KIX225" s="13"/>
      <c r="KIY225" s="13"/>
      <c r="KIZ225" s="13"/>
      <c r="KJA225" s="13"/>
      <c r="KJB225" s="13"/>
      <c r="KJC225" s="13"/>
      <c r="KJD225" s="13"/>
      <c r="KJE225" s="13"/>
      <c r="KJF225" s="13"/>
      <c r="KJG225" s="13"/>
      <c r="KJH225" s="13"/>
      <c r="KJI225" s="13"/>
      <c r="KJJ225" s="13"/>
      <c r="KJK225" s="13"/>
      <c r="KJL225" s="13"/>
      <c r="KJM225" s="13"/>
      <c r="KJN225" s="13"/>
      <c r="KJO225" s="13"/>
      <c r="KJP225" s="13"/>
      <c r="KJQ225" s="13"/>
      <c r="KJR225" s="13"/>
      <c r="KJS225" s="13"/>
      <c r="KJT225" s="13"/>
      <c r="KJU225" s="13"/>
      <c r="KJV225" s="13"/>
      <c r="KJW225" s="13"/>
      <c r="KJX225" s="13"/>
      <c r="KJY225" s="13"/>
      <c r="KJZ225" s="13"/>
      <c r="KKA225" s="13"/>
      <c r="KKB225" s="13"/>
      <c r="KKC225" s="13"/>
      <c r="KKD225" s="13"/>
      <c r="KKE225" s="13"/>
      <c r="KKF225" s="13"/>
      <c r="KKG225" s="13"/>
      <c r="KKH225" s="13"/>
      <c r="KKI225" s="13"/>
      <c r="KKJ225" s="13"/>
      <c r="KKK225" s="13"/>
      <c r="KKL225" s="13"/>
      <c r="KKM225" s="13"/>
      <c r="KKN225" s="13"/>
      <c r="KKO225" s="13"/>
      <c r="KKP225" s="13"/>
      <c r="KKQ225" s="13"/>
      <c r="KKR225" s="13"/>
      <c r="KKS225" s="13"/>
      <c r="KKT225" s="13"/>
      <c r="KKU225" s="13"/>
      <c r="KKV225" s="13"/>
      <c r="KKW225" s="13"/>
      <c r="KKX225" s="13"/>
      <c r="KKY225" s="13"/>
      <c r="KKZ225" s="13"/>
      <c r="KLA225" s="13"/>
      <c r="KLB225" s="13"/>
      <c r="KLC225" s="13"/>
      <c r="KLD225" s="13"/>
      <c r="KLE225" s="13"/>
      <c r="KLF225" s="13"/>
      <c r="KLG225" s="13"/>
      <c r="KLH225" s="13"/>
      <c r="KLI225" s="13"/>
      <c r="KLJ225" s="13"/>
      <c r="KLK225" s="13"/>
      <c r="KLL225" s="13"/>
      <c r="KLM225" s="13"/>
      <c r="KLN225" s="13"/>
      <c r="KLO225" s="13"/>
      <c r="KLP225" s="13"/>
      <c r="KLQ225" s="13"/>
      <c r="KLR225" s="13"/>
      <c r="KLS225" s="13"/>
      <c r="KLT225" s="13"/>
      <c r="KLU225" s="13"/>
      <c r="KLV225" s="13"/>
      <c r="KLW225" s="13"/>
      <c r="KLX225" s="13"/>
      <c r="KLY225" s="13"/>
      <c r="KLZ225" s="13"/>
      <c r="KMA225" s="13"/>
      <c r="KMB225" s="13"/>
      <c r="KMC225" s="13"/>
      <c r="KMD225" s="13"/>
      <c r="KME225" s="13"/>
      <c r="KMF225" s="13"/>
      <c r="KMG225" s="13"/>
      <c r="KMH225" s="13"/>
      <c r="KMI225" s="13"/>
      <c r="KMJ225" s="13"/>
      <c r="KMK225" s="13"/>
      <c r="KML225" s="13"/>
      <c r="KMM225" s="13"/>
      <c r="KMN225" s="13"/>
      <c r="KMO225" s="13"/>
      <c r="KMP225" s="13"/>
      <c r="KMQ225" s="13"/>
      <c r="KMR225" s="13"/>
      <c r="KMS225" s="13"/>
      <c r="KMT225" s="13"/>
      <c r="KMU225" s="13"/>
      <c r="KMV225" s="13"/>
      <c r="KMW225" s="13"/>
      <c r="KMX225" s="13"/>
      <c r="KMY225" s="13"/>
      <c r="KMZ225" s="13"/>
      <c r="KNA225" s="13"/>
      <c r="KNB225" s="13"/>
      <c r="KNC225" s="13"/>
      <c r="KND225" s="13"/>
      <c r="KNE225" s="13"/>
      <c r="KNF225" s="13"/>
      <c r="KNG225" s="13"/>
      <c r="KNH225" s="13"/>
      <c r="KNI225" s="13"/>
      <c r="KNJ225" s="13"/>
      <c r="KNK225" s="13"/>
      <c r="KNL225" s="13"/>
      <c r="KNM225" s="13"/>
      <c r="KNN225" s="13"/>
      <c r="KNO225" s="13"/>
      <c r="KNP225" s="13"/>
      <c r="KNQ225" s="13"/>
      <c r="KNR225" s="13"/>
      <c r="KNS225" s="13"/>
      <c r="KNT225" s="13"/>
      <c r="KNU225" s="13"/>
      <c r="KNV225" s="13"/>
      <c r="KNW225" s="13"/>
      <c r="KNX225" s="13"/>
      <c r="KNY225" s="13"/>
      <c r="KNZ225" s="13"/>
      <c r="KOA225" s="13"/>
      <c r="KOB225" s="13"/>
      <c r="KOC225" s="13"/>
      <c r="KOD225" s="13"/>
      <c r="KOE225" s="13"/>
      <c r="KOF225" s="13"/>
      <c r="KOG225" s="13"/>
      <c r="KOH225" s="13"/>
      <c r="KOI225" s="13"/>
      <c r="KOJ225" s="13"/>
      <c r="KOK225" s="13"/>
      <c r="KOL225" s="13"/>
      <c r="KOM225" s="13"/>
      <c r="KON225" s="13"/>
      <c r="KOO225" s="13"/>
      <c r="KOP225" s="13"/>
      <c r="KOQ225" s="13"/>
      <c r="KOR225" s="13"/>
      <c r="KOS225" s="13"/>
      <c r="KOT225" s="13"/>
      <c r="KOU225" s="13"/>
      <c r="KOV225" s="13"/>
      <c r="KOW225" s="13"/>
      <c r="KOX225" s="13"/>
      <c r="KOY225" s="13"/>
      <c r="KOZ225" s="13"/>
      <c r="KPA225" s="13"/>
      <c r="KPB225" s="13"/>
      <c r="KPC225" s="13"/>
      <c r="KPD225" s="13"/>
      <c r="KPE225" s="13"/>
      <c r="KPF225" s="13"/>
      <c r="KPG225" s="13"/>
      <c r="KPH225" s="13"/>
      <c r="KPI225" s="13"/>
      <c r="KPJ225" s="13"/>
      <c r="KPK225" s="13"/>
      <c r="KPL225" s="13"/>
      <c r="KPM225" s="13"/>
      <c r="KPN225" s="13"/>
      <c r="KPO225" s="13"/>
      <c r="KPP225" s="13"/>
      <c r="KPQ225" s="13"/>
      <c r="KPR225" s="13"/>
      <c r="KPS225" s="13"/>
      <c r="KPT225" s="13"/>
      <c r="KPU225" s="13"/>
      <c r="KPV225" s="13"/>
      <c r="KPW225" s="13"/>
      <c r="KPX225" s="13"/>
      <c r="KPY225" s="13"/>
      <c r="KPZ225" s="13"/>
      <c r="KQA225" s="13"/>
      <c r="KQB225" s="13"/>
      <c r="KQC225" s="13"/>
      <c r="KQD225" s="13"/>
      <c r="KQE225" s="13"/>
      <c r="KQF225" s="13"/>
      <c r="KQG225" s="13"/>
      <c r="KQH225" s="13"/>
      <c r="KQI225" s="13"/>
      <c r="KQJ225" s="13"/>
      <c r="KQK225" s="13"/>
      <c r="KQL225" s="13"/>
      <c r="KQM225" s="13"/>
      <c r="KQN225" s="13"/>
      <c r="KQO225" s="13"/>
      <c r="KQP225" s="13"/>
      <c r="KQQ225" s="13"/>
      <c r="KQR225" s="13"/>
      <c r="KQS225" s="13"/>
      <c r="KQT225" s="13"/>
      <c r="KQU225" s="13"/>
      <c r="KQV225" s="13"/>
      <c r="KQW225" s="13"/>
      <c r="KQX225" s="13"/>
      <c r="KQY225" s="13"/>
      <c r="KQZ225" s="13"/>
      <c r="KRA225" s="13"/>
      <c r="KRB225" s="13"/>
      <c r="KRC225" s="13"/>
      <c r="KRD225" s="13"/>
      <c r="KRE225" s="13"/>
      <c r="KRF225" s="13"/>
      <c r="KRG225" s="13"/>
      <c r="KRH225" s="13"/>
      <c r="KRI225" s="13"/>
      <c r="KRJ225" s="13"/>
      <c r="KRK225" s="13"/>
      <c r="KRL225" s="13"/>
      <c r="KRM225" s="13"/>
      <c r="KRN225" s="13"/>
      <c r="KRO225" s="13"/>
      <c r="KRP225" s="13"/>
      <c r="KRQ225" s="13"/>
      <c r="KRR225" s="13"/>
      <c r="KRS225" s="13"/>
      <c r="KRT225" s="13"/>
      <c r="KRU225" s="13"/>
      <c r="KRV225" s="13"/>
      <c r="KRW225" s="13"/>
      <c r="KRX225" s="13"/>
      <c r="KRY225" s="13"/>
      <c r="KRZ225" s="13"/>
      <c r="KSA225" s="13"/>
      <c r="KSB225" s="13"/>
      <c r="KSC225" s="13"/>
      <c r="KSD225" s="13"/>
      <c r="KSE225" s="13"/>
      <c r="KSF225" s="13"/>
      <c r="KSG225" s="13"/>
      <c r="KSH225" s="13"/>
      <c r="KSI225" s="13"/>
      <c r="KSJ225" s="13"/>
      <c r="KSK225" s="13"/>
      <c r="KSL225" s="13"/>
      <c r="KSM225" s="13"/>
      <c r="KSN225" s="13"/>
      <c r="KSO225" s="13"/>
      <c r="KSP225" s="13"/>
      <c r="KSQ225" s="13"/>
      <c r="KSR225" s="13"/>
      <c r="KSS225" s="13"/>
      <c r="KST225" s="13"/>
      <c r="KSU225" s="13"/>
      <c r="KSV225" s="13"/>
      <c r="KSW225" s="13"/>
      <c r="KSX225" s="13"/>
      <c r="KSY225" s="13"/>
      <c r="KSZ225" s="13"/>
      <c r="KTA225" s="13"/>
      <c r="KTB225" s="13"/>
      <c r="KTC225" s="13"/>
      <c r="KTD225" s="13"/>
      <c r="KTE225" s="13"/>
      <c r="KTF225" s="13"/>
      <c r="KTG225" s="13"/>
      <c r="KTH225" s="13"/>
      <c r="KTI225" s="13"/>
      <c r="KTJ225" s="13"/>
      <c r="KTK225" s="13"/>
      <c r="KTL225" s="13"/>
      <c r="KTM225" s="13"/>
      <c r="KTN225" s="13"/>
      <c r="KTO225" s="13"/>
      <c r="KTP225" s="13"/>
      <c r="KTQ225" s="13"/>
      <c r="KTR225" s="13"/>
      <c r="KTS225" s="13"/>
      <c r="KTT225" s="13"/>
      <c r="KTU225" s="13"/>
      <c r="KTV225" s="13"/>
      <c r="KTW225" s="13"/>
      <c r="KTX225" s="13"/>
      <c r="KTY225" s="13"/>
      <c r="KTZ225" s="13"/>
      <c r="KUA225" s="13"/>
      <c r="KUB225" s="13"/>
      <c r="KUC225" s="13"/>
      <c r="KUD225" s="13"/>
      <c r="KUE225" s="13"/>
      <c r="KUF225" s="13"/>
      <c r="KUG225" s="13"/>
      <c r="KUH225" s="13"/>
      <c r="KUI225" s="13"/>
      <c r="KUJ225" s="13"/>
      <c r="KUK225" s="13"/>
      <c r="KUL225" s="13"/>
      <c r="KUM225" s="13"/>
      <c r="KUN225" s="13"/>
      <c r="KUO225" s="13"/>
      <c r="KUP225" s="13"/>
      <c r="KUQ225" s="13"/>
      <c r="KUR225" s="13"/>
      <c r="KUS225" s="13"/>
      <c r="KUT225" s="13"/>
      <c r="KUU225" s="13"/>
      <c r="KUV225" s="13"/>
      <c r="KUW225" s="13"/>
      <c r="KUX225" s="13"/>
      <c r="KUY225" s="13"/>
      <c r="KUZ225" s="13"/>
      <c r="KVA225" s="13"/>
      <c r="KVB225" s="13"/>
      <c r="KVC225" s="13"/>
      <c r="KVD225" s="13"/>
      <c r="KVE225" s="13"/>
      <c r="KVF225" s="13"/>
      <c r="KVG225" s="13"/>
      <c r="KVH225" s="13"/>
      <c r="KVI225" s="13"/>
      <c r="KVJ225" s="13"/>
      <c r="KVK225" s="13"/>
      <c r="KVL225" s="13"/>
      <c r="KVM225" s="13"/>
      <c r="KVN225" s="13"/>
      <c r="KVO225" s="13"/>
      <c r="KVP225" s="13"/>
      <c r="KVQ225" s="13"/>
      <c r="KVR225" s="13"/>
      <c r="KVS225" s="13"/>
      <c r="KVT225" s="13"/>
      <c r="KVU225" s="13"/>
      <c r="KVV225" s="13"/>
      <c r="KVW225" s="13"/>
      <c r="KVX225" s="13"/>
      <c r="KVY225" s="13"/>
      <c r="KVZ225" s="13"/>
      <c r="KWA225" s="13"/>
      <c r="KWB225" s="13"/>
      <c r="KWC225" s="13"/>
      <c r="KWD225" s="13"/>
      <c r="KWE225" s="13"/>
      <c r="KWF225" s="13"/>
      <c r="KWG225" s="13"/>
      <c r="KWH225" s="13"/>
      <c r="KWI225" s="13"/>
      <c r="KWJ225" s="13"/>
      <c r="KWK225" s="13"/>
      <c r="KWL225" s="13"/>
      <c r="KWM225" s="13"/>
      <c r="KWN225" s="13"/>
      <c r="KWO225" s="13"/>
      <c r="KWP225" s="13"/>
      <c r="KWQ225" s="13"/>
      <c r="KWR225" s="13"/>
      <c r="KWS225" s="13"/>
      <c r="KWT225" s="13"/>
      <c r="KWU225" s="13"/>
      <c r="KWV225" s="13"/>
      <c r="KWW225" s="13"/>
      <c r="KWX225" s="13"/>
      <c r="KWY225" s="13"/>
      <c r="KWZ225" s="13"/>
      <c r="KXA225" s="13"/>
      <c r="KXB225" s="13"/>
      <c r="KXC225" s="13"/>
      <c r="KXD225" s="13"/>
      <c r="KXE225" s="13"/>
      <c r="KXF225" s="13"/>
      <c r="KXG225" s="13"/>
      <c r="KXH225" s="13"/>
      <c r="KXI225" s="13"/>
      <c r="KXJ225" s="13"/>
      <c r="KXK225" s="13"/>
      <c r="KXL225" s="13"/>
      <c r="KXM225" s="13"/>
      <c r="KXN225" s="13"/>
      <c r="KXO225" s="13"/>
      <c r="KXP225" s="13"/>
      <c r="KXQ225" s="13"/>
      <c r="KXR225" s="13"/>
      <c r="KXS225" s="13"/>
      <c r="KXT225" s="13"/>
      <c r="KXU225" s="13"/>
      <c r="KXV225" s="13"/>
      <c r="KXW225" s="13"/>
      <c r="KXX225" s="13"/>
      <c r="KXY225" s="13"/>
      <c r="KXZ225" s="13"/>
      <c r="KYA225" s="13"/>
      <c r="KYB225" s="13"/>
      <c r="KYC225" s="13"/>
      <c r="KYD225" s="13"/>
      <c r="KYE225" s="13"/>
      <c r="KYF225" s="13"/>
      <c r="KYG225" s="13"/>
      <c r="KYH225" s="13"/>
      <c r="KYI225" s="13"/>
      <c r="KYJ225" s="13"/>
      <c r="KYK225" s="13"/>
      <c r="KYL225" s="13"/>
      <c r="KYM225" s="13"/>
      <c r="KYN225" s="13"/>
      <c r="KYO225" s="13"/>
      <c r="KYP225" s="13"/>
      <c r="KYQ225" s="13"/>
      <c r="KYR225" s="13"/>
      <c r="KYS225" s="13"/>
      <c r="KYT225" s="13"/>
      <c r="KYU225" s="13"/>
      <c r="KYV225" s="13"/>
      <c r="KYW225" s="13"/>
      <c r="KYX225" s="13"/>
      <c r="KYY225" s="13"/>
      <c r="KYZ225" s="13"/>
      <c r="KZA225" s="13"/>
      <c r="KZB225" s="13"/>
      <c r="KZC225" s="13"/>
      <c r="KZD225" s="13"/>
      <c r="KZE225" s="13"/>
      <c r="KZF225" s="13"/>
      <c r="KZG225" s="13"/>
      <c r="KZH225" s="13"/>
      <c r="KZI225" s="13"/>
      <c r="KZJ225" s="13"/>
      <c r="KZK225" s="13"/>
      <c r="KZL225" s="13"/>
      <c r="KZM225" s="13"/>
      <c r="KZN225" s="13"/>
      <c r="KZO225" s="13"/>
      <c r="KZP225" s="13"/>
      <c r="KZQ225" s="13"/>
      <c r="KZR225" s="13"/>
      <c r="KZS225" s="13"/>
      <c r="KZT225" s="13"/>
      <c r="KZU225" s="13"/>
      <c r="KZV225" s="13"/>
      <c r="KZW225" s="13"/>
      <c r="KZX225" s="13"/>
      <c r="KZY225" s="13"/>
      <c r="KZZ225" s="13"/>
      <c r="LAA225" s="13"/>
      <c r="LAB225" s="13"/>
      <c r="LAC225" s="13"/>
      <c r="LAD225" s="13"/>
      <c r="LAE225" s="13"/>
      <c r="LAF225" s="13"/>
      <c r="LAG225" s="13"/>
      <c r="LAH225" s="13"/>
      <c r="LAI225" s="13"/>
      <c r="LAJ225" s="13"/>
      <c r="LAK225" s="13"/>
      <c r="LAL225" s="13"/>
      <c r="LAM225" s="13"/>
      <c r="LAN225" s="13"/>
      <c r="LAO225" s="13"/>
      <c r="LAP225" s="13"/>
      <c r="LAQ225" s="13"/>
      <c r="LAR225" s="13"/>
      <c r="LAS225" s="13"/>
      <c r="LAT225" s="13"/>
      <c r="LAU225" s="13"/>
      <c r="LAV225" s="13"/>
      <c r="LAW225" s="13"/>
      <c r="LAX225" s="13"/>
      <c r="LAY225" s="13"/>
      <c r="LAZ225" s="13"/>
      <c r="LBA225" s="13"/>
      <c r="LBB225" s="13"/>
      <c r="LBC225" s="13"/>
      <c r="LBD225" s="13"/>
      <c r="LBE225" s="13"/>
      <c r="LBF225" s="13"/>
      <c r="LBG225" s="13"/>
      <c r="LBH225" s="13"/>
      <c r="LBI225" s="13"/>
      <c r="LBJ225" s="13"/>
      <c r="LBK225" s="13"/>
      <c r="LBL225" s="13"/>
      <c r="LBM225" s="13"/>
      <c r="LBN225" s="13"/>
      <c r="LBO225" s="13"/>
      <c r="LBP225" s="13"/>
      <c r="LBQ225" s="13"/>
      <c r="LBR225" s="13"/>
      <c r="LBS225" s="13"/>
      <c r="LBT225" s="13"/>
      <c r="LBU225" s="13"/>
      <c r="LBV225" s="13"/>
      <c r="LBW225" s="13"/>
      <c r="LBX225" s="13"/>
      <c r="LBY225" s="13"/>
      <c r="LBZ225" s="13"/>
      <c r="LCA225" s="13"/>
      <c r="LCB225" s="13"/>
      <c r="LCC225" s="13"/>
      <c r="LCD225" s="13"/>
      <c r="LCE225" s="13"/>
      <c r="LCF225" s="13"/>
      <c r="LCG225" s="13"/>
      <c r="LCH225" s="13"/>
      <c r="LCI225" s="13"/>
      <c r="LCJ225" s="13"/>
      <c r="LCK225" s="13"/>
      <c r="LCL225" s="13"/>
      <c r="LCM225" s="13"/>
      <c r="LCN225" s="13"/>
      <c r="LCO225" s="13"/>
      <c r="LCP225" s="13"/>
      <c r="LCQ225" s="13"/>
      <c r="LCR225" s="13"/>
      <c r="LCS225" s="13"/>
      <c r="LCT225" s="13"/>
      <c r="LCU225" s="13"/>
      <c r="LCV225" s="13"/>
      <c r="LCW225" s="13"/>
      <c r="LCX225" s="13"/>
      <c r="LCY225" s="13"/>
      <c r="LCZ225" s="13"/>
      <c r="LDA225" s="13"/>
      <c r="LDB225" s="13"/>
      <c r="LDC225" s="13"/>
      <c r="LDD225" s="13"/>
      <c r="LDE225" s="13"/>
      <c r="LDF225" s="13"/>
      <c r="LDG225" s="13"/>
      <c r="LDH225" s="13"/>
      <c r="LDI225" s="13"/>
      <c r="LDJ225" s="13"/>
      <c r="LDK225" s="13"/>
      <c r="LDL225" s="13"/>
      <c r="LDM225" s="13"/>
      <c r="LDN225" s="13"/>
      <c r="LDO225" s="13"/>
      <c r="LDP225" s="13"/>
      <c r="LDQ225" s="13"/>
      <c r="LDR225" s="13"/>
      <c r="LDS225" s="13"/>
      <c r="LDT225" s="13"/>
      <c r="LDU225" s="13"/>
      <c r="LDV225" s="13"/>
      <c r="LDW225" s="13"/>
      <c r="LDX225" s="13"/>
      <c r="LDY225" s="13"/>
      <c r="LDZ225" s="13"/>
      <c r="LEA225" s="13"/>
      <c r="LEB225" s="13"/>
      <c r="LEC225" s="13"/>
      <c r="LED225" s="13"/>
      <c r="LEE225" s="13"/>
      <c r="LEF225" s="13"/>
      <c r="LEG225" s="13"/>
      <c r="LEH225" s="13"/>
      <c r="LEI225" s="13"/>
      <c r="LEJ225" s="13"/>
      <c r="LEK225" s="13"/>
      <c r="LEL225" s="13"/>
      <c r="LEM225" s="13"/>
      <c r="LEN225" s="13"/>
      <c r="LEO225" s="13"/>
      <c r="LEP225" s="13"/>
      <c r="LEQ225" s="13"/>
      <c r="LER225" s="13"/>
      <c r="LES225" s="13"/>
      <c r="LET225" s="13"/>
      <c r="LEU225" s="13"/>
      <c r="LEV225" s="13"/>
      <c r="LEW225" s="13"/>
      <c r="LEX225" s="13"/>
      <c r="LEY225" s="13"/>
      <c r="LEZ225" s="13"/>
      <c r="LFA225" s="13"/>
      <c r="LFB225" s="13"/>
      <c r="LFC225" s="13"/>
      <c r="LFD225" s="13"/>
      <c r="LFE225" s="13"/>
      <c r="LFF225" s="13"/>
      <c r="LFG225" s="13"/>
      <c r="LFH225" s="13"/>
      <c r="LFI225" s="13"/>
      <c r="LFJ225" s="13"/>
      <c r="LFK225" s="13"/>
      <c r="LFL225" s="13"/>
      <c r="LFM225" s="13"/>
      <c r="LFN225" s="13"/>
      <c r="LFO225" s="13"/>
      <c r="LFP225" s="13"/>
      <c r="LFQ225" s="13"/>
      <c r="LFR225" s="13"/>
      <c r="LFS225" s="13"/>
      <c r="LFT225" s="13"/>
      <c r="LFU225" s="13"/>
      <c r="LFV225" s="13"/>
      <c r="LFW225" s="13"/>
      <c r="LFX225" s="13"/>
      <c r="LFY225" s="13"/>
      <c r="LFZ225" s="13"/>
      <c r="LGA225" s="13"/>
      <c r="LGB225" s="13"/>
      <c r="LGC225" s="13"/>
      <c r="LGD225" s="13"/>
      <c r="LGE225" s="13"/>
      <c r="LGF225" s="13"/>
      <c r="LGG225" s="13"/>
      <c r="LGH225" s="13"/>
      <c r="LGI225" s="13"/>
      <c r="LGJ225" s="13"/>
      <c r="LGK225" s="13"/>
      <c r="LGL225" s="13"/>
      <c r="LGM225" s="13"/>
      <c r="LGN225" s="13"/>
      <c r="LGO225" s="13"/>
      <c r="LGP225" s="13"/>
      <c r="LGQ225" s="13"/>
      <c r="LGR225" s="13"/>
      <c r="LGS225" s="13"/>
      <c r="LGT225" s="13"/>
      <c r="LGU225" s="13"/>
      <c r="LGV225" s="13"/>
      <c r="LGW225" s="13"/>
      <c r="LGX225" s="13"/>
      <c r="LGY225" s="13"/>
      <c r="LGZ225" s="13"/>
      <c r="LHA225" s="13"/>
      <c r="LHB225" s="13"/>
      <c r="LHC225" s="13"/>
      <c r="LHD225" s="13"/>
      <c r="LHE225" s="13"/>
      <c r="LHF225" s="13"/>
      <c r="LHG225" s="13"/>
      <c r="LHH225" s="13"/>
      <c r="LHI225" s="13"/>
      <c r="LHJ225" s="13"/>
      <c r="LHK225" s="13"/>
      <c r="LHL225" s="13"/>
      <c r="LHM225" s="13"/>
      <c r="LHN225" s="13"/>
      <c r="LHO225" s="13"/>
      <c r="LHP225" s="13"/>
      <c r="LHQ225" s="13"/>
      <c r="LHR225" s="13"/>
      <c r="LHS225" s="13"/>
      <c r="LHT225" s="13"/>
      <c r="LHU225" s="13"/>
      <c r="LHV225" s="13"/>
      <c r="LHW225" s="13"/>
      <c r="LHX225" s="13"/>
      <c r="LHY225" s="13"/>
      <c r="LHZ225" s="13"/>
      <c r="LIA225" s="13"/>
      <c r="LIB225" s="13"/>
      <c r="LIC225" s="13"/>
      <c r="LID225" s="13"/>
      <c r="LIE225" s="13"/>
      <c r="LIF225" s="13"/>
      <c r="LIG225" s="13"/>
      <c r="LIH225" s="13"/>
      <c r="LII225" s="13"/>
      <c r="LIJ225" s="13"/>
      <c r="LIK225" s="13"/>
      <c r="LIL225" s="13"/>
      <c r="LIM225" s="13"/>
      <c r="LIN225" s="13"/>
      <c r="LIO225" s="13"/>
      <c r="LIP225" s="13"/>
      <c r="LIQ225" s="13"/>
      <c r="LIR225" s="13"/>
      <c r="LIS225" s="13"/>
      <c r="LIT225" s="13"/>
      <c r="LIU225" s="13"/>
      <c r="LIV225" s="13"/>
      <c r="LIW225" s="13"/>
      <c r="LIX225" s="13"/>
      <c r="LIY225" s="13"/>
      <c r="LIZ225" s="13"/>
      <c r="LJA225" s="13"/>
      <c r="LJB225" s="13"/>
      <c r="LJC225" s="13"/>
      <c r="LJD225" s="13"/>
      <c r="LJE225" s="13"/>
      <c r="LJF225" s="13"/>
      <c r="LJG225" s="13"/>
      <c r="LJH225" s="13"/>
      <c r="LJI225" s="13"/>
      <c r="LJJ225" s="13"/>
      <c r="LJK225" s="13"/>
      <c r="LJL225" s="13"/>
      <c r="LJM225" s="13"/>
      <c r="LJN225" s="13"/>
      <c r="LJO225" s="13"/>
      <c r="LJP225" s="13"/>
      <c r="LJQ225" s="13"/>
      <c r="LJR225" s="13"/>
      <c r="LJS225" s="13"/>
      <c r="LJT225" s="13"/>
      <c r="LJU225" s="13"/>
      <c r="LJV225" s="13"/>
      <c r="LJW225" s="13"/>
      <c r="LJX225" s="13"/>
      <c r="LJY225" s="13"/>
      <c r="LJZ225" s="13"/>
      <c r="LKA225" s="13"/>
      <c r="LKB225" s="13"/>
      <c r="LKC225" s="13"/>
      <c r="LKD225" s="13"/>
      <c r="LKE225" s="13"/>
      <c r="LKF225" s="13"/>
      <c r="LKG225" s="13"/>
      <c r="LKH225" s="13"/>
      <c r="LKI225" s="13"/>
      <c r="LKJ225" s="13"/>
      <c r="LKK225" s="13"/>
      <c r="LKL225" s="13"/>
      <c r="LKM225" s="13"/>
      <c r="LKN225" s="13"/>
      <c r="LKO225" s="13"/>
      <c r="LKP225" s="13"/>
      <c r="LKQ225" s="13"/>
      <c r="LKR225" s="13"/>
      <c r="LKS225" s="13"/>
      <c r="LKT225" s="13"/>
      <c r="LKU225" s="13"/>
      <c r="LKV225" s="13"/>
      <c r="LKW225" s="13"/>
      <c r="LKX225" s="13"/>
      <c r="LKY225" s="13"/>
      <c r="LKZ225" s="13"/>
      <c r="LLA225" s="13"/>
      <c r="LLB225" s="13"/>
      <c r="LLC225" s="13"/>
      <c r="LLD225" s="13"/>
      <c r="LLE225" s="13"/>
      <c r="LLF225" s="13"/>
      <c r="LLG225" s="13"/>
      <c r="LLH225" s="13"/>
      <c r="LLI225" s="13"/>
      <c r="LLJ225" s="13"/>
      <c r="LLK225" s="13"/>
      <c r="LLL225" s="13"/>
      <c r="LLM225" s="13"/>
      <c r="LLN225" s="13"/>
      <c r="LLO225" s="13"/>
      <c r="LLP225" s="13"/>
      <c r="LLQ225" s="13"/>
      <c r="LLR225" s="13"/>
      <c r="LLS225" s="13"/>
      <c r="LLT225" s="13"/>
      <c r="LLU225" s="13"/>
      <c r="LLV225" s="13"/>
      <c r="LLW225" s="13"/>
      <c r="LLX225" s="13"/>
      <c r="LLY225" s="13"/>
      <c r="LLZ225" s="13"/>
      <c r="LMA225" s="13"/>
      <c r="LMB225" s="13"/>
      <c r="LMC225" s="13"/>
      <c r="LMD225" s="13"/>
      <c r="LME225" s="13"/>
      <c r="LMF225" s="13"/>
      <c r="LMG225" s="13"/>
      <c r="LMH225" s="13"/>
      <c r="LMI225" s="13"/>
      <c r="LMJ225" s="13"/>
      <c r="LMK225" s="13"/>
      <c r="LML225" s="13"/>
      <c r="LMM225" s="13"/>
      <c r="LMN225" s="13"/>
      <c r="LMO225" s="13"/>
      <c r="LMP225" s="13"/>
      <c r="LMQ225" s="13"/>
      <c r="LMR225" s="13"/>
      <c r="LMS225" s="13"/>
      <c r="LMT225" s="13"/>
      <c r="LMU225" s="13"/>
      <c r="LMV225" s="13"/>
      <c r="LMW225" s="13"/>
      <c r="LMX225" s="13"/>
      <c r="LMY225" s="13"/>
      <c r="LMZ225" s="13"/>
      <c r="LNA225" s="13"/>
      <c r="LNB225" s="13"/>
      <c r="LNC225" s="13"/>
      <c r="LND225" s="13"/>
      <c r="LNE225" s="13"/>
      <c r="LNF225" s="13"/>
      <c r="LNG225" s="13"/>
      <c r="LNH225" s="13"/>
      <c r="LNI225" s="13"/>
      <c r="LNJ225" s="13"/>
      <c r="LNK225" s="13"/>
      <c r="LNL225" s="13"/>
      <c r="LNM225" s="13"/>
      <c r="LNN225" s="13"/>
      <c r="LNO225" s="13"/>
      <c r="LNP225" s="13"/>
      <c r="LNQ225" s="13"/>
      <c r="LNR225" s="13"/>
      <c r="LNS225" s="13"/>
      <c r="LNT225" s="13"/>
      <c r="LNU225" s="13"/>
      <c r="LNV225" s="13"/>
      <c r="LNW225" s="13"/>
      <c r="LNX225" s="13"/>
      <c r="LNY225" s="13"/>
      <c r="LNZ225" s="13"/>
      <c r="LOA225" s="13"/>
      <c r="LOB225" s="13"/>
      <c r="LOC225" s="13"/>
      <c r="LOD225" s="13"/>
      <c r="LOE225" s="13"/>
      <c r="LOF225" s="13"/>
      <c r="LOG225" s="13"/>
      <c r="LOH225" s="13"/>
      <c r="LOI225" s="13"/>
      <c r="LOJ225" s="13"/>
      <c r="LOK225" s="13"/>
      <c r="LOL225" s="13"/>
      <c r="LOM225" s="13"/>
      <c r="LON225" s="13"/>
      <c r="LOO225" s="13"/>
      <c r="LOP225" s="13"/>
      <c r="LOQ225" s="13"/>
      <c r="LOR225" s="13"/>
      <c r="LOS225" s="13"/>
      <c r="LOT225" s="13"/>
      <c r="LOU225" s="13"/>
      <c r="LOV225" s="13"/>
      <c r="LOW225" s="13"/>
      <c r="LOX225" s="13"/>
      <c r="LOY225" s="13"/>
      <c r="LOZ225" s="13"/>
      <c r="LPA225" s="13"/>
      <c r="LPB225" s="13"/>
      <c r="LPC225" s="13"/>
      <c r="LPD225" s="13"/>
      <c r="LPE225" s="13"/>
      <c r="LPF225" s="13"/>
      <c r="LPG225" s="13"/>
      <c r="LPH225" s="13"/>
      <c r="LPI225" s="13"/>
      <c r="LPJ225" s="13"/>
      <c r="LPK225" s="13"/>
      <c r="LPL225" s="13"/>
      <c r="LPM225" s="13"/>
      <c r="LPN225" s="13"/>
      <c r="LPO225" s="13"/>
      <c r="LPP225" s="13"/>
      <c r="LPQ225" s="13"/>
      <c r="LPR225" s="13"/>
      <c r="LPS225" s="13"/>
      <c r="LPT225" s="13"/>
      <c r="LPU225" s="13"/>
      <c r="LPV225" s="13"/>
      <c r="LPW225" s="13"/>
      <c r="LPX225" s="13"/>
      <c r="LPY225" s="13"/>
      <c r="LPZ225" s="13"/>
      <c r="LQA225" s="13"/>
      <c r="LQB225" s="13"/>
      <c r="LQC225" s="13"/>
      <c r="LQD225" s="13"/>
      <c r="LQE225" s="13"/>
      <c r="LQF225" s="13"/>
      <c r="LQG225" s="13"/>
      <c r="LQH225" s="13"/>
      <c r="LQI225" s="13"/>
      <c r="LQJ225" s="13"/>
      <c r="LQK225" s="13"/>
      <c r="LQL225" s="13"/>
      <c r="LQM225" s="13"/>
      <c r="LQN225" s="13"/>
      <c r="LQO225" s="13"/>
      <c r="LQP225" s="13"/>
      <c r="LQQ225" s="13"/>
      <c r="LQR225" s="13"/>
      <c r="LQS225" s="13"/>
      <c r="LQT225" s="13"/>
      <c r="LQU225" s="13"/>
      <c r="LQV225" s="13"/>
      <c r="LQW225" s="13"/>
      <c r="LQX225" s="13"/>
      <c r="LQY225" s="13"/>
      <c r="LQZ225" s="13"/>
      <c r="LRA225" s="13"/>
      <c r="LRB225" s="13"/>
      <c r="LRC225" s="13"/>
      <c r="LRD225" s="13"/>
      <c r="LRE225" s="13"/>
      <c r="LRF225" s="13"/>
      <c r="LRG225" s="13"/>
      <c r="LRH225" s="13"/>
      <c r="LRI225" s="13"/>
      <c r="LRJ225" s="13"/>
      <c r="LRK225" s="13"/>
      <c r="LRL225" s="13"/>
      <c r="LRM225" s="13"/>
      <c r="LRN225" s="13"/>
      <c r="LRO225" s="13"/>
      <c r="LRP225" s="13"/>
      <c r="LRQ225" s="13"/>
      <c r="LRR225" s="13"/>
      <c r="LRS225" s="13"/>
      <c r="LRT225" s="13"/>
      <c r="LRU225" s="13"/>
      <c r="LRV225" s="13"/>
      <c r="LRW225" s="13"/>
      <c r="LRX225" s="13"/>
      <c r="LRY225" s="13"/>
      <c r="LRZ225" s="13"/>
      <c r="LSA225" s="13"/>
      <c r="LSB225" s="13"/>
      <c r="LSC225" s="13"/>
      <c r="LSD225" s="13"/>
      <c r="LSE225" s="13"/>
      <c r="LSF225" s="13"/>
      <c r="LSG225" s="13"/>
      <c r="LSH225" s="13"/>
      <c r="LSI225" s="13"/>
      <c r="LSJ225" s="13"/>
      <c r="LSK225" s="13"/>
      <c r="LSL225" s="13"/>
      <c r="LSM225" s="13"/>
      <c r="LSN225" s="13"/>
      <c r="LSO225" s="13"/>
      <c r="LSP225" s="13"/>
      <c r="LSQ225" s="13"/>
      <c r="LSR225" s="13"/>
      <c r="LSS225" s="13"/>
      <c r="LST225" s="13"/>
      <c r="LSU225" s="13"/>
      <c r="LSV225" s="13"/>
      <c r="LSW225" s="13"/>
      <c r="LSX225" s="13"/>
      <c r="LSY225" s="13"/>
      <c r="LSZ225" s="13"/>
      <c r="LTA225" s="13"/>
      <c r="LTB225" s="13"/>
      <c r="LTC225" s="13"/>
      <c r="LTD225" s="13"/>
      <c r="LTE225" s="13"/>
      <c r="LTF225" s="13"/>
      <c r="LTG225" s="13"/>
      <c r="LTH225" s="13"/>
      <c r="LTI225" s="13"/>
      <c r="LTJ225" s="13"/>
      <c r="LTK225" s="13"/>
      <c r="LTL225" s="13"/>
      <c r="LTM225" s="13"/>
      <c r="LTN225" s="13"/>
      <c r="LTO225" s="13"/>
      <c r="LTP225" s="13"/>
      <c r="LTQ225" s="13"/>
      <c r="LTR225" s="13"/>
      <c r="LTS225" s="13"/>
      <c r="LTT225" s="13"/>
      <c r="LTU225" s="13"/>
      <c r="LTV225" s="13"/>
      <c r="LTW225" s="13"/>
      <c r="LTX225" s="13"/>
      <c r="LTY225" s="13"/>
      <c r="LTZ225" s="13"/>
      <c r="LUA225" s="13"/>
      <c r="LUB225" s="13"/>
      <c r="LUC225" s="13"/>
      <c r="LUD225" s="13"/>
      <c r="LUE225" s="13"/>
      <c r="LUF225" s="13"/>
      <c r="LUG225" s="13"/>
      <c r="LUH225" s="13"/>
      <c r="LUI225" s="13"/>
      <c r="LUJ225" s="13"/>
      <c r="LUK225" s="13"/>
      <c r="LUL225" s="13"/>
      <c r="LUM225" s="13"/>
      <c r="LUN225" s="13"/>
      <c r="LUO225" s="13"/>
      <c r="LUP225" s="13"/>
      <c r="LUQ225" s="13"/>
      <c r="LUR225" s="13"/>
      <c r="LUS225" s="13"/>
      <c r="LUT225" s="13"/>
      <c r="LUU225" s="13"/>
      <c r="LUV225" s="13"/>
      <c r="LUW225" s="13"/>
      <c r="LUX225" s="13"/>
      <c r="LUY225" s="13"/>
      <c r="LUZ225" s="13"/>
      <c r="LVA225" s="13"/>
      <c r="LVB225" s="13"/>
      <c r="LVC225" s="13"/>
      <c r="LVD225" s="13"/>
      <c r="LVE225" s="13"/>
      <c r="LVF225" s="13"/>
      <c r="LVG225" s="13"/>
      <c r="LVH225" s="13"/>
      <c r="LVI225" s="13"/>
      <c r="LVJ225" s="13"/>
      <c r="LVK225" s="13"/>
      <c r="LVL225" s="13"/>
      <c r="LVM225" s="13"/>
      <c r="LVN225" s="13"/>
      <c r="LVO225" s="13"/>
      <c r="LVP225" s="13"/>
      <c r="LVQ225" s="13"/>
      <c r="LVR225" s="13"/>
      <c r="LVS225" s="13"/>
      <c r="LVT225" s="13"/>
      <c r="LVU225" s="13"/>
      <c r="LVV225" s="13"/>
      <c r="LVW225" s="13"/>
      <c r="LVX225" s="13"/>
      <c r="LVY225" s="13"/>
      <c r="LVZ225" s="13"/>
      <c r="LWA225" s="13"/>
      <c r="LWB225" s="13"/>
      <c r="LWC225" s="13"/>
      <c r="LWD225" s="13"/>
      <c r="LWE225" s="13"/>
      <c r="LWF225" s="13"/>
      <c r="LWG225" s="13"/>
      <c r="LWH225" s="13"/>
      <c r="LWI225" s="13"/>
      <c r="LWJ225" s="13"/>
      <c r="LWK225" s="13"/>
      <c r="LWL225" s="13"/>
      <c r="LWM225" s="13"/>
      <c r="LWN225" s="13"/>
      <c r="LWO225" s="13"/>
      <c r="LWP225" s="13"/>
      <c r="LWQ225" s="13"/>
      <c r="LWR225" s="13"/>
      <c r="LWS225" s="13"/>
      <c r="LWT225" s="13"/>
      <c r="LWU225" s="13"/>
      <c r="LWV225" s="13"/>
      <c r="LWW225" s="13"/>
      <c r="LWX225" s="13"/>
      <c r="LWY225" s="13"/>
      <c r="LWZ225" s="13"/>
      <c r="LXA225" s="13"/>
      <c r="LXB225" s="13"/>
      <c r="LXC225" s="13"/>
      <c r="LXD225" s="13"/>
      <c r="LXE225" s="13"/>
      <c r="LXF225" s="13"/>
      <c r="LXG225" s="13"/>
      <c r="LXH225" s="13"/>
      <c r="LXI225" s="13"/>
      <c r="LXJ225" s="13"/>
      <c r="LXK225" s="13"/>
      <c r="LXL225" s="13"/>
      <c r="LXM225" s="13"/>
      <c r="LXN225" s="13"/>
      <c r="LXO225" s="13"/>
      <c r="LXP225" s="13"/>
      <c r="LXQ225" s="13"/>
      <c r="LXR225" s="13"/>
      <c r="LXS225" s="13"/>
      <c r="LXT225" s="13"/>
      <c r="LXU225" s="13"/>
      <c r="LXV225" s="13"/>
      <c r="LXW225" s="13"/>
      <c r="LXX225" s="13"/>
      <c r="LXY225" s="13"/>
      <c r="LXZ225" s="13"/>
      <c r="LYA225" s="13"/>
      <c r="LYB225" s="13"/>
      <c r="LYC225" s="13"/>
      <c r="LYD225" s="13"/>
      <c r="LYE225" s="13"/>
      <c r="LYF225" s="13"/>
      <c r="LYG225" s="13"/>
      <c r="LYH225" s="13"/>
      <c r="LYI225" s="13"/>
      <c r="LYJ225" s="13"/>
      <c r="LYK225" s="13"/>
      <c r="LYL225" s="13"/>
      <c r="LYM225" s="13"/>
      <c r="LYN225" s="13"/>
      <c r="LYO225" s="13"/>
      <c r="LYP225" s="13"/>
      <c r="LYQ225" s="13"/>
      <c r="LYR225" s="13"/>
      <c r="LYS225" s="13"/>
      <c r="LYT225" s="13"/>
      <c r="LYU225" s="13"/>
      <c r="LYV225" s="13"/>
      <c r="LYW225" s="13"/>
      <c r="LYX225" s="13"/>
      <c r="LYY225" s="13"/>
      <c r="LYZ225" s="13"/>
      <c r="LZA225" s="13"/>
      <c r="LZB225" s="13"/>
      <c r="LZC225" s="13"/>
      <c r="LZD225" s="13"/>
      <c r="LZE225" s="13"/>
      <c r="LZF225" s="13"/>
      <c r="LZG225" s="13"/>
      <c r="LZH225" s="13"/>
      <c r="LZI225" s="13"/>
      <c r="LZJ225" s="13"/>
      <c r="LZK225" s="13"/>
      <c r="LZL225" s="13"/>
      <c r="LZM225" s="13"/>
      <c r="LZN225" s="13"/>
      <c r="LZO225" s="13"/>
      <c r="LZP225" s="13"/>
      <c r="LZQ225" s="13"/>
      <c r="LZR225" s="13"/>
      <c r="LZS225" s="13"/>
      <c r="LZT225" s="13"/>
      <c r="LZU225" s="13"/>
      <c r="LZV225" s="13"/>
      <c r="LZW225" s="13"/>
      <c r="LZX225" s="13"/>
      <c r="LZY225" s="13"/>
      <c r="LZZ225" s="13"/>
      <c r="MAA225" s="13"/>
      <c r="MAB225" s="13"/>
      <c r="MAC225" s="13"/>
      <c r="MAD225" s="13"/>
      <c r="MAE225" s="13"/>
      <c r="MAF225" s="13"/>
      <c r="MAG225" s="13"/>
      <c r="MAH225" s="13"/>
      <c r="MAI225" s="13"/>
      <c r="MAJ225" s="13"/>
      <c r="MAK225" s="13"/>
      <c r="MAL225" s="13"/>
      <c r="MAM225" s="13"/>
      <c r="MAN225" s="13"/>
      <c r="MAO225" s="13"/>
      <c r="MAP225" s="13"/>
      <c r="MAQ225" s="13"/>
      <c r="MAR225" s="13"/>
      <c r="MAS225" s="13"/>
      <c r="MAT225" s="13"/>
      <c r="MAU225" s="13"/>
      <c r="MAV225" s="13"/>
      <c r="MAW225" s="13"/>
      <c r="MAX225" s="13"/>
      <c r="MAY225" s="13"/>
      <c r="MAZ225" s="13"/>
      <c r="MBA225" s="13"/>
      <c r="MBB225" s="13"/>
      <c r="MBC225" s="13"/>
      <c r="MBD225" s="13"/>
      <c r="MBE225" s="13"/>
      <c r="MBF225" s="13"/>
      <c r="MBG225" s="13"/>
      <c r="MBH225" s="13"/>
      <c r="MBI225" s="13"/>
      <c r="MBJ225" s="13"/>
      <c r="MBK225" s="13"/>
      <c r="MBL225" s="13"/>
      <c r="MBM225" s="13"/>
      <c r="MBN225" s="13"/>
      <c r="MBO225" s="13"/>
      <c r="MBP225" s="13"/>
      <c r="MBQ225" s="13"/>
      <c r="MBR225" s="13"/>
      <c r="MBS225" s="13"/>
      <c r="MBT225" s="13"/>
      <c r="MBU225" s="13"/>
      <c r="MBV225" s="13"/>
      <c r="MBW225" s="13"/>
      <c r="MBX225" s="13"/>
      <c r="MBY225" s="13"/>
      <c r="MBZ225" s="13"/>
      <c r="MCA225" s="13"/>
      <c r="MCB225" s="13"/>
      <c r="MCC225" s="13"/>
      <c r="MCD225" s="13"/>
      <c r="MCE225" s="13"/>
      <c r="MCF225" s="13"/>
      <c r="MCG225" s="13"/>
      <c r="MCH225" s="13"/>
      <c r="MCI225" s="13"/>
      <c r="MCJ225" s="13"/>
      <c r="MCK225" s="13"/>
      <c r="MCL225" s="13"/>
      <c r="MCM225" s="13"/>
      <c r="MCN225" s="13"/>
      <c r="MCO225" s="13"/>
      <c r="MCP225" s="13"/>
      <c r="MCQ225" s="13"/>
      <c r="MCR225" s="13"/>
      <c r="MCS225" s="13"/>
      <c r="MCT225" s="13"/>
      <c r="MCU225" s="13"/>
      <c r="MCV225" s="13"/>
      <c r="MCW225" s="13"/>
      <c r="MCX225" s="13"/>
      <c r="MCY225" s="13"/>
      <c r="MCZ225" s="13"/>
      <c r="MDA225" s="13"/>
      <c r="MDB225" s="13"/>
      <c r="MDC225" s="13"/>
      <c r="MDD225" s="13"/>
      <c r="MDE225" s="13"/>
      <c r="MDF225" s="13"/>
      <c r="MDG225" s="13"/>
      <c r="MDH225" s="13"/>
      <c r="MDI225" s="13"/>
      <c r="MDJ225" s="13"/>
      <c r="MDK225" s="13"/>
      <c r="MDL225" s="13"/>
      <c r="MDM225" s="13"/>
      <c r="MDN225" s="13"/>
      <c r="MDO225" s="13"/>
      <c r="MDP225" s="13"/>
      <c r="MDQ225" s="13"/>
      <c r="MDR225" s="13"/>
      <c r="MDS225" s="13"/>
      <c r="MDT225" s="13"/>
      <c r="MDU225" s="13"/>
      <c r="MDV225" s="13"/>
      <c r="MDW225" s="13"/>
      <c r="MDX225" s="13"/>
      <c r="MDY225" s="13"/>
      <c r="MDZ225" s="13"/>
      <c r="MEA225" s="13"/>
      <c r="MEB225" s="13"/>
      <c r="MEC225" s="13"/>
      <c r="MED225" s="13"/>
      <c r="MEE225" s="13"/>
      <c r="MEF225" s="13"/>
      <c r="MEG225" s="13"/>
      <c r="MEH225" s="13"/>
      <c r="MEI225" s="13"/>
      <c r="MEJ225" s="13"/>
      <c r="MEK225" s="13"/>
      <c r="MEL225" s="13"/>
      <c r="MEM225" s="13"/>
      <c r="MEN225" s="13"/>
      <c r="MEO225" s="13"/>
      <c r="MEP225" s="13"/>
      <c r="MEQ225" s="13"/>
      <c r="MER225" s="13"/>
      <c r="MES225" s="13"/>
      <c r="MET225" s="13"/>
      <c r="MEU225" s="13"/>
      <c r="MEV225" s="13"/>
      <c r="MEW225" s="13"/>
      <c r="MEX225" s="13"/>
      <c r="MEY225" s="13"/>
      <c r="MEZ225" s="13"/>
      <c r="MFA225" s="13"/>
      <c r="MFB225" s="13"/>
      <c r="MFC225" s="13"/>
      <c r="MFD225" s="13"/>
      <c r="MFE225" s="13"/>
      <c r="MFF225" s="13"/>
      <c r="MFG225" s="13"/>
      <c r="MFH225" s="13"/>
      <c r="MFI225" s="13"/>
      <c r="MFJ225" s="13"/>
      <c r="MFK225" s="13"/>
      <c r="MFL225" s="13"/>
      <c r="MFM225" s="13"/>
      <c r="MFN225" s="13"/>
      <c r="MFO225" s="13"/>
      <c r="MFP225" s="13"/>
      <c r="MFQ225" s="13"/>
      <c r="MFR225" s="13"/>
      <c r="MFS225" s="13"/>
      <c r="MFT225" s="13"/>
      <c r="MFU225" s="13"/>
      <c r="MFV225" s="13"/>
      <c r="MFW225" s="13"/>
      <c r="MFX225" s="13"/>
      <c r="MFY225" s="13"/>
      <c r="MFZ225" s="13"/>
      <c r="MGA225" s="13"/>
      <c r="MGB225" s="13"/>
      <c r="MGC225" s="13"/>
      <c r="MGD225" s="13"/>
      <c r="MGE225" s="13"/>
      <c r="MGF225" s="13"/>
      <c r="MGG225" s="13"/>
      <c r="MGH225" s="13"/>
      <c r="MGI225" s="13"/>
      <c r="MGJ225" s="13"/>
      <c r="MGK225" s="13"/>
      <c r="MGL225" s="13"/>
      <c r="MGM225" s="13"/>
      <c r="MGN225" s="13"/>
      <c r="MGO225" s="13"/>
      <c r="MGP225" s="13"/>
      <c r="MGQ225" s="13"/>
      <c r="MGR225" s="13"/>
      <c r="MGS225" s="13"/>
      <c r="MGT225" s="13"/>
      <c r="MGU225" s="13"/>
      <c r="MGV225" s="13"/>
      <c r="MGW225" s="13"/>
      <c r="MGX225" s="13"/>
      <c r="MGY225" s="13"/>
      <c r="MGZ225" s="13"/>
      <c r="MHA225" s="13"/>
      <c r="MHB225" s="13"/>
      <c r="MHC225" s="13"/>
      <c r="MHD225" s="13"/>
      <c r="MHE225" s="13"/>
      <c r="MHF225" s="13"/>
      <c r="MHG225" s="13"/>
      <c r="MHH225" s="13"/>
      <c r="MHI225" s="13"/>
      <c r="MHJ225" s="13"/>
      <c r="MHK225" s="13"/>
      <c r="MHL225" s="13"/>
      <c r="MHM225" s="13"/>
      <c r="MHN225" s="13"/>
      <c r="MHO225" s="13"/>
      <c r="MHP225" s="13"/>
      <c r="MHQ225" s="13"/>
      <c r="MHR225" s="13"/>
      <c r="MHS225" s="13"/>
      <c r="MHT225" s="13"/>
      <c r="MHU225" s="13"/>
      <c r="MHV225" s="13"/>
      <c r="MHW225" s="13"/>
      <c r="MHX225" s="13"/>
      <c r="MHY225" s="13"/>
      <c r="MHZ225" s="13"/>
      <c r="MIA225" s="13"/>
      <c r="MIB225" s="13"/>
      <c r="MIC225" s="13"/>
      <c r="MID225" s="13"/>
      <c r="MIE225" s="13"/>
      <c r="MIF225" s="13"/>
      <c r="MIG225" s="13"/>
      <c r="MIH225" s="13"/>
      <c r="MII225" s="13"/>
      <c r="MIJ225" s="13"/>
      <c r="MIK225" s="13"/>
      <c r="MIL225" s="13"/>
      <c r="MIM225" s="13"/>
      <c r="MIN225" s="13"/>
      <c r="MIO225" s="13"/>
      <c r="MIP225" s="13"/>
      <c r="MIQ225" s="13"/>
      <c r="MIR225" s="13"/>
      <c r="MIS225" s="13"/>
      <c r="MIT225" s="13"/>
      <c r="MIU225" s="13"/>
      <c r="MIV225" s="13"/>
      <c r="MIW225" s="13"/>
      <c r="MIX225" s="13"/>
      <c r="MIY225" s="13"/>
      <c r="MIZ225" s="13"/>
      <c r="MJA225" s="13"/>
      <c r="MJB225" s="13"/>
      <c r="MJC225" s="13"/>
      <c r="MJD225" s="13"/>
      <c r="MJE225" s="13"/>
      <c r="MJF225" s="13"/>
      <c r="MJG225" s="13"/>
      <c r="MJH225" s="13"/>
      <c r="MJI225" s="13"/>
      <c r="MJJ225" s="13"/>
      <c r="MJK225" s="13"/>
      <c r="MJL225" s="13"/>
      <c r="MJM225" s="13"/>
      <c r="MJN225" s="13"/>
      <c r="MJO225" s="13"/>
      <c r="MJP225" s="13"/>
      <c r="MJQ225" s="13"/>
      <c r="MJR225" s="13"/>
      <c r="MJS225" s="13"/>
      <c r="MJT225" s="13"/>
      <c r="MJU225" s="13"/>
      <c r="MJV225" s="13"/>
      <c r="MJW225" s="13"/>
      <c r="MJX225" s="13"/>
      <c r="MJY225" s="13"/>
      <c r="MJZ225" s="13"/>
      <c r="MKA225" s="13"/>
      <c r="MKB225" s="13"/>
      <c r="MKC225" s="13"/>
      <c r="MKD225" s="13"/>
      <c r="MKE225" s="13"/>
      <c r="MKF225" s="13"/>
      <c r="MKG225" s="13"/>
      <c r="MKH225" s="13"/>
      <c r="MKI225" s="13"/>
      <c r="MKJ225" s="13"/>
      <c r="MKK225" s="13"/>
      <c r="MKL225" s="13"/>
      <c r="MKM225" s="13"/>
      <c r="MKN225" s="13"/>
      <c r="MKO225" s="13"/>
      <c r="MKP225" s="13"/>
      <c r="MKQ225" s="13"/>
      <c r="MKR225" s="13"/>
      <c r="MKS225" s="13"/>
      <c r="MKT225" s="13"/>
      <c r="MKU225" s="13"/>
      <c r="MKV225" s="13"/>
      <c r="MKW225" s="13"/>
      <c r="MKX225" s="13"/>
      <c r="MKY225" s="13"/>
      <c r="MKZ225" s="13"/>
      <c r="MLA225" s="13"/>
      <c r="MLB225" s="13"/>
      <c r="MLC225" s="13"/>
      <c r="MLD225" s="13"/>
      <c r="MLE225" s="13"/>
      <c r="MLF225" s="13"/>
      <c r="MLG225" s="13"/>
      <c r="MLH225" s="13"/>
      <c r="MLI225" s="13"/>
      <c r="MLJ225" s="13"/>
      <c r="MLK225" s="13"/>
      <c r="MLL225" s="13"/>
      <c r="MLM225" s="13"/>
      <c r="MLN225" s="13"/>
      <c r="MLO225" s="13"/>
      <c r="MLP225" s="13"/>
      <c r="MLQ225" s="13"/>
      <c r="MLR225" s="13"/>
      <c r="MLS225" s="13"/>
      <c r="MLT225" s="13"/>
      <c r="MLU225" s="13"/>
      <c r="MLV225" s="13"/>
      <c r="MLW225" s="13"/>
      <c r="MLX225" s="13"/>
      <c r="MLY225" s="13"/>
      <c r="MLZ225" s="13"/>
      <c r="MMA225" s="13"/>
      <c r="MMB225" s="13"/>
      <c r="MMC225" s="13"/>
      <c r="MMD225" s="13"/>
      <c r="MME225" s="13"/>
      <c r="MMF225" s="13"/>
      <c r="MMG225" s="13"/>
      <c r="MMH225" s="13"/>
      <c r="MMI225" s="13"/>
      <c r="MMJ225" s="13"/>
      <c r="MMK225" s="13"/>
      <c r="MML225" s="13"/>
      <c r="MMM225" s="13"/>
      <c r="MMN225" s="13"/>
      <c r="MMO225" s="13"/>
      <c r="MMP225" s="13"/>
      <c r="MMQ225" s="13"/>
      <c r="MMR225" s="13"/>
      <c r="MMS225" s="13"/>
      <c r="MMT225" s="13"/>
      <c r="MMU225" s="13"/>
      <c r="MMV225" s="13"/>
      <c r="MMW225" s="13"/>
      <c r="MMX225" s="13"/>
      <c r="MMY225" s="13"/>
      <c r="MMZ225" s="13"/>
      <c r="MNA225" s="13"/>
      <c r="MNB225" s="13"/>
      <c r="MNC225" s="13"/>
      <c r="MND225" s="13"/>
      <c r="MNE225" s="13"/>
      <c r="MNF225" s="13"/>
      <c r="MNG225" s="13"/>
      <c r="MNH225" s="13"/>
      <c r="MNI225" s="13"/>
      <c r="MNJ225" s="13"/>
      <c r="MNK225" s="13"/>
      <c r="MNL225" s="13"/>
      <c r="MNM225" s="13"/>
      <c r="MNN225" s="13"/>
      <c r="MNO225" s="13"/>
      <c r="MNP225" s="13"/>
      <c r="MNQ225" s="13"/>
      <c r="MNR225" s="13"/>
      <c r="MNS225" s="13"/>
      <c r="MNT225" s="13"/>
      <c r="MNU225" s="13"/>
      <c r="MNV225" s="13"/>
      <c r="MNW225" s="13"/>
      <c r="MNX225" s="13"/>
      <c r="MNY225" s="13"/>
      <c r="MNZ225" s="13"/>
      <c r="MOA225" s="13"/>
      <c r="MOB225" s="13"/>
      <c r="MOC225" s="13"/>
      <c r="MOD225" s="13"/>
      <c r="MOE225" s="13"/>
      <c r="MOF225" s="13"/>
      <c r="MOG225" s="13"/>
      <c r="MOH225" s="13"/>
      <c r="MOI225" s="13"/>
      <c r="MOJ225" s="13"/>
      <c r="MOK225" s="13"/>
      <c r="MOL225" s="13"/>
      <c r="MOM225" s="13"/>
      <c r="MON225" s="13"/>
      <c r="MOO225" s="13"/>
      <c r="MOP225" s="13"/>
      <c r="MOQ225" s="13"/>
      <c r="MOR225" s="13"/>
      <c r="MOS225" s="13"/>
      <c r="MOT225" s="13"/>
      <c r="MOU225" s="13"/>
      <c r="MOV225" s="13"/>
      <c r="MOW225" s="13"/>
      <c r="MOX225" s="13"/>
      <c r="MOY225" s="13"/>
      <c r="MOZ225" s="13"/>
      <c r="MPA225" s="13"/>
      <c r="MPB225" s="13"/>
      <c r="MPC225" s="13"/>
      <c r="MPD225" s="13"/>
      <c r="MPE225" s="13"/>
      <c r="MPF225" s="13"/>
      <c r="MPG225" s="13"/>
      <c r="MPH225" s="13"/>
      <c r="MPI225" s="13"/>
      <c r="MPJ225" s="13"/>
      <c r="MPK225" s="13"/>
      <c r="MPL225" s="13"/>
      <c r="MPM225" s="13"/>
      <c r="MPN225" s="13"/>
      <c r="MPO225" s="13"/>
      <c r="MPP225" s="13"/>
      <c r="MPQ225" s="13"/>
      <c r="MPR225" s="13"/>
      <c r="MPS225" s="13"/>
      <c r="MPT225" s="13"/>
      <c r="MPU225" s="13"/>
      <c r="MPV225" s="13"/>
      <c r="MPW225" s="13"/>
      <c r="MPX225" s="13"/>
      <c r="MPY225" s="13"/>
      <c r="MPZ225" s="13"/>
      <c r="MQA225" s="13"/>
      <c r="MQB225" s="13"/>
      <c r="MQC225" s="13"/>
      <c r="MQD225" s="13"/>
      <c r="MQE225" s="13"/>
      <c r="MQF225" s="13"/>
      <c r="MQG225" s="13"/>
      <c r="MQH225" s="13"/>
      <c r="MQI225" s="13"/>
      <c r="MQJ225" s="13"/>
      <c r="MQK225" s="13"/>
      <c r="MQL225" s="13"/>
      <c r="MQM225" s="13"/>
      <c r="MQN225" s="13"/>
      <c r="MQO225" s="13"/>
      <c r="MQP225" s="13"/>
      <c r="MQQ225" s="13"/>
      <c r="MQR225" s="13"/>
      <c r="MQS225" s="13"/>
      <c r="MQT225" s="13"/>
      <c r="MQU225" s="13"/>
      <c r="MQV225" s="13"/>
      <c r="MQW225" s="13"/>
      <c r="MQX225" s="13"/>
      <c r="MQY225" s="13"/>
      <c r="MQZ225" s="13"/>
      <c r="MRA225" s="13"/>
      <c r="MRB225" s="13"/>
      <c r="MRC225" s="13"/>
      <c r="MRD225" s="13"/>
      <c r="MRE225" s="13"/>
      <c r="MRF225" s="13"/>
      <c r="MRG225" s="13"/>
      <c r="MRH225" s="13"/>
      <c r="MRI225" s="13"/>
      <c r="MRJ225" s="13"/>
      <c r="MRK225" s="13"/>
      <c r="MRL225" s="13"/>
      <c r="MRM225" s="13"/>
      <c r="MRN225" s="13"/>
      <c r="MRO225" s="13"/>
      <c r="MRP225" s="13"/>
      <c r="MRQ225" s="13"/>
      <c r="MRR225" s="13"/>
      <c r="MRS225" s="13"/>
      <c r="MRT225" s="13"/>
      <c r="MRU225" s="13"/>
      <c r="MRV225" s="13"/>
      <c r="MRW225" s="13"/>
      <c r="MRX225" s="13"/>
      <c r="MRY225" s="13"/>
      <c r="MRZ225" s="13"/>
      <c r="MSA225" s="13"/>
      <c r="MSB225" s="13"/>
      <c r="MSC225" s="13"/>
      <c r="MSD225" s="13"/>
      <c r="MSE225" s="13"/>
      <c r="MSF225" s="13"/>
      <c r="MSG225" s="13"/>
      <c r="MSH225" s="13"/>
      <c r="MSI225" s="13"/>
      <c r="MSJ225" s="13"/>
      <c r="MSK225" s="13"/>
      <c r="MSL225" s="13"/>
      <c r="MSM225" s="13"/>
      <c r="MSN225" s="13"/>
      <c r="MSO225" s="13"/>
      <c r="MSP225" s="13"/>
      <c r="MSQ225" s="13"/>
      <c r="MSR225" s="13"/>
      <c r="MSS225" s="13"/>
      <c r="MST225" s="13"/>
      <c r="MSU225" s="13"/>
      <c r="MSV225" s="13"/>
      <c r="MSW225" s="13"/>
      <c r="MSX225" s="13"/>
      <c r="MSY225" s="13"/>
      <c r="MSZ225" s="13"/>
      <c r="MTA225" s="13"/>
      <c r="MTB225" s="13"/>
      <c r="MTC225" s="13"/>
      <c r="MTD225" s="13"/>
      <c r="MTE225" s="13"/>
      <c r="MTF225" s="13"/>
      <c r="MTG225" s="13"/>
      <c r="MTH225" s="13"/>
      <c r="MTI225" s="13"/>
      <c r="MTJ225" s="13"/>
      <c r="MTK225" s="13"/>
      <c r="MTL225" s="13"/>
      <c r="MTM225" s="13"/>
      <c r="MTN225" s="13"/>
      <c r="MTO225" s="13"/>
      <c r="MTP225" s="13"/>
      <c r="MTQ225" s="13"/>
      <c r="MTR225" s="13"/>
      <c r="MTS225" s="13"/>
      <c r="MTT225" s="13"/>
      <c r="MTU225" s="13"/>
      <c r="MTV225" s="13"/>
      <c r="MTW225" s="13"/>
      <c r="MTX225" s="13"/>
      <c r="MTY225" s="13"/>
      <c r="MTZ225" s="13"/>
      <c r="MUA225" s="13"/>
      <c r="MUB225" s="13"/>
      <c r="MUC225" s="13"/>
      <c r="MUD225" s="13"/>
      <c r="MUE225" s="13"/>
      <c r="MUF225" s="13"/>
      <c r="MUG225" s="13"/>
      <c r="MUH225" s="13"/>
      <c r="MUI225" s="13"/>
      <c r="MUJ225" s="13"/>
      <c r="MUK225" s="13"/>
      <c r="MUL225" s="13"/>
      <c r="MUM225" s="13"/>
      <c r="MUN225" s="13"/>
      <c r="MUO225" s="13"/>
      <c r="MUP225" s="13"/>
      <c r="MUQ225" s="13"/>
      <c r="MUR225" s="13"/>
      <c r="MUS225" s="13"/>
      <c r="MUT225" s="13"/>
      <c r="MUU225" s="13"/>
      <c r="MUV225" s="13"/>
      <c r="MUW225" s="13"/>
      <c r="MUX225" s="13"/>
      <c r="MUY225" s="13"/>
      <c r="MUZ225" s="13"/>
      <c r="MVA225" s="13"/>
      <c r="MVB225" s="13"/>
      <c r="MVC225" s="13"/>
      <c r="MVD225" s="13"/>
      <c r="MVE225" s="13"/>
      <c r="MVF225" s="13"/>
      <c r="MVG225" s="13"/>
      <c r="MVH225" s="13"/>
      <c r="MVI225" s="13"/>
      <c r="MVJ225" s="13"/>
      <c r="MVK225" s="13"/>
      <c r="MVL225" s="13"/>
      <c r="MVM225" s="13"/>
      <c r="MVN225" s="13"/>
      <c r="MVO225" s="13"/>
      <c r="MVP225" s="13"/>
      <c r="MVQ225" s="13"/>
      <c r="MVR225" s="13"/>
      <c r="MVS225" s="13"/>
      <c r="MVT225" s="13"/>
      <c r="MVU225" s="13"/>
      <c r="MVV225" s="13"/>
      <c r="MVW225" s="13"/>
      <c r="MVX225" s="13"/>
      <c r="MVY225" s="13"/>
      <c r="MVZ225" s="13"/>
      <c r="MWA225" s="13"/>
      <c r="MWB225" s="13"/>
      <c r="MWC225" s="13"/>
      <c r="MWD225" s="13"/>
      <c r="MWE225" s="13"/>
      <c r="MWF225" s="13"/>
      <c r="MWG225" s="13"/>
      <c r="MWH225" s="13"/>
      <c r="MWI225" s="13"/>
      <c r="MWJ225" s="13"/>
      <c r="MWK225" s="13"/>
      <c r="MWL225" s="13"/>
      <c r="MWM225" s="13"/>
      <c r="MWN225" s="13"/>
      <c r="MWO225" s="13"/>
      <c r="MWP225" s="13"/>
      <c r="MWQ225" s="13"/>
      <c r="MWR225" s="13"/>
      <c r="MWS225" s="13"/>
      <c r="MWT225" s="13"/>
      <c r="MWU225" s="13"/>
      <c r="MWV225" s="13"/>
      <c r="MWW225" s="13"/>
      <c r="MWX225" s="13"/>
      <c r="MWY225" s="13"/>
      <c r="MWZ225" s="13"/>
      <c r="MXA225" s="13"/>
      <c r="MXB225" s="13"/>
      <c r="MXC225" s="13"/>
      <c r="MXD225" s="13"/>
      <c r="MXE225" s="13"/>
      <c r="MXF225" s="13"/>
      <c r="MXG225" s="13"/>
      <c r="MXH225" s="13"/>
      <c r="MXI225" s="13"/>
      <c r="MXJ225" s="13"/>
      <c r="MXK225" s="13"/>
      <c r="MXL225" s="13"/>
      <c r="MXM225" s="13"/>
      <c r="MXN225" s="13"/>
      <c r="MXO225" s="13"/>
      <c r="MXP225" s="13"/>
      <c r="MXQ225" s="13"/>
      <c r="MXR225" s="13"/>
      <c r="MXS225" s="13"/>
      <c r="MXT225" s="13"/>
      <c r="MXU225" s="13"/>
      <c r="MXV225" s="13"/>
      <c r="MXW225" s="13"/>
      <c r="MXX225" s="13"/>
      <c r="MXY225" s="13"/>
      <c r="MXZ225" s="13"/>
      <c r="MYA225" s="13"/>
      <c r="MYB225" s="13"/>
      <c r="MYC225" s="13"/>
      <c r="MYD225" s="13"/>
      <c r="MYE225" s="13"/>
      <c r="MYF225" s="13"/>
      <c r="MYG225" s="13"/>
      <c r="MYH225" s="13"/>
      <c r="MYI225" s="13"/>
      <c r="MYJ225" s="13"/>
      <c r="MYK225" s="13"/>
      <c r="MYL225" s="13"/>
      <c r="MYM225" s="13"/>
      <c r="MYN225" s="13"/>
      <c r="MYO225" s="13"/>
      <c r="MYP225" s="13"/>
      <c r="MYQ225" s="13"/>
      <c r="MYR225" s="13"/>
      <c r="MYS225" s="13"/>
      <c r="MYT225" s="13"/>
      <c r="MYU225" s="13"/>
      <c r="MYV225" s="13"/>
      <c r="MYW225" s="13"/>
      <c r="MYX225" s="13"/>
      <c r="MYY225" s="13"/>
      <c r="MYZ225" s="13"/>
      <c r="MZA225" s="13"/>
      <c r="MZB225" s="13"/>
      <c r="MZC225" s="13"/>
      <c r="MZD225" s="13"/>
      <c r="MZE225" s="13"/>
      <c r="MZF225" s="13"/>
      <c r="MZG225" s="13"/>
      <c r="MZH225" s="13"/>
      <c r="MZI225" s="13"/>
      <c r="MZJ225" s="13"/>
      <c r="MZK225" s="13"/>
      <c r="MZL225" s="13"/>
      <c r="MZM225" s="13"/>
      <c r="MZN225" s="13"/>
      <c r="MZO225" s="13"/>
      <c r="MZP225" s="13"/>
      <c r="MZQ225" s="13"/>
      <c r="MZR225" s="13"/>
      <c r="MZS225" s="13"/>
      <c r="MZT225" s="13"/>
      <c r="MZU225" s="13"/>
      <c r="MZV225" s="13"/>
      <c r="MZW225" s="13"/>
      <c r="MZX225" s="13"/>
      <c r="MZY225" s="13"/>
      <c r="MZZ225" s="13"/>
      <c r="NAA225" s="13"/>
      <c r="NAB225" s="13"/>
      <c r="NAC225" s="13"/>
      <c r="NAD225" s="13"/>
      <c r="NAE225" s="13"/>
      <c r="NAF225" s="13"/>
      <c r="NAG225" s="13"/>
      <c r="NAH225" s="13"/>
      <c r="NAI225" s="13"/>
      <c r="NAJ225" s="13"/>
      <c r="NAK225" s="13"/>
      <c r="NAL225" s="13"/>
      <c r="NAM225" s="13"/>
      <c r="NAN225" s="13"/>
      <c r="NAO225" s="13"/>
      <c r="NAP225" s="13"/>
      <c r="NAQ225" s="13"/>
      <c r="NAR225" s="13"/>
      <c r="NAS225" s="13"/>
      <c r="NAT225" s="13"/>
      <c r="NAU225" s="13"/>
      <c r="NAV225" s="13"/>
      <c r="NAW225" s="13"/>
      <c r="NAX225" s="13"/>
      <c r="NAY225" s="13"/>
      <c r="NAZ225" s="13"/>
      <c r="NBA225" s="13"/>
      <c r="NBB225" s="13"/>
      <c r="NBC225" s="13"/>
      <c r="NBD225" s="13"/>
      <c r="NBE225" s="13"/>
      <c r="NBF225" s="13"/>
      <c r="NBG225" s="13"/>
      <c r="NBH225" s="13"/>
      <c r="NBI225" s="13"/>
      <c r="NBJ225" s="13"/>
      <c r="NBK225" s="13"/>
      <c r="NBL225" s="13"/>
      <c r="NBM225" s="13"/>
      <c r="NBN225" s="13"/>
      <c r="NBO225" s="13"/>
      <c r="NBP225" s="13"/>
      <c r="NBQ225" s="13"/>
      <c r="NBR225" s="13"/>
      <c r="NBS225" s="13"/>
      <c r="NBT225" s="13"/>
      <c r="NBU225" s="13"/>
      <c r="NBV225" s="13"/>
      <c r="NBW225" s="13"/>
      <c r="NBX225" s="13"/>
      <c r="NBY225" s="13"/>
      <c r="NBZ225" s="13"/>
      <c r="NCA225" s="13"/>
      <c r="NCB225" s="13"/>
      <c r="NCC225" s="13"/>
      <c r="NCD225" s="13"/>
      <c r="NCE225" s="13"/>
      <c r="NCF225" s="13"/>
      <c r="NCG225" s="13"/>
      <c r="NCH225" s="13"/>
      <c r="NCI225" s="13"/>
      <c r="NCJ225" s="13"/>
      <c r="NCK225" s="13"/>
      <c r="NCL225" s="13"/>
      <c r="NCM225" s="13"/>
      <c r="NCN225" s="13"/>
      <c r="NCO225" s="13"/>
      <c r="NCP225" s="13"/>
      <c r="NCQ225" s="13"/>
      <c r="NCR225" s="13"/>
      <c r="NCS225" s="13"/>
      <c r="NCT225" s="13"/>
      <c r="NCU225" s="13"/>
      <c r="NCV225" s="13"/>
      <c r="NCW225" s="13"/>
      <c r="NCX225" s="13"/>
      <c r="NCY225" s="13"/>
      <c r="NCZ225" s="13"/>
      <c r="NDA225" s="13"/>
      <c r="NDB225" s="13"/>
      <c r="NDC225" s="13"/>
      <c r="NDD225" s="13"/>
      <c r="NDE225" s="13"/>
      <c r="NDF225" s="13"/>
      <c r="NDG225" s="13"/>
      <c r="NDH225" s="13"/>
      <c r="NDI225" s="13"/>
      <c r="NDJ225" s="13"/>
      <c r="NDK225" s="13"/>
      <c r="NDL225" s="13"/>
      <c r="NDM225" s="13"/>
      <c r="NDN225" s="13"/>
      <c r="NDO225" s="13"/>
      <c r="NDP225" s="13"/>
      <c r="NDQ225" s="13"/>
      <c r="NDR225" s="13"/>
      <c r="NDS225" s="13"/>
      <c r="NDT225" s="13"/>
      <c r="NDU225" s="13"/>
      <c r="NDV225" s="13"/>
      <c r="NDW225" s="13"/>
      <c r="NDX225" s="13"/>
      <c r="NDY225" s="13"/>
      <c r="NDZ225" s="13"/>
      <c r="NEA225" s="13"/>
      <c r="NEB225" s="13"/>
      <c r="NEC225" s="13"/>
      <c r="NED225" s="13"/>
      <c r="NEE225" s="13"/>
      <c r="NEF225" s="13"/>
      <c r="NEG225" s="13"/>
      <c r="NEH225" s="13"/>
      <c r="NEI225" s="13"/>
      <c r="NEJ225" s="13"/>
      <c r="NEK225" s="13"/>
      <c r="NEL225" s="13"/>
      <c r="NEM225" s="13"/>
      <c r="NEN225" s="13"/>
      <c r="NEO225" s="13"/>
      <c r="NEP225" s="13"/>
      <c r="NEQ225" s="13"/>
      <c r="NER225" s="13"/>
      <c r="NES225" s="13"/>
      <c r="NET225" s="13"/>
      <c r="NEU225" s="13"/>
      <c r="NEV225" s="13"/>
      <c r="NEW225" s="13"/>
      <c r="NEX225" s="13"/>
      <c r="NEY225" s="13"/>
      <c r="NEZ225" s="13"/>
      <c r="NFA225" s="13"/>
      <c r="NFB225" s="13"/>
      <c r="NFC225" s="13"/>
      <c r="NFD225" s="13"/>
      <c r="NFE225" s="13"/>
      <c r="NFF225" s="13"/>
      <c r="NFG225" s="13"/>
      <c r="NFH225" s="13"/>
      <c r="NFI225" s="13"/>
      <c r="NFJ225" s="13"/>
      <c r="NFK225" s="13"/>
      <c r="NFL225" s="13"/>
      <c r="NFM225" s="13"/>
      <c r="NFN225" s="13"/>
      <c r="NFO225" s="13"/>
      <c r="NFP225" s="13"/>
      <c r="NFQ225" s="13"/>
      <c r="NFR225" s="13"/>
      <c r="NFS225" s="13"/>
      <c r="NFT225" s="13"/>
      <c r="NFU225" s="13"/>
      <c r="NFV225" s="13"/>
      <c r="NFW225" s="13"/>
      <c r="NFX225" s="13"/>
      <c r="NFY225" s="13"/>
      <c r="NFZ225" s="13"/>
      <c r="NGA225" s="13"/>
      <c r="NGB225" s="13"/>
      <c r="NGC225" s="13"/>
      <c r="NGD225" s="13"/>
      <c r="NGE225" s="13"/>
      <c r="NGF225" s="13"/>
      <c r="NGG225" s="13"/>
      <c r="NGH225" s="13"/>
      <c r="NGI225" s="13"/>
      <c r="NGJ225" s="13"/>
      <c r="NGK225" s="13"/>
      <c r="NGL225" s="13"/>
      <c r="NGM225" s="13"/>
      <c r="NGN225" s="13"/>
      <c r="NGO225" s="13"/>
      <c r="NGP225" s="13"/>
      <c r="NGQ225" s="13"/>
      <c r="NGR225" s="13"/>
      <c r="NGS225" s="13"/>
      <c r="NGT225" s="13"/>
      <c r="NGU225" s="13"/>
      <c r="NGV225" s="13"/>
      <c r="NGW225" s="13"/>
      <c r="NGX225" s="13"/>
      <c r="NGY225" s="13"/>
      <c r="NGZ225" s="13"/>
      <c r="NHA225" s="13"/>
      <c r="NHB225" s="13"/>
      <c r="NHC225" s="13"/>
      <c r="NHD225" s="13"/>
      <c r="NHE225" s="13"/>
      <c r="NHF225" s="13"/>
      <c r="NHG225" s="13"/>
      <c r="NHH225" s="13"/>
      <c r="NHI225" s="13"/>
      <c r="NHJ225" s="13"/>
      <c r="NHK225" s="13"/>
      <c r="NHL225" s="13"/>
      <c r="NHM225" s="13"/>
      <c r="NHN225" s="13"/>
      <c r="NHO225" s="13"/>
      <c r="NHP225" s="13"/>
      <c r="NHQ225" s="13"/>
      <c r="NHR225" s="13"/>
      <c r="NHS225" s="13"/>
      <c r="NHT225" s="13"/>
      <c r="NHU225" s="13"/>
      <c r="NHV225" s="13"/>
      <c r="NHW225" s="13"/>
      <c r="NHX225" s="13"/>
      <c r="NHY225" s="13"/>
      <c r="NHZ225" s="13"/>
      <c r="NIA225" s="13"/>
      <c r="NIB225" s="13"/>
      <c r="NIC225" s="13"/>
      <c r="NID225" s="13"/>
      <c r="NIE225" s="13"/>
      <c r="NIF225" s="13"/>
      <c r="NIG225" s="13"/>
      <c r="NIH225" s="13"/>
      <c r="NII225" s="13"/>
      <c r="NIJ225" s="13"/>
      <c r="NIK225" s="13"/>
      <c r="NIL225" s="13"/>
      <c r="NIM225" s="13"/>
      <c r="NIN225" s="13"/>
      <c r="NIO225" s="13"/>
      <c r="NIP225" s="13"/>
      <c r="NIQ225" s="13"/>
      <c r="NIR225" s="13"/>
      <c r="NIS225" s="13"/>
      <c r="NIT225" s="13"/>
      <c r="NIU225" s="13"/>
      <c r="NIV225" s="13"/>
      <c r="NIW225" s="13"/>
      <c r="NIX225" s="13"/>
      <c r="NIY225" s="13"/>
      <c r="NIZ225" s="13"/>
      <c r="NJA225" s="13"/>
      <c r="NJB225" s="13"/>
      <c r="NJC225" s="13"/>
      <c r="NJD225" s="13"/>
      <c r="NJE225" s="13"/>
      <c r="NJF225" s="13"/>
      <c r="NJG225" s="13"/>
      <c r="NJH225" s="13"/>
      <c r="NJI225" s="13"/>
      <c r="NJJ225" s="13"/>
      <c r="NJK225" s="13"/>
      <c r="NJL225" s="13"/>
      <c r="NJM225" s="13"/>
      <c r="NJN225" s="13"/>
      <c r="NJO225" s="13"/>
      <c r="NJP225" s="13"/>
      <c r="NJQ225" s="13"/>
      <c r="NJR225" s="13"/>
      <c r="NJS225" s="13"/>
      <c r="NJT225" s="13"/>
      <c r="NJU225" s="13"/>
      <c r="NJV225" s="13"/>
      <c r="NJW225" s="13"/>
      <c r="NJX225" s="13"/>
      <c r="NJY225" s="13"/>
      <c r="NJZ225" s="13"/>
      <c r="NKA225" s="13"/>
      <c r="NKB225" s="13"/>
      <c r="NKC225" s="13"/>
      <c r="NKD225" s="13"/>
      <c r="NKE225" s="13"/>
      <c r="NKF225" s="13"/>
      <c r="NKG225" s="13"/>
      <c r="NKH225" s="13"/>
      <c r="NKI225" s="13"/>
      <c r="NKJ225" s="13"/>
      <c r="NKK225" s="13"/>
      <c r="NKL225" s="13"/>
      <c r="NKM225" s="13"/>
      <c r="NKN225" s="13"/>
      <c r="NKO225" s="13"/>
      <c r="NKP225" s="13"/>
      <c r="NKQ225" s="13"/>
      <c r="NKR225" s="13"/>
      <c r="NKS225" s="13"/>
      <c r="NKT225" s="13"/>
      <c r="NKU225" s="13"/>
      <c r="NKV225" s="13"/>
      <c r="NKW225" s="13"/>
      <c r="NKX225" s="13"/>
      <c r="NKY225" s="13"/>
      <c r="NKZ225" s="13"/>
      <c r="NLA225" s="13"/>
      <c r="NLB225" s="13"/>
      <c r="NLC225" s="13"/>
      <c r="NLD225" s="13"/>
      <c r="NLE225" s="13"/>
      <c r="NLF225" s="13"/>
      <c r="NLG225" s="13"/>
      <c r="NLH225" s="13"/>
      <c r="NLI225" s="13"/>
      <c r="NLJ225" s="13"/>
      <c r="NLK225" s="13"/>
      <c r="NLL225" s="13"/>
      <c r="NLM225" s="13"/>
      <c r="NLN225" s="13"/>
      <c r="NLO225" s="13"/>
      <c r="NLP225" s="13"/>
      <c r="NLQ225" s="13"/>
      <c r="NLR225" s="13"/>
      <c r="NLS225" s="13"/>
      <c r="NLT225" s="13"/>
      <c r="NLU225" s="13"/>
      <c r="NLV225" s="13"/>
      <c r="NLW225" s="13"/>
      <c r="NLX225" s="13"/>
      <c r="NLY225" s="13"/>
      <c r="NLZ225" s="13"/>
      <c r="NMA225" s="13"/>
      <c r="NMB225" s="13"/>
      <c r="NMC225" s="13"/>
      <c r="NMD225" s="13"/>
      <c r="NME225" s="13"/>
      <c r="NMF225" s="13"/>
      <c r="NMG225" s="13"/>
      <c r="NMH225" s="13"/>
      <c r="NMI225" s="13"/>
      <c r="NMJ225" s="13"/>
      <c r="NMK225" s="13"/>
      <c r="NML225" s="13"/>
      <c r="NMM225" s="13"/>
      <c r="NMN225" s="13"/>
      <c r="NMO225" s="13"/>
      <c r="NMP225" s="13"/>
      <c r="NMQ225" s="13"/>
      <c r="NMR225" s="13"/>
      <c r="NMS225" s="13"/>
      <c r="NMT225" s="13"/>
      <c r="NMU225" s="13"/>
      <c r="NMV225" s="13"/>
      <c r="NMW225" s="13"/>
      <c r="NMX225" s="13"/>
      <c r="NMY225" s="13"/>
      <c r="NMZ225" s="13"/>
      <c r="NNA225" s="13"/>
      <c r="NNB225" s="13"/>
      <c r="NNC225" s="13"/>
      <c r="NND225" s="13"/>
      <c r="NNE225" s="13"/>
      <c r="NNF225" s="13"/>
      <c r="NNG225" s="13"/>
      <c r="NNH225" s="13"/>
      <c r="NNI225" s="13"/>
      <c r="NNJ225" s="13"/>
      <c r="NNK225" s="13"/>
      <c r="NNL225" s="13"/>
      <c r="NNM225" s="13"/>
      <c r="NNN225" s="13"/>
      <c r="NNO225" s="13"/>
      <c r="NNP225" s="13"/>
      <c r="NNQ225" s="13"/>
      <c r="NNR225" s="13"/>
      <c r="NNS225" s="13"/>
      <c r="NNT225" s="13"/>
      <c r="NNU225" s="13"/>
      <c r="NNV225" s="13"/>
      <c r="NNW225" s="13"/>
      <c r="NNX225" s="13"/>
      <c r="NNY225" s="13"/>
      <c r="NNZ225" s="13"/>
      <c r="NOA225" s="13"/>
      <c r="NOB225" s="13"/>
      <c r="NOC225" s="13"/>
      <c r="NOD225" s="13"/>
      <c r="NOE225" s="13"/>
      <c r="NOF225" s="13"/>
      <c r="NOG225" s="13"/>
      <c r="NOH225" s="13"/>
      <c r="NOI225" s="13"/>
      <c r="NOJ225" s="13"/>
      <c r="NOK225" s="13"/>
      <c r="NOL225" s="13"/>
      <c r="NOM225" s="13"/>
      <c r="NON225" s="13"/>
      <c r="NOO225" s="13"/>
      <c r="NOP225" s="13"/>
      <c r="NOQ225" s="13"/>
      <c r="NOR225" s="13"/>
      <c r="NOS225" s="13"/>
      <c r="NOT225" s="13"/>
      <c r="NOU225" s="13"/>
      <c r="NOV225" s="13"/>
      <c r="NOW225" s="13"/>
      <c r="NOX225" s="13"/>
      <c r="NOY225" s="13"/>
      <c r="NOZ225" s="13"/>
      <c r="NPA225" s="13"/>
      <c r="NPB225" s="13"/>
      <c r="NPC225" s="13"/>
      <c r="NPD225" s="13"/>
      <c r="NPE225" s="13"/>
      <c r="NPF225" s="13"/>
      <c r="NPG225" s="13"/>
      <c r="NPH225" s="13"/>
      <c r="NPI225" s="13"/>
      <c r="NPJ225" s="13"/>
      <c r="NPK225" s="13"/>
      <c r="NPL225" s="13"/>
      <c r="NPM225" s="13"/>
      <c r="NPN225" s="13"/>
      <c r="NPO225" s="13"/>
      <c r="NPP225" s="13"/>
      <c r="NPQ225" s="13"/>
      <c r="NPR225" s="13"/>
      <c r="NPS225" s="13"/>
      <c r="NPT225" s="13"/>
      <c r="NPU225" s="13"/>
      <c r="NPV225" s="13"/>
      <c r="NPW225" s="13"/>
      <c r="NPX225" s="13"/>
      <c r="NPY225" s="13"/>
      <c r="NPZ225" s="13"/>
      <c r="NQA225" s="13"/>
      <c r="NQB225" s="13"/>
      <c r="NQC225" s="13"/>
      <c r="NQD225" s="13"/>
      <c r="NQE225" s="13"/>
      <c r="NQF225" s="13"/>
      <c r="NQG225" s="13"/>
      <c r="NQH225" s="13"/>
      <c r="NQI225" s="13"/>
      <c r="NQJ225" s="13"/>
      <c r="NQK225" s="13"/>
      <c r="NQL225" s="13"/>
      <c r="NQM225" s="13"/>
      <c r="NQN225" s="13"/>
      <c r="NQO225" s="13"/>
      <c r="NQP225" s="13"/>
      <c r="NQQ225" s="13"/>
      <c r="NQR225" s="13"/>
      <c r="NQS225" s="13"/>
      <c r="NQT225" s="13"/>
      <c r="NQU225" s="13"/>
      <c r="NQV225" s="13"/>
      <c r="NQW225" s="13"/>
      <c r="NQX225" s="13"/>
      <c r="NQY225" s="13"/>
      <c r="NQZ225" s="13"/>
      <c r="NRA225" s="13"/>
      <c r="NRB225" s="13"/>
      <c r="NRC225" s="13"/>
      <c r="NRD225" s="13"/>
      <c r="NRE225" s="13"/>
      <c r="NRF225" s="13"/>
      <c r="NRG225" s="13"/>
      <c r="NRH225" s="13"/>
      <c r="NRI225" s="13"/>
      <c r="NRJ225" s="13"/>
      <c r="NRK225" s="13"/>
      <c r="NRL225" s="13"/>
      <c r="NRM225" s="13"/>
      <c r="NRN225" s="13"/>
      <c r="NRO225" s="13"/>
      <c r="NRP225" s="13"/>
      <c r="NRQ225" s="13"/>
      <c r="NRR225" s="13"/>
      <c r="NRS225" s="13"/>
      <c r="NRT225" s="13"/>
      <c r="NRU225" s="13"/>
      <c r="NRV225" s="13"/>
      <c r="NRW225" s="13"/>
      <c r="NRX225" s="13"/>
      <c r="NRY225" s="13"/>
      <c r="NRZ225" s="13"/>
      <c r="NSA225" s="13"/>
      <c r="NSB225" s="13"/>
      <c r="NSC225" s="13"/>
      <c r="NSD225" s="13"/>
      <c r="NSE225" s="13"/>
      <c r="NSF225" s="13"/>
      <c r="NSG225" s="13"/>
      <c r="NSH225" s="13"/>
      <c r="NSI225" s="13"/>
      <c r="NSJ225" s="13"/>
      <c r="NSK225" s="13"/>
      <c r="NSL225" s="13"/>
      <c r="NSM225" s="13"/>
      <c r="NSN225" s="13"/>
      <c r="NSO225" s="13"/>
      <c r="NSP225" s="13"/>
      <c r="NSQ225" s="13"/>
      <c r="NSR225" s="13"/>
      <c r="NSS225" s="13"/>
      <c r="NST225" s="13"/>
      <c r="NSU225" s="13"/>
      <c r="NSV225" s="13"/>
      <c r="NSW225" s="13"/>
      <c r="NSX225" s="13"/>
      <c r="NSY225" s="13"/>
      <c r="NSZ225" s="13"/>
      <c r="NTA225" s="13"/>
      <c r="NTB225" s="13"/>
      <c r="NTC225" s="13"/>
      <c r="NTD225" s="13"/>
      <c r="NTE225" s="13"/>
      <c r="NTF225" s="13"/>
      <c r="NTG225" s="13"/>
      <c r="NTH225" s="13"/>
      <c r="NTI225" s="13"/>
      <c r="NTJ225" s="13"/>
      <c r="NTK225" s="13"/>
      <c r="NTL225" s="13"/>
      <c r="NTM225" s="13"/>
      <c r="NTN225" s="13"/>
      <c r="NTO225" s="13"/>
      <c r="NTP225" s="13"/>
      <c r="NTQ225" s="13"/>
      <c r="NTR225" s="13"/>
      <c r="NTS225" s="13"/>
      <c r="NTT225" s="13"/>
      <c r="NTU225" s="13"/>
      <c r="NTV225" s="13"/>
      <c r="NTW225" s="13"/>
      <c r="NTX225" s="13"/>
      <c r="NTY225" s="13"/>
      <c r="NTZ225" s="13"/>
      <c r="NUA225" s="13"/>
      <c r="NUB225" s="13"/>
      <c r="NUC225" s="13"/>
      <c r="NUD225" s="13"/>
      <c r="NUE225" s="13"/>
      <c r="NUF225" s="13"/>
      <c r="NUG225" s="13"/>
      <c r="NUH225" s="13"/>
      <c r="NUI225" s="13"/>
      <c r="NUJ225" s="13"/>
      <c r="NUK225" s="13"/>
      <c r="NUL225" s="13"/>
      <c r="NUM225" s="13"/>
      <c r="NUN225" s="13"/>
      <c r="NUO225" s="13"/>
      <c r="NUP225" s="13"/>
      <c r="NUQ225" s="13"/>
      <c r="NUR225" s="13"/>
      <c r="NUS225" s="13"/>
      <c r="NUT225" s="13"/>
      <c r="NUU225" s="13"/>
      <c r="NUV225" s="13"/>
      <c r="NUW225" s="13"/>
      <c r="NUX225" s="13"/>
      <c r="NUY225" s="13"/>
      <c r="NUZ225" s="13"/>
      <c r="NVA225" s="13"/>
      <c r="NVB225" s="13"/>
      <c r="NVC225" s="13"/>
      <c r="NVD225" s="13"/>
      <c r="NVE225" s="13"/>
      <c r="NVF225" s="13"/>
      <c r="NVG225" s="13"/>
      <c r="NVH225" s="13"/>
      <c r="NVI225" s="13"/>
      <c r="NVJ225" s="13"/>
      <c r="NVK225" s="13"/>
      <c r="NVL225" s="13"/>
      <c r="NVM225" s="13"/>
      <c r="NVN225" s="13"/>
      <c r="NVO225" s="13"/>
      <c r="NVP225" s="13"/>
      <c r="NVQ225" s="13"/>
      <c r="NVR225" s="13"/>
      <c r="NVS225" s="13"/>
      <c r="NVT225" s="13"/>
      <c r="NVU225" s="13"/>
      <c r="NVV225" s="13"/>
      <c r="NVW225" s="13"/>
      <c r="NVX225" s="13"/>
      <c r="NVY225" s="13"/>
      <c r="NVZ225" s="13"/>
      <c r="NWA225" s="13"/>
      <c r="NWB225" s="13"/>
      <c r="NWC225" s="13"/>
      <c r="NWD225" s="13"/>
      <c r="NWE225" s="13"/>
      <c r="NWF225" s="13"/>
      <c r="NWG225" s="13"/>
      <c r="NWH225" s="13"/>
      <c r="NWI225" s="13"/>
      <c r="NWJ225" s="13"/>
      <c r="NWK225" s="13"/>
      <c r="NWL225" s="13"/>
      <c r="NWM225" s="13"/>
      <c r="NWN225" s="13"/>
      <c r="NWO225" s="13"/>
      <c r="NWP225" s="13"/>
      <c r="NWQ225" s="13"/>
      <c r="NWR225" s="13"/>
      <c r="NWS225" s="13"/>
      <c r="NWT225" s="13"/>
      <c r="NWU225" s="13"/>
      <c r="NWV225" s="13"/>
      <c r="NWW225" s="13"/>
      <c r="NWX225" s="13"/>
      <c r="NWY225" s="13"/>
      <c r="NWZ225" s="13"/>
      <c r="NXA225" s="13"/>
      <c r="NXB225" s="13"/>
      <c r="NXC225" s="13"/>
      <c r="NXD225" s="13"/>
      <c r="NXE225" s="13"/>
      <c r="NXF225" s="13"/>
      <c r="NXG225" s="13"/>
      <c r="NXH225" s="13"/>
      <c r="NXI225" s="13"/>
      <c r="NXJ225" s="13"/>
      <c r="NXK225" s="13"/>
      <c r="NXL225" s="13"/>
      <c r="NXM225" s="13"/>
      <c r="NXN225" s="13"/>
      <c r="NXO225" s="13"/>
      <c r="NXP225" s="13"/>
      <c r="NXQ225" s="13"/>
      <c r="NXR225" s="13"/>
      <c r="NXS225" s="13"/>
      <c r="NXT225" s="13"/>
      <c r="NXU225" s="13"/>
      <c r="NXV225" s="13"/>
      <c r="NXW225" s="13"/>
      <c r="NXX225" s="13"/>
      <c r="NXY225" s="13"/>
      <c r="NXZ225" s="13"/>
      <c r="NYA225" s="13"/>
      <c r="NYB225" s="13"/>
      <c r="NYC225" s="13"/>
      <c r="NYD225" s="13"/>
      <c r="NYE225" s="13"/>
      <c r="NYF225" s="13"/>
      <c r="NYG225" s="13"/>
      <c r="NYH225" s="13"/>
      <c r="NYI225" s="13"/>
      <c r="NYJ225" s="13"/>
      <c r="NYK225" s="13"/>
      <c r="NYL225" s="13"/>
      <c r="NYM225" s="13"/>
      <c r="NYN225" s="13"/>
      <c r="NYO225" s="13"/>
      <c r="NYP225" s="13"/>
      <c r="NYQ225" s="13"/>
      <c r="NYR225" s="13"/>
      <c r="NYS225" s="13"/>
      <c r="NYT225" s="13"/>
      <c r="NYU225" s="13"/>
      <c r="NYV225" s="13"/>
      <c r="NYW225" s="13"/>
      <c r="NYX225" s="13"/>
      <c r="NYY225" s="13"/>
      <c r="NYZ225" s="13"/>
      <c r="NZA225" s="13"/>
      <c r="NZB225" s="13"/>
      <c r="NZC225" s="13"/>
      <c r="NZD225" s="13"/>
      <c r="NZE225" s="13"/>
      <c r="NZF225" s="13"/>
      <c r="NZG225" s="13"/>
      <c r="NZH225" s="13"/>
      <c r="NZI225" s="13"/>
      <c r="NZJ225" s="13"/>
      <c r="NZK225" s="13"/>
      <c r="NZL225" s="13"/>
      <c r="NZM225" s="13"/>
      <c r="NZN225" s="13"/>
      <c r="NZO225" s="13"/>
      <c r="NZP225" s="13"/>
      <c r="NZQ225" s="13"/>
      <c r="NZR225" s="13"/>
      <c r="NZS225" s="13"/>
      <c r="NZT225" s="13"/>
      <c r="NZU225" s="13"/>
      <c r="NZV225" s="13"/>
      <c r="NZW225" s="13"/>
      <c r="NZX225" s="13"/>
      <c r="NZY225" s="13"/>
      <c r="NZZ225" s="13"/>
      <c r="OAA225" s="13"/>
      <c r="OAB225" s="13"/>
      <c r="OAC225" s="13"/>
      <c r="OAD225" s="13"/>
      <c r="OAE225" s="13"/>
      <c r="OAF225" s="13"/>
      <c r="OAG225" s="13"/>
      <c r="OAH225" s="13"/>
      <c r="OAI225" s="13"/>
      <c r="OAJ225" s="13"/>
      <c r="OAK225" s="13"/>
      <c r="OAL225" s="13"/>
      <c r="OAM225" s="13"/>
      <c r="OAN225" s="13"/>
      <c r="OAO225" s="13"/>
      <c r="OAP225" s="13"/>
      <c r="OAQ225" s="13"/>
      <c r="OAR225" s="13"/>
      <c r="OAS225" s="13"/>
      <c r="OAT225" s="13"/>
      <c r="OAU225" s="13"/>
      <c r="OAV225" s="13"/>
      <c r="OAW225" s="13"/>
      <c r="OAX225" s="13"/>
      <c r="OAY225" s="13"/>
      <c r="OAZ225" s="13"/>
      <c r="OBA225" s="13"/>
      <c r="OBB225" s="13"/>
      <c r="OBC225" s="13"/>
      <c r="OBD225" s="13"/>
      <c r="OBE225" s="13"/>
      <c r="OBF225" s="13"/>
      <c r="OBG225" s="13"/>
      <c r="OBH225" s="13"/>
      <c r="OBI225" s="13"/>
      <c r="OBJ225" s="13"/>
      <c r="OBK225" s="13"/>
      <c r="OBL225" s="13"/>
      <c r="OBM225" s="13"/>
      <c r="OBN225" s="13"/>
      <c r="OBO225" s="13"/>
      <c r="OBP225" s="13"/>
      <c r="OBQ225" s="13"/>
      <c r="OBR225" s="13"/>
      <c r="OBS225" s="13"/>
      <c r="OBT225" s="13"/>
      <c r="OBU225" s="13"/>
      <c r="OBV225" s="13"/>
      <c r="OBW225" s="13"/>
      <c r="OBX225" s="13"/>
      <c r="OBY225" s="13"/>
      <c r="OBZ225" s="13"/>
      <c r="OCA225" s="13"/>
      <c r="OCB225" s="13"/>
      <c r="OCC225" s="13"/>
      <c r="OCD225" s="13"/>
      <c r="OCE225" s="13"/>
      <c r="OCF225" s="13"/>
      <c r="OCG225" s="13"/>
      <c r="OCH225" s="13"/>
      <c r="OCI225" s="13"/>
      <c r="OCJ225" s="13"/>
      <c r="OCK225" s="13"/>
      <c r="OCL225" s="13"/>
      <c r="OCM225" s="13"/>
      <c r="OCN225" s="13"/>
      <c r="OCO225" s="13"/>
      <c r="OCP225" s="13"/>
      <c r="OCQ225" s="13"/>
      <c r="OCR225" s="13"/>
      <c r="OCS225" s="13"/>
      <c r="OCT225" s="13"/>
      <c r="OCU225" s="13"/>
      <c r="OCV225" s="13"/>
      <c r="OCW225" s="13"/>
      <c r="OCX225" s="13"/>
      <c r="OCY225" s="13"/>
      <c r="OCZ225" s="13"/>
      <c r="ODA225" s="13"/>
      <c r="ODB225" s="13"/>
      <c r="ODC225" s="13"/>
      <c r="ODD225" s="13"/>
      <c r="ODE225" s="13"/>
      <c r="ODF225" s="13"/>
      <c r="ODG225" s="13"/>
      <c r="ODH225" s="13"/>
      <c r="ODI225" s="13"/>
      <c r="ODJ225" s="13"/>
      <c r="ODK225" s="13"/>
      <c r="ODL225" s="13"/>
      <c r="ODM225" s="13"/>
      <c r="ODN225" s="13"/>
      <c r="ODO225" s="13"/>
      <c r="ODP225" s="13"/>
      <c r="ODQ225" s="13"/>
      <c r="ODR225" s="13"/>
      <c r="ODS225" s="13"/>
      <c r="ODT225" s="13"/>
      <c r="ODU225" s="13"/>
      <c r="ODV225" s="13"/>
      <c r="ODW225" s="13"/>
      <c r="ODX225" s="13"/>
      <c r="ODY225" s="13"/>
      <c r="ODZ225" s="13"/>
      <c r="OEA225" s="13"/>
      <c r="OEB225" s="13"/>
      <c r="OEC225" s="13"/>
      <c r="OED225" s="13"/>
      <c r="OEE225" s="13"/>
      <c r="OEF225" s="13"/>
      <c r="OEG225" s="13"/>
      <c r="OEH225" s="13"/>
      <c r="OEI225" s="13"/>
      <c r="OEJ225" s="13"/>
      <c r="OEK225" s="13"/>
      <c r="OEL225" s="13"/>
      <c r="OEM225" s="13"/>
      <c r="OEN225" s="13"/>
      <c r="OEO225" s="13"/>
      <c r="OEP225" s="13"/>
      <c r="OEQ225" s="13"/>
      <c r="OER225" s="13"/>
      <c r="OES225" s="13"/>
      <c r="OET225" s="13"/>
      <c r="OEU225" s="13"/>
      <c r="OEV225" s="13"/>
      <c r="OEW225" s="13"/>
      <c r="OEX225" s="13"/>
      <c r="OEY225" s="13"/>
      <c r="OEZ225" s="13"/>
      <c r="OFA225" s="13"/>
      <c r="OFB225" s="13"/>
      <c r="OFC225" s="13"/>
      <c r="OFD225" s="13"/>
      <c r="OFE225" s="13"/>
      <c r="OFF225" s="13"/>
      <c r="OFG225" s="13"/>
      <c r="OFH225" s="13"/>
      <c r="OFI225" s="13"/>
      <c r="OFJ225" s="13"/>
      <c r="OFK225" s="13"/>
      <c r="OFL225" s="13"/>
      <c r="OFM225" s="13"/>
      <c r="OFN225" s="13"/>
      <c r="OFO225" s="13"/>
      <c r="OFP225" s="13"/>
      <c r="OFQ225" s="13"/>
      <c r="OFR225" s="13"/>
      <c r="OFS225" s="13"/>
      <c r="OFT225" s="13"/>
      <c r="OFU225" s="13"/>
      <c r="OFV225" s="13"/>
      <c r="OFW225" s="13"/>
      <c r="OFX225" s="13"/>
      <c r="OFY225" s="13"/>
      <c r="OFZ225" s="13"/>
      <c r="OGA225" s="13"/>
      <c r="OGB225" s="13"/>
      <c r="OGC225" s="13"/>
      <c r="OGD225" s="13"/>
      <c r="OGE225" s="13"/>
      <c r="OGF225" s="13"/>
      <c r="OGG225" s="13"/>
      <c r="OGH225" s="13"/>
      <c r="OGI225" s="13"/>
      <c r="OGJ225" s="13"/>
      <c r="OGK225" s="13"/>
      <c r="OGL225" s="13"/>
      <c r="OGM225" s="13"/>
      <c r="OGN225" s="13"/>
      <c r="OGO225" s="13"/>
      <c r="OGP225" s="13"/>
      <c r="OGQ225" s="13"/>
      <c r="OGR225" s="13"/>
      <c r="OGS225" s="13"/>
      <c r="OGT225" s="13"/>
      <c r="OGU225" s="13"/>
      <c r="OGV225" s="13"/>
      <c r="OGW225" s="13"/>
      <c r="OGX225" s="13"/>
      <c r="OGY225" s="13"/>
      <c r="OGZ225" s="13"/>
      <c r="OHA225" s="13"/>
      <c r="OHB225" s="13"/>
      <c r="OHC225" s="13"/>
      <c r="OHD225" s="13"/>
      <c r="OHE225" s="13"/>
      <c r="OHF225" s="13"/>
      <c r="OHG225" s="13"/>
      <c r="OHH225" s="13"/>
      <c r="OHI225" s="13"/>
      <c r="OHJ225" s="13"/>
      <c r="OHK225" s="13"/>
      <c r="OHL225" s="13"/>
      <c r="OHM225" s="13"/>
      <c r="OHN225" s="13"/>
      <c r="OHO225" s="13"/>
      <c r="OHP225" s="13"/>
      <c r="OHQ225" s="13"/>
      <c r="OHR225" s="13"/>
      <c r="OHS225" s="13"/>
      <c r="OHT225" s="13"/>
      <c r="OHU225" s="13"/>
      <c r="OHV225" s="13"/>
      <c r="OHW225" s="13"/>
      <c r="OHX225" s="13"/>
      <c r="OHY225" s="13"/>
      <c r="OHZ225" s="13"/>
      <c r="OIA225" s="13"/>
      <c r="OIB225" s="13"/>
      <c r="OIC225" s="13"/>
      <c r="OID225" s="13"/>
      <c r="OIE225" s="13"/>
      <c r="OIF225" s="13"/>
      <c r="OIG225" s="13"/>
      <c r="OIH225" s="13"/>
      <c r="OII225" s="13"/>
      <c r="OIJ225" s="13"/>
      <c r="OIK225" s="13"/>
      <c r="OIL225" s="13"/>
      <c r="OIM225" s="13"/>
      <c r="OIN225" s="13"/>
      <c r="OIO225" s="13"/>
      <c r="OIP225" s="13"/>
      <c r="OIQ225" s="13"/>
      <c r="OIR225" s="13"/>
      <c r="OIS225" s="13"/>
      <c r="OIT225" s="13"/>
      <c r="OIU225" s="13"/>
      <c r="OIV225" s="13"/>
      <c r="OIW225" s="13"/>
      <c r="OIX225" s="13"/>
      <c r="OIY225" s="13"/>
      <c r="OIZ225" s="13"/>
      <c r="OJA225" s="13"/>
      <c r="OJB225" s="13"/>
      <c r="OJC225" s="13"/>
      <c r="OJD225" s="13"/>
      <c r="OJE225" s="13"/>
      <c r="OJF225" s="13"/>
      <c r="OJG225" s="13"/>
      <c r="OJH225" s="13"/>
      <c r="OJI225" s="13"/>
      <c r="OJJ225" s="13"/>
      <c r="OJK225" s="13"/>
      <c r="OJL225" s="13"/>
      <c r="OJM225" s="13"/>
      <c r="OJN225" s="13"/>
      <c r="OJO225" s="13"/>
      <c r="OJP225" s="13"/>
      <c r="OJQ225" s="13"/>
      <c r="OJR225" s="13"/>
      <c r="OJS225" s="13"/>
      <c r="OJT225" s="13"/>
      <c r="OJU225" s="13"/>
      <c r="OJV225" s="13"/>
      <c r="OJW225" s="13"/>
      <c r="OJX225" s="13"/>
      <c r="OJY225" s="13"/>
      <c r="OJZ225" s="13"/>
      <c r="OKA225" s="13"/>
      <c r="OKB225" s="13"/>
      <c r="OKC225" s="13"/>
      <c r="OKD225" s="13"/>
      <c r="OKE225" s="13"/>
      <c r="OKF225" s="13"/>
      <c r="OKG225" s="13"/>
      <c r="OKH225" s="13"/>
      <c r="OKI225" s="13"/>
      <c r="OKJ225" s="13"/>
      <c r="OKK225" s="13"/>
      <c r="OKL225" s="13"/>
      <c r="OKM225" s="13"/>
      <c r="OKN225" s="13"/>
      <c r="OKO225" s="13"/>
      <c r="OKP225" s="13"/>
      <c r="OKQ225" s="13"/>
      <c r="OKR225" s="13"/>
      <c r="OKS225" s="13"/>
      <c r="OKT225" s="13"/>
      <c r="OKU225" s="13"/>
      <c r="OKV225" s="13"/>
      <c r="OKW225" s="13"/>
      <c r="OKX225" s="13"/>
      <c r="OKY225" s="13"/>
      <c r="OKZ225" s="13"/>
      <c r="OLA225" s="13"/>
      <c r="OLB225" s="13"/>
      <c r="OLC225" s="13"/>
      <c r="OLD225" s="13"/>
      <c r="OLE225" s="13"/>
      <c r="OLF225" s="13"/>
      <c r="OLG225" s="13"/>
      <c r="OLH225" s="13"/>
      <c r="OLI225" s="13"/>
      <c r="OLJ225" s="13"/>
      <c r="OLK225" s="13"/>
      <c r="OLL225" s="13"/>
      <c r="OLM225" s="13"/>
      <c r="OLN225" s="13"/>
      <c r="OLO225" s="13"/>
      <c r="OLP225" s="13"/>
      <c r="OLQ225" s="13"/>
      <c r="OLR225" s="13"/>
      <c r="OLS225" s="13"/>
      <c r="OLT225" s="13"/>
      <c r="OLU225" s="13"/>
      <c r="OLV225" s="13"/>
      <c r="OLW225" s="13"/>
      <c r="OLX225" s="13"/>
      <c r="OLY225" s="13"/>
      <c r="OLZ225" s="13"/>
      <c r="OMA225" s="13"/>
      <c r="OMB225" s="13"/>
      <c r="OMC225" s="13"/>
      <c r="OMD225" s="13"/>
      <c r="OME225" s="13"/>
      <c r="OMF225" s="13"/>
      <c r="OMG225" s="13"/>
      <c r="OMH225" s="13"/>
      <c r="OMI225" s="13"/>
      <c r="OMJ225" s="13"/>
      <c r="OMK225" s="13"/>
      <c r="OML225" s="13"/>
      <c r="OMM225" s="13"/>
      <c r="OMN225" s="13"/>
      <c r="OMO225" s="13"/>
      <c r="OMP225" s="13"/>
      <c r="OMQ225" s="13"/>
      <c r="OMR225" s="13"/>
      <c r="OMS225" s="13"/>
      <c r="OMT225" s="13"/>
      <c r="OMU225" s="13"/>
      <c r="OMV225" s="13"/>
      <c r="OMW225" s="13"/>
      <c r="OMX225" s="13"/>
      <c r="OMY225" s="13"/>
      <c r="OMZ225" s="13"/>
      <c r="ONA225" s="13"/>
      <c r="ONB225" s="13"/>
      <c r="ONC225" s="13"/>
      <c r="OND225" s="13"/>
      <c r="ONE225" s="13"/>
      <c r="ONF225" s="13"/>
      <c r="ONG225" s="13"/>
      <c r="ONH225" s="13"/>
      <c r="ONI225" s="13"/>
      <c r="ONJ225" s="13"/>
      <c r="ONK225" s="13"/>
      <c r="ONL225" s="13"/>
      <c r="ONM225" s="13"/>
      <c r="ONN225" s="13"/>
      <c r="ONO225" s="13"/>
      <c r="ONP225" s="13"/>
      <c r="ONQ225" s="13"/>
      <c r="ONR225" s="13"/>
      <c r="ONS225" s="13"/>
      <c r="ONT225" s="13"/>
      <c r="ONU225" s="13"/>
      <c r="ONV225" s="13"/>
      <c r="ONW225" s="13"/>
      <c r="ONX225" s="13"/>
      <c r="ONY225" s="13"/>
      <c r="ONZ225" s="13"/>
      <c r="OOA225" s="13"/>
      <c r="OOB225" s="13"/>
      <c r="OOC225" s="13"/>
      <c r="OOD225" s="13"/>
      <c r="OOE225" s="13"/>
      <c r="OOF225" s="13"/>
      <c r="OOG225" s="13"/>
      <c r="OOH225" s="13"/>
      <c r="OOI225" s="13"/>
      <c r="OOJ225" s="13"/>
      <c r="OOK225" s="13"/>
      <c r="OOL225" s="13"/>
      <c r="OOM225" s="13"/>
      <c r="OON225" s="13"/>
      <c r="OOO225" s="13"/>
      <c r="OOP225" s="13"/>
      <c r="OOQ225" s="13"/>
      <c r="OOR225" s="13"/>
      <c r="OOS225" s="13"/>
      <c r="OOT225" s="13"/>
      <c r="OOU225" s="13"/>
      <c r="OOV225" s="13"/>
      <c r="OOW225" s="13"/>
      <c r="OOX225" s="13"/>
      <c r="OOY225" s="13"/>
      <c r="OOZ225" s="13"/>
      <c r="OPA225" s="13"/>
      <c r="OPB225" s="13"/>
      <c r="OPC225" s="13"/>
      <c r="OPD225" s="13"/>
      <c r="OPE225" s="13"/>
      <c r="OPF225" s="13"/>
      <c r="OPG225" s="13"/>
      <c r="OPH225" s="13"/>
      <c r="OPI225" s="13"/>
      <c r="OPJ225" s="13"/>
      <c r="OPK225" s="13"/>
      <c r="OPL225" s="13"/>
      <c r="OPM225" s="13"/>
      <c r="OPN225" s="13"/>
      <c r="OPO225" s="13"/>
      <c r="OPP225" s="13"/>
      <c r="OPQ225" s="13"/>
      <c r="OPR225" s="13"/>
      <c r="OPS225" s="13"/>
      <c r="OPT225" s="13"/>
      <c r="OPU225" s="13"/>
      <c r="OPV225" s="13"/>
      <c r="OPW225" s="13"/>
      <c r="OPX225" s="13"/>
      <c r="OPY225" s="13"/>
      <c r="OPZ225" s="13"/>
      <c r="OQA225" s="13"/>
      <c r="OQB225" s="13"/>
      <c r="OQC225" s="13"/>
      <c r="OQD225" s="13"/>
      <c r="OQE225" s="13"/>
      <c r="OQF225" s="13"/>
      <c r="OQG225" s="13"/>
      <c r="OQH225" s="13"/>
      <c r="OQI225" s="13"/>
      <c r="OQJ225" s="13"/>
      <c r="OQK225" s="13"/>
      <c r="OQL225" s="13"/>
      <c r="OQM225" s="13"/>
      <c r="OQN225" s="13"/>
      <c r="OQO225" s="13"/>
      <c r="OQP225" s="13"/>
      <c r="OQQ225" s="13"/>
      <c r="OQR225" s="13"/>
      <c r="OQS225" s="13"/>
      <c r="OQT225" s="13"/>
      <c r="OQU225" s="13"/>
      <c r="OQV225" s="13"/>
      <c r="OQW225" s="13"/>
      <c r="OQX225" s="13"/>
      <c r="OQY225" s="13"/>
      <c r="OQZ225" s="13"/>
      <c r="ORA225" s="13"/>
      <c r="ORB225" s="13"/>
      <c r="ORC225" s="13"/>
      <c r="ORD225" s="13"/>
      <c r="ORE225" s="13"/>
      <c r="ORF225" s="13"/>
      <c r="ORG225" s="13"/>
      <c r="ORH225" s="13"/>
      <c r="ORI225" s="13"/>
      <c r="ORJ225" s="13"/>
      <c r="ORK225" s="13"/>
      <c r="ORL225" s="13"/>
      <c r="ORM225" s="13"/>
      <c r="ORN225" s="13"/>
      <c r="ORO225" s="13"/>
      <c r="ORP225" s="13"/>
      <c r="ORQ225" s="13"/>
      <c r="ORR225" s="13"/>
      <c r="ORS225" s="13"/>
      <c r="ORT225" s="13"/>
      <c r="ORU225" s="13"/>
      <c r="ORV225" s="13"/>
      <c r="ORW225" s="13"/>
      <c r="ORX225" s="13"/>
      <c r="ORY225" s="13"/>
      <c r="ORZ225" s="13"/>
      <c r="OSA225" s="13"/>
      <c r="OSB225" s="13"/>
      <c r="OSC225" s="13"/>
      <c r="OSD225" s="13"/>
      <c r="OSE225" s="13"/>
      <c r="OSF225" s="13"/>
      <c r="OSG225" s="13"/>
      <c r="OSH225" s="13"/>
      <c r="OSI225" s="13"/>
      <c r="OSJ225" s="13"/>
      <c r="OSK225" s="13"/>
      <c r="OSL225" s="13"/>
      <c r="OSM225" s="13"/>
      <c r="OSN225" s="13"/>
      <c r="OSO225" s="13"/>
      <c r="OSP225" s="13"/>
      <c r="OSQ225" s="13"/>
      <c r="OSR225" s="13"/>
      <c r="OSS225" s="13"/>
      <c r="OST225" s="13"/>
      <c r="OSU225" s="13"/>
      <c r="OSV225" s="13"/>
      <c r="OSW225" s="13"/>
      <c r="OSX225" s="13"/>
      <c r="OSY225" s="13"/>
      <c r="OSZ225" s="13"/>
      <c r="OTA225" s="13"/>
      <c r="OTB225" s="13"/>
      <c r="OTC225" s="13"/>
      <c r="OTD225" s="13"/>
      <c r="OTE225" s="13"/>
      <c r="OTF225" s="13"/>
      <c r="OTG225" s="13"/>
      <c r="OTH225" s="13"/>
      <c r="OTI225" s="13"/>
      <c r="OTJ225" s="13"/>
      <c r="OTK225" s="13"/>
      <c r="OTL225" s="13"/>
      <c r="OTM225" s="13"/>
      <c r="OTN225" s="13"/>
      <c r="OTO225" s="13"/>
      <c r="OTP225" s="13"/>
      <c r="OTQ225" s="13"/>
      <c r="OTR225" s="13"/>
      <c r="OTS225" s="13"/>
      <c r="OTT225" s="13"/>
      <c r="OTU225" s="13"/>
      <c r="OTV225" s="13"/>
      <c r="OTW225" s="13"/>
      <c r="OTX225" s="13"/>
      <c r="OTY225" s="13"/>
      <c r="OTZ225" s="13"/>
      <c r="OUA225" s="13"/>
      <c r="OUB225" s="13"/>
      <c r="OUC225" s="13"/>
      <c r="OUD225" s="13"/>
      <c r="OUE225" s="13"/>
      <c r="OUF225" s="13"/>
      <c r="OUG225" s="13"/>
      <c r="OUH225" s="13"/>
      <c r="OUI225" s="13"/>
      <c r="OUJ225" s="13"/>
      <c r="OUK225" s="13"/>
      <c r="OUL225" s="13"/>
      <c r="OUM225" s="13"/>
      <c r="OUN225" s="13"/>
      <c r="OUO225" s="13"/>
      <c r="OUP225" s="13"/>
      <c r="OUQ225" s="13"/>
      <c r="OUR225" s="13"/>
      <c r="OUS225" s="13"/>
      <c r="OUT225" s="13"/>
      <c r="OUU225" s="13"/>
      <c r="OUV225" s="13"/>
      <c r="OUW225" s="13"/>
      <c r="OUX225" s="13"/>
      <c r="OUY225" s="13"/>
      <c r="OUZ225" s="13"/>
      <c r="OVA225" s="13"/>
      <c r="OVB225" s="13"/>
      <c r="OVC225" s="13"/>
      <c r="OVD225" s="13"/>
      <c r="OVE225" s="13"/>
      <c r="OVF225" s="13"/>
      <c r="OVG225" s="13"/>
      <c r="OVH225" s="13"/>
      <c r="OVI225" s="13"/>
      <c r="OVJ225" s="13"/>
      <c r="OVK225" s="13"/>
      <c r="OVL225" s="13"/>
      <c r="OVM225" s="13"/>
      <c r="OVN225" s="13"/>
      <c r="OVO225" s="13"/>
      <c r="OVP225" s="13"/>
      <c r="OVQ225" s="13"/>
      <c r="OVR225" s="13"/>
      <c r="OVS225" s="13"/>
      <c r="OVT225" s="13"/>
      <c r="OVU225" s="13"/>
      <c r="OVV225" s="13"/>
      <c r="OVW225" s="13"/>
      <c r="OVX225" s="13"/>
      <c r="OVY225" s="13"/>
      <c r="OVZ225" s="13"/>
      <c r="OWA225" s="13"/>
      <c r="OWB225" s="13"/>
      <c r="OWC225" s="13"/>
      <c r="OWD225" s="13"/>
      <c r="OWE225" s="13"/>
      <c r="OWF225" s="13"/>
      <c r="OWG225" s="13"/>
      <c r="OWH225" s="13"/>
      <c r="OWI225" s="13"/>
      <c r="OWJ225" s="13"/>
      <c r="OWK225" s="13"/>
      <c r="OWL225" s="13"/>
      <c r="OWM225" s="13"/>
      <c r="OWN225" s="13"/>
      <c r="OWO225" s="13"/>
      <c r="OWP225" s="13"/>
      <c r="OWQ225" s="13"/>
      <c r="OWR225" s="13"/>
      <c r="OWS225" s="13"/>
      <c r="OWT225" s="13"/>
      <c r="OWU225" s="13"/>
      <c r="OWV225" s="13"/>
      <c r="OWW225" s="13"/>
      <c r="OWX225" s="13"/>
      <c r="OWY225" s="13"/>
      <c r="OWZ225" s="13"/>
      <c r="OXA225" s="13"/>
      <c r="OXB225" s="13"/>
      <c r="OXC225" s="13"/>
      <c r="OXD225" s="13"/>
      <c r="OXE225" s="13"/>
      <c r="OXF225" s="13"/>
      <c r="OXG225" s="13"/>
      <c r="OXH225" s="13"/>
      <c r="OXI225" s="13"/>
      <c r="OXJ225" s="13"/>
      <c r="OXK225" s="13"/>
      <c r="OXL225" s="13"/>
      <c r="OXM225" s="13"/>
      <c r="OXN225" s="13"/>
      <c r="OXO225" s="13"/>
      <c r="OXP225" s="13"/>
      <c r="OXQ225" s="13"/>
      <c r="OXR225" s="13"/>
      <c r="OXS225" s="13"/>
      <c r="OXT225" s="13"/>
      <c r="OXU225" s="13"/>
      <c r="OXV225" s="13"/>
      <c r="OXW225" s="13"/>
      <c r="OXX225" s="13"/>
      <c r="OXY225" s="13"/>
      <c r="OXZ225" s="13"/>
      <c r="OYA225" s="13"/>
      <c r="OYB225" s="13"/>
      <c r="OYC225" s="13"/>
      <c r="OYD225" s="13"/>
      <c r="OYE225" s="13"/>
      <c r="OYF225" s="13"/>
      <c r="OYG225" s="13"/>
      <c r="OYH225" s="13"/>
      <c r="OYI225" s="13"/>
      <c r="OYJ225" s="13"/>
      <c r="OYK225" s="13"/>
      <c r="OYL225" s="13"/>
      <c r="OYM225" s="13"/>
      <c r="OYN225" s="13"/>
      <c r="OYO225" s="13"/>
      <c r="OYP225" s="13"/>
      <c r="OYQ225" s="13"/>
      <c r="OYR225" s="13"/>
      <c r="OYS225" s="13"/>
      <c r="OYT225" s="13"/>
      <c r="OYU225" s="13"/>
      <c r="OYV225" s="13"/>
      <c r="OYW225" s="13"/>
      <c r="OYX225" s="13"/>
      <c r="OYY225" s="13"/>
      <c r="OYZ225" s="13"/>
      <c r="OZA225" s="13"/>
      <c r="OZB225" s="13"/>
      <c r="OZC225" s="13"/>
      <c r="OZD225" s="13"/>
      <c r="OZE225" s="13"/>
      <c r="OZF225" s="13"/>
      <c r="OZG225" s="13"/>
      <c r="OZH225" s="13"/>
      <c r="OZI225" s="13"/>
      <c r="OZJ225" s="13"/>
      <c r="OZK225" s="13"/>
      <c r="OZL225" s="13"/>
      <c r="OZM225" s="13"/>
      <c r="OZN225" s="13"/>
      <c r="OZO225" s="13"/>
      <c r="OZP225" s="13"/>
      <c r="OZQ225" s="13"/>
      <c r="OZR225" s="13"/>
      <c r="OZS225" s="13"/>
      <c r="OZT225" s="13"/>
      <c r="OZU225" s="13"/>
      <c r="OZV225" s="13"/>
      <c r="OZW225" s="13"/>
      <c r="OZX225" s="13"/>
      <c r="OZY225" s="13"/>
      <c r="OZZ225" s="13"/>
      <c r="PAA225" s="13"/>
      <c r="PAB225" s="13"/>
      <c r="PAC225" s="13"/>
      <c r="PAD225" s="13"/>
      <c r="PAE225" s="13"/>
      <c r="PAF225" s="13"/>
      <c r="PAG225" s="13"/>
      <c r="PAH225" s="13"/>
      <c r="PAI225" s="13"/>
      <c r="PAJ225" s="13"/>
      <c r="PAK225" s="13"/>
      <c r="PAL225" s="13"/>
      <c r="PAM225" s="13"/>
      <c r="PAN225" s="13"/>
      <c r="PAO225" s="13"/>
      <c r="PAP225" s="13"/>
      <c r="PAQ225" s="13"/>
      <c r="PAR225" s="13"/>
      <c r="PAS225" s="13"/>
      <c r="PAT225" s="13"/>
      <c r="PAU225" s="13"/>
      <c r="PAV225" s="13"/>
      <c r="PAW225" s="13"/>
      <c r="PAX225" s="13"/>
      <c r="PAY225" s="13"/>
      <c r="PAZ225" s="13"/>
      <c r="PBA225" s="13"/>
      <c r="PBB225" s="13"/>
      <c r="PBC225" s="13"/>
      <c r="PBD225" s="13"/>
      <c r="PBE225" s="13"/>
      <c r="PBF225" s="13"/>
      <c r="PBG225" s="13"/>
      <c r="PBH225" s="13"/>
      <c r="PBI225" s="13"/>
      <c r="PBJ225" s="13"/>
      <c r="PBK225" s="13"/>
      <c r="PBL225" s="13"/>
      <c r="PBM225" s="13"/>
      <c r="PBN225" s="13"/>
      <c r="PBO225" s="13"/>
      <c r="PBP225" s="13"/>
      <c r="PBQ225" s="13"/>
      <c r="PBR225" s="13"/>
      <c r="PBS225" s="13"/>
      <c r="PBT225" s="13"/>
      <c r="PBU225" s="13"/>
      <c r="PBV225" s="13"/>
      <c r="PBW225" s="13"/>
      <c r="PBX225" s="13"/>
      <c r="PBY225" s="13"/>
      <c r="PBZ225" s="13"/>
      <c r="PCA225" s="13"/>
      <c r="PCB225" s="13"/>
      <c r="PCC225" s="13"/>
      <c r="PCD225" s="13"/>
      <c r="PCE225" s="13"/>
      <c r="PCF225" s="13"/>
      <c r="PCG225" s="13"/>
      <c r="PCH225" s="13"/>
      <c r="PCI225" s="13"/>
      <c r="PCJ225" s="13"/>
      <c r="PCK225" s="13"/>
      <c r="PCL225" s="13"/>
      <c r="PCM225" s="13"/>
      <c r="PCN225" s="13"/>
      <c r="PCO225" s="13"/>
      <c r="PCP225" s="13"/>
      <c r="PCQ225" s="13"/>
      <c r="PCR225" s="13"/>
      <c r="PCS225" s="13"/>
      <c r="PCT225" s="13"/>
      <c r="PCU225" s="13"/>
      <c r="PCV225" s="13"/>
      <c r="PCW225" s="13"/>
      <c r="PCX225" s="13"/>
      <c r="PCY225" s="13"/>
      <c r="PCZ225" s="13"/>
      <c r="PDA225" s="13"/>
      <c r="PDB225" s="13"/>
      <c r="PDC225" s="13"/>
      <c r="PDD225" s="13"/>
      <c r="PDE225" s="13"/>
      <c r="PDF225" s="13"/>
      <c r="PDG225" s="13"/>
      <c r="PDH225" s="13"/>
      <c r="PDI225" s="13"/>
      <c r="PDJ225" s="13"/>
      <c r="PDK225" s="13"/>
      <c r="PDL225" s="13"/>
      <c r="PDM225" s="13"/>
      <c r="PDN225" s="13"/>
      <c r="PDO225" s="13"/>
      <c r="PDP225" s="13"/>
      <c r="PDQ225" s="13"/>
      <c r="PDR225" s="13"/>
      <c r="PDS225" s="13"/>
      <c r="PDT225" s="13"/>
      <c r="PDU225" s="13"/>
      <c r="PDV225" s="13"/>
      <c r="PDW225" s="13"/>
      <c r="PDX225" s="13"/>
      <c r="PDY225" s="13"/>
      <c r="PDZ225" s="13"/>
      <c r="PEA225" s="13"/>
      <c r="PEB225" s="13"/>
      <c r="PEC225" s="13"/>
      <c r="PED225" s="13"/>
      <c r="PEE225" s="13"/>
      <c r="PEF225" s="13"/>
      <c r="PEG225" s="13"/>
      <c r="PEH225" s="13"/>
      <c r="PEI225" s="13"/>
      <c r="PEJ225" s="13"/>
      <c r="PEK225" s="13"/>
      <c r="PEL225" s="13"/>
      <c r="PEM225" s="13"/>
      <c r="PEN225" s="13"/>
      <c r="PEO225" s="13"/>
      <c r="PEP225" s="13"/>
      <c r="PEQ225" s="13"/>
      <c r="PER225" s="13"/>
      <c r="PES225" s="13"/>
      <c r="PET225" s="13"/>
      <c r="PEU225" s="13"/>
      <c r="PEV225" s="13"/>
      <c r="PEW225" s="13"/>
      <c r="PEX225" s="13"/>
      <c r="PEY225" s="13"/>
      <c r="PEZ225" s="13"/>
      <c r="PFA225" s="13"/>
      <c r="PFB225" s="13"/>
      <c r="PFC225" s="13"/>
      <c r="PFD225" s="13"/>
      <c r="PFE225" s="13"/>
      <c r="PFF225" s="13"/>
      <c r="PFG225" s="13"/>
      <c r="PFH225" s="13"/>
      <c r="PFI225" s="13"/>
      <c r="PFJ225" s="13"/>
      <c r="PFK225" s="13"/>
      <c r="PFL225" s="13"/>
      <c r="PFM225" s="13"/>
      <c r="PFN225" s="13"/>
      <c r="PFO225" s="13"/>
      <c r="PFP225" s="13"/>
      <c r="PFQ225" s="13"/>
      <c r="PFR225" s="13"/>
      <c r="PFS225" s="13"/>
      <c r="PFT225" s="13"/>
      <c r="PFU225" s="13"/>
      <c r="PFV225" s="13"/>
      <c r="PFW225" s="13"/>
      <c r="PFX225" s="13"/>
      <c r="PFY225" s="13"/>
      <c r="PFZ225" s="13"/>
      <c r="PGA225" s="13"/>
      <c r="PGB225" s="13"/>
      <c r="PGC225" s="13"/>
      <c r="PGD225" s="13"/>
      <c r="PGE225" s="13"/>
      <c r="PGF225" s="13"/>
      <c r="PGG225" s="13"/>
      <c r="PGH225" s="13"/>
      <c r="PGI225" s="13"/>
      <c r="PGJ225" s="13"/>
      <c r="PGK225" s="13"/>
      <c r="PGL225" s="13"/>
      <c r="PGM225" s="13"/>
      <c r="PGN225" s="13"/>
      <c r="PGO225" s="13"/>
      <c r="PGP225" s="13"/>
      <c r="PGQ225" s="13"/>
      <c r="PGR225" s="13"/>
      <c r="PGS225" s="13"/>
      <c r="PGT225" s="13"/>
      <c r="PGU225" s="13"/>
      <c r="PGV225" s="13"/>
      <c r="PGW225" s="13"/>
      <c r="PGX225" s="13"/>
      <c r="PGY225" s="13"/>
      <c r="PGZ225" s="13"/>
      <c r="PHA225" s="13"/>
      <c r="PHB225" s="13"/>
      <c r="PHC225" s="13"/>
      <c r="PHD225" s="13"/>
      <c r="PHE225" s="13"/>
      <c r="PHF225" s="13"/>
      <c r="PHG225" s="13"/>
      <c r="PHH225" s="13"/>
      <c r="PHI225" s="13"/>
      <c r="PHJ225" s="13"/>
      <c r="PHK225" s="13"/>
      <c r="PHL225" s="13"/>
      <c r="PHM225" s="13"/>
      <c r="PHN225" s="13"/>
      <c r="PHO225" s="13"/>
      <c r="PHP225" s="13"/>
      <c r="PHQ225" s="13"/>
      <c r="PHR225" s="13"/>
      <c r="PHS225" s="13"/>
      <c r="PHT225" s="13"/>
      <c r="PHU225" s="13"/>
      <c r="PHV225" s="13"/>
      <c r="PHW225" s="13"/>
      <c r="PHX225" s="13"/>
      <c r="PHY225" s="13"/>
      <c r="PHZ225" s="13"/>
      <c r="PIA225" s="13"/>
      <c r="PIB225" s="13"/>
      <c r="PIC225" s="13"/>
      <c r="PID225" s="13"/>
      <c r="PIE225" s="13"/>
      <c r="PIF225" s="13"/>
      <c r="PIG225" s="13"/>
      <c r="PIH225" s="13"/>
      <c r="PII225" s="13"/>
      <c r="PIJ225" s="13"/>
      <c r="PIK225" s="13"/>
      <c r="PIL225" s="13"/>
      <c r="PIM225" s="13"/>
      <c r="PIN225" s="13"/>
      <c r="PIO225" s="13"/>
      <c r="PIP225" s="13"/>
      <c r="PIQ225" s="13"/>
      <c r="PIR225" s="13"/>
      <c r="PIS225" s="13"/>
      <c r="PIT225" s="13"/>
      <c r="PIU225" s="13"/>
      <c r="PIV225" s="13"/>
      <c r="PIW225" s="13"/>
      <c r="PIX225" s="13"/>
      <c r="PIY225" s="13"/>
      <c r="PIZ225" s="13"/>
      <c r="PJA225" s="13"/>
      <c r="PJB225" s="13"/>
      <c r="PJC225" s="13"/>
      <c r="PJD225" s="13"/>
      <c r="PJE225" s="13"/>
      <c r="PJF225" s="13"/>
      <c r="PJG225" s="13"/>
      <c r="PJH225" s="13"/>
      <c r="PJI225" s="13"/>
      <c r="PJJ225" s="13"/>
      <c r="PJK225" s="13"/>
      <c r="PJL225" s="13"/>
      <c r="PJM225" s="13"/>
      <c r="PJN225" s="13"/>
      <c r="PJO225" s="13"/>
      <c r="PJP225" s="13"/>
      <c r="PJQ225" s="13"/>
      <c r="PJR225" s="13"/>
      <c r="PJS225" s="13"/>
      <c r="PJT225" s="13"/>
      <c r="PJU225" s="13"/>
      <c r="PJV225" s="13"/>
      <c r="PJW225" s="13"/>
      <c r="PJX225" s="13"/>
      <c r="PJY225" s="13"/>
      <c r="PJZ225" s="13"/>
      <c r="PKA225" s="13"/>
      <c r="PKB225" s="13"/>
      <c r="PKC225" s="13"/>
      <c r="PKD225" s="13"/>
      <c r="PKE225" s="13"/>
      <c r="PKF225" s="13"/>
      <c r="PKG225" s="13"/>
      <c r="PKH225" s="13"/>
      <c r="PKI225" s="13"/>
      <c r="PKJ225" s="13"/>
      <c r="PKK225" s="13"/>
      <c r="PKL225" s="13"/>
      <c r="PKM225" s="13"/>
      <c r="PKN225" s="13"/>
      <c r="PKO225" s="13"/>
      <c r="PKP225" s="13"/>
      <c r="PKQ225" s="13"/>
      <c r="PKR225" s="13"/>
      <c r="PKS225" s="13"/>
      <c r="PKT225" s="13"/>
      <c r="PKU225" s="13"/>
      <c r="PKV225" s="13"/>
      <c r="PKW225" s="13"/>
      <c r="PKX225" s="13"/>
      <c r="PKY225" s="13"/>
      <c r="PKZ225" s="13"/>
      <c r="PLA225" s="13"/>
      <c r="PLB225" s="13"/>
      <c r="PLC225" s="13"/>
      <c r="PLD225" s="13"/>
      <c r="PLE225" s="13"/>
      <c r="PLF225" s="13"/>
      <c r="PLG225" s="13"/>
      <c r="PLH225" s="13"/>
      <c r="PLI225" s="13"/>
      <c r="PLJ225" s="13"/>
      <c r="PLK225" s="13"/>
      <c r="PLL225" s="13"/>
      <c r="PLM225" s="13"/>
      <c r="PLN225" s="13"/>
      <c r="PLO225" s="13"/>
      <c r="PLP225" s="13"/>
      <c r="PLQ225" s="13"/>
      <c r="PLR225" s="13"/>
      <c r="PLS225" s="13"/>
      <c r="PLT225" s="13"/>
      <c r="PLU225" s="13"/>
      <c r="PLV225" s="13"/>
      <c r="PLW225" s="13"/>
      <c r="PLX225" s="13"/>
      <c r="PLY225" s="13"/>
      <c r="PLZ225" s="13"/>
      <c r="PMA225" s="13"/>
      <c r="PMB225" s="13"/>
      <c r="PMC225" s="13"/>
      <c r="PMD225" s="13"/>
      <c r="PME225" s="13"/>
      <c r="PMF225" s="13"/>
      <c r="PMG225" s="13"/>
      <c r="PMH225" s="13"/>
      <c r="PMI225" s="13"/>
      <c r="PMJ225" s="13"/>
      <c r="PMK225" s="13"/>
      <c r="PML225" s="13"/>
      <c r="PMM225" s="13"/>
      <c r="PMN225" s="13"/>
      <c r="PMO225" s="13"/>
      <c r="PMP225" s="13"/>
      <c r="PMQ225" s="13"/>
      <c r="PMR225" s="13"/>
      <c r="PMS225" s="13"/>
      <c r="PMT225" s="13"/>
      <c r="PMU225" s="13"/>
      <c r="PMV225" s="13"/>
      <c r="PMW225" s="13"/>
      <c r="PMX225" s="13"/>
      <c r="PMY225" s="13"/>
      <c r="PMZ225" s="13"/>
      <c r="PNA225" s="13"/>
      <c r="PNB225" s="13"/>
      <c r="PNC225" s="13"/>
      <c r="PND225" s="13"/>
      <c r="PNE225" s="13"/>
      <c r="PNF225" s="13"/>
      <c r="PNG225" s="13"/>
      <c r="PNH225" s="13"/>
      <c r="PNI225" s="13"/>
      <c r="PNJ225" s="13"/>
      <c r="PNK225" s="13"/>
      <c r="PNL225" s="13"/>
      <c r="PNM225" s="13"/>
      <c r="PNN225" s="13"/>
      <c r="PNO225" s="13"/>
      <c r="PNP225" s="13"/>
      <c r="PNQ225" s="13"/>
      <c r="PNR225" s="13"/>
      <c r="PNS225" s="13"/>
      <c r="PNT225" s="13"/>
      <c r="PNU225" s="13"/>
      <c r="PNV225" s="13"/>
      <c r="PNW225" s="13"/>
      <c r="PNX225" s="13"/>
      <c r="PNY225" s="13"/>
      <c r="PNZ225" s="13"/>
      <c r="POA225" s="13"/>
      <c r="POB225" s="13"/>
      <c r="POC225" s="13"/>
      <c r="POD225" s="13"/>
      <c r="POE225" s="13"/>
      <c r="POF225" s="13"/>
      <c r="POG225" s="13"/>
      <c r="POH225" s="13"/>
      <c r="POI225" s="13"/>
      <c r="POJ225" s="13"/>
      <c r="POK225" s="13"/>
      <c r="POL225" s="13"/>
      <c r="POM225" s="13"/>
      <c r="PON225" s="13"/>
      <c r="POO225" s="13"/>
      <c r="POP225" s="13"/>
      <c r="POQ225" s="13"/>
      <c r="POR225" s="13"/>
      <c r="POS225" s="13"/>
      <c r="POT225" s="13"/>
      <c r="POU225" s="13"/>
      <c r="POV225" s="13"/>
      <c r="POW225" s="13"/>
      <c r="POX225" s="13"/>
      <c r="POY225" s="13"/>
      <c r="POZ225" s="13"/>
      <c r="PPA225" s="13"/>
      <c r="PPB225" s="13"/>
      <c r="PPC225" s="13"/>
      <c r="PPD225" s="13"/>
      <c r="PPE225" s="13"/>
      <c r="PPF225" s="13"/>
      <c r="PPG225" s="13"/>
      <c r="PPH225" s="13"/>
      <c r="PPI225" s="13"/>
      <c r="PPJ225" s="13"/>
      <c r="PPK225" s="13"/>
      <c r="PPL225" s="13"/>
      <c r="PPM225" s="13"/>
      <c r="PPN225" s="13"/>
      <c r="PPO225" s="13"/>
      <c r="PPP225" s="13"/>
      <c r="PPQ225" s="13"/>
      <c r="PPR225" s="13"/>
      <c r="PPS225" s="13"/>
      <c r="PPT225" s="13"/>
      <c r="PPU225" s="13"/>
      <c r="PPV225" s="13"/>
      <c r="PPW225" s="13"/>
      <c r="PPX225" s="13"/>
      <c r="PPY225" s="13"/>
      <c r="PPZ225" s="13"/>
      <c r="PQA225" s="13"/>
      <c r="PQB225" s="13"/>
      <c r="PQC225" s="13"/>
      <c r="PQD225" s="13"/>
      <c r="PQE225" s="13"/>
      <c r="PQF225" s="13"/>
      <c r="PQG225" s="13"/>
      <c r="PQH225" s="13"/>
      <c r="PQI225" s="13"/>
      <c r="PQJ225" s="13"/>
      <c r="PQK225" s="13"/>
      <c r="PQL225" s="13"/>
      <c r="PQM225" s="13"/>
      <c r="PQN225" s="13"/>
      <c r="PQO225" s="13"/>
      <c r="PQP225" s="13"/>
      <c r="PQQ225" s="13"/>
      <c r="PQR225" s="13"/>
      <c r="PQS225" s="13"/>
      <c r="PQT225" s="13"/>
      <c r="PQU225" s="13"/>
      <c r="PQV225" s="13"/>
      <c r="PQW225" s="13"/>
      <c r="PQX225" s="13"/>
      <c r="PQY225" s="13"/>
      <c r="PQZ225" s="13"/>
      <c r="PRA225" s="13"/>
      <c r="PRB225" s="13"/>
      <c r="PRC225" s="13"/>
      <c r="PRD225" s="13"/>
      <c r="PRE225" s="13"/>
      <c r="PRF225" s="13"/>
      <c r="PRG225" s="13"/>
      <c r="PRH225" s="13"/>
      <c r="PRI225" s="13"/>
      <c r="PRJ225" s="13"/>
      <c r="PRK225" s="13"/>
      <c r="PRL225" s="13"/>
      <c r="PRM225" s="13"/>
      <c r="PRN225" s="13"/>
      <c r="PRO225" s="13"/>
      <c r="PRP225" s="13"/>
      <c r="PRQ225" s="13"/>
      <c r="PRR225" s="13"/>
      <c r="PRS225" s="13"/>
      <c r="PRT225" s="13"/>
      <c r="PRU225" s="13"/>
      <c r="PRV225" s="13"/>
      <c r="PRW225" s="13"/>
      <c r="PRX225" s="13"/>
      <c r="PRY225" s="13"/>
      <c r="PRZ225" s="13"/>
      <c r="PSA225" s="13"/>
      <c r="PSB225" s="13"/>
      <c r="PSC225" s="13"/>
      <c r="PSD225" s="13"/>
      <c r="PSE225" s="13"/>
      <c r="PSF225" s="13"/>
      <c r="PSG225" s="13"/>
      <c r="PSH225" s="13"/>
      <c r="PSI225" s="13"/>
      <c r="PSJ225" s="13"/>
      <c r="PSK225" s="13"/>
      <c r="PSL225" s="13"/>
      <c r="PSM225" s="13"/>
      <c r="PSN225" s="13"/>
      <c r="PSO225" s="13"/>
      <c r="PSP225" s="13"/>
      <c r="PSQ225" s="13"/>
      <c r="PSR225" s="13"/>
      <c r="PSS225" s="13"/>
      <c r="PST225" s="13"/>
      <c r="PSU225" s="13"/>
      <c r="PSV225" s="13"/>
      <c r="PSW225" s="13"/>
      <c r="PSX225" s="13"/>
      <c r="PSY225" s="13"/>
      <c r="PSZ225" s="13"/>
      <c r="PTA225" s="13"/>
      <c r="PTB225" s="13"/>
      <c r="PTC225" s="13"/>
      <c r="PTD225" s="13"/>
      <c r="PTE225" s="13"/>
      <c r="PTF225" s="13"/>
      <c r="PTG225" s="13"/>
      <c r="PTH225" s="13"/>
      <c r="PTI225" s="13"/>
      <c r="PTJ225" s="13"/>
      <c r="PTK225" s="13"/>
      <c r="PTL225" s="13"/>
      <c r="PTM225" s="13"/>
      <c r="PTN225" s="13"/>
      <c r="PTO225" s="13"/>
      <c r="PTP225" s="13"/>
      <c r="PTQ225" s="13"/>
      <c r="PTR225" s="13"/>
      <c r="PTS225" s="13"/>
      <c r="PTT225" s="13"/>
      <c r="PTU225" s="13"/>
      <c r="PTV225" s="13"/>
      <c r="PTW225" s="13"/>
      <c r="PTX225" s="13"/>
      <c r="PTY225" s="13"/>
      <c r="PTZ225" s="13"/>
      <c r="PUA225" s="13"/>
      <c r="PUB225" s="13"/>
      <c r="PUC225" s="13"/>
      <c r="PUD225" s="13"/>
      <c r="PUE225" s="13"/>
      <c r="PUF225" s="13"/>
      <c r="PUG225" s="13"/>
      <c r="PUH225" s="13"/>
      <c r="PUI225" s="13"/>
      <c r="PUJ225" s="13"/>
      <c r="PUK225" s="13"/>
      <c r="PUL225" s="13"/>
      <c r="PUM225" s="13"/>
      <c r="PUN225" s="13"/>
      <c r="PUO225" s="13"/>
      <c r="PUP225" s="13"/>
      <c r="PUQ225" s="13"/>
      <c r="PUR225" s="13"/>
      <c r="PUS225" s="13"/>
      <c r="PUT225" s="13"/>
      <c r="PUU225" s="13"/>
      <c r="PUV225" s="13"/>
      <c r="PUW225" s="13"/>
      <c r="PUX225" s="13"/>
      <c r="PUY225" s="13"/>
      <c r="PUZ225" s="13"/>
      <c r="PVA225" s="13"/>
      <c r="PVB225" s="13"/>
      <c r="PVC225" s="13"/>
      <c r="PVD225" s="13"/>
      <c r="PVE225" s="13"/>
      <c r="PVF225" s="13"/>
      <c r="PVG225" s="13"/>
      <c r="PVH225" s="13"/>
      <c r="PVI225" s="13"/>
      <c r="PVJ225" s="13"/>
      <c r="PVK225" s="13"/>
      <c r="PVL225" s="13"/>
      <c r="PVM225" s="13"/>
      <c r="PVN225" s="13"/>
      <c r="PVO225" s="13"/>
      <c r="PVP225" s="13"/>
      <c r="PVQ225" s="13"/>
      <c r="PVR225" s="13"/>
      <c r="PVS225" s="13"/>
      <c r="PVT225" s="13"/>
      <c r="PVU225" s="13"/>
      <c r="PVV225" s="13"/>
      <c r="PVW225" s="13"/>
      <c r="PVX225" s="13"/>
      <c r="PVY225" s="13"/>
      <c r="PVZ225" s="13"/>
      <c r="PWA225" s="13"/>
      <c r="PWB225" s="13"/>
      <c r="PWC225" s="13"/>
      <c r="PWD225" s="13"/>
      <c r="PWE225" s="13"/>
      <c r="PWF225" s="13"/>
      <c r="PWG225" s="13"/>
      <c r="PWH225" s="13"/>
      <c r="PWI225" s="13"/>
      <c r="PWJ225" s="13"/>
      <c r="PWK225" s="13"/>
      <c r="PWL225" s="13"/>
      <c r="PWM225" s="13"/>
      <c r="PWN225" s="13"/>
      <c r="PWO225" s="13"/>
      <c r="PWP225" s="13"/>
      <c r="PWQ225" s="13"/>
      <c r="PWR225" s="13"/>
      <c r="PWS225" s="13"/>
      <c r="PWT225" s="13"/>
      <c r="PWU225" s="13"/>
      <c r="PWV225" s="13"/>
      <c r="PWW225" s="13"/>
      <c r="PWX225" s="13"/>
      <c r="PWY225" s="13"/>
      <c r="PWZ225" s="13"/>
      <c r="PXA225" s="13"/>
      <c r="PXB225" s="13"/>
      <c r="PXC225" s="13"/>
      <c r="PXD225" s="13"/>
      <c r="PXE225" s="13"/>
      <c r="PXF225" s="13"/>
      <c r="PXG225" s="13"/>
      <c r="PXH225" s="13"/>
      <c r="PXI225" s="13"/>
      <c r="PXJ225" s="13"/>
      <c r="PXK225" s="13"/>
      <c r="PXL225" s="13"/>
      <c r="PXM225" s="13"/>
      <c r="PXN225" s="13"/>
      <c r="PXO225" s="13"/>
      <c r="PXP225" s="13"/>
      <c r="PXQ225" s="13"/>
      <c r="PXR225" s="13"/>
      <c r="PXS225" s="13"/>
      <c r="PXT225" s="13"/>
      <c r="PXU225" s="13"/>
      <c r="PXV225" s="13"/>
      <c r="PXW225" s="13"/>
      <c r="PXX225" s="13"/>
      <c r="PXY225" s="13"/>
      <c r="PXZ225" s="13"/>
      <c r="PYA225" s="13"/>
      <c r="PYB225" s="13"/>
      <c r="PYC225" s="13"/>
      <c r="PYD225" s="13"/>
      <c r="PYE225" s="13"/>
      <c r="PYF225" s="13"/>
      <c r="PYG225" s="13"/>
      <c r="PYH225" s="13"/>
      <c r="PYI225" s="13"/>
      <c r="PYJ225" s="13"/>
      <c r="PYK225" s="13"/>
      <c r="PYL225" s="13"/>
      <c r="PYM225" s="13"/>
      <c r="PYN225" s="13"/>
      <c r="PYO225" s="13"/>
      <c r="PYP225" s="13"/>
      <c r="PYQ225" s="13"/>
      <c r="PYR225" s="13"/>
      <c r="PYS225" s="13"/>
      <c r="PYT225" s="13"/>
      <c r="PYU225" s="13"/>
      <c r="PYV225" s="13"/>
      <c r="PYW225" s="13"/>
      <c r="PYX225" s="13"/>
      <c r="PYY225" s="13"/>
      <c r="PYZ225" s="13"/>
      <c r="PZA225" s="13"/>
      <c r="PZB225" s="13"/>
      <c r="PZC225" s="13"/>
      <c r="PZD225" s="13"/>
      <c r="PZE225" s="13"/>
      <c r="PZF225" s="13"/>
      <c r="PZG225" s="13"/>
      <c r="PZH225" s="13"/>
      <c r="PZI225" s="13"/>
      <c r="PZJ225" s="13"/>
      <c r="PZK225" s="13"/>
      <c r="PZL225" s="13"/>
      <c r="PZM225" s="13"/>
      <c r="PZN225" s="13"/>
      <c r="PZO225" s="13"/>
      <c r="PZP225" s="13"/>
      <c r="PZQ225" s="13"/>
      <c r="PZR225" s="13"/>
      <c r="PZS225" s="13"/>
      <c r="PZT225" s="13"/>
      <c r="PZU225" s="13"/>
      <c r="PZV225" s="13"/>
      <c r="PZW225" s="13"/>
      <c r="PZX225" s="13"/>
      <c r="PZY225" s="13"/>
      <c r="PZZ225" s="13"/>
      <c r="QAA225" s="13"/>
      <c r="QAB225" s="13"/>
      <c r="QAC225" s="13"/>
      <c r="QAD225" s="13"/>
      <c r="QAE225" s="13"/>
      <c r="QAF225" s="13"/>
      <c r="QAG225" s="13"/>
      <c r="QAH225" s="13"/>
      <c r="QAI225" s="13"/>
      <c r="QAJ225" s="13"/>
      <c r="QAK225" s="13"/>
      <c r="QAL225" s="13"/>
      <c r="QAM225" s="13"/>
      <c r="QAN225" s="13"/>
      <c r="QAO225" s="13"/>
      <c r="QAP225" s="13"/>
      <c r="QAQ225" s="13"/>
      <c r="QAR225" s="13"/>
      <c r="QAS225" s="13"/>
      <c r="QAT225" s="13"/>
      <c r="QAU225" s="13"/>
      <c r="QAV225" s="13"/>
      <c r="QAW225" s="13"/>
      <c r="QAX225" s="13"/>
      <c r="QAY225" s="13"/>
      <c r="QAZ225" s="13"/>
      <c r="QBA225" s="13"/>
      <c r="QBB225" s="13"/>
      <c r="QBC225" s="13"/>
      <c r="QBD225" s="13"/>
      <c r="QBE225" s="13"/>
      <c r="QBF225" s="13"/>
      <c r="QBG225" s="13"/>
      <c r="QBH225" s="13"/>
      <c r="QBI225" s="13"/>
      <c r="QBJ225" s="13"/>
      <c r="QBK225" s="13"/>
      <c r="QBL225" s="13"/>
      <c r="QBM225" s="13"/>
      <c r="QBN225" s="13"/>
      <c r="QBO225" s="13"/>
      <c r="QBP225" s="13"/>
      <c r="QBQ225" s="13"/>
      <c r="QBR225" s="13"/>
      <c r="QBS225" s="13"/>
      <c r="QBT225" s="13"/>
      <c r="QBU225" s="13"/>
      <c r="QBV225" s="13"/>
      <c r="QBW225" s="13"/>
      <c r="QBX225" s="13"/>
      <c r="QBY225" s="13"/>
      <c r="QBZ225" s="13"/>
      <c r="QCA225" s="13"/>
      <c r="QCB225" s="13"/>
      <c r="QCC225" s="13"/>
      <c r="QCD225" s="13"/>
      <c r="QCE225" s="13"/>
      <c r="QCF225" s="13"/>
      <c r="QCG225" s="13"/>
      <c r="QCH225" s="13"/>
      <c r="QCI225" s="13"/>
      <c r="QCJ225" s="13"/>
      <c r="QCK225" s="13"/>
      <c r="QCL225" s="13"/>
      <c r="QCM225" s="13"/>
      <c r="QCN225" s="13"/>
      <c r="QCO225" s="13"/>
      <c r="QCP225" s="13"/>
      <c r="QCQ225" s="13"/>
      <c r="QCR225" s="13"/>
      <c r="QCS225" s="13"/>
      <c r="QCT225" s="13"/>
      <c r="QCU225" s="13"/>
      <c r="QCV225" s="13"/>
      <c r="QCW225" s="13"/>
      <c r="QCX225" s="13"/>
      <c r="QCY225" s="13"/>
      <c r="QCZ225" s="13"/>
      <c r="QDA225" s="13"/>
      <c r="QDB225" s="13"/>
      <c r="QDC225" s="13"/>
      <c r="QDD225" s="13"/>
      <c r="QDE225" s="13"/>
      <c r="QDF225" s="13"/>
      <c r="QDG225" s="13"/>
      <c r="QDH225" s="13"/>
      <c r="QDI225" s="13"/>
      <c r="QDJ225" s="13"/>
      <c r="QDK225" s="13"/>
      <c r="QDL225" s="13"/>
      <c r="QDM225" s="13"/>
      <c r="QDN225" s="13"/>
      <c r="QDO225" s="13"/>
      <c r="QDP225" s="13"/>
      <c r="QDQ225" s="13"/>
      <c r="QDR225" s="13"/>
      <c r="QDS225" s="13"/>
      <c r="QDT225" s="13"/>
      <c r="QDU225" s="13"/>
      <c r="QDV225" s="13"/>
      <c r="QDW225" s="13"/>
      <c r="QDX225" s="13"/>
      <c r="QDY225" s="13"/>
      <c r="QDZ225" s="13"/>
      <c r="QEA225" s="13"/>
      <c r="QEB225" s="13"/>
      <c r="QEC225" s="13"/>
      <c r="QED225" s="13"/>
      <c r="QEE225" s="13"/>
      <c r="QEF225" s="13"/>
      <c r="QEG225" s="13"/>
      <c r="QEH225" s="13"/>
      <c r="QEI225" s="13"/>
      <c r="QEJ225" s="13"/>
      <c r="QEK225" s="13"/>
      <c r="QEL225" s="13"/>
      <c r="QEM225" s="13"/>
      <c r="QEN225" s="13"/>
      <c r="QEO225" s="13"/>
      <c r="QEP225" s="13"/>
      <c r="QEQ225" s="13"/>
      <c r="QER225" s="13"/>
      <c r="QES225" s="13"/>
      <c r="QET225" s="13"/>
      <c r="QEU225" s="13"/>
      <c r="QEV225" s="13"/>
      <c r="QEW225" s="13"/>
      <c r="QEX225" s="13"/>
      <c r="QEY225" s="13"/>
      <c r="QEZ225" s="13"/>
      <c r="QFA225" s="13"/>
      <c r="QFB225" s="13"/>
      <c r="QFC225" s="13"/>
      <c r="QFD225" s="13"/>
      <c r="QFE225" s="13"/>
      <c r="QFF225" s="13"/>
      <c r="QFG225" s="13"/>
      <c r="QFH225" s="13"/>
      <c r="QFI225" s="13"/>
      <c r="QFJ225" s="13"/>
      <c r="QFK225" s="13"/>
      <c r="QFL225" s="13"/>
      <c r="QFM225" s="13"/>
      <c r="QFN225" s="13"/>
      <c r="QFO225" s="13"/>
      <c r="QFP225" s="13"/>
      <c r="QFQ225" s="13"/>
      <c r="QFR225" s="13"/>
      <c r="QFS225" s="13"/>
      <c r="QFT225" s="13"/>
      <c r="QFU225" s="13"/>
      <c r="QFV225" s="13"/>
      <c r="QFW225" s="13"/>
      <c r="QFX225" s="13"/>
      <c r="QFY225" s="13"/>
      <c r="QFZ225" s="13"/>
      <c r="QGA225" s="13"/>
      <c r="QGB225" s="13"/>
      <c r="QGC225" s="13"/>
      <c r="QGD225" s="13"/>
      <c r="QGE225" s="13"/>
      <c r="QGF225" s="13"/>
      <c r="QGG225" s="13"/>
      <c r="QGH225" s="13"/>
      <c r="QGI225" s="13"/>
      <c r="QGJ225" s="13"/>
      <c r="QGK225" s="13"/>
      <c r="QGL225" s="13"/>
      <c r="QGM225" s="13"/>
      <c r="QGN225" s="13"/>
      <c r="QGO225" s="13"/>
      <c r="QGP225" s="13"/>
      <c r="QGQ225" s="13"/>
      <c r="QGR225" s="13"/>
      <c r="QGS225" s="13"/>
      <c r="QGT225" s="13"/>
      <c r="QGU225" s="13"/>
      <c r="QGV225" s="13"/>
      <c r="QGW225" s="13"/>
      <c r="QGX225" s="13"/>
      <c r="QGY225" s="13"/>
      <c r="QGZ225" s="13"/>
      <c r="QHA225" s="13"/>
      <c r="QHB225" s="13"/>
      <c r="QHC225" s="13"/>
      <c r="QHD225" s="13"/>
      <c r="QHE225" s="13"/>
      <c r="QHF225" s="13"/>
      <c r="QHG225" s="13"/>
      <c r="QHH225" s="13"/>
      <c r="QHI225" s="13"/>
      <c r="QHJ225" s="13"/>
      <c r="QHK225" s="13"/>
      <c r="QHL225" s="13"/>
      <c r="QHM225" s="13"/>
      <c r="QHN225" s="13"/>
      <c r="QHO225" s="13"/>
      <c r="QHP225" s="13"/>
      <c r="QHQ225" s="13"/>
      <c r="QHR225" s="13"/>
      <c r="QHS225" s="13"/>
      <c r="QHT225" s="13"/>
      <c r="QHU225" s="13"/>
      <c r="QHV225" s="13"/>
      <c r="QHW225" s="13"/>
      <c r="QHX225" s="13"/>
      <c r="QHY225" s="13"/>
      <c r="QHZ225" s="13"/>
      <c r="QIA225" s="13"/>
      <c r="QIB225" s="13"/>
      <c r="QIC225" s="13"/>
      <c r="QID225" s="13"/>
      <c r="QIE225" s="13"/>
      <c r="QIF225" s="13"/>
      <c r="QIG225" s="13"/>
      <c r="QIH225" s="13"/>
      <c r="QII225" s="13"/>
      <c r="QIJ225" s="13"/>
      <c r="QIK225" s="13"/>
      <c r="QIL225" s="13"/>
      <c r="QIM225" s="13"/>
      <c r="QIN225" s="13"/>
      <c r="QIO225" s="13"/>
      <c r="QIP225" s="13"/>
      <c r="QIQ225" s="13"/>
      <c r="QIR225" s="13"/>
      <c r="QIS225" s="13"/>
      <c r="QIT225" s="13"/>
      <c r="QIU225" s="13"/>
      <c r="QIV225" s="13"/>
      <c r="QIW225" s="13"/>
      <c r="QIX225" s="13"/>
      <c r="QIY225" s="13"/>
      <c r="QIZ225" s="13"/>
      <c r="QJA225" s="13"/>
      <c r="QJB225" s="13"/>
      <c r="QJC225" s="13"/>
      <c r="QJD225" s="13"/>
      <c r="QJE225" s="13"/>
      <c r="QJF225" s="13"/>
      <c r="QJG225" s="13"/>
      <c r="QJH225" s="13"/>
      <c r="QJI225" s="13"/>
      <c r="QJJ225" s="13"/>
      <c r="QJK225" s="13"/>
      <c r="QJL225" s="13"/>
      <c r="QJM225" s="13"/>
      <c r="QJN225" s="13"/>
      <c r="QJO225" s="13"/>
      <c r="QJP225" s="13"/>
      <c r="QJQ225" s="13"/>
      <c r="QJR225" s="13"/>
      <c r="QJS225" s="13"/>
      <c r="QJT225" s="13"/>
      <c r="QJU225" s="13"/>
      <c r="QJV225" s="13"/>
      <c r="QJW225" s="13"/>
      <c r="QJX225" s="13"/>
      <c r="QJY225" s="13"/>
      <c r="QJZ225" s="13"/>
      <c r="QKA225" s="13"/>
      <c r="QKB225" s="13"/>
      <c r="QKC225" s="13"/>
      <c r="QKD225" s="13"/>
      <c r="QKE225" s="13"/>
      <c r="QKF225" s="13"/>
      <c r="QKG225" s="13"/>
      <c r="QKH225" s="13"/>
      <c r="QKI225" s="13"/>
      <c r="QKJ225" s="13"/>
      <c r="QKK225" s="13"/>
      <c r="QKL225" s="13"/>
      <c r="QKM225" s="13"/>
      <c r="QKN225" s="13"/>
      <c r="QKO225" s="13"/>
      <c r="QKP225" s="13"/>
      <c r="QKQ225" s="13"/>
      <c r="QKR225" s="13"/>
      <c r="QKS225" s="13"/>
      <c r="QKT225" s="13"/>
      <c r="QKU225" s="13"/>
      <c r="QKV225" s="13"/>
      <c r="QKW225" s="13"/>
      <c r="QKX225" s="13"/>
      <c r="QKY225" s="13"/>
      <c r="QKZ225" s="13"/>
      <c r="QLA225" s="13"/>
      <c r="QLB225" s="13"/>
      <c r="QLC225" s="13"/>
      <c r="QLD225" s="13"/>
      <c r="QLE225" s="13"/>
      <c r="QLF225" s="13"/>
      <c r="QLG225" s="13"/>
      <c r="QLH225" s="13"/>
      <c r="QLI225" s="13"/>
      <c r="QLJ225" s="13"/>
      <c r="QLK225" s="13"/>
      <c r="QLL225" s="13"/>
      <c r="QLM225" s="13"/>
      <c r="QLN225" s="13"/>
      <c r="QLO225" s="13"/>
      <c r="QLP225" s="13"/>
      <c r="QLQ225" s="13"/>
      <c r="QLR225" s="13"/>
      <c r="QLS225" s="13"/>
      <c r="QLT225" s="13"/>
      <c r="QLU225" s="13"/>
      <c r="QLV225" s="13"/>
      <c r="QLW225" s="13"/>
      <c r="QLX225" s="13"/>
      <c r="QLY225" s="13"/>
      <c r="QLZ225" s="13"/>
      <c r="QMA225" s="13"/>
      <c r="QMB225" s="13"/>
      <c r="QMC225" s="13"/>
      <c r="QMD225" s="13"/>
      <c r="QME225" s="13"/>
      <c r="QMF225" s="13"/>
      <c r="QMG225" s="13"/>
      <c r="QMH225" s="13"/>
      <c r="QMI225" s="13"/>
      <c r="QMJ225" s="13"/>
      <c r="QMK225" s="13"/>
      <c r="QML225" s="13"/>
      <c r="QMM225" s="13"/>
      <c r="QMN225" s="13"/>
      <c r="QMO225" s="13"/>
      <c r="QMP225" s="13"/>
      <c r="QMQ225" s="13"/>
      <c r="QMR225" s="13"/>
      <c r="QMS225" s="13"/>
      <c r="QMT225" s="13"/>
      <c r="QMU225" s="13"/>
      <c r="QMV225" s="13"/>
      <c r="QMW225" s="13"/>
      <c r="QMX225" s="13"/>
      <c r="QMY225" s="13"/>
      <c r="QMZ225" s="13"/>
      <c r="QNA225" s="13"/>
      <c r="QNB225" s="13"/>
      <c r="QNC225" s="13"/>
      <c r="QND225" s="13"/>
      <c r="QNE225" s="13"/>
      <c r="QNF225" s="13"/>
      <c r="QNG225" s="13"/>
      <c r="QNH225" s="13"/>
      <c r="QNI225" s="13"/>
      <c r="QNJ225" s="13"/>
      <c r="QNK225" s="13"/>
      <c r="QNL225" s="13"/>
      <c r="QNM225" s="13"/>
      <c r="QNN225" s="13"/>
      <c r="QNO225" s="13"/>
      <c r="QNP225" s="13"/>
      <c r="QNQ225" s="13"/>
      <c r="QNR225" s="13"/>
      <c r="QNS225" s="13"/>
      <c r="QNT225" s="13"/>
      <c r="QNU225" s="13"/>
      <c r="QNV225" s="13"/>
      <c r="QNW225" s="13"/>
      <c r="QNX225" s="13"/>
      <c r="QNY225" s="13"/>
      <c r="QNZ225" s="13"/>
      <c r="QOA225" s="13"/>
      <c r="QOB225" s="13"/>
      <c r="QOC225" s="13"/>
      <c r="QOD225" s="13"/>
      <c r="QOE225" s="13"/>
      <c r="QOF225" s="13"/>
      <c r="QOG225" s="13"/>
      <c r="QOH225" s="13"/>
      <c r="QOI225" s="13"/>
      <c r="QOJ225" s="13"/>
      <c r="QOK225" s="13"/>
      <c r="QOL225" s="13"/>
      <c r="QOM225" s="13"/>
      <c r="QON225" s="13"/>
      <c r="QOO225" s="13"/>
      <c r="QOP225" s="13"/>
      <c r="QOQ225" s="13"/>
      <c r="QOR225" s="13"/>
      <c r="QOS225" s="13"/>
      <c r="QOT225" s="13"/>
      <c r="QOU225" s="13"/>
      <c r="QOV225" s="13"/>
      <c r="QOW225" s="13"/>
      <c r="QOX225" s="13"/>
      <c r="QOY225" s="13"/>
      <c r="QOZ225" s="13"/>
      <c r="QPA225" s="13"/>
      <c r="QPB225" s="13"/>
      <c r="QPC225" s="13"/>
      <c r="QPD225" s="13"/>
      <c r="QPE225" s="13"/>
      <c r="QPF225" s="13"/>
      <c r="QPG225" s="13"/>
      <c r="QPH225" s="13"/>
      <c r="QPI225" s="13"/>
      <c r="QPJ225" s="13"/>
      <c r="QPK225" s="13"/>
      <c r="QPL225" s="13"/>
      <c r="QPM225" s="13"/>
      <c r="QPN225" s="13"/>
      <c r="QPO225" s="13"/>
      <c r="QPP225" s="13"/>
      <c r="QPQ225" s="13"/>
      <c r="QPR225" s="13"/>
      <c r="QPS225" s="13"/>
      <c r="QPT225" s="13"/>
      <c r="QPU225" s="13"/>
      <c r="QPV225" s="13"/>
      <c r="QPW225" s="13"/>
      <c r="QPX225" s="13"/>
      <c r="QPY225" s="13"/>
      <c r="QPZ225" s="13"/>
      <c r="QQA225" s="13"/>
      <c r="QQB225" s="13"/>
      <c r="QQC225" s="13"/>
      <c r="QQD225" s="13"/>
      <c r="QQE225" s="13"/>
      <c r="QQF225" s="13"/>
      <c r="QQG225" s="13"/>
      <c r="QQH225" s="13"/>
      <c r="QQI225" s="13"/>
      <c r="QQJ225" s="13"/>
      <c r="QQK225" s="13"/>
      <c r="QQL225" s="13"/>
      <c r="QQM225" s="13"/>
      <c r="QQN225" s="13"/>
      <c r="QQO225" s="13"/>
      <c r="QQP225" s="13"/>
      <c r="QQQ225" s="13"/>
      <c r="QQR225" s="13"/>
      <c r="QQS225" s="13"/>
      <c r="QQT225" s="13"/>
      <c r="QQU225" s="13"/>
      <c r="QQV225" s="13"/>
      <c r="QQW225" s="13"/>
      <c r="QQX225" s="13"/>
      <c r="QQY225" s="13"/>
      <c r="QQZ225" s="13"/>
      <c r="QRA225" s="13"/>
      <c r="QRB225" s="13"/>
      <c r="QRC225" s="13"/>
      <c r="QRD225" s="13"/>
      <c r="QRE225" s="13"/>
      <c r="QRF225" s="13"/>
      <c r="QRG225" s="13"/>
      <c r="QRH225" s="13"/>
      <c r="QRI225" s="13"/>
      <c r="QRJ225" s="13"/>
      <c r="QRK225" s="13"/>
      <c r="QRL225" s="13"/>
      <c r="QRM225" s="13"/>
      <c r="QRN225" s="13"/>
      <c r="QRO225" s="13"/>
      <c r="QRP225" s="13"/>
      <c r="QRQ225" s="13"/>
      <c r="QRR225" s="13"/>
      <c r="QRS225" s="13"/>
      <c r="QRT225" s="13"/>
      <c r="QRU225" s="13"/>
      <c r="QRV225" s="13"/>
      <c r="QRW225" s="13"/>
      <c r="QRX225" s="13"/>
      <c r="QRY225" s="13"/>
      <c r="QRZ225" s="13"/>
      <c r="QSA225" s="13"/>
      <c r="QSB225" s="13"/>
      <c r="QSC225" s="13"/>
      <c r="QSD225" s="13"/>
      <c r="QSE225" s="13"/>
      <c r="QSF225" s="13"/>
      <c r="QSG225" s="13"/>
      <c r="QSH225" s="13"/>
      <c r="QSI225" s="13"/>
      <c r="QSJ225" s="13"/>
      <c r="QSK225" s="13"/>
      <c r="QSL225" s="13"/>
      <c r="QSM225" s="13"/>
      <c r="QSN225" s="13"/>
      <c r="QSO225" s="13"/>
      <c r="QSP225" s="13"/>
      <c r="QSQ225" s="13"/>
      <c r="QSR225" s="13"/>
      <c r="QSS225" s="13"/>
      <c r="QST225" s="13"/>
      <c r="QSU225" s="13"/>
      <c r="QSV225" s="13"/>
      <c r="QSW225" s="13"/>
      <c r="QSX225" s="13"/>
      <c r="QSY225" s="13"/>
      <c r="QSZ225" s="13"/>
      <c r="QTA225" s="13"/>
      <c r="QTB225" s="13"/>
      <c r="QTC225" s="13"/>
      <c r="QTD225" s="13"/>
      <c r="QTE225" s="13"/>
      <c r="QTF225" s="13"/>
      <c r="QTG225" s="13"/>
      <c r="QTH225" s="13"/>
      <c r="QTI225" s="13"/>
      <c r="QTJ225" s="13"/>
      <c r="QTK225" s="13"/>
      <c r="QTL225" s="13"/>
      <c r="QTM225" s="13"/>
      <c r="QTN225" s="13"/>
      <c r="QTO225" s="13"/>
      <c r="QTP225" s="13"/>
      <c r="QTQ225" s="13"/>
      <c r="QTR225" s="13"/>
      <c r="QTS225" s="13"/>
      <c r="QTT225" s="13"/>
      <c r="QTU225" s="13"/>
      <c r="QTV225" s="13"/>
      <c r="QTW225" s="13"/>
      <c r="QTX225" s="13"/>
      <c r="QTY225" s="13"/>
      <c r="QTZ225" s="13"/>
      <c r="QUA225" s="13"/>
      <c r="QUB225" s="13"/>
      <c r="QUC225" s="13"/>
      <c r="QUD225" s="13"/>
      <c r="QUE225" s="13"/>
      <c r="QUF225" s="13"/>
      <c r="QUG225" s="13"/>
      <c r="QUH225" s="13"/>
      <c r="QUI225" s="13"/>
      <c r="QUJ225" s="13"/>
      <c r="QUK225" s="13"/>
      <c r="QUL225" s="13"/>
      <c r="QUM225" s="13"/>
      <c r="QUN225" s="13"/>
      <c r="QUO225" s="13"/>
      <c r="QUP225" s="13"/>
      <c r="QUQ225" s="13"/>
      <c r="QUR225" s="13"/>
      <c r="QUS225" s="13"/>
      <c r="QUT225" s="13"/>
      <c r="QUU225" s="13"/>
      <c r="QUV225" s="13"/>
      <c r="QUW225" s="13"/>
      <c r="QUX225" s="13"/>
      <c r="QUY225" s="13"/>
      <c r="QUZ225" s="13"/>
      <c r="QVA225" s="13"/>
      <c r="QVB225" s="13"/>
      <c r="QVC225" s="13"/>
      <c r="QVD225" s="13"/>
      <c r="QVE225" s="13"/>
      <c r="QVF225" s="13"/>
      <c r="QVG225" s="13"/>
      <c r="QVH225" s="13"/>
      <c r="QVI225" s="13"/>
      <c r="QVJ225" s="13"/>
      <c r="QVK225" s="13"/>
      <c r="QVL225" s="13"/>
      <c r="QVM225" s="13"/>
      <c r="QVN225" s="13"/>
      <c r="QVO225" s="13"/>
      <c r="QVP225" s="13"/>
      <c r="QVQ225" s="13"/>
      <c r="QVR225" s="13"/>
      <c r="QVS225" s="13"/>
      <c r="QVT225" s="13"/>
      <c r="QVU225" s="13"/>
      <c r="QVV225" s="13"/>
      <c r="QVW225" s="13"/>
      <c r="QVX225" s="13"/>
      <c r="QVY225" s="13"/>
      <c r="QVZ225" s="13"/>
      <c r="QWA225" s="13"/>
      <c r="QWB225" s="13"/>
      <c r="QWC225" s="13"/>
      <c r="QWD225" s="13"/>
      <c r="QWE225" s="13"/>
      <c r="QWF225" s="13"/>
      <c r="QWG225" s="13"/>
      <c r="QWH225" s="13"/>
      <c r="QWI225" s="13"/>
      <c r="QWJ225" s="13"/>
      <c r="QWK225" s="13"/>
      <c r="QWL225" s="13"/>
      <c r="QWM225" s="13"/>
      <c r="QWN225" s="13"/>
      <c r="QWO225" s="13"/>
      <c r="QWP225" s="13"/>
      <c r="QWQ225" s="13"/>
      <c r="QWR225" s="13"/>
      <c r="QWS225" s="13"/>
      <c r="QWT225" s="13"/>
      <c r="QWU225" s="13"/>
      <c r="QWV225" s="13"/>
      <c r="QWW225" s="13"/>
      <c r="QWX225" s="13"/>
      <c r="QWY225" s="13"/>
      <c r="QWZ225" s="13"/>
      <c r="QXA225" s="13"/>
      <c r="QXB225" s="13"/>
      <c r="QXC225" s="13"/>
      <c r="QXD225" s="13"/>
      <c r="QXE225" s="13"/>
      <c r="QXF225" s="13"/>
      <c r="QXG225" s="13"/>
      <c r="QXH225" s="13"/>
      <c r="QXI225" s="13"/>
      <c r="QXJ225" s="13"/>
      <c r="QXK225" s="13"/>
      <c r="QXL225" s="13"/>
      <c r="QXM225" s="13"/>
      <c r="QXN225" s="13"/>
      <c r="QXO225" s="13"/>
      <c r="QXP225" s="13"/>
      <c r="QXQ225" s="13"/>
      <c r="QXR225" s="13"/>
      <c r="QXS225" s="13"/>
      <c r="QXT225" s="13"/>
      <c r="QXU225" s="13"/>
      <c r="QXV225" s="13"/>
      <c r="QXW225" s="13"/>
      <c r="QXX225" s="13"/>
      <c r="QXY225" s="13"/>
      <c r="QXZ225" s="13"/>
      <c r="QYA225" s="13"/>
      <c r="QYB225" s="13"/>
      <c r="QYC225" s="13"/>
      <c r="QYD225" s="13"/>
      <c r="QYE225" s="13"/>
      <c r="QYF225" s="13"/>
      <c r="QYG225" s="13"/>
      <c r="QYH225" s="13"/>
      <c r="QYI225" s="13"/>
      <c r="QYJ225" s="13"/>
      <c r="QYK225" s="13"/>
      <c r="QYL225" s="13"/>
      <c r="QYM225" s="13"/>
      <c r="QYN225" s="13"/>
      <c r="QYO225" s="13"/>
      <c r="QYP225" s="13"/>
      <c r="QYQ225" s="13"/>
      <c r="QYR225" s="13"/>
      <c r="QYS225" s="13"/>
      <c r="QYT225" s="13"/>
      <c r="QYU225" s="13"/>
      <c r="QYV225" s="13"/>
      <c r="QYW225" s="13"/>
      <c r="QYX225" s="13"/>
      <c r="QYY225" s="13"/>
      <c r="QYZ225" s="13"/>
      <c r="QZA225" s="13"/>
      <c r="QZB225" s="13"/>
      <c r="QZC225" s="13"/>
      <c r="QZD225" s="13"/>
      <c r="QZE225" s="13"/>
      <c r="QZF225" s="13"/>
      <c r="QZG225" s="13"/>
      <c r="QZH225" s="13"/>
      <c r="QZI225" s="13"/>
      <c r="QZJ225" s="13"/>
      <c r="QZK225" s="13"/>
      <c r="QZL225" s="13"/>
      <c r="QZM225" s="13"/>
      <c r="QZN225" s="13"/>
      <c r="QZO225" s="13"/>
      <c r="QZP225" s="13"/>
      <c r="QZQ225" s="13"/>
      <c r="QZR225" s="13"/>
      <c r="QZS225" s="13"/>
      <c r="QZT225" s="13"/>
      <c r="QZU225" s="13"/>
      <c r="QZV225" s="13"/>
      <c r="QZW225" s="13"/>
      <c r="QZX225" s="13"/>
      <c r="QZY225" s="13"/>
      <c r="QZZ225" s="13"/>
      <c r="RAA225" s="13"/>
      <c r="RAB225" s="13"/>
      <c r="RAC225" s="13"/>
      <c r="RAD225" s="13"/>
      <c r="RAE225" s="13"/>
      <c r="RAF225" s="13"/>
      <c r="RAG225" s="13"/>
      <c r="RAH225" s="13"/>
      <c r="RAI225" s="13"/>
      <c r="RAJ225" s="13"/>
      <c r="RAK225" s="13"/>
      <c r="RAL225" s="13"/>
      <c r="RAM225" s="13"/>
      <c r="RAN225" s="13"/>
      <c r="RAO225" s="13"/>
      <c r="RAP225" s="13"/>
      <c r="RAQ225" s="13"/>
      <c r="RAR225" s="13"/>
      <c r="RAS225" s="13"/>
      <c r="RAT225" s="13"/>
      <c r="RAU225" s="13"/>
      <c r="RAV225" s="13"/>
      <c r="RAW225" s="13"/>
      <c r="RAX225" s="13"/>
      <c r="RAY225" s="13"/>
      <c r="RAZ225" s="13"/>
      <c r="RBA225" s="13"/>
      <c r="RBB225" s="13"/>
      <c r="RBC225" s="13"/>
      <c r="RBD225" s="13"/>
      <c r="RBE225" s="13"/>
      <c r="RBF225" s="13"/>
      <c r="RBG225" s="13"/>
      <c r="RBH225" s="13"/>
      <c r="RBI225" s="13"/>
      <c r="RBJ225" s="13"/>
      <c r="RBK225" s="13"/>
      <c r="RBL225" s="13"/>
      <c r="RBM225" s="13"/>
      <c r="RBN225" s="13"/>
      <c r="RBO225" s="13"/>
      <c r="RBP225" s="13"/>
      <c r="RBQ225" s="13"/>
      <c r="RBR225" s="13"/>
      <c r="RBS225" s="13"/>
      <c r="RBT225" s="13"/>
      <c r="RBU225" s="13"/>
      <c r="RBV225" s="13"/>
      <c r="RBW225" s="13"/>
      <c r="RBX225" s="13"/>
      <c r="RBY225" s="13"/>
      <c r="RBZ225" s="13"/>
      <c r="RCA225" s="13"/>
      <c r="RCB225" s="13"/>
      <c r="RCC225" s="13"/>
      <c r="RCD225" s="13"/>
      <c r="RCE225" s="13"/>
      <c r="RCF225" s="13"/>
      <c r="RCG225" s="13"/>
      <c r="RCH225" s="13"/>
      <c r="RCI225" s="13"/>
      <c r="RCJ225" s="13"/>
      <c r="RCK225" s="13"/>
      <c r="RCL225" s="13"/>
      <c r="RCM225" s="13"/>
      <c r="RCN225" s="13"/>
      <c r="RCO225" s="13"/>
      <c r="RCP225" s="13"/>
      <c r="RCQ225" s="13"/>
      <c r="RCR225" s="13"/>
      <c r="RCS225" s="13"/>
      <c r="RCT225" s="13"/>
      <c r="RCU225" s="13"/>
      <c r="RCV225" s="13"/>
      <c r="RCW225" s="13"/>
      <c r="RCX225" s="13"/>
      <c r="RCY225" s="13"/>
      <c r="RCZ225" s="13"/>
      <c r="RDA225" s="13"/>
      <c r="RDB225" s="13"/>
      <c r="RDC225" s="13"/>
      <c r="RDD225" s="13"/>
      <c r="RDE225" s="13"/>
      <c r="RDF225" s="13"/>
      <c r="RDG225" s="13"/>
      <c r="RDH225" s="13"/>
      <c r="RDI225" s="13"/>
      <c r="RDJ225" s="13"/>
      <c r="RDK225" s="13"/>
      <c r="RDL225" s="13"/>
      <c r="RDM225" s="13"/>
      <c r="RDN225" s="13"/>
      <c r="RDO225" s="13"/>
      <c r="RDP225" s="13"/>
      <c r="RDQ225" s="13"/>
      <c r="RDR225" s="13"/>
      <c r="RDS225" s="13"/>
      <c r="RDT225" s="13"/>
      <c r="RDU225" s="13"/>
      <c r="RDV225" s="13"/>
      <c r="RDW225" s="13"/>
      <c r="RDX225" s="13"/>
      <c r="RDY225" s="13"/>
      <c r="RDZ225" s="13"/>
      <c r="REA225" s="13"/>
      <c r="REB225" s="13"/>
      <c r="REC225" s="13"/>
      <c r="RED225" s="13"/>
      <c r="REE225" s="13"/>
      <c r="REF225" s="13"/>
      <c r="REG225" s="13"/>
      <c r="REH225" s="13"/>
      <c r="REI225" s="13"/>
      <c r="REJ225" s="13"/>
      <c r="REK225" s="13"/>
      <c r="REL225" s="13"/>
      <c r="REM225" s="13"/>
      <c r="REN225" s="13"/>
      <c r="REO225" s="13"/>
      <c r="REP225" s="13"/>
      <c r="REQ225" s="13"/>
      <c r="RER225" s="13"/>
      <c r="RES225" s="13"/>
      <c r="RET225" s="13"/>
      <c r="REU225" s="13"/>
      <c r="REV225" s="13"/>
      <c r="REW225" s="13"/>
      <c r="REX225" s="13"/>
      <c r="REY225" s="13"/>
      <c r="REZ225" s="13"/>
      <c r="RFA225" s="13"/>
      <c r="RFB225" s="13"/>
      <c r="RFC225" s="13"/>
      <c r="RFD225" s="13"/>
      <c r="RFE225" s="13"/>
      <c r="RFF225" s="13"/>
      <c r="RFG225" s="13"/>
      <c r="RFH225" s="13"/>
      <c r="RFI225" s="13"/>
      <c r="RFJ225" s="13"/>
      <c r="RFK225" s="13"/>
      <c r="RFL225" s="13"/>
      <c r="RFM225" s="13"/>
      <c r="RFN225" s="13"/>
      <c r="RFO225" s="13"/>
      <c r="RFP225" s="13"/>
      <c r="RFQ225" s="13"/>
      <c r="RFR225" s="13"/>
      <c r="RFS225" s="13"/>
      <c r="RFT225" s="13"/>
      <c r="RFU225" s="13"/>
      <c r="RFV225" s="13"/>
      <c r="RFW225" s="13"/>
      <c r="RFX225" s="13"/>
      <c r="RFY225" s="13"/>
      <c r="RFZ225" s="13"/>
      <c r="RGA225" s="13"/>
      <c r="RGB225" s="13"/>
      <c r="RGC225" s="13"/>
      <c r="RGD225" s="13"/>
      <c r="RGE225" s="13"/>
      <c r="RGF225" s="13"/>
      <c r="RGG225" s="13"/>
      <c r="RGH225" s="13"/>
      <c r="RGI225" s="13"/>
      <c r="RGJ225" s="13"/>
      <c r="RGK225" s="13"/>
      <c r="RGL225" s="13"/>
      <c r="RGM225" s="13"/>
      <c r="RGN225" s="13"/>
      <c r="RGO225" s="13"/>
      <c r="RGP225" s="13"/>
      <c r="RGQ225" s="13"/>
      <c r="RGR225" s="13"/>
      <c r="RGS225" s="13"/>
      <c r="RGT225" s="13"/>
      <c r="RGU225" s="13"/>
      <c r="RGV225" s="13"/>
      <c r="RGW225" s="13"/>
      <c r="RGX225" s="13"/>
      <c r="RGY225" s="13"/>
      <c r="RGZ225" s="13"/>
      <c r="RHA225" s="13"/>
      <c r="RHB225" s="13"/>
      <c r="RHC225" s="13"/>
      <c r="RHD225" s="13"/>
      <c r="RHE225" s="13"/>
      <c r="RHF225" s="13"/>
      <c r="RHG225" s="13"/>
      <c r="RHH225" s="13"/>
      <c r="RHI225" s="13"/>
      <c r="RHJ225" s="13"/>
      <c r="RHK225" s="13"/>
      <c r="RHL225" s="13"/>
      <c r="RHM225" s="13"/>
      <c r="RHN225" s="13"/>
      <c r="RHO225" s="13"/>
      <c r="RHP225" s="13"/>
      <c r="RHQ225" s="13"/>
      <c r="RHR225" s="13"/>
      <c r="RHS225" s="13"/>
      <c r="RHT225" s="13"/>
      <c r="RHU225" s="13"/>
      <c r="RHV225" s="13"/>
      <c r="RHW225" s="13"/>
      <c r="RHX225" s="13"/>
      <c r="RHY225" s="13"/>
      <c r="RHZ225" s="13"/>
      <c r="RIA225" s="13"/>
      <c r="RIB225" s="13"/>
      <c r="RIC225" s="13"/>
      <c r="RID225" s="13"/>
      <c r="RIE225" s="13"/>
      <c r="RIF225" s="13"/>
      <c r="RIG225" s="13"/>
      <c r="RIH225" s="13"/>
      <c r="RII225" s="13"/>
      <c r="RIJ225" s="13"/>
      <c r="RIK225" s="13"/>
      <c r="RIL225" s="13"/>
      <c r="RIM225" s="13"/>
      <c r="RIN225" s="13"/>
      <c r="RIO225" s="13"/>
      <c r="RIP225" s="13"/>
      <c r="RIQ225" s="13"/>
      <c r="RIR225" s="13"/>
      <c r="RIS225" s="13"/>
      <c r="RIT225" s="13"/>
      <c r="RIU225" s="13"/>
      <c r="RIV225" s="13"/>
      <c r="RIW225" s="13"/>
      <c r="RIX225" s="13"/>
      <c r="RIY225" s="13"/>
      <c r="RIZ225" s="13"/>
      <c r="RJA225" s="13"/>
      <c r="RJB225" s="13"/>
      <c r="RJC225" s="13"/>
      <c r="RJD225" s="13"/>
      <c r="RJE225" s="13"/>
      <c r="RJF225" s="13"/>
      <c r="RJG225" s="13"/>
      <c r="RJH225" s="13"/>
      <c r="RJI225" s="13"/>
      <c r="RJJ225" s="13"/>
      <c r="RJK225" s="13"/>
      <c r="RJL225" s="13"/>
      <c r="RJM225" s="13"/>
      <c r="RJN225" s="13"/>
      <c r="RJO225" s="13"/>
      <c r="RJP225" s="13"/>
      <c r="RJQ225" s="13"/>
      <c r="RJR225" s="13"/>
      <c r="RJS225" s="13"/>
      <c r="RJT225" s="13"/>
      <c r="RJU225" s="13"/>
      <c r="RJV225" s="13"/>
      <c r="RJW225" s="13"/>
      <c r="RJX225" s="13"/>
      <c r="RJY225" s="13"/>
      <c r="RJZ225" s="13"/>
      <c r="RKA225" s="13"/>
      <c r="RKB225" s="13"/>
      <c r="RKC225" s="13"/>
      <c r="RKD225" s="13"/>
      <c r="RKE225" s="13"/>
      <c r="RKF225" s="13"/>
      <c r="RKG225" s="13"/>
      <c r="RKH225" s="13"/>
      <c r="RKI225" s="13"/>
      <c r="RKJ225" s="13"/>
      <c r="RKK225" s="13"/>
      <c r="RKL225" s="13"/>
      <c r="RKM225" s="13"/>
      <c r="RKN225" s="13"/>
      <c r="RKO225" s="13"/>
      <c r="RKP225" s="13"/>
      <c r="RKQ225" s="13"/>
      <c r="RKR225" s="13"/>
      <c r="RKS225" s="13"/>
      <c r="RKT225" s="13"/>
      <c r="RKU225" s="13"/>
      <c r="RKV225" s="13"/>
      <c r="RKW225" s="13"/>
      <c r="RKX225" s="13"/>
      <c r="RKY225" s="13"/>
      <c r="RKZ225" s="13"/>
      <c r="RLA225" s="13"/>
      <c r="RLB225" s="13"/>
      <c r="RLC225" s="13"/>
      <c r="RLD225" s="13"/>
      <c r="RLE225" s="13"/>
      <c r="RLF225" s="13"/>
      <c r="RLG225" s="13"/>
      <c r="RLH225" s="13"/>
      <c r="RLI225" s="13"/>
      <c r="RLJ225" s="13"/>
      <c r="RLK225" s="13"/>
      <c r="RLL225" s="13"/>
      <c r="RLM225" s="13"/>
      <c r="RLN225" s="13"/>
      <c r="RLO225" s="13"/>
      <c r="RLP225" s="13"/>
      <c r="RLQ225" s="13"/>
      <c r="RLR225" s="13"/>
      <c r="RLS225" s="13"/>
      <c r="RLT225" s="13"/>
      <c r="RLU225" s="13"/>
      <c r="RLV225" s="13"/>
      <c r="RLW225" s="13"/>
      <c r="RLX225" s="13"/>
      <c r="RLY225" s="13"/>
      <c r="RLZ225" s="13"/>
      <c r="RMA225" s="13"/>
      <c r="RMB225" s="13"/>
      <c r="RMC225" s="13"/>
      <c r="RMD225" s="13"/>
      <c r="RME225" s="13"/>
      <c r="RMF225" s="13"/>
      <c r="RMG225" s="13"/>
      <c r="RMH225" s="13"/>
      <c r="RMI225" s="13"/>
      <c r="RMJ225" s="13"/>
      <c r="RMK225" s="13"/>
      <c r="RML225" s="13"/>
      <c r="RMM225" s="13"/>
      <c r="RMN225" s="13"/>
      <c r="RMO225" s="13"/>
      <c r="RMP225" s="13"/>
      <c r="RMQ225" s="13"/>
      <c r="RMR225" s="13"/>
      <c r="RMS225" s="13"/>
      <c r="RMT225" s="13"/>
      <c r="RMU225" s="13"/>
      <c r="RMV225" s="13"/>
      <c r="RMW225" s="13"/>
      <c r="RMX225" s="13"/>
      <c r="RMY225" s="13"/>
      <c r="RMZ225" s="13"/>
      <c r="RNA225" s="13"/>
      <c r="RNB225" s="13"/>
      <c r="RNC225" s="13"/>
      <c r="RND225" s="13"/>
      <c r="RNE225" s="13"/>
      <c r="RNF225" s="13"/>
      <c r="RNG225" s="13"/>
      <c r="RNH225" s="13"/>
      <c r="RNI225" s="13"/>
      <c r="RNJ225" s="13"/>
      <c r="RNK225" s="13"/>
      <c r="RNL225" s="13"/>
      <c r="RNM225" s="13"/>
      <c r="RNN225" s="13"/>
      <c r="RNO225" s="13"/>
      <c r="RNP225" s="13"/>
      <c r="RNQ225" s="13"/>
      <c r="RNR225" s="13"/>
      <c r="RNS225" s="13"/>
      <c r="RNT225" s="13"/>
      <c r="RNU225" s="13"/>
      <c r="RNV225" s="13"/>
      <c r="RNW225" s="13"/>
      <c r="RNX225" s="13"/>
      <c r="RNY225" s="13"/>
      <c r="RNZ225" s="13"/>
      <c r="ROA225" s="13"/>
      <c r="ROB225" s="13"/>
      <c r="ROC225" s="13"/>
      <c r="ROD225" s="13"/>
      <c r="ROE225" s="13"/>
      <c r="ROF225" s="13"/>
      <c r="ROG225" s="13"/>
      <c r="ROH225" s="13"/>
      <c r="ROI225" s="13"/>
      <c r="ROJ225" s="13"/>
      <c r="ROK225" s="13"/>
      <c r="ROL225" s="13"/>
      <c r="ROM225" s="13"/>
      <c r="RON225" s="13"/>
      <c r="ROO225" s="13"/>
      <c r="ROP225" s="13"/>
      <c r="ROQ225" s="13"/>
      <c r="ROR225" s="13"/>
      <c r="ROS225" s="13"/>
      <c r="ROT225" s="13"/>
      <c r="ROU225" s="13"/>
      <c r="ROV225" s="13"/>
      <c r="ROW225" s="13"/>
      <c r="ROX225" s="13"/>
      <c r="ROY225" s="13"/>
      <c r="ROZ225" s="13"/>
      <c r="RPA225" s="13"/>
      <c r="RPB225" s="13"/>
      <c r="RPC225" s="13"/>
      <c r="RPD225" s="13"/>
      <c r="RPE225" s="13"/>
      <c r="RPF225" s="13"/>
      <c r="RPG225" s="13"/>
      <c r="RPH225" s="13"/>
      <c r="RPI225" s="13"/>
      <c r="RPJ225" s="13"/>
      <c r="RPK225" s="13"/>
      <c r="RPL225" s="13"/>
      <c r="RPM225" s="13"/>
      <c r="RPN225" s="13"/>
      <c r="RPO225" s="13"/>
      <c r="RPP225" s="13"/>
      <c r="RPQ225" s="13"/>
      <c r="RPR225" s="13"/>
      <c r="RPS225" s="13"/>
      <c r="RPT225" s="13"/>
      <c r="RPU225" s="13"/>
      <c r="RPV225" s="13"/>
      <c r="RPW225" s="13"/>
      <c r="RPX225" s="13"/>
      <c r="RPY225" s="13"/>
      <c r="RPZ225" s="13"/>
      <c r="RQA225" s="13"/>
      <c r="RQB225" s="13"/>
      <c r="RQC225" s="13"/>
      <c r="RQD225" s="13"/>
      <c r="RQE225" s="13"/>
      <c r="RQF225" s="13"/>
      <c r="RQG225" s="13"/>
      <c r="RQH225" s="13"/>
      <c r="RQI225" s="13"/>
      <c r="RQJ225" s="13"/>
      <c r="RQK225" s="13"/>
      <c r="RQL225" s="13"/>
      <c r="RQM225" s="13"/>
      <c r="RQN225" s="13"/>
      <c r="RQO225" s="13"/>
      <c r="RQP225" s="13"/>
      <c r="RQQ225" s="13"/>
      <c r="RQR225" s="13"/>
      <c r="RQS225" s="13"/>
      <c r="RQT225" s="13"/>
      <c r="RQU225" s="13"/>
      <c r="RQV225" s="13"/>
      <c r="RQW225" s="13"/>
      <c r="RQX225" s="13"/>
      <c r="RQY225" s="13"/>
      <c r="RQZ225" s="13"/>
      <c r="RRA225" s="13"/>
      <c r="RRB225" s="13"/>
      <c r="RRC225" s="13"/>
      <c r="RRD225" s="13"/>
      <c r="RRE225" s="13"/>
      <c r="RRF225" s="13"/>
      <c r="RRG225" s="13"/>
      <c r="RRH225" s="13"/>
      <c r="RRI225" s="13"/>
      <c r="RRJ225" s="13"/>
      <c r="RRK225" s="13"/>
      <c r="RRL225" s="13"/>
      <c r="RRM225" s="13"/>
      <c r="RRN225" s="13"/>
      <c r="RRO225" s="13"/>
      <c r="RRP225" s="13"/>
      <c r="RRQ225" s="13"/>
      <c r="RRR225" s="13"/>
      <c r="RRS225" s="13"/>
      <c r="RRT225" s="13"/>
      <c r="RRU225" s="13"/>
      <c r="RRV225" s="13"/>
      <c r="RRW225" s="13"/>
      <c r="RRX225" s="13"/>
      <c r="RRY225" s="13"/>
      <c r="RRZ225" s="13"/>
      <c r="RSA225" s="13"/>
      <c r="RSB225" s="13"/>
      <c r="RSC225" s="13"/>
      <c r="RSD225" s="13"/>
      <c r="RSE225" s="13"/>
      <c r="RSF225" s="13"/>
      <c r="RSG225" s="13"/>
      <c r="RSH225" s="13"/>
      <c r="RSI225" s="13"/>
      <c r="RSJ225" s="13"/>
      <c r="RSK225" s="13"/>
      <c r="RSL225" s="13"/>
      <c r="RSM225" s="13"/>
      <c r="RSN225" s="13"/>
      <c r="RSO225" s="13"/>
      <c r="RSP225" s="13"/>
      <c r="RSQ225" s="13"/>
      <c r="RSR225" s="13"/>
      <c r="RSS225" s="13"/>
      <c r="RST225" s="13"/>
      <c r="RSU225" s="13"/>
      <c r="RSV225" s="13"/>
      <c r="RSW225" s="13"/>
      <c r="RSX225" s="13"/>
      <c r="RSY225" s="13"/>
      <c r="RSZ225" s="13"/>
      <c r="RTA225" s="13"/>
      <c r="RTB225" s="13"/>
      <c r="RTC225" s="13"/>
      <c r="RTD225" s="13"/>
      <c r="RTE225" s="13"/>
      <c r="RTF225" s="13"/>
      <c r="RTG225" s="13"/>
      <c r="RTH225" s="13"/>
      <c r="RTI225" s="13"/>
      <c r="RTJ225" s="13"/>
      <c r="RTK225" s="13"/>
      <c r="RTL225" s="13"/>
      <c r="RTM225" s="13"/>
      <c r="RTN225" s="13"/>
      <c r="RTO225" s="13"/>
      <c r="RTP225" s="13"/>
      <c r="RTQ225" s="13"/>
      <c r="RTR225" s="13"/>
      <c r="RTS225" s="13"/>
      <c r="RTT225" s="13"/>
      <c r="RTU225" s="13"/>
      <c r="RTV225" s="13"/>
      <c r="RTW225" s="13"/>
      <c r="RTX225" s="13"/>
      <c r="RTY225" s="13"/>
      <c r="RTZ225" s="13"/>
      <c r="RUA225" s="13"/>
      <c r="RUB225" s="13"/>
      <c r="RUC225" s="13"/>
      <c r="RUD225" s="13"/>
      <c r="RUE225" s="13"/>
      <c r="RUF225" s="13"/>
      <c r="RUG225" s="13"/>
      <c r="RUH225" s="13"/>
      <c r="RUI225" s="13"/>
      <c r="RUJ225" s="13"/>
      <c r="RUK225" s="13"/>
      <c r="RUL225" s="13"/>
      <c r="RUM225" s="13"/>
      <c r="RUN225" s="13"/>
      <c r="RUO225" s="13"/>
      <c r="RUP225" s="13"/>
      <c r="RUQ225" s="13"/>
      <c r="RUR225" s="13"/>
      <c r="RUS225" s="13"/>
      <c r="RUT225" s="13"/>
      <c r="RUU225" s="13"/>
      <c r="RUV225" s="13"/>
      <c r="RUW225" s="13"/>
      <c r="RUX225" s="13"/>
      <c r="RUY225" s="13"/>
      <c r="RUZ225" s="13"/>
      <c r="RVA225" s="13"/>
      <c r="RVB225" s="13"/>
      <c r="RVC225" s="13"/>
      <c r="RVD225" s="13"/>
      <c r="RVE225" s="13"/>
      <c r="RVF225" s="13"/>
      <c r="RVG225" s="13"/>
      <c r="RVH225" s="13"/>
      <c r="RVI225" s="13"/>
      <c r="RVJ225" s="13"/>
      <c r="RVK225" s="13"/>
      <c r="RVL225" s="13"/>
      <c r="RVM225" s="13"/>
      <c r="RVN225" s="13"/>
      <c r="RVO225" s="13"/>
      <c r="RVP225" s="13"/>
      <c r="RVQ225" s="13"/>
      <c r="RVR225" s="13"/>
      <c r="RVS225" s="13"/>
      <c r="RVT225" s="13"/>
      <c r="RVU225" s="13"/>
      <c r="RVV225" s="13"/>
      <c r="RVW225" s="13"/>
      <c r="RVX225" s="13"/>
      <c r="RVY225" s="13"/>
      <c r="RVZ225" s="13"/>
      <c r="RWA225" s="13"/>
      <c r="RWB225" s="13"/>
      <c r="RWC225" s="13"/>
      <c r="RWD225" s="13"/>
      <c r="RWE225" s="13"/>
      <c r="RWF225" s="13"/>
      <c r="RWG225" s="13"/>
      <c r="RWH225" s="13"/>
      <c r="RWI225" s="13"/>
      <c r="RWJ225" s="13"/>
      <c r="RWK225" s="13"/>
      <c r="RWL225" s="13"/>
      <c r="RWM225" s="13"/>
      <c r="RWN225" s="13"/>
      <c r="RWO225" s="13"/>
      <c r="RWP225" s="13"/>
      <c r="RWQ225" s="13"/>
      <c r="RWR225" s="13"/>
      <c r="RWS225" s="13"/>
      <c r="RWT225" s="13"/>
      <c r="RWU225" s="13"/>
      <c r="RWV225" s="13"/>
      <c r="RWW225" s="13"/>
      <c r="RWX225" s="13"/>
      <c r="RWY225" s="13"/>
      <c r="RWZ225" s="13"/>
      <c r="RXA225" s="13"/>
      <c r="RXB225" s="13"/>
      <c r="RXC225" s="13"/>
      <c r="RXD225" s="13"/>
      <c r="RXE225" s="13"/>
      <c r="RXF225" s="13"/>
      <c r="RXG225" s="13"/>
      <c r="RXH225" s="13"/>
      <c r="RXI225" s="13"/>
      <c r="RXJ225" s="13"/>
      <c r="RXK225" s="13"/>
      <c r="RXL225" s="13"/>
      <c r="RXM225" s="13"/>
      <c r="RXN225" s="13"/>
      <c r="RXO225" s="13"/>
      <c r="RXP225" s="13"/>
      <c r="RXQ225" s="13"/>
      <c r="RXR225" s="13"/>
      <c r="RXS225" s="13"/>
      <c r="RXT225" s="13"/>
      <c r="RXU225" s="13"/>
      <c r="RXV225" s="13"/>
      <c r="RXW225" s="13"/>
      <c r="RXX225" s="13"/>
      <c r="RXY225" s="13"/>
      <c r="RXZ225" s="13"/>
      <c r="RYA225" s="13"/>
      <c r="RYB225" s="13"/>
      <c r="RYC225" s="13"/>
      <c r="RYD225" s="13"/>
      <c r="RYE225" s="13"/>
      <c r="RYF225" s="13"/>
      <c r="RYG225" s="13"/>
      <c r="RYH225" s="13"/>
      <c r="RYI225" s="13"/>
      <c r="RYJ225" s="13"/>
      <c r="RYK225" s="13"/>
      <c r="RYL225" s="13"/>
      <c r="RYM225" s="13"/>
      <c r="RYN225" s="13"/>
      <c r="RYO225" s="13"/>
      <c r="RYP225" s="13"/>
      <c r="RYQ225" s="13"/>
      <c r="RYR225" s="13"/>
      <c r="RYS225" s="13"/>
      <c r="RYT225" s="13"/>
      <c r="RYU225" s="13"/>
      <c r="RYV225" s="13"/>
      <c r="RYW225" s="13"/>
      <c r="RYX225" s="13"/>
      <c r="RYY225" s="13"/>
      <c r="RYZ225" s="13"/>
      <c r="RZA225" s="13"/>
      <c r="RZB225" s="13"/>
      <c r="RZC225" s="13"/>
      <c r="RZD225" s="13"/>
      <c r="RZE225" s="13"/>
      <c r="RZF225" s="13"/>
      <c r="RZG225" s="13"/>
      <c r="RZH225" s="13"/>
      <c r="RZI225" s="13"/>
      <c r="RZJ225" s="13"/>
      <c r="RZK225" s="13"/>
      <c r="RZL225" s="13"/>
      <c r="RZM225" s="13"/>
      <c r="RZN225" s="13"/>
      <c r="RZO225" s="13"/>
      <c r="RZP225" s="13"/>
      <c r="RZQ225" s="13"/>
      <c r="RZR225" s="13"/>
      <c r="RZS225" s="13"/>
      <c r="RZT225" s="13"/>
      <c r="RZU225" s="13"/>
      <c r="RZV225" s="13"/>
      <c r="RZW225" s="13"/>
      <c r="RZX225" s="13"/>
      <c r="RZY225" s="13"/>
      <c r="RZZ225" s="13"/>
      <c r="SAA225" s="13"/>
      <c r="SAB225" s="13"/>
      <c r="SAC225" s="13"/>
      <c r="SAD225" s="13"/>
      <c r="SAE225" s="13"/>
      <c r="SAF225" s="13"/>
      <c r="SAG225" s="13"/>
      <c r="SAH225" s="13"/>
      <c r="SAI225" s="13"/>
      <c r="SAJ225" s="13"/>
      <c r="SAK225" s="13"/>
      <c r="SAL225" s="13"/>
      <c r="SAM225" s="13"/>
      <c r="SAN225" s="13"/>
      <c r="SAO225" s="13"/>
      <c r="SAP225" s="13"/>
      <c r="SAQ225" s="13"/>
      <c r="SAR225" s="13"/>
      <c r="SAS225" s="13"/>
      <c r="SAT225" s="13"/>
      <c r="SAU225" s="13"/>
      <c r="SAV225" s="13"/>
      <c r="SAW225" s="13"/>
      <c r="SAX225" s="13"/>
      <c r="SAY225" s="13"/>
      <c r="SAZ225" s="13"/>
      <c r="SBA225" s="13"/>
      <c r="SBB225" s="13"/>
      <c r="SBC225" s="13"/>
      <c r="SBD225" s="13"/>
      <c r="SBE225" s="13"/>
      <c r="SBF225" s="13"/>
      <c r="SBG225" s="13"/>
      <c r="SBH225" s="13"/>
      <c r="SBI225" s="13"/>
      <c r="SBJ225" s="13"/>
      <c r="SBK225" s="13"/>
      <c r="SBL225" s="13"/>
      <c r="SBM225" s="13"/>
      <c r="SBN225" s="13"/>
      <c r="SBO225" s="13"/>
      <c r="SBP225" s="13"/>
      <c r="SBQ225" s="13"/>
      <c r="SBR225" s="13"/>
      <c r="SBS225" s="13"/>
      <c r="SBT225" s="13"/>
      <c r="SBU225" s="13"/>
      <c r="SBV225" s="13"/>
      <c r="SBW225" s="13"/>
      <c r="SBX225" s="13"/>
      <c r="SBY225" s="13"/>
      <c r="SBZ225" s="13"/>
      <c r="SCA225" s="13"/>
      <c r="SCB225" s="13"/>
      <c r="SCC225" s="13"/>
      <c r="SCD225" s="13"/>
      <c r="SCE225" s="13"/>
      <c r="SCF225" s="13"/>
      <c r="SCG225" s="13"/>
      <c r="SCH225" s="13"/>
      <c r="SCI225" s="13"/>
      <c r="SCJ225" s="13"/>
      <c r="SCK225" s="13"/>
      <c r="SCL225" s="13"/>
      <c r="SCM225" s="13"/>
      <c r="SCN225" s="13"/>
      <c r="SCO225" s="13"/>
      <c r="SCP225" s="13"/>
      <c r="SCQ225" s="13"/>
      <c r="SCR225" s="13"/>
      <c r="SCS225" s="13"/>
      <c r="SCT225" s="13"/>
      <c r="SCU225" s="13"/>
      <c r="SCV225" s="13"/>
      <c r="SCW225" s="13"/>
      <c r="SCX225" s="13"/>
      <c r="SCY225" s="13"/>
      <c r="SCZ225" s="13"/>
      <c r="SDA225" s="13"/>
      <c r="SDB225" s="13"/>
      <c r="SDC225" s="13"/>
      <c r="SDD225" s="13"/>
      <c r="SDE225" s="13"/>
      <c r="SDF225" s="13"/>
      <c r="SDG225" s="13"/>
      <c r="SDH225" s="13"/>
      <c r="SDI225" s="13"/>
      <c r="SDJ225" s="13"/>
      <c r="SDK225" s="13"/>
      <c r="SDL225" s="13"/>
      <c r="SDM225" s="13"/>
      <c r="SDN225" s="13"/>
      <c r="SDO225" s="13"/>
      <c r="SDP225" s="13"/>
      <c r="SDQ225" s="13"/>
      <c r="SDR225" s="13"/>
      <c r="SDS225" s="13"/>
      <c r="SDT225" s="13"/>
      <c r="SDU225" s="13"/>
      <c r="SDV225" s="13"/>
      <c r="SDW225" s="13"/>
      <c r="SDX225" s="13"/>
      <c r="SDY225" s="13"/>
      <c r="SDZ225" s="13"/>
      <c r="SEA225" s="13"/>
      <c r="SEB225" s="13"/>
      <c r="SEC225" s="13"/>
      <c r="SED225" s="13"/>
      <c r="SEE225" s="13"/>
      <c r="SEF225" s="13"/>
      <c r="SEG225" s="13"/>
      <c r="SEH225" s="13"/>
      <c r="SEI225" s="13"/>
      <c r="SEJ225" s="13"/>
      <c r="SEK225" s="13"/>
      <c r="SEL225" s="13"/>
      <c r="SEM225" s="13"/>
      <c r="SEN225" s="13"/>
      <c r="SEO225" s="13"/>
      <c r="SEP225" s="13"/>
      <c r="SEQ225" s="13"/>
      <c r="SER225" s="13"/>
      <c r="SES225" s="13"/>
      <c r="SET225" s="13"/>
      <c r="SEU225" s="13"/>
      <c r="SEV225" s="13"/>
      <c r="SEW225" s="13"/>
      <c r="SEX225" s="13"/>
      <c r="SEY225" s="13"/>
      <c r="SEZ225" s="13"/>
      <c r="SFA225" s="13"/>
      <c r="SFB225" s="13"/>
      <c r="SFC225" s="13"/>
      <c r="SFD225" s="13"/>
      <c r="SFE225" s="13"/>
      <c r="SFF225" s="13"/>
      <c r="SFG225" s="13"/>
      <c r="SFH225" s="13"/>
      <c r="SFI225" s="13"/>
      <c r="SFJ225" s="13"/>
      <c r="SFK225" s="13"/>
      <c r="SFL225" s="13"/>
      <c r="SFM225" s="13"/>
      <c r="SFN225" s="13"/>
      <c r="SFO225" s="13"/>
      <c r="SFP225" s="13"/>
      <c r="SFQ225" s="13"/>
      <c r="SFR225" s="13"/>
      <c r="SFS225" s="13"/>
      <c r="SFT225" s="13"/>
      <c r="SFU225" s="13"/>
      <c r="SFV225" s="13"/>
      <c r="SFW225" s="13"/>
      <c r="SFX225" s="13"/>
      <c r="SFY225" s="13"/>
      <c r="SFZ225" s="13"/>
      <c r="SGA225" s="13"/>
      <c r="SGB225" s="13"/>
      <c r="SGC225" s="13"/>
      <c r="SGD225" s="13"/>
      <c r="SGE225" s="13"/>
      <c r="SGF225" s="13"/>
      <c r="SGG225" s="13"/>
      <c r="SGH225" s="13"/>
      <c r="SGI225" s="13"/>
      <c r="SGJ225" s="13"/>
      <c r="SGK225" s="13"/>
      <c r="SGL225" s="13"/>
      <c r="SGM225" s="13"/>
      <c r="SGN225" s="13"/>
      <c r="SGO225" s="13"/>
      <c r="SGP225" s="13"/>
      <c r="SGQ225" s="13"/>
      <c r="SGR225" s="13"/>
      <c r="SGS225" s="13"/>
      <c r="SGT225" s="13"/>
      <c r="SGU225" s="13"/>
      <c r="SGV225" s="13"/>
      <c r="SGW225" s="13"/>
      <c r="SGX225" s="13"/>
      <c r="SGY225" s="13"/>
      <c r="SGZ225" s="13"/>
      <c r="SHA225" s="13"/>
      <c r="SHB225" s="13"/>
      <c r="SHC225" s="13"/>
      <c r="SHD225" s="13"/>
      <c r="SHE225" s="13"/>
      <c r="SHF225" s="13"/>
      <c r="SHG225" s="13"/>
      <c r="SHH225" s="13"/>
      <c r="SHI225" s="13"/>
      <c r="SHJ225" s="13"/>
      <c r="SHK225" s="13"/>
      <c r="SHL225" s="13"/>
      <c r="SHM225" s="13"/>
      <c r="SHN225" s="13"/>
      <c r="SHO225" s="13"/>
      <c r="SHP225" s="13"/>
      <c r="SHQ225" s="13"/>
      <c r="SHR225" s="13"/>
      <c r="SHS225" s="13"/>
      <c r="SHT225" s="13"/>
      <c r="SHU225" s="13"/>
      <c r="SHV225" s="13"/>
      <c r="SHW225" s="13"/>
      <c r="SHX225" s="13"/>
      <c r="SHY225" s="13"/>
      <c r="SHZ225" s="13"/>
      <c r="SIA225" s="13"/>
      <c r="SIB225" s="13"/>
      <c r="SIC225" s="13"/>
      <c r="SID225" s="13"/>
      <c r="SIE225" s="13"/>
      <c r="SIF225" s="13"/>
      <c r="SIG225" s="13"/>
      <c r="SIH225" s="13"/>
      <c r="SII225" s="13"/>
      <c r="SIJ225" s="13"/>
      <c r="SIK225" s="13"/>
      <c r="SIL225" s="13"/>
      <c r="SIM225" s="13"/>
      <c r="SIN225" s="13"/>
      <c r="SIO225" s="13"/>
      <c r="SIP225" s="13"/>
      <c r="SIQ225" s="13"/>
      <c r="SIR225" s="13"/>
      <c r="SIS225" s="13"/>
      <c r="SIT225" s="13"/>
      <c r="SIU225" s="13"/>
      <c r="SIV225" s="13"/>
      <c r="SIW225" s="13"/>
      <c r="SIX225" s="13"/>
      <c r="SIY225" s="13"/>
      <c r="SIZ225" s="13"/>
      <c r="SJA225" s="13"/>
      <c r="SJB225" s="13"/>
      <c r="SJC225" s="13"/>
      <c r="SJD225" s="13"/>
      <c r="SJE225" s="13"/>
      <c r="SJF225" s="13"/>
      <c r="SJG225" s="13"/>
      <c r="SJH225" s="13"/>
      <c r="SJI225" s="13"/>
      <c r="SJJ225" s="13"/>
      <c r="SJK225" s="13"/>
      <c r="SJL225" s="13"/>
      <c r="SJM225" s="13"/>
      <c r="SJN225" s="13"/>
      <c r="SJO225" s="13"/>
      <c r="SJP225" s="13"/>
      <c r="SJQ225" s="13"/>
      <c r="SJR225" s="13"/>
      <c r="SJS225" s="13"/>
      <c r="SJT225" s="13"/>
      <c r="SJU225" s="13"/>
      <c r="SJV225" s="13"/>
      <c r="SJW225" s="13"/>
      <c r="SJX225" s="13"/>
      <c r="SJY225" s="13"/>
      <c r="SJZ225" s="13"/>
      <c r="SKA225" s="13"/>
      <c r="SKB225" s="13"/>
      <c r="SKC225" s="13"/>
      <c r="SKD225" s="13"/>
      <c r="SKE225" s="13"/>
      <c r="SKF225" s="13"/>
      <c r="SKG225" s="13"/>
      <c r="SKH225" s="13"/>
      <c r="SKI225" s="13"/>
      <c r="SKJ225" s="13"/>
      <c r="SKK225" s="13"/>
      <c r="SKL225" s="13"/>
      <c r="SKM225" s="13"/>
      <c r="SKN225" s="13"/>
      <c r="SKO225" s="13"/>
      <c r="SKP225" s="13"/>
      <c r="SKQ225" s="13"/>
      <c r="SKR225" s="13"/>
      <c r="SKS225" s="13"/>
      <c r="SKT225" s="13"/>
      <c r="SKU225" s="13"/>
      <c r="SKV225" s="13"/>
      <c r="SKW225" s="13"/>
      <c r="SKX225" s="13"/>
      <c r="SKY225" s="13"/>
      <c r="SKZ225" s="13"/>
      <c r="SLA225" s="13"/>
      <c r="SLB225" s="13"/>
      <c r="SLC225" s="13"/>
      <c r="SLD225" s="13"/>
      <c r="SLE225" s="13"/>
      <c r="SLF225" s="13"/>
      <c r="SLG225" s="13"/>
      <c r="SLH225" s="13"/>
      <c r="SLI225" s="13"/>
      <c r="SLJ225" s="13"/>
      <c r="SLK225" s="13"/>
      <c r="SLL225" s="13"/>
      <c r="SLM225" s="13"/>
      <c r="SLN225" s="13"/>
      <c r="SLO225" s="13"/>
      <c r="SLP225" s="13"/>
      <c r="SLQ225" s="13"/>
      <c r="SLR225" s="13"/>
      <c r="SLS225" s="13"/>
      <c r="SLT225" s="13"/>
      <c r="SLU225" s="13"/>
      <c r="SLV225" s="13"/>
      <c r="SLW225" s="13"/>
      <c r="SLX225" s="13"/>
      <c r="SLY225" s="13"/>
      <c r="SLZ225" s="13"/>
      <c r="SMA225" s="13"/>
      <c r="SMB225" s="13"/>
      <c r="SMC225" s="13"/>
      <c r="SMD225" s="13"/>
      <c r="SME225" s="13"/>
      <c r="SMF225" s="13"/>
      <c r="SMG225" s="13"/>
      <c r="SMH225" s="13"/>
      <c r="SMI225" s="13"/>
      <c r="SMJ225" s="13"/>
      <c r="SMK225" s="13"/>
      <c r="SML225" s="13"/>
      <c r="SMM225" s="13"/>
      <c r="SMN225" s="13"/>
      <c r="SMO225" s="13"/>
      <c r="SMP225" s="13"/>
      <c r="SMQ225" s="13"/>
      <c r="SMR225" s="13"/>
      <c r="SMS225" s="13"/>
      <c r="SMT225" s="13"/>
      <c r="SMU225" s="13"/>
      <c r="SMV225" s="13"/>
      <c r="SMW225" s="13"/>
      <c r="SMX225" s="13"/>
      <c r="SMY225" s="13"/>
      <c r="SMZ225" s="13"/>
      <c r="SNA225" s="13"/>
      <c r="SNB225" s="13"/>
      <c r="SNC225" s="13"/>
      <c r="SND225" s="13"/>
      <c r="SNE225" s="13"/>
      <c r="SNF225" s="13"/>
      <c r="SNG225" s="13"/>
      <c r="SNH225" s="13"/>
      <c r="SNI225" s="13"/>
      <c r="SNJ225" s="13"/>
      <c r="SNK225" s="13"/>
      <c r="SNL225" s="13"/>
      <c r="SNM225" s="13"/>
      <c r="SNN225" s="13"/>
      <c r="SNO225" s="13"/>
      <c r="SNP225" s="13"/>
      <c r="SNQ225" s="13"/>
      <c r="SNR225" s="13"/>
      <c r="SNS225" s="13"/>
      <c r="SNT225" s="13"/>
      <c r="SNU225" s="13"/>
      <c r="SNV225" s="13"/>
      <c r="SNW225" s="13"/>
      <c r="SNX225" s="13"/>
      <c r="SNY225" s="13"/>
      <c r="SNZ225" s="13"/>
      <c r="SOA225" s="13"/>
      <c r="SOB225" s="13"/>
      <c r="SOC225" s="13"/>
      <c r="SOD225" s="13"/>
      <c r="SOE225" s="13"/>
      <c r="SOF225" s="13"/>
      <c r="SOG225" s="13"/>
      <c r="SOH225" s="13"/>
      <c r="SOI225" s="13"/>
      <c r="SOJ225" s="13"/>
      <c r="SOK225" s="13"/>
      <c r="SOL225" s="13"/>
      <c r="SOM225" s="13"/>
      <c r="SON225" s="13"/>
      <c r="SOO225" s="13"/>
      <c r="SOP225" s="13"/>
      <c r="SOQ225" s="13"/>
      <c r="SOR225" s="13"/>
      <c r="SOS225" s="13"/>
      <c r="SOT225" s="13"/>
      <c r="SOU225" s="13"/>
      <c r="SOV225" s="13"/>
      <c r="SOW225" s="13"/>
      <c r="SOX225" s="13"/>
      <c r="SOY225" s="13"/>
      <c r="SOZ225" s="13"/>
      <c r="SPA225" s="13"/>
      <c r="SPB225" s="13"/>
      <c r="SPC225" s="13"/>
      <c r="SPD225" s="13"/>
      <c r="SPE225" s="13"/>
      <c r="SPF225" s="13"/>
      <c r="SPG225" s="13"/>
      <c r="SPH225" s="13"/>
      <c r="SPI225" s="13"/>
      <c r="SPJ225" s="13"/>
      <c r="SPK225" s="13"/>
      <c r="SPL225" s="13"/>
      <c r="SPM225" s="13"/>
      <c r="SPN225" s="13"/>
      <c r="SPO225" s="13"/>
      <c r="SPP225" s="13"/>
      <c r="SPQ225" s="13"/>
      <c r="SPR225" s="13"/>
      <c r="SPS225" s="13"/>
      <c r="SPT225" s="13"/>
      <c r="SPU225" s="13"/>
      <c r="SPV225" s="13"/>
      <c r="SPW225" s="13"/>
      <c r="SPX225" s="13"/>
      <c r="SPY225" s="13"/>
      <c r="SPZ225" s="13"/>
      <c r="SQA225" s="13"/>
      <c r="SQB225" s="13"/>
      <c r="SQC225" s="13"/>
      <c r="SQD225" s="13"/>
      <c r="SQE225" s="13"/>
      <c r="SQF225" s="13"/>
      <c r="SQG225" s="13"/>
      <c r="SQH225" s="13"/>
      <c r="SQI225" s="13"/>
      <c r="SQJ225" s="13"/>
      <c r="SQK225" s="13"/>
      <c r="SQL225" s="13"/>
      <c r="SQM225" s="13"/>
      <c r="SQN225" s="13"/>
      <c r="SQO225" s="13"/>
      <c r="SQP225" s="13"/>
      <c r="SQQ225" s="13"/>
      <c r="SQR225" s="13"/>
      <c r="SQS225" s="13"/>
      <c r="SQT225" s="13"/>
      <c r="SQU225" s="13"/>
      <c r="SQV225" s="13"/>
      <c r="SQW225" s="13"/>
      <c r="SQX225" s="13"/>
      <c r="SQY225" s="13"/>
      <c r="SQZ225" s="13"/>
      <c r="SRA225" s="13"/>
      <c r="SRB225" s="13"/>
      <c r="SRC225" s="13"/>
      <c r="SRD225" s="13"/>
      <c r="SRE225" s="13"/>
      <c r="SRF225" s="13"/>
      <c r="SRG225" s="13"/>
      <c r="SRH225" s="13"/>
      <c r="SRI225" s="13"/>
      <c r="SRJ225" s="13"/>
      <c r="SRK225" s="13"/>
      <c r="SRL225" s="13"/>
      <c r="SRM225" s="13"/>
      <c r="SRN225" s="13"/>
      <c r="SRO225" s="13"/>
      <c r="SRP225" s="13"/>
      <c r="SRQ225" s="13"/>
      <c r="SRR225" s="13"/>
      <c r="SRS225" s="13"/>
      <c r="SRT225" s="13"/>
      <c r="SRU225" s="13"/>
      <c r="SRV225" s="13"/>
      <c r="SRW225" s="13"/>
      <c r="SRX225" s="13"/>
      <c r="SRY225" s="13"/>
      <c r="SRZ225" s="13"/>
      <c r="SSA225" s="13"/>
      <c r="SSB225" s="13"/>
      <c r="SSC225" s="13"/>
      <c r="SSD225" s="13"/>
      <c r="SSE225" s="13"/>
      <c r="SSF225" s="13"/>
      <c r="SSG225" s="13"/>
      <c r="SSH225" s="13"/>
      <c r="SSI225" s="13"/>
      <c r="SSJ225" s="13"/>
      <c r="SSK225" s="13"/>
      <c r="SSL225" s="13"/>
      <c r="SSM225" s="13"/>
      <c r="SSN225" s="13"/>
      <c r="SSO225" s="13"/>
      <c r="SSP225" s="13"/>
      <c r="SSQ225" s="13"/>
      <c r="SSR225" s="13"/>
      <c r="SSS225" s="13"/>
      <c r="SST225" s="13"/>
      <c r="SSU225" s="13"/>
      <c r="SSV225" s="13"/>
      <c r="SSW225" s="13"/>
      <c r="SSX225" s="13"/>
      <c r="SSY225" s="13"/>
      <c r="SSZ225" s="13"/>
      <c r="STA225" s="13"/>
      <c r="STB225" s="13"/>
      <c r="STC225" s="13"/>
      <c r="STD225" s="13"/>
      <c r="STE225" s="13"/>
      <c r="STF225" s="13"/>
      <c r="STG225" s="13"/>
      <c r="STH225" s="13"/>
      <c r="STI225" s="13"/>
      <c r="STJ225" s="13"/>
      <c r="STK225" s="13"/>
      <c r="STL225" s="13"/>
      <c r="STM225" s="13"/>
      <c r="STN225" s="13"/>
      <c r="STO225" s="13"/>
      <c r="STP225" s="13"/>
      <c r="STQ225" s="13"/>
      <c r="STR225" s="13"/>
      <c r="STS225" s="13"/>
      <c r="STT225" s="13"/>
      <c r="STU225" s="13"/>
      <c r="STV225" s="13"/>
      <c r="STW225" s="13"/>
      <c r="STX225" s="13"/>
      <c r="STY225" s="13"/>
      <c r="STZ225" s="13"/>
      <c r="SUA225" s="13"/>
      <c r="SUB225" s="13"/>
      <c r="SUC225" s="13"/>
      <c r="SUD225" s="13"/>
      <c r="SUE225" s="13"/>
      <c r="SUF225" s="13"/>
      <c r="SUG225" s="13"/>
      <c r="SUH225" s="13"/>
      <c r="SUI225" s="13"/>
      <c r="SUJ225" s="13"/>
      <c r="SUK225" s="13"/>
      <c r="SUL225" s="13"/>
      <c r="SUM225" s="13"/>
      <c r="SUN225" s="13"/>
      <c r="SUO225" s="13"/>
      <c r="SUP225" s="13"/>
      <c r="SUQ225" s="13"/>
      <c r="SUR225" s="13"/>
      <c r="SUS225" s="13"/>
      <c r="SUT225" s="13"/>
      <c r="SUU225" s="13"/>
      <c r="SUV225" s="13"/>
      <c r="SUW225" s="13"/>
      <c r="SUX225" s="13"/>
      <c r="SUY225" s="13"/>
      <c r="SUZ225" s="13"/>
      <c r="SVA225" s="13"/>
      <c r="SVB225" s="13"/>
      <c r="SVC225" s="13"/>
      <c r="SVD225" s="13"/>
      <c r="SVE225" s="13"/>
      <c r="SVF225" s="13"/>
      <c r="SVG225" s="13"/>
      <c r="SVH225" s="13"/>
      <c r="SVI225" s="13"/>
      <c r="SVJ225" s="13"/>
      <c r="SVK225" s="13"/>
      <c r="SVL225" s="13"/>
      <c r="SVM225" s="13"/>
      <c r="SVN225" s="13"/>
      <c r="SVO225" s="13"/>
      <c r="SVP225" s="13"/>
      <c r="SVQ225" s="13"/>
      <c r="SVR225" s="13"/>
      <c r="SVS225" s="13"/>
      <c r="SVT225" s="13"/>
      <c r="SVU225" s="13"/>
      <c r="SVV225" s="13"/>
      <c r="SVW225" s="13"/>
      <c r="SVX225" s="13"/>
      <c r="SVY225" s="13"/>
      <c r="SVZ225" s="13"/>
      <c r="SWA225" s="13"/>
      <c r="SWB225" s="13"/>
      <c r="SWC225" s="13"/>
      <c r="SWD225" s="13"/>
      <c r="SWE225" s="13"/>
      <c r="SWF225" s="13"/>
      <c r="SWG225" s="13"/>
      <c r="SWH225" s="13"/>
      <c r="SWI225" s="13"/>
      <c r="SWJ225" s="13"/>
      <c r="SWK225" s="13"/>
      <c r="SWL225" s="13"/>
      <c r="SWM225" s="13"/>
      <c r="SWN225" s="13"/>
      <c r="SWO225" s="13"/>
      <c r="SWP225" s="13"/>
      <c r="SWQ225" s="13"/>
      <c r="SWR225" s="13"/>
      <c r="SWS225" s="13"/>
      <c r="SWT225" s="13"/>
      <c r="SWU225" s="13"/>
      <c r="SWV225" s="13"/>
      <c r="SWW225" s="13"/>
      <c r="SWX225" s="13"/>
      <c r="SWY225" s="13"/>
      <c r="SWZ225" s="13"/>
      <c r="SXA225" s="13"/>
      <c r="SXB225" s="13"/>
      <c r="SXC225" s="13"/>
      <c r="SXD225" s="13"/>
      <c r="SXE225" s="13"/>
      <c r="SXF225" s="13"/>
      <c r="SXG225" s="13"/>
      <c r="SXH225" s="13"/>
      <c r="SXI225" s="13"/>
      <c r="SXJ225" s="13"/>
      <c r="SXK225" s="13"/>
      <c r="SXL225" s="13"/>
      <c r="SXM225" s="13"/>
      <c r="SXN225" s="13"/>
      <c r="SXO225" s="13"/>
      <c r="SXP225" s="13"/>
      <c r="SXQ225" s="13"/>
      <c r="SXR225" s="13"/>
      <c r="SXS225" s="13"/>
      <c r="SXT225" s="13"/>
      <c r="SXU225" s="13"/>
      <c r="SXV225" s="13"/>
      <c r="SXW225" s="13"/>
      <c r="SXX225" s="13"/>
      <c r="SXY225" s="13"/>
      <c r="SXZ225" s="13"/>
      <c r="SYA225" s="13"/>
      <c r="SYB225" s="13"/>
      <c r="SYC225" s="13"/>
      <c r="SYD225" s="13"/>
      <c r="SYE225" s="13"/>
      <c r="SYF225" s="13"/>
      <c r="SYG225" s="13"/>
      <c r="SYH225" s="13"/>
      <c r="SYI225" s="13"/>
      <c r="SYJ225" s="13"/>
      <c r="SYK225" s="13"/>
      <c r="SYL225" s="13"/>
      <c r="SYM225" s="13"/>
      <c r="SYN225" s="13"/>
      <c r="SYO225" s="13"/>
      <c r="SYP225" s="13"/>
      <c r="SYQ225" s="13"/>
      <c r="SYR225" s="13"/>
      <c r="SYS225" s="13"/>
      <c r="SYT225" s="13"/>
      <c r="SYU225" s="13"/>
      <c r="SYV225" s="13"/>
      <c r="SYW225" s="13"/>
      <c r="SYX225" s="13"/>
      <c r="SYY225" s="13"/>
      <c r="SYZ225" s="13"/>
      <c r="SZA225" s="13"/>
      <c r="SZB225" s="13"/>
      <c r="SZC225" s="13"/>
      <c r="SZD225" s="13"/>
      <c r="SZE225" s="13"/>
      <c r="SZF225" s="13"/>
      <c r="SZG225" s="13"/>
      <c r="SZH225" s="13"/>
      <c r="SZI225" s="13"/>
      <c r="SZJ225" s="13"/>
      <c r="SZK225" s="13"/>
      <c r="SZL225" s="13"/>
      <c r="SZM225" s="13"/>
      <c r="SZN225" s="13"/>
      <c r="SZO225" s="13"/>
      <c r="SZP225" s="13"/>
      <c r="SZQ225" s="13"/>
      <c r="SZR225" s="13"/>
      <c r="SZS225" s="13"/>
      <c r="SZT225" s="13"/>
      <c r="SZU225" s="13"/>
      <c r="SZV225" s="13"/>
      <c r="SZW225" s="13"/>
      <c r="SZX225" s="13"/>
      <c r="SZY225" s="13"/>
      <c r="SZZ225" s="13"/>
      <c r="TAA225" s="13"/>
      <c r="TAB225" s="13"/>
      <c r="TAC225" s="13"/>
      <c r="TAD225" s="13"/>
      <c r="TAE225" s="13"/>
      <c r="TAF225" s="13"/>
      <c r="TAG225" s="13"/>
      <c r="TAH225" s="13"/>
      <c r="TAI225" s="13"/>
      <c r="TAJ225" s="13"/>
      <c r="TAK225" s="13"/>
      <c r="TAL225" s="13"/>
      <c r="TAM225" s="13"/>
      <c r="TAN225" s="13"/>
      <c r="TAO225" s="13"/>
      <c r="TAP225" s="13"/>
      <c r="TAQ225" s="13"/>
      <c r="TAR225" s="13"/>
      <c r="TAS225" s="13"/>
      <c r="TAT225" s="13"/>
      <c r="TAU225" s="13"/>
      <c r="TAV225" s="13"/>
      <c r="TAW225" s="13"/>
      <c r="TAX225" s="13"/>
      <c r="TAY225" s="13"/>
      <c r="TAZ225" s="13"/>
      <c r="TBA225" s="13"/>
      <c r="TBB225" s="13"/>
      <c r="TBC225" s="13"/>
      <c r="TBD225" s="13"/>
      <c r="TBE225" s="13"/>
      <c r="TBF225" s="13"/>
      <c r="TBG225" s="13"/>
      <c r="TBH225" s="13"/>
      <c r="TBI225" s="13"/>
      <c r="TBJ225" s="13"/>
      <c r="TBK225" s="13"/>
      <c r="TBL225" s="13"/>
      <c r="TBM225" s="13"/>
      <c r="TBN225" s="13"/>
      <c r="TBO225" s="13"/>
      <c r="TBP225" s="13"/>
      <c r="TBQ225" s="13"/>
      <c r="TBR225" s="13"/>
      <c r="TBS225" s="13"/>
      <c r="TBT225" s="13"/>
      <c r="TBU225" s="13"/>
      <c r="TBV225" s="13"/>
      <c r="TBW225" s="13"/>
      <c r="TBX225" s="13"/>
      <c r="TBY225" s="13"/>
      <c r="TBZ225" s="13"/>
      <c r="TCA225" s="13"/>
      <c r="TCB225" s="13"/>
      <c r="TCC225" s="13"/>
      <c r="TCD225" s="13"/>
      <c r="TCE225" s="13"/>
      <c r="TCF225" s="13"/>
      <c r="TCG225" s="13"/>
      <c r="TCH225" s="13"/>
      <c r="TCI225" s="13"/>
      <c r="TCJ225" s="13"/>
      <c r="TCK225" s="13"/>
      <c r="TCL225" s="13"/>
      <c r="TCM225" s="13"/>
      <c r="TCN225" s="13"/>
      <c r="TCO225" s="13"/>
      <c r="TCP225" s="13"/>
      <c r="TCQ225" s="13"/>
      <c r="TCR225" s="13"/>
      <c r="TCS225" s="13"/>
      <c r="TCT225" s="13"/>
      <c r="TCU225" s="13"/>
      <c r="TCV225" s="13"/>
      <c r="TCW225" s="13"/>
      <c r="TCX225" s="13"/>
      <c r="TCY225" s="13"/>
      <c r="TCZ225" s="13"/>
      <c r="TDA225" s="13"/>
      <c r="TDB225" s="13"/>
      <c r="TDC225" s="13"/>
      <c r="TDD225" s="13"/>
      <c r="TDE225" s="13"/>
      <c r="TDF225" s="13"/>
      <c r="TDG225" s="13"/>
      <c r="TDH225" s="13"/>
      <c r="TDI225" s="13"/>
      <c r="TDJ225" s="13"/>
      <c r="TDK225" s="13"/>
      <c r="TDL225" s="13"/>
      <c r="TDM225" s="13"/>
      <c r="TDN225" s="13"/>
      <c r="TDO225" s="13"/>
      <c r="TDP225" s="13"/>
      <c r="TDQ225" s="13"/>
      <c r="TDR225" s="13"/>
      <c r="TDS225" s="13"/>
      <c r="TDT225" s="13"/>
      <c r="TDU225" s="13"/>
      <c r="TDV225" s="13"/>
      <c r="TDW225" s="13"/>
      <c r="TDX225" s="13"/>
      <c r="TDY225" s="13"/>
      <c r="TDZ225" s="13"/>
      <c r="TEA225" s="13"/>
      <c r="TEB225" s="13"/>
      <c r="TEC225" s="13"/>
      <c r="TED225" s="13"/>
      <c r="TEE225" s="13"/>
      <c r="TEF225" s="13"/>
      <c r="TEG225" s="13"/>
      <c r="TEH225" s="13"/>
      <c r="TEI225" s="13"/>
      <c r="TEJ225" s="13"/>
      <c r="TEK225" s="13"/>
      <c r="TEL225" s="13"/>
      <c r="TEM225" s="13"/>
      <c r="TEN225" s="13"/>
      <c r="TEO225" s="13"/>
      <c r="TEP225" s="13"/>
      <c r="TEQ225" s="13"/>
      <c r="TER225" s="13"/>
      <c r="TES225" s="13"/>
      <c r="TET225" s="13"/>
      <c r="TEU225" s="13"/>
      <c r="TEV225" s="13"/>
      <c r="TEW225" s="13"/>
      <c r="TEX225" s="13"/>
      <c r="TEY225" s="13"/>
      <c r="TEZ225" s="13"/>
      <c r="TFA225" s="13"/>
      <c r="TFB225" s="13"/>
      <c r="TFC225" s="13"/>
      <c r="TFD225" s="13"/>
      <c r="TFE225" s="13"/>
      <c r="TFF225" s="13"/>
      <c r="TFG225" s="13"/>
      <c r="TFH225" s="13"/>
      <c r="TFI225" s="13"/>
      <c r="TFJ225" s="13"/>
      <c r="TFK225" s="13"/>
      <c r="TFL225" s="13"/>
      <c r="TFM225" s="13"/>
      <c r="TFN225" s="13"/>
      <c r="TFO225" s="13"/>
      <c r="TFP225" s="13"/>
      <c r="TFQ225" s="13"/>
      <c r="TFR225" s="13"/>
      <c r="TFS225" s="13"/>
      <c r="TFT225" s="13"/>
      <c r="TFU225" s="13"/>
      <c r="TFV225" s="13"/>
      <c r="TFW225" s="13"/>
      <c r="TFX225" s="13"/>
      <c r="TFY225" s="13"/>
      <c r="TFZ225" s="13"/>
      <c r="TGA225" s="13"/>
      <c r="TGB225" s="13"/>
      <c r="TGC225" s="13"/>
      <c r="TGD225" s="13"/>
      <c r="TGE225" s="13"/>
      <c r="TGF225" s="13"/>
      <c r="TGG225" s="13"/>
      <c r="TGH225" s="13"/>
      <c r="TGI225" s="13"/>
      <c r="TGJ225" s="13"/>
      <c r="TGK225" s="13"/>
      <c r="TGL225" s="13"/>
      <c r="TGM225" s="13"/>
      <c r="TGN225" s="13"/>
      <c r="TGO225" s="13"/>
      <c r="TGP225" s="13"/>
      <c r="TGQ225" s="13"/>
      <c r="TGR225" s="13"/>
      <c r="TGS225" s="13"/>
      <c r="TGT225" s="13"/>
      <c r="TGU225" s="13"/>
      <c r="TGV225" s="13"/>
      <c r="TGW225" s="13"/>
      <c r="TGX225" s="13"/>
      <c r="TGY225" s="13"/>
      <c r="TGZ225" s="13"/>
      <c r="THA225" s="13"/>
      <c r="THB225" s="13"/>
      <c r="THC225" s="13"/>
      <c r="THD225" s="13"/>
      <c r="THE225" s="13"/>
      <c r="THF225" s="13"/>
      <c r="THG225" s="13"/>
      <c r="THH225" s="13"/>
      <c r="THI225" s="13"/>
      <c r="THJ225" s="13"/>
      <c r="THK225" s="13"/>
      <c r="THL225" s="13"/>
      <c r="THM225" s="13"/>
      <c r="THN225" s="13"/>
      <c r="THO225" s="13"/>
      <c r="THP225" s="13"/>
      <c r="THQ225" s="13"/>
      <c r="THR225" s="13"/>
      <c r="THS225" s="13"/>
      <c r="THT225" s="13"/>
      <c r="THU225" s="13"/>
      <c r="THV225" s="13"/>
      <c r="THW225" s="13"/>
      <c r="THX225" s="13"/>
      <c r="THY225" s="13"/>
      <c r="THZ225" s="13"/>
      <c r="TIA225" s="13"/>
      <c r="TIB225" s="13"/>
      <c r="TIC225" s="13"/>
      <c r="TID225" s="13"/>
      <c r="TIE225" s="13"/>
      <c r="TIF225" s="13"/>
      <c r="TIG225" s="13"/>
      <c r="TIH225" s="13"/>
      <c r="TII225" s="13"/>
      <c r="TIJ225" s="13"/>
      <c r="TIK225" s="13"/>
      <c r="TIL225" s="13"/>
      <c r="TIM225" s="13"/>
      <c r="TIN225" s="13"/>
      <c r="TIO225" s="13"/>
      <c r="TIP225" s="13"/>
      <c r="TIQ225" s="13"/>
      <c r="TIR225" s="13"/>
      <c r="TIS225" s="13"/>
      <c r="TIT225" s="13"/>
      <c r="TIU225" s="13"/>
      <c r="TIV225" s="13"/>
      <c r="TIW225" s="13"/>
      <c r="TIX225" s="13"/>
      <c r="TIY225" s="13"/>
      <c r="TIZ225" s="13"/>
      <c r="TJA225" s="13"/>
      <c r="TJB225" s="13"/>
      <c r="TJC225" s="13"/>
      <c r="TJD225" s="13"/>
      <c r="TJE225" s="13"/>
      <c r="TJF225" s="13"/>
      <c r="TJG225" s="13"/>
      <c r="TJH225" s="13"/>
      <c r="TJI225" s="13"/>
      <c r="TJJ225" s="13"/>
      <c r="TJK225" s="13"/>
      <c r="TJL225" s="13"/>
      <c r="TJM225" s="13"/>
      <c r="TJN225" s="13"/>
      <c r="TJO225" s="13"/>
      <c r="TJP225" s="13"/>
      <c r="TJQ225" s="13"/>
      <c r="TJR225" s="13"/>
      <c r="TJS225" s="13"/>
      <c r="TJT225" s="13"/>
      <c r="TJU225" s="13"/>
      <c r="TJV225" s="13"/>
      <c r="TJW225" s="13"/>
      <c r="TJX225" s="13"/>
      <c r="TJY225" s="13"/>
      <c r="TJZ225" s="13"/>
      <c r="TKA225" s="13"/>
      <c r="TKB225" s="13"/>
      <c r="TKC225" s="13"/>
      <c r="TKD225" s="13"/>
      <c r="TKE225" s="13"/>
      <c r="TKF225" s="13"/>
      <c r="TKG225" s="13"/>
      <c r="TKH225" s="13"/>
      <c r="TKI225" s="13"/>
      <c r="TKJ225" s="13"/>
      <c r="TKK225" s="13"/>
      <c r="TKL225" s="13"/>
      <c r="TKM225" s="13"/>
      <c r="TKN225" s="13"/>
      <c r="TKO225" s="13"/>
      <c r="TKP225" s="13"/>
      <c r="TKQ225" s="13"/>
      <c r="TKR225" s="13"/>
      <c r="TKS225" s="13"/>
      <c r="TKT225" s="13"/>
      <c r="TKU225" s="13"/>
      <c r="TKV225" s="13"/>
      <c r="TKW225" s="13"/>
      <c r="TKX225" s="13"/>
      <c r="TKY225" s="13"/>
      <c r="TKZ225" s="13"/>
      <c r="TLA225" s="13"/>
      <c r="TLB225" s="13"/>
      <c r="TLC225" s="13"/>
      <c r="TLD225" s="13"/>
      <c r="TLE225" s="13"/>
      <c r="TLF225" s="13"/>
      <c r="TLG225" s="13"/>
      <c r="TLH225" s="13"/>
      <c r="TLI225" s="13"/>
      <c r="TLJ225" s="13"/>
      <c r="TLK225" s="13"/>
      <c r="TLL225" s="13"/>
      <c r="TLM225" s="13"/>
      <c r="TLN225" s="13"/>
      <c r="TLO225" s="13"/>
      <c r="TLP225" s="13"/>
      <c r="TLQ225" s="13"/>
      <c r="TLR225" s="13"/>
      <c r="TLS225" s="13"/>
      <c r="TLT225" s="13"/>
      <c r="TLU225" s="13"/>
      <c r="TLV225" s="13"/>
      <c r="TLW225" s="13"/>
      <c r="TLX225" s="13"/>
      <c r="TLY225" s="13"/>
      <c r="TLZ225" s="13"/>
      <c r="TMA225" s="13"/>
      <c r="TMB225" s="13"/>
      <c r="TMC225" s="13"/>
      <c r="TMD225" s="13"/>
      <c r="TME225" s="13"/>
      <c r="TMF225" s="13"/>
      <c r="TMG225" s="13"/>
      <c r="TMH225" s="13"/>
      <c r="TMI225" s="13"/>
      <c r="TMJ225" s="13"/>
      <c r="TMK225" s="13"/>
      <c r="TML225" s="13"/>
      <c r="TMM225" s="13"/>
      <c r="TMN225" s="13"/>
      <c r="TMO225" s="13"/>
      <c r="TMP225" s="13"/>
      <c r="TMQ225" s="13"/>
      <c r="TMR225" s="13"/>
      <c r="TMS225" s="13"/>
      <c r="TMT225" s="13"/>
      <c r="TMU225" s="13"/>
      <c r="TMV225" s="13"/>
      <c r="TMW225" s="13"/>
      <c r="TMX225" s="13"/>
      <c r="TMY225" s="13"/>
      <c r="TMZ225" s="13"/>
      <c r="TNA225" s="13"/>
      <c r="TNB225" s="13"/>
      <c r="TNC225" s="13"/>
      <c r="TND225" s="13"/>
      <c r="TNE225" s="13"/>
      <c r="TNF225" s="13"/>
      <c r="TNG225" s="13"/>
      <c r="TNH225" s="13"/>
      <c r="TNI225" s="13"/>
      <c r="TNJ225" s="13"/>
      <c r="TNK225" s="13"/>
      <c r="TNL225" s="13"/>
      <c r="TNM225" s="13"/>
      <c r="TNN225" s="13"/>
      <c r="TNO225" s="13"/>
      <c r="TNP225" s="13"/>
      <c r="TNQ225" s="13"/>
      <c r="TNR225" s="13"/>
      <c r="TNS225" s="13"/>
      <c r="TNT225" s="13"/>
      <c r="TNU225" s="13"/>
      <c r="TNV225" s="13"/>
      <c r="TNW225" s="13"/>
      <c r="TNX225" s="13"/>
      <c r="TNY225" s="13"/>
      <c r="TNZ225" s="13"/>
      <c r="TOA225" s="13"/>
      <c r="TOB225" s="13"/>
      <c r="TOC225" s="13"/>
      <c r="TOD225" s="13"/>
      <c r="TOE225" s="13"/>
      <c r="TOF225" s="13"/>
      <c r="TOG225" s="13"/>
      <c r="TOH225" s="13"/>
      <c r="TOI225" s="13"/>
      <c r="TOJ225" s="13"/>
      <c r="TOK225" s="13"/>
      <c r="TOL225" s="13"/>
      <c r="TOM225" s="13"/>
      <c r="TON225" s="13"/>
      <c r="TOO225" s="13"/>
      <c r="TOP225" s="13"/>
      <c r="TOQ225" s="13"/>
      <c r="TOR225" s="13"/>
      <c r="TOS225" s="13"/>
      <c r="TOT225" s="13"/>
      <c r="TOU225" s="13"/>
      <c r="TOV225" s="13"/>
      <c r="TOW225" s="13"/>
      <c r="TOX225" s="13"/>
      <c r="TOY225" s="13"/>
      <c r="TOZ225" s="13"/>
      <c r="TPA225" s="13"/>
      <c r="TPB225" s="13"/>
      <c r="TPC225" s="13"/>
      <c r="TPD225" s="13"/>
      <c r="TPE225" s="13"/>
      <c r="TPF225" s="13"/>
      <c r="TPG225" s="13"/>
      <c r="TPH225" s="13"/>
      <c r="TPI225" s="13"/>
      <c r="TPJ225" s="13"/>
      <c r="TPK225" s="13"/>
      <c r="TPL225" s="13"/>
      <c r="TPM225" s="13"/>
      <c r="TPN225" s="13"/>
      <c r="TPO225" s="13"/>
      <c r="TPP225" s="13"/>
      <c r="TPQ225" s="13"/>
      <c r="TPR225" s="13"/>
      <c r="TPS225" s="13"/>
      <c r="TPT225" s="13"/>
      <c r="TPU225" s="13"/>
      <c r="TPV225" s="13"/>
      <c r="TPW225" s="13"/>
      <c r="TPX225" s="13"/>
      <c r="TPY225" s="13"/>
      <c r="TPZ225" s="13"/>
      <c r="TQA225" s="13"/>
      <c r="TQB225" s="13"/>
      <c r="TQC225" s="13"/>
      <c r="TQD225" s="13"/>
      <c r="TQE225" s="13"/>
      <c r="TQF225" s="13"/>
      <c r="TQG225" s="13"/>
      <c r="TQH225" s="13"/>
      <c r="TQI225" s="13"/>
      <c r="TQJ225" s="13"/>
      <c r="TQK225" s="13"/>
      <c r="TQL225" s="13"/>
      <c r="TQM225" s="13"/>
      <c r="TQN225" s="13"/>
      <c r="TQO225" s="13"/>
      <c r="TQP225" s="13"/>
      <c r="TQQ225" s="13"/>
      <c r="TQR225" s="13"/>
      <c r="TQS225" s="13"/>
      <c r="TQT225" s="13"/>
      <c r="TQU225" s="13"/>
      <c r="TQV225" s="13"/>
      <c r="TQW225" s="13"/>
      <c r="TQX225" s="13"/>
      <c r="TQY225" s="13"/>
      <c r="TQZ225" s="13"/>
      <c r="TRA225" s="13"/>
      <c r="TRB225" s="13"/>
      <c r="TRC225" s="13"/>
      <c r="TRD225" s="13"/>
      <c r="TRE225" s="13"/>
      <c r="TRF225" s="13"/>
      <c r="TRG225" s="13"/>
      <c r="TRH225" s="13"/>
      <c r="TRI225" s="13"/>
      <c r="TRJ225" s="13"/>
      <c r="TRK225" s="13"/>
      <c r="TRL225" s="13"/>
      <c r="TRM225" s="13"/>
      <c r="TRN225" s="13"/>
      <c r="TRO225" s="13"/>
      <c r="TRP225" s="13"/>
      <c r="TRQ225" s="13"/>
      <c r="TRR225" s="13"/>
      <c r="TRS225" s="13"/>
      <c r="TRT225" s="13"/>
      <c r="TRU225" s="13"/>
      <c r="TRV225" s="13"/>
      <c r="TRW225" s="13"/>
      <c r="TRX225" s="13"/>
      <c r="TRY225" s="13"/>
      <c r="TRZ225" s="13"/>
      <c r="TSA225" s="13"/>
      <c r="TSB225" s="13"/>
      <c r="TSC225" s="13"/>
      <c r="TSD225" s="13"/>
      <c r="TSE225" s="13"/>
      <c r="TSF225" s="13"/>
      <c r="TSG225" s="13"/>
      <c r="TSH225" s="13"/>
      <c r="TSI225" s="13"/>
      <c r="TSJ225" s="13"/>
      <c r="TSK225" s="13"/>
      <c r="TSL225" s="13"/>
      <c r="TSM225" s="13"/>
      <c r="TSN225" s="13"/>
      <c r="TSO225" s="13"/>
      <c r="TSP225" s="13"/>
      <c r="TSQ225" s="13"/>
      <c r="TSR225" s="13"/>
      <c r="TSS225" s="13"/>
      <c r="TST225" s="13"/>
      <c r="TSU225" s="13"/>
      <c r="TSV225" s="13"/>
      <c r="TSW225" s="13"/>
      <c r="TSX225" s="13"/>
      <c r="TSY225" s="13"/>
      <c r="TSZ225" s="13"/>
      <c r="TTA225" s="13"/>
      <c r="TTB225" s="13"/>
      <c r="TTC225" s="13"/>
      <c r="TTD225" s="13"/>
      <c r="TTE225" s="13"/>
      <c r="TTF225" s="13"/>
      <c r="TTG225" s="13"/>
      <c r="TTH225" s="13"/>
      <c r="TTI225" s="13"/>
      <c r="TTJ225" s="13"/>
      <c r="TTK225" s="13"/>
      <c r="TTL225" s="13"/>
      <c r="TTM225" s="13"/>
      <c r="TTN225" s="13"/>
      <c r="TTO225" s="13"/>
      <c r="TTP225" s="13"/>
      <c r="TTQ225" s="13"/>
      <c r="TTR225" s="13"/>
      <c r="TTS225" s="13"/>
      <c r="TTT225" s="13"/>
      <c r="TTU225" s="13"/>
      <c r="TTV225" s="13"/>
      <c r="TTW225" s="13"/>
      <c r="TTX225" s="13"/>
      <c r="TTY225" s="13"/>
      <c r="TTZ225" s="13"/>
      <c r="TUA225" s="13"/>
      <c r="TUB225" s="13"/>
      <c r="TUC225" s="13"/>
      <c r="TUD225" s="13"/>
      <c r="TUE225" s="13"/>
      <c r="TUF225" s="13"/>
      <c r="TUG225" s="13"/>
      <c r="TUH225" s="13"/>
      <c r="TUI225" s="13"/>
      <c r="TUJ225" s="13"/>
      <c r="TUK225" s="13"/>
      <c r="TUL225" s="13"/>
      <c r="TUM225" s="13"/>
      <c r="TUN225" s="13"/>
      <c r="TUO225" s="13"/>
      <c r="TUP225" s="13"/>
      <c r="TUQ225" s="13"/>
      <c r="TUR225" s="13"/>
      <c r="TUS225" s="13"/>
      <c r="TUT225" s="13"/>
      <c r="TUU225" s="13"/>
      <c r="TUV225" s="13"/>
      <c r="TUW225" s="13"/>
      <c r="TUX225" s="13"/>
      <c r="TUY225" s="13"/>
      <c r="TUZ225" s="13"/>
      <c r="TVA225" s="13"/>
      <c r="TVB225" s="13"/>
      <c r="TVC225" s="13"/>
      <c r="TVD225" s="13"/>
      <c r="TVE225" s="13"/>
      <c r="TVF225" s="13"/>
      <c r="TVG225" s="13"/>
      <c r="TVH225" s="13"/>
      <c r="TVI225" s="13"/>
      <c r="TVJ225" s="13"/>
      <c r="TVK225" s="13"/>
      <c r="TVL225" s="13"/>
      <c r="TVM225" s="13"/>
      <c r="TVN225" s="13"/>
      <c r="TVO225" s="13"/>
      <c r="TVP225" s="13"/>
      <c r="TVQ225" s="13"/>
      <c r="TVR225" s="13"/>
      <c r="TVS225" s="13"/>
      <c r="TVT225" s="13"/>
      <c r="TVU225" s="13"/>
      <c r="TVV225" s="13"/>
      <c r="TVW225" s="13"/>
      <c r="TVX225" s="13"/>
      <c r="TVY225" s="13"/>
      <c r="TVZ225" s="13"/>
      <c r="TWA225" s="13"/>
      <c r="TWB225" s="13"/>
      <c r="TWC225" s="13"/>
      <c r="TWD225" s="13"/>
      <c r="TWE225" s="13"/>
      <c r="TWF225" s="13"/>
      <c r="TWG225" s="13"/>
      <c r="TWH225" s="13"/>
      <c r="TWI225" s="13"/>
      <c r="TWJ225" s="13"/>
      <c r="TWK225" s="13"/>
      <c r="TWL225" s="13"/>
      <c r="TWM225" s="13"/>
      <c r="TWN225" s="13"/>
      <c r="TWO225" s="13"/>
      <c r="TWP225" s="13"/>
      <c r="TWQ225" s="13"/>
      <c r="TWR225" s="13"/>
      <c r="TWS225" s="13"/>
      <c r="TWT225" s="13"/>
      <c r="TWU225" s="13"/>
      <c r="TWV225" s="13"/>
      <c r="TWW225" s="13"/>
      <c r="TWX225" s="13"/>
      <c r="TWY225" s="13"/>
      <c r="TWZ225" s="13"/>
      <c r="TXA225" s="13"/>
      <c r="TXB225" s="13"/>
      <c r="TXC225" s="13"/>
      <c r="TXD225" s="13"/>
      <c r="TXE225" s="13"/>
      <c r="TXF225" s="13"/>
      <c r="TXG225" s="13"/>
      <c r="TXH225" s="13"/>
      <c r="TXI225" s="13"/>
      <c r="TXJ225" s="13"/>
      <c r="TXK225" s="13"/>
      <c r="TXL225" s="13"/>
      <c r="TXM225" s="13"/>
      <c r="TXN225" s="13"/>
      <c r="TXO225" s="13"/>
      <c r="TXP225" s="13"/>
      <c r="TXQ225" s="13"/>
      <c r="TXR225" s="13"/>
      <c r="TXS225" s="13"/>
      <c r="TXT225" s="13"/>
      <c r="TXU225" s="13"/>
      <c r="TXV225" s="13"/>
      <c r="TXW225" s="13"/>
      <c r="TXX225" s="13"/>
      <c r="TXY225" s="13"/>
      <c r="TXZ225" s="13"/>
      <c r="TYA225" s="13"/>
      <c r="TYB225" s="13"/>
      <c r="TYC225" s="13"/>
      <c r="TYD225" s="13"/>
      <c r="TYE225" s="13"/>
      <c r="TYF225" s="13"/>
      <c r="TYG225" s="13"/>
      <c r="TYH225" s="13"/>
      <c r="TYI225" s="13"/>
      <c r="TYJ225" s="13"/>
      <c r="TYK225" s="13"/>
      <c r="TYL225" s="13"/>
      <c r="TYM225" s="13"/>
      <c r="TYN225" s="13"/>
      <c r="TYO225" s="13"/>
      <c r="TYP225" s="13"/>
      <c r="TYQ225" s="13"/>
      <c r="TYR225" s="13"/>
      <c r="TYS225" s="13"/>
      <c r="TYT225" s="13"/>
      <c r="TYU225" s="13"/>
      <c r="TYV225" s="13"/>
      <c r="TYW225" s="13"/>
      <c r="TYX225" s="13"/>
      <c r="TYY225" s="13"/>
      <c r="TYZ225" s="13"/>
      <c r="TZA225" s="13"/>
      <c r="TZB225" s="13"/>
      <c r="TZC225" s="13"/>
      <c r="TZD225" s="13"/>
      <c r="TZE225" s="13"/>
      <c r="TZF225" s="13"/>
      <c r="TZG225" s="13"/>
      <c r="TZH225" s="13"/>
      <c r="TZI225" s="13"/>
      <c r="TZJ225" s="13"/>
      <c r="TZK225" s="13"/>
      <c r="TZL225" s="13"/>
      <c r="TZM225" s="13"/>
      <c r="TZN225" s="13"/>
      <c r="TZO225" s="13"/>
      <c r="TZP225" s="13"/>
      <c r="TZQ225" s="13"/>
      <c r="TZR225" s="13"/>
      <c r="TZS225" s="13"/>
      <c r="TZT225" s="13"/>
      <c r="TZU225" s="13"/>
      <c r="TZV225" s="13"/>
      <c r="TZW225" s="13"/>
      <c r="TZX225" s="13"/>
      <c r="TZY225" s="13"/>
      <c r="TZZ225" s="13"/>
      <c r="UAA225" s="13"/>
      <c r="UAB225" s="13"/>
      <c r="UAC225" s="13"/>
      <c r="UAD225" s="13"/>
      <c r="UAE225" s="13"/>
      <c r="UAF225" s="13"/>
      <c r="UAG225" s="13"/>
      <c r="UAH225" s="13"/>
      <c r="UAI225" s="13"/>
      <c r="UAJ225" s="13"/>
      <c r="UAK225" s="13"/>
      <c r="UAL225" s="13"/>
      <c r="UAM225" s="13"/>
      <c r="UAN225" s="13"/>
      <c r="UAO225" s="13"/>
      <c r="UAP225" s="13"/>
      <c r="UAQ225" s="13"/>
      <c r="UAR225" s="13"/>
      <c r="UAS225" s="13"/>
      <c r="UAT225" s="13"/>
      <c r="UAU225" s="13"/>
      <c r="UAV225" s="13"/>
      <c r="UAW225" s="13"/>
      <c r="UAX225" s="13"/>
      <c r="UAY225" s="13"/>
      <c r="UAZ225" s="13"/>
      <c r="UBA225" s="13"/>
      <c r="UBB225" s="13"/>
      <c r="UBC225" s="13"/>
      <c r="UBD225" s="13"/>
      <c r="UBE225" s="13"/>
      <c r="UBF225" s="13"/>
      <c r="UBG225" s="13"/>
      <c r="UBH225" s="13"/>
      <c r="UBI225" s="13"/>
      <c r="UBJ225" s="13"/>
      <c r="UBK225" s="13"/>
      <c r="UBL225" s="13"/>
      <c r="UBM225" s="13"/>
      <c r="UBN225" s="13"/>
      <c r="UBO225" s="13"/>
      <c r="UBP225" s="13"/>
      <c r="UBQ225" s="13"/>
      <c r="UBR225" s="13"/>
      <c r="UBS225" s="13"/>
      <c r="UBT225" s="13"/>
      <c r="UBU225" s="13"/>
      <c r="UBV225" s="13"/>
      <c r="UBW225" s="13"/>
      <c r="UBX225" s="13"/>
      <c r="UBY225" s="13"/>
      <c r="UBZ225" s="13"/>
      <c r="UCA225" s="13"/>
      <c r="UCB225" s="13"/>
      <c r="UCC225" s="13"/>
      <c r="UCD225" s="13"/>
      <c r="UCE225" s="13"/>
      <c r="UCF225" s="13"/>
      <c r="UCG225" s="13"/>
      <c r="UCH225" s="13"/>
      <c r="UCI225" s="13"/>
      <c r="UCJ225" s="13"/>
      <c r="UCK225" s="13"/>
      <c r="UCL225" s="13"/>
      <c r="UCM225" s="13"/>
      <c r="UCN225" s="13"/>
      <c r="UCO225" s="13"/>
      <c r="UCP225" s="13"/>
      <c r="UCQ225" s="13"/>
      <c r="UCR225" s="13"/>
      <c r="UCS225" s="13"/>
      <c r="UCT225" s="13"/>
      <c r="UCU225" s="13"/>
      <c r="UCV225" s="13"/>
      <c r="UCW225" s="13"/>
      <c r="UCX225" s="13"/>
      <c r="UCY225" s="13"/>
      <c r="UCZ225" s="13"/>
      <c r="UDA225" s="13"/>
      <c r="UDB225" s="13"/>
      <c r="UDC225" s="13"/>
      <c r="UDD225" s="13"/>
      <c r="UDE225" s="13"/>
      <c r="UDF225" s="13"/>
      <c r="UDG225" s="13"/>
      <c r="UDH225" s="13"/>
      <c r="UDI225" s="13"/>
      <c r="UDJ225" s="13"/>
      <c r="UDK225" s="13"/>
      <c r="UDL225" s="13"/>
      <c r="UDM225" s="13"/>
      <c r="UDN225" s="13"/>
      <c r="UDO225" s="13"/>
      <c r="UDP225" s="13"/>
      <c r="UDQ225" s="13"/>
      <c r="UDR225" s="13"/>
      <c r="UDS225" s="13"/>
      <c r="UDT225" s="13"/>
      <c r="UDU225" s="13"/>
      <c r="UDV225" s="13"/>
      <c r="UDW225" s="13"/>
      <c r="UDX225" s="13"/>
      <c r="UDY225" s="13"/>
      <c r="UDZ225" s="13"/>
      <c r="UEA225" s="13"/>
      <c r="UEB225" s="13"/>
      <c r="UEC225" s="13"/>
      <c r="UED225" s="13"/>
      <c r="UEE225" s="13"/>
      <c r="UEF225" s="13"/>
      <c r="UEG225" s="13"/>
      <c r="UEH225" s="13"/>
      <c r="UEI225" s="13"/>
      <c r="UEJ225" s="13"/>
      <c r="UEK225" s="13"/>
      <c r="UEL225" s="13"/>
      <c r="UEM225" s="13"/>
      <c r="UEN225" s="13"/>
      <c r="UEO225" s="13"/>
      <c r="UEP225" s="13"/>
      <c r="UEQ225" s="13"/>
      <c r="UER225" s="13"/>
      <c r="UES225" s="13"/>
      <c r="UET225" s="13"/>
      <c r="UEU225" s="13"/>
      <c r="UEV225" s="13"/>
      <c r="UEW225" s="13"/>
      <c r="UEX225" s="13"/>
      <c r="UEY225" s="13"/>
      <c r="UEZ225" s="13"/>
      <c r="UFA225" s="13"/>
      <c r="UFB225" s="13"/>
      <c r="UFC225" s="13"/>
      <c r="UFD225" s="13"/>
      <c r="UFE225" s="13"/>
      <c r="UFF225" s="13"/>
      <c r="UFG225" s="13"/>
      <c r="UFH225" s="13"/>
      <c r="UFI225" s="13"/>
      <c r="UFJ225" s="13"/>
      <c r="UFK225" s="13"/>
      <c r="UFL225" s="13"/>
      <c r="UFM225" s="13"/>
      <c r="UFN225" s="13"/>
      <c r="UFO225" s="13"/>
      <c r="UFP225" s="13"/>
      <c r="UFQ225" s="13"/>
      <c r="UFR225" s="13"/>
      <c r="UFS225" s="13"/>
      <c r="UFT225" s="13"/>
      <c r="UFU225" s="13"/>
      <c r="UFV225" s="13"/>
      <c r="UFW225" s="13"/>
      <c r="UFX225" s="13"/>
      <c r="UFY225" s="13"/>
      <c r="UFZ225" s="13"/>
      <c r="UGA225" s="13"/>
      <c r="UGB225" s="13"/>
      <c r="UGC225" s="13"/>
      <c r="UGD225" s="13"/>
      <c r="UGE225" s="13"/>
      <c r="UGF225" s="13"/>
      <c r="UGG225" s="13"/>
      <c r="UGH225" s="13"/>
      <c r="UGI225" s="13"/>
      <c r="UGJ225" s="13"/>
      <c r="UGK225" s="13"/>
      <c r="UGL225" s="13"/>
      <c r="UGM225" s="13"/>
      <c r="UGN225" s="13"/>
      <c r="UGO225" s="13"/>
      <c r="UGP225" s="13"/>
      <c r="UGQ225" s="13"/>
      <c r="UGR225" s="13"/>
      <c r="UGS225" s="13"/>
      <c r="UGT225" s="13"/>
      <c r="UGU225" s="13"/>
      <c r="UGV225" s="13"/>
      <c r="UGW225" s="13"/>
      <c r="UGX225" s="13"/>
      <c r="UGY225" s="13"/>
      <c r="UGZ225" s="13"/>
      <c r="UHA225" s="13"/>
      <c r="UHB225" s="13"/>
      <c r="UHC225" s="13"/>
      <c r="UHD225" s="13"/>
      <c r="UHE225" s="13"/>
      <c r="UHF225" s="13"/>
      <c r="UHG225" s="13"/>
      <c r="UHH225" s="13"/>
      <c r="UHI225" s="13"/>
      <c r="UHJ225" s="13"/>
      <c r="UHK225" s="13"/>
      <c r="UHL225" s="13"/>
      <c r="UHM225" s="13"/>
      <c r="UHN225" s="13"/>
      <c r="UHO225" s="13"/>
      <c r="UHP225" s="13"/>
      <c r="UHQ225" s="13"/>
      <c r="UHR225" s="13"/>
      <c r="UHS225" s="13"/>
      <c r="UHT225" s="13"/>
      <c r="UHU225" s="13"/>
      <c r="UHV225" s="13"/>
      <c r="UHW225" s="13"/>
      <c r="UHX225" s="13"/>
      <c r="UHY225" s="13"/>
      <c r="UHZ225" s="13"/>
      <c r="UIA225" s="13"/>
      <c r="UIB225" s="13"/>
      <c r="UIC225" s="13"/>
      <c r="UID225" s="13"/>
      <c r="UIE225" s="13"/>
      <c r="UIF225" s="13"/>
      <c r="UIG225" s="13"/>
      <c r="UIH225" s="13"/>
      <c r="UII225" s="13"/>
      <c r="UIJ225" s="13"/>
      <c r="UIK225" s="13"/>
      <c r="UIL225" s="13"/>
      <c r="UIM225" s="13"/>
      <c r="UIN225" s="13"/>
      <c r="UIO225" s="13"/>
      <c r="UIP225" s="13"/>
      <c r="UIQ225" s="13"/>
      <c r="UIR225" s="13"/>
      <c r="UIS225" s="13"/>
      <c r="UIT225" s="13"/>
      <c r="UIU225" s="13"/>
      <c r="UIV225" s="13"/>
      <c r="UIW225" s="13"/>
      <c r="UIX225" s="13"/>
      <c r="UIY225" s="13"/>
      <c r="UIZ225" s="13"/>
      <c r="UJA225" s="13"/>
      <c r="UJB225" s="13"/>
      <c r="UJC225" s="13"/>
      <c r="UJD225" s="13"/>
      <c r="UJE225" s="13"/>
      <c r="UJF225" s="13"/>
      <c r="UJG225" s="13"/>
      <c r="UJH225" s="13"/>
      <c r="UJI225" s="13"/>
      <c r="UJJ225" s="13"/>
      <c r="UJK225" s="13"/>
      <c r="UJL225" s="13"/>
      <c r="UJM225" s="13"/>
      <c r="UJN225" s="13"/>
      <c r="UJO225" s="13"/>
      <c r="UJP225" s="13"/>
      <c r="UJQ225" s="13"/>
      <c r="UJR225" s="13"/>
      <c r="UJS225" s="13"/>
      <c r="UJT225" s="13"/>
      <c r="UJU225" s="13"/>
      <c r="UJV225" s="13"/>
      <c r="UJW225" s="13"/>
      <c r="UJX225" s="13"/>
      <c r="UJY225" s="13"/>
      <c r="UJZ225" s="13"/>
      <c r="UKA225" s="13"/>
      <c r="UKB225" s="13"/>
      <c r="UKC225" s="13"/>
      <c r="UKD225" s="13"/>
      <c r="UKE225" s="13"/>
      <c r="UKF225" s="13"/>
      <c r="UKG225" s="13"/>
      <c r="UKH225" s="13"/>
      <c r="UKI225" s="13"/>
      <c r="UKJ225" s="13"/>
      <c r="UKK225" s="13"/>
      <c r="UKL225" s="13"/>
      <c r="UKM225" s="13"/>
      <c r="UKN225" s="13"/>
      <c r="UKO225" s="13"/>
      <c r="UKP225" s="13"/>
      <c r="UKQ225" s="13"/>
      <c r="UKR225" s="13"/>
      <c r="UKS225" s="13"/>
      <c r="UKT225" s="13"/>
      <c r="UKU225" s="13"/>
      <c r="UKV225" s="13"/>
      <c r="UKW225" s="13"/>
      <c r="UKX225" s="13"/>
      <c r="UKY225" s="13"/>
      <c r="UKZ225" s="13"/>
      <c r="ULA225" s="13"/>
      <c r="ULB225" s="13"/>
      <c r="ULC225" s="13"/>
      <c r="ULD225" s="13"/>
      <c r="ULE225" s="13"/>
      <c r="ULF225" s="13"/>
      <c r="ULG225" s="13"/>
      <c r="ULH225" s="13"/>
      <c r="ULI225" s="13"/>
      <c r="ULJ225" s="13"/>
      <c r="ULK225" s="13"/>
      <c r="ULL225" s="13"/>
      <c r="ULM225" s="13"/>
      <c r="ULN225" s="13"/>
      <c r="ULO225" s="13"/>
      <c r="ULP225" s="13"/>
      <c r="ULQ225" s="13"/>
      <c r="ULR225" s="13"/>
      <c r="ULS225" s="13"/>
      <c r="ULT225" s="13"/>
      <c r="ULU225" s="13"/>
      <c r="ULV225" s="13"/>
      <c r="ULW225" s="13"/>
      <c r="ULX225" s="13"/>
      <c r="ULY225" s="13"/>
      <c r="ULZ225" s="13"/>
      <c r="UMA225" s="13"/>
      <c r="UMB225" s="13"/>
      <c r="UMC225" s="13"/>
      <c r="UMD225" s="13"/>
      <c r="UME225" s="13"/>
      <c r="UMF225" s="13"/>
      <c r="UMG225" s="13"/>
      <c r="UMH225" s="13"/>
      <c r="UMI225" s="13"/>
      <c r="UMJ225" s="13"/>
      <c r="UMK225" s="13"/>
      <c r="UML225" s="13"/>
      <c r="UMM225" s="13"/>
      <c r="UMN225" s="13"/>
      <c r="UMO225" s="13"/>
      <c r="UMP225" s="13"/>
      <c r="UMQ225" s="13"/>
      <c r="UMR225" s="13"/>
      <c r="UMS225" s="13"/>
      <c r="UMT225" s="13"/>
      <c r="UMU225" s="13"/>
      <c r="UMV225" s="13"/>
      <c r="UMW225" s="13"/>
      <c r="UMX225" s="13"/>
      <c r="UMY225" s="13"/>
      <c r="UMZ225" s="13"/>
      <c r="UNA225" s="13"/>
      <c r="UNB225" s="13"/>
      <c r="UNC225" s="13"/>
      <c r="UND225" s="13"/>
      <c r="UNE225" s="13"/>
      <c r="UNF225" s="13"/>
      <c r="UNG225" s="13"/>
      <c r="UNH225" s="13"/>
      <c r="UNI225" s="13"/>
      <c r="UNJ225" s="13"/>
      <c r="UNK225" s="13"/>
      <c r="UNL225" s="13"/>
      <c r="UNM225" s="13"/>
      <c r="UNN225" s="13"/>
      <c r="UNO225" s="13"/>
      <c r="UNP225" s="13"/>
      <c r="UNQ225" s="13"/>
      <c r="UNR225" s="13"/>
      <c r="UNS225" s="13"/>
      <c r="UNT225" s="13"/>
      <c r="UNU225" s="13"/>
      <c r="UNV225" s="13"/>
      <c r="UNW225" s="13"/>
      <c r="UNX225" s="13"/>
      <c r="UNY225" s="13"/>
      <c r="UNZ225" s="13"/>
      <c r="UOA225" s="13"/>
      <c r="UOB225" s="13"/>
      <c r="UOC225" s="13"/>
      <c r="UOD225" s="13"/>
      <c r="UOE225" s="13"/>
      <c r="UOF225" s="13"/>
      <c r="UOG225" s="13"/>
      <c r="UOH225" s="13"/>
      <c r="UOI225" s="13"/>
      <c r="UOJ225" s="13"/>
      <c r="UOK225" s="13"/>
      <c r="UOL225" s="13"/>
      <c r="UOM225" s="13"/>
      <c r="UON225" s="13"/>
      <c r="UOO225" s="13"/>
      <c r="UOP225" s="13"/>
      <c r="UOQ225" s="13"/>
      <c r="UOR225" s="13"/>
      <c r="UOS225" s="13"/>
      <c r="UOT225" s="13"/>
      <c r="UOU225" s="13"/>
      <c r="UOV225" s="13"/>
      <c r="UOW225" s="13"/>
      <c r="UOX225" s="13"/>
      <c r="UOY225" s="13"/>
      <c r="UOZ225" s="13"/>
      <c r="UPA225" s="13"/>
      <c r="UPB225" s="13"/>
      <c r="UPC225" s="13"/>
      <c r="UPD225" s="13"/>
      <c r="UPE225" s="13"/>
      <c r="UPF225" s="13"/>
      <c r="UPG225" s="13"/>
      <c r="UPH225" s="13"/>
      <c r="UPI225" s="13"/>
      <c r="UPJ225" s="13"/>
      <c r="UPK225" s="13"/>
      <c r="UPL225" s="13"/>
      <c r="UPM225" s="13"/>
      <c r="UPN225" s="13"/>
      <c r="UPO225" s="13"/>
      <c r="UPP225" s="13"/>
      <c r="UPQ225" s="13"/>
      <c r="UPR225" s="13"/>
      <c r="UPS225" s="13"/>
      <c r="UPT225" s="13"/>
      <c r="UPU225" s="13"/>
      <c r="UPV225" s="13"/>
      <c r="UPW225" s="13"/>
      <c r="UPX225" s="13"/>
      <c r="UPY225" s="13"/>
      <c r="UPZ225" s="13"/>
      <c r="UQA225" s="13"/>
      <c r="UQB225" s="13"/>
      <c r="UQC225" s="13"/>
      <c r="UQD225" s="13"/>
      <c r="UQE225" s="13"/>
      <c r="UQF225" s="13"/>
      <c r="UQG225" s="13"/>
      <c r="UQH225" s="13"/>
      <c r="UQI225" s="13"/>
      <c r="UQJ225" s="13"/>
      <c r="UQK225" s="13"/>
      <c r="UQL225" s="13"/>
      <c r="UQM225" s="13"/>
      <c r="UQN225" s="13"/>
      <c r="UQO225" s="13"/>
      <c r="UQP225" s="13"/>
      <c r="UQQ225" s="13"/>
      <c r="UQR225" s="13"/>
      <c r="UQS225" s="13"/>
      <c r="UQT225" s="13"/>
      <c r="UQU225" s="13"/>
      <c r="UQV225" s="13"/>
      <c r="UQW225" s="13"/>
      <c r="UQX225" s="13"/>
      <c r="UQY225" s="13"/>
      <c r="UQZ225" s="13"/>
      <c r="URA225" s="13"/>
      <c r="URB225" s="13"/>
      <c r="URC225" s="13"/>
      <c r="URD225" s="13"/>
      <c r="URE225" s="13"/>
      <c r="URF225" s="13"/>
      <c r="URG225" s="13"/>
      <c r="URH225" s="13"/>
      <c r="URI225" s="13"/>
      <c r="URJ225" s="13"/>
      <c r="URK225" s="13"/>
      <c r="URL225" s="13"/>
      <c r="URM225" s="13"/>
      <c r="URN225" s="13"/>
      <c r="URO225" s="13"/>
      <c r="URP225" s="13"/>
      <c r="URQ225" s="13"/>
      <c r="URR225" s="13"/>
      <c r="URS225" s="13"/>
      <c r="URT225" s="13"/>
      <c r="URU225" s="13"/>
      <c r="URV225" s="13"/>
      <c r="URW225" s="13"/>
      <c r="URX225" s="13"/>
      <c r="URY225" s="13"/>
      <c r="URZ225" s="13"/>
      <c r="USA225" s="13"/>
      <c r="USB225" s="13"/>
      <c r="USC225" s="13"/>
      <c r="USD225" s="13"/>
      <c r="USE225" s="13"/>
      <c r="USF225" s="13"/>
      <c r="USG225" s="13"/>
      <c r="USH225" s="13"/>
      <c r="USI225" s="13"/>
      <c r="USJ225" s="13"/>
      <c r="USK225" s="13"/>
      <c r="USL225" s="13"/>
      <c r="USM225" s="13"/>
      <c r="USN225" s="13"/>
      <c r="USO225" s="13"/>
      <c r="USP225" s="13"/>
      <c r="USQ225" s="13"/>
      <c r="USR225" s="13"/>
      <c r="USS225" s="13"/>
      <c r="UST225" s="13"/>
      <c r="USU225" s="13"/>
      <c r="USV225" s="13"/>
      <c r="USW225" s="13"/>
      <c r="USX225" s="13"/>
      <c r="USY225" s="13"/>
      <c r="USZ225" s="13"/>
      <c r="UTA225" s="13"/>
      <c r="UTB225" s="13"/>
      <c r="UTC225" s="13"/>
      <c r="UTD225" s="13"/>
      <c r="UTE225" s="13"/>
      <c r="UTF225" s="13"/>
      <c r="UTG225" s="13"/>
      <c r="UTH225" s="13"/>
      <c r="UTI225" s="13"/>
      <c r="UTJ225" s="13"/>
      <c r="UTK225" s="13"/>
      <c r="UTL225" s="13"/>
      <c r="UTM225" s="13"/>
      <c r="UTN225" s="13"/>
      <c r="UTO225" s="13"/>
      <c r="UTP225" s="13"/>
      <c r="UTQ225" s="13"/>
      <c r="UTR225" s="13"/>
      <c r="UTS225" s="13"/>
      <c r="UTT225" s="13"/>
      <c r="UTU225" s="13"/>
      <c r="UTV225" s="13"/>
      <c r="UTW225" s="13"/>
      <c r="UTX225" s="13"/>
      <c r="UTY225" s="13"/>
      <c r="UTZ225" s="13"/>
      <c r="UUA225" s="13"/>
      <c r="UUB225" s="13"/>
      <c r="UUC225" s="13"/>
      <c r="UUD225" s="13"/>
      <c r="UUE225" s="13"/>
      <c r="UUF225" s="13"/>
      <c r="UUG225" s="13"/>
      <c r="UUH225" s="13"/>
      <c r="UUI225" s="13"/>
      <c r="UUJ225" s="13"/>
      <c r="UUK225" s="13"/>
      <c r="UUL225" s="13"/>
      <c r="UUM225" s="13"/>
      <c r="UUN225" s="13"/>
      <c r="UUO225" s="13"/>
      <c r="UUP225" s="13"/>
      <c r="UUQ225" s="13"/>
      <c r="UUR225" s="13"/>
      <c r="UUS225" s="13"/>
      <c r="UUT225" s="13"/>
      <c r="UUU225" s="13"/>
      <c r="UUV225" s="13"/>
      <c r="UUW225" s="13"/>
      <c r="UUX225" s="13"/>
      <c r="UUY225" s="13"/>
      <c r="UUZ225" s="13"/>
      <c r="UVA225" s="13"/>
      <c r="UVB225" s="13"/>
      <c r="UVC225" s="13"/>
      <c r="UVD225" s="13"/>
      <c r="UVE225" s="13"/>
      <c r="UVF225" s="13"/>
      <c r="UVG225" s="13"/>
      <c r="UVH225" s="13"/>
      <c r="UVI225" s="13"/>
      <c r="UVJ225" s="13"/>
      <c r="UVK225" s="13"/>
      <c r="UVL225" s="13"/>
      <c r="UVM225" s="13"/>
      <c r="UVN225" s="13"/>
      <c r="UVO225" s="13"/>
      <c r="UVP225" s="13"/>
      <c r="UVQ225" s="13"/>
      <c r="UVR225" s="13"/>
      <c r="UVS225" s="13"/>
      <c r="UVT225" s="13"/>
      <c r="UVU225" s="13"/>
      <c r="UVV225" s="13"/>
      <c r="UVW225" s="13"/>
      <c r="UVX225" s="13"/>
      <c r="UVY225" s="13"/>
      <c r="UVZ225" s="13"/>
      <c r="UWA225" s="13"/>
      <c r="UWB225" s="13"/>
      <c r="UWC225" s="13"/>
      <c r="UWD225" s="13"/>
      <c r="UWE225" s="13"/>
      <c r="UWF225" s="13"/>
      <c r="UWG225" s="13"/>
      <c r="UWH225" s="13"/>
      <c r="UWI225" s="13"/>
      <c r="UWJ225" s="13"/>
      <c r="UWK225" s="13"/>
      <c r="UWL225" s="13"/>
      <c r="UWM225" s="13"/>
      <c r="UWN225" s="13"/>
      <c r="UWO225" s="13"/>
      <c r="UWP225" s="13"/>
      <c r="UWQ225" s="13"/>
      <c r="UWR225" s="13"/>
      <c r="UWS225" s="13"/>
      <c r="UWT225" s="13"/>
      <c r="UWU225" s="13"/>
      <c r="UWV225" s="13"/>
      <c r="UWW225" s="13"/>
      <c r="UWX225" s="13"/>
      <c r="UWY225" s="13"/>
      <c r="UWZ225" s="13"/>
      <c r="UXA225" s="13"/>
      <c r="UXB225" s="13"/>
      <c r="UXC225" s="13"/>
      <c r="UXD225" s="13"/>
      <c r="UXE225" s="13"/>
      <c r="UXF225" s="13"/>
      <c r="UXG225" s="13"/>
      <c r="UXH225" s="13"/>
      <c r="UXI225" s="13"/>
      <c r="UXJ225" s="13"/>
      <c r="UXK225" s="13"/>
      <c r="UXL225" s="13"/>
      <c r="UXM225" s="13"/>
      <c r="UXN225" s="13"/>
      <c r="UXO225" s="13"/>
      <c r="UXP225" s="13"/>
      <c r="UXQ225" s="13"/>
      <c r="UXR225" s="13"/>
      <c r="UXS225" s="13"/>
      <c r="UXT225" s="13"/>
      <c r="UXU225" s="13"/>
      <c r="UXV225" s="13"/>
      <c r="UXW225" s="13"/>
      <c r="UXX225" s="13"/>
      <c r="UXY225" s="13"/>
      <c r="UXZ225" s="13"/>
      <c r="UYA225" s="13"/>
      <c r="UYB225" s="13"/>
      <c r="UYC225" s="13"/>
      <c r="UYD225" s="13"/>
      <c r="UYE225" s="13"/>
      <c r="UYF225" s="13"/>
      <c r="UYG225" s="13"/>
      <c r="UYH225" s="13"/>
      <c r="UYI225" s="13"/>
      <c r="UYJ225" s="13"/>
      <c r="UYK225" s="13"/>
      <c r="UYL225" s="13"/>
      <c r="UYM225" s="13"/>
      <c r="UYN225" s="13"/>
      <c r="UYO225" s="13"/>
      <c r="UYP225" s="13"/>
      <c r="UYQ225" s="13"/>
      <c r="UYR225" s="13"/>
      <c r="UYS225" s="13"/>
      <c r="UYT225" s="13"/>
      <c r="UYU225" s="13"/>
      <c r="UYV225" s="13"/>
      <c r="UYW225" s="13"/>
      <c r="UYX225" s="13"/>
      <c r="UYY225" s="13"/>
      <c r="UYZ225" s="13"/>
      <c r="UZA225" s="13"/>
      <c r="UZB225" s="13"/>
      <c r="UZC225" s="13"/>
      <c r="UZD225" s="13"/>
      <c r="UZE225" s="13"/>
      <c r="UZF225" s="13"/>
      <c r="UZG225" s="13"/>
      <c r="UZH225" s="13"/>
      <c r="UZI225" s="13"/>
      <c r="UZJ225" s="13"/>
      <c r="UZK225" s="13"/>
      <c r="UZL225" s="13"/>
      <c r="UZM225" s="13"/>
      <c r="UZN225" s="13"/>
      <c r="UZO225" s="13"/>
      <c r="UZP225" s="13"/>
      <c r="UZQ225" s="13"/>
      <c r="UZR225" s="13"/>
      <c r="UZS225" s="13"/>
      <c r="UZT225" s="13"/>
      <c r="UZU225" s="13"/>
      <c r="UZV225" s="13"/>
      <c r="UZW225" s="13"/>
      <c r="UZX225" s="13"/>
      <c r="UZY225" s="13"/>
      <c r="UZZ225" s="13"/>
      <c r="VAA225" s="13"/>
      <c r="VAB225" s="13"/>
      <c r="VAC225" s="13"/>
      <c r="VAD225" s="13"/>
      <c r="VAE225" s="13"/>
      <c r="VAF225" s="13"/>
      <c r="VAG225" s="13"/>
      <c r="VAH225" s="13"/>
      <c r="VAI225" s="13"/>
      <c r="VAJ225" s="13"/>
      <c r="VAK225" s="13"/>
      <c r="VAL225" s="13"/>
      <c r="VAM225" s="13"/>
      <c r="VAN225" s="13"/>
      <c r="VAO225" s="13"/>
      <c r="VAP225" s="13"/>
      <c r="VAQ225" s="13"/>
      <c r="VAR225" s="13"/>
      <c r="VAS225" s="13"/>
      <c r="VAT225" s="13"/>
      <c r="VAU225" s="13"/>
      <c r="VAV225" s="13"/>
      <c r="VAW225" s="13"/>
      <c r="VAX225" s="13"/>
      <c r="VAY225" s="13"/>
      <c r="VAZ225" s="13"/>
      <c r="VBA225" s="13"/>
      <c r="VBB225" s="13"/>
      <c r="VBC225" s="13"/>
      <c r="VBD225" s="13"/>
      <c r="VBE225" s="13"/>
      <c r="VBF225" s="13"/>
      <c r="VBG225" s="13"/>
      <c r="VBH225" s="13"/>
      <c r="VBI225" s="13"/>
      <c r="VBJ225" s="13"/>
      <c r="VBK225" s="13"/>
      <c r="VBL225" s="13"/>
      <c r="VBM225" s="13"/>
      <c r="VBN225" s="13"/>
      <c r="VBO225" s="13"/>
      <c r="VBP225" s="13"/>
      <c r="VBQ225" s="13"/>
      <c r="VBR225" s="13"/>
      <c r="VBS225" s="13"/>
      <c r="VBT225" s="13"/>
      <c r="VBU225" s="13"/>
      <c r="VBV225" s="13"/>
      <c r="VBW225" s="13"/>
      <c r="VBX225" s="13"/>
      <c r="VBY225" s="13"/>
      <c r="VBZ225" s="13"/>
      <c r="VCA225" s="13"/>
      <c r="VCB225" s="13"/>
      <c r="VCC225" s="13"/>
      <c r="VCD225" s="13"/>
      <c r="VCE225" s="13"/>
      <c r="VCF225" s="13"/>
      <c r="VCG225" s="13"/>
      <c r="VCH225" s="13"/>
      <c r="VCI225" s="13"/>
      <c r="VCJ225" s="13"/>
      <c r="VCK225" s="13"/>
      <c r="VCL225" s="13"/>
      <c r="VCM225" s="13"/>
      <c r="VCN225" s="13"/>
      <c r="VCO225" s="13"/>
      <c r="VCP225" s="13"/>
      <c r="VCQ225" s="13"/>
      <c r="VCR225" s="13"/>
      <c r="VCS225" s="13"/>
      <c r="VCT225" s="13"/>
      <c r="VCU225" s="13"/>
      <c r="VCV225" s="13"/>
      <c r="VCW225" s="13"/>
      <c r="VCX225" s="13"/>
      <c r="VCY225" s="13"/>
      <c r="VCZ225" s="13"/>
      <c r="VDA225" s="13"/>
      <c r="VDB225" s="13"/>
      <c r="VDC225" s="13"/>
      <c r="VDD225" s="13"/>
      <c r="VDE225" s="13"/>
      <c r="VDF225" s="13"/>
      <c r="VDG225" s="13"/>
      <c r="VDH225" s="13"/>
      <c r="VDI225" s="13"/>
      <c r="VDJ225" s="13"/>
      <c r="VDK225" s="13"/>
      <c r="VDL225" s="13"/>
      <c r="VDM225" s="13"/>
      <c r="VDN225" s="13"/>
      <c r="VDO225" s="13"/>
      <c r="VDP225" s="13"/>
      <c r="VDQ225" s="13"/>
      <c r="VDR225" s="13"/>
      <c r="VDS225" s="13"/>
      <c r="VDT225" s="13"/>
      <c r="VDU225" s="13"/>
      <c r="VDV225" s="13"/>
      <c r="VDW225" s="13"/>
      <c r="VDX225" s="13"/>
      <c r="VDY225" s="13"/>
      <c r="VDZ225" s="13"/>
      <c r="VEA225" s="13"/>
      <c r="VEB225" s="13"/>
      <c r="VEC225" s="13"/>
      <c r="VED225" s="13"/>
      <c r="VEE225" s="13"/>
      <c r="VEF225" s="13"/>
      <c r="VEG225" s="13"/>
      <c r="VEH225" s="13"/>
      <c r="VEI225" s="13"/>
      <c r="VEJ225" s="13"/>
      <c r="VEK225" s="13"/>
      <c r="VEL225" s="13"/>
      <c r="VEM225" s="13"/>
      <c r="VEN225" s="13"/>
      <c r="VEO225" s="13"/>
      <c r="VEP225" s="13"/>
      <c r="VEQ225" s="13"/>
      <c r="VER225" s="13"/>
      <c r="VES225" s="13"/>
      <c r="VET225" s="13"/>
      <c r="VEU225" s="13"/>
      <c r="VEV225" s="13"/>
      <c r="VEW225" s="13"/>
      <c r="VEX225" s="13"/>
      <c r="VEY225" s="13"/>
      <c r="VEZ225" s="13"/>
      <c r="VFA225" s="13"/>
      <c r="VFB225" s="13"/>
      <c r="VFC225" s="13"/>
      <c r="VFD225" s="13"/>
      <c r="VFE225" s="13"/>
      <c r="VFF225" s="13"/>
      <c r="VFG225" s="13"/>
      <c r="VFH225" s="13"/>
      <c r="VFI225" s="13"/>
      <c r="VFJ225" s="13"/>
      <c r="VFK225" s="13"/>
      <c r="VFL225" s="13"/>
      <c r="VFM225" s="13"/>
      <c r="VFN225" s="13"/>
      <c r="VFO225" s="13"/>
      <c r="VFP225" s="13"/>
      <c r="VFQ225" s="13"/>
      <c r="VFR225" s="13"/>
      <c r="VFS225" s="13"/>
      <c r="VFT225" s="13"/>
      <c r="VFU225" s="13"/>
      <c r="VFV225" s="13"/>
      <c r="VFW225" s="13"/>
      <c r="VFX225" s="13"/>
      <c r="VFY225" s="13"/>
      <c r="VFZ225" s="13"/>
      <c r="VGA225" s="13"/>
      <c r="VGB225" s="13"/>
      <c r="VGC225" s="13"/>
      <c r="VGD225" s="13"/>
      <c r="VGE225" s="13"/>
      <c r="VGF225" s="13"/>
      <c r="VGG225" s="13"/>
      <c r="VGH225" s="13"/>
      <c r="VGI225" s="13"/>
      <c r="VGJ225" s="13"/>
      <c r="VGK225" s="13"/>
      <c r="VGL225" s="13"/>
      <c r="VGM225" s="13"/>
      <c r="VGN225" s="13"/>
      <c r="VGO225" s="13"/>
      <c r="VGP225" s="13"/>
      <c r="VGQ225" s="13"/>
      <c r="VGR225" s="13"/>
      <c r="VGS225" s="13"/>
      <c r="VGT225" s="13"/>
      <c r="VGU225" s="13"/>
      <c r="VGV225" s="13"/>
      <c r="VGW225" s="13"/>
      <c r="VGX225" s="13"/>
      <c r="VGY225" s="13"/>
      <c r="VGZ225" s="13"/>
      <c r="VHA225" s="13"/>
      <c r="VHB225" s="13"/>
      <c r="VHC225" s="13"/>
      <c r="VHD225" s="13"/>
      <c r="VHE225" s="13"/>
      <c r="VHF225" s="13"/>
      <c r="VHG225" s="13"/>
      <c r="VHH225" s="13"/>
      <c r="VHI225" s="13"/>
      <c r="VHJ225" s="13"/>
      <c r="VHK225" s="13"/>
      <c r="VHL225" s="13"/>
      <c r="VHM225" s="13"/>
      <c r="VHN225" s="13"/>
      <c r="VHO225" s="13"/>
      <c r="VHP225" s="13"/>
      <c r="VHQ225" s="13"/>
      <c r="VHR225" s="13"/>
      <c r="VHS225" s="13"/>
      <c r="VHT225" s="13"/>
      <c r="VHU225" s="13"/>
      <c r="VHV225" s="13"/>
      <c r="VHW225" s="13"/>
      <c r="VHX225" s="13"/>
      <c r="VHY225" s="13"/>
      <c r="VHZ225" s="13"/>
      <c r="VIA225" s="13"/>
      <c r="VIB225" s="13"/>
      <c r="VIC225" s="13"/>
      <c r="VID225" s="13"/>
      <c r="VIE225" s="13"/>
      <c r="VIF225" s="13"/>
      <c r="VIG225" s="13"/>
      <c r="VIH225" s="13"/>
      <c r="VII225" s="13"/>
      <c r="VIJ225" s="13"/>
      <c r="VIK225" s="13"/>
      <c r="VIL225" s="13"/>
      <c r="VIM225" s="13"/>
      <c r="VIN225" s="13"/>
      <c r="VIO225" s="13"/>
      <c r="VIP225" s="13"/>
      <c r="VIQ225" s="13"/>
      <c r="VIR225" s="13"/>
      <c r="VIS225" s="13"/>
      <c r="VIT225" s="13"/>
      <c r="VIU225" s="13"/>
      <c r="VIV225" s="13"/>
      <c r="VIW225" s="13"/>
      <c r="VIX225" s="13"/>
      <c r="VIY225" s="13"/>
      <c r="VIZ225" s="13"/>
      <c r="VJA225" s="13"/>
      <c r="VJB225" s="13"/>
      <c r="VJC225" s="13"/>
      <c r="VJD225" s="13"/>
      <c r="VJE225" s="13"/>
      <c r="VJF225" s="13"/>
      <c r="VJG225" s="13"/>
      <c r="VJH225" s="13"/>
      <c r="VJI225" s="13"/>
      <c r="VJJ225" s="13"/>
      <c r="VJK225" s="13"/>
      <c r="VJL225" s="13"/>
      <c r="VJM225" s="13"/>
      <c r="VJN225" s="13"/>
      <c r="VJO225" s="13"/>
      <c r="VJP225" s="13"/>
      <c r="VJQ225" s="13"/>
      <c r="VJR225" s="13"/>
      <c r="VJS225" s="13"/>
      <c r="VJT225" s="13"/>
      <c r="VJU225" s="13"/>
      <c r="VJV225" s="13"/>
      <c r="VJW225" s="13"/>
      <c r="VJX225" s="13"/>
      <c r="VJY225" s="13"/>
      <c r="VJZ225" s="13"/>
      <c r="VKA225" s="13"/>
      <c r="VKB225" s="13"/>
      <c r="VKC225" s="13"/>
      <c r="VKD225" s="13"/>
      <c r="VKE225" s="13"/>
      <c r="VKF225" s="13"/>
      <c r="VKG225" s="13"/>
      <c r="VKH225" s="13"/>
      <c r="VKI225" s="13"/>
      <c r="VKJ225" s="13"/>
      <c r="VKK225" s="13"/>
      <c r="VKL225" s="13"/>
      <c r="VKM225" s="13"/>
      <c r="VKN225" s="13"/>
      <c r="VKO225" s="13"/>
      <c r="VKP225" s="13"/>
      <c r="VKQ225" s="13"/>
      <c r="VKR225" s="13"/>
      <c r="VKS225" s="13"/>
      <c r="VKT225" s="13"/>
      <c r="VKU225" s="13"/>
      <c r="VKV225" s="13"/>
      <c r="VKW225" s="13"/>
      <c r="VKX225" s="13"/>
      <c r="VKY225" s="13"/>
      <c r="VKZ225" s="13"/>
      <c r="VLA225" s="13"/>
      <c r="VLB225" s="13"/>
      <c r="VLC225" s="13"/>
      <c r="VLD225" s="13"/>
      <c r="VLE225" s="13"/>
      <c r="VLF225" s="13"/>
      <c r="VLG225" s="13"/>
      <c r="VLH225" s="13"/>
      <c r="VLI225" s="13"/>
      <c r="VLJ225" s="13"/>
      <c r="VLK225" s="13"/>
      <c r="VLL225" s="13"/>
      <c r="VLM225" s="13"/>
      <c r="VLN225" s="13"/>
      <c r="VLO225" s="13"/>
      <c r="VLP225" s="13"/>
      <c r="VLQ225" s="13"/>
      <c r="VLR225" s="13"/>
      <c r="VLS225" s="13"/>
      <c r="VLT225" s="13"/>
      <c r="VLU225" s="13"/>
      <c r="VLV225" s="13"/>
      <c r="VLW225" s="13"/>
      <c r="VLX225" s="13"/>
      <c r="VLY225" s="13"/>
      <c r="VLZ225" s="13"/>
      <c r="VMA225" s="13"/>
      <c r="VMB225" s="13"/>
      <c r="VMC225" s="13"/>
      <c r="VMD225" s="13"/>
      <c r="VME225" s="13"/>
      <c r="VMF225" s="13"/>
      <c r="VMG225" s="13"/>
      <c r="VMH225" s="13"/>
      <c r="VMI225" s="13"/>
      <c r="VMJ225" s="13"/>
      <c r="VMK225" s="13"/>
      <c r="VML225" s="13"/>
      <c r="VMM225" s="13"/>
      <c r="VMN225" s="13"/>
      <c r="VMO225" s="13"/>
      <c r="VMP225" s="13"/>
      <c r="VMQ225" s="13"/>
      <c r="VMR225" s="13"/>
      <c r="VMS225" s="13"/>
      <c r="VMT225" s="13"/>
      <c r="VMU225" s="13"/>
      <c r="VMV225" s="13"/>
      <c r="VMW225" s="13"/>
      <c r="VMX225" s="13"/>
      <c r="VMY225" s="13"/>
      <c r="VMZ225" s="13"/>
      <c r="VNA225" s="13"/>
      <c r="VNB225" s="13"/>
      <c r="VNC225" s="13"/>
      <c r="VND225" s="13"/>
      <c r="VNE225" s="13"/>
      <c r="VNF225" s="13"/>
      <c r="VNG225" s="13"/>
      <c r="VNH225" s="13"/>
      <c r="VNI225" s="13"/>
      <c r="VNJ225" s="13"/>
      <c r="VNK225" s="13"/>
      <c r="VNL225" s="13"/>
      <c r="VNM225" s="13"/>
      <c r="VNN225" s="13"/>
      <c r="VNO225" s="13"/>
      <c r="VNP225" s="13"/>
      <c r="VNQ225" s="13"/>
      <c r="VNR225" s="13"/>
      <c r="VNS225" s="13"/>
      <c r="VNT225" s="13"/>
      <c r="VNU225" s="13"/>
      <c r="VNV225" s="13"/>
      <c r="VNW225" s="13"/>
      <c r="VNX225" s="13"/>
      <c r="VNY225" s="13"/>
      <c r="VNZ225" s="13"/>
      <c r="VOA225" s="13"/>
      <c r="VOB225" s="13"/>
      <c r="VOC225" s="13"/>
      <c r="VOD225" s="13"/>
      <c r="VOE225" s="13"/>
      <c r="VOF225" s="13"/>
      <c r="VOG225" s="13"/>
      <c r="VOH225" s="13"/>
      <c r="VOI225" s="13"/>
      <c r="VOJ225" s="13"/>
      <c r="VOK225" s="13"/>
      <c r="VOL225" s="13"/>
      <c r="VOM225" s="13"/>
      <c r="VON225" s="13"/>
      <c r="VOO225" s="13"/>
      <c r="VOP225" s="13"/>
      <c r="VOQ225" s="13"/>
      <c r="VOR225" s="13"/>
      <c r="VOS225" s="13"/>
      <c r="VOT225" s="13"/>
      <c r="VOU225" s="13"/>
      <c r="VOV225" s="13"/>
      <c r="VOW225" s="13"/>
      <c r="VOX225" s="13"/>
      <c r="VOY225" s="13"/>
      <c r="VOZ225" s="13"/>
      <c r="VPA225" s="13"/>
      <c r="VPB225" s="13"/>
      <c r="VPC225" s="13"/>
      <c r="VPD225" s="13"/>
      <c r="VPE225" s="13"/>
      <c r="VPF225" s="13"/>
      <c r="VPG225" s="13"/>
      <c r="VPH225" s="13"/>
      <c r="VPI225" s="13"/>
      <c r="VPJ225" s="13"/>
      <c r="VPK225" s="13"/>
      <c r="VPL225" s="13"/>
      <c r="VPM225" s="13"/>
      <c r="VPN225" s="13"/>
      <c r="VPO225" s="13"/>
      <c r="VPP225" s="13"/>
      <c r="VPQ225" s="13"/>
      <c r="VPR225" s="13"/>
      <c r="VPS225" s="13"/>
      <c r="VPT225" s="13"/>
      <c r="VPU225" s="13"/>
      <c r="VPV225" s="13"/>
      <c r="VPW225" s="13"/>
      <c r="VPX225" s="13"/>
      <c r="VPY225" s="13"/>
      <c r="VPZ225" s="13"/>
      <c r="VQA225" s="13"/>
      <c r="VQB225" s="13"/>
      <c r="VQC225" s="13"/>
      <c r="VQD225" s="13"/>
      <c r="VQE225" s="13"/>
      <c r="VQF225" s="13"/>
      <c r="VQG225" s="13"/>
      <c r="VQH225" s="13"/>
      <c r="VQI225" s="13"/>
      <c r="VQJ225" s="13"/>
      <c r="VQK225" s="13"/>
      <c r="VQL225" s="13"/>
      <c r="VQM225" s="13"/>
      <c r="VQN225" s="13"/>
      <c r="VQO225" s="13"/>
      <c r="VQP225" s="13"/>
      <c r="VQQ225" s="13"/>
      <c r="VQR225" s="13"/>
      <c r="VQS225" s="13"/>
      <c r="VQT225" s="13"/>
      <c r="VQU225" s="13"/>
      <c r="VQV225" s="13"/>
      <c r="VQW225" s="13"/>
      <c r="VQX225" s="13"/>
      <c r="VQY225" s="13"/>
      <c r="VQZ225" s="13"/>
      <c r="VRA225" s="13"/>
      <c r="VRB225" s="13"/>
      <c r="VRC225" s="13"/>
      <c r="VRD225" s="13"/>
      <c r="VRE225" s="13"/>
      <c r="VRF225" s="13"/>
      <c r="VRG225" s="13"/>
      <c r="VRH225" s="13"/>
      <c r="VRI225" s="13"/>
      <c r="VRJ225" s="13"/>
      <c r="VRK225" s="13"/>
      <c r="VRL225" s="13"/>
      <c r="VRM225" s="13"/>
      <c r="VRN225" s="13"/>
      <c r="VRO225" s="13"/>
      <c r="VRP225" s="13"/>
      <c r="VRQ225" s="13"/>
      <c r="VRR225" s="13"/>
      <c r="VRS225" s="13"/>
      <c r="VRT225" s="13"/>
      <c r="VRU225" s="13"/>
      <c r="VRV225" s="13"/>
      <c r="VRW225" s="13"/>
      <c r="VRX225" s="13"/>
      <c r="VRY225" s="13"/>
      <c r="VRZ225" s="13"/>
      <c r="VSA225" s="13"/>
      <c r="VSB225" s="13"/>
      <c r="VSC225" s="13"/>
      <c r="VSD225" s="13"/>
      <c r="VSE225" s="13"/>
      <c r="VSF225" s="13"/>
      <c r="VSG225" s="13"/>
      <c r="VSH225" s="13"/>
      <c r="VSI225" s="13"/>
      <c r="VSJ225" s="13"/>
      <c r="VSK225" s="13"/>
      <c r="VSL225" s="13"/>
      <c r="VSM225" s="13"/>
      <c r="VSN225" s="13"/>
      <c r="VSO225" s="13"/>
      <c r="VSP225" s="13"/>
      <c r="VSQ225" s="13"/>
      <c r="VSR225" s="13"/>
      <c r="VSS225" s="13"/>
      <c r="VST225" s="13"/>
      <c r="VSU225" s="13"/>
      <c r="VSV225" s="13"/>
      <c r="VSW225" s="13"/>
      <c r="VSX225" s="13"/>
      <c r="VSY225" s="13"/>
      <c r="VSZ225" s="13"/>
      <c r="VTA225" s="13"/>
      <c r="VTB225" s="13"/>
      <c r="VTC225" s="13"/>
      <c r="VTD225" s="13"/>
      <c r="VTE225" s="13"/>
      <c r="VTF225" s="13"/>
      <c r="VTG225" s="13"/>
      <c r="VTH225" s="13"/>
      <c r="VTI225" s="13"/>
      <c r="VTJ225" s="13"/>
      <c r="VTK225" s="13"/>
      <c r="VTL225" s="13"/>
      <c r="VTM225" s="13"/>
      <c r="VTN225" s="13"/>
      <c r="VTO225" s="13"/>
      <c r="VTP225" s="13"/>
      <c r="VTQ225" s="13"/>
      <c r="VTR225" s="13"/>
      <c r="VTS225" s="13"/>
      <c r="VTT225" s="13"/>
      <c r="VTU225" s="13"/>
      <c r="VTV225" s="13"/>
      <c r="VTW225" s="13"/>
      <c r="VTX225" s="13"/>
      <c r="VTY225" s="13"/>
      <c r="VTZ225" s="13"/>
      <c r="VUA225" s="13"/>
      <c r="VUB225" s="13"/>
      <c r="VUC225" s="13"/>
      <c r="VUD225" s="13"/>
      <c r="VUE225" s="13"/>
      <c r="VUF225" s="13"/>
      <c r="VUG225" s="13"/>
      <c r="VUH225" s="13"/>
      <c r="VUI225" s="13"/>
      <c r="VUJ225" s="13"/>
      <c r="VUK225" s="13"/>
      <c r="VUL225" s="13"/>
      <c r="VUM225" s="13"/>
      <c r="VUN225" s="13"/>
      <c r="VUO225" s="13"/>
      <c r="VUP225" s="13"/>
      <c r="VUQ225" s="13"/>
      <c r="VUR225" s="13"/>
      <c r="VUS225" s="13"/>
      <c r="VUT225" s="13"/>
      <c r="VUU225" s="13"/>
      <c r="VUV225" s="13"/>
      <c r="VUW225" s="13"/>
      <c r="VUX225" s="13"/>
      <c r="VUY225" s="13"/>
      <c r="VUZ225" s="13"/>
      <c r="VVA225" s="13"/>
      <c r="VVB225" s="13"/>
      <c r="VVC225" s="13"/>
      <c r="VVD225" s="13"/>
      <c r="VVE225" s="13"/>
      <c r="VVF225" s="13"/>
      <c r="VVG225" s="13"/>
      <c r="VVH225" s="13"/>
      <c r="VVI225" s="13"/>
      <c r="VVJ225" s="13"/>
      <c r="VVK225" s="13"/>
      <c r="VVL225" s="13"/>
      <c r="VVM225" s="13"/>
      <c r="VVN225" s="13"/>
      <c r="VVO225" s="13"/>
      <c r="VVP225" s="13"/>
      <c r="VVQ225" s="13"/>
      <c r="VVR225" s="13"/>
      <c r="VVS225" s="13"/>
      <c r="VVT225" s="13"/>
      <c r="VVU225" s="13"/>
      <c r="VVV225" s="13"/>
      <c r="VVW225" s="13"/>
      <c r="VVX225" s="13"/>
      <c r="VVY225" s="13"/>
      <c r="VVZ225" s="13"/>
      <c r="VWA225" s="13"/>
      <c r="VWB225" s="13"/>
      <c r="VWC225" s="13"/>
      <c r="VWD225" s="13"/>
      <c r="VWE225" s="13"/>
      <c r="VWF225" s="13"/>
      <c r="VWG225" s="13"/>
      <c r="VWH225" s="13"/>
      <c r="VWI225" s="13"/>
      <c r="VWJ225" s="13"/>
      <c r="VWK225" s="13"/>
      <c r="VWL225" s="13"/>
      <c r="VWM225" s="13"/>
      <c r="VWN225" s="13"/>
      <c r="VWO225" s="13"/>
      <c r="VWP225" s="13"/>
      <c r="VWQ225" s="13"/>
      <c r="VWR225" s="13"/>
      <c r="VWS225" s="13"/>
      <c r="VWT225" s="13"/>
      <c r="VWU225" s="13"/>
      <c r="VWV225" s="13"/>
      <c r="VWW225" s="13"/>
      <c r="VWX225" s="13"/>
      <c r="VWY225" s="13"/>
      <c r="VWZ225" s="13"/>
      <c r="VXA225" s="13"/>
      <c r="VXB225" s="13"/>
      <c r="VXC225" s="13"/>
      <c r="VXD225" s="13"/>
      <c r="VXE225" s="13"/>
      <c r="VXF225" s="13"/>
      <c r="VXG225" s="13"/>
      <c r="VXH225" s="13"/>
      <c r="VXI225" s="13"/>
      <c r="VXJ225" s="13"/>
      <c r="VXK225" s="13"/>
      <c r="VXL225" s="13"/>
      <c r="VXM225" s="13"/>
      <c r="VXN225" s="13"/>
      <c r="VXO225" s="13"/>
      <c r="VXP225" s="13"/>
      <c r="VXQ225" s="13"/>
      <c r="VXR225" s="13"/>
      <c r="VXS225" s="13"/>
      <c r="VXT225" s="13"/>
      <c r="VXU225" s="13"/>
      <c r="VXV225" s="13"/>
      <c r="VXW225" s="13"/>
      <c r="VXX225" s="13"/>
      <c r="VXY225" s="13"/>
      <c r="VXZ225" s="13"/>
      <c r="VYA225" s="13"/>
      <c r="VYB225" s="13"/>
      <c r="VYC225" s="13"/>
      <c r="VYD225" s="13"/>
      <c r="VYE225" s="13"/>
      <c r="VYF225" s="13"/>
      <c r="VYG225" s="13"/>
      <c r="VYH225" s="13"/>
      <c r="VYI225" s="13"/>
      <c r="VYJ225" s="13"/>
      <c r="VYK225" s="13"/>
      <c r="VYL225" s="13"/>
      <c r="VYM225" s="13"/>
      <c r="VYN225" s="13"/>
      <c r="VYO225" s="13"/>
      <c r="VYP225" s="13"/>
      <c r="VYQ225" s="13"/>
      <c r="VYR225" s="13"/>
      <c r="VYS225" s="13"/>
      <c r="VYT225" s="13"/>
      <c r="VYU225" s="13"/>
      <c r="VYV225" s="13"/>
      <c r="VYW225" s="13"/>
      <c r="VYX225" s="13"/>
      <c r="VYY225" s="13"/>
      <c r="VYZ225" s="13"/>
      <c r="VZA225" s="13"/>
      <c r="VZB225" s="13"/>
      <c r="VZC225" s="13"/>
      <c r="VZD225" s="13"/>
      <c r="VZE225" s="13"/>
      <c r="VZF225" s="13"/>
      <c r="VZG225" s="13"/>
      <c r="VZH225" s="13"/>
      <c r="VZI225" s="13"/>
      <c r="VZJ225" s="13"/>
      <c r="VZK225" s="13"/>
      <c r="VZL225" s="13"/>
      <c r="VZM225" s="13"/>
      <c r="VZN225" s="13"/>
      <c r="VZO225" s="13"/>
      <c r="VZP225" s="13"/>
      <c r="VZQ225" s="13"/>
      <c r="VZR225" s="13"/>
      <c r="VZS225" s="13"/>
      <c r="VZT225" s="13"/>
      <c r="VZU225" s="13"/>
      <c r="VZV225" s="13"/>
      <c r="VZW225" s="13"/>
      <c r="VZX225" s="13"/>
      <c r="VZY225" s="13"/>
      <c r="VZZ225" s="13"/>
      <c r="WAA225" s="13"/>
      <c r="WAB225" s="13"/>
      <c r="WAC225" s="13"/>
      <c r="WAD225" s="13"/>
      <c r="WAE225" s="13"/>
      <c r="WAF225" s="13"/>
      <c r="WAG225" s="13"/>
      <c r="WAH225" s="13"/>
      <c r="WAI225" s="13"/>
      <c r="WAJ225" s="13"/>
      <c r="WAK225" s="13"/>
      <c r="WAL225" s="13"/>
      <c r="WAM225" s="13"/>
      <c r="WAN225" s="13"/>
      <c r="WAO225" s="13"/>
      <c r="WAP225" s="13"/>
      <c r="WAQ225" s="13"/>
      <c r="WAR225" s="13"/>
      <c r="WAS225" s="13"/>
      <c r="WAT225" s="13"/>
      <c r="WAU225" s="13"/>
      <c r="WAV225" s="13"/>
      <c r="WAW225" s="13"/>
      <c r="WAX225" s="13"/>
      <c r="WAY225" s="13"/>
      <c r="WAZ225" s="13"/>
      <c r="WBA225" s="13"/>
      <c r="WBB225" s="13"/>
      <c r="WBC225" s="13"/>
      <c r="WBD225" s="13"/>
      <c r="WBE225" s="13"/>
      <c r="WBF225" s="13"/>
      <c r="WBG225" s="13"/>
      <c r="WBH225" s="13"/>
      <c r="WBI225" s="13"/>
      <c r="WBJ225" s="13"/>
      <c r="WBK225" s="13"/>
      <c r="WBL225" s="13"/>
      <c r="WBM225" s="13"/>
      <c r="WBN225" s="13"/>
      <c r="WBO225" s="13"/>
      <c r="WBP225" s="13"/>
      <c r="WBQ225" s="13"/>
      <c r="WBR225" s="13"/>
      <c r="WBS225" s="13"/>
      <c r="WBT225" s="13"/>
      <c r="WBU225" s="13"/>
      <c r="WBV225" s="13"/>
      <c r="WBW225" s="13"/>
      <c r="WBX225" s="13"/>
      <c r="WBY225" s="13"/>
      <c r="WBZ225" s="13"/>
      <c r="WCA225" s="13"/>
      <c r="WCB225" s="13"/>
      <c r="WCC225" s="13"/>
      <c r="WCD225" s="13"/>
      <c r="WCE225" s="13"/>
      <c r="WCF225" s="13"/>
      <c r="WCG225" s="13"/>
      <c r="WCH225" s="13"/>
      <c r="WCI225" s="13"/>
      <c r="WCJ225" s="13"/>
      <c r="WCK225" s="13"/>
      <c r="WCL225" s="13"/>
      <c r="WCM225" s="13"/>
      <c r="WCN225" s="13"/>
      <c r="WCO225" s="13"/>
      <c r="WCP225" s="13"/>
      <c r="WCQ225" s="13"/>
      <c r="WCR225" s="13"/>
      <c r="WCS225" s="13"/>
      <c r="WCT225" s="13"/>
      <c r="WCU225" s="13"/>
      <c r="WCV225" s="13"/>
      <c r="WCW225" s="13"/>
      <c r="WCX225" s="13"/>
      <c r="WCY225" s="13"/>
      <c r="WCZ225" s="13"/>
      <c r="WDA225" s="13"/>
      <c r="WDB225" s="13"/>
      <c r="WDC225" s="13"/>
      <c r="WDD225" s="13"/>
      <c r="WDE225" s="13"/>
      <c r="WDF225" s="13"/>
      <c r="WDG225" s="13"/>
      <c r="WDH225" s="13"/>
      <c r="WDI225" s="13"/>
      <c r="WDJ225" s="13"/>
      <c r="WDK225" s="13"/>
      <c r="WDL225" s="13"/>
      <c r="WDM225" s="13"/>
      <c r="WDN225" s="13"/>
      <c r="WDO225" s="13"/>
      <c r="WDP225" s="13"/>
      <c r="WDQ225" s="13"/>
      <c r="WDR225" s="13"/>
      <c r="WDS225" s="13"/>
      <c r="WDT225" s="13"/>
      <c r="WDU225" s="13"/>
      <c r="WDV225" s="13"/>
      <c r="WDW225" s="13"/>
      <c r="WDX225" s="13"/>
      <c r="WDY225" s="13"/>
      <c r="WDZ225" s="13"/>
      <c r="WEA225" s="13"/>
      <c r="WEB225" s="13"/>
      <c r="WEC225" s="13"/>
      <c r="WED225" s="13"/>
      <c r="WEE225" s="13"/>
      <c r="WEF225" s="13"/>
      <c r="WEG225" s="13"/>
      <c r="WEH225" s="13"/>
      <c r="WEI225" s="13"/>
      <c r="WEJ225" s="13"/>
      <c r="WEK225" s="13"/>
      <c r="WEL225" s="13"/>
      <c r="WEM225" s="13"/>
      <c r="WEN225" s="13"/>
      <c r="WEO225" s="13"/>
      <c r="WEP225" s="13"/>
      <c r="WEQ225" s="13"/>
      <c r="WER225" s="13"/>
      <c r="WES225" s="13"/>
      <c r="WET225" s="13"/>
      <c r="WEU225" s="13"/>
      <c r="WEV225" s="13"/>
      <c r="WEW225" s="13"/>
      <c r="WEX225" s="13"/>
      <c r="WEY225" s="13"/>
      <c r="WEZ225" s="13"/>
      <c r="WFA225" s="13"/>
      <c r="WFB225" s="13"/>
      <c r="WFC225" s="13"/>
      <c r="WFD225" s="13"/>
      <c r="WFE225" s="13"/>
      <c r="WFF225" s="13"/>
      <c r="WFG225" s="13"/>
      <c r="WFH225" s="13"/>
      <c r="WFI225" s="13"/>
      <c r="WFJ225" s="13"/>
      <c r="WFK225" s="13"/>
      <c r="WFL225" s="13"/>
      <c r="WFM225" s="13"/>
      <c r="WFN225" s="13"/>
      <c r="WFO225" s="13"/>
      <c r="WFP225" s="13"/>
      <c r="WFQ225" s="13"/>
      <c r="WFR225" s="13"/>
      <c r="WFS225" s="13"/>
      <c r="WFT225" s="13"/>
      <c r="WFU225" s="13"/>
      <c r="WFV225" s="13"/>
      <c r="WFW225" s="13"/>
      <c r="WFX225" s="13"/>
      <c r="WFY225" s="13"/>
      <c r="WFZ225" s="13"/>
      <c r="WGA225" s="13"/>
      <c r="WGB225" s="13"/>
      <c r="WGC225" s="13"/>
      <c r="WGD225" s="13"/>
      <c r="WGE225" s="13"/>
      <c r="WGF225" s="13"/>
      <c r="WGG225" s="13"/>
      <c r="WGH225" s="13"/>
      <c r="WGI225" s="13"/>
      <c r="WGJ225" s="13"/>
      <c r="WGK225" s="13"/>
      <c r="WGL225" s="13"/>
      <c r="WGM225" s="13"/>
      <c r="WGN225" s="13"/>
      <c r="WGO225" s="13"/>
      <c r="WGP225" s="13"/>
      <c r="WGQ225" s="13"/>
      <c r="WGR225" s="13"/>
      <c r="WGS225" s="13"/>
      <c r="WGT225" s="13"/>
      <c r="WGU225" s="13"/>
      <c r="WGV225" s="13"/>
      <c r="WGW225" s="13"/>
      <c r="WGX225" s="13"/>
      <c r="WGY225" s="13"/>
      <c r="WGZ225" s="13"/>
      <c r="WHA225" s="13"/>
      <c r="WHB225" s="13"/>
      <c r="WHC225" s="13"/>
      <c r="WHD225" s="13"/>
      <c r="WHE225" s="13"/>
      <c r="WHF225" s="13"/>
      <c r="WHG225" s="13"/>
      <c r="WHH225" s="13"/>
      <c r="WHI225" s="13"/>
      <c r="WHJ225" s="13"/>
      <c r="WHK225" s="13"/>
      <c r="WHL225" s="13"/>
      <c r="WHM225" s="13"/>
      <c r="WHN225" s="13"/>
      <c r="WHO225" s="13"/>
      <c r="WHP225" s="13"/>
      <c r="WHQ225" s="13"/>
      <c r="WHR225" s="13"/>
      <c r="WHS225" s="13"/>
      <c r="WHT225" s="13"/>
      <c r="WHU225" s="13"/>
      <c r="WHV225" s="13"/>
      <c r="WHW225" s="13"/>
      <c r="WHX225" s="13"/>
      <c r="WHY225" s="13"/>
      <c r="WHZ225" s="13"/>
      <c r="WIA225" s="13"/>
      <c r="WIB225" s="13"/>
      <c r="WIC225" s="13"/>
      <c r="WID225" s="13"/>
      <c r="WIE225" s="13"/>
      <c r="WIF225" s="13"/>
      <c r="WIG225" s="13"/>
      <c r="WIH225" s="13"/>
      <c r="WII225" s="13"/>
      <c r="WIJ225" s="13"/>
      <c r="WIK225" s="13"/>
      <c r="WIL225" s="13"/>
      <c r="WIM225" s="13"/>
      <c r="WIN225" s="13"/>
      <c r="WIO225" s="13"/>
      <c r="WIP225" s="13"/>
      <c r="WIQ225" s="13"/>
      <c r="WIR225" s="13"/>
      <c r="WIS225" s="13"/>
      <c r="WIT225" s="13"/>
      <c r="WIU225" s="13"/>
      <c r="WIV225" s="13"/>
      <c r="WIW225" s="13"/>
      <c r="WIX225" s="13"/>
      <c r="WIY225" s="13"/>
      <c r="WIZ225" s="13"/>
      <c r="WJA225" s="13"/>
      <c r="WJB225" s="13"/>
      <c r="WJC225" s="13"/>
      <c r="WJD225" s="13"/>
      <c r="WJE225" s="13"/>
      <c r="WJF225" s="13"/>
      <c r="WJG225" s="13"/>
      <c r="WJH225" s="13"/>
      <c r="WJI225" s="13"/>
      <c r="WJJ225" s="13"/>
      <c r="WJK225" s="13"/>
      <c r="WJL225" s="13"/>
      <c r="WJM225" s="13"/>
      <c r="WJN225" s="13"/>
      <c r="WJO225" s="13"/>
      <c r="WJP225" s="13"/>
      <c r="WJQ225" s="13"/>
      <c r="WJR225" s="13"/>
      <c r="WJS225" s="13"/>
      <c r="WJT225" s="13"/>
      <c r="WJU225" s="13"/>
      <c r="WJV225" s="13"/>
      <c r="WJW225" s="13"/>
      <c r="WJX225" s="13"/>
      <c r="WJY225" s="13"/>
      <c r="WJZ225" s="13"/>
      <c r="WKA225" s="13"/>
      <c r="WKB225" s="13"/>
      <c r="WKC225" s="13"/>
      <c r="WKD225" s="13"/>
      <c r="WKE225" s="13"/>
      <c r="WKF225" s="13"/>
      <c r="WKG225" s="13"/>
      <c r="WKH225" s="13"/>
      <c r="WKI225" s="13"/>
      <c r="WKJ225" s="13"/>
      <c r="WKK225" s="13"/>
      <c r="WKL225" s="13"/>
      <c r="WKM225" s="13"/>
      <c r="WKN225" s="13"/>
      <c r="WKO225" s="13"/>
      <c r="WKP225" s="13"/>
      <c r="WKQ225" s="13"/>
      <c r="WKR225" s="13"/>
      <c r="WKS225" s="13"/>
      <c r="WKT225" s="13"/>
      <c r="WKU225" s="13"/>
      <c r="WKV225" s="13"/>
      <c r="WKW225" s="13"/>
      <c r="WKX225" s="13"/>
      <c r="WKY225" s="13"/>
      <c r="WKZ225" s="13"/>
      <c r="WLA225" s="13"/>
      <c r="WLB225" s="13"/>
      <c r="WLC225" s="13"/>
      <c r="WLD225" s="13"/>
      <c r="WLE225" s="13"/>
      <c r="WLF225" s="13"/>
      <c r="WLG225" s="13"/>
      <c r="WLH225" s="13"/>
      <c r="WLI225" s="13"/>
      <c r="WLJ225" s="13"/>
      <c r="WLK225" s="13"/>
      <c r="WLL225" s="13"/>
      <c r="WLM225" s="13"/>
      <c r="WLN225" s="13"/>
      <c r="WLO225" s="13"/>
      <c r="WLP225" s="13"/>
      <c r="WLQ225" s="13"/>
      <c r="WLR225" s="13"/>
      <c r="WLS225" s="13"/>
      <c r="WLT225" s="13"/>
      <c r="WLU225" s="13"/>
      <c r="WLV225" s="13"/>
      <c r="WLW225" s="13"/>
      <c r="WLX225" s="13"/>
      <c r="WLY225" s="13"/>
      <c r="WLZ225" s="13"/>
      <c r="WMA225" s="13"/>
      <c r="WMB225" s="13"/>
      <c r="WMC225" s="13"/>
      <c r="WMD225" s="13"/>
      <c r="WME225" s="13"/>
      <c r="WMF225" s="13"/>
      <c r="WMG225" s="13"/>
      <c r="WMH225" s="13"/>
      <c r="WMI225" s="13"/>
      <c r="WMJ225" s="13"/>
      <c r="WMK225" s="13"/>
      <c r="WML225" s="13"/>
      <c r="WMM225" s="13"/>
      <c r="WMN225" s="13"/>
      <c r="WMO225" s="13"/>
      <c r="WMP225" s="13"/>
      <c r="WMQ225" s="13"/>
      <c r="WMR225" s="13"/>
      <c r="WMS225" s="13"/>
      <c r="WMT225" s="13"/>
      <c r="WMU225" s="13"/>
      <c r="WMV225" s="13"/>
      <c r="WMW225" s="13"/>
      <c r="WMX225" s="13"/>
      <c r="WMY225" s="13"/>
      <c r="WMZ225" s="13"/>
      <c r="WNA225" s="13"/>
      <c r="WNB225" s="13"/>
      <c r="WNC225" s="13"/>
      <c r="WND225" s="13"/>
      <c r="WNE225" s="13"/>
      <c r="WNF225" s="13"/>
      <c r="WNG225" s="13"/>
      <c r="WNH225" s="13"/>
      <c r="WNI225" s="13"/>
      <c r="WNJ225" s="13"/>
      <c r="WNK225" s="13"/>
      <c r="WNL225" s="13"/>
      <c r="WNM225" s="13"/>
      <c r="WNN225" s="13"/>
      <c r="WNO225" s="13"/>
      <c r="WNP225" s="13"/>
      <c r="WNQ225" s="13"/>
      <c r="WNR225" s="13"/>
      <c r="WNS225" s="13"/>
      <c r="WNT225" s="13"/>
      <c r="WNU225" s="13"/>
      <c r="WNV225" s="13"/>
      <c r="WNW225" s="13"/>
      <c r="WNX225" s="13"/>
      <c r="WNY225" s="13"/>
      <c r="WNZ225" s="13"/>
      <c r="WOA225" s="13"/>
      <c r="WOB225" s="13"/>
      <c r="WOC225" s="13"/>
      <c r="WOD225" s="13"/>
      <c r="WOE225" s="13"/>
      <c r="WOF225" s="13"/>
      <c r="WOG225" s="13"/>
      <c r="WOH225" s="13"/>
      <c r="WOI225" s="13"/>
      <c r="WOJ225" s="13"/>
      <c r="WOK225" s="13"/>
      <c r="WOL225" s="13"/>
      <c r="WOM225" s="13"/>
      <c r="WON225" s="13"/>
      <c r="WOO225" s="13"/>
      <c r="WOP225" s="13"/>
      <c r="WOQ225" s="13"/>
      <c r="WOR225" s="13"/>
      <c r="WOS225" s="13"/>
      <c r="WOT225" s="13"/>
      <c r="WOU225" s="13"/>
      <c r="WOV225" s="13"/>
      <c r="WOW225" s="13"/>
      <c r="WOX225" s="13"/>
      <c r="WOY225" s="13"/>
      <c r="WOZ225" s="13"/>
      <c r="WPA225" s="13"/>
      <c r="WPB225" s="13"/>
      <c r="WPC225" s="13"/>
      <c r="WPD225" s="13"/>
      <c r="WPE225" s="13"/>
      <c r="WPF225" s="13"/>
      <c r="WPG225" s="13"/>
      <c r="WPH225" s="13"/>
      <c r="WPI225" s="13"/>
      <c r="WPJ225" s="13"/>
      <c r="WPK225" s="13"/>
      <c r="WPL225" s="13"/>
      <c r="WPM225" s="13"/>
      <c r="WPN225" s="13"/>
      <c r="WPO225" s="13"/>
      <c r="WPP225" s="13"/>
      <c r="WPQ225" s="13"/>
      <c r="WPR225" s="13"/>
      <c r="WPS225" s="13"/>
      <c r="WPT225" s="13"/>
      <c r="WPU225" s="13"/>
      <c r="WPV225" s="13"/>
      <c r="WPW225" s="13"/>
      <c r="WPX225" s="13"/>
      <c r="WPY225" s="13"/>
      <c r="WPZ225" s="13"/>
      <c r="WQA225" s="13"/>
      <c r="WQB225" s="13"/>
      <c r="WQC225" s="13"/>
      <c r="WQD225" s="13"/>
      <c r="WQE225" s="13"/>
      <c r="WQF225" s="13"/>
      <c r="WQG225" s="13"/>
      <c r="WQH225" s="13"/>
      <c r="WQI225" s="13"/>
      <c r="WQJ225" s="13"/>
      <c r="WQK225" s="13"/>
      <c r="WQL225" s="13"/>
      <c r="WQM225" s="13"/>
      <c r="WQN225" s="13"/>
      <c r="WQO225" s="13"/>
      <c r="WQP225" s="13"/>
      <c r="WQQ225" s="13"/>
      <c r="WQR225" s="13"/>
      <c r="WQS225" s="13"/>
      <c r="WQT225" s="13"/>
      <c r="WQU225" s="13"/>
      <c r="WQV225" s="13"/>
      <c r="WQW225" s="13"/>
      <c r="WQX225" s="13"/>
      <c r="WQY225" s="13"/>
      <c r="WQZ225" s="13"/>
      <c r="WRA225" s="13"/>
      <c r="WRB225" s="13"/>
      <c r="WRC225" s="13"/>
      <c r="WRD225" s="13"/>
      <c r="WRE225" s="13"/>
      <c r="WRF225" s="13"/>
      <c r="WRG225" s="13"/>
      <c r="WRH225" s="13"/>
      <c r="WRI225" s="13"/>
      <c r="WRJ225" s="13"/>
      <c r="WRK225" s="13"/>
      <c r="WRL225" s="13"/>
      <c r="WRM225" s="13"/>
      <c r="WRN225" s="13"/>
      <c r="WRO225" s="13"/>
      <c r="WRP225" s="13"/>
      <c r="WRQ225" s="13"/>
      <c r="WRR225" s="13"/>
      <c r="WRS225" s="13"/>
      <c r="WRT225" s="13"/>
      <c r="WRU225" s="13"/>
      <c r="WRV225" s="13"/>
      <c r="WRW225" s="13"/>
      <c r="WRX225" s="13"/>
      <c r="WRY225" s="13"/>
      <c r="WRZ225" s="13"/>
      <c r="WSA225" s="13"/>
      <c r="WSB225" s="13"/>
      <c r="WSC225" s="13"/>
      <c r="WSD225" s="13"/>
      <c r="WSE225" s="13"/>
      <c r="WSF225" s="13"/>
      <c r="WSG225" s="13"/>
      <c r="WSH225" s="13"/>
      <c r="WSI225" s="13"/>
      <c r="WSJ225" s="13"/>
      <c r="WSK225" s="13"/>
      <c r="WSL225" s="13"/>
      <c r="WSM225" s="13"/>
      <c r="WSN225" s="13"/>
      <c r="WSO225" s="13"/>
      <c r="WSP225" s="13"/>
      <c r="WSQ225" s="13"/>
      <c r="WSR225" s="13"/>
      <c r="WSS225" s="13"/>
      <c r="WST225" s="13"/>
      <c r="WSU225" s="13"/>
      <c r="WSV225" s="13"/>
      <c r="WSW225" s="13"/>
      <c r="WSX225" s="13"/>
      <c r="WSY225" s="13"/>
      <c r="WSZ225" s="13"/>
      <c r="WTA225" s="13"/>
      <c r="WTB225" s="13"/>
      <c r="WTC225" s="13"/>
      <c r="WTD225" s="13"/>
      <c r="WTE225" s="13"/>
      <c r="WTF225" s="13"/>
      <c r="WTG225" s="13"/>
      <c r="WTH225" s="13"/>
      <c r="WTI225" s="13"/>
      <c r="WTJ225" s="13"/>
      <c r="WTK225" s="13"/>
      <c r="WTL225" s="13"/>
      <c r="WTM225" s="13"/>
      <c r="WTN225" s="13"/>
      <c r="WTO225" s="13"/>
      <c r="WTP225" s="13"/>
      <c r="WTQ225" s="13"/>
      <c r="WTR225" s="13"/>
      <c r="WTS225" s="13"/>
      <c r="WTT225" s="13"/>
      <c r="WTU225" s="13"/>
      <c r="WTV225" s="13"/>
      <c r="WTW225" s="13"/>
      <c r="WTX225" s="13"/>
      <c r="WTY225" s="13"/>
      <c r="WTZ225" s="13"/>
      <c r="WUA225" s="13"/>
      <c r="WUB225" s="13"/>
      <c r="WUC225" s="13"/>
      <c r="WUD225" s="13"/>
      <c r="WUE225" s="13"/>
      <c r="WUF225" s="13"/>
      <c r="WUG225" s="13"/>
      <c r="WUH225" s="13"/>
      <c r="WUI225" s="13"/>
      <c r="WUJ225" s="13"/>
      <c r="WUK225" s="13"/>
      <c r="WUL225" s="13"/>
      <c r="WUM225" s="13"/>
      <c r="WUN225" s="13"/>
      <c r="WUO225" s="13"/>
      <c r="WUP225" s="13"/>
      <c r="WUQ225" s="13"/>
      <c r="WUR225" s="13"/>
      <c r="WUS225" s="13"/>
      <c r="WUT225" s="13"/>
      <c r="WUU225" s="13"/>
      <c r="WUV225" s="13"/>
      <c r="WUW225" s="13"/>
      <c r="WUX225" s="13"/>
      <c r="WUY225" s="13"/>
      <c r="WUZ225" s="13"/>
      <c r="WVA225" s="13"/>
      <c r="WVB225" s="13"/>
      <c r="WVC225" s="13"/>
      <c r="WVD225" s="13"/>
      <c r="WVE225" s="13"/>
      <c r="WVF225" s="13"/>
      <c r="WVG225" s="13"/>
      <c r="WVH225" s="13"/>
      <c r="WVI225" s="13"/>
      <c r="WVJ225" s="13"/>
      <c r="WVK225" s="13"/>
      <c r="WVL225" s="13"/>
      <c r="WVM225" s="13"/>
      <c r="WVN225" s="13"/>
      <c r="WVO225" s="13"/>
      <c r="WVP225" s="13"/>
      <c r="WVQ225" s="13"/>
      <c r="WVR225" s="13"/>
      <c r="WVS225" s="13"/>
      <c r="WVT225" s="13"/>
      <c r="WVU225" s="13"/>
      <c r="WVV225" s="13"/>
      <c r="WVW225" s="13"/>
      <c r="WVX225" s="13"/>
      <c r="WVY225" s="13"/>
      <c r="WVZ225" s="13"/>
      <c r="WWA225" s="13"/>
      <c r="WWB225" s="13"/>
      <c r="WWC225" s="13"/>
      <c r="WWD225" s="13"/>
      <c r="WWE225" s="13"/>
      <c r="WWF225" s="13"/>
      <c r="WWG225" s="13"/>
      <c r="WWH225" s="13"/>
      <c r="WWI225" s="13"/>
      <c r="WWJ225" s="13"/>
      <c r="WWK225" s="13"/>
      <c r="WWL225" s="13"/>
      <c r="WWM225" s="13"/>
      <c r="WWN225" s="13"/>
      <c r="WWO225" s="13"/>
      <c r="WWP225" s="13"/>
      <c r="WWQ225" s="13"/>
      <c r="WWR225" s="13"/>
      <c r="WWS225" s="13"/>
      <c r="WWT225" s="13"/>
      <c r="WWU225" s="13"/>
      <c r="WWV225" s="13"/>
      <c r="WWW225" s="13"/>
      <c r="WWX225" s="13"/>
      <c r="WWY225" s="13"/>
      <c r="WWZ225" s="13"/>
      <c r="WXA225" s="13"/>
      <c r="WXB225" s="13"/>
      <c r="WXC225" s="13"/>
      <c r="WXD225" s="13"/>
      <c r="WXE225" s="13"/>
      <c r="WXF225" s="13"/>
      <c r="WXG225" s="13"/>
      <c r="WXH225" s="13"/>
      <c r="WXI225" s="13"/>
      <c r="WXJ225" s="13"/>
      <c r="WXK225" s="13"/>
      <c r="WXL225" s="13"/>
      <c r="WXM225" s="13"/>
      <c r="WXN225" s="13"/>
      <c r="WXO225" s="13"/>
      <c r="WXP225" s="13"/>
      <c r="WXQ225" s="13"/>
      <c r="WXR225" s="13"/>
      <c r="WXS225" s="13"/>
      <c r="WXT225" s="13"/>
      <c r="WXU225" s="13"/>
      <c r="WXV225" s="13"/>
      <c r="WXW225" s="13"/>
      <c r="WXX225" s="13"/>
      <c r="WXY225" s="13"/>
      <c r="WXZ225" s="13"/>
      <c r="WYA225" s="13"/>
      <c r="WYB225" s="13"/>
      <c r="WYC225" s="13"/>
      <c r="WYD225" s="13"/>
      <c r="WYE225" s="13"/>
      <c r="WYF225" s="13"/>
      <c r="WYG225" s="13"/>
      <c r="WYH225" s="13"/>
      <c r="WYI225" s="13"/>
      <c r="WYJ225" s="13"/>
      <c r="WYK225" s="13"/>
      <c r="WYL225" s="13"/>
      <c r="WYM225" s="13"/>
      <c r="WYN225" s="13"/>
      <c r="WYO225" s="13"/>
      <c r="WYP225" s="13"/>
      <c r="WYQ225" s="13"/>
      <c r="WYR225" s="13"/>
      <c r="WYS225" s="13"/>
      <c r="WYT225" s="13"/>
      <c r="WYU225" s="13"/>
      <c r="WYV225" s="13"/>
      <c r="WYW225" s="13"/>
      <c r="WYX225" s="13"/>
      <c r="WYY225" s="13"/>
      <c r="WYZ225" s="13"/>
      <c r="WZA225" s="13"/>
      <c r="WZB225" s="13"/>
      <c r="WZC225" s="13"/>
      <c r="WZD225" s="13"/>
      <c r="WZE225" s="13"/>
      <c r="WZF225" s="13"/>
      <c r="WZG225" s="13"/>
      <c r="WZH225" s="13"/>
      <c r="WZI225" s="13"/>
      <c r="WZJ225" s="13"/>
      <c r="WZK225" s="13"/>
      <c r="WZL225" s="13"/>
      <c r="WZM225" s="13"/>
      <c r="WZN225" s="13"/>
      <c r="WZO225" s="13"/>
      <c r="WZP225" s="13"/>
      <c r="WZQ225" s="13"/>
      <c r="WZR225" s="13"/>
      <c r="WZS225" s="13"/>
      <c r="WZT225" s="13"/>
      <c r="WZU225" s="13"/>
      <c r="WZV225" s="13"/>
      <c r="WZW225" s="13"/>
      <c r="WZX225" s="13"/>
      <c r="WZY225" s="13"/>
      <c r="WZZ225" s="13"/>
      <c r="XAA225" s="13"/>
      <c r="XAB225" s="13"/>
      <c r="XAC225" s="13"/>
      <c r="XAD225" s="13"/>
      <c r="XAE225" s="13"/>
      <c r="XAF225" s="13"/>
      <c r="XAG225" s="13"/>
      <c r="XAH225" s="13"/>
      <c r="XAI225" s="13"/>
      <c r="XAJ225" s="13"/>
      <c r="XAK225" s="13"/>
      <c r="XAL225" s="13"/>
      <c r="XAM225" s="13"/>
      <c r="XAN225" s="13"/>
      <c r="XAO225" s="13"/>
      <c r="XAP225" s="13"/>
      <c r="XAQ225" s="13"/>
      <c r="XAR225" s="13"/>
      <c r="XAS225" s="13"/>
      <c r="XAT225" s="13"/>
      <c r="XAU225" s="13"/>
      <c r="XAV225" s="13"/>
      <c r="XAW225" s="13"/>
      <c r="XAX225" s="13"/>
      <c r="XAY225" s="13"/>
      <c r="XAZ225" s="13"/>
      <c r="XBA225" s="13"/>
      <c r="XBB225" s="13"/>
      <c r="XBC225" s="13"/>
      <c r="XBD225" s="13"/>
      <c r="XBE225" s="13"/>
      <c r="XBF225" s="13"/>
      <c r="XBG225" s="13"/>
      <c r="XBH225" s="13"/>
      <c r="XBI225" s="13"/>
      <c r="XBJ225" s="13"/>
      <c r="XBK225" s="13"/>
      <c r="XBL225" s="13"/>
      <c r="XBM225" s="13"/>
      <c r="XBN225" s="13"/>
      <c r="XBO225" s="13"/>
      <c r="XBP225" s="13"/>
      <c r="XBQ225" s="13"/>
      <c r="XBR225" s="13"/>
      <c r="XBS225" s="13"/>
      <c r="XBT225" s="13"/>
      <c r="XBU225" s="13"/>
      <c r="XBV225" s="13"/>
      <c r="XBW225" s="13"/>
      <c r="XBX225" s="13"/>
      <c r="XBY225" s="13"/>
      <c r="XBZ225" s="13"/>
      <c r="XCA225" s="13"/>
      <c r="XCB225" s="13"/>
      <c r="XCC225" s="13"/>
      <c r="XCD225" s="13"/>
      <c r="XCE225" s="13"/>
      <c r="XCF225" s="13"/>
      <c r="XCG225" s="13"/>
      <c r="XCH225" s="13"/>
      <c r="XCI225" s="13"/>
      <c r="XCJ225" s="13"/>
      <c r="XCK225" s="13"/>
      <c r="XCL225" s="13"/>
      <c r="XCM225" s="13"/>
      <c r="XCN225" s="13"/>
      <c r="XCO225" s="13"/>
      <c r="XCP225" s="13"/>
      <c r="XCQ225" s="13"/>
      <c r="XCR225" s="13"/>
      <c r="XCS225" s="13"/>
      <c r="XCT225" s="13"/>
      <c r="XCU225" s="13"/>
      <c r="XCV225" s="13"/>
      <c r="XCW225" s="13"/>
      <c r="XCX225" s="13"/>
      <c r="XCY225" s="13"/>
      <c r="XCZ225" s="13"/>
      <c r="XDA225" s="13"/>
      <c r="XDB225" s="13"/>
      <c r="XDC225" s="13"/>
      <c r="XDD225" s="13"/>
      <c r="XDE225" s="13"/>
      <c r="XDF225" s="13"/>
      <c r="XDG225" s="13"/>
      <c r="XDH225" s="13"/>
      <c r="XDI225" s="13"/>
      <c r="XDJ225" s="13"/>
      <c r="XDK225" s="13"/>
      <c r="XDL225" s="13"/>
      <c r="XDM225" s="13"/>
      <c r="XDN225" s="13"/>
      <c r="XDO225" s="13"/>
      <c r="XDP225" s="13"/>
      <c r="XDQ225" s="13"/>
      <c r="XDR225" s="13"/>
      <c r="XDS225" s="13"/>
      <c r="XDT225" s="13"/>
      <c r="XDU225" s="13"/>
      <c r="XDV225" s="13"/>
      <c r="XDW225" s="13"/>
      <c r="XDX225" s="13"/>
      <c r="XDY225" s="13"/>
      <c r="XDZ225" s="13"/>
      <c r="XEA225" s="13"/>
      <c r="XEB225" s="13"/>
      <c r="XEC225" s="13"/>
      <c r="XED225" s="13"/>
      <c r="XEE225" s="13"/>
      <c r="XEF225" s="13"/>
      <c r="XEG225" s="13"/>
      <c r="XEH225" s="13"/>
      <c r="XEI225" s="13"/>
      <c r="XEJ225" s="13"/>
      <c r="XEK225" s="13"/>
      <c r="XEL225" s="13"/>
      <c r="XEM225" s="13"/>
      <c r="XEN225" s="13"/>
      <c r="XEO225" s="13"/>
      <c r="XEP225" s="13"/>
      <c r="XEQ225" s="13"/>
      <c r="XER225" s="13"/>
      <c r="XES225" s="13"/>
      <c r="XET225" s="13"/>
      <c r="XEU225" s="13"/>
      <c r="XEV225" s="13"/>
      <c r="XEW225" s="13"/>
      <c r="XEX225" s="13"/>
      <c r="XEY225" s="13"/>
      <c r="XEZ225" s="13"/>
      <c r="XFA225" s="13"/>
      <c r="XFB225" s="13"/>
      <c r="XFC225" s="13"/>
    </row>
    <row r="226" spans="1:16383" s="11" customFormat="1" ht="15" x14ac:dyDescent="0.25">
      <c r="A226" s="88"/>
      <c r="B226" s="20" t="s">
        <v>18</v>
      </c>
      <c r="C226" s="75"/>
      <c r="D226" s="75"/>
      <c r="E226" s="75"/>
      <c r="F226" s="40"/>
      <c r="G226" s="20">
        <v>21.6</v>
      </c>
      <c r="H226" s="20"/>
      <c r="I226" s="20"/>
      <c r="J226" s="20"/>
      <c r="K226" s="24">
        <f t="shared" si="8"/>
        <v>21.6</v>
      </c>
      <c r="L226" s="112"/>
      <c r="M226" s="105"/>
      <c r="N226" s="105"/>
      <c r="O226" s="105"/>
      <c r="P226" s="105"/>
      <c r="Q226" s="105"/>
      <c r="R226" s="105"/>
      <c r="S226" s="105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  <c r="OS226" s="13"/>
      <c r="OT226" s="13"/>
      <c r="OU226" s="13"/>
      <c r="OV226" s="13"/>
      <c r="OW226" s="13"/>
      <c r="OX226" s="13"/>
      <c r="OY226" s="13"/>
      <c r="OZ226" s="13"/>
      <c r="PA226" s="13"/>
      <c r="PB226" s="13"/>
      <c r="PC226" s="13"/>
      <c r="PD226" s="13"/>
      <c r="PE226" s="13"/>
      <c r="PF226" s="13"/>
      <c r="PG226" s="13"/>
      <c r="PH226" s="13"/>
      <c r="PI226" s="13"/>
      <c r="PJ226" s="13"/>
      <c r="PK226" s="13"/>
      <c r="PL226" s="13"/>
      <c r="PM226" s="13"/>
      <c r="PN226" s="13"/>
      <c r="PO226" s="13"/>
      <c r="PP226" s="13"/>
      <c r="PQ226" s="13"/>
      <c r="PR226" s="13"/>
      <c r="PS226" s="13"/>
      <c r="PT226" s="13"/>
      <c r="PU226" s="13"/>
      <c r="PV226" s="13"/>
      <c r="PW226" s="13"/>
      <c r="PX226" s="13"/>
      <c r="PY226" s="13"/>
      <c r="PZ226" s="13"/>
      <c r="QA226" s="13"/>
      <c r="QB226" s="13"/>
      <c r="QC226" s="13"/>
      <c r="QD226" s="13"/>
      <c r="QE226" s="13"/>
      <c r="QF226" s="13"/>
      <c r="QG226" s="13"/>
      <c r="QH226" s="13"/>
      <c r="QI226" s="13"/>
      <c r="QJ226" s="13"/>
      <c r="QK226" s="13"/>
      <c r="QL226" s="13"/>
      <c r="QM226" s="13"/>
      <c r="QN226" s="13"/>
      <c r="QO226" s="13"/>
      <c r="QP226" s="13"/>
      <c r="QQ226" s="13"/>
      <c r="QR226" s="13"/>
      <c r="QS226" s="13"/>
      <c r="QT226" s="13"/>
      <c r="QU226" s="13"/>
      <c r="QV226" s="13"/>
      <c r="QW226" s="13"/>
      <c r="QX226" s="13"/>
      <c r="QY226" s="13"/>
      <c r="QZ226" s="13"/>
      <c r="RA226" s="13"/>
      <c r="RB226" s="13"/>
      <c r="RC226" s="13"/>
      <c r="RD226" s="13"/>
      <c r="RE226" s="13"/>
      <c r="RF226" s="13"/>
      <c r="RG226" s="13"/>
      <c r="RH226" s="13"/>
      <c r="RI226" s="13"/>
      <c r="RJ226" s="13"/>
      <c r="RK226" s="13"/>
      <c r="RL226" s="13"/>
      <c r="RM226" s="13"/>
      <c r="RN226" s="13"/>
      <c r="RO226" s="13"/>
      <c r="RP226" s="13"/>
      <c r="RQ226" s="13"/>
      <c r="RR226" s="13"/>
      <c r="RS226" s="13"/>
      <c r="RT226" s="13"/>
      <c r="RU226" s="13"/>
      <c r="RV226" s="13"/>
      <c r="RW226" s="13"/>
      <c r="RX226" s="13"/>
      <c r="RY226" s="13"/>
      <c r="RZ226" s="13"/>
      <c r="SA226" s="13"/>
      <c r="SB226" s="13"/>
      <c r="SC226" s="13"/>
      <c r="SD226" s="13"/>
      <c r="SE226" s="13"/>
      <c r="SF226" s="13"/>
      <c r="SG226" s="13"/>
      <c r="SH226" s="13"/>
      <c r="SI226" s="13"/>
      <c r="SJ226" s="13"/>
      <c r="SK226" s="13"/>
      <c r="SL226" s="13"/>
      <c r="SM226" s="13"/>
      <c r="SN226" s="13"/>
      <c r="SO226" s="13"/>
      <c r="SP226" s="13"/>
      <c r="SQ226" s="13"/>
      <c r="SR226" s="13"/>
      <c r="SS226" s="13"/>
      <c r="ST226" s="13"/>
      <c r="SU226" s="13"/>
      <c r="SV226" s="13"/>
      <c r="SW226" s="13"/>
      <c r="SX226" s="13"/>
      <c r="SY226" s="13"/>
      <c r="SZ226" s="13"/>
      <c r="TA226" s="13"/>
      <c r="TB226" s="13"/>
      <c r="TC226" s="13"/>
      <c r="TD226" s="13"/>
      <c r="TE226" s="13"/>
      <c r="TF226" s="13"/>
      <c r="TG226" s="13"/>
      <c r="TH226" s="13"/>
      <c r="TI226" s="13"/>
      <c r="TJ226" s="13"/>
      <c r="TK226" s="13"/>
      <c r="TL226" s="13"/>
      <c r="TM226" s="13"/>
      <c r="TN226" s="13"/>
      <c r="TO226" s="13"/>
      <c r="TP226" s="13"/>
      <c r="TQ226" s="13"/>
      <c r="TR226" s="13"/>
      <c r="TS226" s="13"/>
      <c r="TT226" s="13"/>
      <c r="TU226" s="13"/>
      <c r="TV226" s="13"/>
      <c r="TW226" s="13"/>
      <c r="TX226" s="13"/>
      <c r="TY226" s="13"/>
      <c r="TZ226" s="13"/>
      <c r="UA226" s="13"/>
      <c r="UB226" s="13"/>
      <c r="UC226" s="13"/>
      <c r="UD226" s="13"/>
      <c r="UE226" s="13"/>
      <c r="UF226" s="13"/>
      <c r="UG226" s="13"/>
      <c r="UH226" s="13"/>
      <c r="UI226" s="13"/>
      <c r="UJ226" s="13"/>
      <c r="UK226" s="13"/>
      <c r="UL226" s="13"/>
      <c r="UM226" s="13"/>
      <c r="UN226" s="13"/>
      <c r="UO226" s="13"/>
      <c r="UP226" s="13"/>
      <c r="UQ226" s="13"/>
      <c r="UR226" s="13"/>
      <c r="US226" s="13"/>
      <c r="UT226" s="13"/>
      <c r="UU226" s="13"/>
      <c r="UV226" s="13"/>
      <c r="UW226" s="13"/>
      <c r="UX226" s="13"/>
      <c r="UY226" s="13"/>
      <c r="UZ226" s="13"/>
      <c r="VA226" s="13"/>
      <c r="VB226" s="13"/>
      <c r="VC226" s="13"/>
      <c r="VD226" s="13"/>
      <c r="VE226" s="13"/>
      <c r="VF226" s="13"/>
      <c r="VG226" s="13"/>
      <c r="VH226" s="13"/>
      <c r="VI226" s="13"/>
      <c r="VJ226" s="13"/>
      <c r="VK226" s="13"/>
      <c r="VL226" s="13"/>
      <c r="VM226" s="13"/>
      <c r="VN226" s="13"/>
      <c r="VO226" s="13"/>
      <c r="VP226" s="13"/>
      <c r="VQ226" s="13"/>
      <c r="VR226" s="13"/>
      <c r="VS226" s="13"/>
      <c r="VT226" s="13"/>
      <c r="VU226" s="13"/>
      <c r="VV226" s="13"/>
      <c r="VW226" s="13"/>
      <c r="VX226" s="13"/>
      <c r="VY226" s="13"/>
      <c r="VZ226" s="13"/>
      <c r="WA226" s="13"/>
      <c r="WB226" s="13"/>
      <c r="WC226" s="13"/>
      <c r="WD226" s="13"/>
      <c r="WE226" s="13"/>
      <c r="WF226" s="13"/>
      <c r="WG226" s="13"/>
      <c r="WH226" s="13"/>
      <c r="WI226" s="13"/>
      <c r="WJ226" s="13"/>
      <c r="WK226" s="13"/>
      <c r="WL226" s="13"/>
      <c r="WM226" s="13"/>
      <c r="WN226" s="13"/>
      <c r="WO226" s="13"/>
      <c r="WP226" s="13"/>
      <c r="WQ226" s="13"/>
      <c r="WR226" s="13"/>
      <c r="WS226" s="13"/>
      <c r="WT226" s="13"/>
      <c r="WU226" s="13"/>
      <c r="WV226" s="13"/>
      <c r="WW226" s="13"/>
      <c r="WX226" s="13"/>
      <c r="WY226" s="13"/>
      <c r="WZ226" s="13"/>
      <c r="XA226" s="13"/>
      <c r="XB226" s="13"/>
      <c r="XC226" s="13"/>
      <c r="XD226" s="13"/>
      <c r="XE226" s="13"/>
      <c r="XF226" s="13"/>
      <c r="XG226" s="13"/>
      <c r="XH226" s="13"/>
      <c r="XI226" s="13"/>
      <c r="XJ226" s="13"/>
      <c r="XK226" s="13"/>
      <c r="XL226" s="13"/>
      <c r="XM226" s="13"/>
      <c r="XN226" s="13"/>
      <c r="XO226" s="13"/>
      <c r="XP226" s="13"/>
      <c r="XQ226" s="13"/>
      <c r="XR226" s="13"/>
      <c r="XS226" s="13"/>
      <c r="XT226" s="13"/>
      <c r="XU226" s="13"/>
      <c r="XV226" s="13"/>
      <c r="XW226" s="13"/>
      <c r="XX226" s="13"/>
      <c r="XY226" s="13"/>
      <c r="XZ226" s="13"/>
      <c r="YA226" s="13"/>
      <c r="YB226" s="13"/>
      <c r="YC226" s="13"/>
      <c r="YD226" s="13"/>
      <c r="YE226" s="13"/>
      <c r="YF226" s="13"/>
      <c r="YG226" s="13"/>
      <c r="YH226" s="13"/>
      <c r="YI226" s="13"/>
      <c r="YJ226" s="13"/>
      <c r="YK226" s="13"/>
      <c r="YL226" s="13"/>
      <c r="YM226" s="13"/>
      <c r="YN226" s="13"/>
      <c r="YO226" s="13"/>
      <c r="YP226" s="13"/>
      <c r="YQ226" s="13"/>
      <c r="YR226" s="13"/>
      <c r="YS226" s="13"/>
      <c r="YT226" s="13"/>
      <c r="YU226" s="13"/>
      <c r="YV226" s="13"/>
      <c r="YW226" s="13"/>
      <c r="YX226" s="13"/>
      <c r="YY226" s="13"/>
      <c r="YZ226" s="13"/>
      <c r="ZA226" s="13"/>
      <c r="ZB226" s="13"/>
      <c r="ZC226" s="13"/>
      <c r="ZD226" s="13"/>
      <c r="ZE226" s="13"/>
      <c r="ZF226" s="13"/>
      <c r="ZG226" s="13"/>
      <c r="ZH226" s="13"/>
      <c r="ZI226" s="13"/>
      <c r="ZJ226" s="13"/>
      <c r="ZK226" s="13"/>
      <c r="ZL226" s="13"/>
      <c r="ZM226" s="13"/>
      <c r="ZN226" s="13"/>
      <c r="ZO226" s="13"/>
      <c r="ZP226" s="13"/>
      <c r="ZQ226" s="13"/>
      <c r="ZR226" s="13"/>
      <c r="ZS226" s="13"/>
      <c r="ZT226" s="13"/>
      <c r="ZU226" s="13"/>
      <c r="ZV226" s="13"/>
      <c r="ZW226" s="13"/>
      <c r="ZX226" s="13"/>
      <c r="ZY226" s="13"/>
      <c r="ZZ226" s="13"/>
      <c r="AAA226" s="13"/>
      <c r="AAB226" s="13"/>
      <c r="AAC226" s="13"/>
      <c r="AAD226" s="13"/>
      <c r="AAE226" s="13"/>
      <c r="AAF226" s="13"/>
      <c r="AAG226" s="13"/>
      <c r="AAH226" s="13"/>
      <c r="AAI226" s="13"/>
      <c r="AAJ226" s="13"/>
      <c r="AAK226" s="13"/>
      <c r="AAL226" s="13"/>
      <c r="AAM226" s="13"/>
      <c r="AAN226" s="13"/>
      <c r="AAO226" s="13"/>
      <c r="AAP226" s="13"/>
      <c r="AAQ226" s="13"/>
      <c r="AAR226" s="13"/>
      <c r="AAS226" s="13"/>
      <c r="AAT226" s="13"/>
      <c r="AAU226" s="13"/>
      <c r="AAV226" s="13"/>
      <c r="AAW226" s="13"/>
      <c r="AAX226" s="13"/>
      <c r="AAY226" s="13"/>
      <c r="AAZ226" s="13"/>
      <c r="ABA226" s="13"/>
      <c r="ABB226" s="13"/>
      <c r="ABC226" s="13"/>
      <c r="ABD226" s="13"/>
      <c r="ABE226" s="13"/>
      <c r="ABF226" s="13"/>
      <c r="ABG226" s="13"/>
      <c r="ABH226" s="13"/>
      <c r="ABI226" s="13"/>
      <c r="ABJ226" s="13"/>
      <c r="ABK226" s="13"/>
      <c r="ABL226" s="13"/>
      <c r="ABM226" s="13"/>
      <c r="ABN226" s="13"/>
      <c r="ABO226" s="13"/>
      <c r="ABP226" s="13"/>
      <c r="ABQ226" s="13"/>
      <c r="ABR226" s="13"/>
      <c r="ABS226" s="13"/>
      <c r="ABT226" s="13"/>
      <c r="ABU226" s="13"/>
      <c r="ABV226" s="13"/>
      <c r="ABW226" s="13"/>
      <c r="ABX226" s="13"/>
      <c r="ABY226" s="13"/>
      <c r="ABZ226" s="13"/>
      <c r="ACA226" s="13"/>
      <c r="ACB226" s="13"/>
      <c r="ACC226" s="13"/>
      <c r="ACD226" s="13"/>
      <c r="ACE226" s="13"/>
      <c r="ACF226" s="13"/>
      <c r="ACG226" s="13"/>
      <c r="ACH226" s="13"/>
      <c r="ACI226" s="13"/>
      <c r="ACJ226" s="13"/>
      <c r="ACK226" s="13"/>
      <c r="ACL226" s="13"/>
      <c r="ACM226" s="13"/>
      <c r="ACN226" s="13"/>
      <c r="ACO226" s="13"/>
      <c r="ACP226" s="13"/>
      <c r="ACQ226" s="13"/>
      <c r="ACR226" s="13"/>
      <c r="ACS226" s="13"/>
      <c r="ACT226" s="13"/>
      <c r="ACU226" s="13"/>
      <c r="ACV226" s="13"/>
      <c r="ACW226" s="13"/>
      <c r="ACX226" s="13"/>
      <c r="ACY226" s="13"/>
      <c r="ACZ226" s="13"/>
      <c r="ADA226" s="13"/>
      <c r="ADB226" s="13"/>
      <c r="ADC226" s="13"/>
      <c r="ADD226" s="13"/>
      <c r="ADE226" s="13"/>
      <c r="ADF226" s="13"/>
      <c r="ADG226" s="13"/>
      <c r="ADH226" s="13"/>
      <c r="ADI226" s="13"/>
      <c r="ADJ226" s="13"/>
      <c r="ADK226" s="13"/>
      <c r="ADL226" s="13"/>
      <c r="ADM226" s="13"/>
      <c r="ADN226" s="13"/>
      <c r="ADO226" s="13"/>
      <c r="ADP226" s="13"/>
      <c r="ADQ226" s="13"/>
      <c r="ADR226" s="13"/>
      <c r="ADS226" s="13"/>
      <c r="ADT226" s="13"/>
      <c r="ADU226" s="13"/>
      <c r="ADV226" s="13"/>
      <c r="ADW226" s="13"/>
      <c r="ADX226" s="13"/>
      <c r="ADY226" s="13"/>
      <c r="ADZ226" s="13"/>
      <c r="AEA226" s="13"/>
      <c r="AEB226" s="13"/>
      <c r="AEC226" s="13"/>
      <c r="AED226" s="13"/>
      <c r="AEE226" s="13"/>
      <c r="AEF226" s="13"/>
      <c r="AEG226" s="13"/>
      <c r="AEH226" s="13"/>
      <c r="AEI226" s="13"/>
      <c r="AEJ226" s="13"/>
      <c r="AEK226" s="13"/>
      <c r="AEL226" s="13"/>
      <c r="AEM226" s="13"/>
      <c r="AEN226" s="13"/>
      <c r="AEO226" s="13"/>
      <c r="AEP226" s="13"/>
      <c r="AEQ226" s="13"/>
      <c r="AER226" s="13"/>
      <c r="AES226" s="13"/>
      <c r="AET226" s="13"/>
      <c r="AEU226" s="13"/>
      <c r="AEV226" s="13"/>
      <c r="AEW226" s="13"/>
      <c r="AEX226" s="13"/>
      <c r="AEY226" s="13"/>
      <c r="AEZ226" s="13"/>
      <c r="AFA226" s="13"/>
      <c r="AFB226" s="13"/>
      <c r="AFC226" s="13"/>
      <c r="AFD226" s="13"/>
      <c r="AFE226" s="13"/>
      <c r="AFF226" s="13"/>
      <c r="AFG226" s="13"/>
      <c r="AFH226" s="13"/>
      <c r="AFI226" s="13"/>
      <c r="AFJ226" s="13"/>
      <c r="AFK226" s="13"/>
      <c r="AFL226" s="13"/>
      <c r="AFM226" s="13"/>
      <c r="AFN226" s="13"/>
      <c r="AFO226" s="13"/>
      <c r="AFP226" s="13"/>
      <c r="AFQ226" s="13"/>
      <c r="AFR226" s="13"/>
      <c r="AFS226" s="13"/>
      <c r="AFT226" s="13"/>
      <c r="AFU226" s="13"/>
      <c r="AFV226" s="13"/>
      <c r="AFW226" s="13"/>
      <c r="AFX226" s="13"/>
      <c r="AFY226" s="13"/>
      <c r="AFZ226" s="13"/>
      <c r="AGA226" s="13"/>
      <c r="AGB226" s="13"/>
      <c r="AGC226" s="13"/>
      <c r="AGD226" s="13"/>
      <c r="AGE226" s="13"/>
      <c r="AGF226" s="13"/>
      <c r="AGG226" s="13"/>
      <c r="AGH226" s="13"/>
      <c r="AGI226" s="13"/>
      <c r="AGJ226" s="13"/>
      <c r="AGK226" s="13"/>
      <c r="AGL226" s="13"/>
      <c r="AGM226" s="13"/>
      <c r="AGN226" s="13"/>
      <c r="AGO226" s="13"/>
      <c r="AGP226" s="13"/>
      <c r="AGQ226" s="13"/>
      <c r="AGR226" s="13"/>
      <c r="AGS226" s="13"/>
      <c r="AGT226" s="13"/>
      <c r="AGU226" s="13"/>
      <c r="AGV226" s="13"/>
      <c r="AGW226" s="13"/>
      <c r="AGX226" s="13"/>
      <c r="AGY226" s="13"/>
      <c r="AGZ226" s="13"/>
      <c r="AHA226" s="13"/>
      <c r="AHB226" s="13"/>
      <c r="AHC226" s="13"/>
      <c r="AHD226" s="13"/>
      <c r="AHE226" s="13"/>
      <c r="AHF226" s="13"/>
      <c r="AHG226" s="13"/>
      <c r="AHH226" s="13"/>
      <c r="AHI226" s="13"/>
      <c r="AHJ226" s="13"/>
      <c r="AHK226" s="13"/>
      <c r="AHL226" s="13"/>
      <c r="AHM226" s="13"/>
      <c r="AHN226" s="13"/>
      <c r="AHO226" s="13"/>
      <c r="AHP226" s="13"/>
      <c r="AHQ226" s="13"/>
      <c r="AHR226" s="13"/>
      <c r="AHS226" s="13"/>
      <c r="AHT226" s="13"/>
      <c r="AHU226" s="13"/>
      <c r="AHV226" s="13"/>
      <c r="AHW226" s="13"/>
      <c r="AHX226" s="13"/>
      <c r="AHY226" s="13"/>
      <c r="AHZ226" s="13"/>
      <c r="AIA226" s="13"/>
      <c r="AIB226" s="13"/>
      <c r="AIC226" s="13"/>
      <c r="AID226" s="13"/>
      <c r="AIE226" s="13"/>
      <c r="AIF226" s="13"/>
      <c r="AIG226" s="13"/>
      <c r="AIH226" s="13"/>
      <c r="AII226" s="13"/>
      <c r="AIJ226" s="13"/>
      <c r="AIK226" s="13"/>
      <c r="AIL226" s="13"/>
      <c r="AIM226" s="13"/>
      <c r="AIN226" s="13"/>
      <c r="AIO226" s="13"/>
      <c r="AIP226" s="13"/>
      <c r="AIQ226" s="13"/>
      <c r="AIR226" s="13"/>
      <c r="AIS226" s="13"/>
      <c r="AIT226" s="13"/>
      <c r="AIU226" s="13"/>
      <c r="AIV226" s="13"/>
      <c r="AIW226" s="13"/>
      <c r="AIX226" s="13"/>
      <c r="AIY226" s="13"/>
      <c r="AIZ226" s="13"/>
      <c r="AJA226" s="13"/>
      <c r="AJB226" s="13"/>
      <c r="AJC226" s="13"/>
      <c r="AJD226" s="13"/>
      <c r="AJE226" s="13"/>
      <c r="AJF226" s="13"/>
      <c r="AJG226" s="13"/>
      <c r="AJH226" s="13"/>
      <c r="AJI226" s="13"/>
      <c r="AJJ226" s="13"/>
      <c r="AJK226" s="13"/>
      <c r="AJL226" s="13"/>
      <c r="AJM226" s="13"/>
      <c r="AJN226" s="13"/>
      <c r="AJO226" s="13"/>
      <c r="AJP226" s="13"/>
      <c r="AJQ226" s="13"/>
      <c r="AJR226" s="13"/>
      <c r="AJS226" s="13"/>
      <c r="AJT226" s="13"/>
      <c r="AJU226" s="13"/>
      <c r="AJV226" s="13"/>
      <c r="AJW226" s="13"/>
      <c r="AJX226" s="13"/>
      <c r="AJY226" s="13"/>
      <c r="AJZ226" s="13"/>
      <c r="AKA226" s="13"/>
      <c r="AKB226" s="13"/>
      <c r="AKC226" s="13"/>
      <c r="AKD226" s="13"/>
      <c r="AKE226" s="13"/>
      <c r="AKF226" s="13"/>
      <c r="AKG226" s="13"/>
      <c r="AKH226" s="13"/>
      <c r="AKI226" s="13"/>
      <c r="AKJ226" s="13"/>
      <c r="AKK226" s="13"/>
      <c r="AKL226" s="13"/>
      <c r="AKM226" s="13"/>
      <c r="AKN226" s="13"/>
      <c r="AKO226" s="13"/>
      <c r="AKP226" s="13"/>
      <c r="AKQ226" s="13"/>
      <c r="AKR226" s="13"/>
      <c r="AKS226" s="13"/>
      <c r="AKT226" s="13"/>
      <c r="AKU226" s="13"/>
      <c r="AKV226" s="13"/>
      <c r="AKW226" s="13"/>
      <c r="AKX226" s="13"/>
      <c r="AKY226" s="13"/>
      <c r="AKZ226" s="13"/>
      <c r="ALA226" s="13"/>
      <c r="ALB226" s="13"/>
      <c r="ALC226" s="13"/>
      <c r="ALD226" s="13"/>
      <c r="ALE226" s="13"/>
      <c r="ALF226" s="13"/>
      <c r="ALG226" s="13"/>
      <c r="ALH226" s="13"/>
      <c r="ALI226" s="13"/>
      <c r="ALJ226" s="13"/>
      <c r="ALK226" s="13"/>
      <c r="ALL226" s="13"/>
      <c r="ALM226" s="13"/>
      <c r="ALN226" s="13"/>
      <c r="ALO226" s="13"/>
      <c r="ALP226" s="13"/>
      <c r="ALQ226" s="13"/>
      <c r="ALR226" s="13"/>
      <c r="ALS226" s="13"/>
      <c r="ALT226" s="13"/>
      <c r="ALU226" s="13"/>
      <c r="ALV226" s="13"/>
      <c r="ALW226" s="13"/>
      <c r="ALX226" s="13"/>
      <c r="ALY226" s="13"/>
      <c r="ALZ226" s="13"/>
      <c r="AMA226" s="13"/>
      <c r="AMB226" s="13"/>
      <c r="AMC226" s="13"/>
      <c r="AMD226" s="13"/>
      <c r="AME226" s="13"/>
      <c r="AMF226" s="13"/>
      <c r="AMG226" s="13"/>
      <c r="AMH226" s="13"/>
      <c r="AMI226" s="13"/>
      <c r="AMJ226" s="13"/>
      <c r="AMK226" s="13"/>
      <c r="AML226" s="13"/>
      <c r="AMM226" s="13"/>
      <c r="AMN226" s="13"/>
      <c r="AMO226" s="13"/>
      <c r="AMP226" s="13"/>
      <c r="AMQ226" s="13"/>
      <c r="AMR226" s="13"/>
      <c r="AMS226" s="13"/>
      <c r="AMT226" s="13"/>
      <c r="AMU226" s="13"/>
      <c r="AMV226" s="13"/>
      <c r="AMW226" s="13"/>
      <c r="AMX226" s="13"/>
      <c r="AMY226" s="13"/>
      <c r="AMZ226" s="13"/>
      <c r="ANA226" s="13"/>
      <c r="ANB226" s="13"/>
      <c r="ANC226" s="13"/>
      <c r="AND226" s="13"/>
      <c r="ANE226" s="13"/>
      <c r="ANF226" s="13"/>
      <c r="ANG226" s="13"/>
      <c r="ANH226" s="13"/>
      <c r="ANI226" s="13"/>
      <c r="ANJ226" s="13"/>
      <c r="ANK226" s="13"/>
      <c r="ANL226" s="13"/>
      <c r="ANM226" s="13"/>
      <c r="ANN226" s="13"/>
      <c r="ANO226" s="13"/>
      <c r="ANP226" s="13"/>
      <c r="ANQ226" s="13"/>
      <c r="ANR226" s="13"/>
      <c r="ANS226" s="13"/>
      <c r="ANT226" s="13"/>
      <c r="ANU226" s="13"/>
      <c r="ANV226" s="13"/>
      <c r="ANW226" s="13"/>
      <c r="ANX226" s="13"/>
      <c r="ANY226" s="13"/>
      <c r="ANZ226" s="13"/>
      <c r="AOA226" s="13"/>
      <c r="AOB226" s="13"/>
      <c r="AOC226" s="13"/>
      <c r="AOD226" s="13"/>
      <c r="AOE226" s="13"/>
      <c r="AOF226" s="13"/>
      <c r="AOG226" s="13"/>
      <c r="AOH226" s="13"/>
      <c r="AOI226" s="13"/>
      <c r="AOJ226" s="13"/>
      <c r="AOK226" s="13"/>
      <c r="AOL226" s="13"/>
      <c r="AOM226" s="13"/>
      <c r="AON226" s="13"/>
      <c r="AOO226" s="13"/>
      <c r="AOP226" s="13"/>
      <c r="AOQ226" s="13"/>
      <c r="AOR226" s="13"/>
      <c r="AOS226" s="13"/>
      <c r="AOT226" s="13"/>
      <c r="AOU226" s="13"/>
      <c r="AOV226" s="13"/>
      <c r="AOW226" s="13"/>
      <c r="AOX226" s="13"/>
      <c r="AOY226" s="13"/>
      <c r="AOZ226" s="13"/>
      <c r="APA226" s="13"/>
      <c r="APB226" s="13"/>
      <c r="APC226" s="13"/>
      <c r="APD226" s="13"/>
      <c r="APE226" s="13"/>
      <c r="APF226" s="13"/>
      <c r="APG226" s="13"/>
      <c r="APH226" s="13"/>
      <c r="API226" s="13"/>
      <c r="APJ226" s="13"/>
      <c r="APK226" s="13"/>
      <c r="APL226" s="13"/>
      <c r="APM226" s="13"/>
      <c r="APN226" s="13"/>
      <c r="APO226" s="13"/>
      <c r="APP226" s="13"/>
      <c r="APQ226" s="13"/>
      <c r="APR226" s="13"/>
      <c r="APS226" s="13"/>
      <c r="APT226" s="13"/>
      <c r="APU226" s="13"/>
      <c r="APV226" s="13"/>
      <c r="APW226" s="13"/>
      <c r="APX226" s="13"/>
      <c r="APY226" s="13"/>
      <c r="APZ226" s="13"/>
      <c r="AQA226" s="13"/>
      <c r="AQB226" s="13"/>
      <c r="AQC226" s="13"/>
      <c r="AQD226" s="13"/>
      <c r="AQE226" s="13"/>
      <c r="AQF226" s="13"/>
      <c r="AQG226" s="13"/>
      <c r="AQH226" s="13"/>
      <c r="AQI226" s="13"/>
      <c r="AQJ226" s="13"/>
      <c r="AQK226" s="13"/>
      <c r="AQL226" s="13"/>
      <c r="AQM226" s="13"/>
      <c r="AQN226" s="13"/>
      <c r="AQO226" s="13"/>
      <c r="AQP226" s="13"/>
      <c r="AQQ226" s="13"/>
      <c r="AQR226" s="13"/>
      <c r="AQS226" s="13"/>
      <c r="AQT226" s="13"/>
      <c r="AQU226" s="13"/>
      <c r="AQV226" s="13"/>
      <c r="AQW226" s="13"/>
      <c r="AQX226" s="13"/>
      <c r="AQY226" s="13"/>
      <c r="AQZ226" s="13"/>
      <c r="ARA226" s="13"/>
      <c r="ARB226" s="13"/>
      <c r="ARC226" s="13"/>
      <c r="ARD226" s="13"/>
      <c r="ARE226" s="13"/>
      <c r="ARF226" s="13"/>
      <c r="ARG226" s="13"/>
      <c r="ARH226" s="13"/>
      <c r="ARI226" s="13"/>
      <c r="ARJ226" s="13"/>
      <c r="ARK226" s="13"/>
      <c r="ARL226" s="13"/>
      <c r="ARM226" s="13"/>
      <c r="ARN226" s="13"/>
      <c r="ARO226" s="13"/>
      <c r="ARP226" s="13"/>
      <c r="ARQ226" s="13"/>
      <c r="ARR226" s="13"/>
      <c r="ARS226" s="13"/>
      <c r="ART226" s="13"/>
      <c r="ARU226" s="13"/>
      <c r="ARV226" s="13"/>
      <c r="ARW226" s="13"/>
      <c r="ARX226" s="13"/>
      <c r="ARY226" s="13"/>
      <c r="ARZ226" s="13"/>
      <c r="ASA226" s="13"/>
      <c r="ASB226" s="13"/>
      <c r="ASC226" s="13"/>
      <c r="ASD226" s="13"/>
      <c r="ASE226" s="13"/>
      <c r="ASF226" s="13"/>
      <c r="ASG226" s="13"/>
      <c r="ASH226" s="13"/>
      <c r="ASI226" s="13"/>
      <c r="ASJ226" s="13"/>
      <c r="ASK226" s="13"/>
      <c r="ASL226" s="13"/>
      <c r="ASM226" s="13"/>
      <c r="ASN226" s="13"/>
      <c r="ASO226" s="13"/>
      <c r="ASP226" s="13"/>
      <c r="ASQ226" s="13"/>
      <c r="ASR226" s="13"/>
      <c r="ASS226" s="13"/>
      <c r="AST226" s="13"/>
      <c r="ASU226" s="13"/>
      <c r="ASV226" s="13"/>
      <c r="ASW226" s="13"/>
      <c r="ASX226" s="13"/>
      <c r="ASY226" s="13"/>
      <c r="ASZ226" s="13"/>
      <c r="ATA226" s="13"/>
      <c r="ATB226" s="13"/>
      <c r="ATC226" s="13"/>
      <c r="ATD226" s="13"/>
      <c r="ATE226" s="13"/>
      <c r="ATF226" s="13"/>
      <c r="ATG226" s="13"/>
      <c r="ATH226" s="13"/>
      <c r="ATI226" s="13"/>
      <c r="ATJ226" s="13"/>
      <c r="ATK226" s="13"/>
      <c r="ATL226" s="13"/>
      <c r="ATM226" s="13"/>
      <c r="ATN226" s="13"/>
      <c r="ATO226" s="13"/>
      <c r="ATP226" s="13"/>
      <c r="ATQ226" s="13"/>
      <c r="ATR226" s="13"/>
      <c r="ATS226" s="13"/>
      <c r="ATT226" s="13"/>
      <c r="ATU226" s="13"/>
      <c r="ATV226" s="13"/>
      <c r="ATW226" s="13"/>
      <c r="ATX226" s="13"/>
      <c r="ATY226" s="13"/>
      <c r="ATZ226" s="13"/>
      <c r="AUA226" s="13"/>
      <c r="AUB226" s="13"/>
      <c r="AUC226" s="13"/>
      <c r="AUD226" s="13"/>
      <c r="AUE226" s="13"/>
      <c r="AUF226" s="13"/>
      <c r="AUG226" s="13"/>
      <c r="AUH226" s="13"/>
      <c r="AUI226" s="13"/>
      <c r="AUJ226" s="13"/>
      <c r="AUK226" s="13"/>
      <c r="AUL226" s="13"/>
      <c r="AUM226" s="13"/>
      <c r="AUN226" s="13"/>
      <c r="AUO226" s="13"/>
      <c r="AUP226" s="13"/>
      <c r="AUQ226" s="13"/>
      <c r="AUR226" s="13"/>
      <c r="AUS226" s="13"/>
      <c r="AUT226" s="13"/>
      <c r="AUU226" s="13"/>
      <c r="AUV226" s="13"/>
      <c r="AUW226" s="13"/>
      <c r="AUX226" s="13"/>
      <c r="AUY226" s="13"/>
      <c r="AUZ226" s="13"/>
      <c r="AVA226" s="13"/>
      <c r="AVB226" s="13"/>
      <c r="AVC226" s="13"/>
      <c r="AVD226" s="13"/>
      <c r="AVE226" s="13"/>
      <c r="AVF226" s="13"/>
      <c r="AVG226" s="13"/>
      <c r="AVH226" s="13"/>
      <c r="AVI226" s="13"/>
      <c r="AVJ226" s="13"/>
      <c r="AVK226" s="13"/>
      <c r="AVL226" s="13"/>
      <c r="AVM226" s="13"/>
      <c r="AVN226" s="13"/>
      <c r="AVO226" s="13"/>
      <c r="AVP226" s="13"/>
      <c r="AVQ226" s="13"/>
      <c r="AVR226" s="13"/>
      <c r="AVS226" s="13"/>
      <c r="AVT226" s="13"/>
      <c r="AVU226" s="13"/>
      <c r="AVV226" s="13"/>
      <c r="AVW226" s="13"/>
      <c r="AVX226" s="13"/>
      <c r="AVY226" s="13"/>
      <c r="AVZ226" s="13"/>
      <c r="AWA226" s="13"/>
      <c r="AWB226" s="13"/>
      <c r="AWC226" s="13"/>
      <c r="AWD226" s="13"/>
      <c r="AWE226" s="13"/>
      <c r="AWF226" s="13"/>
      <c r="AWG226" s="13"/>
      <c r="AWH226" s="13"/>
      <c r="AWI226" s="13"/>
      <c r="AWJ226" s="13"/>
      <c r="AWK226" s="13"/>
      <c r="AWL226" s="13"/>
      <c r="AWM226" s="13"/>
      <c r="AWN226" s="13"/>
      <c r="AWO226" s="13"/>
      <c r="AWP226" s="13"/>
      <c r="AWQ226" s="13"/>
      <c r="AWR226" s="13"/>
      <c r="AWS226" s="13"/>
      <c r="AWT226" s="13"/>
      <c r="AWU226" s="13"/>
      <c r="AWV226" s="13"/>
      <c r="AWW226" s="13"/>
      <c r="AWX226" s="13"/>
      <c r="AWY226" s="13"/>
      <c r="AWZ226" s="13"/>
      <c r="AXA226" s="13"/>
      <c r="AXB226" s="13"/>
      <c r="AXC226" s="13"/>
      <c r="AXD226" s="13"/>
      <c r="AXE226" s="13"/>
      <c r="AXF226" s="13"/>
      <c r="AXG226" s="13"/>
      <c r="AXH226" s="13"/>
      <c r="AXI226" s="13"/>
      <c r="AXJ226" s="13"/>
      <c r="AXK226" s="13"/>
      <c r="AXL226" s="13"/>
      <c r="AXM226" s="13"/>
      <c r="AXN226" s="13"/>
      <c r="AXO226" s="13"/>
      <c r="AXP226" s="13"/>
      <c r="AXQ226" s="13"/>
      <c r="AXR226" s="13"/>
      <c r="AXS226" s="13"/>
      <c r="AXT226" s="13"/>
      <c r="AXU226" s="13"/>
      <c r="AXV226" s="13"/>
      <c r="AXW226" s="13"/>
      <c r="AXX226" s="13"/>
      <c r="AXY226" s="13"/>
      <c r="AXZ226" s="13"/>
      <c r="AYA226" s="13"/>
      <c r="AYB226" s="13"/>
      <c r="AYC226" s="13"/>
      <c r="AYD226" s="13"/>
      <c r="AYE226" s="13"/>
      <c r="AYF226" s="13"/>
      <c r="AYG226" s="13"/>
      <c r="AYH226" s="13"/>
      <c r="AYI226" s="13"/>
      <c r="AYJ226" s="13"/>
      <c r="AYK226" s="13"/>
      <c r="AYL226" s="13"/>
      <c r="AYM226" s="13"/>
      <c r="AYN226" s="13"/>
      <c r="AYO226" s="13"/>
      <c r="AYP226" s="13"/>
      <c r="AYQ226" s="13"/>
      <c r="AYR226" s="13"/>
      <c r="AYS226" s="13"/>
      <c r="AYT226" s="13"/>
      <c r="AYU226" s="13"/>
      <c r="AYV226" s="13"/>
      <c r="AYW226" s="13"/>
      <c r="AYX226" s="13"/>
      <c r="AYY226" s="13"/>
      <c r="AYZ226" s="13"/>
      <c r="AZA226" s="13"/>
      <c r="AZB226" s="13"/>
      <c r="AZC226" s="13"/>
      <c r="AZD226" s="13"/>
      <c r="AZE226" s="13"/>
      <c r="AZF226" s="13"/>
      <c r="AZG226" s="13"/>
      <c r="AZH226" s="13"/>
      <c r="AZI226" s="13"/>
      <c r="AZJ226" s="13"/>
      <c r="AZK226" s="13"/>
      <c r="AZL226" s="13"/>
      <c r="AZM226" s="13"/>
      <c r="AZN226" s="13"/>
      <c r="AZO226" s="13"/>
      <c r="AZP226" s="13"/>
      <c r="AZQ226" s="13"/>
      <c r="AZR226" s="13"/>
      <c r="AZS226" s="13"/>
      <c r="AZT226" s="13"/>
      <c r="AZU226" s="13"/>
      <c r="AZV226" s="13"/>
      <c r="AZW226" s="13"/>
      <c r="AZX226" s="13"/>
      <c r="AZY226" s="13"/>
      <c r="AZZ226" s="13"/>
      <c r="BAA226" s="13"/>
      <c r="BAB226" s="13"/>
      <c r="BAC226" s="13"/>
      <c r="BAD226" s="13"/>
      <c r="BAE226" s="13"/>
      <c r="BAF226" s="13"/>
      <c r="BAG226" s="13"/>
      <c r="BAH226" s="13"/>
      <c r="BAI226" s="13"/>
      <c r="BAJ226" s="13"/>
      <c r="BAK226" s="13"/>
      <c r="BAL226" s="13"/>
      <c r="BAM226" s="13"/>
      <c r="BAN226" s="13"/>
      <c r="BAO226" s="13"/>
      <c r="BAP226" s="13"/>
      <c r="BAQ226" s="13"/>
      <c r="BAR226" s="13"/>
      <c r="BAS226" s="13"/>
      <c r="BAT226" s="13"/>
      <c r="BAU226" s="13"/>
      <c r="BAV226" s="13"/>
      <c r="BAW226" s="13"/>
      <c r="BAX226" s="13"/>
      <c r="BAY226" s="13"/>
      <c r="BAZ226" s="13"/>
      <c r="BBA226" s="13"/>
      <c r="BBB226" s="13"/>
      <c r="BBC226" s="13"/>
      <c r="BBD226" s="13"/>
      <c r="BBE226" s="13"/>
      <c r="BBF226" s="13"/>
      <c r="BBG226" s="13"/>
      <c r="BBH226" s="13"/>
      <c r="BBI226" s="13"/>
      <c r="BBJ226" s="13"/>
      <c r="BBK226" s="13"/>
      <c r="BBL226" s="13"/>
      <c r="BBM226" s="13"/>
      <c r="BBN226" s="13"/>
      <c r="BBO226" s="13"/>
      <c r="BBP226" s="13"/>
      <c r="BBQ226" s="13"/>
      <c r="BBR226" s="13"/>
      <c r="BBS226" s="13"/>
      <c r="BBT226" s="13"/>
      <c r="BBU226" s="13"/>
      <c r="BBV226" s="13"/>
      <c r="BBW226" s="13"/>
      <c r="BBX226" s="13"/>
      <c r="BBY226" s="13"/>
      <c r="BBZ226" s="13"/>
      <c r="BCA226" s="13"/>
      <c r="BCB226" s="13"/>
      <c r="BCC226" s="13"/>
      <c r="BCD226" s="13"/>
      <c r="BCE226" s="13"/>
      <c r="BCF226" s="13"/>
      <c r="BCG226" s="13"/>
      <c r="BCH226" s="13"/>
      <c r="BCI226" s="13"/>
      <c r="BCJ226" s="13"/>
      <c r="BCK226" s="13"/>
      <c r="BCL226" s="13"/>
      <c r="BCM226" s="13"/>
      <c r="BCN226" s="13"/>
      <c r="BCO226" s="13"/>
      <c r="BCP226" s="13"/>
      <c r="BCQ226" s="13"/>
      <c r="BCR226" s="13"/>
      <c r="BCS226" s="13"/>
      <c r="BCT226" s="13"/>
      <c r="BCU226" s="13"/>
      <c r="BCV226" s="13"/>
      <c r="BCW226" s="13"/>
      <c r="BCX226" s="13"/>
      <c r="BCY226" s="13"/>
      <c r="BCZ226" s="13"/>
      <c r="BDA226" s="13"/>
      <c r="BDB226" s="13"/>
      <c r="BDC226" s="13"/>
      <c r="BDD226" s="13"/>
      <c r="BDE226" s="13"/>
      <c r="BDF226" s="13"/>
      <c r="BDG226" s="13"/>
      <c r="BDH226" s="13"/>
      <c r="BDI226" s="13"/>
      <c r="BDJ226" s="13"/>
      <c r="BDK226" s="13"/>
      <c r="BDL226" s="13"/>
      <c r="BDM226" s="13"/>
      <c r="BDN226" s="13"/>
      <c r="BDO226" s="13"/>
      <c r="BDP226" s="13"/>
      <c r="BDQ226" s="13"/>
      <c r="BDR226" s="13"/>
      <c r="BDS226" s="13"/>
      <c r="BDT226" s="13"/>
      <c r="BDU226" s="13"/>
      <c r="BDV226" s="13"/>
      <c r="BDW226" s="13"/>
      <c r="BDX226" s="13"/>
      <c r="BDY226" s="13"/>
      <c r="BDZ226" s="13"/>
      <c r="BEA226" s="13"/>
      <c r="BEB226" s="13"/>
      <c r="BEC226" s="13"/>
      <c r="BED226" s="13"/>
      <c r="BEE226" s="13"/>
      <c r="BEF226" s="13"/>
      <c r="BEG226" s="13"/>
      <c r="BEH226" s="13"/>
      <c r="BEI226" s="13"/>
      <c r="BEJ226" s="13"/>
      <c r="BEK226" s="13"/>
      <c r="BEL226" s="13"/>
      <c r="BEM226" s="13"/>
      <c r="BEN226" s="13"/>
      <c r="BEO226" s="13"/>
      <c r="BEP226" s="13"/>
      <c r="BEQ226" s="13"/>
      <c r="BER226" s="13"/>
      <c r="BES226" s="13"/>
      <c r="BET226" s="13"/>
      <c r="BEU226" s="13"/>
      <c r="BEV226" s="13"/>
      <c r="BEW226" s="13"/>
      <c r="BEX226" s="13"/>
      <c r="BEY226" s="13"/>
      <c r="BEZ226" s="13"/>
      <c r="BFA226" s="13"/>
      <c r="BFB226" s="13"/>
      <c r="BFC226" s="13"/>
      <c r="BFD226" s="13"/>
      <c r="BFE226" s="13"/>
      <c r="BFF226" s="13"/>
      <c r="BFG226" s="13"/>
      <c r="BFH226" s="13"/>
      <c r="BFI226" s="13"/>
      <c r="BFJ226" s="13"/>
      <c r="BFK226" s="13"/>
      <c r="BFL226" s="13"/>
      <c r="BFM226" s="13"/>
      <c r="BFN226" s="13"/>
      <c r="BFO226" s="13"/>
      <c r="BFP226" s="13"/>
      <c r="BFQ226" s="13"/>
      <c r="BFR226" s="13"/>
      <c r="BFS226" s="13"/>
      <c r="BFT226" s="13"/>
      <c r="BFU226" s="13"/>
      <c r="BFV226" s="13"/>
      <c r="BFW226" s="13"/>
      <c r="BFX226" s="13"/>
      <c r="BFY226" s="13"/>
      <c r="BFZ226" s="13"/>
      <c r="BGA226" s="13"/>
      <c r="BGB226" s="13"/>
      <c r="BGC226" s="13"/>
      <c r="BGD226" s="13"/>
      <c r="BGE226" s="13"/>
      <c r="BGF226" s="13"/>
      <c r="BGG226" s="13"/>
      <c r="BGH226" s="13"/>
      <c r="BGI226" s="13"/>
      <c r="BGJ226" s="13"/>
      <c r="BGK226" s="13"/>
      <c r="BGL226" s="13"/>
      <c r="BGM226" s="13"/>
      <c r="BGN226" s="13"/>
      <c r="BGO226" s="13"/>
      <c r="BGP226" s="13"/>
      <c r="BGQ226" s="13"/>
      <c r="BGR226" s="13"/>
      <c r="BGS226" s="13"/>
      <c r="BGT226" s="13"/>
      <c r="BGU226" s="13"/>
      <c r="BGV226" s="13"/>
      <c r="BGW226" s="13"/>
      <c r="BGX226" s="13"/>
      <c r="BGY226" s="13"/>
      <c r="BGZ226" s="13"/>
      <c r="BHA226" s="13"/>
      <c r="BHB226" s="13"/>
      <c r="BHC226" s="13"/>
      <c r="BHD226" s="13"/>
      <c r="BHE226" s="13"/>
      <c r="BHF226" s="13"/>
      <c r="BHG226" s="13"/>
      <c r="BHH226" s="13"/>
      <c r="BHI226" s="13"/>
      <c r="BHJ226" s="13"/>
      <c r="BHK226" s="13"/>
      <c r="BHL226" s="13"/>
      <c r="BHM226" s="13"/>
      <c r="BHN226" s="13"/>
      <c r="BHO226" s="13"/>
      <c r="BHP226" s="13"/>
      <c r="BHQ226" s="13"/>
      <c r="BHR226" s="13"/>
      <c r="BHS226" s="13"/>
      <c r="BHT226" s="13"/>
      <c r="BHU226" s="13"/>
      <c r="BHV226" s="13"/>
      <c r="BHW226" s="13"/>
      <c r="BHX226" s="13"/>
      <c r="BHY226" s="13"/>
      <c r="BHZ226" s="13"/>
      <c r="BIA226" s="13"/>
      <c r="BIB226" s="13"/>
      <c r="BIC226" s="13"/>
      <c r="BID226" s="13"/>
      <c r="BIE226" s="13"/>
      <c r="BIF226" s="13"/>
      <c r="BIG226" s="13"/>
      <c r="BIH226" s="13"/>
      <c r="BII226" s="13"/>
      <c r="BIJ226" s="13"/>
      <c r="BIK226" s="13"/>
      <c r="BIL226" s="13"/>
      <c r="BIM226" s="13"/>
      <c r="BIN226" s="13"/>
      <c r="BIO226" s="13"/>
      <c r="BIP226" s="13"/>
      <c r="BIQ226" s="13"/>
      <c r="BIR226" s="13"/>
      <c r="BIS226" s="13"/>
      <c r="BIT226" s="13"/>
      <c r="BIU226" s="13"/>
      <c r="BIV226" s="13"/>
      <c r="BIW226" s="13"/>
      <c r="BIX226" s="13"/>
      <c r="BIY226" s="13"/>
      <c r="BIZ226" s="13"/>
      <c r="BJA226" s="13"/>
      <c r="BJB226" s="13"/>
      <c r="BJC226" s="13"/>
      <c r="BJD226" s="13"/>
      <c r="BJE226" s="13"/>
      <c r="BJF226" s="13"/>
      <c r="BJG226" s="13"/>
      <c r="BJH226" s="13"/>
      <c r="BJI226" s="13"/>
      <c r="BJJ226" s="13"/>
      <c r="BJK226" s="13"/>
      <c r="BJL226" s="13"/>
      <c r="BJM226" s="13"/>
      <c r="BJN226" s="13"/>
      <c r="BJO226" s="13"/>
      <c r="BJP226" s="13"/>
      <c r="BJQ226" s="13"/>
      <c r="BJR226" s="13"/>
      <c r="BJS226" s="13"/>
      <c r="BJT226" s="13"/>
      <c r="BJU226" s="13"/>
      <c r="BJV226" s="13"/>
      <c r="BJW226" s="13"/>
      <c r="BJX226" s="13"/>
      <c r="BJY226" s="13"/>
      <c r="BJZ226" s="13"/>
      <c r="BKA226" s="13"/>
      <c r="BKB226" s="13"/>
      <c r="BKC226" s="13"/>
      <c r="BKD226" s="13"/>
      <c r="BKE226" s="13"/>
      <c r="BKF226" s="13"/>
      <c r="BKG226" s="13"/>
      <c r="BKH226" s="13"/>
      <c r="BKI226" s="13"/>
      <c r="BKJ226" s="13"/>
      <c r="BKK226" s="13"/>
      <c r="BKL226" s="13"/>
      <c r="BKM226" s="13"/>
      <c r="BKN226" s="13"/>
      <c r="BKO226" s="13"/>
      <c r="BKP226" s="13"/>
      <c r="BKQ226" s="13"/>
      <c r="BKR226" s="13"/>
      <c r="BKS226" s="13"/>
      <c r="BKT226" s="13"/>
      <c r="BKU226" s="13"/>
      <c r="BKV226" s="13"/>
      <c r="BKW226" s="13"/>
      <c r="BKX226" s="13"/>
      <c r="BKY226" s="13"/>
      <c r="BKZ226" s="13"/>
      <c r="BLA226" s="13"/>
      <c r="BLB226" s="13"/>
      <c r="BLC226" s="13"/>
      <c r="BLD226" s="13"/>
      <c r="BLE226" s="13"/>
      <c r="BLF226" s="13"/>
      <c r="BLG226" s="13"/>
      <c r="BLH226" s="13"/>
      <c r="BLI226" s="13"/>
      <c r="BLJ226" s="13"/>
      <c r="BLK226" s="13"/>
      <c r="BLL226" s="13"/>
      <c r="BLM226" s="13"/>
      <c r="BLN226" s="13"/>
      <c r="BLO226" s="13"/>
      <c r="BLP226" s="13"/>
      <c r="BLQ226" s="13"/>
      <c r="BLR226" s="13"/>
      <c r="BLS226" s="13"/>
      <c r="BLT226" s="13"/>
      <c r="BLU226" s="13"/>
      <c r="BLV226" s="13"/>
      <c r="BLW226" s="13"/>
      <c r="BLX226" s="13"/>
      <c r="BLY226" s="13"/>
      <c r="BLZ226" s="13"/>
      <c r="BMA226" s="13"/>
      <c r="BMB226" s="13"/>
      <c r="BMC226" s="13"/>
      <c r="BMD226" s="13"/>
      <c r="BME226" s="13"/>
      <c r="BMF226" s="13"/>
      <c r="BMG226" s="13"/>
      <c r="BMH226" s="13"/>
      <c r="BMI226" s="13"/>
      <c r="BMJ226" s="13"/>
      <c r="BMK226" s="13"/>
      <c r="BML226" s="13"/>
      <c r="BMM226" s="13"/>
      <c r="BMN226" s="13"/>
      <c r="BMO226" s="13"/>
      <c r="BMP226" s="13"/>
      <c r="BMQ226" s="13"/>
      <c r="BMR226" s="13"/>
      <c r="BMS226" s="13"/>
      <c r="BMT226" s="13"/>
      <c r="BMU226" s="13"/>
      <c r="BMV226" s="13"/>
      <c r="BMW226" s="13"/>
      <c r="BMX226" s="13"/>
      <c r="BMY226" s="13"/>
      <c r="BMZ226" s="13"/>
      <c r="BNA226" s="13"/>
      <c r="BNB226" s="13"/>
      <c r="BNC226" s="13"/>
      <c r="BND226" s="13"/>
      <c r="BNE226" s="13"/>
      <c r="BNF226" s="13"/>
      <c r="BNG226" s="13"/>
      <c r="BNH226" s="13"/>
      <c r="BNI226" s="13"/>
      <c r="BNJ226" s="13"/>
      <c r="BNK226" s="13"/>
      <c r="BNL226" s="13"/>
      <c r="BNM226" s="13"/>
      <c r="BNN226" s="13"/>
      <c r="BNO226" s="13"/>
      <c r="BNP226" s="13"/>
      <c r="BNQ226" s="13"/>
      <c r="BNR226" s="13"/>
      <c r="BNS226" s="13"/>
      <c r="BNT226" s="13"/>
      <c r="BNU226" s="13"/>
      <c r="BNV226" s="13"/>
      <c r="BNW226" s="13"/>
      <c r="BNX226" s="13"/>
      <c r="BNY226" s="13"/>
      <c r="BNZ226" s="13"/>
      <c r="BOA226" s="13"/>
      <c r="BOB226" s="13"/>
      <c r="BOC226" s="13"/>
      <c r="BOD226" s="13"/>
      <c r="BOE226" s="13"/>
      <c r="BOF226" s="13"/>
      <c r="BOG226" s="13"/>
      <c r="BOH226" s="13"/>
      <c r="BOI226" s="13"/>
      <c r="BOJ226" s="13"/>
      <c r="BOK226" s="13"/>
      <c r="BOL226" s="13"/>
      <c r="BOM226" s="13"/>
      <c r="BON226" s="13"/>
      <c r="BOO226" s="13"/>
      <c r="BOP226" s="13"/>
      <c r="BOQ226" s="13"/>
      <c r="BOR226" s="13"/>
      <c r="BOS226" s="13"/>
      <c r="BOT226" s="13"/>
      <c r="BOU226" s="13"/>
      <c r="BOV226" s="13"/>
      <c r="BOW226" s="13"/>
      <c r="BOX226" s="13"/>
      <c r="BOY226" s="13"/>
      <c r="BOZ226" s="13"/>
      <c r="BPA226" s="13"/>
      <c r="BPB226" s="13"/>
      <c r="BPC226" s="13"/>
      <c r="BPD226" s="13"/>
      <c r="BPE226" s="13"/>
      <c r="BPF226" s="13"/>
      <c r="BPG226" s="13"/>
      <c r="BPH226" s="13"/>
      <c r="BPI226" s="13"/>
      <c r="BPJ226" s="13"/>
      <c r="BPK226" s="13"/>
      <c r="BPL226" s="13"/>
      <c r="BPM226" s="13"/>
      <c r="BPN226" s="13"/>
      <c r="BPO226" s="13"/>
      <c r="BPP226" s="13"/>
      <c r="BPQ226" s="13"/>
      <c r="BPR226" s="13"/>
      <c r="BPS226" s="13"/>
      <c r="BPT226" s="13"/>
      <c r="BPU226" s="13"/>
      <c r="BPV226" s="13"/>
      <c r="BPW226" s="13"/>
      <c r="BPX226" s="13"/>
      <c r="BPY226" s="13"/>
      <c r="BPZ226" s="13"/>
      <c r="BQA226" s="13"/>
      <c r="BQB226" s="13"/>
      <c r="BQC226" s="13"/>
      <c r="BQD226" s="13"/>
      <c r="BQE226" s="13"/>
      <c r="BQF226" s="13"/>
      <c r="BQG226" s="13"/>
      <c r="BQH226" s="13"/>
      <c r="BQI226" s="13"/>
      <c r="BQJ226" s="13"/>
      <c r="BQK226" s="13"/>
      <c r="BQL226" s="13"/>
      <c r="BQM226" s="13"/>
      <c r="BQN226" s="13"/>
      <c r="BQO226" s="13"/>
      <c r="BQP226" s="13"/>
      <c r="BQQ226" s="13"/>
      <c r="BQR226" s="13"/>
      <c r="BQS226" s="13"/>
      <c r="BQT226" s="13"/>
      <c r="BQU226" s="13"/>
      <c r="BQV226" s="13"/>
      <c r="BQW226" s="13"/>
      <c r="BQX226" s="13"/>
      <c r="BQY226" s="13"/>
      <c r="BQZ226" s="13"/>
      <c r="BRA226" s="13"/>
      <c r="BRB226" s="13"/>
      <c r="BRC226" s="13"/>
      <c r="BRD226" s="13"/>
      <c r="BRE226" s="13"/>
      <c r="BRF226" s="13"/>
      <c r="BRG226" s="13"/>
      <c r="BRH226" s="13"/>
      <c r="BRI226" s="13"/>
      <c r="BRJ226" s="13"/>
      <c r="BRK226" s="13"/>
      <c r="BRL226" s="13"/>
      <c r="BRM226" s="13"/>
      <c r="BRN226" s="13"/>
      <c r="BRO226" s="13"/>
      <c r="BRP226" s="13"/>
      <c r="BRQ226" s="13"/>
      <c r="BRR226" s="13"/>
      <c r="BRS226" s="13"/>
      <c r="BRT226" s="13"/>
      <c r="BRU226" s="13"/>
      <c r="BRV226" s="13"/>
      <c r="BRW226" s="13"/>
      <c r="BRX226" s="13"/>
      <c r="BRY226" s="13"/>
      <c r="BRZ226" s="13"/>
      <c r="BSA226" s="13"/>
      <c r="BSB226" s="13"/>
      <c r="BSC226" s="13"/>
      <c r="BSD226" s="13"/>
      <c r="BSE226" s="13"/>
      <c r="BSF226" s="13"/>
      <c r="BSG226" s="13"/>
      <c r="BSH226" s="13"/>
      <c r="BSI226" s="13"/>
      <c r="BSJ226" s="13"/>
      <c r="BSK226" s="13"/>
      <c r="BSL226" s="13"/>
      <c r="BSM226" s="13"/>
      <c r="BSN226" s="13"/>
      <c r="BSO226" s="13"/>
      <c r="BSP226" s="13"/>
      <c r="BSQ226" s="13"/>
      <c r="BSR226" s="13"/>
      <c r="BSS226" s="13"/>
      <c r="BST226" s="13"/>
      <c r="BSU226" s="13"/>
      <c r="BSV226" s="13"/>
      <c r="BSW226" s="13"/>
      <c r="BSX226" s="13"/>
      <c r="BSY226" s="13"/>
      <c r="BSZ226" s="13"/>
      <c r="BTA226" s="13"/>
      <c r="BTB226" s="13"/>
      <c r="BTC226" s="13"/>
      <c r="BTD226" s="13"/>
      <c r="BTE226" s="13"/>
      <c r="BTF226" s="13"/>
      <c r="BTG226" s="13"/>
      <c r="BTH226" s="13"/>
      <c r="BTI226" s="13"/>
      <c r="BTJ226" s="13"/>
      <c r="BTK226" s="13"/>
      <c r="BTL226" s="13"/>
      <c r="BTM226" s="13"/>
      <c r="BTN226" s="13"/>
      <c r="BTO226" s="13"/>
      <c r="BTP226" s="13"/>
      <c r="BTQ226" s="13"/>
      <c r="BTR226" s="13"/>
      <c r="BTS226" s="13"/>
      <c r="BTT226" s="13"/>
      <c r="BTU226" s="13"/>
      <c r="BTV226" s="13"/>
      <c r="BTW226" s="13"/>
      <c r="BTX226" s="13"/>
      <c r="BTY226" s="13"/>
      <c r="BTZ226" s="13"/>
      <c r="BUA226" s="13"/>
      <c r="BUB226" s="13"/>
      <c r="BUC226" s="13"/>
      <c r="BUD226" s="13"/>
      <c r="BUE226" s="13"/>
      <c r="BUF226" s="13"/>
      <c r="BUG226" s="13"/>
      <c r="BUH226" s="13"/>
      <c r="BUI226" s="13"/>
      <c r="BUJ226" s="13"/>
      <c r="BUK226" s="13"/>
      <c r="BUL226" s="13"/>
      <c r="BUM226" s="13"/>
      <c r="BUN226" s="13"/>
      <c r="BUO226" s="13"/>
      <c r="BUP226" s="13"/>
      <c r="BUQ226" s="13"/>
      <c r="BUR226" s="13"/>
      <c r="BUS226" s="13"/>
      <c r="BUT226" s="13"/>
      <c r="BUU226" s="13"/>
      <c r="BUV226" s="13"/>
      <c r="BUW226" s="13"/>
      <c r="BUX226" s="13"/>
      <c r="BUY226" s="13"/>
      <c r="BUZ226" s="13"/>
      <c r="BVA226" s="13"/>
      <c r="BVB226" s="13"/>
      <c r="BVC226" s="13"/>
      <c r="BVD226" s="13"/>
      <c r="BVE226" s="13"/>
      <c r="BVF226" s="13"/>
      <c r="BVG226" s="13"/>
      <c r="BVH226" s="13"/>
      <c r="BVI226" s="13"/>
      <c r="BVJ226" s="13"/>
      <c r="BVK226" s="13"/>
      <c r="BVL226" s="13"/>
      <c r="BVM226" s="13"/>
      <c r="BVN226" s="13"/>
      <c r="BVO226" s="13"/>
      <c r="BVP226" s="13"/>
      <c r="BVQ226" s="13"/>
      <c r="BVR226" s="13"/>
      <c r="BVS226" s="13"/>
      <c r="BVT226" s="13"/>
      <c r="BVU226" s="13"/>
      <c r="BVV226" s="13"/>
      <c r="BVW226" s="13"/>
      <c r="BVX226" s="13"/>
      <c r="BVY226" s="13"/>
      <c r="BVZ226" s="13"/>
      <c r="BWA226" s="13"/>
      <c r="BWB226" s="13"/>
      <c r="BWC226" s="13"/>
      <c r="BWD226" s="13"/>
      <c r="BWE226" s="13"/>
      <c r="BWF226" s="13"/>
      <c r="BWG226" s="13"/>
      <c r="BWH226" s="13"/>
      <c r="BWI226" s="13"/>
      <c r="BWJ226" s="13"/>
      <c r="BWK226" s="13"/>
      <c r="BWL226" s="13"/>
      <c r="BWM226" s="13"/>
      <c r="BWN226" s="13"/>
      <c r="BWO226" s="13"/>
      <c r="BWP226" s="13"/>
      <c r="BWQ226" s="13"/>
      <c r="BWR226" s="13"/>
      <c r="BWS226" s="13"/>
      <c r="BWT226" s="13"/>
      <c r="BWU226" s="13"/>
      <c r="BWV226" s="13"/>
      <c r="BWW226" s="13"/>
      <c r="BWX226" s="13"/>
      <c r="BWY226" s="13"/>
      <c r="BWZ226" s="13"/>
      <c r="BXA226" s="13"/>
      <c r="BXB226" s="13"/>
      <c r="BXC226" s="13"/>
      <c r="BXD226" s="13"/>
      <c r="BXE226" s="13"/>
      <c r="BXF226" s="13"/>
      <c r="BXG226" s="13"/>
      <c r="BXH226" s="13"/>
      <c r="BXI226" s="13"/>
      <c r="BXJ226" s="13"/>
      <c r="BXK226" s="13"/>
      <c r="BXL226" s="13"/>
      <c r="BXM226" s="13"/>
      <c r="BXN226" s="13"/>
      <c r="BXO226" s="13"/>
      <c r="BXP226" s="13"/>
      <c r="BXQ226" s="13"/>
      <c r="BXR226" s="13"/>
      <c r="BXS226" s="13"/>
      <c r="BXT226" s="13"/>
      <c r="BXU226" s="13"/>
      <c r="BXV226" s="13"/>
      <c r="BXW226" s="13"/>
      <c r="BXX226" s="13"/>
      <c r="BXY226" s="13"/>
      <c r="BXZ226" s="13"/>
      <c r="BYA226" s="13"/>
      <c r="BYB226" s="13"/>
      <c r="BYC226" s="13"/>
      <c r="BYD226" s="13"/>
      <c r="BYE226" s="13"/>
      <c r="BYF226" s="13"/>
      <c r="BYG226" s="13"/>
      <c r="BYH226" s="13"/>
      <c r="BYI226" s="13"/>
      <c r="BYJ226" s="13"/>
      <c r="BYK226" s="13"/>
      <c r="BYL226" s="13"/>
      <c r="BYM226" s="13"/>
      <c r="BYN226" s="13"/>
      <c r="BYO226" s="13"/>
      <c r="BYP226" s="13"/>
      <c r="BYQ226" s="13"/>
      <c r="BYR226" s="13"/>
      <c r="BYS226" s="13"/>
      <c r="BYT226" s="13"/>
      <c r="BYU226" s="13"/>
      <c r="BYV226" s="13"/>
      <c r="BYW226" s="13"/>
      <c r="BYX226" s="13"/>
      <c r="BYY226" s="13"/>
      <c r="BYZ226" s="13"/>
      <c r="BZA226" s="13"/>
      <c r="BZB226" s="13"/>
      <c r="BZC226" s="13"/>
      <c r="BZD226" s="13"/>
      <c r="BZE226" s="13"/>
      <c r="BZF226" s="13"/>
      <c r="BZG226" s="13"/>
      <c r="BZH226" s="13"/>
      <c r="BZI226" s="13"/>
      <c r="BZJ226" s="13"/>
      <c r="BZK226" s="13"/>
      <c r="BZL226" s="13"/>
      <c r="BZM226" s="13"/>
      <c r="BZN226" s="13"/>
      <c r="BZO226" s="13"/>
      <c r="BZP226" s="13"/>
      <c r="BZQ226" s="13"/>
      <c r="BZR226" s="13"/>
      <c r="BZS226" s="13"/>
      <c r="BZT226" s="13"/>
      <c r="BZU226" s="13"/>
      <c r="BZV226" s="13"/>
      <c r="BZW226" s="13"/>
      <c r="BZX226" s="13"/>
      <c r="BZY226" s="13"/>
      <c r="BZZ226" s="13"/>
      <c r="CAA226" s="13"/>
      <c r="CAB226" s="13"/>
      <c r="CAC226" s="13"/>
      <c r="CAD226" s="13"/>
      <c r="CAE226" s="13"/>
      <c r="CAF226" s="13"/>
      <c r="CAG226" s="13"/>
      <c r="CAH226" s="13"/>
      <c r="CAI226" s="13"/>
      <c r="CAJ226" s="13"/>
      <c r="CAK226" s="13"/>
      <c r="CAL226" s="13"/>
      <c r="CAM226" s="13"/>
      <c r="CAN226" s="13"/>
      <c r="CAO226" s="13"/>
      <c r="CAP226" s="13"/>
      <c r="CAQ226" s="13"/>
      <c r="CAR226" s="13"/>
      <c r="CAS226" s="13"/>
      <c r="CAT226" s="13"/>
      <c r="CAU226" s="13"/>
      <c r="CAV226" s="13"/>
      <c r="CAW226" s="13"/>
      <c r="CAX226" s="13"/>
      <c r="CAY226" s="13"/>
      <c r="CAZ226" s="13"/>
      <c r="CBA226" s="13"/>
      <c r="CBB226" s="13"/>
      <c r="CBC226" s="13"/>
      <c r="CBD226" s="13"/>
      <c r="CBE226" s="13"/>
      <c r="CBF226" s="13"/>
      <c r="CBG226" s="13"/>
      <c r="CBH226" s="13"/>
      <c r="CBI226" s="13"/>
      <c r="CBJ226" s="13"/>
      <c r="CBK226" s="13"/>
      <c r="CBL226" s="13"/>
      <c r="CBM226" s="13"/>
      <c r="CBN226" s="13"/>
      <c r="CBO226" s="13"/>
      <c r="CBP226" s="13"/>
      <c r="CBQ226" s="13"/>
      <c r="CBR226" s="13"/>
      <c r="CBS226" s="13"/>
      <c r="CBT226" s="13"/>
      <c r="CBU226" s="13"/>
      <c r="CBV226" s="13"/>
      <c r="CBW226" s="13"/>
      <c r="CBX226" s="13"/>
      <c r="CBY226" s="13"/>
      <c r="CBZ226" s="13"/>
      <c r="CCA226" s="13"/>
      <c r="CCB226" s="13"/>
      <c r="CCC226" s="13"/>
      <c r="CCD226" s="13"/>
      <c r="CCE226" s="13"/>
      <c r="CCF226" s="13"/>
      <c r="CCG226" s="13"/>
      <c r="CCH226" s="13"/>
      <c r="CCI226" s="13"/>
      <c r="CCJ226" s="13"/>
      <c r="CCK226" s="13"/>
      <c r="CCL226" s="13"/>
      <c r="CCM226" s="13"/>
      <c r="CCN226" s="13"/>
      <c r="CCO226" s="13"/>
      <c r="CCP226" s="13"/>
      <c r="CCQ226" s="13"/>
      <c r="CCR226" s="13"/>
      <c r="CCS226" s="13"/>
      <c r="CCT226" s="13"/>
      <c r="CCU226" s="13"/>
      <c r="CCV226" s="13"/>
      <c r="CCW226" s="13"/>
      <c r="CCX226" s="13"/>
      <c r="CCY226" s="13"/>
      <c r="CCZ226" s="13"/>
      <c r="CDA226" s="13"/>
      <c r="CDB226" s="13"/>
      <c r="CDC226" s="13"/>
      <c r="CDD226" s="13"/>
      <c r="CDE226" s="13"/>
      <c r="CDF226" s="13"/>
      <c r="CDG226" s="13"/>
      <c r="CDH226" s="13"/>
      <c r="CDI226" s="13"/>
      <c r="CDJ226" s="13"/>
      <c r="CDK226" s="13"/>
      <c r="CDL226" s="13"/>
      <c r="CDM226" s="13"/>
      <c r="CDN226" s="13"/>
      <c r="CDO226" s="13"/>
      <c r="CDP226" s="13"/>
      <c r="CDQ226" s="13"/>
      <c r="CDR226" s="13"/>
      <c r="CDS226" s="13"/>
      <c r="CDT226" s="13"/>
      <c r="CDU226" s="13"/>
      <c r="CDV226" s="13"/>
      <c r="CDW226" s="13"/>
      <c r="CDX226" s="13"/>
      <c r="CDY226" s="13"/>
      <c r="CDZ226" s="13"/>
      <c r="CEA226" s="13"/>
      <c r="CEB226" s="13"/>
      <c r="CEC226" s="13"/>
      <c r="CED226" s="13"/>
      <c r="CEE226" s="13"/>
      <c r="CEF226" s="13"/>
      <c r="CEG226" s="13"/>
      <c r="CEH226" s="13"/>
      <c r="CEI226" s="13"/>
      <c r="CEJ226" s="13"/>
      <c r="CEK226" s="13"/>
      <c r="CEL226" s="13"/>
      <c r="CEM226" s="13"/>
      <c r="CEN226" s="13"/>
      <c r="CEO226" s="13"/>
      <c r="CEP226" s="13"/>
      <c r="CEQ226" s="13"/>
      <c r="CER226" s="13"/>
      <c r="CES226" s="13"/>
      <c r="CET226" s="13"/>
      <c r="CEU226" s="13"/>
      <c r="CEV226" s="13"/>
      <c r="CEW226" s="13"/>
      <c r="CEX226" s="13"/>
      <c r="CEY226" s="13"/>
      <c r="CEZ226" s="13"/>
      <c r="CFA226" s="13"/>
      <c r="CFB226" s="13"/>
      <c r="CFC226" s="13"/>
      <c r="CFD226" s="13"/>
      <c r="CFE226" s="13"/>
      <c r="CFF226" s="13"/>
      <c r="CFG226" s="13"/>
      <c r="CFH226" s="13"/>
      <c r="CFI226" s="13"/>
      <c r="CFJ226" s="13"/>
      <c r="CFK226" s="13"/>
      <c r="CFL226" s="13"/>
      <c r="CFM226" s="13"/>
      <c r="CFN226" s="13"/>
      <c r="CFO226" s="13"/>
      <c r="CFP226" s="13"/>
      <c r="CFQ226" s="13"/>
      <c r="CFR226" s="13"/>
      <c r="CFS226" s="13"/>
      <c r="CFT226" s="13"/>
      <c r="CFU226" s="13"/>
      <c r="CFV226" s="13"/>
      <c r="CFW226" s="13"/>
      <c r="CFX226" s="13"/>
      <c r="CFY226" s="13"/>
      <c r="CFZ226" s="13"/>
      <c r="CGA226" s="13"/>
      <c r="CGB226" s="13"/>
      <c r="CGC226" s="13"/>
      <c r="CGD226" s="13"/>
      <c r="CGE226" s="13"/>
      <c r="CGF226" s="13"/>
      <c r="CGG226" s="13"/>
      <c r="CGH226" s="13"/>
      <c r="CGI226" s="13"/>
      <c r="CGJ226" s="13"/>
      <c r="CGK226" s="13"/>
      <c r="CGL226" s="13"/>
      <c r="CGM226" s="13"/>
      <c r="CGN226" s="13"/>
      <c r="CGO226" s="13"/>
      <c r="CGP226" s="13"/>
      <c r="CGQ226" s="13"/>
      <c r="CGR226" s="13"/>
      <c r="CGS226" s="13"/>
      <c r="CGT226" s="13"/>
      <c r="CGU226" s="13"/>
      <c r="CGV226" s="13"/>
      <c r="CGW226" s="13"/>
      <c r="CGX226" s="13"/>
      <c r="CGY226" s="13"/>
      <c r="CGZ226" s="13"/>
      <c r="CHA226" s="13"/>
      <c r="CHB226" s="13"/>
      <c r="CHC226" s="13"/>
      <c r="CHD226" s="13"/>
      <c r="CHE226" s="13"/>
      <c r="CHF226" s="13"/>
      <c r="CHG226" s="13"/>
      <c r="CHH226" s="13"/>
      <c r="CHI226" s="13"/>
      <c r="CHJ226" s="13"/>
      <c r="CHK226" s="13"/>
      <c r="CHL226" s="13"/>
      <c r="CHM226" s="13"/>
      <c r="CHN226" s="13"/>
      <c r="CHO226" s="13"/>
      <c r="CHP226" s="13"/>
      <c r="CHQ226" s="13"/>
      <c r="CHR226" s="13"/>
      <c r="CHS226" s="13"/>
      <c r="CHT226" s="13"/>
      <c r="CHU226" s="13"/>
      <c r="CHV226" s="13"/>
      <c r="CHW226" s="13"/>
      <c r="CHX226" s="13"/>
      <c r="CHY226" s="13"/>
      <c r="CHZ226" s="13"/>
      <c r="CIA226" s="13"/>
      <c r="CIB226" s="13"/>
      <c r="CIC226" s="13"/>
      <c r="CID226" s="13"/>
      <c r="CIE226" s="13"/>
      <c r="CIF226" s="13"/>
      <c r="CIG226" s="13"/>
      <c r="CIH226" s="13"/>
      <c r="CII226" s="13"/>
      <c r="CIJ226" s="13"/>
      <c r="CIK226" s="13"/>
      <c r="CIL226" s="13"/>
      <c r="CIM226" s="13"/>
      <c r="CIN226" s="13"/>
      <c r="CIO226" s="13"/>
      <c r="CIP226" s="13"/>
      <c r="CIQ226" s="13"/>
      <c r="CIR226" s="13"/>
      <c r="CIS226" s="13"/>
      <c r="CIT226" s="13"/>
      <c r="CIU226" s="13"/>
      <c r="CIV226" s="13"/>
      <c r="CIW226" s="13"/>
      <c r="CIX226" s="13"/>
      <c r="CIY226" s="13"/>
      <c r="CIZ226" s="13"/>
      <c r="CJA226" s="13"/>
      <c r="CJB226" s="13"/>
      <c r="CJC226" s="13"/>
      <c r="CJD226" s="13"/>
      <c r="CJE226" s="13"/>
      <c r="CJF226" s="13"/>
      <c r="CJG226" s="13"/>
      <c r="CJH226" s="13"/>
      <c r="CJI226" s="13"/>
      <c r="CJJ226" s="13"/>
      <c r="CJK226" s="13"/>
      <c r="CJL226" s="13"/>
      <c r="CJM226" s="13"/>
      <c r="CJN226" s="13"/>
      <c r="CJO226" s="13"/>
      <c r="CJP226" s="13"/>
      <c r="CJQ226" s="13"/>
      <c r="CJR226" s="13"/>
      <c r="CJS226" s="13"/>
      <c r="CJT226" s="13"/>
      <c r="CJU226" s="13"/>
      <c r="CJV226" s="13"/>
      <c r="CJW226" s="13"/>
      <c r="CJX226" s="13"/>
      <c r="CJY226" s="13"/>
      <c r="CJZ226" s="13"/>
      <c r="CKA226" s="13"/>
      <c r="CKB226" s="13"/>
      <c r="CKC226" s="13"/>
      <c r="CKD226" s="13"/>
      <c r="CKE226" s="13"/>
      <c r="CKF226" s="13"/>
      <c r="CKG226" s="13"/>
      <c r="CKH226" s="13"/>
      <c r="CKI226" s="13"/>
      <c r="CKJ226" s="13"/>
      <c r="CKK226" s="13"/>
      <c r="CKL226" s="13"/>
      <c r="CKM226" s="13"/>
      <c r="CKN226" s="13"/>
      <c r="CKO226" s="13"/>
      <c r="CKP226" s="13"/>
      <c r="CKQ226" s="13"/>
      <c r="CKR226" s="13"/>
      <c r="CKS226" s="13"/>
      <c r="CKT226" s="13"/>
      <c r="CKU226" s="13"/>
      <c r="CKV226" s="13"/>
      <c r="CKW226" s="13"/>
      <c r="CKX226" s="13"/>
      <c r="CKY226" s="13"/>
      <c r="CKZ226" s="13"/>
      <c r="CLA226" s="13"/>
      <c r="CLB226" s="13"/>
      <c r="CLC226" s="13"/>
      <c r="CLD226" s="13"/>
      <c r="CLE226" s="13"/>
      <c r="CLF226" s="13"/>
      <c r="CLG226" s="13"/>
      <c r="CLH226" s="13"/>
      <c r="CLI226" s="13"/>
      <c r="CLJ226" s="13"/>
      <c r="CLK226" s="13"/>
      <c r="CLL226" s="13"/>
      <c r="CLM226" s="13"/>
      <c r="CLN226" s="13"/>
      <c r="CLO226" s="13"/>
      <c r="CLP226" s="13"/>
      <c r="CLQ226" s="13"/>
      <c r="CLR226" s="13"/>
      <c r="CLS226" s="13"/>
      <c r="CLT226" s="13"/>
      <c r="CLU226" s="13"/>
      <c r="CLV226" s="13"/>
      <c r="CLW226" s="13"/>
      <c r="CLX226" s="13"/>
      <c r="CLY226" s="13"/>
      <c r="CLZ226" s="13"/>
      <c r="CMA226" s="13"/>
      <c r="CMB226" s="13"/>
      <c r="CMC226" s="13"/>
      <c r="CMD226" s="13"/>
      <c r="CME226" s="13"/>
      <c r="CMF226" s="13"/>
      <c r="CMG226" s="13"/>
      <c r="CMH226" s="13"/>
      <c r="CMI226" s="13"/>
      <c r="CMJ226" s="13"/>
      <c r="CMK226" s="13"/>
      <c r="CML226" s="13"/>
      <c r="CMM226" s="13"/>
      <c r="CMN226" s="13"/>
      <c r="CMO226" s="13"/>
      <c r="CMP226" s="13"/>
      <c r="CMQ226" s="13"/>
      <c r="CMR226" s="13"/>
      <c r="CMS226" s="13"/>
      <c r="CMT226" s="13"/>
      <c r="CMU226" s="13"/>
      <c r="CMV226" s="13"/>
      <c r="CMW226" s="13"/>
      <c r="CMX226" s="13"/>
      <c r="CMY226" s="13"/>
      <c r="CMZ226" s="13"/>
      <c r="CNA226" s="13"/>
      <c r="CNB226" s="13"/>
      <c r="CNC226" s="13"/>
      <c r="CND226" s="13"/>
      <c r="CNE226" s="13"/>
      <c r="CNF226" s="13"/>
      <c r="CNG226" s="13"/>
      <c r="CNH226" s="13"/>
      <c r="CNI226" s="13"/>
      <c r="CNJ226" s="13"/>
      <c r="CNK226" s="13"/>
      <c r="CNL226" s="13"/>
      <c r="CNM226" s="13"/>
      <c r="CNN226" s="13"/>
      <c r="CNO226" s="13"/>
      <c r="CNP226" s="13"/>
      <c r="CNQ226" s="13"/>
      <c r="CNR226" s="13"/>
      <c r="CNS226" s="13"/>
      <c r="CNT226" s="13"/>
      <c r="CNU226" s="13"/>
      <c r="CNV226" s="13"/>
      <c r="CNW226" s="13"/>
      <c r="CNX226" s="13"/>
      <c r="CNY226" s="13"/>
      <c r="CNZ226" s="13"/>
      <c r="COA226" s="13"/>
      <c r="COB226" s="13"/>
      <c r="COC226" s="13"/>
      <c r="COD226" s="13"/>
      <c r="COE226" s="13"/>
      <c r="COF226" s="13"/>
      <c r="COG226" s="13"/>
      <c r="COH226" s="13"/>
      <c r="COI226" s="13"/>
      <c r="COJ226" s="13"/>
      <c r="COK226" s="13"/>
      <c r="COL226" s="13"/>
      <c r="COM226" s="13"/>
      <c r="CON226" s="13"/>
      <c r="COO226" s="13"/>
      <c r="COP226" s="13"/>
      <c r="COQ226" s="13"/>
      <c r="COR226" s="13"/>
      <c r="COS226" s="13"/>
      <c r="COT226" s="13"/>
      <c r="COU226" s="13"/>
      <c r="COV226" s="13"/>
      <c r="COW226" s="13"/>
      <c r="COX226" s="13"/>
      <c r="COY226" s="13"/>
      <c r="COZ226" s="13"/>
      <c r="CPA226" s="13"/>
      <c r="CPB226" s="13"/>
      <c r="CPC226" s="13"/>
      <c r="CPD226" s="13"/>
      <c r="CPE226" s="13"/>
      <c r="CPF226" s="13"/>
      <c r="CPG226" s="13"/>
      <c r="CPH226" s="13"/>
      <c r="CPI226" s="13"/>
      <c r="CPJ226" s="13"/>
      <c r="CPK226" s="13"/>
      <c r="CPL226" s="13"/>
      <c r="CPM226" s="13"/>
      <c r="CPN226" s="13"/>
      <c r="CPO226" s="13"/>
      <c r="CPP226" s="13"/>
      <c r="CPQ226" s="13"/>
      <c r="CPR226" s="13"/>
      <c r="CPS226" s="13"/>
      <c r="CPT226" s="13"/>
      <c r="CPU226" s="13"/>
      <c r="CPV226" s="13"/>
      <c r="CPW226" s="13"/>
      <c r="CPX226" s="13"/>
      <c r="CPY226" s="13"/>
      <c r="CPZ226" s="13"/>
      <c r="CQA226" s="13"/>
      <c r="CQB226" s="13"/>
      <c r="CQC226" s="13"/>
      <c r="CQD226" s="13"/>
      <c r="CQE226" s="13"/>
      <c r="CQF226" s="13"/>
      <c r="CQG226" s="13"/>
      <c r="CQH226" s="13"/>
      <c r="CQI226" s="13"/>
      <c r="CQJ226" s="13"/>
      <c r="CQK226" s="13"/>
      <c r="CQL226" s="13"/>
      <c r="CQM226" s="13"/>
      <c r="CQN226" s="13"/>
      <c r="CQO226" s="13"/>
      <c r="CQP226" s="13"/>
      <c r="CQQ226" s="13"/>
      <c r="CQR226" s="13"/>
      <c r="CQS226" s="13"/>
      <c r="CQT226" s="13"/>
      <c r="CQU226" s="13"/>
      <c r="CQV226" s="13"/>
      <c r="CQW226" s="13"/>
      <c r="CQX226" s="13"/>
      <c r="CQY226" s="13"/>
      <c r="CQZ226" s="13"/>
      <c r="CRA226" s="13"/>
      <c r="CRB226" s="13"/>
      <c r="CRC226" s="13"/>
      <c r="CRD226" s="13"/>
      <c r="CRE226" s="13"/>
      <c r="CRF226" s="13"/>
      <c r="CRG226" s="13"/>
      <c r="CRH226" s="13"/>
      <c r="CRI226" s="13"/>
      <c r="CRJ226" s="13"/>
      <c r="CRK226" s="13"/>
      <c r="CRL226" s="13"/>
      <c r="CRM226" s="13"/>
      <c r="CRN226" s="13"/>
      <c r="CRO226" s="13"/>
      <c r="CRP226" s="13"/>
      <c r="CRQ226" s="13"/>
      <c r="CRR226" s="13"/>
      <c r="CRS226" s="13"/>
      <c r="CRT226" s="13"/>
      <c r="CRU226" s="13"/>
      <c r="CRV226" s="13"/>
      <c r="CRW226" s="13"/>
      <c r="CRX226" s="13"/>
      <c r="CRY226" s="13"/>
      <c r="CRZ226" s="13"/>
      <c r="CSA226" s="13"/>
      <c r="CSB226" s="13"/>
      <c r="CSC226" s="13"/>
      <c r="CSD226" s="13"/>
      <c r="CSE226" s="13"/>
      <c r="CSF226" s="13"/>
      <c r="CSG226" s="13"/>
      <c r="CSH226" s="13"/>
      <c r="CSI226" s="13"/>
      <c r="CSJ226" s="13"/>
      <c r="CSK226" s="13"/>
      <c r="CSL226" s="13"/>
      <c r="CSM226" s="13"/>
      <c r="CSN226" s="13"/>
      <c r="CSO226" s="13"/>
      <c r="CSP226" s="13"/>
      <c r="CSQ226" s="13"/>
      <c r="CSR226" s="13"/>
      <c r="CSS226" s="13"/>
      <c r="CST226" s="13"/>
      <c r="CSU226" s="13"/>
      <c r="CSV226" s="13"/>
      <c r="CSW226" s="13"/>
      <c r="CSX226" s="13"/>
      <c r="CSY226" s="13"/>
      <c r="CSZ226" s="13"/>
      <c r="CTA226" s="13"/>
      <c r="CTB226" s="13"/>
      <c r="CTC226" s="13"/>
      <c r="CTD226" s="13"/>
      <c r="CTE226" s="13"/>
      <c r="CTF226" s="13"/>
      <c r="CTG226" s="13"/>
      <c r="CTH226" s="13"/>
      <c r="CTI226" s="13"/>
      <c r="CTJ226" s="13"/>
      <c r="CTK226" s="13"/>
      <c r="CTL226" s="13"/>
      <c r="CTM226" s="13"/>
      <c r="CTN226" s="13"/>
      <c r="CTO226" s="13"/>
      <c r="CTP226" s="13"/>
      <c r="CTQ226" s="13"/>
      <c r="CTR226" s="13"/>
      <c r="CTS226" s="13"/>
      <c r="CTT226" s="13"/>
      <c r="CTU226" s="13"/>
      <c r="CTV226" s="13"/>
      <c r="CTW226" s="13"/>
      <c r="CTX226" s="13"/>
      <c r="CTY226" s="13"/>
      <c r="CTZ226" s="13"/>
      <c r="CUA226" s="13"/>
      <c r="CUB226" s="13"/>
      <c r="CUC226" s="13"/>
      <c r="CUD226" s="13"/>
      <c r="CUE226" s="13"/>
      <c r="CUF226" s="13"/>
      <c r="CUG226" s="13"/>
      <c r="CUH226" s="13"/>
      <c r="CUI226" s="13"/>
      <c r="CUJ226" s="13"/>
      <c r="CUK226" s="13"/>
      <c r="CUL226" s="13"/>
      <c r="CUM226" s="13"/>
      <c r="CUN226" s="13"/>
      <c r="CUO226" s="13"/>
      <c r="CUP226" s="13"/>
      <c r="CUQ226" s="13"/>
      <c r="CUR226" s="13"/>
      <c r="CUS226" s="13"/>
      <c r="CUT226" s="13"/>
      <c r="CUU226" s="13"/>
      <c r="CUV226" s="13"/>
      <c r="CUW226" s="13"/>
      <c r="CUX226" s="13"/>
      <c r="CUY226" s="13"/>
      <c r="CUZ226" s="13"/>
      <c r="CVA226" s="13"/>
      <c r="CVB226" s="13"/>
      <c r="CVC226" s="13"/>
      <c r="CVD226" s="13"/>
      <c r="CVE226" s="13"/>
      <c r="CVF226" s="13"/>
      <c r="CVG226" s="13"/>
      <c r="CVH226" s="13"/>
      <c r="CVI226" s="13"/>
      <c r="CVJ226" s="13"/>
      <c r="CVK226" s="13"/>
      <c r="CVL226" s="13"/>
      <c r="CVM226" s="13"/>
      <c r="CVN226" s="13"/>
      <c r="CVO226" s="13"/>
      <c r="CVP226" s="13"/>
      <c r="CVQ226" s="13"/>
      <c r="CVR226" s="13"/>
      <c r="CVS226" s="13"/>
      <c r="CVT226" s="13"/>
      <c r="CVU226" s="13"/>
      <c r="CVV226" s="13"/>
      <c r="CVW226" s="13"/>
      <c r="CVX226" s="13"/>
      <c r="CVY226" s="13"/>
      <c r="CVZ226" s="13"/>
      <c r="CWA226" s="13"/>
      <c r="CWB226" s="13"/>
      <c r="CWC226" s="13"/>
      <c r="CWD226" s="13"/>
      <c r="CWE226" s="13"/>
      <c r="CWF226" s="13"/>
      <c r="CWG226" s="13"/>
      <c r="CWH226" s="13"/>
      <c r="CWI226" s="13"/>
      <c r="CWJ226" s="13"/>
      <c r="CWK226" s="13"/>
      <c r="CWL226" s="13"/>
      <c r="CWM226" s="13"/>
      <c r="CWN226" s="13"/>
      <c r="CWO226" s="13"/>
      <c r="CWP226" s="13"/>
      <c r="CWQ226" s="13"/>
      <c r="CWR226" s="13"/>
      <c r="CWS226" s="13"/>
      <c r="CWT226" s="13"/>
      <c r="CWU226" s="13"/>
      <c r="CWV226" s="13"/>
      <c r="CWW226" s="13"/>
      <c r="CWX226" s="13"/>
      <c r="CWY226" s="13"/>
      <c r="CWZ226" s="13"/>
      <c r="CXA226" s="13"/>
      <c r="CXB226" s="13"/>
      <c r="CXC226" s="13"/>
      <c r="CXD226" s="13"/>
      <c r="CXE226" s="13"/>
      <c r="CXF226" s="13"/>
      <c r="CXG226" s="13"/>
      <c r="CXH226" s="13"/>
      <c r="CXI226" s="13"/>
      <c r="CXJ226" s="13"/>
      <c r="CXK226" s="13"/>
      <c r="CXL226" s="13"/>
      <c r="CXM226" s="13"/>
      <c r="CXN226" s="13"/>
      <c r="CXO226" s="13"/>
      <c r="CXP226" s="13"/>
      <c r="CXQ226" s="13"/>
      <c r="CXR226" s="13"/>
      <c r="CXS226" s="13"/>
      <c r="CXT226" s="13"/>
      <c r="CXU226" s="13"/>
      <c r="CXV226" s="13"/>
      <c r="CXW226" s="13"/>
      <c r="CXX226" s="13"/>
      <c r="CXY226" s="13"/>
      <c r="CXZ226" s="13"/>
      <c r="CYA226" s="13"/>
      <c r="CYB226" s="13"/>
      <c r="CYC226" s="13"/>
      <c r="CYD226" s="13"/>
      <c r="CYE226" s="13"/>
      <c r="CYF226" s="13"/>
      <c r="CYG226" s="13"/>
      <c r="CYH226" s="13"/>
      <c r="CYI226" s="13"/>
      <c r="CYJ226" s="13"/>
      <c r="CYK226" s="13"/>
      <c r="CYL226" s="13"/>
      <c r="CYM226" s="13"/>
      <c r="CYN226" s="13"/>
      <c r="CYO226" s="13"/>
      <c r="CYP226" s="13"/>
      <c r="CYQ226" s="13"/>
      <c r="CYR226" s="13"/>
      <c r="CYS226" s="13"/>
      <c r="CYT226" s="13"/>
      <c r="CYU226" s="13"/>
      <c r="CYV226" s="13"/>
      <c r="CYW226" s="13"/>
      <c r="CYX226" s="13"/>
      <c r="CYY226" s="13"/>
      <c r="CYZ226" s="13"/>
      <c r="CZA226" s="13"/>
      <c r="CZB226" s="13"/>
      <c r="CZC226" s="13"/>
      <c r="CZD226" s="13"/>
      <c r="CZE226" s="13"/>
      <c r="CZF226" s="13"/>
      <c r="CZG226" s="13"/>
      <c r="CZH226" s="13"/>
      <c r="CZI226" s="13"/>
      <c r="CZJ226" s="13"/>
      <c r="CZK226" s="13"/>
      <c r="CZL226" s="13"/>
      <c r="CZM226" s="13"/>
      <c r="CZN226" s="13"/>
      <c r="CZO226" s="13"/>
      <c r="CZP226" s="13"/>
      <c r="CZQ226" s="13"/>
      <c r="CZR226" s="13"/>
      <c r="CZS226" s="13"/>
      <c r="CZT226" s="13"/>
      <c r="CZU226" s="13"/>
      <c r="CZV226" s="13"/>
      <c r="CZW226" s="13"/>
      <c r="CZX226" s="13"/>
      <c r="CZY226" s="13"/>
      <c r="CZZ226" s="13"/>
      <c r="DAA226" s="13"/>
      <c r="DAB226" s="13"/>
      <c r="DAC226" s="13"/>
      <c r="DAD226" s="13"/>
      <c r="DAE226" s="13"/>
      <c r="DAF226" s="13"/>
      <c r="DAG226" s="13"/>
      <c r="DAH226" s="13"/>
      <c r="DAI226" s="13"/>
      <c r="DAJ226" s="13"/>
      <c r="DAK226" s="13"/>
      <c r="DAL226" s="13"/>
      <c r="DAM226" s="13"/>
      <c r="DAN226" s="13"/>
      <c r="DAO226" s="13"/>
      <c r="DAP226" s="13"/>
      <c r="DAQ226" s="13"/>
      <c r="DAR226" s="13"/>
      <c r="DAS226" s="13"/>
      <c r="DAT226" s="13"/>
      <c r="DAU226" s="13"/>
      <c r="DAV226" s="13"/>
      <c r="DAW226" s="13"/>
      <c r="DAX226" s="13"/>
      <c r="DAY226" s="13"/>
      <c r="DAZ226" s="13"/>
      <c r="DBA226" s="13"/>
      <c r="DBB226" s="13"/>
      <c r="DBC226" s="13"/>
      <c r="DBD226" s="13"/>
      <c r="DBE226" s="13"/>
      <c r="DBF226" s="13"/>
      <c r="DBG226" s="13"/>
      <c r="DBH226" s="13"/>
      <c r="DBI226" s="13"/>
      <c r="DBJ226" s="13"/>
      <c r="DBK226" s="13"/>
      <c r="DBL226" s="13"/>
      <c r="DBM226" s="13"/>
      <c r="DBN226" s="13"/>
      <c r="DBO226" s="13"/>
      <c r="DBP226" s="13"/>
      <c r="DBQ226" s="13"/>
      <c r="DBR226" s="13"/>
      <c r="DBS226" s="13"/>
      <c r="DBT226" s="13"/>
      <c r="DBU226" s="13"/>
      <c r="DBV226" s="13"/>
      <c r="DBW226" s="13"/>
      <c r="DBX226" s="13"/>
      <c r="DBY226" s="13"/>
      <c r="DBZ226" s="13"/>
      <c r="DCA226" s="13"/>
      <c r="DCB226" s="13"/>
      <c r="DCC226" s="13"/>
      <c r="DCD226" s="13"/>
      <c r="DCE226" s="13"/>
      <c r="DCF226" s="13"/>
      <c r="DCG226" s="13"/>
      <c r="DCH226" s="13"/>
      <c r="DCI226" s="13"/>
      <c r="DCJ226" s="13"/>
      <c r="DCK226" s="13"/>
      <c r="DCL226" s="13"/>
      <c r="DCM226" s="13"/>
      <c r="DCN226" s="13"/>
      <c r="DCO226" s="13"/>
      <c r="DCP226" s="13"/>
      <c r="DCQ226" s="13"/>
      <c r="DCR226" s="13"/>
      <c r="DCS226" s="13"/>
      <c r="DCT226" s="13"/>
      <c r="DCU226" s="13"/>
      <c r="DCV226" s="13"/>
      <c r="DCW226" s="13"/>
      <c r="DCX226" s="13"/>
      <c r="DCY226" s="13"/>
      <c r="DCZ226" s="13"/>
      <c r="DDA226" s="13"/>
      <c r="DDB226" s="13"/>
      <c r="DDC226" s="13"/>
      <c r="DDD226" s="13"/>
      <c r="DDE226" s="13"/>
      <c r="DDF226" s="13"/>
      <c r="DDG226" s="13"/>
      <c r="DDH226" s="13"/>
      <c r="DDI226" s="13"/>
      <c r="DDJ226" s="13"/>
      <c r="DDK226" s="13"/>
      <c r="DDL226" s="13"/>
      <c r="DDM226" s="13"/>
      <c r="DDN226" s="13"/>
      <c r="DDO226" s="13"/>
      <c r="DDP226" s="13"/>
      <c r="DDQ226" s="13"/>
      <c r="DDR226" s="13"/>
      <c r="DDS226" s="13"/>
      <c r="DDT226" s="13"/>
      <c r="DDU226" s="13"/>
      <c r="DDV226" s="13"/>
      <c r="DDW226" s="13"/>
      <c r="DDX226" s="13"/>
      <c r="DDY226" s="13"/>
      <c r="DDZ226" s="13"/>
      <c r="DEA226" s="13"/>
      <c r="DEB226" s="13"/>
      <c r="DEC226" s="13"/>
      <c r="DED226" s="13"/>
      <c r="DEE226" s="13"/>
      <c r="DEF226" s="13"/>
      <c r="DEG226" s="13"/>
      <c r="DEH226" s="13"/>
      <c r="DEI226" s="13"/>
      <c r="DEJ226" s="13"/>
      <c r="DEK226" s="13"/>
      <c r="DEL226" s="13"/>
      <c r="DEM226" s="13"/>
      <c r="DEN226" s="13"/>
      <c r="DEO226" s="13"/>
      <c r="DEP226" s="13"/>
      <c r="DEQ226" s="13"/>
      <c r="DER226" s="13"/>
      <c r="DES226" s="13"/>
      <c r="DET226" s="13"/>
      <c r="DEU226" s="13"/>
      <c r="DEV226" s="13"/>
      <c r="DEW226" s="13"/>
      <c r="DEX226" s="13"/>
      <c r="DEY226" s="13"/>
      <c r="DEZ226" s="13"/>
      <c r="DFA226" s="13"/>
      <c r="DFB226" s="13"/>
      <c r="DFC226" s="13"/>
      <c r="DFD226" s="13"/>
      <c r="DFE226" s="13"/>
      <c r="DFF226" s="13"/>
      <c r="DFG226" s="13"/>
      <c r="DFH226" s="13"/>
      <c r="DFI226" s="13"/>
      <c r="DFJ226" s="13"/>
      <c r="DFK226" s="13"/>
      <c r="DFL226" s="13"/>
      <c r="DFM226" s="13"/>
      <c r="DFN226" s="13"/>
      <c r="DFO226" s="13"/>
      <c r="DFP226" s="13"/>
      <c r="DFQ226" s="13"/>
      <c r="DFR226" s="13"/>
      <c r="DFS226" s="13"/>
      <c r="DFT226" s="13"/>
      <c r="DFU226" s="13"/>
      <c r="DFV226" s="13"/>
      <c r="DFW226" s="13"/>
      <c r="DFX226" s="13"/>
      <c r="DFY226" s="13"/>
      <c r="DFZ226" s="13"/>
      <c r="DGA226" s="13"/>
      <c r="DGB226" s="13"/>
      <c r="DGC226" s="13"/>
      <c r="DGD226" s="13"/>
      <c r="DGE226" s="13"/>
      <c r="DGF226" s="13"/>
      <c r="DGG226" s="13"/>
      <c r="DGH226" s="13"/>
      <c r="DGI226" s="13"/>
      <c r="DGJ226" s="13"/>
      <c r="DGK226" s="13"/>
      <c r="DGL226" s="13"/>
      <c r="DGM226" s="13"/>
      <c r="DGN226" s="13"/>
      <c r="DGO226" s="13"/>
      <c r="DGP226" s="13"/>
      <c r="DGQ226" s="13"/>
      <c r="DGR226" s="13"/>
      <c r="DGS226" s="13"/>
      <c r="DGT226" s="13"/>
      <c r="DGU226" s="13"/>
      <c r="DGV226" s="13"/>
      <c r="DGW226" s="13"/>
      <c r="DGX226" s="13"/>
      <c r="DGY226" s="13"/>
      <c r="DGZ226" s="13"/>
      <c r="DHA226" s="13"/>
      <c r="DHB226" s="13"/>
      <c r="DHC226" s="13"/>
      <c r="DHD226" s="13"/>
      <c r="DHE226" s="13"/>
      <c r="DHF226" s="13"/>
      <c r="DHG226" s="13"/>
      <c r="DHH226" s="13"/>
      <c r="DHI226" s="13"/>
      <c r="DHJ226" s="13"/>
      <c r="DHK226" s="13"/>
      <c r="DHL226" s="13"/>
      <c r="DHM226" s="13"/>
      <c r="DHN226" s="13"/>
      <c r="DHO226" s="13"/>
      <c r="DHP226" s="13"/>
      <c r="DHQ226" s="13"/>
      <c r="DHR226" s="13"/>
      <c r="DHS226" s="13"/>
      <c r="DHT226" s="13"/>
      <c r="DHU226" s="13"/>
      <c r="DHV226" s="13"/>
      <c r="DHW226" s="13"/>
      <c r="DHX226" s="13"/>
      <c r="DHY226" s="13"/>
      <c r="DHZ226" s="13"/>
      <c r="DIA226" s="13"/>
      <c r="DIB226" s="13"/>
      <c r="DIC226" s="13"/>
      <c r="DID226" s="13"/>
      <c r="DIE226" s="13"/>
      <c r="DIF226" s="13"/>
      <c r="DIG226" s="13"/>
      <c r="DIH226" s="13"/>
      <c r="DII226" s="13"/>
      <c r="DIJ226" s="13"/>
      <c r="DIK226" s="13"/>
      <c r="DIL226" s="13"/>
      <c r="DIM226" s="13"/>
      <c r="DIN226" s="13"/>
      <c r="DIO226" s="13"/>
      <c r="DIP226" s="13"/>
      <c r="DIQ226" s="13"/>
      <c r="DIR226" s="13"/>
      <c r="DIS226" s="13"/>
      <c r="DIT226" s="13"/>
      <c r="DIU226" s="13"/>
      <c r="DIV226" s="13"/>
      <c r="DIW226" s="13"/>
      <c r="DIX226" s="13"/>
      <c r="DIY226" s="13"/>
      <c r="DIZ226" s="13"/>
      <c r="DJA226" s="13"/>
      <c r="DJB226" s="13"/>
      <c r="DJC226" s="13"/>
      <c r="DJD226" s="13"/>
      <c r="DJE226" s="13"/>
      <c r="DJF226" s="13"/>
      <c r="DJG226" s="13"/>
      <c r="DJH226" s="13"/>
      <c r="DJI226" s="13"/>
      <c r="DJJ226" s="13"/>
      <c r="DJK226" s="13"/>
      <c r="DJL226" s="13"/>
      <c r="DJM226" s="13"/>
      <c r="DJN226" s="13"/>
      <c r="DJO226" s="13"/>
      <c r="DJP226" s="13"/>
      <c r="DJQ226" s="13"/>
      <c r="DJR226" s="13"/>
      <c r="DJS226" s="13"/>
      <c r="DJT226" s="13"/>
      <c r="DJU226" s="13"/>
      <c r="DJV226" s="13"/>
      <c r="DJW226" s="13"/>
      <c r="DJX226" s="13"/>
      <c r="DJY226" s="13"/>
      <c r="DJZ226" s="13"/>
      <c r="DKA226" s="13"/>
      <c r="DKB226" s="13"/>
      <c r="DKC226" s="13"/>
      <c r="DKD226" s="13"/>
      <c r="DKE226" s="13"/>
      <c r="DKF226" s="13"/>
      <c r="DKG226" s="13"/>
      <c r="DKH226" s="13"/>
      <c r="DKI226" s="13"/>
      <c r="DKJ226" s="13"/>
      <c r="DKK226" s="13"/>
      <c r="DKL226" s="13"/>
      <c r="DKM226" s="13"/>
      <c r="DKN226" s="13"/>
      <c r="DKO226" s="13"/>
      <c r="DKP226" s="13"/>
      <c r="DKQ226" s="13"/>
      <c r="DKR226" s="13"/>
      <c r="DKS226" s="13"/>
      <c r="DKT226" s="13"/>
      <c r="DKU226" s="13"/>
      <c r="DKV226" s="13"/>
      <c r="DKW226" s="13"/>
      <c r="DKX226" s="13"/>
      <c r="DKY226" s="13"/>
      <c r="DKZ226" s="13"/>
      <c r="DLA226" s="13"/>
      <c r="DLB226" s="13"/>
      <c r="DLC226" s="13"/>
      <c r="DLD226" s="13"/>
      <c r="DLE226" s="13"/>
      <c r="DLF226" s="13"/>
      <c r="DLG226" s="13"/>
      <c r="DLH226" s="13"/>
      <c r="DLI226" s="13"/>
      <c r="DLJ226" s="13"/>
      <c r="DLK226" s="13"/>
      <c r="DLL226" s="13"/>
      <c r="DLM226" s="13"/>
      <c r="DLN226" s="13"/>
      <c r="DLO226" s="13"/>
      <c r="DLP226" s="13"/>
      <c r="DLQ226" s="13"/>
      <c r="DLR226" s="13"/>
      <c r="DLS226" s="13"/>
      <c r="DLT226" s="13"/>
      <c r="DLU226" s="13"/>
      <c r="DLV226" s="13"/>
      <c r="DLW226" s="13"/>
      <c r="DLX226" s="13"/>
      <c r="DLY226" s="13"/>
      <c r="DLZ226" s="13"/>
      <c r="DMA226" s="13"/>
      <c r="DMB226" s="13"/>
      <c r="DMC226" s="13"/>
      <c r="DMD226" s="13"/>
      <c r="DME226" s="13"/>
      <c r="DMF226" s="13"/>
      <c r="DMG226" s="13"/>
      <c r="DMH226" s="13"/>
      <c r="DMI226" s="13"/>
      <c r="DMJ226" s="13"/>
      <c r="DMK226" s="13"/>
      <c r="DML226" s="13"/>
      <c r="DMM226" s="13"/>
      <c r="DMN226" s="13"/>
      <c r="DMO226" s="13"/>
      <c r="DMP226" s="13"/>
      <c r="DMQ226" s="13"/>
      <c r="DMR226" s="13"/>
      <c r="DMS226" s="13"/>
      <c r="DMT226" s="13"/>
      <c r="DMU226" s="13"/>
      <c r="DMV226" s="13"/>
      <c r="DMW226" s="13"/>
      <c r="DMX226" s="13"/>
      <c r="DMY226" s="13"/>
      <c r="DMZ226" s="13"/>
      <c r="DNA226" s="13"/>
      <c r="DNB226" s="13"/>
      <c r="DNC226" s="13"/>
      <c r="DND226" s="13"/>
      <c r="DNE226" s="13"/>
      <c r="DNF226" s="13"/>
      <c r="DNG226" s="13"/>
      <c r="DNH226" s="13"/>
      <c r="DNI226" s="13"/>
      <c r="DNJ226" s="13"/>
      <c r="DNK226" s="13"/>
      <c r="DNL226" s="13"/>
      <c r="DNM226" s="13"/>
      <c r="DNN226" s="13"/>
      <c r="DNO226" s="13"/>
      <c r="DNP226" s="13"/>
      <c r="DNQ226" s="13"/>
      <c r="DNR226" s="13"/>
      <c r="DNS226" s="13"/>
      <c r="DNT226" s="13"/>
      <c r="DNU226" s="13"/>
      <c r="DNV226" s="13"/>
      <c r="DNW226" s="13"/>
      <c r="DNX226" s="13"/>
      <c r="DNY226" s="13"/>
      <c r="DNZ226" s="13"/>
      <c r="DOA226" s="13"/>
      <c r="DOB226" s="13"/>
      <c r="DOC226" s="13"/>
      <c r="DOD226" s="13"/>
      <c r="DOE226" s="13"/>
      <c r="DOF226" s="13"/>
      <c r="DOG226" s="13"/>
      <c r="DOH226" s="13"/>
      <c r="DOI226" s="13"/>
      <c r="DOJ226" s="13"/>
      <c r="DOK226" s="13"/>
      <c r="DOL226" s="13"/>
      <c r="DOM226" s="13"/>
      <c r="DON226" s="13"/>
      <c r="DOO226" s="13"/>
      <c r="DOP226" s="13"/>
      <c r="DOQ226" s="13"/>
      <c r="DOR226" s="13"/>
      <c r="DOS226" s="13"/>
      <c r="DOT226" s="13"/>
      <c r="DOU226" s="13"/>
      <c r="DOV226" s="13"/>
      <c r="DOW226" s="13"/>
      <c r="DOX226" s="13"/>
      <c r="DOY226" s="13"/>
      <c r="DOZ226" s="13"/>
      <c r="DPA226" s="13"/>
      <c r="DPB226" s="13"/>
      <c r="DPC226" s="13"/>
      <c r="DPD226" s="13"/>
      <c r="DPE226" s="13"/>
      <c r="DPF226" s="13"/>
      <c r="DPG226" s="13"/>
      <c r="DPH226" s="13"/>
      <c r="DPI226" s="13"/>
      <c r="DPJ226" s="13"/>
      <c r="DPK226" s="13"/>
      <c r="DPL226" s="13"/>
      <c r="DPM226" s="13"/>
      <c r="DPN226" s="13"/>
      <c r="DPO226" s="13"/>
      <c r="DPP226" s="13"/>
      <c r="DPQ226" s="13"/>
      <c r="DPR226" s="13"/>
      <c r="DPS226" s="13"/>
      <c r="DPT226" s="13"/>
      <c r="DPU226" s="13"/>
      <c r="DPV226" s="13"/>
      <c r="DPW226" s="13"/>
      <c r="DPX226" s="13"/>
      <c r="DPY226" s="13"/>
      <c r="DPZ226" s="13"/>
      <c r="DQA226" s="13"/>
      <c r="DQB226" s="13"/>
      <c r="DQC226" s="13"/>
      <c r="DQD226" s="13"/>
      <c r="DQE226" s="13"/>
      <c r="DQF226" s="13"/>
      <c r="DQG226" s="13"/>
      <c r="DQH226" s="13"/>
      <c r="DQI226" s="13"/>
      <c r="DQJ226" s="13"/>
      <c r="DQK226" s="13"/>
      <c r="DQL226" s="13"/>
      <c r="DQM226" s="13"/>
      <c r="DQN226" s="13"/>
      <c r="DQO226" s="13"/>
      <c r="DQP226" s="13"/>
      <c r="DQQ226" s="13"/>
      <c r="DQR226" s="13"/>
      <c r="DQS226" s="13"/>
      <c r="DQT226" s="13"/>
      <c r="DQU226" s="13"/>
      <c r="DQV226" s="13"/>
      <c r="DQW226" s="13"/>
      <c r="DQX226" s="13"/>
      <c r="DQY226" s="13"/>
      <c r="DQZ226" s="13"/>
      <c r="DRA226" s="13"/>
      <c r="DRB226" s="13"/>
      <c r="DRC226" s="13"/>
      <c r="DRD226" s="13"/>
      <c r="DRE226" s="13"/>
      <c r="DRF226" s="13"/>
      <c r="DRG226" s="13"/>
      <c r="DRH226" s="13"/>
      <c r="DRI226" s="13"/>
      <c r="DRJ226" s="13"/>
      <c r="DRK226" s="13"/>
      <c r="DRL226" s="13"/>
      <c r="DRM226" s="13"/>
      <c r="DRN226" s="13"/>
      <c r="DRO226" s="13"/>
      <c r="DRP226" s="13"/>
      <c r="DRQ226" s="13"/>
      <c r="DRR226" s="13"/>
      <c r="DRS226" s="13"/>
      <c r="DRT226" s="13"/>
      <c r="DRU226" s="13"/>
      <c r="DRV226" s="13"/>
      <c r="DRW226" s="13"/>
      <c r="DRX226" s="13"/>
      <c r="DRY226" s="13"/>
      <c r="DRZ226" s="13"/>
      <c r="DSA226" s="13"/>
      <c r="DSB226" s="13"/>
      <c r="DSC226" s="13"/>
      <c r="DSD226" s="13"/>
      <c r="DSE226" s="13"/>
      <c r="DSF226" s="13"/>
      <c r="DSG226" s="13"/>
      <c r="DSH226" s="13"/>
      <c r="DSI226" s="13"/>
      <c r="DSJ226" s="13"/>
      <c r="DSK226" s="13"/>
      <c r="DSL226" s="13"/>
      <c r="DSM226" s="13"/>
      <c r="DSN226" s="13"/>
      <c r="DSO226" s="13"/>
      <c r="DSP226" s="13"/>
      <c r="DSQ226" s="13"/>
      <c r="DSR226" s="13"/>
      <c r="DSS226" s="13"/>
      <c r="DST226" s="13"/>
      <c r="DSU226" s="13"/>
      <c r="DSV226" s="13"/>
      <c r="DSW226" s="13"/>
      <c r="DSX226" s="13"/>
      <c r="DSY226" s="13"/>
      <c r="DSZ226" s="13"/>
      <c r="DTA226" s="13"/>
      <c r="DTB226" s="13"/>
      <c r="DTC226" s="13"/>
      <c r="DTD226" s="13"/>
      <c r="DTE226" s="13"/>
      <c r="DTF226" s="13"/>
      <c r="DTG226" s="13"/>
      <c r="DTH226" s="13"/>
      <c r="DTI226" s="13"/>
      <c r="DTJ226" s="13"/>
      <c r="DTK226" s="13"/>
      <c r="DTL226" s="13"/>
      <c r="DTM226" s="13"/>
      <c r="DTN226" s="13"/>
      <c r="DTO226" s="13"/>
      <c r="DTP226" s="13"/>
      <c r="DTQ226" s="13"/>
      <c r="DTR226" s="13"/>
      <c r="DTS226" s="13"/>
      <c r="DTT226" s="13"/>
      <c r="DTU226" s="13"/>
      <c r="DTV226" s="13"/>
      <c r="DTW226" s="13"/>
      <c r="DTX226" s="13"/>
      <c r="DTY226" s="13"/>
      <c r="DTZ226" s="13"/>
      <c r="DUA226" s="13"/>
      <c r="DUB226" s="13"/>
      <c r="DUC226" s="13"/>
      <c r="DUD226" s="13"/>
      <c r="DUE226" s="13"/>
      <c r="DUF226" s="13"/>
      <c r="DUG226" s="13"/>
      <c r="DUH226" s="13"/>
      <c r="DUI226" s="13"/>
      <c r="DUJ226" s="13"/>
      <c r="DUK226" s="13"/>
      <c r="DUL226" s="13"/>
      <c r="DUM226" s="13"/>
      <c r="DUN226" s="13"/>
      <c r="DUO226" s="13"/>
      <c r="DUP226" s="13"/>
      <c r="DUQ226" s="13"/>
      <c r="DUR226" s="13"/>
      <c r="DUS226" s="13"/>
      <c r="DUT226" s="13"/>
      <c r="DUU226" s="13"/>
      <c r="DUV226" s="13"/>
      <c r="DUW226" s="13"/>
      <c r="DUX226" s="13"/>
      <c r="DUY226" s="13"/>
      <c r="DUZ226" s="13"/>
      <c r="DVA226" s="13"/>
      <c r="DVB226" s="13"/>
      <c r="DVC226" s="13"/>
      <c r="DVD226" s="13"/>
      <c r="DVE226" s="13"/>
      <c r="DVF226" s="13"/>
      <c r="DVG226" s="13"/>
      <c r="DVH226" s="13"/>
      <c r="DVI226" s="13"/>
      <c r="DVJ226" s="13"/>
      <c r="DVK226" s="13"/>
      <c r="DVL226" s="13"/>
      <c r="DVM226" s="13"/>
      <c r="DVN226" s="13"/>
      <c r="DVO226" s="13"/>
      <c r="DVP226" s="13"/>
      <c r="DVQ226" s="13"/>
      <c r="DVR226" s="13"/>
      <c r="DVS226" s="13"/>
      <c r="DVT226" s="13"/>
      <c r="DVU226" s="13"/>
      <c r="DVV226" s="13"/>
      <c r="DVW226" s="13"/>
      <c r="DVX226" s="13"/>
      <c r="DVY226" s="13"/>
      <c r="DVZ226" s="13"/>
      <c r="DWA226" s="13"/>
      <c r="DWB226" s="13"/>
      <c r="DWC226" s="13"/>
      <c r="DWD226" s="13"/>
      <c r="DWE226" s="13"/>
      <c r="DWF226" s="13"/>
      <c r="DWG226" s="13"/>
      <c r="DWH226" s="13"/>
      <c r="DWI226" s="13"/>
      <c r="DWJ226" s="13"/>
      <c r="DWK226" s="13"/>
      <c r="DWL226" s="13"/>
      <c r="DWM226" s="13"/>
      <c r="DWN226" s="13"/>
      <c r="DWO226" s="13"/>
      <c r="DWP226" s="13"/>
      <c r="DWQ226" s="13"/>
      <c r="DWR226" s="13"/>
      <c r="DWS226" s="13"/>
      <c r="DWT226" s="13"/>
      <c r="DWU226" s="13"/>
      <c r="DWV226" s="13"/>
      <c r="DWW226" s="13"/>
      <c r="DWX226" s="13"/>
      <c r="DWY226" s="13"/>
      <c r="DWZ226" s="13"/>
      <c r="DXA226" s="13"/>
      <c r="DXB226" s="13"/>
      <c r="DXC226" s="13"/>
      <c r="DXD226" s="13"/>
      <c r="DXE226" s="13"/>
      <c r="DXF226" s="13"/>
      <c r="DXG226" s="13"/>
      <c r="DXH226" s="13"/>
      <c r="DXI226" s="13"/>
      <c r="DXJ226" s="13"/>
      <c r="DXK226" s="13"/>
      <c r="DXL226" s="13"/>
      <c r="DXM226" s="13"/>
      <c r="DXN226" s="13"/>
      <c r="DXO226" s="13"/>
      <c r="DXP226" s="13"/>
      <c r="DXQ226" s="13"/>
      <c r="DXR226" s="13"/>
      <c r="DXS226" s="13"/>
      <c r="DXT226" s="13"/>
      <c r="DXU226" s="13"/>
      <c r="DXV226" s="13"/>
      <c r="DXW226" s="13"/>
      <c r="DXX226" s="13"/>
      <c r="DXY226" s="13"/>
      <c r="DXZ226" s="13"/>
      <c r="DYA226" s="13"/>
      <c r="DYB226" s="13"/>
      <c r="DYC226" s="13"/>
      <c r="DYD226" s="13"/>
      <c r="DYE226" s="13"/>
      <c r="DYF226" s="13"/>
      <c r="DYG226" s="13"/>
      <c r="DYH226" s="13"/>
      <c r="DYI226" s="13"/>
      <c r="DYJ226" s="13"/>
      <c r="DYK226" s="13"/>
      <c r="DYL226" s="13"/>
      <c r="DYM226" s="13"/>
      <c r="DYN226" s="13"/>
      <c r="DYO226" s="13"/>
      <c r="DYP226" s="13"/>
      <c r="DYQ226" s="13"/>
      <c r="DYR226" s="13"/>
      <c r="DYS226" s="13"/>
      <c r="DYT226" s="13"/>
      <c r="DYU226" s="13"/>
      <c r="DYV226" s="13"/>
      <c r="DYW226" s="13"/>
      <c r="DYX226" s="13"/>
      <c r="DYY226" s="13"/>
      <c r="DYZ226" s="13"/>
      <c r="DZA226" s="13"/>
      <c r="DZB226" s="13"/>
      <c r="DZC226" s="13"/>
      <c r="DZD226" s="13"/>
      <c r="DZE226" s="13"/>
      <c r="DZF226" s="13"/>
      <c r="DZG226" s="13"/>
      <c r="DZH226" s="13"/>
      <c r="DZI226" s="13"/>
      <c r="DZJ226" s="13"/>
      <c r="DZK226" s="13"/>
      <c r="DZL226" s="13"/>
      <c r="DZM226" s="13"/>
      <c r="DZN226" s="13"/>
      <c r="DZO226" s="13"/>
      <c r="DZP226" s="13"/>
      <c r="DZQ226" s="13"/>
      <c r="DZR226" s="13"/>
      <c r="DZS226" s="13"/>
      <c r="DZT226" s="13"/>
      <c r="DZU226" s="13"/>
      <c r="DZV226" s="13"/>
      <c r="DZW226" s="13"/>
      <c r="DZX226" s="13"/>
      <c r="DZY226" s="13"/>
      <c r="DZZ226" s="13"/>
      <c r="EAA226" s="13"/>
      <c r="EAB226" s="13"/>
      <c r="EAC226" s="13"/>
      <c r="EAD226" s="13"/>
      <c r="EAE226" s="13"/>
      <c r="EAF226" s="13"/>
      <c r="EAG226" s="13"/>
      <c r="EAH226" s="13"/>
      <c r="EAI226" s="13"/>
      <c r="EAJ226" s="13"/>
      <c r="EAK226" s="13"/>
      <c r="EAL226" s="13"/>
      <c r="EAM226" s="13"/>
      <c r="EAN226" s="13"/>
      <c r="EAO226" s="13"/>
      <c r="EAP226" s="13"/>
      <c r="EAQ226" s="13"/>
      <c r="EAR226" s="13"/>
      <c r="EAS226" s="13"/>
      <c r="EAT226" s="13"/>
      <c r="EAU226" s="13"/>
      <c r="EAV226" s="13"/>
      <c r="EAW226" s="13"/>
      <c r="EAX226" s="13"/>
      <c r="EAY226" s="13"/>
      <c r="EAZ226" s="13"/>
      <c r="EBA226" s="13"/>
      <c r="EBB226" s="13"/>
      <c r="EBC226" s="13"/>
      <c r="EBD226" s="13"/>
      <c r="EBE226" s="13"/>
      <c r="EBF226" s="13"/>
      <c r="EBG226" s="13"/>
      <c r="EBH226" s="13"/>
      <c r="EBI226" s="13"/>
      <c r="EBJ226" s="13"/>
      <c r="EBK226" s="13"/>
      <c r="EBL226" s="13"/>
      <c r="EBM226" s="13"/>
      <c r="EBN226" s="13"/>
      <c r="EBO226" s="13"/>
      <c r="EBP226" s="13"/>
      <c r="EBQ226" s="13"/>
      <c r="EBR226" s="13"/>
      <c r="EBS226" s="13"/>
      <c r="EBT226" s="13"/>
      <c r="EBU226" s="13"/>
      <c r="EBV226" s="13"/>
      <c r="EBW226" s="13"/>
      <c r="EBX226" s="13"/>
      <c r="EBY226" s="13"/>
      <c r="EBZ226" s="13"/>
      <c r="ECA226" s="13"/>
      <c r="ECB226" s="13"/>
      <c r="ECC226" s="13"/>
      <c r="ECD226" s="13"/>
      <c r="ECE226" s="13"/>
      <c r="ECF226" s="13"/>
      <c r="ECG226" s="13"/>
      <c r="ECH226" s="13"/>
      <c r="ECI226" s="13"/>
      <c r="ECJ226" s="13"/>
      <c r="ECK226" s="13"/>
      <c r="ECL226" s="13"/>
      <c r="ECM226" s="13"/>
      <c r="ECN226" s="13"/>
      <c r="ECO226" s="13"/>
      <c r="ECP226" s="13"/>
      <c r="ECQ226" s="13"/>
      <c r="ECR226" s="13"/>
      <c r="ECS226" s="13"/>
      <c r="ECT226" s="13"/>
      <c r="ECU226" s="13"/>
      <c r="ECV226" s="13"/>
      <c r="ECW226" s="13"/>
      <c r="ECX226" s="13"/>
      <c r="ECY226" s="13"/>
      <c r="ECZ226" s="13"/>
      <c r="EDA226" s="13"/>
      <c r="EDB226" s="13"/>
      <c r="EDC226" s="13"/>
      <c r="EDD226" s="13"/>
      <c r="EDE226" s="13"/>
      <c r="EDF226" s="13"/>
      <c r="EDG226" s="13"/>
      <c r="EDH226" s="13"/>
      <c r="EDI226" s="13"/>
      <c r="EDJ226" s="13"/>
      <c r="EDK226" s="13"/>
      <c r="EDL226" s="13"/>
      <c r="EDM226" s="13"/>
      <c r="EDN226" s="13"/>
      <c r="EDO226" s="13"/>
      <c r="EDP226" s="13"/>
      <c r="EDQ226" s="13"/>
      <c r="EDR226" s="13"/>
      <c r="EDS226" s="13"/>
      <c r="EDT226" s="13"/>
      <c r="EDU226" s="13"/>
      <c r="EDV226" s="13"/>
      <c r="EDW226" s="13"/>
      <c r="EDX226" s="13"/>
      <c r="EDY226" s="13"/>
      <c r="EDZ226" s="13"/>
      <c r="EEA226" s="13"/>
      <c r="EEB226" s="13"/>
      <c r="EEC226" s="13"/>
      <c r="EED226" s="13"/>
      <c r="EEE226" s="13"/>
      <c r="EEF226" s="13"/>
      <c r="EEG226" s="13"/>
      <c r="EEH226" s="13"/>
      <c r="EEI226" s="13"/>
      <c r="EEJ226" s="13"/>
      <c r="EEK226" s="13"/>
      <c r="EEL226" s="13"/>
      <c r="EEM226" s="13"/>
      <c r="EEN226" s="13"/>
      <c r="EEO226" s="13"/>
      <c r="EEP226" s="13"/>
      <c r="EEQ226" s="13"/>
      <c r="EER226" s="13"/>
      <c r="EES226" s="13"/>
      <c r="EET226" s="13"/>
      <c r="EEU226" s="13"/>
      <c r="EEV226" s="13"/>
      <c r="EEW226" s="13"/>
      <c r="EEX226" s="13"/>
      <c r="EEY226" s="13"/>
      <c r="EEZ226" s="13"/>
      <c r="EFA226" s="13"/>
      <c r="EFB226" s="13"/>
      <c r="EFC226" s="13"/>
      <c r="EFD226" s="13"/>
      <c r="EFE226" s="13"/>
      <c r="EFF226" s="13"/>
      <c r="EFG226" s="13"/>
      <c r="EFH226" s="13"/>
      <c r="EFI226" s="13"/>
      <c r="EFJ226" s="13"/>
      <c r="EFK226" s="13"/>
      <c r="EFL226" s="13"/>
      <c r="EFM226" s="13"/>
      <c r="EFN226" s="13"/>
      <c r="EFO226" s="13"/>
      <c r="EFP226" s="13"/>
      <c r="EFQ226" s="13"/>
      <c r="EFR226" s="13"/>
      <c r="EFS226" s="13"/>
      <c r="EFT226" s="13"/>
      <c r="EFU226" s="13"/>
      <c r="EFV226" s="13"/>
      <c r="EFW226" s="13"/>
      <c r="EFX226" s="13"/>
      <c r="EFY226" s="13"/>
      <c r="EFZ226" s="13"/>
      <c r="EGA226" s="13"/>
      <c r="EGB226" s="13"/>
      <c r="EGC226" s="13"/>
      <c r="EGD226" s="13"/>
      <c r="EGE226" s="13"/>
      <c r="EGF226" s="13"/>
      <c r="EGG226" s="13"/>
      <c r="EGH226" s="13"/>
      <c r="EGI226" s="13"/>
      <c r="EGJ226" s="13"/>
      <c r="EGK226" s="13"/>
      <c r="EGL226" s="13"/>
      <c r="EGM226" s="13"/>
      <c r="EGN226" s="13"/>
      <c r="EGO226" s="13"/>
      <c r="EGP226" s="13"/>
      <c r="EGQ226" s="13"/>
      <c r="EGR226" s="13"/>
      <c r="EGS226" s="13"/>
      <c r="EGT226" s="13"/>
      <c r="EGU226" s="13"/>
      <c r="EGV226" s="13"/>
      <c r="EGW226" s="13"/>
      <c r="EGX226" s="13"/>
      <c r="EGY226" s="13"/>
      <c r="EGZ226" s="13"/>
      <c r="EHA226" s="13"/>
      <c r="EHB226" s="13"/>
      <c r="EHC226" s="13"/>
      <c r="EHD226" s="13"/>
      <c r="EHE226" s="13"/>
      <c r="EHF226" s="13"/>
      <c r="EHG226" s="13"/>
      <c r="EHH226" s="13"/>
      <c r="EHI226" s="13"/>
      <c r="EHJ226" s="13"/>
      <c r="EHK226" s="13"/>
      <c r="EHL226" s="13"/>
      <c r="EHM226" s="13"/>
      <c r="EHN226" s="13"/>
      <c r="EHO226" s="13"/>
      <c r="EHP226" s="13"/>
      <c r="EHQ226" s="13"/>
      <c r="EHR226" s="13"/>
      <c r="EHS226" s="13"/>
      <c r="EHT226" s="13"/>
      <c r="EHU226" s="13"/>
      <c r="EHV226" s="13"/>
      <c r="EHW226" s="13"/>
      <c r="EHX226" s="13"/>
      <c r="EHY226" s="13"/>
      <c r="EHZ226" s="13"/>
      <c r="EIA226" s="13"/>
      <c r="EIB226" s="13"/>
      <c r="EIC226" s="13"/>
      <c r="EID226" s="13"/>
      <c r="EIE226" s="13"/>
      <c r="EIF226" s="13"/>
      <c r="EIG226" s="13"/>
      <c r="EIH226" s="13"/>
      <c r="EII226" s="13"/>
      <c r="EIJ226" s="13"/>
      <c r="EIK226" s="13"/>
      <c r="EIL226" s="13"/>
      <c r="EIM226" s="13"/>
      <c r="EIN226" s="13"/>
      <c r="EIO226" s="13"/>
      <c r="EIP226" s="13"/>
      <c r="EIQ226" s="13"/>
      <c r="EIR226" s="13"/>
      <c r="EIS226" s="13"/>
      <c r="EIT226" s="13"/>
      <c r="EIU226" s="13"/>
      <c r="EIV226" s="13"/>
      <c r="EIW226" s="13"/>
      <c r="EIX226" s="13"/>
      <c r="EIY226" s="13"/>
      <c r="EIZ226" s="13"/>
      <c r="EJA226" s="13"/>
      <c r="EJB226" s="13"/>
      <c r="EJC226" s="13"/>
      <c r="EJD226" s="13"/>
      <c r="EJE226" s="13"/>
      <c r="EJF226" s="13"/>
      <c r="EJG226" s="13"/>
      <c r="EJH226" s="13"/>
      <c r="EJI226" s="13"/>
      <c r="EJJ226" s="13"/>
      <c r="EJK226" s="13"/>
      <c r="EJL226" s="13"/>
      <c r="EJM226" s="13"/>
      <c r="EJN226" s="13"/>
      <c r="EJO226" s="13"/>
      <c r="EJP226" s="13"/>
      <c r="EJQ226" s="13"/>
      <c r="EJR226" s="13"/>
      <c r="EJS226" s="13"/>
      <c r="EJT226" s="13"/>
      <c r="EJU226" s="13"/>
      <c r="EJV226" s="13"/>
      <c r="EJW226" s="13"/>
      <c r="EJX226" s="13"/>
      <c r="EJY226" s="13"/>
      <c r="EJZ226" s="13"/>
      <c r="EKA226" s="13"/>
      <c r="EKB226" s="13"/>
      <c r="EKC226" s="13"/>
      <c r="EKD226" s="13"/>
      <c r="EKE226" s="13"/>
      <c r="EKF226" s="13"/>
      <c r="EKG226" s="13"/>
      <c r="EKH226" s="13"/>
      <c r="EKI226" s="13"/>
      <c r="EKJ226" s="13"/>
      <c r="EKK226" s="13"/>
      <c r="EKL226" s="13"/>
      <c r="EKM226" s="13"/>
      <c r="EKN226" s="13"/>
      <c r="EKO226" s="13"/>
      <c r="EKP226" s="13"/>
      <c r="EKQ226" s="13"/>
      <c r="EKR226" s="13"/>
      <c r="EKS226" s="13"/>
      <c r="EKT226" s="13"/>
      <c r="EKU226" s="13"/>
      <c r="EKV226" s="13"/>
      <c r="EKW226" s="13"/>
      <c r="EKX226" s="13"/>
      <c r="EKY226" s="13"/>
      <c r="EKZ226" s="13"/>
      <c r="ELA226" s="13"/>
      <c r="ELB226" s="13"/>
      <c r="ELC226" s="13"/>
      <c r="ELD226" s="13"/>
      <c r="ELE226" s="13"/>
      <c r="ELF226" s="13"/>
      <c r="ELG226" s="13"/>
      <c r="ELH226" s="13"/>
      <c r="ELI226" s="13"/>
      <c r="ELJ226" s="13"/>
      <c r="ELK226" s="13"/>
      <c r="ELL226" s="13"/>
      <c r="ELM226" s="13"/>
      <c r="ELN226" s="13"/>
      <c r="ELO226" s="13"/>
      <c r="ELP226" s="13"/>
      <c r="ELQ226" s="13"/>
      <c r="ELR226" s="13"/>
      <c r="ELS226" s="13"/>
      <c r="ELT226" s="13"/>
      <c r="ELU226" s="13"/>
      <c r="ELV226" s="13"/>
      <c r="ELW226" s="13"/>
      <c r="ELX226" s="13"/>
      <c r="ELY226" s="13"/>
      <c r="ELZ226" s="13"/>
      <c r="EMA226" s="13"/>
      <c r="EMB226" s="13"/>
      <c r="EMC226" s="13"/>
      <c r="EMD226" s="13"/>
      <c r="EME226" s="13"/>
      <c r="EMF226" s="13"/>
      <c r="EMG226" s="13"/>
      <c r="EMH226" s="13"/>
      <c r="EMI226" s="13"/>
      <c r="EMJ226" s="13"/>
      <c r="EMK226" s="13"/>
      <c r="EML226" s="13"/>
      <c r="EMM226" s="13"/>
      <c r="EMN226" s="13"/>
      <c r="EMO226" s="13"/>
      <c r="EMP226" s="13"/>
      <c r="EMQ226" s="13"/>
      <c r="EMR226" s="13"/>
      <c r="EMS226" s="13"/>
      <c r="EMT226" s="13"/>
      <c r="EMU226" s="13"/>
      <c r="EMV226" s="13"/>
      <c r="EMW226" s="13"/>
      <c r="EMX226" s="13"/>
      <c r="EMY226" s="13"/>
      <c r="EMZ226" s="13"/>
      <c r="ENA226" s="13"/>
      <c r="ENB226" s="13"/>
      <c r="ENC226" s="13"/>
      <c r="END226" s="13"/>
      <c r="ENE226" s="13"/>
      <c r="ENF226" s="13"/>
      <c r="ENG226" s="13"/>
      <c r="ENH226" s="13"/>
      <c r="ENI226" s="13"/>
      <c r="ENJ226" s="13"/>
      <c r="ENK226" s="13"/>
      <c r="ENL226" s="13"/>
      <c r="ENM226" s="13"/>
      <c r="ENN226" s="13"/>
      <c r="ENO226" s="13"/>
      <c r="ENP226" s="13"/>
      <c r="ENQ226" s="13"/>
      <c r="ENR226" s="13"/>
      <c r="ENS226" s="13"/>
      <c r="ENT226" s="13"/>
      <c r="ENU226" s="13"/>
      <c r="ENV226" s="13"/>
      <c r="ENW226" s="13"/>
      <c r="ENX226" s="13"/>
      <c r="ENY226" s="13"/>
      <c r="ENZ226" s="13"/>
      <c r="EOA226" s="13"/>
      <c r="EOB226" s="13"/>
      <c r="EOC226" s="13"/>
      <c r="EOD226" s="13"/>
      <c r="EOE226" s="13"/>
      <c r="EOF226" s="13"/>
      <c r="EOG226" s="13"/>
      <c r="EOH226" s="13"/>
      <c r="EOI226" s="13"/>
      <c r="EOJ226" s="13"/>
      <c r="EOK226" s="13"/>
      <c r="EOL226" s="13"/>
      <c r="EOM226" s="13"/>
      <c r="EON226" s="13"/>
      <c r="EOO226" s="13"/>
      <c r="EOP226" s="13"/>
      <c r="EOQ226" s="13"/>
      <c r="EOR226" s="13"/>
      <c r="EOS226" s="13"/>
      <c r="EOT226" s="13"/>
      <c r="EOU226" s="13"/>
      <c r="EOV226" s="13"/>
      <c r="EOW226" s="13"/>
      <c r="EOX226" s="13"/>
      <c r="EOY226" s="13"/>
      <c r="EOZ226" s="13"/>
      <c r="EPA226" s="13"/>
      <c r="EPB226" s="13"/>
      <c r="EPC226" s="13"/>
      <c r="EPD226" s="13"/>
      <c r="EPE226" s="13"/>
      <c r="EPF226" s="13"/>
      <c r="EPG226" s="13"/>
      <c r="EPH226" s="13"/>
      <c r="EPI226" s="13"/>
      <c r="EPJ226" s="13"/>
      <c r="EPK226" s="13"/>
      <c r="EPL226" s="13"/>
      <c r="EPM226" s="13"/>
      <c r="EPN226" s="13"/>
      <c r="EPO226" s="13"/>
      <c r="EPP226" s="13"/>
      <c r="EPQ226" s="13"/>
      <c r="EPR226" s="13"/>
      <c r="EPS226" s="13"/>
      <c r="EPT226" s="13"/>
      <c r="EPU226" s="13"/>
      <c r="EPV226" s="13"/>
      <c r="EPW226" s="13"/>
      <c r="EPX226" s="13"/>
      <c r="EPY226" s="13"/>
      <c r="EPZ226" s="13"/>
      <c r="EQA226" s="13"/>
      <c r="EQB226" s="13"/>
      <c r="EQC226" s="13"/>
      <c r="EQD226" s="13"/>
      <c r="EQE226" s="13"/>
      <c r="EQF226" s="13"/>
      <c r="EQG226" s="13"/>
      <c r="EQH226" s="13"/>
      <c r="EQI226" s="13"/>
      <c r="EQJ226" s="13"/>
      <c r="EQK226" s="13"/>
      <c r="EQL226" s="13"/>
      <c r="EQM226" s="13"/>
      <c r="EQN226" s="13"/>
      <c r="EQO226" s="13"/>
      <c r="EQP226" s="13"/>
      <c r="EQQ226" s="13"/>
      <c r="EQR226" s="13"/>
      <c r="EQS226" s="13"/>
      <c r="EQT226" s="13"/>
      <c r="EQU226" s="13"/>
      <c r="EQV226" s="13"/>
      <c r="EQW226" s="13"/>
      <c r="EQX226" s="13"/>
      <c r="EQY226" s="13"/>
      <c r="EQZ226" s="13"/>
      <c r="ERA226" s="13"/>
      <c r="ERB226" s="13"/>
      <c r="ERC226" s="13"/>
      <c r="ERD226" s="13"/>
      <c r="ERE226" s="13"/>
      <c r="ERF226" s="13"/>
      <c r="ERG226" s="13"/>
      <c r="ERH226" s="13"/>
      <c r="ERI226" s="13"/>
      <c r="ERJ226" s="13"/>
      <c r="ERK226" s="13"/>
      <c r="ERL226" s="13"/>
      <c r="ERM226" s="13"/>
      <c r="ERN226" s="13"/>
      <c r="ERO226" s="13"/>
      <c r="ERP226" s="13"/>
      <c r="ERQ226" s="13"/>
      <c r="ERR226" s="13"/>
      <c r="ERS226" s="13"/>
      <c r="ERT226" s="13"/>
      <c r="ERU226" s="13"/>
      <c r="ERV226" s="13"/>
      <c r="ERW226" s="13"/>
      <c r="ERX226" s="13"/>
      <c r="ERY226" s="13"/>
      <c r="ERZ226" s="13"/>
      <c r="ESA226" s="13"/>
      <c r="ESB226" s="13"/>
      <c r="ESC226" s="13"/>
      <c r="ESD226" s="13"/>
      <c r="ESE226" s="13"/>
      <c r="ESF226" s="13"/>
      <c r="ESG226" s="13"/>
      <c r="ESH226" s="13"/>
      <c r="ESI226" s="13"/>
      <c r="ESJ226" s="13"/>
      <c r="ESK226" s="13"/>
      <c r="ESL226" s="13"/>
      <c r="ESM226" s="13"/>
      <c r="ESN226" s="13"/>
      <c r="ESO226" s="13"/>
      <c r="ESP226" s="13"/>
      <c r="ESQ226" s="13"/>
      <c r="ESR226" s="13"/>
      <c r="ESS226" s="13"/>
      <c r="EST226" s="13"/>
      <c r="ESU226" s="13"/>
      <c r="ESV226" s="13"/>
      <c r="ESW226" s="13"/>
      <c r="ESX226" s="13"/>
      <c r="ESY226" s="13"/>
      <c r="ESZ226" s="13"/>
      <c r="ETA226" s="13"/>
      <c r="ETB226" s="13"/>
      <c r="ETC226" s="13"/>
      <c r="ETD226" s="13"/>
      <c r="ETE226" s="13"/>
      <c r="ETF226" s="13"/>
      <c r="ETG226" s="13"/>
      <c r="ETH226" s="13"/>
      <c r="ETI226" s="13"/>
      <c r="ETJ226" s="13"/>
      <c r="ETK226" s="13"/>
      <c r="ETL226" s="13"/>
      <c r="ETM226" s="13"/>
      <c r="ETN226" s="13"/>
      <c r="ETO226" s="13"/>
      <c r="ETP226" s="13"/>
      <c r="ETQ226" s="13"/>
      <c r="ETR226" s="13"/>
      <c r="ETS226" s="13"/>
      <c r="ETT226" s="13"/>
      <c r="ETU226" s="13"/>
      <c r="ETV226" s="13"/>
      <c r="ETW226" s="13"/>
      <c r="ETX226" s="13"/>
      <c r="ETY226" s="13"/>
      <c r="ETZ226" s="13"/>
      <c r="EUA226" s="13"/>
      <c r="EUB226" s="13"/>
      <c r="EUC226" s="13"/>
      <c r="EUD226" s="13"/>
      <c r="EUE226" s="13"/>
      <c r="EUF226" s="13"/>
      <c r="EUG226" s="13"/>
      <c r="EUH226" s="13"/>
      <c r="EUI226" s="13"/>
      <c r="EUJ226" s="13"/>
      <c r="EUK226" s="13"/>
      <c r="EUL226" s="13"/>
      <c r="EUM226" s="13"/>
      <c r="EUN226" s="13"/>
      <c r="EUO226" s="13"/>
      <c r="EUP226" s="13"/>
      <c r="EUQ226" s="13"/>
      <c r="EUR226" s="13"/>
      <c r="EUS226" s="13"/>
      <c r="EUT226" s="13"/>
      <c r="EUU226" s="13"/>
      <c r="EUV226" s="13"/>
      <c r="EUW226" s="13"/>
      <c r="EUX226" s="13"/>
      <c r="EUY226" s="13"/>
      <c r="EUZ226" s="13"/>
      <c r="EVA226" s="13"/>
      <c r="EVB226" s="13"/>
      <c r="EVC226" s="13"/>
      <c r="EVD226" s="13"/>
      <c r="EVE226" s="13"/>
      <c r="EVF226" s="13"/>
      <c r="EVG226" s="13"/>
      <c r="EVH226" s="13"/>
      <c r="EVI226" s="13"/>
      <c r="EVJ226" s="13"/>
      <c r="EVK226" s="13"/>
      <c r="EVL226" s="13"/>
      <c r="EVM226" s="13"/>
      <c r="EVN226" s="13"/>
      <c r="EVO226" s="13"/>
      <c r="EVP226" s="13"/>
      <c r="EVQ226" s="13"/>
      <c r="EVR226" s="13"/>
      <c r="EVS226" s="13"/>
      <c r="EVT226" s="13"/>
      <c r="EVU226" s="13"/>
      <c r="EVV226" s="13"/>
      <c r="EVW226" s="13"/>
      <c r="EVX226" s="13"/>
      <c r="EVY226" s="13"/>
      <c r="EVZ226" s="13"/>
      <c r="EWA226" s="13"/>
      <c r="EWB226" s="13"/>
      <c r="EWC226" s="13"/>
      <c r="EWD226" s="13"/>
      <c r="EWE226" s="13"/>
      <c r="EWF226" s="13"/>
      <c r="EWG226" s="13"/>
      <c r="EWH226" s="13"/>
      <c r="EWI226" s="13"/>
      <c r="EWJ226" s="13"/>
      <c r="EWK226" s="13"/>
      <c r="EWL226" s="13"/>
      <c r="EWM226" s="13"/>
      <c r="EWN226" s="13"/>
      <c r="EWO226" s="13"/>
      <c r="EWP226" s="13"/>
      <c r="EWQ226" s="13"/>
      <c r="EWR226" s="13"/>
      <c r="EWS226" s="13"/>
      <c r="EWT226" s="13"/>
      <c r="EWU226" s="13"/>
      <c r="EWV226" s="13"/>
      <c r="EWW226" s="13"/>
      <c r="EWX226" s="13"/>
      <c r="EWY226" s="13"/>
      <c r="EWZ226" s="13"/>
      <c r="EXA226" s="13"/>
      <c r="EXB226" s="13"/>
      <c r="EXC226" s="13"/>
      <c r="EXD226" s="13"/>
      <c r="EXE226" s="13"/>
      <c r="EXF226" s="13"/>
      <c r="EXG226" s="13"/>
      <c r="EXH226" s="13"/>
      <c r="EXI226" s="13"/>
      <c r="EXJ226" s="13"/>
      <c r="EXK226" s="13"/>
      <c r="EXL226" s="13"/>
      <c r="EXM226" s="13"/>
      <c r="EXN226" s="13"/>
      <c r="EXO226" s="13"/>
      <c r="EXP226" s="13"/>
      <c r="EXQ226" s="13"/>
      <c r="EXR226" s="13"/>
      <c r="EXS226" s="13"/>
      <c r="EXT226" s="13"/>
      <c r="EXU226" s="13"/>
      <c r="EXV226" s="13"/>
      <c r="EXW226" s="13"/>
      <c r="EXX226" s="13"/>
      <c r="EXY226" s="13"/>
      <c r="EXZ226" s="13"/>
      <c r="EYA226" s="13"/>
      <c r="EYB226" s="13"/>
      <c r="EYC226" s="13"/>
      <c r="EYD226" s="13"/>
      <c r="EYE226" s="13"/>
      <c r="EYF226" s="13"/>
      <c r="EYG226" s="13"/>
      <c r="EYH226" s="13"/>
      <c r="EYI226" s="13"/>
      <c r="EYJ226" s="13"/>
      <c r="EYK226" s="13"/>
      <c r="EYL226" s="13"/>
      <c r="EYM226" s="13"/>
      <c r="EYN226" s="13"/>
      <c r="EYO226" s="13"/>
      <c r="EYP226" s="13"/>
      <c r="EYQ226" s="13"/>
      <c r="EYR226" s="13"/>
      <c r="EYS226" s="13"/>
      <c r="EYT226" s="13"/>
      <c r="EYU226" s="13"/>
      <c r="EYV226" s="13"/>
      <c r="EYW226" s="13"/>
      <c r="EYX226" s="13"/>
      <c r="EYY226" s="13"/>
      <c r="EYZ226" s="13"/>
      <c r="EZA226" s="13"/>
      <c r="EZB226" s="13"/>
      <c r="EZC226" s="13"/>
      <c r="EZD226" s="13"/>
      <c r="EZE226" s="13"/>
      <c r="EZF226" s="13"/>
      <c r="EZG226" s="13"/>
      <c r="EZH226" s="13"/>
      <c r="EZI226" s="13"/>
      <c r="EZJ226" s="13"/>
      <c r="EZK226" s="13"/>
      <c r="EZL226" s="13"/>
      <c r="EZM226" s="13"/>
      <c r="EZN226" s="13"/>
      <c r="EZO226" s="13"/>
      <c r="EZP226" s="13"/>
      <c r="EZQ226" s="13"/>
      <c r="EZR226" s="13"/>
      <c r="EZS226" s="13"/>
      <c r="EZT226" s="13"/>
      <c r="EZU226" s="13"/>
      <c r="EZV226" s="13"/>
      <c r="EZW226" s="13"/>
      <c r="EZX226" s="13"/>
      <c r="EZY226" s="13"/>
      <c r="EZZ226" s="13"/>
      <c r="FAA226" s="13"/>
      <c r="FAB226" s="13"/>
      <c r="FAC226" s="13"/>
      <c r="FAD226" s="13"/>
      <c r="FAE226" s="13"/>
      <c r="FAF226" s="13"/>
      <c r="FAG226" s="13"/>
      <c r="FAH226" s="13"/>
      <c r="FAI226" s="13"/>
      <c r="FAJ226" s="13"/>
      <c r="FAK226" s="13"/>
      <c r="FAL226" s="13"/>
      <c r="FAM226" s="13"/>
      <c r="FAN226" s="13"/>
      <c r="FAO226" s="13"/>
      <c r="FAP226" s="13"/>
      <c r="FAQ226" s="13"/>
      <c r="FAR226" s="13"/>
      <c r="FAS226" s="13"/>
      <c r="FAT226" s="13"/>
      <c r="FAU226" s="13"/>
      <c r="FAV226" s="13"/>
      <c r="FAW226" s="13"/>
      <c r="FAX226" s="13"/>
      <c r="FAY226" s="13"/>
      <c r="FAZ226" s="13"/>
      <c r="FBA226" s="13"/>
      <c r="FBB226" s="13"/>
      <c r="FBC226" s="13"/>
      <c r="FBD226" s="13"/>
      <c r="FBE226" s="13"/>
      <c r="FBF226" s="13"/>
      <c r="FBG226" s="13"/>
      <c r="FBH226" s="13"/>
      <c r="FBI226" s="13"/>
      <c r="FBJ226" s="13"/>
      <c r="FBK226" s="13"/>
      <c r="FBL226" s="13"/>
      <c r="FBM226" s="13"/>
      <c r="FBN226" s="13"/>
      <c r="FBO226" s="13"/>
      <c r="FBP226" s="13"/>
      <c r="FBQ226" s="13"/>
      <c r="FBR226" s="13"/>
      <c r="FBS226" s="13"/>
      <c r="FBT226" s="13"/>
      <c r="FBU226" s="13"/>
      <c r="FBV226" s="13"/>
      <c r="FBW226" s="13"/>
      <c r="FBX226" s="13"/>
      <c r="FBY226" s="13"/>
      <c r="FBZ226" s="13"/>
      <c r="FCA226" s="13"/>
      <c r="FCB226" s="13"/>
      <c r="FCC226" s="13"/>
      <c r="FCD226" s="13"/>
      <c r="FCE226" s="13"/>
      <c r="FCF226" s="13"/>
      <c r="FCG226" s="13"/>
      <c r="FCH226" s="13"/>
      <c r="FCI226" s="13"/>
      <c r="FCJ226" s="13"/>
      <c r="FCK226" s="13"/>
      <c r="FCL226" s="13"/>
      <c r="FCM226" s="13"/>
      <c r="FCN226" s="13"/>
      <c r="FCO226" s="13"/>
      <c r="FCP226" s="13"/>
      <c r="FCQ226" s="13"/>
      <c r="FCR226" s="13"/>
      <c r="FCS226" s="13"/>
      <c r="FCT226" s="13"/>
      <c r="FCU226" s="13"/>
      <c r="FCV226" s="13"/>
      <c r="FCW226" s="13"/>
      <c r="FCX226" s="13"/>
      <c r="FCY226" s="13"/>
      <c r="FCZ226" s="13"/>
      <c r="FDA226" s="13"/>
      <c r="FDB226" s="13"/>
      <c r="FDC226" s="13"/>
      <c r="FDD226" s="13"/>
      <c r="FDE226" s="13"/>
      <c r="FDF226" s="13"/>
      <c r="FDG226" s="13"/>
      <c r="FDH226" s="13"/>
      <c r="FDI226" s="13"/>
      <c r="FDJ226" s="13"/>
      <c r="FDK226" s="13"/>
      <c r="FDL226" s="13"/>
      <c r="FDM226" s="13"/>
      <c r="FDN226" s="13"/>
      <c r="FDO226" s="13"/>
      <c r="FDP226" s="13"/>
      <c r="FDQ226" s="13"/>
      <c r="FDR226" s="13"/>
      <c r="FDS226" s="13"/>
      <c r="FDT226" s="13"/>
      <c r="FDU226" s="13"/>
      <c r="FDV226" s="13"/>
      <c r="FDW226" s="13"/>
      <c r="FDX226" s="13"/>
      <c r="FDY226" s="13"/>
      <c r="FDZ226" s="13"/>
      <c r="FEA226" s="13"/>
      <c r="FEB226" s="13"/>
      <c r="FEC226" s="13"/>
      <c r="FED226" s="13"/>
      <c r="FEE226" s="13"/>
      <c r="FEF226" s="13"/>
      <c r="FEG226" s="13"/>
      <c r="FEH226" s="13"/>
      <c r="FEI226" s="13"/>
      <c r="FEJ226" s="13"/>
      <c r="FEK226" s="13"/>
      <c r="FEL226" s="13"/>
      <c r="FEM226" s="13"/>
      <c r="FEN226" s="13"/>
      <c r="FEO226" s="13"/>
      <c r="FEP226" s="13"/>
      <c r="FEQ226" s="13"/>
      <c r="FER226" s="13"/>
      <c r="FES226" s="13"/>
      <c r="FET226" s="13"/>
      <c r="FEU226" s="13"/>
      <c r="FEV226" s="13"/>
      <c r="FEW226" s="13"/>
      <c r="FEX226" s="13"/>
      <c r="FEY226" s="13"/>
      <c r="FEZ226" s="13"/>
      <c r="FFA226" s="13"/>
      <c r="FFB226" s="13"/>
      <c r="FFC226" s="13"/>
      <c r="FFD226" s="13"/>
      <c r="FFE226" s="13"/>
      <c r="FFF226" s="13"/>
      <c r="FFG226" s="13"/>
      <c r="FFH226" s="13"/>
      <c r="FFI226" s="13"/>
      <c r="FFJ226" s="13"/>
      <c r="FFK226" s="13"/>
      <c r="FFL226" s="13"/>
      <c r="FFM226" s="13"/>
      <c r="FFN226" s="13"/>
      <c r="FFO226" s="13"/>
      <c r="FFP226" s="13"/>
      <c r="FFQ226" s="13"/>
      <c r="FFR226" s="13"/>
      <c r="FFS226" s="13"/>
      <c r="FFT226" s="13"/>
      <c r="FFU226" s="13"/>
      <c r="FFV226" s="13"/>
      <c r="FFW226" s="13"/>
      <c r="FFX226" s="13"/>
      <c r="FFY226" s="13"/>
      <c r="FFZ226" s="13"/>
      <c r="FGA226" s="13"/>
      <c r="FGB226" s="13"/>
      <c r="FGC226" s="13"/>
      <c r="FGD226" s="13"/>
      <c r="FGE226" s="13"/>
      <c r="FGF226" s="13"/>
      <c r="FGG226" s="13"/>
      <c r="FGH226" s="13"/>
      <c r="FGI226" s="13"/>
      <c r="FGJ226" s="13"/>
      <c r="FGK226" s="13"/>
      <c r="FGL226" s="13"/>
      <c r="FGM226" s="13"/>
      <c r="FGN226" s="13"/>
      <c r="FGO226" s="13"/>
      <c r="FGP226" s="13"/>
      <c r="FGQ226" s="13"/>
      <c r="FGR226" s="13"/>
      <c r="FGS226" s="13"/>
      <c r="FGT226" s="13"/>
      <c r="FGU226" s="13"/>
      <c r="FGV226" s="13"/>
      <c r="FGW226" s="13"/>
      <c r="FGX226" s="13"/>
      <c r="FGY226" s="13"/>
      <c r="FGZ226" s="13"/>
      <c r="FHA226" s="13"/>
      <c r="FHB226" s="13"/>
      <c r="FHC226" s="13"/>
      <c r="FHD226" s="13"/>
      <c r="FHE226" s="13"/>
      <c r="FHF226" s="13"/>
      <c r="FHG226" s="13"/>
      <c r="FHH226" s="13"/>
      <c r="FHI226" s="13"/>
      <c r="FHJ226" s="13"/>
      <c r="FHK226" s="13"/>
      <c r="FHL226" s="13"/>
      <c r="FHM226" s="13"/>
      <c r="FHN226" s="13"/>
      <c r="FHO226" s="13"/>
      <c r="FHP226" s="13"/>
      <c r="FHQ226" s="13"/>
      <c r="FHR226" s="13"/>
      <c r="FHS226" s="13"/>
      <c r="FHT226" s="13"/>
      <c r="FHU226" s="13"/>
      <c r="FHV226" s="13"/>
      <c r="FHW226" s="13"/>
      <c r="FHX226" s="13"/>
      <c r="FHY226" s="13"/>
      <c r="FHZ226" s="13"/>
      <c r="FIA226" s="13"/>
      <c r="FIB226" s="13"/>
      <c r="FIC226" s="13"/>
      <c r="FID226" s="13"/>
      <c r="FIE226" s="13"/>
      <c r="FIF226" s="13"/>
      <c r="FIG226" s="13"/>
      <c r="FIH226" s="13"/>
      <c r="FII226" s="13"/>
      <c r="FIJ226" s="13"/>
      <c r="FIK226" s="13"/>
      <c r="FIL226" s="13"/>
      <c r="FIM226" s="13"/>
      <c r="FIN226" s="13"/>
      <c r="FIO226" s="13"/>
      <c r="FIP226" s="13"/>
      <c r="FIQ226" s="13"/>
      <c r="FIR226" s="13"/>
      <c r="FIS226" s="13"/>
      <c r="FIT226" s="13"/>
      <c r="FIU226" s="13"/>
      <c r="FIV226" s="13"/>
      <c r="FIW226" s="13"/>
      <c r="FIX226" s="13"/>
      <c r="FIY226" s="13"/>
      <c r="FIZ226" s="13"/>
      <c r="FJA226" s="13"/>
      <c r="FJB226" s="13"/>
      <c r="FJC226" s="13"/>
      <c r="FJD226" s="13"/>
      <c r="FJE226" s="13"/>
      <c r="FJF226" s="13"/>
      <c r="FJG226" s="13"/>
      <c r="FJH226" s="13"/>
      <c r="FJI226" s="13"/>
      <c r="FJJ226" s="13"/>
      <c r="FJK226" s="13"/>
      <c r="FJL226" s="13"/>
      <c r="FJM226" s="13"/>
      <c r="FJN226" s="13"/>
      <c r="FJO226" s="13"/>
      <c r="FJP226" s="13"/>
      <c r="FJQ226" s="13"/>
      <c r="FJR226" s="13"/>
      <c r="FJS226" s="13"/>
      <c r="FJT226" s="13"/>
      <c r="FJU226" s="13"/>
      <c r="FJV226" s="13"/>
      <c r="FJW226" s="13"/>
      <c r="FJX226" s="13"/>
      <c r="FJY226" s="13"/>
      <c r="FJZ226" s="13"/>
      <c r="FKA226" s="13"/>
      <c r="FKB226" s="13"/>
      <c r="FKC226" s="13"/>
      <c r="FKD226" s="13"/>
      <c r="FKE226" s="13"/>
      <c r="FKF226" s="13"/>
      <c r="FKG226" s="13"/>
      <c r="FKH226" s="13"/>
      <c r="FKI226" s="13"/>
      <c r="FKJ226" s="13"/>
      <c r="FKK226" s="13"/>
      <c r="FKL226" s="13"/>
      <c r="FKM226" s="13"/>
      <c r="FKN226" s="13"/>
      <c r="FKO226" s="13"/>
      <c r="FKP226" s="13"/>
      <c r="FKQ226" s="13"/>
      <c r="FKR226" s="13"/>
      <c r="FKS226" s="13"/>
      <c r="FKT226" s="13"/>
      <c r="FKU226" s="13"/>
      <c r="FKV226" s="13"/>
      <c r="FKW226" s="13"/>
      <c r="FKX226" s="13"/>
      <c r="FKY226" s="13"/>
      <c r="FKZ226" s="13"/>
      <c r="FLA226" s="13"/>
      <c r="FLB226" s="13"/>
      <c r="FLC226" s="13"/>
      <c r="FLD226" s="13"/>
      <c r="FLE226" s="13"/>
      <c r="FLF226" s="13"/>
      <c r="FLG226" s="13"/>
      <c r="FLH226" s="13"/>
      <c r="FLI226" s="13"/>
      <c r="FLJ226" s="13"/>
      <c r="FLK226" s="13"/>
      <c r="FLL226" s="13"/>
      <c r="FLM226" s="13"/>
      <c r="FLN226" s="13"/>
      <c r="FLO226" s="13"/>
      <c r="FLP226" s="13"/>
      <c r="FLQ226" s="13"/>
      <c r="FLR226" s="13"/>
      <c r="FLS226" s="13"/>
      <c r="FLT226" s="13"/>
      <c r="FLU226" s="13"/>
      <c r="FLV226" s="13"/>
      <c r="FLW226" s="13"/>
      <c r="FLX226" s="13"/>
      <c r="FLY226" s="13"/>
      <c r="FLZ226" s="13"/>
      <c r="FMA226" s="13"/>
      <c r="FMB226" s="13"/>
      <c r="FMC226" s="13"/>
      <c r="FMD226" s="13"/>
      <c r="FME226" s="13"/>
      <c r="FMF226" s="13"/>
      <c r="FMG226" s="13"/>
      <c r="FMH226" s="13"/>
      <c r="FMI226" s="13"/>
      <c r="FMJ226" s="13"/>
      <c r="FMK226" s="13"/>
      <c r="FML226" s="13"/>
      <c r="FMM226" s="13"/>
      <c r="FMN226" s="13"/>
      <c r="FMO226" s="13"/>
      <c r="FMP226" s="13"/>
      <c r="FMQ226" s="13"/>
      <c r="FMR226" s="13"/>
      <c r="FMS226" s="13"/>
      <c r="FMT226" s="13"/>
      <c r="FMU226" s="13"/>
      <c r="FMV226" s="13"/>
      <c r="FMW226" s="13"/>
      <c r="FMX226" s="13"/>
      <c r="FMY226" s="13"/>
      <c r="FMZ226" s="13"/>
      <c r="FNA226" s="13"/>
      <c r="FNB226" s="13"/>
      <c r="FNC226" s="13"/>
      <c r="FND226" s="13"/>
      <c r="FNE226" s="13"/>
      <c r="FNF226" s="13"/>
      <c r="FNG226" s="13"/>
      <c r="FNH226" s="13"/>
      <c r="FNI226" s="13"/>
      <c r="FNJ226" s="13"/>
      <c r="FNK226" s="13"/>
      <c r="FNL226" s="13"/>
      <c r="FNM226" s="13"/>
      <c r="FNN226" s="13"/>
      <c r="FNO226" s="13"/>
      <c r="FNP226" s="13"/>
      <c r="FNQ226" s="13"/>
      <c r="FNR226" s="13"/>
      <c r="FNS226" s="13"/>
      <c r="FNT226" s="13"/>
      <c r="FNU226" s="13"/>
      <c r="FNV226" s="13"/>
      <c r="FNW226" s="13"/>
      <c r="FNX226" s="13"/>
      <c r="FNY226" s="13"/>
      <c r="FNZ226" s="13"/>
      <c r="FOA226" s="13"/>
      <c r="FOB226" s="13"/>
      <c r="FOC226" s="13"/>
      <c r="FOD226" s="13"/>
      <c r="FOE226" s="13"/>
      <c r="FOF226" s="13"/>
      <c r="FOG226" s="13"/>
      <c r="FOH226" s="13"/>
      <c r="FOI226" s="13"/>
      <c r="FOJ226" s="13"/>
      <c r="FOK226" s="13"/>
      <c r="FOL226" s="13"/>
      <c r="FOM226" s="13"/>
      <c r="FON226" s="13"/>
      <c r="FOO226" s="13"/>
      <c r="FOP226" s="13"/>
      <c r="FOQ226" s="13"/>
      <c r="FOR226" s="13"/>
      <c r="FOS226" s="13"/>
      <c r="FOT226" s="13"/>
      <c r="FOU226" s="13"/>
      <c r="FOV226" s="13"/>
      <c r="FOW226" s="13"/>
      <c r="FOX226" s="13"/>
      <c r="FOY226" s="13"/>
      <c r="FOZ226" s="13"/>
      <c r="FPA226" s="13"/>
      <c r="FPB226" s="13"/>
      <c r="FPC226" s="13"/>
      <c r="FPD226" s="13"/>
      <c r="FPE226" s="13"/>
      <c r="FPF226" s="13"/>
      <c r="FPG226" s="13"/>
      <c r="FPH226" s="13"/>
      <c r="FPI226" s="13"/>
      <c r="FPJ226" s="13"/>
      <c r="FPK226" s="13"/>
      <c r="FPL226" s="13"/>
      <c r="FPM226" s="13"/>
      <c r="FPN226" s="13"/>
      <c r="FPO226" s="13"/>
      <c r="FPP226" s="13"/>
      <c r="FPQ226" s="13"/>
      <c r="FPR226" s="13"/>
      <c r="FPS226" s="13"/>
      <c r="FPT226" s="13"/>
      <c r="FPU226" s="13"/>
      <c r="FPV226" s="13"/>
      <c r="FPW226" s="13"/>
      <c r="FPX226" s="13"/>
      <c r="FPY226" s="13"/>
      <c r="FPZ226" s="13"/>
      <c r="FQA226" s="13"/>
      <c r="FQB226" s="13"/>
      <c r="FQC226" s="13"/>
      <c r="FQD226" s="13"/>
      <c r="FQE226" s="13"/>
      <c r="FQF226" s="13"/>
      <c r="FQG226" s="13"/>
      <c r="FQH226" s="13"/>
      <c r="FQI226" s="13"/>
      <c r="FQJ226" s="13"/>
      <c r="FQK226" s="13"/>
      <c r="FQL226" s="13"/>
      <c r="FQM226" s="13"/>
      <c r="FQN226" s="13"/>
      <c r="FQO226" s="13"/>
      <c r="FQP226" s="13"/>
      <c r="FQQ226" s="13"/>
      <c r="FQR226" s="13"/>
      <c r="FQS226" s="13"/>
      <c r="FQT226" s="13"/>
      <c r="FQU226" s="13"/>
      <c r="FQV226" s="13"/>
      <c r="FQW226" s="13"/>
      <c r="FQX226" s="13"/>
      <c r="FQY226" s="13"/>
      <c r="FQZ226" s="13"/>
      <c r="FRA226" s="13"/>
      <c r="FRB226" s="13"/>
      <c r="FRC226" s="13"/>
      <c r="FRD226" s="13"/>
      <c r="FRE226" s="13"/>
      <c r="FRF226" s="13"/>
      <c r="FRG226" s="13"/>
      <c r="FRH226" s="13"/>
      <c r="FRI226" s="13"/>
      <c r="FRJ226" s="13"/>
      <c r="FRK226" s="13"/>
      <c r="FRL226" s="13"/>
      <c r="FRM226" s="13"/>
      <c r="FRN226" s="13"/>
      <c r="FRO226" s="13"/>
      <c r="FRP226" s="13"/>
      <c r="FRQ226" s="13"/>
      <c r="FRR226" s="13"/>
      <c r="FRS226" s="13"/>
      <c r="FRT226" s="13"/>
      <c r="FRU226" s="13"/>
      <c r="FRV226" s="13"/>
      <c r="FRW226" s="13"/>
      <c r="FRX226" s="13"/>
      <c r="FRY226" s="13"/>
      <c r="FRZ226" s="13"/>
      <c r="FSA226" s="13"/>
      <c r="FSB226" s="13"/>
      <c r="FSC226" s="13"/>
      <c r="FSD226" s="13"/>
      <c r="FSE226" s="13"/>
      <c r="FSF226" s="13"/>
      <c r="FSG226" s="13"/>
      <c r="FSH226" s="13"/>
      <c r="FSI226" s="13"/>
      <c r="FSJ226" s="13"/>
      <c r="FSK226" s="13"/>
      <c r="FSL226" s="13"/>
      <c r="FSM226" s="13"/>
      <c r="FSN226" s="13"/>
      <c r="FSO226" s="13"/>
      <c r="FSP226" s="13"/>
      <c r="FSQ226" s="13"/>
      <c r="FSR226" s="13"/>
      <c r="FSS226" s="13"/>
      <c r="FST226" s="13"/>
      <c r="FSU226" s="13"/>
      <c r="FSV226" s="13"/>
      <c r="FSW226" s="13"/>
      <c r="FSX226" s="13"/>
      <c r="FSY226" s="13"/>
      <c r="FSZ226" s="13"/>
      <c r="FTA226" s="13"/>
      <c r="FTB226" s="13"/>
      <c r="FTC226" s="13"/>
      <c r="FTD226" s="13"/>
      <c r="FTE226" s="13"/>
      <c r="FTF226" s="13"/>
      <c r="FTG226" s="13"/>
      <c r="FTH226" s="13"/>
      <c r="FTI226" s="13"/>
      <c r="FTJ226" s="13"/>
      <c r="FTK226" s="13"/>
      <c r="FTL226" s="13"/>
      <c r="FTM226" s="13"/>
      <c r="FTN226" s="13"/>
      <c r="FTO226" s="13"/>
      <c r="FTP226" s="13"/>
      <c r="FTQ226" s="13"/>
      <c r="FTR226" s="13"/>
      <c r="FTS226" s="13"/>
      <c r="FTT226" s="13"/>
      <c r="FTU226" s="13"/>
      <c r="FTV226" s="13"/>
      <c r="FTW226" s="13"/>
      <c r="FTX226" s="13"/>
      <c r="FTY226" s="13"/>
      <c r="FTZ226" s="13"/>
      <c r="FUA226" s="13"/>
      <c r="FUB226" s="13"/>
      <c r="FUC226" s="13"/>
      <c r="FUD226" s="13"/>
      <c r="FUE226" s="13"/>
      <c r="FUF226" s="13"/>
      <c r="FUG226" s="13"/>
      <c r="FUH226" s="13"/>
      <c r="FUI226" s="13"/>
      <c r="FUJ226" s="13"/>
      <c r="FUK226" s="13"/>
      <c r="FUL226" s="13"/>
      <c r="FUM226" s="13"/>
      <c r="FUN226" s="13"/>
      <c r="FUO226" s="13"/>
      <c r="FUP226" s="13"/>
      <c r="FUQ226" s="13"/>
      <c r="FUR226" s="13"/>
      <c r="FUS226" s="13"/>
      <c r="FUT226" s="13"/>
      <c r="FUU226" s="13"/>
      <c r="FUV226" s="13"/>
      <c r="FUW226" s="13"/>
      <c r="FUX226" s="13"/>
      <c r="FUY226" s="13"/>
      <c r="FUZ226" s="13"/>
      <c r="FVA226" s="13"/>
      <c r="FVB226" s="13"/>
      <c r="FVC226" s="13"/>
      <c r="FVD226" s="13"/>
      <c r="FVE226" s="13"/>
      <c r="FVF226" s="13"/>
      <c r="FVG226" s="13"/>
      <c r="FVH226" s="13"/>
      <c r="FVI226" s="13"/>
      <c r="FVJ226" s="13"/>
      <c r="FVK226" s="13"/>
      <c r="FVL226" s="13"/>
      <c r="FVM226" s="13"/>
      <c r="FVN226" s="13"/>
      <c r="FVO226" s="13"/>
      <c r="FVP226" s="13"/>
      <c r="FVQ226" s="13"/>
      <c r="FVR226" s="13"/>
      <c r="FVS226" s="13"/>
      <c r="FVT226" s="13"/>
      <c r="FVU226" s="13"/>
      <c r="FVV226" s="13"/>
      <c r="FVW226" s="13"/>
      <c r="FVX226" s="13"/>
      <c r="FVY226" s="13"/>
      <c r="FVZ226" s="13"/>
      <c r="FWA226" s="13"/>
      <c r="FWB226" s="13"/>
      <c r="FWC226" s="13"/>
      <c r="FWD226" s="13"/>
      <c r="FWE226" s="13"/>
      <c r="FWF226" s="13"/>
      <c r="FWG226" s="13"/>
      <c r="FWH226" s="13"/>
      <c r="FWI226" s="13"/>
      <c r="FWJ226" s="13"/>
      <c r="FWK226" s="13"/>
      <c r="FWL226" s="13"/>
      <c r="FWM226" s="13"/>
      <c r="FWN226" s="13"/>
      <c r="FWO226" s="13"/>
      <c r="FWP226" s="13"/>
      <c r="FWQ226" s="13"/>
      <c r="FWR226" s="13"/>
      <c r="FWS226" s="13"/>
      <c r="FWT226" s="13"/>
      <c r="FWU226" s="13"/>
      <c r="FWV226" s="13"/>
      <c r="FWW226" s="13"/>
      <c r="FWX226" s="13"/>
      <c r="FWY226" s="13"/>
      <c r="FWZ226" s="13"/>
      <c r="FXA226" s="13"/>
      <c r="FXB226" s="13"/>
      <c r="FXC226" s="13"/>
      <c r="FXD226" s="13"/>
      <c r="FXE226" s="13"/>
      <c r="FXF226" s="13"/>
      <c r="FXG226" s="13"/>
      <c r="FXH226" s="13"/>
      <c r="FXI226" s="13"/>
      <c r="FXJ226" s="13"/>
      <c r="FXK226" s="13"/>
      <c r="FXL226" s="13"/>
      <c r="FXM226" s="13"/>
      <c r="FXN226" s="13"/>
      <c r="FXO226" s="13"/>
      <c r="FXP226" s="13"/>
      <c r="FXQ226" s="13"/>
      <c r="FXR226" s="13"/>
      <c r="FXS226" s="13"/>
      <c r="FXT226" s="13"/>
      <c r="FXU226" s="13"/>
      <c r="FXV226" s="13"/>
      <c r="FXW226" s="13"/>
      <c r="FXX226" s="13"/>
      <c r="FXY226" s="13"/>
      <c r="FXZ226" s="13"/>
      <c r="FYA226" s="13"/>
      <c r="FYB226" s="13"/>
      <c r="FYC226" s="13"/>
      <c r="FYD226" s="13"/>
      <c r="FYE226" s="13"/>
      <c r="FYF226" s="13"/>
      <c r="FYG226" s="13"/>
      <c r="FYH226" s="13"/>
      <c r="FYI226" s="13"/>
      <c r="FYJ226" s="13"/>
      <c r="FYK226" s="13"/>
      <c r="FYL226" s="13"/>
      <c r="FYM226" s="13"/>
      <c r="FYN226" s="13"/>
      <c r="FYO226" s="13"/>
      <c r="FYP226" s="13"/>
      <c r="FYQ226" s="13"/>
      <c r="FYR226" s="13"/>
      <c r="FYS226" s="13"/>
      <c r="FYT226" s="13"/>
      <c r="FYU226" s="13"/>
      <c r="FYV226" s="13"/>
      <c r="FYW226" s="13"/>
      <c r="FYX226" s="13"/>
      <c r="FYY226" s="13"/>
      <c r="FYZ226" s="13"/>
      <c r="FZA226" s="13"/>
      <c r="FZB226" s="13"/>
      <c r="FZC226" s="13"/>
      <c r="FZD226" s="13"/>
      <c r="FZE226" s="13"/>
      <c r="FZF226" s="13"/>
      <c r="FZG226" s="13"/>
      <c r="FZH226" s="13"/>
      <c r="FZI226" s="13"/>
      <c r="FZJ226" s="13"/>
      <c r="FZK226" s="13"/>
      <c r="FZL226" s="13"/>
      <c r="FZM226" s="13"/>
      <c r="FZN226" s="13"/>
      <c r="FZO226" s="13"/>
      <c r="FZP226" s="13"/>
      <c r="FZQ226" s="13"/>
      <c r="FZR226" s="13"/>
      <c r="FZS226" s="13"/>
      <c r="FZT226" s="13"/>
      <c r="FZU226" s="13"/>
      <c r="FZV226" s="13"/>
      <c r="FZW226" s="13"/>
      <c r="FZX226" s="13"/>
      <c r="FZY226" s="13"/>
      <c r="FZZ226" s="13"/>
      <c r="GAA226" s="13"/>
      <c r="GAB226" s="13"/>
      <c r="GAC226" s="13"/>
      <c r="GAD226" s="13"/>
      <c r="GAE226" s="13"/>
      <c r="GAF226" s="13"/>
      <c r="GAG226" s="13"/>
      <c r="GAH226" s="13"/>
      <c r="GAI226" s="13"/>
      <c r="GAJ226" s="13"/>
      <c r="GAK226" s="13"/>
      <c r="GAL226" s="13"/>
      <c r="GAM226" s="13"/>
      <c r="GAN226" s="13"/>
      <c r="GAO226" s="13"/>
      <c r="GAP226" s="13"/>
      <c r="GAQ226" s="13"/>
      <c r="GAR226" s="13"/>
      <c r="GAS226" s="13"/>
      <c r="GAT226" s="13"/>
      <c r="GAU226" s="13"/>
      <c r="GAV226" s="13"/>
      <c r="GAW226" s="13"/>
      <c r="GAX226" s="13"/>
      <c r="GAY226" s="13"/>
      <c r="GAZ226" s="13"/>
      <c r="GBA226" s="13"/>
      <c r="GBB226" s="13"/>
      <c r="GBC226" s="13"/>
      <c r="GBD226" s="13"/>
      <c r="GBE226" s="13"/>
      <c r="GBF226" s="13"/>
      <c r="GBG226" s="13"/>
      <c r="GBH226" s="13"/>
      <c r="GBI226" s="13"/>
      <c r="GBJ226" s="13"/>
      <c r="GBK226" s="13"/>
      <c r="GBL226" s="13"/>
      <c r="GBM226" s="13"/>
      <c r="GBN226" s="13"/>
      <c r="GBO226" s="13"/>
      <c r="GBP226" s="13"/>
      <c r="GBQ226" s="13"/>
      <c r="GBR226" s="13"/>
      <c r="GBS226" s="13"/>
      <c r="GBT226" s="13"/>
      <c r="GBU226" s="13"/>
      <c r="GBV226" s="13"/>
      <c r="GBW226" s="13"/>
      <c r="GBX226" s="13"/>
      <c r="GBY226" s="13"/>
      <c r="GBZ226" s="13"/>
      <c r="GCA226" s="13"/>
      <c r="GCB226" s="13"/>
      <c r="GCC226" s="13"/>
      <c r="GCD226" s="13"/>
      <c r="GCE226" s="13"/>
      <c r="GCF226" s="13"/>
      <c r="GCG226" s="13"/>
      <c r="GCH226" s="13"/>
      <c r="GCI226" s="13"/>
      <c r="GCJ226" s="13"/>
      <c r="GCK226" s="13"/>
      <c r="GCL226" s="13"/>
      <c r="GCM226" s="13"/>
      <c r="GCN226" s="13"/>
      <c r="GCO226" s="13"/>
      <c r="GCP226" s="13"/>
      <c r="GCQ226" s="13"/>
      <c r="GCR226" s="13"/>
      <c r="GCS226" s="13"/>
      <c r="GCT226" s="13"/>
      <c r="GCU226" s="13"/>
      <c r="GCV226" s="13"/>
      <c r="GCW226" s="13"/>
      <c r="GCX226" s="13"/>
      <c r="GCY226" s="13"/>
      <c r="GCZ226" s="13"/>
      <c r="GDA226" s="13"/>
      <c r="GDB226" s="13"/>
      <c r="GDC226" s="13"/>
      <c r="GDD226" s="13"/>
      <c r="GDE226" s="13"/>
      <c r="GDF226" s="13"/>
      <c r="GDG226" s="13"/>
      <c r="GDH226" s="13"/>
      <c r="GDI226" s="13"/>
      <c r="GDJ226" s="13"/>
      <c r="GDK226" s="13"/>
      <c r="GDL226" s="13"/>
      <c r="GDM226" s="13"/>
      <c r="GDN226" s="13"/>
      <c r="GDO226" s="13"/>
      <c r="GDP226" s="13"/>
      <c r="GDQ226" s="13"/>
      <c r="GDR226" s="13"/>
      <c r="GDS226" s="13"/>
      <c r="GDT226" s="13"/>
      <c r="GDU226" s="13"/>
      <c r="GDV226" s="13"/>
      <c r="GDW226" s="13"/>
      <c r="GDX226" s="13"/>
      <c r="GDY226" s="13"/>
      <c r="GDZ226" s="13"/>
      <c r="GEA226" s="13"/>
      <c r="GEB226" s="13"/>
      <c r="GEC226" s="13"/>
      <c r="GED226" s="13"/>
      <c r="GEE226" s="13"/>
      <c r="GEF226" s="13"/>
      <c r="GEG226" s="13"/>
      <c r="GEH226" s="13"/>
      <c r="GEI226" s="13"/>
      <c r="GEJ226" s="13"/>
      <c r="GEK226" s="13"/>
      <c r="GEL226" s="13"/>
      <c r="GEM226" s="13"/>
      <c r="GEN226" s="13"/>
      <c r="GEO226" s="13"/>
      <c r="GEP226" s="13"/>
      <c r="GEQ226" s="13"/>
      <c r="GER226" s="13"/>
      <c r="GES226" s="13"/>
      <c r="GET226" s="13"/>
      <c r="GEU226" s="13"/>
      <c r="GEV226" s="13"/>
      <c r="GEW226" s="13"/>
      <c r="GEX226" s="13"/>
      <c r="GEY226" s="13"/>
      <c r="GEZ226" s="13"/>
      <c r="GFA226" s="13"/>
      <c r="GFB226" s="13"/>
      <c r="GFC226" s="13"/>
      <c r="GFD226" s="13"/>
      <c r="GFE226" s="13"/>
      <c r="GFF226" s="13"/>
      <c r="GFG226" s="13"/>
      <c r="GFH226" s="13"/>
      <c r="GFI226" s="13"/>
      <c r="GFJ226" s="13"/>
      <c r="GFK226" s="13"/>
      <c r="GFL226" s="13"/>
      <c r="GFM226" s="13"/>
      <c r="GFN226" s="13"/>
      <c r="GFO226" s="13"/>
      <c r="GFP226" s="13"/>
      <c r="GFQ226" s="13"/>
      <c r="GFR226" s="13"/>
      <c r="GFS226" s="13"/>
      <c r="GFT226" s="13"/>
      <c r="GFU226" s="13"/>
      <c r="GFV226" s="13"/>
      <c r="GFW226" s="13"/>
      <c r="GFX226" s="13"/>
      <c r="GFY226" s="13"/>
      <c r="GFZ226" s="13"/>
      <c r="GGA226" s="13"/>
      <c r="GGB226" s="13"/>
      <c r="GGC226" s="13"/>
      <c r="GGD226" s="13"/>
      <c r="GGE226" s="13"/>
      <c r="GGF226" s="13"/>
      <c r="GGG226" s="13"/>
      <c r="GGH226" s="13"/>
      <c r="GGI226" s="13"/>
      <c r="GGJ226" s="13"/>
      <c r="GGK226" s="13"/>
      <c r="GGL226" s="13"/>
      <c r="GGM226" s="13"/>
      <c r="GGN226" s="13"/>
      <c r="GGO226" s="13"/>
      <c r="GGP226" s="13"/>
      <c r="GGQ226" s="13"/>
      <c r="GGR226" s="13"/>
      <c r="GGS226" s="13"/>
      <c r="GGT226" s="13"/>
      <c r="GGU226" s="13"/>
      <c r="GGV226" s="13"/>
      <c r="GGW226" s="13"/>
      <c r="GGX226" s="13"/>
      <c r="GGY226" s="13"/>
      <c r="GGZ226" s="13"/>
      <c r="GHA226" s="13"/>
      <c r="GHB226" s="13"/>
      <c r="GHC226" s="13"/>
      <c r="GHD226" s="13"/>
      <c r="GHE226" s="13"/>
      <c r="GHF226" s="13"/>
      <c r="GHG226" s="13"/>
      <c r="GHH226" s="13"/>
      <c r="GHI226" s="13"/>
      <c r="GHJ226" s="13"/>
      <c r="GHK226" s="13"/>
      <c r="GHL226" s="13"/>
      <c r="GHM226" s="13"/>
      <c r="GHN226" s="13"/>
      <c r="GHO226" s="13"/>
      <c r="GHP226" s="13"/>
      <c r="GHQ226" s="13"/>
      <c r="GHR226" s="13"/>
      <c r="GHS226" s="13"/>
      <c r="GHT226" s="13"/>
      <c r="GHU226" s="13"/>
      <c r="GHV226" s="13"/>
      <c r="GHW226" s="13"/>
      <c r="GHX226" s="13"/>
      <c r="GHY226" s="13"/>
      <c r="GHZ226" s="13"/>
      <c r="GIA226" s="13"/>
      <c r="GIB226" s="13"/>
      <c r="GIC226" s="13"/>
      <c r="GID226" s="13"/>
      <c r="GIE226" s="13"/>
      <c r="GIF226" s="13"/>
      <c r="GIG226" s="13"/>
      <c r="GIH226" s="13"/>
      <c r="GII226" s="13"/>
      <c r="GIJ226" s="13"/>
      <c r="GIK226" s="13"/>
      <c r="GIL226" s="13"/>
      <c r="GIM226" s="13"/>
      <c r="GIN226" s="13"/>
      <c r="GIO226" s="13"/>
      <c r="GIP226" s="13"/>
      <c r="GIQ226" s="13"/>
      <c r="GIR226" s="13"/>
      <c r="GIS226" s="13"/>
      <c r="GIT226" s="13"/>
      <c r="GIU226" s="13"/>
      <c r="GIV226" s="13"/>
      <c r="GIW226" s="13"/>
      <c r="GIX226" s="13"/>
      <c r="GIY226" s="13"/>
      <c r="GIZ226" s="13"/>
      <c r="GJA226" s="13"/>
      <c r="GJB226" s="13"/>
      <c r="GJC226" s="13"/>
      <c r="GJD226" s="13"/>
      <c r="GJE226" s="13"/>
      <c r="GJF226" s="13"/>
      <c r="GJG226" s="13"/>
      <c r="GJH226" s="13"/>
      <c r="GJI226" s="13"/>
      <c r="GJJ226" s="13"/>
      <c r="GJK226" s="13"/>
      <c r="GJL226" s="13"/>
      <c r="GJM226" s="13"/>
      <c r="GJN226" s="13"/>
      <c r="GJO226" s="13"/>
      <c r="GJP226" s="13"/>
      <c r="GJQ226" s="13"/>
      <c r="GJR226" s="13"/>
      <c r="GJS226" s="13"/>
      <c r="GJT226" s="13"/>
      <c r="GJU226" s="13"/>
      <c r="GJV226" s="13"/>
      <c r="GJW226" s="13"/>
      <c r="GJX226" s="13"/>
      <c r="GJY226" s="13"/>
      <c r="GJZ226" s="13"/>
      <c r="GKA226" s="13"/>
      <c r="GKB226" s="13"/>
      <c r="GKC226" s="13"/>
      <c r="GKD226" s="13"/>
      <c r="GKE226" s="13"/>
      <c r="GKF226" s="13"/>
      <c r="GKG226" s="13"/>
      <c r="GKH226" s="13"/>
      <c r="GKI226" s="13"/>
      <c r="GKJ226" s="13"/>
      <c r="GKK226" s="13"/>
      <c r="GKL226" s="13"/>
      <c r="GKM226" s="13"/>
      <c r="GKN226" s="13"/>
      <c r="GKO226" s="13"/>
      <c r="GKP226" s="13"/>
      <c r="GKQ226" s="13"/>
      <c r="GKR226" s="13"/>
      <c r="GKS226" s="13"/>
      <c r="GKT226" s="13"/>
      <c r="GKU226" s="13"/>
      <c r="GKV226" s="13"/>
      <c r="GKW226" s="13"/>
      <c r="GKX226" s="13"/>
      <c r="GKY226" s="13"/>
      <c r="GKZ226" s="13"/>
      <c r="GLA226" s="13"/>
      <c r="GLB226" s="13"/>
      <c r="GLC226" s="13"/>
      <c r="GLD226" s="13"/>
      <c r="GLE226" s="13"/>
      <c r="GLF226" s="13"/>
      <c r="GLG226" s="13"/>
      <c r="GLH226" s="13"/>
      <c r="GLI226" s="13"/>
      <c r="GLJ226" s="13"/>
      <c r="GLK226" s="13"/>
      <c r="GLL226" s="13"/>
      <c r="GLM226" s="13"/>
      <c r="GLN226" s="13"/>
      <c r="GLO226" s="13"/>
      <c r="GLP226" s="13"/>
      <c r="GLQ226" s="13"/>
      <c r="GLR226" s="13"/>
      <c r="GLS226" s="13"/>
      <c r="GLT226" s="13"/>
      <c r="GLU226" s="13"/>
      <c r="GLV226" s="13"/>
      <c r="GLW226" s="13"/>
      <c r="GLX226" s="13"/>
      <c r="GLY226" s="13"/>
      <c r="GLZ226" s="13"/>
      <c r="GMA226" s="13"/>
      <c r="GMB226" s="13"/>
      <c r="GMC226" s="13"/>
      <c r="GMD226" s="13"/>
      <c r="GME226" s="13"/>
      <c r="GMF226" s="13"/>
      <c r="GMG226" s="13"/>
      <c r="GMH226" s="13"/>
      <c r="GMI226" s="13"/>
      <c r="GMJ226" s="13"/>
      <c r="GMK226" s="13"/>
      <c r="GML226" s="13"/>
      <c r="GMM226" s="13"/>
      <c r="GMN226" s="13"/>
      <c r="GMO226" s="13"/>
      <c r="GMP226" s="13"/>
      <c r="GMQ226" s="13"/>
      <c r="GMR226" s="13"/>
      <c r="GMS226" s="13"/>
      <c r="GMT226" s="13"/>
      <c r="GMU226" s="13"/>
      <c r="GMV226" s="13"/>
      <c r="GMW226" s="13"/>
      <c r="GMX226" s="13"/>
      <c r="GMY226" s="13"/>
      <c r="GMZ226" s="13"/>
      <c r="GNA226" s="13"/>
      <c r="GNB226" s="13"/>
      <c r="GNC226" s="13"/>
      <c r="GND226" s="13"/>
      <c r="GNE226" s="13"/>
      <c r="GNF226" s="13"/>
      <c r="GNG226" s="13"/>
      <c r="GNH226" s="13"/>
      <c r="GNI226" s="13"/>
      <c r="GNJ226" s="13"/>
      <c r="GNK226" s="13"/>
      <c r="GNL226" s="13"/>
      <c r="GNM226" s="13"/>
      <c r="GNN226" s="13"/>
      <c r="GNO226" s="13"/>
      <c r="GNP226" s="13"/>
      <c r="GNQ226" s="13"/>
      <c r="GNR226" s="13"/>
      <c r="GNS226" s="13"/>
      <c r="GNT226" s="13"/>
      <c r="GNU226" s="13"/>
      <c r="GNV226" s="13"/>
      <c r="GNW226" s="13"/>
      <c r="GNX226" s="13"/>
      <c r="GNY226" s="13"/>
      <c r="GNZ226" s="13"/>
      <c r="GOA226" s="13"/>
      <c r="GOB226" s="13"/>
      <c r="GOC226" s="13"/>
      <c r="GOD226" s="13"/>
      <c r="GOE226" s="13"/>
      <c r="GOF226" s="13"/>
      <c r="GOG226" s="13"/>
      <c r="GOH226" s="13"/>
      <c r="GOI226" s="13"/>
      <c r="GOJ226" s="13"/>
      <c r="GOK226" s="13"/>
      <c r="GOL226" s="13"/>
      <c r="GOM226" s="13"/>
      <c r="GON226" s="13"/>
      <c r="GOO226" s="13"/>
      <c r="GOP226" s="13"/>
      <c r="GOQ226" s="13"/>
      <c r="GOR226" s="13"/>
      <c r="GOS226" s="13"/>
      <c r="GOT226" s="13"/>
      <c r="GOU226" s="13"/>
      <c r="GOV226" s="13"/>
      <c r="GOW226" s="13"/>
      <c r="GOX226" s="13"/>
      <c r="GOY226" s="13"/>
      <c r="GOZ226" s="13"/>
      <c r="GPA226" s="13"/>
      <c r="GPB226" s="13"/>
      <c r="GPC226" s="13"/>
      <c r="GPD226" s="13"/>
      <c r="GPE226" s="13"/>
      <c r="GPF226" s="13"/>
      <c r="GPG226" s="13"/>
      <c r="GPH226" s="13"/>
      <c r="GPI226" s="13"/>
      <c r="GPJ226" s="13"/>
      <c r="GPK226" s="13"/>
      <c r="GPL226" s="13"/>
      <c r="GPM226" s="13"/>
      <c r="GPN226" s="13"/>
      <c r="GPO226" s="13"/>
      <c r="GPP226" s="13"/>
      <c r="GPQ226" s="13"/>
      <c r="GPR226" s="13"/>
      <c r="GPS226" s="13"/>
      <c r="GPT226" s="13"/>
      <c r="GPU226" s="13"/>
      <c r="GPV226" s="13"/>
      <c r="GPW226" s="13"/>
      <c r="GPX226" s="13"/>
      <c r="GPY226" s="13"/>
      <c r="GPZ226" s="13"/>
      <c r="GQA226" s="13"/>
      <c r="GQB226" s="13"/>
      <c r="GQC226" s="13"/>
      <c r="GQD226" s="13"/>
      <c r="GQE226" s="13"/>
      <c r="GQF226" s="13"/>
      <c r="GQG226" s="13"/>
      <c r="GQH226" s="13"/>
      <c r="GQI226" s="13"/>
      <c r="GQJ226" s="13"/>
      <c r="GQK226" s="13"/>
      <c r="GQL226" s="13"/>
      <c r="GQM226" s="13"/>
      <c r="GQN226" s="13"/>
      <c r="GQO226" s="13"/>
      <c r="GQP226" s="13"/>
      <c r="GQQ226" s="13"/>
      <c r="GQR226" s="13"/>
      <c r="GQS226" s="13"/>
      <c r="GQT226" s="13"/>
      <c r="GQU226" s="13"/>
      <c r="GQV226" s="13"/>
      <c r="GQW226" s="13"/>
      <c r="GQX226" s="13"/>
      <c r="GQY226" s="13"/>
      <c r="GQZ226" s="13"/>
      <c r="GRA226" s="13"/>
      <c r="GRB226" s="13"/>
      <c r="GRC226" s="13"/>
      <c r="GRD226" s="13"/>
      <c r="GRE226" s="13"/>
      <c r="GRF226" s="13"/>
      <c r="GRG226" s="13"/>
      <c r="GRH226" s="13"/>
      <c r="GRI226" s="13"/>
      <c r="GRJ226" s="13"/>
      <c r="GRK226" s="13"/>
      <c r="GRL226" s="13"/>
      <c r="GRM226" s="13"/>
      <c r="GRN226" s="13"/>
      <c r="GRO226" s="13"/>
      <c r="GRP226" s="13"/>
      <c r="GRQ226" s="13"/>
      <c r="GRR226" s="13"/>
      <c r="GRS226" s="13"/>
      <c r="GRT226" s="13"/>
      <c r="GRU226" s="13"/>
      <c r="GRV226" s="13"/>
      <c r="GRW226" s="13"/>
      <c r="GRX226" s="13"/>
      <c r="GRY226" s="13"/>
      <c r="GRZ226" s="13"/>
      <c r="GSA226" s="13"/>
      <c r="GSB226" s="13"/>
      <c r="GSC226" s="13"/>
      <c r="GSD226" s="13"/>
      <c r="GSE226" s="13"/>
      <c r="GSF226" s="13"/>
      <c r="GSG226" s="13"/>
      <c r="GSH226" s="13"/>
      <c r="GSI226" s="13"/>
      <c r="GSJ226" s="13"/>
      <c r="GSK226" s="13"/>
      <c r="GSL226" s="13"/>
      <c r="GSM226" s="13"/>
      <c r="GSN226" s="13"/>
      <c r="GSO226" s="13"/>
      <c r="GSP226" s="13"/>
      <c r="GSQ226" s="13"/>
      <c r="GSR226" s="13"/>
      <c r="GSS226" s="13"/>
      <c r="GST226" s="13"/>
      <c r="GSU226" s="13"/>
      <c r="GSV226" s="13"/>
      <c r="GSW226" s="13"/>
      <c r="GSX226" s="13"/>
      <c r="GSY226" s="13"/>
      <c r="GSZ226" s="13"/>
      <c r="GTA226" s="13"/>
      <c r="GTB226" s="13"/>
      <c r="GTC226" s="13"/>
      <c r="GTD226" s="13"/>
      <c r="GTE226" s="13"/>
      <c r="GTF226" s="13"/>
      <c r="GTG226" s="13"/>
      <c r="GTH226" s="13"/>
      <c r="GTI226" s="13"/>
      <c r="GTJ226" s="13"/>
      <c r="GTK226" s="13"/>
      <c r="GTL226" s="13"/>
      <c r="GTM226" s="13"/>
      <c r="GTN226" s="13"/>
      <c r="GTO226" s="13"/>
      <c r="GTP226" s="13"/>
      <c r="GTQ226" s="13"/>
      <c r="GTR226" s="13"/>
      <c r="GTS226" s="13"/>
      <c r="GTT226" s="13"/>
      <c r="GTU226" s="13"/>
      <c r="GTV226" s="13"/>
      <c r="GTW226" s="13"/>
      <c r="GTX226" s="13"/>
      <c r="GTY226" s="13"/>
      <c r="GTZ226" s="13"/>
      <c r="GUA226" s="13"/>
      <c r="GUB226" s="13"/>
      <c r="GUC226" s="13"/>
      <c r="GUD226" s="13"/>
      <c r="GUE226" s="13"/>
      <c r="GUF226" s="13"/>
      <c r="GUG226" s="13"/>
      <c r="GUH226" s="13"/>
      <c r="GUI226" s="13"/>
      <c r="GUJ226" s="13"/>
      <c r="GUK226" s="13"/>
      <c r="GUL226" s="13"/>
      <c r="GUM226" s="13"/>
      <c r="GUN226" s="13"/>
      <c r="GUO226" s="13"/>
      <c r="GUP226" s="13"/>
      <c r="GUQ226" s="13"/>
      <c r="GUR226" s="13"/>
      <c r="GUS226" s="13"/>
      <c r="GUT226" s="13"/>
      <c r="GUU226" s="13"/>
      <c r="GUV226" s="13"/>
      <c r="GUW226" s="13"/>
      <c r="GUX226" s="13"/>
      <c r="GUY226" s="13"/>
      <c r="GUZ226" s="13"/>
      <c r="GVA226" s="13"/>
      <c r="GVB226" s="13"/>
      <c r="GVC226" s="13"/>
      <c r="GVD226" s="13"/>
      <c r="GVE226" s="13"/>
      <c r="GVF226" s="13"/>
      <c r="GVG226" s="13"/>
      <c r="GVH226" s="13"/>
      <c r="GVI226" s="13"/>
      <c r="GVJ226" s="13"/>
      <c r="GVK226" s="13"/>
      <c r="GVL226" s="13"/>
      <c r="GVM226" s="13"/>
      <c r="GVN226" s="13"/>
      <c r="GVO226" s="13"/>
      <c r="GVP226" s="13"/>
      <c r="GVQ226" s="13"/>
      <c r="GVR226" s="13"/>
      <c r="GVS226" s="13"/>
      <c r="GVT226" s="13"/>
      <c r="GVU226" s="13"/>
      <c r="GVV226" s="13"/>
      <c r="GVW226" s="13"/>
      <c r="GVX226" s="13"/>
      <c r="GVY226" s="13"/>
      <c r="GVZ226" s="13"/>
      <c r="GWA226" s="13"/>
      <c r="GWB226" s="13"/>
      <c r="GWC226" s="13"/>
      <c r="GWD226" s="13"/>
      <c r="GWE226" s="13"/>
      <c r="GWF226" s="13"/>
      <c r="GWG226" s="13"/>
      <c r="GWH226" s="13"/>
      <c r="GWI226" s="13"/>
      <c r="GWJ226" s="13"/>
      <c r="GWK226" s="13"/>
      <c r="GWL226" s="13"/>
      <c r="GWM226" s="13"/>
      <c r="GWN226" s="13"/>
      <c r="GWO226" s="13"/>
      <c r="GWP226" s="13"/>
      <c r="GWQ226" s="13"/>
      <c r="GWR226" s="13"/>
      <c r="GWS226" s="13"/>
      <c r="GWT226" s="13"/>
      <c r="GWU226" s="13"/>
      <c r="GWV226" s="13"/>
      <c r="GWW226" s="13"/>
      <c r="GWX226" s="13"/>
      <c r="GWY226" s="13"/>
      <c r="GWZ226" s="13"/>
      <c r="GXA226" s="13"/>
      <c r="GXB226" s="13"/>
      <c r="GXC226" s="13"/>
      <c r="GXD226" s="13"/>
      <c r="GXE226" s="13"/>
      <c r="GXF226" s="13"/>
      <c r="GXG226" s="13"/>
      <c r="GXH226" s="13"/>
      <c r="GXI226" s="13"/>
      <c r="GXJ226" s="13"/>
      <c r="GXK226" s="13"/>
      <c r="GXL226" s="13"/>
      <c r="GXM226" s="13"/>
      <c r="GXN226" s="13"/>
      <c r="GXO226" s="13"/>
      <c r="GXP226" s="13"/>
      <c r="GXQ226" s="13"/>
      <c r="GXR226" s="13"/>
      <c r="GXS226" s="13"/>
      <c r="GXT226" s="13"/>
      <c r="GXU226" s="13"/>
      <c r="GXV226" s="13"/>
      <c r="GXW226" s="13"/>
      <c r="GXX226" s="13"/>
      <c r="GXY226" s="13"/>
      <c r="GXZ226" s="13"/>
      <c r="GYA226" s="13"/>
      <c r="GYB226" s="13"/>
      <c r="GYC226" s="13"/>
      <c r="GYD226" s="13"/>
      <c r="GYE226" s="13"/>
      <c r="GYF226" s="13"/>
      <c r="GYG226" s="13"/>
      <c r="GYH226" s="13"/>
      <c r="GYI226" s="13"/>
      <c r="GYJ226" s="13"/>
      <c r="GYK226" s="13"/>
      <c r="GYL226" s="13"/>
      <c r="GYM226" s="13"/>
      <c r="GYN226" s="13"/>
      <c r="GYO226" s="13"/>
      <c r="GYP226" s="13"/>
      <c r="GYQ226" s="13"/>
      <c r="GYR226" s="13"/>
      <c r="GYS226" s="13"/>
      <c r="GYT226" s="13"/>
      <c r="GYU226" s="13"/>
      <c r="GYV226" s="13"/>
      <c r="GYW226" s="13"/>
      <c r="GYX226" s="13"/>
      <c r="GYY226" s="13"/>
      <c r="GYZ226" s="13"/>
      <c r="GZA226" s="13"/>
      <c r="GZB226" s="13"/>
      <c r="GZC226" s="13"/>
      <c r="GZD226" s="13"/>
      <c r="GZE226" s="13"/>
      <c r="GZF226" s="13"/>
      <c r="GZG226" s="13"/>
      <c r="GZH226" s="13"/>
      <c r="GZI226" s="13"/>
      <c r="GZJ226" s="13"/>
      <c r="GZK226" s="13"/>
      <c r="GZL226" s="13"/>
      <c r="GZM226" s="13"/>
      <c r="GZN226" s="13"/>
      <c r="GZO226" s="13"/>
      <c r="GZP226" s="13"/>
      <c r="GZQ226" s="13"/>
      <c r="GZR226" s="13"/>
      <c r="GZS226" s="13"/>
      <c r="GZT226" s="13"/>
      <c r="GZU226" s="13"/>
      <c r="GZV226" s="13"/>
      <c r="GZW226" s="13"/>
      <c r="GZX226" s="13"/>
      <c r="GZY226" s="13"/>
      <c r="GZZ226" s="13"/>
      <c r="HAA226" s="13"/>
      <c r="HAB226" s="13"/>
      <c r="HAC226" s="13"/>
      <c r="HAD226" s="13"/>
      <c r="HAE226" s="13"/>
      <c r="HAF226" s="13"/>
      <c r="HAG226" s="13"/>
      <c r="HAH226" s="13"/>
      <c r="HAI226" s="13"/>
      <c r="HAJ226" s="13"/>
      <c r="HAK226" s="13"/>
      <c r="HAL226" s="13"/>
      <c r="HAM226" s="13"/>
      <c r="HAN226" s="13"/>
      <c r="HAO226" s="13"/>
      <c r="HAP226" s="13"/>
      <c r="HAQ226" s="13"/>
      <c r="HAR226" s="13"/>
      <c r="HAS226" s="13"/>
      <c r="HAT226" s="13"/>
      <c r="HAU226" s="13"/>
      <c r="HAV226" s="13"/>
      <c r="HAW226" s="13"/>
      <c r="HAX226" s="13"/>
      <c r="HAY226" s="13"/>
      <c r="HAZ226" s="13"/>
      <c r="HBA226" s="13"/>
      <c r="HBB226" s="13"/>
      <c r="HBC226" s="13"/>
      <c r="HBD226" s="13"/>
      <c r="HBE226" s="13"/>
      <c r="HBF226" s="13"/>
      <c r="HBG226" s="13"/>
      <c r="HBH226" s="13"/>
      <c r="HBI226" s="13"/>
      <c r="HBJ226" s="13"/>
      <c r="HBK226" s="13"/>
      <c r="HBL226" s="13"/>
      <c r="HBM226" s="13"/>
      <c r="HBN226" s="13"/>
      <c r="HBO226" s="13"/>
      <c r="HBP226" s="13"/>
      <c r="HBQ226" s="13"/>
      <c r="HBR226" s="13"/>
      <c r="HBS226" s="13"/>
      <c r="HBT226" s="13"/>
      <c r="HBU226" s="13"/>
      <c r="HBV226" s="13"/>
      <c r="HBW226" s="13"/>
      <c r="HBX226" s="13"/>
      <c r="HBY226" s="13"/>
      <c r="HBZ226" s="13"/>
      <c r="HCA226" s="13"/>
      <c r="HCB226" s="13"/>
      <c r="HCC226" s="13"/>
      <c r="HCD226" s="13"/>
      <c r="HCE226" s="13"/>
      <c r="HCF226" s="13"/>
      <c r="HCG226" s="13"/>
      <c r="HCH226" s="13"/>
      <c r="HCI226" s="13"/>
      <c r="HCJ226" s="13"/>
      <c r="HCK226" s="13"/>
      <c r="HCL226" s="13"/>
      <c r="HCM226" s="13"/>
      <c r="HCN226" s="13"/>
      <c r="HCO226" s="13"/>
      <c r="HCP226" s="13"/>
      <c r="HCQ226" s="13"/>
      <c r="HCR226" s="13"/>
      <c r="HCS226" s="13"/>
      <c r="HCT226" s="13"/>
      <c r="HCU226" s="13"/>
      <c r="HCV226" s="13"/>
      <c r="HCW226" s="13"/>
      <c r="HCX226" s="13"/>
      <c r="HCY226" s="13"/>
      <c r="HCZ226" s="13"/>
      <c r="HDA226" s="13"/>
      <c r="HDB226" s="13"/>
      <c r="HDC226" s="13"/>
      <c r="HDD226" s="13"/>
      <c r="HDE226" s="13"/>
      <c r="HDF226" s="13"/>
      <c r="HDG226" s="13"/>
      <c r="HDH226" s="13"/>
      <c r="HDI226" s="13"/>
      <c r="HDJ226" s="13"/>
      <c r="HDK226" s="13"/>
      <c r="HDL226" s="13"/>
      <c r="HDM226" s="13"/>
      <c r="HDN226" s="13"/>
      <c r="HDO226" s="13"/>
      <c r="HDP226" s="13"/>
      <c r="HDQ226" s="13"/>
      <c r="HDR226" s="13"/>
      <c r="HDS226" s="13"/>
      <c r="HDT226" s="13"/>
      <c r="HDU226" s="13"/>
      <c r="HDV226" s="13"/>
      <c r="HDW226" s="13"/>
      <c r="HDX226" s="13"/>
      <c r="HDY226" s="13"/>
      <c r="HDZ226" s="13"/>
      <c r="HEA226" s="13"/>
      <c r="HEB226" s="13"/>
      <c r="HEC226" s="13"/>
      <c r="HED226" s="13"/>
      <c r="HEE226" s="13"/>
      <c r="HEF226" s="13"/>
      <c r="HEG226" s="13"/>
      <c r="HEH226" s="13"/>
      <c r="HEI226" s="13"/>
      <c r="HEJ226" s="13"/>
      <c r="HEK226" s="13"/>
      <c r="HEL226" s="13"/>
      <c r="HEM226" s="13"/>
      <c r="HEN226" s="13"/>
      <c r="HEO226" s="13"/>
      <c r="HEP226" s="13"/>
      <c r="HEQ226" s="13"/>
      <c r="HER226" s="13"/>
      <c r="HES226" s="13"/>
      <c r="HET226" s="13"/>
      <c r="HEU226" s="13"/>
      <c r="HEV226" s="13"/>
      <c r="HEW226" s="13"/>
      <c r="HEX226" s="13"/>
      <c r="HEY226" s="13"/>
      <c r="HEZ226" s="13"/>
      <c r="HFA226" s="13"/>
      <c r="HFB226" s="13"/>
      <c r="HFC226" s="13"/>
      <c r="HFD226" s="13"/>
      <c r="HFE226" s="13"/>
      <c r="HFF226" s="13"/>
      <c r="HFG226" s="13"/>
      <c r="HFH226" s="13"/>
      <c r="HFI226" s="13"/>
      <c r="HFJ226" s="13"/>
      <c r="HFK226" s="13"/>
      <c r="HFL226" s="13"/>
      <c r="HFM226" s="13"/>
      <c r="HFN226" s="13"/>
      <c r="HFO226" s="13"/>
      <c r="HFP226" s="13"/>
      <c r="HFQ226" s="13"/>
      <c r="HFR226" s="13"/>
      <c r="HFS226" s="13"/>
      <c r="HFT226" s="13"/>
      <c r="HFU226" s="13"/>
      <c r="HFV226" s="13"/>
      <c r="HFW226" s="13"/>
      <c r="HFX226" s="13"/>
      <c r="HFY226" s="13"/>
      <c r="HFZ226" s="13"/>
      <c r="HGA226" s="13"/>
      <c r="HGB226" s="13"/>
      <c r="HGC226" s="13"/>
      <c r="HGD226" s="13"/>
      <c r="HGE226" s="13"/>
      <c r="HGF226" s="13"/>
      <c r="HGG226" s="13"/>
      <c r="HGH226" s="13"/>
      <c r="HGI226" s="13"/>
      <c r="HGJ226" s="13"/>
      <c r="HGK226" s="13"/>
      <c r="HGL226" s="13"/>
      <c r="HGM226" s="13"/>
      <c r="HGN226" s="13"/>
      <c r="HGO226" s="13"/>
      <c r="HGP226" s="13"/>
      <c r="HGQ226" s="13"/>
      <c r="HGR226" s="13"/>
      <c r="HGS226" s="13"/>
      <c r="HGT226" s="13"/>
      <c r="HGU226" s="13"/>
      <c r="HGV226" s="13"/>
      <c r="HGW226" s="13"/>
      <c r="HGX226" s="13"/>
      <c r="HGY226" s="13"/>
      <c r="HGZ226" s="13"/>
      <c r="HHA226" s="13"/>
      <c r="HHB226" s="13"/>
      <c r="HHC226" s="13"/>
      <c r="HHD226" s="13"/>
      <c r="HHE226" s="13"/>
      <c r="HHF226" s="13"/>
      <c r="HHG226" s="13"/>
      <c r="HHH226" s="13"/>
      <c r="HHI226" s="13"/>
      <c r="HHJ226" s="13"/>
      <c r="HHK226" s="13"/>
      <c r="HHL226" s="13"/>
      <c r="HHM226" s="13"/>
      <c r="HHN226" s="13"/>
      <c r="HHO226" s="13"/>
      <c r="HHP226" s="13"/>
      <c r="HHQ226" s="13"/>
      <c r="HHR226" s="13"/>
      <c r="HHS226" s="13"/>
      <c r="HHT226" s="13"/>
      <c r="HHU226" s="13"/>
      <c r="HHV226" s="13"/>
      <c r="HHW226" s="13"/>
      <c r="HHX226" s="13"/>
      <c r="HHY226" s="13"/>
      <c r="HHZ226" s="13"/>
      <c r="HIA226" s="13"/>
      <c r="HIB226" s="13"/>
      <c r="HIC226" s="13"/>
      <c r="HID226" s="13"/>
      <c r="HIE226" s="13"/>
      <c r="HIF226" s="13"/>
      <c r="HIG226" s="13"/>
      <c r="HIH226" s="13"/>
      <c r="HII226" s="13"/>
      <c r="HIJ226" s="13"/>
      <c r="HIK226" s="13"/>
      <c r="HIL226" s="13"/>
      <c r="HIM226" s="13"/>
      <c r="HIN226" s="13"/>
      <c r="HIO226" s="13"/>
      <c r="HIP226" s="13"/>
      <c r="HIQ226" s="13"/>
      <c r="HIR226" s="13"/>
      <c r="HIS226" s="13"/>
      <c r="HIT226" s="13"/>
      <c r="HIU226" s="13"/>
      <c r="HIV226" s="13"/>
      <c r="HIW226" s="13"/>
      <c r="HIX226" s="13"/>
      <c r="HIY226" s="13"/>
      <c r="HIZ226" s="13"/>
      <c r="HJA226" s="13"/>
      <c r="HJB226" s="13"/>
      <c r="HJC226" s="13"/>
      <c r="HJD226" s="13"/>
      <c r="HJE226" s="13"/>
      <c r="HJF226" s="13"/>
      <c r="HJG226" s="13"/>
      <c r="HJH226" s="13"/>
      <c r="HJI226" s="13"/>
      <c r="HJJ226" s="13"/>
      <c r="HJK226" s="13"/>
      <c r="HJL226" s="13"/>
      <c r="HJM226" s="13"/>
      <c r="HJN226" s="13"/>
      <c r="HJO226" s="13"/>
      <c r="HJP226" s="13"/>
      <c r="HJQ226" s="13"/>
      <c r="HJR226" s="13"/>
      <c r="HJS226" s="13"/>
      <c r="HJT226" s="13"/>
      <c r="HJU226" s="13"/>
      <c r="HJV226" s="13"/>
      <c r="HJW226" s="13"/>
      <c r="HJX226" s="13"/>
      <c r="HJY226" s="13"/>
      <c r="HJZ226" s="13"/>
      <c r="HKA226" s="13"/>
      <c r="HKB226" s="13"/>
      <c r="HKC226" s="13"/>
      <c r="HKD226" s="13"/>
      <c r="HKE226" s="13"/>
      <c r="HKF226" s="13"/>
      <c r="HKG226" s="13"/>
      <c r="HKH226" s="13"/>
      <c r="HKI226" s="13"/>
      <c r="HKJ226" s="13"/>
      <c r="HKK226" s="13"/>
      <c r="HKL226" s="13"/>
      <c r="HKM226" s="13"/>
      <c r="HKN226" s="13"/>
      <c r="HKO226" s="13"/>
      <c r="HKP226" s="13"/>
      <c r="HKQ226" s="13"/>
      <c r="HKR226" s="13"/>
      <c r="HKS226" s="13"/>
      <c r="HKT226" s="13"/>
      <c r="HKU226" s="13"/>
      <c r="HKV226" s="13"/>
      <c r="HKW226" s="13"/>
      <c r="HKX226" s="13"/>
      <c r="HKY226" s="13"/>
      <c r="HKZ226" s="13"/>
      <c r="HLA226" s="13"/>
      <c r="HLB226" s="13"/>
      <c r="HLC226" s="13"/>
      <c r="HLD226" s="13"/>
      <c r="HLE226" s="13"/>
      <c r="HLF226" s="13"/>
      <c r="HLG226" s="13"/>
      <c r="HLH226" s="13"/>
      <c r="HLI226" s="13"/>
      <c r="HLJ226" s="13"/>
      <c r="HLK226" s="13"/>
      <c r="HLL226" s="13"/>
      <c r="HLM226" s="13"/>
      <c r="HLN226" s="13"/>
      <c r="HLO226" s="13"/>
      <c r="HLP226" s="13"/>
      <c r="HLQ226" s="13"/>
      <c r="HLR226" s="13"/>
      <c r="HLS226" s="13"/>
      <c r="HLT226" s="13"/>
      <c r="HLU226" s="13"/>
      <c r="HLV226" s="13"/>
      <c r="HLW226" s="13"/>
      <c r="HLX226" s="13"/>
      <c r="HLY226" s="13"/>
      <c r="HLZ226" s="13"/>
      <c r="HMA226" s="13"/>
      <c r="HMB226" s="13"/>
      <c r="HMC226" s="13"/>
      <c r="HMD226" s="13"/>
      <c r="HME226" s="13"/>
      <c r="HMF226" s="13"/>
      <c r="HMG226" s="13"/>
      <c r="HMH226" s="13"/>
      <c r="HMI226" s="13"/>
      <c r="HMJ226" s="13"/>
      <c r="HMK226" s="13"/>
      <c r="HML226" s="13"/>
      <c r="HMM226" s="13"/>
      <c r="HMN226" s="13"/>
      <c r="HMO226" s="13"/>
      <c r="HMP226" s="13"/>
      <c r="HMQ226" s="13"/>
      <c r="HMR226" s="13"/>
      <c r="HMS226" s="13"/>
      <c r="HMT226" s="13"/>
      <c r="HMU226" s="13"/>
      <c r="HMV226" s="13"/>
      <c r="HMW226" s="13"/>
      <c r="HMX226" s="13"/>
      <c r="HMY226" s="13"/>
      <c r="HMZ226" s="13"/>
      <c r="HNA226" s="13"/>
      <c r="HNB226" s="13"/>
      <c r="HNC226" s="13"/>
      <c r="HND226" s="13"/>
      <c r="HNE226" s="13"/>
      <c r="HNF226" s="13"/>
      <c r="HNG226" s="13"/>
      <c r="HNH226" s="13"/>
      <c r="HNI226" s="13"/>
      <c r="HNJ226" s="13"/>
      <c r="HNK226" s="13"/>
      <c r="HNL226" s="13"/>
      <c r="HNM226" s="13"/>
      <c r="HNN226" s="13"/>
      <c r="HNO226" s="13"/>
      <c r="HNP226" s="13"/>
      <c r="HNQ226" s="13"/>
      <c r="HNR226" s="13"/>
      <c r="HNS226" s="13"/>
      <c r="HNT226" s="13"/>
      <c r="HNU226" s="13"/>
      <c r="HNV226" s="13"/>
      <c r="HNW226" s="13"/>
      <c r="HNX226" s="13"/>
      <c r="HNY226" s="13"/>
      <c r="HNZ226" s="13"/>
      <c r="HOA226" s="13"/>
      <c r="HOB226" s="13"/>
      <c r="HOC226" s="13"/>
      <c r="HOD226" s="13"/>
      <c r="HOE226" s="13"/>
      <c r="HOF226" s="13"/>
      <c r="HOG226" s="13"/>
      <c r="HOH226" s="13"/>
      <c r="HOI226" s="13"/>
      <c r="HOJ226" s="13"/>
      <c r="HOK226" s="13"/>
      <c r="HOL226" s="13"/>
      <c r="HOM226" s="13"/>
      <c r="HON226" s="13"/>
      <c r="HOO226" s="13"/>
      <c r="HOP226" s="13"/>
      <c r="HOQ226" s="13"/>
      <c r="HOR226" s="13"/>
      <c r="HOS226" s="13"/>
      <c r="HOT226" s="13"/>
      <c r="HOU226" s="13"/>
      <c r="HOV226" s="13"/>
      <c r="HOW226" s="13"/>
      <c r="HOX226" s="13"/>
      <c r="HOY226" s="13"/>
      <c r="HOZ226" s="13"/>
      <c r="HPA226" s="13"/>
      <c r="HPB226" s="13"/>
      <c r="HPC226" s="13"/>
      <c r="HPD226" s="13"/>
      <c r="HPE226" s="13"/>
      <c r="HPF226" s="13"/>
      <c r="HPG226" s="13"/>
      <c r="HPH226" s="13"/>
      <c r="HPI226" s="13"/>
      <c r="HPJ226" s="13"/>
      <c r="HPK226" s="13"/>
      <c r="HPL226" s="13"/>
      <c r="HPM226" s="13"/>
      <c r="HPN226" s="13"/>
      <c r="HPO226" s="13"/>
      <c r="HPP226" s="13"/>
      <c r="HPQ226" s="13"/>
      <c r="HPR226" s="13"/>
      <c r="HPS226" s="13"/>
      <c r="HPT226" s="13"/>
      <c r="HPU226" s="13"/>
      <c r="HPV226" s="13"/>
      <c r="HPW226" s="13"/>
      <c r="HPX226" s="13"/>
      <c r="HPY226" s="13"/>
      <c r="HPZ226" s="13"/>
      <c r="HQA226" s="13"/>
      <c r="HQB226" s="13"/>
      <c r="HQC226" s="13"/>
      <c r="HQD226" s="13"/>
      <c r="HQE226" s="13"/>
      <c r="HQF226" s="13"/>
      <c r="HQG226" s="13"/>
      <c r="HQH226" s="13"/>
      <c r="HQI226" s="13"/>
      <c r="HQJ226" s="13"/>
      <c r="HQK226" s="13"/>
      <c r="HQL226" s="13"/>
      <c r="HQM226" s="13"/>
      <c r="HQN226" s="13"/>
      <c r="HQO226" s="13"/>
      <c r="HQP226" s="13"/>
      <c r="HQQ226" s="13"/>
      <c r="HQR226" s="13"/>
      <c r="HQS226" s="13"/>
      <c r="HQT226" s="13"/>
      <c r="HQU226" s="13"/>
      <c r="HQV226" s="13"/>
      <c r="HQW226" s="13"/>
      <c r="HQX226" s="13"/>
      <c r="HQY226" s="13"/>
      <c r="HQZ226" s="13"/>
      <c r="HRA226" s="13"/>
      <c r="HRB226" s="13"/>
      <c r="HRC226" s="13"/>
      <c r="HRD226" s="13"/>
      <c r="HRE226" s="13"/>
      <c r="HRF226" s="13"/>
      <c r="HRG226" s="13"/>
      <c r="HRH226" s="13"/>
      <c r="HRI226" s="13"/>
      <c r="HRJ226" s="13"/>
      <c r="HRK226" s="13"/>
      <c r="HRL226" s="13"/>
      <c r="HRM226" s="13"/>
      <c r="HRN226" s="13"/>
      <c r="HRO226" s="13"/>
      <c r="HRP226" s="13"/>
      <c r="HRQ226" s="13"/>
      <c r="HRR226" s="13"/>
      <c r="HRS226" s="13"/>
      <c r="HRT226" s="13"/>
      <c r="HRU226" s="13"/>
      <c r="HRV226" s="13"/>
      <c r="HRW226" s="13"/>
      <c r="HRX226" s="13"/>
      <c r="HRY226" s="13"/>
      <c r="HRZ226" s="13"/>
      <c r="HSA226" s="13"/>
      <c r="HSB226" s="13"/>
      <c r="HSC226" s="13"/>
      <c r="HSD226" s="13"/>
      <c r="HSE226" s="13"/>
      <c r="HSF226" s="13"/>
      <c r="HSG226" s="13"/>
      <c r="HSH226" s="13"/>
      <c r="HSI226" s="13"/>
      <c r="HSJ226" s="13"/>
      <c r="HSK226" s="13"/>
      <c r="HSL226" s="13"/>
      <c r="HSM226" s="13"/>
      <c r="HSN226" s="13"/>
      <c r="HSO226" s="13"/>
      <c r="HSP226" s="13"/>
      <c r="HSQ226" s="13"/>
      <c r="HSR226" s="13"/>
      <c r="HSS226" s="13"/>
      <c r="HST226" s="13"/>
      <c r="HSU226" s="13"/>
      <c r="HSV226" s="13"/>
      <c r="HSW226" s="13"/>
      <c r="HSX226" s="13"/>
      <c r="HSY226" s="13"/>
      <c r="HSZ226" s="13"/>
      <c r="HTA226" s="13"/>
      <c r="HTB226" s="13"/>
      <c r="HTC226" s="13"/>
      <c r="HTD226" s="13"/>
      <c r="HTE226" s="13"/>
      <c r="HTF226" s="13"/>
      <c r="HTG226" s="13"/>
      <c r="HTH226" s="13"/>
      <c r="HTI226" s="13"/>
      <c r="HTJ226" s="13"/>
      <c r="HTK226" s="13"/>
      <c r="HTL226" s="13"/>
      <c r="HTM226" s="13"/>
      <c r="HTN226" s="13"/>
      <c r="HTO226" s="13"/>
      <c r="HTP226" s="13"/>
      <c r="HTQ226" s="13"/>
      <c r="HTR226" s="13"/>
      <c r="HTS226" s="13"/>
      <c r="HTT226" s="13"/>
      <c r="HTU226" s="13"/>
      <c r="HTV226" s="13"/>
      <c r="HTW226" s="13"/>
      <c r="HTX226" s="13"/>
      <c r="HTY226" s="13"/>
      <c r="HTZ226" s="13"/>
      <c r="HUA226" s="13"/>
      <c r="HUB226" s="13"/>
      <c r="HUC226" s="13"/>
      <c r="HUD226" s="13"/>
      <c r="HUE226" s="13"/>
      <c r="HUF226" s="13"/>
      <c r="HUG226" s="13"/>
      <c r="HUH226" s="13"/>
      <c r="HUI226" s="13"/>
      <c r="HUJ226" s="13"/>
      <c r="HUK226" s="13"/>
      <c r="HUL226" s="13"/>
      <c r="HUM226" s="13"/>
      <c r="HUN226" s="13"/>
      <c r="HUO226" s="13"/>
      <c r="HUP226" s="13"/>
      <c r="HUQ226" s="13"/>
      <c r="HUR226" s="13"/>
      <c r="HUS226" s="13"/>
      <c r="HUT226" s="13"/>
      <c r="HUU226" s="13"/>
      <c r="HUV226" s="13"/>
      <c r="HUW226" s="13"/>
      <c r="HUX226" s="13"/>
      <c r="HUY226" s="13"/>
      <c r="HUZ226" s="13"/>
      <c r="HVA226" s="13"/>
      <c r="HVB226" s="13"/>
      <c r="HVC226" s="13"/>
      <c r="HVD226" s="13"/>
      <c r="HVE226" s="13"/>
      <c r="HVF226" s="13"/>
      <c r="HVG226" s="13"/>
      <c r="HVH226" s="13"/>
      <c r="HVI226" s="13"/>
      <c r="HVJ226" s="13"/>
      <c r="HVK226" s="13"/>
      <c r="HVL226" s="13"/>
      <c r="HVM226" s="13"/>
      <c r="HVN226" s="13"/>
      <c r="HVO226" s="13"/>
      <c r="HVP226" s="13"/>
      <c r="HVQ226" s="13"/>
      <c r="HVR226" s="13"/>
      <c r="HVS226" s="13"/>
      <c r="HVT226" s="13"/>
      <c r="HVU226" s="13"/>
      <c r="HVV226" s="13"/>
      <c r="HVW226" s="13"/>
      <c r="HVX226" s="13"/>
      <c r="HVY226" s="13"/>
      <c r="HVZ226" s="13"/>
      <c r="HWA226" s="13"/>
      <c r="HWB226" s="13"/>
      <c r="HWC226" s="13"/>
      <c r="HWD226" s="13"/>
      <c r="HWE226" s="13"/>
      <c r="HWF226" s="13"/>
      <c r="HWG226" s="13"/>
      <c r="HWH226" s="13"/>
      <c r="HWI226" s="13"/>
      <c r="HWJ226" s="13"/>
      <c r="HWK226" s="13"/>
      <c r="HWL226" s="13"/>
      <c r="HWM226" s="13"/>
      <c r="HWN226" s="13"/>
      <c r="HWO226" s="13"/>
      <c r="HWP226" s="13"/>
      <c r="HWQ226" s="13"/>
      <c r="HWR226" s="13"/>
      <c r="HWS226" s="13"/>
      <c r="HWT226" s="13"/>
      <c r="HWU226" s="13"/>
      <c r="HWV226" s="13"/>
      <c r="HWW226" s="13"/>
      <c r="HWX226" s="13"/>
      <c r="HWY226" s="13"/>
      <c r="HWZ226" s="13"/>
      <c r="HXA226" s="13"/>
      <c r="HXB226" s="13"/>
      <c r="HXC226" s="13"/>
      <c r="HXD226" s="13"/>
      <c r="HXE226" s="13"/>
      <c r="HXF226" s="13"/>
      <c r="HXG226" s="13"/>
      <c r="HXH226" s="13"/>
      <c r="HXI226" s="13"/>
      <c r="HXJ226" s="13"/>
      <c r="HXK226" s="13"/>
      <c r="HXL226" s="13"/>
      <c r="HXM226" s="13"/>
      <c r="HXN226" s="13"/>
      <c r="HXO226" s="13"/>
      <c r="HXP226" s="13"/>
      <c r="HXQ226" s="13"/>
      <c r="HXR226" s="13"/>
      <c r="HXS226" s="13"/>
      <c r="HXT226" s="13"/>
      <c r="HXU226" s="13"/>
      <c r="HXV226" s="13"/>
      <c r="HXW226" s="13"/>
      <c r="HXX226" s="13"/>
      <c r="HXY226" s="13"/>
      <c r="HXZ226" s="13"/>
      <c r="HYA226" s="13"/>
      <c r="HYB226" s="13"/>
      <c r="HYC226" s="13"/>
      <c r="HYD226" s="13"/>
      <c r="HYE226" s="13"/>
      <c r="HYF226" s="13"/>
      <c r="HYG226" s="13"/>
      <c r="HYH226" s="13"/>
      <c r="HYI226" s="13"/>
      <c r="HYJ226" s="13"/>
      <c r="HYK226" s="13"/>
      <c r="HYL226" s="13"/>
      <c r="HYM226" s="13"/>
      <c r="HYN226" s="13"/>
      <c r="HYO226" s="13"/>
      <c r="HYP226" s="13"/>
      <c r="HYQ226" s="13"/>
      <c r="HYR226" s="13"/>
      <c r="HYS226" s="13"/>
      <c r="HYT226" s="13"/>
      <c r="HYU226" s="13"/>
      <c r="HYV226" s="13"/>
      <c r="HYW226" s="13"/>
      <c r="HYX226" s="13"/>
      <c r="HYY226" s="13"/>
      <c r="HYZ226" s="13"/>
      <c r="HZA226" s="13"/>
      <c r="HZB226" s="13"/>
      <c r="HZC226" s="13"/>
      <c r="HZD226" s="13"/>
      <c r="HZE226" s="13"/>
      <c r="HZF226" s="13"/>
      <c r="HZG226" s="13"/>
      <c r="HZH226" s="13"/>
      <c r="HZI226" s="13"/>
      <c r="HZJ226" s="13"/>
      <c r="HZK226" s="13"/>
      <c r="HZL226" s="13"/>
      <c r="HZM226" s="13"/>
      <c r="HZN226" s="13"/>
      <c r="HZO226" s="13"/>
      <c r="HZP226" s="13"/>
      <c r="HZQ226" s="13"/>
      <c r="HZR226" s="13"/>
      <c r="HZS226" s="13"/>
      <c r="HZT226" s="13"/>
      <c r="HZU226" s="13"/>
      <c r="HZV226" s="13"/>
      <c r="HZW226" s="13"/>
      <c r="HZX226" s="13"/>
      <c r="HZY226" s="13"/>
      <c r="HZZ226" s="13"/>
      <c r="IAA226" s="13"/>
      <c r="IAB226" s="13"/>
      <c r="IAC226" s="13"/>
      <c r="IAD226" s="13"/>
      <c r="IAE226" s="13"/>
      <c r="IAF226" s="13"/>
      <c r="IAG226" s="13"/>
      <c r="IAH226" s="13"/>
      <c r="IAI226" s="13"/>
      <c r="IAJ226" s="13"/>
      <c r="IAK226" s="13"/>
      <c r="IAL226" s="13"/>
      <c r="IAM226" s="13"/>
      <c r="IAN226" s="13"/>
      <c r="IAO226" s="13"/>
      <c r="IAP226" s="13"/>
      <c r="IAQ226" s="13"/>
      <c r="IAR226" s="13"/>
      <c r="IAS226" s="13"/>
      <c r="IAT226" s="13"/>
      <c r="IAU226" s="13"/>
      <c r="IAV226" s="13"/>
      <c r="IAW226" s="13"/>
      <c r="IAX226" s="13"/>
      <c r="IAY226" s="13"/>
      <c r="IAZ226" s="13"/>
      <c r="IBA226" s="13"/>
      <c r="IBB226" s="13"/>
      <c r="IBC226" s="13"/>
      <c r="IBD226" s="13"/>
      <c r="IBE226" s="13"/>
      <c r="IBF226" s="13"/>
      <c r="IBG226" s="13"/>
      <c r="IBH226" s="13"/>
      <c r="IBI226" s="13"/>
      <c r="IBJ226" s="13"/>
      <c r="IBK226" s="13"/>
      <c r="IBL226" s="13"/>
      <c r="IBM226" s="13"/>
      <c r="IBN226" s="13"/>
      <c r="IBO226" s="13"/>
      <c r="IBP226" s="13"/>
      <c r="IBQ226" s="13"/>
      <c r="IBR226" s="13"/>
      <c r="IBS226" s="13"/>
      <c r="IBT226" s="13"/>
      <c r="IBU226" s="13"/>
      <c r="IBV226" s="13"/>
      <c r="IBW226" s="13"/>
      <c r="IBX226" s="13"/>
      <c r="IBY226" s="13"/>
      <c r="IBZ226" s="13"/>
      <c r="ICA226" s="13"/>
      <c r="ICB226" s="13"/>
      <c r="ICC226" s="13"/>
      <c r="ICD226" s="13"/>
      <c r="ICE226" s="13"/>
      <c r="ICF226" s="13"/>
      <c r="ICG226" s="13"/>
      <c r="ICH226" s="13"/>
      <c r="ICI226" s="13"/>
      <c r="ICJ226" s="13"/>
      <c r="ICK226" s="13"/>
      <c r="ICL226" s="13"/>
      <c r="ICM226" s="13"/>
      <c r="ICN226" s="13"/>
      <c r="ICO226" s="13"/>
      <c r="ICP226" s="13"/>
      <c r="ICQ226" s="13"/>
      <c r="ICR226" s="13"/>
      <c r="ICS226" s="13"/>
      <c r="ICT226" s="13"/>
      <c r="ICU226" s="13"/>
      <c r="ICV226" s="13"/>
      <c r="ICW226" s="13"/>
      <c r="ICX226" s="13"/>
      <c r="ICY226" s="13"/>
      <c r="ICZ226" s="13"/>
      <c r="IDA226" s="13"/>
      <c r="IDB226" s="13"/>
      <c r="IDC226" s="13"/>
      <c r="IDD226" s="13"/>
      <c r="IDE226" s="13"/>
      <c r="IDF226" s="13"/>
      <c r="IDG226" s="13"/>
      <c r="IDH226" s="13"/>
      <c r="IDI226" s="13"/>
      <c r="IDJ226" s="13"/>
      <c r="IDK226" s="13"/>
      <c r="IDL226" s="13"/>
      <c r="IDM226" s="13"/>
      <c r="IDN226" s="13"/>
      <c r="IDO226" s="13"/>
      <c r="IDP226" s="13"/>
      <c r="IDQ226" s="13"/>
      <c r="IDR226" s="13"/>
      <c r="IDS226" s="13"/>
      <c r="IDT226" s="13"/>
      <c r="IDU226" s="13"/>
      <c r="IDV226" s="13"/>
      <c r="IDW226" s="13"/>
      <c r="IDX226" s="13"/>
      <c r="IDY226" s="13"/>
      <c r="IDZ226" s="13"/>
      <c r="IEA226" s="13"/>
      <c r="IEB226" s="13"/>
      <c r="IEC226" s="13"/>
      <c r="IED226" s="13"/>
      <c r="IEE226" s="13"/>
      <c r="IEF226" s="13"/>
      <c r="IEG226" s="13"/>
      <c r="IEH226" s="13"/>
      <c r="IEI226" s="13"/>
      <c r="IEJ226" s="13"/>
      <c r="IEK226" s="13"/>
      <c r="IEL226" s="13"/>
      <c r="IEM226" s="13"/>
      <c r="IEN226" s="13"/>
      <c r="IEO226" s="13"/>
      <c r="IEP226" s="13"/>
      <c r="IEQ226" s="13"/>
      <c r="IER226" s="13"/>
      <c r="IES226" s="13"/>
      <c r="IET226" s="13"/>
      <c r="IEU226" s="13"/>
      <c r="IEV226" s="13"/>
      <c r="IEW226" s="13"/>
      <c r="IEX226" s="13"/>
      <c r="IEY226" s="13"/>
      <c r="IEZ226" s="13"/>
      <c r="IFA226" s="13"/>
      <c r="IFB226" s="13"/>
      <c r="IFC226" s="13"/>
      <c r="IFD226" s="13"/>
      <c r="IFE226" s="13"/>
      <c r="IFF226" s="13"/>
      <c r="IFG226" s="13"/>
      <c r="IFH226" s="13"/>
      <c r="IFI226" s="13"/>
      <c r="IFJ226" s="13"/>
      <c r="IFK226" s="13"/>
      <c r="IFL226" s="13"/>
      <c r="IFM226" s="13"/>
      <c r="IFN226" s="13"/>
      <c r="IFO226" s="13"/>
      <c r="IFP226" s="13"/>
      <c r="IFQ226" s="13"/>
      <c r="IFR226" s="13"/>
      <c r="IFS226" s="13"/>
      <c r="IFT226" s="13"/>
      <c r="IFU226" s="13"/>
      <c r="IFV226" s="13"/>
      <c r="IFW226" s="13"/>
      <c r="IFX226" s="13"/>
      <c r="IFY226" s="13"/>
      <c r="IFZ226" s="13"/>
      <c r="IGA226" s="13"/>
      <c r="IGB226" s="13"/>
      <c r="IGC226" s="13"/>
      <c r="IGD226" s="13"/>
      <c r="IGE226" s="13"/>
      <c r="IGF226" s="13"/>
      <c r="IGG226" s="13"/>
      <c r="IGH226" s="13"/>
      <c r="IGI226" s="13"/>
      <c r="IGJ226" s="13"/>
      <c r="IGK226" s="13"/>
      <c r="IGL226" s="13"/>
      <c r="IGM226" s="13"/>
      <c r="IGN226" s="13"/>
      <c r="IGO226" s="13"/>
      <c r="IGP226" s="13"/>
      <c r="IGQ226" s="13"/>
      <c r="IGR226" s="13"/>
      <c r="IGS226" s="13"/>
      <c r="IGT226" s="13"/>
      <c r="IGU226" s="13"/>
      <c r="IGV226" s="13"/>
      <c r="IGW226" s="13"/>
      <c r="IGX226" s="13"/>
      <c r="IGY226" s="13"/>
      <c r="IGZ226" s="13"/>
      <c r="IHA226" s="13"/>
      <c r="IHB226" s="13"/>
      <c r="IHC226" s="13"/>
      <c r="IHD226" s="13"/>
      <c r="IHE226" s="13"/>
      <c r="IHF226" s="13"/>
      <c r="IHG226" s="13"/>
      <c r="IHH226" s="13"/>
      <c r="IHI226" s="13"/>
      <c r="IHJ226" s="13"/>
      <c r="IHK226" s="13"/>
      <c r="IHL226" s="13"/>
      <c r="IHM226" s="13"/>
      <c r="IHN226" s="13"/>
      <c r="IHO226" s="13"/>
      <c r="IHP226" s="13"/>
      <c r="IHQ226" s="13"/>
      <c r="IHR226" s="13"/>
      <c r="IHS226" s="13"/>
      <c r="IHT226" s="13"/>
      <c r="IHU226" s="13"/>
      <c r="IHV226" s="13"/>
      <c r="IHW226" s="13"/>
      <c r="IHX226" s="13"/>
      <c r="IHY226" s="13"/>
      <c r="IHZ226" s="13"/>
      <c r="IIA226" s="13"/>
      <c r="IIB226" s="13"/>
      <c r="IIC226" s="13"/>
      <c r="IID226" s="13"/>
      <c r="IIE226" s="13"/>
      <c r="IIF226" s="13"/>
      <c r="IIG226" s="13"/>
      <c r="IIH226" s="13"/>
      <c r="III226" s="13"/>
      <c r="IIJ226" s="13"/>
      <c r="IIK226" s="13"/>
      <c r="IIL226" s="13"/>
      <c r="IIM226" s="13"/>
      <c r="IIN226" s="13"/>
      <c r="IIO226" s="13"/>
      <c r="IIP226" s="13"/>
      <c r="IIQ226" s="13"/>
      <c r="IIR226" s="13"/>
      <c r="IIS226" s="13"/>
      <c r="IIT226" s="13"/>
      <c r="IIU226" s="13"/>
      <c r="IIV226" s="13"/>
      <c r="IIW226" s="13"/>
      <c r="IIX226" s="13"/>
      <c r="IIY226" s="13"/>
      <c r="IIZ226" s="13"/>
      <c r="IJA226" s="13"/>
      <c r="IJB226" s="13"/>
      <c r="IJC226" s="13"/>
      <c r="IJD226" s="13"/>
      <c r="IJE226" s="13"/>
      <c r="IJF226" s="13"/>
      <c r="IJG226" s="13"/>
      <c r="IJH226" s="13"/>
      <c r="IJI226" s="13"/>
      <c r="IJJ226" s="13"/>
      <c r="IJK226" s="13"/>
      <c r="IJL226" s="13"/>
      <c r="IJM226" s="13"/>
      <c r="IJN226" s="13"/>
      <c r="IJO226" s="13"/>
      <c r="IJP226" s="13"/>
      <c r="IJQ226" s="13"/>
      <c r="IJR226" s="13"/>
      <c r="IJS226" s="13"/>
      <c r="IJT226" s="13"/>
      <c r="IJU226" s="13"/>
      <c r="IJV226" s="13"/>
      <c r="IJW226" s="13"/>
      <c r="IJX226" s="13"/>
      <c r="IJY226" s="13"/>
      <c r="IJZ226" s="13"/>
      <c r="IKA226" s="13"/>
      <c r="IKB226" s="13"/>
      <c r="IKC226" s="13"/>
      <c r="IKD226" s="13"/>
      <c r="IKE226" s="13"/>
      <c r="IKF226" s="13"/>
      <c r="IKG226" s="13"/>
      <c r="IKH226" s="13"/>
      <c r="IKI226" s="13"/>
      <c r="IKJ226" s="13"/>
      <c r="IKK226" s="13"/>
      <c r="IKL226" s="13"/>
      <c r="IKM226" s="13"/>
      <c r="IKN226" s="13"/>
      <c r="IKO226" s="13"/>
      <c r="IKP226" s="13"/>
      <c r="IKQ226" s="13"/>
      <c r="IKR226" s="13"/>
      <c r="IKS226" s="13"/>
      <c r="IKT226" s="13"/>
      <c r="IKU226" s="13"/>
      <c r="IKV226" s="13"/>
      <c r="IKW226" s="13"/>
      <c r="IKX226" s="13"/>
      <c r="IKY226" s="13"/>
      <c r="IKZ226" s="13"/>
      <c r="ILA226" s="13"/>
      <c r="ILB226" s="13"/>
      <c r="ILC226" s="13"/>
      <c r="ILD226" s="13"/>
      <c r="ILE226" s="13"/>
      <c r="ILF226" s="13"/>
      <c r="ILG226" s="13"/>
      <c r="ILH226" s="13"/>
      <c r="ILI226" s="13"/>
      <c r="ILJ226" s="13"/>
      <c r="ILK226" s="13"/>
      <c r="ILL226" s="13"/>
      <c r="ILM226" s="13"/>
      <c r="ILN226" s="13"/>
      <c r="ILO226" s="13"/>
      <c r="ILP226" s="13"/>
      <c r="ILQ226" s="13"/>
      <c r="ILR226" s="13"/>
      <c r="ILS226" s="13"/>
      <c r="ILT226" s="13"/>
      <c r="ILU226" s="13"/>
      <c r="ILV226" s="13"/>
      <c r="ILW226" s="13"/>
      <c r="ILX226" s="13"/>
      <c r="ILY226" s="13"/>
      <c r="ILZ226" s="13"/>
      <c r="IMA226" s="13"/>
      <c r="IMB226" s="13"/>
      <c r="IMC226" s="13"/>
      <c r="IMD226" s="13"/>
      <c r="IME226" s="13"/>
      <c r="IMF226" s="13"/>
      <c r="IMG226" s="13"/>
      <c r="IMH226" s="13"/>
      <c r="IMI226" s="13"/>
      <c r="IMJ226" s="13"/>
      <c r="IMK226" s="13"/>
      <c r="IML226" s="13"/>
      <c r="IMM226" s="13"/>
      <c r="IMN226" s="13"/>
      <c r="IMO226" s="13"/>
      <c r="IMP226" s="13"/>
      <c r="IMQ226" s="13"/>
      <c r="IMR226" s="13"/>
      <c r="IMS226" s="13"/>
      <c r="IMT226" s="13"/>
      <c r="IMU226" s="13"/>
      <c r="IMV226" s="13"/>
      <c r="IMW226" s="13"/>
      <c r="IMX226" s="13"/>
      <c r="IMY226" s="13"/>
      <c r="IMZ226" s="13"/>
      <c r="INA226" s="13"/>
      <c r="INB226" s="13"/>
      <c r="INC226" s="13"/>
      <c r="IND226" s="13"/>
      <c r="INE226" s="13"/>
      <c r="INF226" s="13"/>
      <c r="ING226" s="13"/>
      <c r="INH226" s="13"/>
      <c r="INI226" s="13"/>
      <c r="INJ226" s="13"/>
      <c r="INK226" s="13"/>
      <c r="INL226" s="13"/>
      <c r="INM226" s="13"/>
      <c r="INN226" s="13"/>
      <c r="INO226" s="13"/>
      <c r="INP226" s="13"/>
      <c r="INQ226" s="13"/>
      <c r="INR226" s="13"/>
      <c r="INS226" s="13"/>
      <c r="INT226" s="13"/>
      <c r="INU226" s="13"/>
      <c r="INV226" s="13"/>
      <c r="INW226" s="13"/>
      <c r="INX226" s="13"/>
      <c r="INY226" s="13"/>
      <c r="INZ226" s="13"/>
      <c r="IOA226" s="13"/>
      <c r="IOB226" s="13"/>
      <c r="IOC226" s="13"/>
      <c r="IOD226" s="13"/>
      <c r="IOE226" s="13"/>
      <c r="IOF226" s="13"/>
      <c r="IOG226" s="13"/>
      <c r="IOH226" s="13"/>
      <c r="IOI226" s="13"/>
      <c r="IOJ226" s="13"/>
      <c r="IOK226" s="13"/>
      <c r="IOL226" s="13"/>
      <c r="IOM226" s="13"/>
      <c r="ION226" s="13"/>
      <c r="IOO226" s="13"/>
      <c r="IOP226" s="13"/>
      <c r="IOQ226" s="13"/>
      <c r="IOR226" s="13"/>
      <c r="IOS226" s="13"/>
      <c r="IOT226" s="13"/>
      <c r="IOU226" s="13"/>
      <c r="IOV226" s="13"/>
      <c r="IOW226" s="13"/>
      <c r="IOX226" s="13"/>
      <c r="IOY226" s="13"/>
      <c r="IOZ226" s="13"/>
      <c r="IPA226" s="13"/>
      <c r="IPB226" s="13"/>
      <c r="IPC226" s="13"/>
      <c r="IPD226" s="13"/>
      <c r="IPE226" s="13"/>
      <c r="IPF226" s="13"/>
      <c r="IPG226" s="13"/>
      <c r="IPH226" s="13"/>
      <c r="IPI226" s="13"/>
      <c r="IPJ226" s="13"/>
      <c r="IPK226" s="13"/>
      <c r="IPL226" s="13"/>
      <c r="IPM226" s="13"/>
      <c r="IPN226" s="13"/>
      <c r="IPO226" s="13"/>
      <c r="IPP226" s="13"/>
      <c r="IPQ226" s="13"/>
      <c r="IPR226" s="13"/>
      <c r="IPS226" s="13"/>
      <c r="IPT226" s="13"/>
      <c r="IPU226" s="13"/>
      <c r="IPV226" s="13"/>
      <c r="IPW226" s="13"/>
      <c r="IPX226" s="13"/>
      <c r="IPY226" s="13"/>
      <c r="IPZ226" s="13"/>
      <c r="IQA226" s="13"/>
      <c r="IQB226" s="13"/>
      <c r="IQC226" s="13"/>
      <c r="IQD226" s="13"/>
      <c r="IQE226" s="13"/>
      <c r="IQF226" s="13"/>
      <c r="IQG226" s="13"/>
      <c r="IQH226" s="13"/>
      <c r="IQI226" s="13"/>
      <c r="IQJ226" s="13"/>
      <c r="IQK226" s="13"/>
      <c r="IQL226" s="13"/>
      <c r="IQM226" s="13"/>
      <c r="IQN226" s="13"/>
      <c r="IQO226" s="13"/>
      <c r="IQP226" s="13"/>
      <c r="IQQ226" s="13"/>
      <c r="IQR226" s="13"/>
      <c r="IQS226" s="13"/>
      <c r="IQT226" s="13"/>
      <c r="IQU226" s="13"/>
      <c r="IQV226" s="13"/>
      <c r="IQW226" s="13"/>
      <c r="IQX226" s="13"/>
      <c r="IQY226" s="13"/>
      <c r="IQZ226" s="13"/>
      <c r="IRA226" s="13"/>
      <c r="IRB226" s="13"/>
      <c r="IRC226" s="13"/>
      <c r="IRD226" s="13"/>
      <c r="IRE226" s="13"/>
      <c r="IRF226" s="13"/>
      <c r="IRG226" s="13"/>
      <c r="IRH226" s="13"/>
      <c r="IRI226" s="13"/>
      <c r="IRJ226" s="13"/>
      <c r="IRK226" s="13"/>
      <c r="IRL226" s="13"/>
      <c r="IRM226" s="13"/>
      <c r="IRN226" s="13"/>
      <c r="IRO226" s="13"/>
      <c r="IRP226" s="13"/>
      <c r="IRQ226" s="13"/>
      <c r="IRR226" s="13"/>
      <c r="IRS226" s="13"/>
      <c r="IRT226" s="13"/>
      <c r="IRU226" s="13"/>
      <c r="IRV226" s="13"/>
      <c r="IRW226" s="13"/>
      <c r="IRX226" s="13"/>
      <c r="IRY226" s="13"/>
      <c r="IRZ226" s="13"/>
      <c r="ISA226" s="13"/>
      <c r="ISB226" s="13"/>
      <c r="ISC226" s="13"/>
      <c r="ISD226" s="13"/>
      <c r="ISE226" s="13"/>
      <c r="ISF226" s="13"/>
      <c r="ISG226" s="13"/>
      <c r="ISH226" s="13"/>
      <c r="ISI226" s="13"/>
      <c r="ISJ226" s="13"/>
      <c r="ISK226" s="13"/>
      <c r="ISL226" s="13"/>
      <c r="ISM226" s="13"/>
      <c r="ISN226" s="13"/>
      <c r="ISO226" s="13"/>
      <c r="ISP226" s="13"/>
      <c r="ISQ226" s="13"/>
      <c r="ISR226" s="13"/>
      <c r="ISS226" s="13"/>
      <c r="IST226" s="13"/>
      <c r="ISU226" s="13"/>
      <c r="ISV226" s="13"/>
      <c r="ISW226" s="13"/>
      <c r="ISX226" s="13"/>
      <c r="ISY226" s="13"/>
      <c r="ISZ226" s="13"/>
      <c r="ITA226" s="13"/>
      <c r="ITB226" s="13"/>
      <c r="ITC226" s="13"/>
      <c r="ITD226" s="13"/>
      <c r="ITE226" s="13"/>
      <c r="ITF226" s="13"/>
      <c r="ITG226" s="13"/>
      <c r="ITH226" s="13"/>
      <c r="ITI226" s="13"/>
      <c r="ITJ226" s="13"/>
      <c r="ITK226" s="13"/>
      <c r="ITL226" s="13"/>
      <c r="ITM226" s="13"/>
      <c r="ITN226" s="13"/>
      <c r="ITO226" s="13"/>
      <c r="ITP226" s="13"/>
      <c r="ITQ226" s="13"/>
      <c r="ITR226" s="13"/>
      <c r="ITS226" s="13"/>
      <c r="ITT226" s="13"/>
      <c r="ITU226" s="13"/>
      <c r="ITV226" s="13"/>
      <c r="ITW226" s="13"/>
      <c r="ITX226" s="13"/>
      <c r="ITY226" s="13"/>
      <c r="ITZ226" s="13"/>
      <c r="IUA226" s="13"/>
      <c r="IUB226" s="13"/>
      <c r="IUC226" s="13"/>
      <c r="IUD226" s="13"/>
      <c r="IUE226" s="13"/>
      <c r="IUF226" s="13"/>
      <c r="IUG226" s="13"/>
      <c r="IUH226" s="13"/>
      <c r="IUI226" s="13"/>
      <c r="IUJ226" s="13"/>
      <c r="IUK226" s="13"/>
      <c r="IUL226" s="13"/>
      <c r="IUM226" s="13"/>
      <c r="IUN226" s="13"/>
      <c r="IUO226" s="13"/>
      <c r="IUP226" s="13"/>
      <c r="IUQ226" s="13"/>
      <c r="IUR226" s="13"/>
      <c r="IUS226" s="13"/>
      <c r="IUT226" s="13"/>
      <c r="IUU226" s="13"/>
      <c r="IUV226" s="13"/>
      <c r="IUW226" s="13"/>
      <c r="IUX226" s="13"/>
      <c r="IUY226" s="13"/>
      <c r="IUZ226" s="13"/>
      <c r="IVA226" s="13"/>
      <c r="IVB226" s="13"/>
      <c r="IVC226" s="13"/>
      <c r="IVD226" s="13"/>
      <c r="IVE226" s="13"/>
      <c r="IVF226" s="13"/>
      <c r="IVG226" s="13"/>
      <c r="IVH226" s="13"/>
      <c r="IVI226" s="13"/>
      <c r="IVJ226" s="13"/>
      <c r="IVK226" s="13"/>
      <c r="IVL226" s="13"/>
      <c r="IVM226" s="13"/>
      <c r="IVN226" s="13"/>
      <c r="IVO226" s="13"/>
      <c r="IVP226" s="13"/>
      <c r="IVQ226" s="13"/>
      <c r="IVR226" s="13"/>
      <c r="IVS226" s="13"/>
      <c r="IVT226" s="13"/>
      <c r="IVU226" s="13"/>
      <c r="IVV226" s="13"/>
      <c r="IVW226" s="13"/>
      <c r="IVX226" s="13"/>
      <c r="IVY226" s="13"/>
      <c r="IVZ226" s="13"/>
      <c r="IWA226" s="13"/>
      <c r="IWB226" s="13"/>
      <c r="IWC226" s="13"/>
      <c r="IWD226" s="13"/>
      <c r="IWE226" s="13"/>
      <c r="IWF226" s="13"/>
      <c r="IWG226" s="13"/>
      <c r="IWH226" s="13"/>
      <c r="IWI226" s="13"/>
      <c r="IWJ226" s="13"/>
      <c r="IWK226" s="13"/>
      <c r="IWL226" s="13"/>
      <c r="IWM226" s="13"/>
      <c r="IWN226" s="13"/>
      <c r="IWO226" s="13"/>
      <c r="IWP226" s="13"/>
      <c r="IWQ226" s="13"/>
      <c r="IWR226" s="13"/>
      <c r="IWS226" s="13"/>
      <c r="IWT226" s="13"/>
      <c r="IWU226" s="13"/>
      <c r="IWV226" s="13"/>
      <c r="IWW226" s="13"/>
      <c r="IWX226" s="13"/>
      <c r="IWY226" s="13"/>
      <c r="IWZ226" s="13"/>
      <c r="IXA226" s="13"/>
      <c r="IXB226" s="13"/>
      <c r="IXC226" s="13"/>
      <c r="IXD226" s="13"/>
      <c r="IXE226" s="13"/>
      <c r="IXF226" s="13"/>
      <c r="IXG226" s="13"/>
      <c r="IXH226" s="13"/>
      <c r="IXI226" s="13"/>
      <c r="IXJ226" s="13"/>
      <c r="IXK226" s="13"/>
      <c r="IXL226" s="13"/>
      <c r="IXM226" s="13"/>
      <c r="IXN226" s="13"/>
      <c r="IXO226" s="13"/>
      <c r="IXP226" s="13"/>
      <c r="IXQ226" s="13"/>
      <c r="IXR226" s="13"/>
      <c r="IXS226" s="13"/>
      <c r="IXT226" s="13"/>
      <c r="IXU226" s="13"/>
      <c r="IXV226" s="13"/>
      <c r="IXW226" s="13"/>
      <c r="IXX226" s="13"/>
      <c r="IXY226" s="13"/>
      <c r="IXZ226" s="13"/>
      <c r="IYA226" s="13"/>
      <c r="IYB226" s="13"/>
      <c r="IYC226" s="13"/>
      <c r="IYD226" s="13"/>
      <c r="IYE226" s="13"/>
      <c r="IYF226" s="13"/>
      <c r="IYG226" s="13"/>
      <c r="IYH226" s="13"/>
      <c r="IYI226" s="13"/>
      <c r="IYJ226" s="13"/>
      <c r="IYK226" s="13"/>
      <c r="IYL226" s="13"/>
      <c r="IYM226" s="13"/>
      <c r="IYN226" s="13"/>
      <c r="IYO226" s="13"/>
      <c r="IYP226" s="13"/>
      <c r="IYQ226" s="13"/>
      <c r="IYR226" s="13"/>
      <c r="IYS226" s="13"/>
      <c r="IYT226" s="13"/>
      <c r="IYU226" s="13"/>
      <c r="IYV226" s="13"/>
      <c r="IYW226" s="13"/>
      <c r="IYX226" s="13"/>
      <c r="IYY226" s="13"/>
      <c r="IYZ226" s="13"/>
      <c r="IZA226" s="13"/>
      <c r="IZB226" s="13"/>
      <c r="IZC226" s="13"/>
      <c r="IZD226" s="13"/>
      <c r="IZE226" s="13"/>
      <c r="IZF226" s="13"/>
      <c r="IZG226" s="13"/>
      <c r="IZH226" s="13"/>
      <c r="IZI226" s="13"/>
      <c r="IZJ226" s="13"/>
      <c r="IZK226" s="13"/>
      <c r="IZL226" s="13"/>
      <c r="IZM226" s="13"/>
      <c r="IZN226" s="13"/>
      <c r="IZO226" s="13"/>
      <c r="IZP226" s="13"/>
      <c r="IZQ226" s="13"/>
      <c r="IZR226" s="13"/>
      <c r="IZS226" s="13"/>
      <c r="IZT226" s="13"/>
      <c r="IZU226" s="13"/>
      <c r="IZV226" s="13"/>
      <c r="IZW226" s="13"/>
      <c r="IZX226" s="13"/>
      <c r="IZY226" s="13"/>
      <c r="IZZ226" s="13"/>
      <c r="JAA226" s="13"/>
      <c r="JAB226" s="13"/>
      <c r="JAC226" s="13"/>
      <c r="JAD226" s="13"/>
      <c r="JAE226" s="13"/>
      <c r="JAF226" s="13"/>
      <c r="JAG226" s="13"/>
      <c r="JAH226" s="13"/>
      <c r="JAI226" s="13"/>
      <c r="JAJ226" s="13"/>
      <c r="JAK226" s="13"/>
      <c r="JAL226" s="13"/>
      <c r="JAM226" s="13"/>
      <c r="JAN226" s="13"/>
      <c r="JAO226" s="13"/>
      <c r="JAP226" s="13"/>
      <c r="JAQ226" s="13"/>
      <c r="JAR226" s="13"/>
      <c r="JAS226" s="13"/>
      <c r="JAT226" s="13"/>
      <c r="JAU226" s="13"/>
      <c r="JAV226" s="13"/>
      <c r="JAW226" s="13"/>
      <c r="JAX226" s="13"/>
      <c r="JAY226" s="13"/>
      <c r="JAZ226" s="13"/>
      <c r="JBA226" s="13"/>
      <c r="JBB226" s="13"/>
      <c r="JBC226" s="13"/>
      <c r="JBD226" s="13"/>
      <c r="JBE226" s="13"/>
      <c r="JBF226" s="13"/>
      <c r="JBG226" s="13"/>
      <c r="JBH226" s="13"/>
      <c r="JBI226" s="13"/>
      <c r="JBJ226" s="13"/>
      <c r="JBK226" s="13"/>
      <c r="JBL226" s="13"/>
      <c r="JBM226" s="13"/>
      <c r="JBN226" s="13"/>
      <c r="JBO226" s="13"/>
      <c r="JBP226" s="13"/>
      <c r="JBQ226" s="13"/>
      <c r="JBR226" s="13"/>
      <c r="JBS226" s="13"/>
      <c r="JBT226" s="13"/>
      <c r="JBU226" s="13"/>
      <c r="JBV226" s="13"/>
      <c r="JBW226" s="13"/>
      <c r="JBX226" s="13"/>
      <c r="JBY226" s="13"/>
      <c r="JBZ226" s="13"/>
      <c r="JCA226" s="13"/>
      <c r="JCB226" s="13"/>
      <c r="JCC226" s="13"/>
      <c r="JCD226" s="13"/>
      <c r="JCE226" s="13"/>
      <c r="JCF226" s="13"/>
      <c r="JCG226" s="13"/>
      <c r="JCH226" s="13"/>
      <c r="JCI226" s="13"/>
      <c r="JCJ226" s="13"/>
      <c r="JCK226" s="13"/>
      <c r="JCL226" s="13"/>
      <c r="JCM226" s="13"/>
      <c r="JCN226" s="13"/>
      <c r="JCO226" s="13"/>
      <c r="JCP226" s="13"/>
      <c r="JCQ226" s="13"/>
      <c r="JCR226" s="13"/>
      <c r="JCS226" s="13"/>
      <c r="JCT226" s="13"/>
      <c r="JCU226" s="13"/>
      <c r="JCV226" s="13"/>
      <c r="JCW226" s="13"/>
      <c r="JCX226" s="13"/>
      <c r="JCY226" s="13"/>
      <c r="JCZ226" s="13"/>
      <c r="JDA226" s="13"/>
      <c r="JDB226" s="13"/>
      <c r="JDC226" s="13"/>
      <c r="JDD226" s="13"/>
      <c r="JDE226" s="13"/>
      <c r="JDF226" s="13"/>
      <c r="JDG226" s="13"/>
      <c r="JDH226" s="13"/>
      <c r="JDI226" s="13"/>
      <c r="JDJ226" s="13"/>
      <c r="JDK226" s="13"/>
      <c r="JDL226" s="13"/>
      <c r="JDM226" s="13"/>
      <c r="JDN226" s="13"/>
      <c r="JDO226" s="13"/>
      <c r="JDP226" s="13"/>
      <c r="JDQ226" s="13"/>
      <c r="JDR226" s="13"/>
      <c r="JDS226" s="13"/>
      <c r="JDT226" s="13"/>
      <c r="JDU226" s="13"/>
      <c r="JDV226" s="13"/>
      <c r="JDW226" s="13"/>
      <c r="JDX226" s="13"/>
      <c r="JDY226" s="13"/>
      <c r="JDZ226" s="13"/>
      <c r="JEA226" s="13"/>
      <c r="JEB226" s="13"/>
      <c r="JEC226" s="13"/>
      <c r="JED226" s="13"/>
      <c r="JEE226" s="13"/>
      <c r="JEF226" s="13"/>
      <c r="JEG226" s="13"/>
      <c r="JEH226" s="13"/>
      <c r="JEI226" s="13"/>
      <c r="JEJ226" s="13"/>
      <c r="JEK226" s="13"/>
      <c r="JEL226" s="13"/>
      <c r="JEM226" s="13"/>
      <c r="JEN226" s="13"/>
      <c r="JEO226" s="13"/>
      <c r="JEP226" s="13"/>
      <c r="JEQ226" s="13"/>
      <c r="JER226" s="13"/>
      <c r="JES226" s="13"/>
      <c r="JET226" s="13"/>
      <c r="JEU226" s="13"/>
      <c r="JEV226" s="13"/>
      <c r="JEW226" s="13"/>
      <c r="JEX226" s="13"/>
      <c r="JEY226" s="13"/>
      <c r="JEZ226" s="13"/>
      <c r="JFA226" s="13"/>
      <c r="JFB226" s="13"/>
      <c r="JFC226" s="13"/>
      <c r="JFD226" s="13"/>
      <c r="JFE226" s="13"/>
      <c r="JFF226" s="13"/>
      <c r="JFG226" s="13"/>
      <c r="JFH226" s="13"/>
      <c r="JFI226" s="13"/>
      <c r="JFJ226" s="13"/>
      <c r="JFK226" s="13"/>
      <c r="JFL226" s="13"/>
      <c r="JFM226" s="13"/>
      <c r="JFN226" s="13"/>
      <c r="JFO226" s="13"/>
      <c r="JFP226" s="13"/>
      <c r="JFQ226" s="13"/>
      <c r="JFR226" s="13"/>
      <c r="JFS226" s="13"/>
      <c r="JFT226" s="13"/>
      <c r="JFU226" s="13"/>
      <c r="JFV226" s="13"/>
      <c r="JFW226" s="13"/>
      <c r="JFX226" s="13"/>
      <c r="JFY226" s="13"/>
      <c r="JFZ226" s="13"/>
      <c r="JGA226" s="13"/>
      <c r="JGB226" s="13"/>
      <c r="JGC226" s="13"/>
      <c r="JGD226" s="13"/>
      <c r="JGE226" s="13"/>
      <c r="JGF226" s="13"/>
      <c r="JGG226" s="13"/>
      <c r="JGH226" s="13"/>
      <c r="JGI226" s="13"/>
      <c r="JGJ226" s="13"/>
      <c r="JGK226" s="13"/>
      <c r="JGL226" s="13"/>
      <c r="JGM226" s="13"/>
      <c r="JGN226" s="13"/>
      <c r="JGO226" s="13"/>
      <c r="JGP226" s="13"/>
      <c r="JGQ226" s="13"/>
      <c r="JGR226" s="13"/>
      <c r="JGS226" s="13"/>
      <c r="JGT226" s="13"/>
      <c r="JGU226" s="13"/>
      <c r="JGV226" s="13"/>
      <c r="JGW226" s="13"/>
      <c r="JGX226" s="13"/>
      <c r="JGY226" s="13"/>
      <c r="JGZ226" s="13"/>
      <c r="JHA226" s="13"/>
      <c r="JHB226" s="13"/>
      <c r="JHC226" s="13"/>
      <c r="JHD226" s="13"/>
      <c r="JHE226" s="13"/>
      <c r="JHF226" s="13"/>
      <c r="JHG226" s="13"/>
      <c r="JHH226" s="13"/>
      <c r="JHI226" s="13"/>
      <c r="JHJ226" s="13"/>
      <c r="JHK226" s="13"/>
      <c r="JHL226" s="13"/>
      <c r="JHM226" s="13"/>
      <c r="JHN226" s="13"/>
      <c r="JHO226" s="13"/>
      <c r="JHP226" s="13"/>
      <c r="JHQ226" s="13"/>
      <c r="JHR226" s="13"/>
      <c r="JHS226" s="13"/>
      <c r="JHT226" s="13"/>
      <c r="JHU226" s="13"/>
      <c r="JHV226" s="13"/>
      <c r="JHW226" s="13"/>
      <c r="JHX226" s="13"/>
      <c r="JHY226" s="13"/>
      <c r="JHZ226" s="13"/>
      <c r="JIA226" s="13"/>
      <c r="JIB226" s="13"/>
      <c r="JIC226" s="13"/>
      <c r="JID226" s="13"/>
      <c r="JIE226" s="13"/>
      <c r="JIF226" s="13"/>
      <c r="JIG226" s="13"/>
      <c r="JIH226" s="13"/>
      <c r="JII226" s="13"/>
      <c r="JIJ226" s="13"/>
      <c r="JIK226" s="13"/>
      <c r="JIL226" s="13"/>
      <c r="JIM226" s="13"/>
      <c r="JIN226" s="13"/>
      <c r="JIO226" s="13"/>
      <c r="JIP226" s="13"/>
      <c r="JIQ226" s="13"/>
      <c r="JIR226" s="13"/>
      <c r="JIS226" s="13"/>
      <c r="JIT226" s="13"/>
      <c r="JIU226" s="13"/>
      <c r="JIV226" s="13"/>
      <c r="JIW226" s="13"/>
      <c r="JIX226" s="13"/>
      <c r="JIY226" s="13"/>
      <c r="JIZ226" s="13"/>
      <c r="JJA226" s="13"/>
      <c r="JJB226" s="13"/>
      <c r="JJC226" s="13"/>
      <c r="JJD226" s="13"/>
      <c r="JJE226" s="13"/>
      <c r="JJF226" s="13"/>
      <c r="JJG226" s="13"/>
      <c r="JJH226" s="13"/>
      <c r="JJI226" s="13"/>
      <c r="JJJ226" s="13"/>
      <c r="JJK226" s="13"/>
      <c r="JJL226" s="13"/>
      <c r="JJM226" s="13"/>
      <c r="JJN226" s="13"/>
      <c r="JJO226" s="13"/>
      <c r="JJP226" s="13"/>
      <c r="JJQ226" s="13"/>
      <c r="JJR226" s="13"/>
      <c r="JJS226" s="13"/>
      <c r="JJT226" s="13"/>
      <c r="JJU226" s="13"/>
      <c r="JJV226" s="13"/>
      <c r="JJW226" s="13"/>
      <c r="JJX226" s="13"/>
      <c r="JJY226" s="13"/>
      <c r="JJZ226" s="13"/>
      <c r="JKA226" s="13"/>
      <c r="JKB226" s="13"/>
      <c r="JKC226" s="13"/>
      <c r="JKD226" s="13"/>
      <c r="JKE226" s="13"/>
      <c r="JKF226" s="13"/>
      <c r="JKG226" s="13"/>
      <c r="JKH226" s="13"/>
      <c r="JKI226" s="13"/>
      <c r="JKJ226" s="13"/>
      <c r="JKK226" s="13"/>
      <c r="JKL226" s="13"/>
      <c r="JKM226" s="13"/>
      <c r="JKN226" s="13"/>
      <c r="JKO226" s="13"/>
      <c r="JKP226" s="13"/>
      <c r="JKQ226" s="13"/>
      <c r="JKR226" s="13"/>
      <c r="JKS226" s="13"/>
      <c r="JKT226" s="13"/>
      <c r="JKU226" s="13"/>
      <c r="JKV226" s="13"/>
      <c r="JKW226" s="13"/>
      <c r="JKX226" s="13"/>
      <c r="JKY226" s="13"/>
      <c r="JKZ226" s="13"/>
      <c r="JLA226" s="13"/>
      <c r="JLB226" s="13"/>
      <c r="JLC226" s="13"/>
      <c r="JLD226" s="13"/>
      <c r="JLE226" s="13"/>
      <c r="JLF226" s="13"/>
      <c r="JLG226" s="13"/>
      <c r="JLH226" s="13"/>
      <c r="JLI226" s="13"/>
      <c r="JLJ226" s="13"/>
      <c r="JLK226" s="13"/>
      <c r="JLL226" s="13"/>
      <c r="JLM226" s="13"/>
      <c r="JLN226" s="13"/>
      <c r="JLO226" s="13"/>
      <c r="JLP226" s="13"/>
      <c r="JLQ226" s="13"/>
      <c r="JLR226" s="13"/>
      <c r="JLS226" s="13"/>
      <c r="JLT226" s="13"/>
      <c r="JLU226" s="13"/>
      <c r="JLV226" s="13"/>
      <c r="JLW226" s="13"/>
      <c r="JLX226" s="13"/>
      <c r="JLY226" s="13"/>
      <c r="JLZ226" s="13"/>
      <c r="JMA226" s="13"/>
      <c r="JMB226" s="13"/>
      <c r="JMC226" s="13"/>
      <c r="JMD226" s="13"/>
      <c r="JME226" s="13"/>
      <c r="JMF226" s="13"/>
      <c r="JMG226" s="13"/>
      <c r="JMH226" s="13"/>
      <c r="JMI226" s="13"/>
      <c r="JMJ226" s="13"/>
      <c r="JMK226" s="13"/>
      <c r="JML226" s="13"/>
      <c r="JMM226" s="13"/>
      <c r="JMN226" s="13"/>
      <c r="JMO226" s="13"/>
      <c r="JMP226" s="13"/>
      <c r="JMQ226" s="13"/>
      <c r="JMR226" s="13"/>
      <c r="JMS226" s="13"/>
      <c r="JMT226" s="13"/>
      <c r="JMU226" s="13"/>
      <c r="JMV226" s="13"/>
      <c r="JMW226" s="13"/>
      <c r="JMX226" s="13"/>
      <c r="JMY226" s="13"/>
      <c r="JMZ226" s="13"/>
      <c r="JNA226" s="13"/>
      <c r="JNB226" s="13"/>
      <c r="JNC226" s="13"/>
      <c r="JND226" s="13"/>
      <c r="JNE226" s="13"/>
      <c r="JNF226" s="13"/>
      <c r="JNG226" s="13"/>
      <c r="JNH226" s="13"/>
      <c r="JNI226" s="13"/>
      <c r="JNJ226" s="13"/>
      <c r="JNK226" s="13"/>
      <c r="JNL226" s="13"/>
      <c r="JNM226" s="13"/>
      <c r="JNN226" s="13"/>
      <c r="JNO226" s="13"/>
      <c r="JNP226" s="13"/>
      <c r="JNQ226" s="13"/>
      <c r="JNR226" s="13"/>
      <c r="JNS226" s="13"/>
      <c r="JNT226" s="13"/>
      <c r="JNU226" s="13"/>
      <c r="JNV226" s="13"/>
      <c r="JNW226" s="13"/>
      <c r="JNX226" s="13"/>
      <c r="JNY226" s="13"/>
      <c r="JNZ226" s="13"/>
      <c r="JOA226" s="13"/>
      <c r="JOB226" s="13"/>
      <c r="JOC226" s="13"/>
      <c r="JOD226" s="13"/>
      <c r="JOE226" s="13"/>
      <c r="JOF226" s="13"/>
      <c r="JOG226" s="13"/>
      <c r="JOH226" s="13"/>
      <c r="JOI226" s="13"/>
      <c r="JOJ226" s="13"/>
      <c r="JOK226" s="13"/>
      <c r="JOL226" s="13"/>
      <c r="JOM226" s="13"/>
      <c r="JON226" s="13"/>
      <c r="JOO226" s="13"/>
      <c r="JOP226" s="13"/>
      <c r="JOQ226" s="13"/>
      <c r="JOR226" s="13"/>
      <c r="JOS226" s="13"/>
      <c r="JOT226" s="13"/>
      <c r="JOU226" s="13"/>
      <c r="JOV226" s="13"/>
      <c r="JOW226" s="13"/>
      <c r="JOX226" s="13"/>
      <c r="JOY226" s="13"/>
      <c r="JOZ226" s="13"/>
      <c r="JPA226" s="13"/>
      <c r="JPB226" s="13"/>
      <c r="JPC226" s="13"/>
      <c r="JPD226" s="13"/>
      <c r="JPE226" s="13"/>
      <c r="JPF226" s="13"/>
      <c r="JPG226" s="13"/>
      <c r="JPH226" s="13"/>
      <c r="JPI226" s="13"/>
      <c r="JPJ226" s="13"/>
      <c r="JPK226" s="13"/>
      <c r="JPL226" s="13"/>
      <c r="JPM226" s="13"/>
      <c r="JPN226" s="13"/>
      <c r="JPO226" s="13"/>
      <c r="JPP226" s="13"/>
      <c r="JPQ226" s="13"/>
      <c r="JPR226" s="13"/>
      <c r="JPS226" s="13"/>
      <c r="JPT226" s="13"/>
      <c r="JPU226" s="13"/>
      <c r="JPV226" s="13"/>
      <c r="JPW226" s="13"/>
      <c r="JPX226" s="13"/>
      <c r="JPY226" s="13"/>
      <c r="JPZ226" s="13"/>
      <c r="JQA226" s="13"/>
      <c r="JQB226" s="13"/>
      <c r="JQC226" s="13"/>
      <c r="JQD226" s="13"/>
      <c r="JQE226" s="13"/>
      <c r="JQF226" s="13"/>
      <c r="JQG226" s="13"/>
      <c r="JQH226" s="13"/>
      <c r="JQI226" s="13"/>
      <c r="JQJ226" s="13"/>
      <c r="JQK226" s="13"/>
      <c r="JQL226" s="13"/>
      <c r="JQM226" s="13"/>
      <c r="JQN226" s="13"/>
      <c r="JQO226" s="13"/>
      <c r="JQP226" s="13"/>
      <c r="JQQ226" s="13"/>
      <c r="JQR226" s="13"/>
      <c r="JQS226" s="13"/>
      <c r="JQT226" s="13"/>
      <c r="JQU226" s="13"/>
      <c r="JQV226" s="13"/>
      <c r="JQW226" s="13"/>
      <c r="JQX226" s="13"/>
      <c r="JQY226" s="13"/>
      <c r="JQZ226" s="13"/>
      <c r="JRA226" s="13"/>
      <c r="JRB226" s="13"/>
      <c r="JRC226" s="13"/>
      <c r="JRD226" s="13"/>
      <c r="JRE226" s="13"/>
      <c r="JRF226" s="13"/>
      <c r="JRG226" s="13"/>
      <c r="JRH226" s="13"/>
      <c r="JRI226" s="13"/>
      <c r="JRJ226" s="13"/>
      <c r="JRK226" s="13"/>
      <c r="JRL226" s="13"/>
      <c r="JRM226" s="13"/>
      <c r="JRN226" s="13"/>
      <c r="JRO226" s="13"/>
      <c r="JRP226" s="13"/>
      <c r="JRQ226" s="13"/>
      <c r="JRR226" s="13"/>
      <c r="JRS226" s="13"/>
      <c r="JRT226" s="13"/>
      <c r="JRU226" s="13"/>
      <c r="JRV226" s="13"/>
      <c r="JRW226" s="13"/>
      <c r="JRX226" s="13"/>
      <c r="JRY226" s="13"/>
      <c r="JRZ226" s="13"/>
      <c r="JSA226" s="13"/>
      <c r="JSB226" s="13"/>
      <c r="JSC226" s="13"/>
      <c r="JSD226" s="13"/>
      <c r="JSE226" s="13"/>
      <c r="JSF226" s="13"/>
      <c r="JSG226" s="13"/>
      <c r="JSH226" s="13"/>
      <c r="JSI226" s="13"/>
      <c r="JSJ226" s="13"/>
      <c r="JSK226" s="13"/>
      <c r="JSL226" s="13"/>
      <c r="JSM226" s="13"/>
      <c r="JSN226" s="13"/>
      <c r="JSO226" s="13"/>
      <c r="JSP226" s="13"/>
      <c r="JSQ226" s="13"/>
      <c r="JSR226" s="13"/>
      <c r="JSS226" s="13"/>
      <c r="JST226" s="13"/>
      <c r="JSU226" s="13"/>
      <c r="JSV226" s="13"/>
      <c r="JSW226" s="13"/>
      <c r="JSX226" s="13"/>
      <c r="JSY226" s="13"/>
      <c r="JSZ226" s="13"/>
      <c r="JTA226" s="13"/>
      <c r="JTB226" s="13"/>
      <c r="JTC226" s="13"/>
      <c r="JTD226" s="13"/>
      <c r="JTE226" s="13"/>
      <c r="JTF226" s="13"/>
      <c r="JTG226" s="13"/>
      <c r="JTH226" s="13"/>
      <c r="JTI226" s="13"/>
      <c r="JTJ226" s="13"/>
      <c r="JTK226" s="13"/>
      <c r="JTL226" s="13"/>
      <c r="JTM226" s="13"/>
      <c r="JTN226" s="13"/>
      <c r="JTO226" s="13"/>
      <c r="JTP226" s="13"/>
      <c r="JTQ226" s="13"/>
      <c r="JTR226" s="13"/>
      <c r="JTS226" s="13"/>
      <c r="JTT226" s="13"/>
      <c r="JTU226" s="13"/>
      <c r="JTV226" s="13"/>
      <c r="JTW226" s="13"/>
      <c r="JTX226" s="13"/>
      <c r="JTY226" s="13"/>
      <c r="JTZ226" s="13"/>
      <c r="JUA226" s="13"/>
      <c r="JUB226" s="13"/>
      <c r="JUC226" s="13"/>
      <c r="JUD226" s="13"/>
      <c r="JUE226" s="13"/>
      <c r="JUF226" s="13"/>
      <c r="JUG226" s="13"/>
      <c r="JUH226" s="13"/>
      <c r="JUI226" s="13"/>
      <c r="JUJ226" s="13"/>
      <c r="JUK226" s="13"/>
      <c r="JUL226" s="13"/>
      <c r="JUM226" s="13"/>
      <c r="JUN226" s="13"/>
      <c r="JUO226" s="13"/>
      <c r="JUP226" s="13"/>
      <c r="JUQ226" s="13"/>
      <c r="JUR226" s="13"/>
      <c r="JUS226" s="13"/>
      <c r="JUT226" s="13"/>
      <c r="JUU226" s="13"/>
      <c r="JUV226" s="13"/>
      <c r="JUW226" s="13"/>
      <c r="JUX226" s="13"/>
      <c r="JUY226" s="13"/>
      <c r="JUZ226" s="13"/>
      <c r="JVA226" s="13"/>
      <c r="JVB226" s="13"/>
      <c r="JVC226" s="13"/>
      <c r="JVD226" s="13"/>
      <c r="JVE226" s="13"/>
      <c r="JVF226" s="13"/>
      <c r="JVG226" s="13"/>
      <c r="JVH226" s="13"/>
      <c r="JVI226" s="13"/>
      <c r="JVJ226" s="13"/>
      <c r="JVK226" s="13"/>
      <c r="JVL226" s="13"/>
      <c r="JVM226" s="13"/>
      <c r="JVN226" s="13"/>
      <c r="JVO226" s="13"/>
      <c r="JVP226" s="13"/>
      <c r="JVQ226" s="13"/>
      <c r="JVR226" s="13"/>
      <c r="JVS226" s="13"/>
      <c r="JVT226" s="13"/>
      <c r="JVU226" s="13"/>
      <c r="JVV226" s="13"/>
      <c r="JVW226" s="13"/>
      <c r="JVX226" s="13"/>
      <c r="JVY226" s="13"/>
      <c r="JVZ226" s="13"/>
      <c r="JWA226" s="13"/>
      <c r="JWB226" s="13"/>
      <c r="JWC226" s="13"/>
      <c r="JWD226" s="13"/>
      <c r="JWE226" s="13"/>
      <c r="JWF226" s="13"/>
      <c r="JWG226" s="13"/>
      <c r="JWH226" s="13"/>
      <c r="JWI226" s="13"/>
      <c r="JWJ226" s="13"/>
      <c r="JWK226" s="13"/>
      <c r="JWL226" s="13"/>
      <c r="JWM226" s="13"/>
      <c r="JWN226" s="13"/>
      <c r="JWO226" s="13"/>
      <c r="JWP226" s="13"/>
      <c r="JWQ226" s="13"/>
      <c r="JWR226" s="13"/>
      <c r="JWS226" s="13"/>
      <c r="JWT226" s="13"/>
      <c r="JWU226" s="13"/>
      <c r="JWV226" s="13"/>
      <c r="JWW226" s="13"/>
      <c r="JWX226" s="13"/>
      <c r="JWY226" s="13"/>
      <c r="JWZ226" s="13"/>
      <c r="JXA226" s="13"/>
      <c r="JXB226" s="13"/>
      <c r="JXC226" s="13"/>
      <c r="JXD226" s="13"/>
      <c r="JXE226" s="13"/>
      <c r="JXF226" s="13"/>
      <c r="JXG226" s="13"/>
      <c r="JXH226" s="13"/>
      <c r="JXI226" s="13"/>
      <c r="JXJ226" s="13"/>
      <c r="JXK226" s="13"/>
      <c r="JXL226" s="13"/>
      <c r="JXM226" s="13"/>
      <c r="JXN226" s="13"/>
      <c r="JXO226" s="13"/>
      <c r="JXP226" s="13"/>
      <c r="JXQ226" s="13"/>
      <c r="JXR226" s="13"/>
      <c r="JXS226" s="13"/>
      <c r="JXT226" s="13"/>
      <c r="JXU226" s="13"/>
      <c r="JXV226" s="13"/>
      <c r="JXW226" s="13"/>
      <c r="JXX226" s="13"/>
      <c r="JXY226" s="13"/>
      <c r="JXZ226" s="13"/>
      <c r="JYA226" s="13"/>
      <c r="JYB226" s="13"/>
      <c r="JYC226" s="13"/>
      <c r="JYD226" s="13"/>
      <c r="JYE226" s="13"/>
      <c r="JYF226" s="13"/>
      <c r="JYG226" s="13"/>
      <c r="JYH226" s="13"/>
      <c r="JYI226" s="13"/>
      <c r="JYJ226" s="13"/>
      <c r="JYK226" s="13"/>
      <c r="JYL226" s="13"/>
      <c r="JYM226" s="13"/>
      <c r="JYN226" s="13"/>
      <c r="JYO226" s="13"/>
      <c r="JYP226" s="13"/>
      <c r="JYQ226" s="13"/>
      <c r="JYR226" s="13"/>
      <c r="JYS226" s="13"/>
      <c r="JYT226" s="13"/>
      <c r="JYU226" s="13"/>
      <c r="JYV226" s="13"/>
      <c r="JYW226" s="13"/>
      <c r="JYX226" s="13"/>
      <c r="JYY226" s="13"/>
      <c r="JYZ226" s="13"/>
      <c r="JZA226" s="13"/>
      <c r="JZB226" s="13"/>
      <c r="JZC226" s="13"/>
      <c r="JZD226" s="13"/>
      <c r="JZE226" s="13"/>
      <c r="JZF226" s="13"/>
      <c r="JZG226" s="13"/>
      <c r="JZH226" s="13"/>
      <c r="JZI226" s="13"/>
      <c r="JZJ226" s="13"/>
      <c r="JZK226" s="13"/>
      <c r="JZL226" s="13"/>
      <c r="JZM226" s="13"/>
      <c r="JZN226" s="13"/>
      <c r="JZO226" s="13"/>
      <c r="JZP226" s="13"/>
      <c r="JZQ226" s="13"/>
      <c r="JZR226" s="13"/>
      <c r="JZS226" s="13"/>
      <c r="JZT226" s="13"/>
      <c r="JZU226" s="13"/>
      <c r="JZV226" s="13"/>
      <c r="JZW226" s="13"/>
      <c r="JZX226" s="13"/>
      <c r="JZY226" s="13"/>
      <c r="JZZ226" s="13"/>
      <c r="KAA226" s="13"/>
      <c r="KAB226" s="13"/>
      <c r="KAC226" s="13"/>
      <c r="KAD226" s="13"/>
      <c r="KAE226" s="13"/>
      <c r="KAF226" s="13"/>
      <c r="KAG226" s="13"/>
      <c r="KAH226" s="13"/>
      <c r="KAI226" s="13"/>
      <c r="KAJ226" s="13"/>
      <c r="KAK226" s="13"/>
      <c r="KAL226" s="13"/>
      <c r="KAM226" s="13"/>
      <c r="KAN226" s="13"/>
      <c r="KAO226" s="13"/>
      <c r="KAP226" s="13"/>
      <c r="KAQ226" s="13"/>
      <c r="KAR226" s="13"/>
      <c r="KAS226" s="13"/>
      <c r="KAT226" s="13"/>
      <c r="KAU226" s="13"/>
      <c r="KAV226" s="13"/>
      <c r="KAW226" s="13"/>
      <c r="KAX226" s="13"/>
      <c r="KAY226" s="13"/>
      <c r="KAZ226" s="13"/>
      <c r="KBA226" s="13"/>
      <c r="KBB226" s="13"/>
      <c r="KBC226" s="13"/>
      <c r="KBD226" s="13"/>
      <c r="KBE226" s="13"/>
      <c r="KBF226" s="13"/>
      <c r="KBG226" s="13"/>
      <c r="KBH226" s="13"/>
      <c r="KBI226" s="13"/>
      <c r="KBJ226" s="13"/>
      <c r="KBK226" s="13"/>
      <c r="KBL226" s="13"/>
      <c r="KBM226" s="13"/>
      <c r="KBN226" s="13"/>
      <c r="KBO226" s="13"/>
      <c r="KBP226" s="13"/>
      <c r="KBQ226" s="13"/>
      <c r="KBR226" s="13"/>
      <c r="KBS226" s="13"/>
      <c r="KBT226" s="13"/>
      <c r="KBU226" s="13"/>
      <c r="KBV226" s="13"/>
      <c r="KBW226" s="13"/>
      <c r="KBX226" s="13"/>
      <c r="KBY226" s="13"/>
      <c r="KBZ226" s="13"/>
      <c r="KCA226" s="13"/>
      <c r="KCB226" s="13"/>
      <c r="KCC226" s="13"/>
      <c r="KCD226" s="13"/>
      <c r="KCE226" s="13"/>
      <c r="KCF226" s="13"/>
      <c r="KCG226" s="13"/>
      <c r="KCH226" s="13"/>
      <c r="KCI226" s="13"/>
      <c r="KCJ226" s="13"/>
      <c r="KCK226" s="13"/>
      <c r="KCL226" s="13"/>
      <c r="KCM226" s="13"/>
      <c r="KCN226" s="13"/>
      <c r="KCO226" s="13"/>
      <c r="KCP226" s="13"/>
      <c r="KCQ226" s="13"/>
      <c r="KCR226" s="13"/>
      <c r="KCS226" s="13"/>
      <c r="KCT226" s="13"/>
      <c r="KCU226" s="13"/>
      <c r="KCV226" s="13"/>
      <c r="KCW226" s="13"/>
      <c r="KCX226" s="13"/>
      <c r="KCY226" s="13"/>
      <c r="KCZ226" s="13"/>
      <c r="KDA226" s="13"/>
      <c r="KDB226" s="13"/>
      <c r="KDC226" s="13"/>
      <c r="KDD226" s="13"/>
      <c r="KDE226" s="13"/>
      <c r="KDF226" s="13"/>
      <c r="KDG226" s="13"/>
      <c r="KDH226" s="13"/>
      <c r="KDI226" s="13"/>
      <c r="KDJ226" s="13"/>
      <c r="KDK226" s="13"/>
      <c r="KDL226" s="13"/>
      <c r="KDM226" s="13"/>
      <c r="KDN226" s="13"/>
      <c r="KDO226" s="13"/>
      <c r="KDP226" s="13"/>
      <c r="KDQ226" s="13"/>
      <c r="KDR226" s="13"/>
      <c r="KDS226" s="13"/>
      <c r="KDT226" s="13"/>
      <c r="KDU226" s="13"/>
      <c r="KDV226" s="13"/>
      <c r="KDW226" s="13"/>
      <c r="KDX226" s="13"/>
      <c r="KDY226" s="13"/>
      <c r="KDZ226" s="13"/>
      <c r="KEA226" s="13"/>
      <c r="KEB226" s="13"/>
      <c r="KEC226" s="13"/>
      <c r="KED226" s="13"/>
      <c r="KEE226" s="13"/>
      <c r="KEF226" s="13"/>
      <c r="KEG226" s="13"/>
      <c r="KEH226" s="13"/>
      <c r="KEI226" s="13"/>
      <c r="KEJ226" s="13"/>
      <c r="KEK226" s="13"/>
      <c r="KEL226" s="13"/>
      <c r="KEM226" s="13"/>
      <c r="KEN226" s="13"/>
      <c r="KEO226" s="13"/>
      <c r="KEP226" s="13"/>
      <c r="KEQ226" s="13"/>
      <c r="KER226" s="13"/>
      <c r="KES226" s="13"/>
      <c r="KET226" s="13"/>
      <c r="KEU226" s="13"/>
      <c r="KEV226" s="13"/>
      <c r="KEW226" s="13"/>
      <c r="KEX226" s="13"/>
      <c r="KEY226" s="13"/>
      <c r="KEZ226" s="13"/>
      <c r="KFA226" s="13"/>
      <c r="KFB226" s="13"/>
      <c r="KFC226" s="13"/>
      <c r="KFD226" s="13"/>
      <c r="KFE226" s="13"/>
      <c r="KFF226" s="13"/>
      <c r="KFG226" s="13"/>
      <c r="KFH226" s="13"/>
      <c r="KFI226" s="13"/>
      <c r="KFJ226" s="13"/>
      <c r="KFK226" s="13"/>
      <c r="KFL226" s="13"/>
      <c r="KFM226" s="13"/>
      <c r="KFN226" s="13"/>
      <c r="KFO226" s="13"/>
      <c r="KFP226" s="13"/>
      <c r="KFQ226" s="13"/>
      <c r="KFR226" s="13"/>
      <c r="KFS226" s="13"/>
      <c r="KFT226" s="13"/>
      <c r="KFU226" s="13"/>
      <c r="KFV226" s="13"/>
      <c r="KFW226" s="13"/>
      <c r="KFX226" s="13"/>
      <c r="KFY226" s="13"/>
      <c r="KFZ226" s="13"/>
      <c r="KGA226" s="13"/>
      <c r="KGB226" s="13"/>
      <c r="KGC226" s="13"/>
      <c r="KGD226" s="13"/>
      <c r="KGE226" s="13"/>
      <c r="KGF226" s="13"/>
      <c r="KGG226" s="13"/>
      <c r="KGH226" s="13"/>
      <c r="KGI226" s="13"/>
      <c r="KGJ226" s="13"/>
      <c r="KGK226" s="13"/>
      <c r="KGL226" s="13"/>
      <c r="KGM226" s="13"/>
      <c r="KGN226" s="13"/>
      <c r="KGO226" s="13"/>
      <c r="KGP226" s="13"/>
      <c r="KGQ226" s="13"/>
      <c r="KGR226" s="13"/>
      <c r="KGS226" s="13"/>
      <c r="KGT226" s="13"/>
      <c r="KGU226" s="13"/>
      <c r="KGV226" s="13"/>
      <c r="KGW226" s="13"/>
      <c r="KGX226" s="13"/>
      <c r="KGY226" s="13"/>
      <c r="KGZ226" s="13"/>
      <c r="KHA226" s="13"/>
      <c r="KHB226" s="13"/>
      <c r="KHC226" s="13"/>
      <c r="KHD226" s="13"/>
      <c r="KHE226" s="13"/>
      <c r="KHF226" s="13"/>
      <c r="KHG226" s="13"/>
      <c r="KHH226" s="13"/>
      <c r="KHI226" s="13"/>
      <c r="KHJ226" s="13"/>
      <c r="KHK226" s="13"/>
      <c r="KHL226" s="13"/>
      <c r="KHM226" s="13"/>
      <c r="KHN226" s="13"/>
      <c r="KHO226" s="13"/>
      <c r="KHP226" s="13"/>
      <c r="KHQ226" s="13"/>
      <c r="KHR226" s="13"/>
      <c r="KHS226" s="13"/>
      <c r="KHT226" s="13"/>
      <c r="KHU226" s="13"/>
      <c r="KHV226" s="13"/>
      <c r="KHW226" s="13"/>
      <c r="KHX226" s="13"/>
      <c r="KHY226" s="13"/>
      <c r="KHZ226" s="13"/>
      <c r="KIA226" s="13"/>
      <c r="KIB226" s="13"/>
      <c r="KIC226" s="13"/>
      <c r="KID226" s="13"/>
      <c r="KIE226" s="13"/>
      <c r="KIF226" s="13"/>
      <c r="KIG226" s="13"/>
      <c r="KIH226" s="13"/>
      <c r="KII226" s="13"/>
      <c r="KIJ226" s="13"/>
      <c r="KIK226" s="13"/>
      <c r="KIL226" s="13"/>
      <c r="KIM226" s="13"/>
      <c r="KIN226" s="13"/>
      <c r="KIO226" s="13"/>
      <c r="KIP226" s="13"/>
      <c r="KIQ226" s="13"/>
      <c r="KIR226" s="13"/>
      <c r="KIS226" s="13"/>
      <c r="KIT226" s="13"/>
      <c r="KIU226" s="13"/>
      <c r="KIV226" s="13"/>
      <c r="KIW226" s="13"/>
      <c r="KIX226" s="13"/>
      <c r="KIY226" s="13"/>
      <c r="KIZ226" s="13"/>
      <c r="KJA226" s="13"/>
      <c r="KJB226" s="13"/>
      <c r="KJC226" s="13"/>
      <c r="KJD226" s="13"/>
      <c r="KJE226" s="13"/>
      <c r="KJF226" s="13"/>
      <c r="KJG226" s="13"/>
      <c r="KJH226" s="13"/>
      <c r="KJI226" s="13"/>
      <c r="KJJ226" s="13"/>
      <c r="KJK226" s="13"/>
      <c r="KJL226" s="13"/>
      <c r="KJM226" s="13"/>
      <c r="KJN226" s="13"/>
      <c r="KJO226" s="13"/>
      <c r="KJP226" s="13"/>
      <c r="KJQ226" s="13"/>
      <c r="KJR226" s="13"/>
      <c r="KJS226" s="13"/>
      <c r="KJT226" s="13"/>
      <c r="KJU226" s="13"/>
      <c r="KJV226" s="13"/>
      <c r="KJW226" s="13"/>
      <c r="KJX226" s="13"/>
      <c r="KJY226" s="13"/>
      <c r="KJZ226" s="13"/>
      <c r="KKA226" s="13"/>
      <c r="KKB226" s="13"/>
      <c r="KKC226" s="13"/>
      <c r="KKD226" s="13"/>
      <c r="KKE226" s="13"/>
      <c r="KKF226" s="13"/>
      <c r="KKG226" s="13"/>
      <c r="KKH226" s="13"/>
      <c r="KKI226" s="13"/>
      <c r="KKJ226" s="13"/>
      <c r="KKK226" s="13"/>
      <c r="KKL226" s="13"/>
      <c r="KKM226" s="13"/>
      <c r="KKN226" s="13"/>
      <c r="KKO226" s="13"/>
      <c r="KKP226" s="13"/>
      <c r="KKQ226" s="13"/>
      <c r="KKR226" s="13"/>
      <c r="KKS226" s="13"/>
      <c r="KKT226" s="13"/>
      <c r="KKU226" s="13"/>
      <c r="KKV226" s="13"/>
      <c r="KKW226" s="13"/>
      <c r="KKX226" s="13"/>
      <c r="KKY226" s="13"/>
      <c r="KKZ226" s="13"/>
      <c r="KLA226" s="13"/>
      <c r="KLB226" s="13"/>
      <c r="KLC226" s="13"/>
      <c r="KLD226" s="13"/>
      <c r="KLE226" s="13"/>
      <c r="KLF226" s="13"/>
      <c r="KLG226" s="13"/>
      <c r="KLH226" s="13"/>
      <c r="KLI226" s="13"/>
      <c r="KLJ226" s="13"/>
      <c r="KLK226" s="13"/>
      <c r="KLL226" s="13"/>
      <c r="KLM226" s="13"/>
      <c r="KLN226" s="13"/>
      <c r="KLO226" s="13"/>
      <c r="KLP226" s="13"/>
      <c r="KLQ226" s="13"/>
      <c r="KLR226" s="13"/>
      <c r="KLS226" s="13"/>
      <c r="KLT226" s="13"/>
      <c r="KLU226" s="13"/>
      <c r="KLV226" s="13"/>
      <c r="KLW226" s="13"/>
      <c r="KLX226" s="13"/>
      <c r="KLY226" s="13"/>
      <c r="KLZ226" s="13"/>
      <c r="KMA226" s="13"/>
      <c r="KMB226" s="13"/>
      <c r="KMC226" s="13"/>
      <c r="KMD226" s="13"/>
      <c r="KME226" s="13"/>
      <c r="KMF226" s="13"/>
      <c r="KMG226" s="13"/>
      <c r="KMH226" s="13"/>
      <c r="KMI226" s="13"/>
      <c r="KMJ226" s="13"/>
      <c r="KMK226" s="13"/>
      <c r="KML226" s="13"/>
      <c r="KMM226" s="13"/>
      <c r="KMN226" s="13"/>
      <c r="KMO226" s="13"/>
      <c r="KMP226" s="13"/>
      <c r="KMQ226" s="13"/>
      <c r="KMR226" s="13"/>
      <c r="KMS226" s="13"/>
      <c r="KMT226" s="13"/>
      <c r="KMU226" s="13"/>
      <c r="KMV226" s="13"/>
      <c r="KMW226" s="13"/>
      <c r="KMX226" s="13"/>
      <c r="KMY226" s="13"/>
      <c r="KMZ226" s="13"/>
      <c r="KNA226" s="13"/>
      <c r="KNB226" s="13"/>
      <c r="KNC226" s="13"/>
      <c r="KND226" s="13"/>
      <c r="KNE226" s="13"/>
      <c r="KNF226" s="13"/>
      <c r="KNG226" s="13"/>
      <c r="KNH226" s="13"/>
      <c r="KNI226" s="13"/>
      <c r="KNJ226" s="13"/>
      <c r="KNK226" s="13"/>
      <c r="KNL226" s="13"/>
      <c r="KNM226" s="13"/>
      <c r="KNN226" s="13"/>
      <c r="KNO226" s="13"/>
      <c r="KNP226" s="13"/>
      <c r="KNQ226" s="13"/>
      <c r="KNR226" s="13"/>
      <c r="KNS226" s="13"/>
      <c r="KNT226" s="13"/>
      <c r="KNU226" s="13"/>
      <c r="KNV226" s="13"/>
      <c r="KNW226" s="13"/>
      <c r="KNX226" s="13"/>
      <c r="KNY226" s="13"/>
      <c r="KNZ226" s="13"/>
      <c r="KOA226" s="13"/>
      <c r="KOB226" s="13"/>
      <c r="KOC226" s="13"/>
      <c r="KOD226" s="13"/>
      <c r="KOE226" s="13"/>
      <c r="KOF226" s="13"/>
      <c r="KOG226" s="13"/>
      <c r="KOH226" s="13"/>
      <c r="KOI226" s="13"/>
      <c r="KOJ226" s="13"/>
      <c r="KOK226" s="13"/>
      <c r="KOL226" s="13"/>
      <c r="KOM226" s="13"/>
      <c r="KON226" s="13"/>
      <c r="KOO226" s="13"/>
      <c r="KOP226" s="13"/>
      <c r="KOQ226" s="13"/>
      <c r="KOR226" s="13"/>
      <c r="KOS226" s="13"/>
      <c r="KOT226" s="13"/>
      <c r="KOU226" s="13"/>
      <c r="KOV226" s="13"/>
      <c r="KOW226" s="13"/>
      <c r="KOX226" s="13"/>
      <c r="KOY226" s="13"/>
      <c r="KOZ226" s="13"/>
      <c r="KPA226" s="13"/>
      <c r="KPB226" s="13"/>
      <c r="KPC226" s="13"/>
      <c r="KPD226" s="13"/>
      <c r="KPE226" s="13"/>
      <c r="KPF226" s="13"/>
      <c r="KPG226" s="13"/>
      <c r="KPH226" s="13"/>
      <c r="KPI226" s="13"/>
      <c r="KPJ226" s="13"/>
      <c r="KPK226" s="13"/>
      <c r="KPL226" s="13"/>
      <c r="KPM226" s="13"/>
      <c r="KPN226" s="13"/>
      <c r="KPO226" s="13"/>
      <c r="KPP226" s="13"/>
      <c r="KPQ226" s="13"/>
      <c r="KPR226" s="13"/>
      <c r="KPS226" s="13"/>
      <c r="KPT226" s="13"/>
      <c r="KPU226" s="13"/>
      <c r="KPV226" s="13"/>
      <c r="KPW226" s="13"/>
      <c r="KPX226" s="13"/>
      <c r="KPY226" s="13"/>
      <c r="KPZ226" s="13"/>
      <c r="KQA226" s="13"/>
      <c r="KQB226" s="13"/>
      <c r="KQC226" s="13"/>
      <c r="KQD226" s="13"/>
      <c r="KQE226" s="13"/>
      <c r="KQF226" s="13"/>
      <c r="KQG226" s="13"/>
      <c r="KQH226" s="13"/>
      <c r="KQI226" s="13"/>
      <c r="KQJ226" s="13"/>
      <c r="KQK226" s="13"/>
      <c r="KQL226" s="13"/>
      <c r="KQM226" s="13"/>
      <c r="KQN226" s="13"/>
      <c r="KQO226" s="13"/>
      <c r="KQP226" s="13"/>
      <c r="KQQ226" s="13"/>
      <c r="KQR226" s="13"/>
      <c r="KQS226" s="13"/>
      <c r="KQT226" s="13"/>
      <c r="KQU226" s="13"/>
      <c r="KQV226" s="13"/>
      <c r="KQW226" s="13"/>
      <c r="KQX226" s="13"/>
      <c r="KQY226" s="13"/>
      <c r="KQZ226" s="13"/>
      <c r="KRA226" s="13"/>
      <c r="KRB226" s="13"/>
      <c r="KRC226" s="13"/>
      <c r="KRD226" s="13"/>
      <c r="KRE226" s="13"/>
      <c r="KRF226" s="13"/>
      <c r="KRG226" s="13"/>
      <c r="KRH226" s="13"/>
      <c r="KRI226" s="13"/>
      <c r="KRJ226" s="13"/>
      <c r="KRK226" s="13"/>
      <c r="KRL226" s="13"/>
      <c r="KRM226" s="13"/>
      <c r="KRN226" s="13"/>
      <c r="KRO226" s="13"/>
      <c r="KRP226" s="13"/>
      <c r="KRQ226" s="13"/>
      <c r="KRR226" s="13"/>
      <c r="KRS226" s="13"/>
      <c r="KRT226" s="13"/>
      <c r="KRU226" s="13"/>
      <c r="KRV226" s="13"/>
      <c r="KRW226" s="13"/>
      <c r="KRX226" s="13"/>
      <c r="KRY226" s="13"/>
      <c r="KRZ226" s="13"/>
      <c r="KSA226" s="13"/>
      <c r="KSB226" s="13"/>
      <c r="KSC226" s="13"/>
      <c r="KSD226" s="13"/>
      <c r="KSE226" s="13"/>
      <c r="KSF226" s="13"/>
      <c r="KSG226" s="13"/>
      <c r="KSH226" s="13"/>
      <c r="KSI226" s="13"/>
      <c r="KSJ226" s="13"/>
      <c r="KSK226" s="13"/>
      <c r="KSL226" s="13"/>
      <c r="KSM226" s="13"/>
      <c r="KSN226" s="13"/>
      <c r="KSO226" s="13"/>
      <c r="KSP226" s="13"/>
      <c r="KSQ226" s="13"/>
      <c r="KSR226" s="13"/>
      <c r="KSS226" s="13"/>
      <c r="KST226" s="13"/>
      <c r="KSU226" s="13"/>
      <c r="KSV226" s="13"/>
      <c r="KSW226" s="13"/>
      <c r="KSX226" s="13"/>
      <c r="KSY226" s="13"/>
      <c r="KSZ226" s="13"/>
      <c r="KTA226" s="13"/>
      <c r="KTB226" s="13"/>
      <c r="KTC226" s="13"/>
      <c r="KTD226" s="13"/>
      <c r="KTE226" s="13"/>
      <c r="KTF226" s="13"/>
      <c r="KTG226" s="13"/>
      <c r="KTH226" s="13"/>
      <c r="KTI226" s="13"/>
      <c r="KTJ226" s="13"/>
      <c r="KTK226" s="13"/>
      <c r="KTL226" s="13"/>
      <c r="KTM226" s="13"/>
      <c r="KTN226" s="13"/>
      <c r="KTO226" s="13"/>
      <c r="KTP226" s="13"/>
      <c r="KTQ226" s="13"/>
      <c r="KTR226" s="13"/>
      <c r="KTS226" s="13"/>
      <c r="KTT226" s="13"/>
      <c r="KTU226" s="13"/>
      <c r="KTV226" s="13"/>
      <c r="KTW226" s="13"/>
      <c r="KTX226" s="13"/>
      <c r="KTY226" s="13"/>
      <c r="KTZ226" s="13"/>
      <c r="KUA226" s="13"/>
      <c r="KUB226" s="13"/>
      <c r="KUC226" s="13"/>
      <c r="KUD226" s="13"/>
      <c r="KUE226" s="13"/>
      <c r="KUF226" s="13"/>
      <c r="KUG226" s="13"/>
      <c r="KUH226" s="13"/>
      <c r="KUI226" s="13"/>
      <c r="KUJ226" s="13"/>
      <c r="KUK226" s="13"/>
      <c r="KUL226" s="13"/>
      <c r="KUM226" s="13"/>
      <c r="KUN226" s="13"/>
      <c r="KUO226" s="13"/>
      <c r="KUP226" s="13"/>
      <c r="KUQ226" s="13"/>
      <c r="KUR226" s="13"/>
      <c r="KUS226" s="13"/>
      <c r="KUT226" s="13"/>
      <c r="KUU226" s="13"/>
      <c r="KUV226" s="13"/>
      <c r="KUW226" s="13"/>
      <c r="KUX226" s="13"/>
      <c r="KUY226" s="13"/>
      <c r="KUZ226" s="13"/>
      <c r="KVA226" s="13"/>
      <c r="KVB226" s="13"/>
      <c r="KVC226" s="13"/>
      <c r="KVD226" s="13"/>
      <c r="KVE226" s="13"/>
      <c r="KVF226" s="13"/>
      <c r="KVG226" s="13"/>
      <c r="KVH226" s="13"/>
      <c r="KVI226" s="13"/>
      <c r="KVJ226" s="13"/>
      <c r="KVK226" s="13"/>
      <c r="KVL226" s="13"/>
      <c r="KVM226" s="13"/>
      <c r="KVN226" s="13"/>
      <c r="KVO226" s="13"/>
      <c r="KVP226" s="13"/>
      <c r="KVQ226" s="13"/>
      <c r="KVR226" s="13"/>
      <c r="KVS226" s="13"/>
      <c r="KVT226" s="13"/>
      <c r="KVU226" s="13"/>
      <c r="KVV226" s="13"/>
      <c r="KVW226" s="13"/>
      <c r="KVX226" s="13"/>
      <c r="KVY226" s="13"/>
      <c r="KVZ226" s="13"/>
      <c r="KWA226" s="13"/>
      <c r="KWB226" s="13"/>
      <c r="KWC226" s="13"/>
      <c r="KWD226" s="13"/>
      <c r="KWE226" s="13"/>
      <c r="KWF226" s="13"/>
      <c r="KWG226" s="13"/>
      <c r="KWH226" s="13"/>
      <c r="KWI226" s="13"/>
      <c r="KWJ226" s="13"/>
      <c r="KWK226" s="13"/>
      <c r="KWL226" s="13"/>
      <c r="KWM226" s="13"/>
      <c r="KWN226" s="13"/>
      <c r="KWO226" s="13"/>
      <c r="KWP226" s="13"/>
      <c r="KWQ226" s="13"/>
      <c r="KWR226" s="13"/>
      <c r="KWS226" s="13"/>
      <c r="KWT226" s="13"/>
      <c r="KWU226" s="13"/>
      <c r="KWV226" s="13"/>
      <c r="KWW226" s="13"/>
      <c r="KWX226" s="13"/>
      <c r="KWY226" s="13"/>
      <c r="KWZ226" s="13"/>
      <c r="KXA226" s="13"/>
      <c r="KXB226" s="13"/>
      <c r="KXC226" s="13"/>
      <c r="KXD226" s="13"/>
      <c r="KXE226" s="13"/>
      <c r="KXF226" s="13"/>
      <c r="KXG226" s="13"/>
      <c r="KXH226" s="13"/>
      <c r="KXI226" s="13"/>
      <c r="KXJ226" s="13"/>
      <c r="KXK226" s="13"/>
      <c r="KXL226" s="13"/>
      <c r="KXM226" s="13"/>
      <c r="KXN226" s="13"/>
      <c r="KXO226" s="13"/>
      <c r="KXP226" s="13"/>
      <c r="KXQ226" s="13"/>
      <c r="KXR226" s="13"/>
      <c r="KXS226" s="13"/>
      <c r="KXT226" s="13"/>
      <c r="KXU226" s="13"/>
      <c r="KXV226" s="13"/>
      <c r="KXW226" s="13"/>
      <c r="KXX226" s="13"/>
      <c r="KXY226" s="13"/>
      <c r="KXZ226" s="13"/>
      <c r="KYA226" s="13"/>
      <c r="KYB226" s="13"/>
      <c r="KYC226" s="13"/>
      <c r="KYD226" s="13"/>
      <c r="KYE226" s="13"/>
      <c r="KYF226" s="13"/>
      <c r="KYG226" s="13"/>
      <c r="KYH226" s="13"/>
      <c r="KYI226" s="13"/>
      <c r="KYJ226" s="13"/>
      <c r="KYK226" s="13"/>
      <c r="KYL226" s="13"/>
      <c r="KYM226" s="13"/>
      <c r="KYN226" s="13"/>
      <c r="KYO226" s="13"/>
      <c r="KYP226" s="13"/>
      <c r="KYQ226" s="13"/>
      <c r="KYR226" s="13"/>
      <c r="KYS226" s="13"/>
      <c r="KYT226" s="13"/>
      <c r="KYU226" s="13"/>
      <c r="KYV226" s="13"/>
      <c r="KYW226" s="13"/>
      <c r="KYX226" s="13"/>
      <c r="KYY226" s="13"/>
      <c r="KYZ226" s="13"/>
      <c r="KZA226" s="13"/>
      <c r="KZB226" s="13"/>
      <c r="KZC226" s="13"/>
      <c r="KZD226" s="13"/>
      <c r="KZE226" s="13"/>
      <c r="KZF226" s="13"/>
      <c r="KZG226" s="13"/>
      <c r="KZH226" s="13"/>
      <c r="KZI226" s="13"/>
      <c r="KZJ226" s="13"/>
      <c r="KZK226" s="13"/>
      <c r="KZL226" s="13"/>
      <c r="KZM226" s="13"/>
      <c r="KZN226" s="13"/>
      <c r="KZO226" s="13"/>
      <c r="KZP226" s="13"/>
      <c r="KZQ226" s="13"/>
      <c r="KZR226" s="13"/>
      <c r="KZS226" s="13"/>
      <c r="KZT226" s="13"/>
      <c r="KZU226" s="13"/>
      <c r="KZV226" s="13"/>
      <c r="KZW226" s="13"/>
      <c r="KZX226" s="13"/>
      <c r="KZY226" s="13"/>
      <c r="KZZ226" s="13"/>
      <c r="LAA226" s="13"/>
      <c r="LAB226" s="13"/>
      <c r="LAC226" s="13"/>
      <c r="LAD226" s="13"/>
      <c r="LAE226" s="13"/>
      <c r="LAF226" s="13"/>
      <c r="LAG226" s="13"/>
      <c r="LAH226" s="13"/>
      <c r="LAI226" s="13"/>
      <c r="LAJ226" s="13"/>
      <c r="LAK226" s="13"/>
      <c r="LAL226" s="13"/>
      <c r="LAM226" s="13"/>
      <c r="LAN226" s="13"/>
      <c r="LAO226" s="13"/>
      <c r="LAP226" s="13"/>
      <c r="LAQ226" s="13"/>
      <c r="LAR226" s="13"/>
      <c r="LAS226" s="13"/>
      <c r="LAT226" s="13"/>
      <c r="LAU226" s="13"/>
      <c r="LAV226" s="13"/>
      <c r="LAW226" s="13"/>
      <c r="LAX226" s="13"/>
      <c r="LAY226" s="13"/>
      <c r="LAZ226" s="13"/>
      <c r="LBA226" s="13"/>
      <c r="LBB226" s="13"/>
      <c r="LBC226" s="13"/>
      <c r="LBD226" s="13"/>
      <c r="LBE226" s="13"/>
      <c r="LBF226" s="13"/>
      <c r="LBG226" s="13"/>
      <c r="LBH226" s="13"/>
      <c r="LBI226" s="13"/>
      <c r="LBJ226" s="13"/>
      <c r="LBK226" s="13"/>
      <c r="LBL226" s="13"/>
      <c r="LBM226" s="13"/>
      <c r="LBN226" s="13"/>
      <c r="LBO226" s="13"/>
      <c r="LBP226" s="13"/>
      <c r="LBQ226" s="13"/>
      <c r="LBR226" s="13"/>
      <c r="LBS226" s="13"/>
      <c r="LBT226" s="13"/>
      <c r="LBU226" s="13"/>
      <c r="LBV226" s="13"/>
      <c r="LBW226" s="13"/>
      <c r="LBX226" s="13"/>
      <c r="LBY226" s="13"/>
      <c r="LBZ226" s="13"/>
      <c r="LCA226" s="13"/>
      <c r="LCB226" s="13"/>
      <c r="LCC226" s="13"/>
      <c r="LCD226" s="13"/>
      <c r="LCE226" s="13"/>
      <c r="LCF226" s="13"/>
      <c r="LCG226" s="13"/>
      <c r="LCH226" s="13"/>
      <c r="LCI226" s="13"/>
      <c r="LCJ226" s="13"/>
      <c r="LCK226" s="13"/>
      <c r="LCL226" s="13"/>
      <c r="LCM226" s="13"/>
      <c r="LCN226" s="13"/>
      <c r="LCO226" s="13"/>
      <c r="LCP226" s="13"/>
      <c r="LCQ226" s="13"/>
      <c r="LCR226" s="13"/>
      <c r="LCS226" s="13"/>
      <c r="LCT226" s="13"/>
      <c r="LCU226" s="13"/>
      <c r="LCV226" s="13"/>
      <c r="LCW226" s="13"/>
      <c r="LCX226" s="13"/>
      <c r="LCY226" s="13"/>
      <c r="LCZ226" s="13"/>
      <c r="LDA226" s="13"/>
      <c r="LDB226" s="13"/>
      <c r="LDC226" s="13"/>
      <c r="LDD226" s="13"/>
      <c r="LDE226" s="13"/>
      <c r="LDF226" s="13"/>
      <c r="LDG226" s="13"/>
      <c r="LDH226" s="13"/>
      <c r="LDI226" s="13"/>
      <c r="LDJ226" s="13"/>
      <c r="LDK226" s="13"/>
      <c r="LDL226" s="13"/>
      <c r="LDM226" s="13"/>
      <c r="LDN226" s="13"/>
      <c r="LDO226" s="13"/>
      <c r="LDP226" s="13"/>
      <c r="LDQ226" s="13"/>
      <c r="LDR226" s="13"/>
      <c r="LDS226" s="13"/>
      <c r="LDT226" s="13"/>
      <c r="LDU226" s="13"/>
      <c r="LDV226" s="13"/>
      <c r="LDW226" s="13"/>
      <c r="LDX226" s="13"/>
      <c r="LDY226" s="13"/>
      <c r="LDZ226" s="13"/>
      <c r="LEA226" s="13"/>
      <c r="LEB226" s="13"/>
      <c r="LEC226" s="13"/>
      <c r="LED226" s="13"/>
      <c r="LEE226" s="13"/>
      <c r="LEF226" s="13"/>
      <c r="LEG226" s="13"/>
      <c r="LEH226" s="13"/>
      <c r="LEI226" s="13"/>
      <c r="LEJ226" s="13"/>
      <c r="LEK226" s="13"/>
      <c r="LEL226" s="13"/>
      <c r="LEM226" s="13"/>
      <c r="LEN226" s="13"/>
      <c r="LEO226" s="13"/>
      <c r="LEP226" s="13"/>
      <c r="LEQ226" s="13"/>
      <c r="LER226" s="13"/>
      <c r="LES226" s="13"/>
      <c r="LET226" s="13"/>
      <c r="LEU226" s="13"/>
      <c r="LEV226" s="13"/>
      <c r="LEW226" s="13"/>
      <c r="LEX226" s="13"/>
      <c r="LEY226" s="13"/>
      <c r="LEZ226" s="13"/>
      <c r="LFA226" s="13"/>
      <c r="LFB226" s="13"/>
      <c r="LFC226" s="13"/>
      <c r="LFD226" s="13"/>
      <c r="LFE226" s="13"/>
      <c r="LFF226" s="13"/>
      <c r="LFG226" s="13"/>
      <c r="LFH226" s="13"/>
      <c r="LFI226" s="13"/>
      <c r="LFJ226" s="13"/>
      <c r="LFK226" s="13"/>
      <c r="LFL226" s="13"/>
      <c r="LFM226" s="13"/>
      <c r="LFN226" s="13"/>
      <c r="LFO226" s="13"/>
      <c r="LFP226" s="13"/>
      <c r="LFQ226" s="13"/>
      <c r="LFR226" s="13"/>
      <c r="LFS226" s="13"/>
      <c r="LFT226" s="13"/>
      <c r="LFU226" s="13"/>
      <c r="LFV226" s="13"/>
      <c r="LFW226" s="13"/>
      <c r="LFX226" s="13"/>
      <c r="LFY226" s="13"/>
      <c r="LFZ226" s="13"/>
      <c r="LGA226" s="13"/>
      <c r="LGB226" s="13"/>
      <c r="LGC226" s="13"/>
      <c r="LGD226" s="13"/>
      <c r="LGE226" s="13"/>
      <c r="LGF226" s="13"/>
      <c r="LGG226" s="13"/>
      <c r="LGH226" s="13"/>
      <c r="LGI226" s="13"/>
      <c r="LGJ226" s="13"/>
      <c r="LGK226" s="13"/>
      <c r="LGL226" s="13"/>
      <c r="LGM226" s="13"/>
      <c r="LGN226" s="13"/>
      <c r="LGO226" s="13"/>
      <c r="LGP226" s="13"/>
      <c r="LGQ226" s="13"/>
      <c r="LGR226" s="13"/>
      <c r="LGS226" s="13"/>
      <c r="LGT226" s="13"/>
      <c r="LGU226" s="13"/>
      <c r="LGV226" s="13"/>
      <c r="LGW226" s="13"/>
      <c r="LGX226" s="13"/>
      <c r="LGY226" s="13"/>
      <c r="LGZ226" s="13"/>
      <c r="LHA226" s="13"/>
      <c r="LHB226" s="13"/>
      <c r="LHC226" s="13"/>
      <c r="LHD226" s="13"/>
      <c r="LHE226" s="13"/>
      <c r="LHF226" s="13"/>
      <c r="LHG226" s="13"/>
      <c r="LHH226" s="13"/>
      <c r="LHI226" s="13"/>
      <c r="LHJ226" s="13"/>
      <c r="LHK226" s="13"/>
      <c r="LHL226" s="13"/>
      <c r="LHM226" s="13"/>
      <c r="LHN226" s="13"/>
      <c r="LHO226" s="13"/>
      <c r="LHP226" s="13"/>
      <c r="LHQ226" s="13"/>
      <c r="LHR226" s="13"/>
      <c r="LHS226" s="13"/>
      <c r="LHT226" s="13"/>
      <c r="LHU226" s="13"/>
      <c r="LHV226" s="13"/>
      <c r="LHW226" s="13"/>
      <c r="LHX226" s="13"/>
      <c r="LHY226" s="13"/>
      <c r="LHZ226" s="13"/>
      <c r="LIA226" s="13"/>
      <c r="LIB226" s="13"/>
      <c r="LIC226" s="13"/>
      <c r="LID226" s="13"/>
      <c r="LIE226" s="13"/>
      <c r="LIF226" s="13"/>
      <c r="LIG226" s="13"/>
      <c r="LIH226" s="13"/>
      <c r="LII226" s="13"/>
      <c r="LIJ226" s="13"/>
      <c r="LIK226" s="13"/>
      <c r="LIL226" s="13"/>
      <c r="LIM226" s="13"/>
      <c r="LIN226" s="13"/>
      <c r="LIO226" s="13"/>
      <c r="LIP226" s="13"/>
      <c r="LIQ226" s="13"/>
      <c r="LIR226" s="13"/>
      <c r="LIS226" s="13"/>
      <c r="LIT226" s="13"/>
      <c r="LIU226" s="13"/>
      <c r="LIV226" s="13"/>
      <c r="LIW226" s="13"/>
      <c r="LIX226" s="13"/>
      <c r="LIY226" s="13"/>
      <c r="LIZ226" s="13"/>
      <c r="LJA226" s="13"/>
      <c r="LJB226" s="13"/>
      <c r="LJC226" s="13"/>
      <c r="LJD226" s="13"/>
      <c r="LJE226" s="13"/>
      <c r="LJF226" s="13"/>
      <c r="LJG226" s="13"/>
      <c r="LJH226" s="13"/>
      <c r="LJI226" s="13"/>
      <c r="LJJ226" s="13"/>
      <c r="LJK226" s="13"/>
      <c r="LJL226" s="13"/>
      <c r="LJM226" s="13"/>
      <c r="LJN226" s="13"/>
      <c r="LJO226" s="13"/>
      <c r="LJP226" s="13"/>
      <c r="LJQ226" s="13"/>
      <c r="LJR226" s="13"/>
      <c r="LJS226" s="13"/>
      <c r="LJT226" s="13"/>
      <c r="LJU226" s="13"/>
      <c r="LJV226" s="13"/>
      <c r="LJW226" s="13"/>
      <c r="LJX226" s="13"/>
      <c r="LJY226" s="13"/>
      <c r="LJZ226" s="13"/>
      <c r="LKA226" s="13"/>
      <c r="LKB226" s="13"/>
      <c r="LKC226" s="13"/>
      <c r="LKD226" s="13"/>
      <c r="LKE226" s="13"/>
      <c r="LKF226" s="13"/>
      <c r="LKG226" s="13"/>
      <c r="LKH226" s="13"/>
      <c r="LKI226" s="13"/>
      <c r="LKJ226" s="13"/>
      <c r="LKK226" s="13"/>
      <c r="LKL226" s="13"/>
      <c r="LKM226" s="13"/>
      <c r="LKN226" s="13"/>
      <c r="LKO226" s="13"/>
      <c r="LKP226" s="13"/>
      <c r="LKQ226" s="13"/>
      <c r="LKR226" s="13"/>
      <c r="LKS226" s="13"/>
      <c r="LKT226" s="13"/>
      <c r="LKU226" s="13"/>
      <c r="LKV226" s="13"/>
      <c r="LKW226" s="13"/>
      <c r="LKX226" s="13"/>
      <c r="LKY226" s="13"/>
      <c r="LKZ226" s="13"/>
      <c r="LLA226" s="13"/>
      <c r="LLB226" s="13"/>
      <c r="LLC226" s="13"/>
      <c r="LLD226" s="13"/>
      <c r="LLE226" s="13"/>
      <c r="LLF226" s="13"/>
      <c r="LLG226" s="13"/>
      <c r="LLH226" s="13"/>
      <c r="LLI226" s="13"/>
      <c r="LLJ226" s="13"/>
      <c r="LLK226" s="13"/>
      <c r="LLL226" s="13"/>
      <c r="LLM226" s="13"/>
      <c r="LLN226" s="13"/>
      <c r="LLO226" s="13"/>
      <c r="LLP226" s="13"/>
      <c r="LLQ226" s="13"/>
      <c r="LLR226" s="13"/>
      <c r="LLS226" s="13"/>
      <c r="LLT226" s="13"/>
      <c r="LLU226" s="13"/>
      <c r="LLV226" s="13"/>
      <c r="LLW226" s="13"/>
      <c r="LLX226" s="13"/>
      <c r="LLY226" s="13"/>
      <c r="LLZ226" s="13"/>
      <c r="LMA226" s="13"/>
      <c r="LMB226" s="13"/>
      <c r="LMC226" s="13"/>
      <c r="LMD226" s="13"/>
      <c r="LME226" s="13"/>
      <c r="LMF226" s="13"/>
      <c r="LMG226" s="13"/>
      <c r="LMH226" s="13"/>
      <c r="LMI226" s="13"/>
      <c r="LMJ226" s="13"/>
      <c r="LMK226" s="13"/>
      <c r="LML226" s="13"/>
      <c r="LMM226" s="13"/>
      <c r="LMN226" s="13"/>
      <c r="LMO226" s="13"/>
      <c r="LMP226" s="13"/>
      <c r="LMQ226" s="13"/>
      <c r="LMR226" s="13"/>
      <c r="LMS226" s="13"/>
      <c r="LMT226" s="13"/>
      <c r="LMU226" s="13"/>
      <c r="LMV226" s="13"/>
      <c r="LMW226" s="13"/>
      <c r="LMX226" s="13"/>
      <c r="LMY226" s="13"/>
      <c r="LMZ226" s="13"/>
      <c r="LNA226" s="13"/>
      <c r="LNB226" s="13"/>
      <c r="LNC226" s="13"/>
      <c r="LND226" s="13"/>
      <c r="LNE226" s="13"/>
      <c r="LNF226" s="13"/>
      <c r="LNG226" s="13"/>
      <c r="LNH226" s="13"/>
      <c r="LNI226" s="13"/>
      <c r="LNJ226" s="13"/>
      <c r="LNK226" s="13"/>
      <c r="LNL226" s="13"/>
      <c r="LNM226" s="13"/>
      <c r="LNN226" s="13"/>
      <c r="LNO226" s="13"/>
      <c r="LNP226" s="13"/>
      <c r="LNQ226" s="13"/>
      <c r="LNR226" s="13"/>
      <c r="LNS226" s="13"/>
      <c r="LNT226" s="13"/>
      <c r="LNU226" s="13"/>
      <c r="LNV226" s="13"/>
      <c r="LNW226" s="13"/>
      <c r="LNX226" s="13"/>
      <c r="LNY226" s="13"/>
      <c r="LNZ226" s="13"/>
      <c r="LOA226" s="13"/>
      <c r="LOB226" s="13"/>
      <c r="LOC226" s="13"/>
      <c r="LOD226" s="13"/>
      <c r="LOE226" s="13"/>
      <c r="LOF226" s="13"/>
      <c r="LOG226" s="13"/>
      <c r="LOH226" s="13"/>
      <c r="LOI226" s="13"/>
      <c r="LOJ226" s="13"/>
      <c r="LOK226" s="13"/>
      <c r="LOL226" s="13"/>
      <c r="LOM226" s="13"/>
      <c r="LON226" s="13"/>
      <c r="LOO226" s="13"/>
      <c r="LOP226" s="13"/>
      <c r="LOQ226" s="13"/>
      <c r="LOR226" s="13"/>
      <c r="LOS226" s="13"/>
      <c r="LOT226" s="13"/>
      <c r="LOU226" s="13"/>
      <c r="LOV226" s="13"/>
      <c r="LOW226" s="13"/>
      <c r="LOX226" s="13"/>
      <c r="LOY226" s="13"/>
      <c r="LOZ226" s="13"/>
      <c r="LPA226" s="13"/>
      <c r="LPB226" s="13"/>
      <c r="LPC226" s="13"/>
      <c r="LPD226" s="13"/>
      <c r="LPE226" s="13"/>
      <c r="LPF226" s="13"/>
      <c r="LPG226" s="13"/>
      <c r="LPH226" s="13"/>
      <c r="LPI226" s="13"/>
      <c r="LPJ226" s="13"/>
      <c r="LPK226" s="13"/>
      <c r="LPL226" s="13"/>
      <c r="LPM226" s="13"/>
      <c r="LPN226" s="13"/>
      <c r="LPO226" s="13"/>
      <c r="LPP226" s="13"/>
      <c r="LPQ226" s="13"/>
      <c r="LPR226" s="13"/>
      <c r="LPS226" s="13"/>
      <c r="LPT226" s="13"/>
      <c r="LPU226" s="13"/>
      <c r="LPV226" s="13"/>
      <c r="LPW226" s="13"/>
      <c r="LPX226" s="13"/>
      <c r="LPY226" s="13"/>
      <c r="LPZ226" s="13"/>
      <c r="LQA226" s="13"/>
      <c r="LQB226" s="13"/>
      <c r="LQC226" s="13"/>
      <c r="LQD226" s="13"/>
      <c r="LQE226" s="13"/>
      <c r="LQF226" s="13"/>
      <c r="LQG226" s="13"/>
      <c r="LQH226" s="13"/>
      <c r="LQI226" s="13"/>
      <c r="LQJ226" s="13"/>
      <c r="LQK226" s="13"/>
      <c r="LQL226" s="13"/>
      <c r="LQM226" s="13"/>
      <c r="LQN226" s="13"/>
      <c r="LQO226" s="13"/>
      <c r="LQP226" s="13"/>
      <c r="LQQ226" s="13"/>
      <c r="LQR226" s="13"/>
      <c r="LQS226" s="13"/>
      <c r="LQT226" s="13"/>
      <c r="LQU226" s="13"/>
      <c r="LQV226" s="13"/>
      <c r="LQW226" s="13"/>
      <c r="LQX226" s="13"/>
      <c r="LQY226" s="13"/>
      <c r="LQZ226" s="13"/>
      <c r="LRA226" s="13"/>
      <c r="LRB226" s="13"/>
      <c r="LRC226" s="13"/>
      <c r="LRD226" s="13"/>
      <c r="LRE226" s="13"/>
      <c r="LRF226" s="13"/>
      <c r="LRG226" s="13"/>
      <c r="LRH226" s="13"/>
      <c r="LRI226" s="13"/>
      <c r="LRJ226" s="13"/>
      <c r="LRK226" s="13"/>
      <c r="LRL226" s="13"/>
      <c r="LRM226" s="13"/>
      <c r="LRN226" s="13"/>
      <c r="LRO226" s="13"/>
      <c r="LRP226" s="13"/>
      <c r="LRQ226" s="13"/>
      <c r="LRR226" s="13"/>
      <c r="LRS226" s="13"/>
      <c r="LRT226" s="13"/>
      <c r="LRU226" s="13"/>
      <c r="LRV226" s="13"/>
      <c r="LRW226" s="13"/>
      <c r="LRX226" s="13"/>
      <c r="LRY226" s="13"/>
      <c r="LRZ226" s="13"/>
      <c r="LSA226" s="13"/>
      <c r="LSB226" s="13"/>
      <c r="LSC226" s="13"/>
      <c r="LSD226" s="13"/>
      <c r="LSE226" s="13"/>
      <c r="LSF226" s="13"/>
      <c r="LSG226" s="13"/>
      <c r="LSH226" s="13"/>
      <c r="LSI226" s="13"/>
      <c r="LSJ226" s="13"/>
      <c r="LSK226" s="13"/>
      <c r="LSL226" s="13"/>
      <c r="LSM226" s="13"/>
      <c r="LSN226" s="13"/>
      <c r="LSO226" s="13"/>
      <c r="LSP226" s="13"/>
      <c r="LSQ226" s="13"/>
      <c r="LSR226" s="13"/>
      <c r="LSS226" s="13"/>
      <c r="LST226" s="13"/>
      <c r="LSU226" s="13"/>
      <c r="LSV226" s="13"/>
      <c r="LSW226" s="13"/>
      <c r="LSX226" s="13"/>
      <c r="LSY226" s="13"/>
      <c r="LSZ226" s="13"/>
      <c r="LTA226" s="13"/>
      <c r="LTB226" s="13"/>
      <c r="LTC226" s="13"/>
      <c r="LTD226" s="13"/>
      <c r="LTE226" s="13"/>
      <c r="LTF226" s="13"/>
      <c r="LTG226" s="13"/>
      <c r="LTH226" s="13"/>
      <c r="LTI226" s="13"/>
      <c r="LTJ226" s="13"/>
      <c r="LTK226" s="13"/>
      <c r="LTL226" s="13"/>
      <c r="LTM226" s="13"/>
      <c r="LTN226" s="13"/>
      <c r="LTO226" s="13"/>
      <c r="LTP226" s="13"/>
      <c r="LTQ226" s="13"/>
      <c r="LTR226" s="13"/>
      <c r="LTS226" s="13"/>
      <c r="LTT226" s="13"/>
      <c r="LTU226" s="13"/>
      <c r="LTV226" s="13"/>
      <c r="LTW226" s="13"/>
      <c r="LTX226" s="13"/>
      <c r="LTY226" s="13"/>
      <c r="LTZ226" s="13"/>
      <c r="LUA226" s="13"/>
      <c r="LUB226" s="13"/>
      <c r="LUC226" s="13"/>
      <c r="LUD226" s="13"/>
      <c r="LUE226" s="13"/>
      <c r="LUF226" s="13"/>
      <c r="LUG226" s="13"/>
      <c r="LUH226" s="13"/>
      <c r="LUI226" s="13"/>
      <c r="LUJ226" s="13"/>
      <c r="LUK226" s="13"/>
      <c r="LUL226" s="13"/>
      <c r="LUM226" s="13"/>
      <c r="LUN226" s="13"/>
      <c r="LUO226" s="13"/>
      <c r="LUP226" s="13"/>
      <c r="LUQ226" s="13"/>
      <c r="LUR226" s="13"/>
      <c r="LUS226" s="13"/>
      <c r="LUT226" s="13"/>
      <c r="LUU226" s="13"/>
      <c r="LUV226" s="13"/>
      <c r="LUW226" s="13"/>
      <c r="LUX226" s="13"/>
      <c r="LUY226" s="13"/>
      <c r="LUZ226" s="13"/>
      <c r="LVA226" s="13"/>
      <c r="LVB226" s="13"/>
      <c r="LVC226" s="13"/>
      <c r="LVD226" s="13"/>
      <c r="LVE226" s="13"/>
      <c r="LVF226" s="13"/>
      <c r="LVG226" s="13"/>
      <c r="LVH226" s="13"/>
      <c r="LVI226" s="13"/>
      <c r="LVJ226" s="13"/>
      <c r="LVK226" s="13"/>
      <c r="LVL226" s="13"/>
      <c r="LVM226" s="13"/>
      <c r="LVN226" s="13"/>
      <c r="LVO226" s="13"/>
      <c r="LVP226" s="13"/>
      <c r="LVQ226" s="13"/>
      <c r="LVR226" s="13"/>
      <c r="LVS226" s="13"/>
      <c r="LVT226" s="13"/>
      <c r="LVU226" s="13"/>
      <c r="LVV226" s="13"/>
      <c r="LVW226" s="13"/>
      <c r="LVX226" s="13"/>
      <c r="LVY226" s="13"/>
      <c r="LVZ226" s="13"/>
      <c r="LWA226" s="13"/>
      <c r="LWB226" s="13"/>
      <c r="LWC226" s="13"/>
      <c r="LWD226" s="13"/>
      <c r="LWE226" s="13"/>
      <c r="LWF226" s="13"/>
      <c r="LWG226" s="13"/>
      <c r="LWH226" s="13"/>
      <c r="LWI226" s="13"/>
      <c r="LWJ226" s="13"/>
      <c r="LWK226" s="13"/>
      <c r="LWL226" s="13"/>
      <c r="LWM226" s="13"/>
      <c r="LWN226" s="13"/>
      <c r="LWO226" s="13"/>
      <c r="LWP226" s="13"/>
      <c r="LWQ226" s="13"/>
      <c r="LWR226" s="13"/>
      <c r="LWS226" s="13"/>
      <c r="LWT226" s="13"/>
      <c r="LWU226" s="13"/>
      <c r="LWV226" s="13"/>
      <c r="LWW226" s="13"/>
      <c r="LWX226" s="13"/>
      <c r="LWY226" s="13"/>
      <c r="LWZ226" s="13"/>
      <c r="LXA226" s="13"/>
      <c r="LXB226" s="13"/>
      <c r="LXC226" s="13"/>
      <c r="LXD226" s="13"/>
      <c r="LXE226" s="13"/>
      <c r="LXF226" s="13"/>
      <c r="LXG226" s="13"/>
      <c r="LXH226" s="13"/>
      <c r="LXI226" s="13"/>
      <c r="LXJ226" s="13"/>
      <c r="LXK226" s="13"/>
      <c r="LXL226" s="13"/>
      <c r="LXM226" s="13"/>
      <c r="LXN226" s="13"/>
      <c r="LXO226" s="13"/>
      <c r="LXP226" s="13"/>
      <c r="LXQ226" s="13"/>
      <c r="LXR226" s="13"/>
      <c r="LXS226" s="13"/>
      <c r="LXT226" s="13"/>
      <c r="LXU226" s="13"/>
      <c r="LXV226" s="13"/>
      <c r="LXW226" s="13"/>
      <c r="LXX226" s="13"/>
      <c r="LXY226" s="13"/>
      <c r="LXZ226" s="13"/>
      <c r="LYA226" s="13"/>
      <c r="LYB226" s="13"/>
      <c r="LYC226" s="13"/>
      <c r="LYD226" s="13"/>
      <c r="LYE226" s="13"/>
      <c r="LYF226" s="13"/>
      <c r="LYG226" s="13"/>
      <c r="LYH226" s="13"/>
      <c r="LYI226" s="13"/>
      <c r="LYJ226" s="13"/>
      <c r="LYK226" s="13"/>
      <c r="LYL226" s="13"/>
      <c r="LYM226" s="13"/>
      <c r="LYN226" s="13"/>
      <c r="LYO226" s="13"/>
      <c r="LYP226" s="13"/>
      <c r="LYQ226" s="13"/>
      <c r="LYR226" s="13"/>
      <c r="LYS226" s="13"/>
      <c r="LYT226" s="13"/>
      <c r="LYU226" s="13"/>
      <c r="LYV226" s="13"/>
      <c r="LYW226" s="13"/>
      <c r="LYX226" s="13"/>
      <c r="LYY226" s="13"/>
      <c r="LYZ226" s="13"/>
      <c r="LZA226" s="13"/>
      <c r="LZB226" s="13"/>
      <c r="LZC226" s="13"/>
      <c r="LZD226" s="13"/>
      <c r="LZE226" s="13"/>
      <c r="LZF226" s="13"/>
      <c r="LZG226" s="13"/>
      <c r="LZH226" s="13"/>
      <c r="LZI226" s="13"/>
      <c r="LZJ226" s="13"/>
      <c r="LZK226" s="13"/>
      <c r="LZL226" s="13"/>
      <c r="LZM226" s="13"/>
      <c r="LZN226" s="13"/>
      <c r="LZO226" s="13"/>
      <c r="LZP226" s="13"/>
      <c r="LZQ226" s="13"/>
      <c r="LZR226" s="13"/>
      <c r="LZS226" s="13"/>
      <c r="LZT226" s="13"/>
      <c r="LZU226" s="13"/>
      <c r="LZV226" s="13"/>
      <c r="LZW226" s="13"/>
      <c r="LZX226" s="13"/>
      <c r="LZY226" s="13"/>
      <c r="LZZ226" s="13"/>
      <c r="MAA226" s="13"/>
      <c r="MAB226" s="13"/>
      <c r="MAC226" s="13"/>
      <c r="MAD226" s="13"/>
      <c r="MAE226" s="13"/>
      <c r="MAF226" s="13"/>
      <c r="MAG226" s="13"/>
      <c r="MAH226" s="13"/>
      <c r="MAI226" s="13"/>
      <c r="MAJ226" s="13"/>
      <c r="MAK226" s="13"/>
      <c r="MAL226" s="13"/>
      <c r="MAM226" s="13"/>
      <c r="MAN226" s="13"/>
      <c r="MAO226" s="13"/>
      <c r="MAP226" s="13"/>
      <c r="MAQ226" s="13"/>
      <c r="MAR226" s="13"/>
      <c r="MAS226" s="13"/>
      <c r="MAT226" s="13"/>
      <c r="MAU226" s="13"/>
      <c r="MAV226" s="13"/>
      <c r="MAW226" s="13"/>
      <c r="MAX226" s="13"/>
      <c r="MAY226" s="13"/>
      <c r="MAZ226" s="13"/>
      <c r="MBA226" s="13"/>
      <c r="MBB226" s="13"/>
      <c r="MBC226" s="13"/>
      <c r="MBD226" s="13"/>
      <c r="MBE226" s="13"/>
      <c r="MBF226" s="13"/>
      <c r="MBG226" s="13"/>
      <c r="MBH226" s="13"/>
      <c r="MBI226" s="13"/>
      <c r="MBJ226" s="13"/>
      <c r="MBK226" s="13"/>
      <c r="MBL226" s="13"/>
      <c r="MBM226" s="13"/>
      <c r="MBN226" s="13"/>
      <c r="MBO226" s="13"/>
      <c r="MBP226" s="13"/>
      <c r="MBQ226" s="13"/>
      <c r="MBR226" s="13"/>
      <c r="MBS226" s="13"/>
      <c r="MBT226" s="13"/>
      <c r="MBU226" s="13"/>
      <c r="MBV226" s="13"/>
      <c r="MBW226" s="13"/>
      <c r="MBX226" s="13"/>
      <c r="MBY226" s="13"/>
      <c r="MBZ226" s="13"/>
      <c r="MCA226" s="13"/>
      <c r="MCB226" s="13"/>
      <c r="MCC226" s="13"/>
      <c r="MCD226" s="13"/>
      <c r="MCE226" s="13"/>
      <c r="MCF226" s="13"/>
      <c r="MCG226" s="13"/>
      <c r="MCH226" s="13"/>
      <c r="MCI226" s="13"/>
      <c r="MCJ226" s="13"/>
      <c r="MCK226" s="13"/>
      <c r="MCL226" s="13"/>
      <c r="MCM226" s="13"/>
      <c r="MCN226" s="13"/>
      <c r="MCO226" s="13"/>
      <c r="MCP226" s="13"/>
      <c r="MCQ226" s="13"/>
      <c r="MCR226" s="13"/>
      <c r="MCS226" s="13"/>
      <c r="MCT226" s="13"/>
      <c r="MCU226" s="13"/>
      <c r="MCV226" s="13"/>
      <c r="MCW226" s="13"/>
      <c r="MCX226" s="13"/>
      <c r="MCY226" s="13"/>
      <c r="MCZ226" s="13"/>
      <c r="MDA226" s="13"/>
      <c r="MDB226" s="13"/>
      <c r="MDC226" s="13"/>
      <c r="MDD226" s="13"/>
      <c r="MDE226" s="13"/>
      <c r="MDF226" s="13"/>
      <c r="MDG226" s="13"/>
      <c r="MDH226" s="13"/>
      <c r="MDI226" s="13"/>
      <c r="MDJ226" s="13"/>
      <c r="MDK226" s="13"/>
      <c r="MDL226" s="13"/>
      <c r="MDM226" s="13"/>
      <c r="MDN226" s="13"/>
      <c r="MDO226" s="13"/>
      <c r="MDP226" s="13"/>
      <c r="MDQ226" s="13"/>
      <c r="MDR226" s="13"/>
      <c r="MDS226" s="13"/>
      <c r="MDT226" s="13"/>
      <c r="MDU226" s="13"/>
      <c r="MDV226" s="13"/>
      <c r="MDW226" s="13"/>
      <c r="MDX226" s="13"/>
      <c r="MDY226" s="13"/>
      <c r="MDZ226" s="13"/>
      <c r="MEA226" s="13"/>
      <c r="MEB226" s="13"/>
      <c r="MEC226" s="13"/>
      <c r="MED226" s="13"/>
      <c r="MEE226" s="13"/>
      <c r="MEF226" s="13"/>
      <c r="MEG226" s="13"/>
      <c r="MEH226" s="13"/>
      <c r="MEI226" s="13"/>
      <c r="MEJ226" s="13"/>
      <c r="MEK226" s="13"/>
      <c r="MEL226" s="13"/>
      <c r="MEM226" s="13"/>
      <c r="MEN226" s="13"/>
      <c r="MEO226" s="13"/>
      <c r="MEP226" s="13"/>
      <c r="MEQ226" s="13"/>
      <c r="MER226" s="13"/>
      <c r="MES226" s="13"/>
      <c r="MET226" s="13"/>
      <c r="MEU226" s="13"/>
      <c r="MEV226" s="13"/>
      <c r="MEW226" s="13"/>
      <c r="MEX226" s="13"/>
      <c r="MEY226" s="13"/>
      <c r="MEZ226" s="13"/>
      <c r="MFA226" s="13"/>
      <c r="MFB226" s="13"/>
      <c r="MFC226" s="13"/>
      <c r="MFD226" s="13"/>
      <c r="MFE226" s="13"/>
      <c r="MFF226" s="13"/>
      <c r="MFG226" s="13"/>
      <c r="MFH226" s="13"/>
      <c r="MFI226" s="13"/>
      <c r="MFJ226" s="13"/>
      <c r="MFK226" s="13"/>
      <c r="MFL226" s="13"/>
      <c r="MFM226" s="13"/>
      <c r="MFN226" s="13"/>
      <c r="MFO226" s="13"/>
      <c r="MFP226" s="13"/>
      <c r="MFQ226" s="13"/>
      <c r="MFR226" s="13"/>
      <c r="MFS226" s="13"/>
      <c r="MFT226" s="13"/>
      <c r="MFU226" s="13"/>
      <c r="MFV226" s="13"/>
      <c r="MFW226" s="13"/>
      <c r="MFX226" s="13"/>
      <c r="MFY226" s="13"/>
      <c r="MFZ226" s="13"/>
      <c r="MGA226" s="13"/>
      <c r="MGB226" s="13"/>
      <c r="MGC226" s="13"/>
      <c r="MGD226" s="13"/>
      <c r="MGE226" s="13"/>
      <c r="MGF226" s="13"/>
      <c r="MGG226" s="13"/>
      <c r="MGH226" s="13"/>
      <c r="MGI226" s="13"/>
      <c r="MGJ226" s="13"/>
      <c r="MGK226" s="13"/>
      <c r="MGL226" s="13"/>
      <c r="MGM226" s="13"/>
      <c r="MGN226" s="13"/>
      <c r="MGO226" s="13"/>
      <c r="MGP226" s="13"/>
      <c r="MGQ226" s="13"/>
      <c r="MGR226" s="13"/>
      <c r="MGS226" s="13"/>
      <c r="MGT226" s="13"/>
      <c r="MGU226" s="13"/>
      <c r="MGV226" s="13"/>
      <c r="MGW226" s="13"/>
      <c r="MGX226" s="13"/>
      <c r="MGY226" s="13"/>
      <c r="MGZ226" s="13"/>
      <c r="MHA226" s="13"/>
      <c r="MHB226" s="13"/>
      <c r="MHC226" s="13"/>
      <c r="MHD226" s="13"/>
      <c r="MHE226" s="13"/>
      <c r="MHF226" s="13"/>
      <c r="MHG226" s="13"/>
      <c r="MHH226" s="13"/>
      <c r="MHI226" s="13"/>
      <c r="MHJ226" s="13"/>
      <c r="MHK226" s="13"/>
      <c r="MHL226" s="13"/>
      <c r="MHM226" s="13"/>
      <c r="MHN226" s="13"/>
      <c r="MHO226" s="13"/>
      <c r="MHP226" s="13"/>
      <c r="MHQ226" s="13"/>
      <c r="MHR226" s="13"/>
      <c r="MHS226" s="13"/>
      <c r="MHT226" s="13"/>
      <c r="MHU226" s="13"/>
      <c r="MHV226" s="13"/>
      <c r="MHW226" s="13"/>
      <c r="MHX226" s="13"/>
      <c r="MHY226" s="13"/>
      <c r="MHZ226" s="13"/>
      <c r="MIA226" s="13"/>
      <c r="MIB226" s="13"/>
      <c r="MIC226" s="13"/>
      <c r="MID226" s="13"/>
      <c r="MIE226" s="13"/>
      <c r="MIF226" s="13"/>
      <c r="MIG226" s="13"/>
      <c r="MIH226" s="13"/>
      <c r="MII226" s="13"/>
      <c r="MIJ226" s="13"/>
      <c r="MIK226" s="13"/>
      <c r="MIL226" s="13"/>
      <c r="MIM226" s="13"/>
      <c r="MIN226" s="13"/>
      <c r="MIO226" s="13"/>
      <c r="MIP226" s="13"/>
      <c r="MIQ226" s="13"/>
      <c r="MIR226" s="13"/>
      <c r="MIS226" s="13"/>
      <c r="MIT226" s="13"/>
      <c r="MIU226" s="13"/>
      <c r="MIV226" s="13"/>
      <c r="MIW226" s="13"/>
      <c r="MIX226" s="13"/>
      <c r="MIY226" s="13"/>
      <c r="MIZ226" s="13"/>
      <c r="MJA226" s="13"/>
      <c r="MJB226" s="13"/>
      <c r="MJC226" s="13"/>
      <c r="MJD226" s="13"/>
      <c r="MJE226" s="13"/>
      <c r="MJF226" s="13"/>
      <c r="MJG226" s="13"/>
      <c r="MJH226" s="13"/>
      <c r="MJI226" s="13"/>
      <c r="MJJ226" s="13"/>
      <c r="MJK226" s="13"/>
      <c r="MJL226" s="13"/>
      <c r="MJM226" s="13"/>
      <c r="MJN226" s="13"/>
      <c r="MJO226" s="13"/>
      <c r="MJP226" s="13"/>
      <c r="MJQ226" s="13"/>
      <c r="MJR226" s="13"/>
      <c r="MJS226" s="13"/>
      <c r="MJT226" s="13"/>
      <c r="MJU226" s="13"/>
      <c r="MJV226" s="13"/>
      <c r="MJW226" s="13"/>
      <c r="MJX226" s="13"/>
      <c r="MJY226" s="13"/>
      <c r="MJZ226" s="13"/>
      <c r="MKA226" s="13"/>
      <c r="MKB226" s="13"/>
      <c r="MKC226" s="13"/>
      <c r="MKD226" s="13"/>
      <c r="MKE226" s="13"/>
      <c r="MKF226" s="13"/>
      <c r="MKG226" s="13"/>
      <c r="MKH226" s="13"/>
      <c r="MKI226" s="13"/>
      <c r="MKJ226" s="13"/>
      <c r="MKK226" s="13"/>
      <c r="MKL226" s="13"/>
      <c r="MKM226" s="13"/>
      <c r="MKN226" s="13"/>
      <c r="MKO226" s="13"/>
      <c r="MKP226" s="13"/>
      <c r="MKQ226" s="13"/>
      <c r="MKR226" s="13"/>
      <c r="MKS226" s="13"/>
      <c r="MKT226" s="13"/>
      <c r="MKU226" s="13"/>
      <c r="MKV226" s="13"/>
      <c r="MKW226" s="13"/>
      <c r="MKX226" s="13"/>
      <c r="MKY226" s="13"/>
      <c r="MKZ226" s="13"/>
      <c r="MLA226" s="13"/>
      <c r="MLB226" s="13"/>
      <c r="MLC226" s="13"/>
      <c r="MLD226" s="13"/>
      <c r="MLE226" s="13"/>
      <c r="MLF226" s="13"/>
      <c r="MLG226" s="13"/>
      <c r="MLH226" s="13"/>
      <c r="MLI226" s="13"/>
      <c r="MLJ226" s="13"/>
      <c r="MLK226" s="13"/>
      <c r="MLL226" s="13"/>
      <c r="MLM226" s="13"/>
      <c r="MLN226" s="13"/>
      <c r="MLO226" s="13"/>
      <c r="MLP226" s="13"/>
      <c r="MLQ226" s="13"/>
      <c r="MLR226" s="13"/>
      <c r="MLS226" s="13"/>
      <c r="MLT226" s="13"/>
      <c r="MLU226" s="13"/>
      <c r="MLV226" s="13"/>
      <c r="MLW226" s="13"/>
      <c r="MLX226" s="13"/>
      <c r="MLY226" s="13"/>
      <c r="MLZ226" s="13"/>
      <c r="MMA226" s="13"/>
      <c r="MMB226" s="13"/>
      <c r="MMC226" s="13"/>
      <c r="MMD226" s="13"/>
      <c r="MME226" s="13"/>
      <c r="MMF226" s="13"/>
      <c r="MMG226" s="13"/>
      <c r="MMH226" s="13"/>
      <c r="MMI226" s="13"/>
      <c r="MMJ226" s="13"/>
      <c r="MMK226" s="13"/>
      <c r="MML226" s="13"/>
      <c r="MMM226" s="13"/>
      <c r="MMN226" s="13"/>
      <c r="MMO226" s="13"/>
      <c r="MMP226" s="13"/>
      <c r="MMQ226" s="13"/>
      <c r="MMR226" s="13"/>
      <c r="MMS226" s="13"/>
      <c r="MMT226" s="13"/>
      <c r="MMU226" s="13"/>
      <c r="MMV226" s="13"/>
      <c r="MMW226" s="13"/>
      <c r="MMX226" s="13"/>
      <c r="MMY226" s="13"/>
      <c r="MMZ226" s="13"/>
      <c r="MNA226" s="13"/>
      <c r="MNB226" s="13"/>
      <c r="MNC226" s="13"/>
      <c r="MND226" s="13"/>
      <c r="MNE226" s="13"/>
      <c r="MNF226" s="13"/>
      <c r="MNG226" s="13"/>
      <c r="MNH226" s="13"/>
      <c r="MNI226" s="13"/>
      <c r="MNJ226" s="13"/>
      <c r="MNK226" s="13"/>
      <c r="MNL226" s="13"/>
      <c r="MNM226" s="13"/>
      <c r="MNN226" s="13"/>
      <c r="MNO226" s="13"/>
      <c r="MNP226" s="13"/>
      <c r="MNQ226" s="13"/>
      <c r="MNR226" s="13"/>
      <c r="MNS226" s="13"/>
      <c r="MNT226" s="13"/>
      <c r="MNU226" s="13"/>
      <c r="MNV226" s="13"/>
      <c r="MNW226" s="13"/>
      <c r="MNX226" s="13"/>
      <c r="MNY226" s="13"/>
      <c r="MNZ226" s="13"/>
      <c r="MOA226" s="13"/>
      <c r="MOB226" s="13"/>
      <c r="MOC226" s="13"/>
      <c r="MOD226" s="13"/>
      <c r="MOE226" s="13"/>
      <c r="MOF226" s="13"/>
      <c r="MOG226" s="13"/>
      <c r="MOH226" s="13"/>
      <c r="MOI226" s="13"/>
      <c r="MOJ226" s="13"/>
      <c r="MOK226" s="13"/>
      <c r="MOL226" s="13"/>
      <c r="MOM226" s="13"/>
      <c r="MON226" s="13"/>
      <c r="MOO226" s="13"/>
      <c r="MOP226" s="13"/>
      <c r="MOQ226" s="13"/>
      <c r="MOR226" s="13"/>
      <c r="MOS226" s="13"/>
      <c r="MOT226" s="13"/>
      <c r="MOU226" s="13"/>
      <c r="MOV226" s="13"/>
      <c r="MOW226" s="13"/>
      <c r="MOX226" s="13"/>
      <c r="MOY226" s="13"/>
      <c r="MOZ226" s="13"/>
      <c r="MPA226" s="13"/>
      <c r="MPB226" s="13"/>
      <c r="MPC226" s="13"/>
      <c r="MPD226" s="13"/>
      <c r="MPE226" s="13"/>
      <c r="MPF226" s="13"/>
      <c r="MPG226" s="13"/>
      <c r="MPH226" s="13"/>
      <c r="MPI226" s="13"/>
      <c r="MPJ226" s="13"/>
      <c r="MPK226" s="13"/>
      <c r="MPL226" s="13"/>
      <c r="MPM226" s="13"/>
      <c r="MPN226" s="13"/>
      <c r="MPO226" s="13"/>
      <c r="MPP226" s="13"/>
      <c r="MPQ226" s="13"/>
      <c r="MPR226" s="13"/>
      <c r="MPS226" s="13"/>
      <c r="MPT226" s="13"/>
      <c r="MPU226" s="13"/>
      <c r="MPV226" s="13"/>
      <c r="MPW226" s="13"/>
      <c r="MPX226" s="13"/>
      <c r="MPY226" s="13"/>
      <c r="MPZ226" s="13"/>
      <c r="MQA226" s="13"/>
      <c r="MQB226" s="13"/>
      <c r="MQC226" s="13"/>
      <c r="MQD226" s="13"/>
      <c r="MQE226" s="13"/>
      <c r="MQF226" s="13"/>
      <c r="MQG226" s="13"/>
      <c r="MQH226" s="13"/>
      <c r="MQI226" s="13"/>
      <c r="MQJ226" s="13"/>
      <c r="MQK226" s="13"/>
      <c r="MQL226" s="13"/>
      <c r="MQM226" s="13"/>
      <c r="MQN226" s="13"/>
      <c r="MQO226" s="13"/>
      <c r="MQP226" s="13"/>
      <c r="MQQ226" s="13"/>
      <c r="MQR226" s="13"/>
      <c r="MQS226" s="13"/>
      <c r="MQT226" s="13"/>
      <c r="MQU226" s="13"/>
      <c r="MQV226" s="13"/>
      <c r="MQW226" s="13"/>
      <c r="MQX226" s="13"/>
      <c r="MQY226" s="13"/>
      <c r="MQZ226" s="13"/>
      <c r="MRA226" s="13"/>
      <c r="MRB226" s="13"/>
      <c r="MRC226" s="13"/>
      <c r="MRD226" s="13"/>
      <c r="MRE226" s="13"/>
      <c r="MRF226" s="13"/>
      <c r="MRG226" s="13"/>
      <c r="MRH226" s="13"/>
      <c r="MRI226" s="13"/>
      <c r="MRJ226" s="13"/>
      <c r="MRK226" s="13"/>
      <c r="MRL226" s="13"/>
      <c r="MRM226" s="13"/>
      <c r="MRN226" s="13"/>
      <c r="MRO226" s="13"/>
      <c r="MRP226" s="13"/>
      <c r="MRQ226" s="13"/>
      <c r="MRR226" s="13"/>
      <c r="MRS226" s="13"/>
      <c r="MRT226" s="13"/>
      <c r="MRU226" s="13"/>
      <c r="MRV226" s="13"/>
      <c r="MRW226" s="13"/>
      <c r="MRX226" s="13"/>
      <c r="MRY226" s="13"/>
      <c r="MRZ226" s="13"/>
      <c r="MSA226" s="13"/>
      <c r="MSB226" s="13"/>
      <c r="MSC226" s="13"/>
      <c r="MSD226" s="13"/>
      <c r="MSE226" s="13"/>
      <c r="MSF226" s="13"/>
      <c r="MSG226" s="13"/>
      <c r="MSH226" s="13"/>
      <c r="MSI226" s="13"/>
      <c r="MSJ226" s="13"/>
      <c r="MSK226" s="13"/>
      <c r="MSL226" s="13"/>
      <c r="MSM226" s="13"/>
      <c r="MSN226" s="13"/>
      <c r="MSO226" s="13"/>
      <c r="MSP226" s="13"/>
      <c r="MSQ226" s="13"/>
      <c r="MSR226" s="13"/>
      <c r="MSS226" s="13"/>
      <c r="MST226" s="13"/>
      <c r="MSU226" s="13"/>
      <c r="MSV226" s="13"/>
      <c r="MSW226" s="13"/>
      <c r="MSX226" s="13"/>
      <c r="MSY226" s="13"/>
      <c r="MSZ226" s="13"/>
      <c r="MTA226" s="13"/>
      <c r="MTB226" s="13"/>
      <c r="MTC226" s="13"/>
      <c r="MTD226" s="13"/>
      <c r="MTE226" s="13"/>
      <c r="MTF226" s="13"/>
      <c r="MTG226" s="13"/>
      <c r="MTH226" s="13"/>
      <c r="MTI226" s="13"/>
      <c r="MTJ226" s="13"/>
      <c r="MTK226" s="13"/>
      <c r="MTL226" s="13"/>
      <c r="MTM226" s="13"/>
      <c r="MTN226" s="13"/>
      <c r="MTO226" s="13"/>
      <c r="MTP226" s="13"/>
      <c r="MTQ226" s="13"/>
      <c r="MTR226" s="13"/>
      <c r="MTS226" s="13"/>
      <c r="MTT226" s="13"/>
      <c r="MTU226" s="13"/>
      <c r="MTV226" s="13"/>
      <c r="MTW226" s="13"/>
      <c r="MTX226" s="13"/>
      <c r="MTY226" s="13"/>
      <c r="MTZ226" s="13"/>
      <c r="MUA226" s="13"/>
      <c r="MUB226" s="13"/>
      <c r="MUC226" s="13"/>
      <c r="MUD226" s="13"/>
      <c r="MUE226" s="13"/>
      <c r="MUF226" s="13"/>
      <c r="MUG226" s="13"/>
      <c r="MUH226" s="13"/>
      <c r="MUI226" s="13"/>
      <c r="MUJ226" s="13"/>
      <c r="MUK226" s="13"/>
      <c r="MUL226" s="13"/>
      <c r="MUM226" s="13"/>
      <c r="MUN226" s="13"/>
      <c r="MUO226" s="13"/>
      <c r="MUP226" s="13"/>
      <c r="MUQ226" s="13"/>
      <c r="MUR226" s="13"/>
      <c r="MUS226" s="13"/>
      <c r="MUT226" s="13"/>
      <c r="MUU226" s="13"/>
      <c r="MUV226" s="13"/>
      <c r="MUW226" s="13"/>
      <c r="MUX226" s="13"/>
      <c r="MUY226" s="13"/>
      <c r="MUZ226" s="13"/>
      <c r="MVA226" s="13"/>
      <c r="MVB226" s="13"/>
      <c r="MVC226" s="13"/>
      <c r="MVD226" s="13"/>
      <c r="MVE226" s="13"/>
      <c r="MVF226" s="13"/>
      <c r="MVG226" s="13"/>
      <c r="MVH226" s="13"/>
      <c r="MVI226" s="13"/>
      <c r="MVJ226" s="13"/>
      <c r="MVK226" s="13"/>
      <c r="MVL226" s="13"/>
      <c r="MVM226" s="13"/>
      <c r="MVN226" s="13"/>
      <c r="MVO226" s="13"/>
      <c r="MVP226" s="13"/>
      <c r="MVQ226" s="13"/>
      <c r="MVR226" s="13"/>
      <c r="MVS226" s="13"/>
      <c r="MVT226" s="13"/>
      <c r="MVU226" s="13"/>
      <c r="MVV226" s="13"/>
      <c r="MVW226" s="13"/>
      <c r="MVX226" s="13"/>
      <c r="MVY226" s="13"/>
      <c r="MVZ226" s="13"/>
      <c r="MWA226" s="13"/>
      <c r="MWB226" s="13"/>
      <c r="MWC226" s="13"/>
      <c r="MWD226" s="13"/>
      <c r="MWE226" s="13"/>
      <c r="MWF226" s="13"/>
      <c r="MWG226" s="13"/>
      <c r="MWH226" s="13"/>
      <c r="MWI226" s="13"/>
      <c r="MWJ226" s="13"/>
      <c r="MWK226" s="13"/>
      <c r="MWL226" s="13"/>
      <c r="MWM226" s="13"/>
      <c r="MWN226" s="13"/>
      <c r="MWO226" s="13"/>
      <c r="MWP226" s="13"/>
      <c r="MWQ226" s="13"/>
      <c r="MWR226" s="13"/>
      <c r="MWS226" s="13"/>
      <c r="MWT226" s="13"/>
      <c r="MWU226" s="13"/>
      <c r="MWV226" s="13"/>
      <c r="MWW226" s="13"/>
      <c r="MWX226" s="13"/>
      <c r="MWY226" s="13"/>
      <c r="MWZ226" s="13"/>
      <c r="MXA226" s="13"/>
      <c r="MXB226" s="13"/>
      <c r="MXC226" s="13"/>
      <c r="MXD226" s="13"/>
      <c r="MXE226" s="13"/>
      <c r="MXF226" s="13"/>
      <c r="MXG226" s="13"/>
      <c r="MXH226" s="13"/>
      <c r="MXI226" s="13"/>
      <c r="MXJ226" s="13"/>
      <c r="MXK226" s="13"/>
      <c r="MXL226" s="13"/>
      <c r="MXM226" s="13"/>
      <c r="MXN226" s="13"/>
      <c r="MXO226" s="13"/>
      <c r="MXP226" s="13"/>
      <c r="MXQ226" s="13"/>
      <c r="MXR226" s="13"/>
      <c r="MXS226" s="13"/>
      <c r="MXT226" s="13"/>
      <c r="MXU226" s="13"/>
      <c r="MXV226" s="13"/>
      <c r="MXW226" s="13"/>
      <c r="MXX226" s="13"/>
      <c r="MXY226" s="13"/>
      <c r="MXZ226" s="13"/>
      <c r="MYA226" s="13"/>
      <c r="MYB226" s="13"/>
      <c r="MYC226" s="13"/>
      <c r="MYD226" s="13"/>
      <c r="MYE226" s="13"/>
      <c r="MYF226" s="13"/>
      <c r="MYG226" s="13"/>
      <c r="MYH226" s="13"/>
      <c r="MYI226" s="13"/>
      <c r="MYJ226" s="13"/>
      <c r="MYK226" s="13"/>
      <c r="MYL226" s="13"/>
      <c r="MYM226" s="13"/>
      <c r="MYN226" s="13"/>
      <c r="MYO226" s="13"/>
      <c r="MYP226" s="13"/>
      <c r="MYQ226" s="13"/>
      <c r="MYR226" s="13"/>
      <c r="MYS226" s="13"/>
      <c r="MYT226" s="13"/>
      <c r="MYU226" s="13"/>
      <c r="MYV226" s="13"/>
      <c r="MYW226" s="13"/>
      <c r="MYX226" s="13"/>
      <c r="MYY226" s="13"/>
      <c r="MYZ226" s="13"/>
      <c r="MZA226" s="13"/>
      <c r="MZB226" s="13"/>
      <c r="MZC226" s="13"/>
      <c r="MZD226" s="13"/>
      <c r="MZE226" s="13"/>
      <c r="MZF226" s="13"/>
      <c r="MZG226" s="13"/>
      <c r="MZH226" s="13"/>
      <c r="MZI226" s="13"/>
      <c r="MZJ226" s="13"/>
      <c r="MZK226" s="13"/>
      <c r="MZL226" s="13"/>
      <c r="MZM226" s="13"/>
      <c r="MZN226" s="13"/>
      <c r="MZO226" s="13"/>
      <c r="MZP226" s="13"/>
      <c r="MZQ226" s="13"/>
      <c r="MZR226" s="13"/>
      <c r="MZS226" s="13"/>
      <c r="MZT226" s="13"/>
      <c r="MZU226" s="13"/>
      <c r="MZV226" s="13"/>
      <c r="MZW226" s="13"/>
      <c r="MZX226" s="13"/>
      <c r="MZY226" s="13"/>
      <c r="MZZ226" s="13"/>
      <c r="NAA226" s="13"/>
      <c r="NAB226" s="13"/>
      <c r="NAC226" s="13"/>
      <c r="NAD226" s="13"/>
      <c r="NAE226" s="13"/>
      <c r="NAF226" s="13"/>
      <c r="NAG226" s="13"/>
      <c r="NAH226" s="13"/>
      <c r="NAI226" s="13"/>
      <c r="NAJ226" s="13"/>
      <c r="NAK226" s="13"/>
      <c r="NAL226" s="13"/>
      <c r="NAM226" s="13"/>
      <c r="NAN226" s="13"/>
      <c r="NAO226" s="13"/>
      <c r="NAP226" s="13"/>
      <c r="NAQ226" s="13"/>
      <c r="NAR226" s="13"/>
      <c r="NAS226" s="13"/>
      <c r="NAT226" s="13"/>
      <c r="NAU226" s="13"/>
      <c r="NAV226" s="13"/>
      <c r="NAW226" s="13"/>
      <c r="NAX226" s="13"/>
      <c r="NAY226" s="13"/>
      <c r="NAZ226" s="13"/>
      <c r="NBA226" s="13"/>
      <c r="NBB226" s="13"/>
      <c r="NBC226" s="13"/>
      <c r="NBD226" s="13"/>
      <c r="NBE226" s="13"/>
      <c r="NBF226" s="13"/>
      <c r="NBG226" s="13"/>
      <c r="NBH226" s="13"/>
      <c r="NBI226" s="13"/>
      <c r="NBJ226" s="13"/>
      <c r="NBK226" s="13"/>
      <c r="NBL226" s="13"/>
      <c r="NBM226" s="13"/>
      <c r="NBN226" s="13"/>
      <c r="NBO226" s="13"/>
      <c r="NBP226" s="13"/>
      <c r="NBQ226" s="13"/>
      <c r="NBR226" s="13"/>
      <c r="NBS226" s="13"/>
      <c r="NBT226" s="13"/>
      <c r="NBU226" s="13"/>
      <c r="NBV226" s="13"/>
      <c r="NBW226" s="13"/>
      <c r="NBX226" s="13"/>
      <c r="NBY226" s="13"/>
      <c r="NBZ226" s="13"/>
      <c r="NCA226" s="13"/>
      <c r="NCB226" s="13"/>
      <c r="NCC226" s="13"/>
      <c r="NCD226" s="13"/>
      <c r="NCE226" s="13"/>
      <c r="NCF226" s="13"/>
      <c r="NCG226" s="13"/>
      <c r="NCH226" s="13"/>
      <c r="NCI226" s="13"/>
      <c r="NCJ226" s="13"/>
      <c r="NCK226" s="13"/>
      <c r="NCL226" s="13"/>
      <c r="NCM226" s="13"/>
      <c r="NCN226" s="13"/>
      <c r="NCO226" s="13"/>
      <c r="NCP226" s="13"/>
      <c r="NCQ226" s="13"/>
      <c r="NCR226" s="13"/>
      <c r="NCS226" s="13"/>
      <c r="NCT226" s="13"/>
      <c r="NCU226" s="13"/>
      <c r="NCV226" s="13"/>
      <c r="NCW226" s="13"/>
      <c r="NCX226" s="13"/>
      <c r="NCY226" s="13"/>
      <c r="NCZ226" s="13"/>
      <c r="NDA226" s="13"/>
      <c r="NDB226" s="13"/>
      <c r="NDC226" s="13"/>
      <c r="NDD226" s="13"/>
      <c r="NDE226" s="13"/>
      <c r="NDF226" s="13"/>
      <c r="NDG226" s="13"/>
      <c r="NDH226" s="13"/>
      <c r="NDI226" s="13"/>
      <c r="NDJ226" s="13"/>
      <c r="NDK226" s="13"/>
      <c r="NDL226" s="13"/>
      <c r="NDM226" s="13"/>
      <c r="NDN226" s="13"/>
      <c r="NDO226" s="13"/>
      <c r="NDP226" s="13"/>
      <c r="NDQ226" s="13"/>
      <c r="NDR226" s="13"/>
      <c r="NDS226" s="13"/>
      <c r="NDT226" s="13"/>
      <c r="NDU226" s="13"/>
      <c r="NDV226" s="13"/>
      <c r="NDW226" s="13"/>
      <c r="NDX226" s="13"/>
      <c r="NDY226" s="13"/>
      <c r="NDZ226" s="13"/>
      <c r="NEA226" s="13"/>
      <c r="NEB226" s="13"/>
      <c r="NEC226" s="13"/>
      <c r="NED226" s="13"/>
      <c r="NEE226" s="13"/>
      <c r="NEF226" s="13"/>
      <c r="NEG226" s="13"/>
      <c r="NEH226" s="13"/>
      <c r="NEI226" s="13"/>
      <c r="NEJ226" s="13"/>
      <c r="NEK226" s="13"/>
      <c r="NEL226" s="13"/>
      <c r="NEM226" s="13"/>
      <c r="NEN226" s="13"/>
      <c r="NEO226" s="13"/>
      <c r="NEP226" s="13"/>
      <c r="NEQ226" s="13"/>
      <c r="NER226" s="13"/>
      <c r="NES226" s="13"/>
      <c r="NET226" s="13"/>
      <c r="NEU226" s="13"/>
      <c r="NEV226" s="13"/>
      <c r="NEW226" s="13"/>
      <c r="NEX226" s="13"/>
      <c r="NEY226" s="13"/>
      <c r="NEZ226" s="13"/>
      <c r="NFA226" s="13"/>
      <c r="NFB226" s="13"/>
      <c r="NFC226" s="13"/>
      <c r="NFD226" s="13"/>
      <c r="NFE226" s="13"/>
      <c r="NFF226" s="13"/>
      <c r="NFG226" s="13"/>
      <c r="NFH226" s="13"/>
      <c r="NFI226" s="13"/>
      <c r="NFJ226" s="13"/>
      <c r="NFK226" s="13"/>
      <c r="NFL226" s="13"/>
      <c r="NFM226" s="13"/>
      <c r="NFN226" s="13"/>
      <c r="NFO226" s="13"/>
      <c r="NFP226" s="13"/>
      <c r="NFQ226" s="13"/>
      <c r="NFR226" s="13"/>
      <c r="NFS226" s="13"/>
      <c r="NFT226" s="13"/>
      <c r="NFU226" s="13"/>
      <c r="NFV226" s="13"/>
      <c r="NFW226" s="13"/>
      <c r="NFX226" s="13"/>
      <c r="NFY226" s="13"/>
      <c r="NFZ226" s="13"/>
      <c r="NGA226" s="13"/>
      <c r="NGB226" s="13"/>
      <c r="NGC226" s="13"/>
      <c r="NGD226" s="13"/>
      <c r="NGE226" s="13"/>
      <c r="NGF226" s="13"/>
      <c r="NGG226" s="13"/>
      <c r="NGH226" s="13"/>
      <c r="NGI226" s="13"/>
      <c r="NGJ226" s="13"/>
      <c r="NGK226" s="13"/>
      <c r="NGL226" s="13"/>
      <c r="NGM226" s="13"/>
      <c r="NGN226" s="13"/>
      <c r="NGO226" s="13"/>
      <c r="NGP226" s="13"/>
      <c r="NGQ226" s="13"/>
      <c r="NGR226" s="13"/>
      <c r="NGS226" s="13"/>
      <c r="NGT226" s="13"/>
      <c r="NGU226" s="13"/>
      <c r="NGV226" s="13"/>
      <c r="NGW226" s="13"/>
      <c r="NGX226" s="13"/>
      <c r="NGY226" s="13"/>
      <c r="NGZ226" s="13"/>
      <c r="NHA226" s="13"/>
      <c r="NHB226" s="13"/>
      <c r="NHC226" s="13"/>
      <c r="NHD226" s="13"/>
      <c r="NHE226" s="13"/>
      <c r="NHF226" s="13"/>
      <c r="NHG226" s="13"/>
      <c r="NHH226" s="13"/>
      <c r="NHI226" s="13"/>
      <c r="NHJ226" s="13"/>
      <c r="NHK226" s="13"/>
      <c r="NHL226" s="13"/>
      <c r="NHM226" s="13"/>
      <c r="NHN226" s="13"/>
      <c r="NHO226" s="13"/>
      <c r="NHP226" s="13"/>
      <c r="NHQ226" s="13"/>
      <c r="NHR226" s="13"/>
      <c r="NHS226" s="13"/>
      <c r="NHT226" s="13"/>
      <c r="NHU226" s="13"/>
      <c r="NHV226" s="13"/>
      <c r="NHW226" s="13"/>
      <c r="NHX226" s="13"/>
      <c r="NHY226" s="13"/>
      <c r="NHZ226" s="13"/>
      <c r="NIA226" s="13"/>
      <c r="NIB226" s="13"/>
      <c r="NIC226" s="13"/>
      <c r="NID226" s="13"/>
      <c r="NIE226" s="13"/>
      <c r="NIF226" s="13"/>
      <c r="NIG226" s="13"/>
      <c r="NIH226" s="13"/>
      <c r="NII226" s="13"/>
      <c r="NIJ226" s="13"/>
      <c r="NIK226" s="13"/>
      <c r="NIL226" s="13"/>
      <c r="NIM226" s="13"/>
      <c r="NIN226" s="13"/>
      <c r="NIO226" s="13"/>
      <c r="NIP226" s="13"/>
      <c r="NIQ226" s="13"/>
      <c r="NIR226" s="13"/>
      <c r="NIS226" s="13"/>
      <c r="NIT226" s="13"/>
      <c r="NIU226" s="13"/>
      <c r="NIV226" s="13"/>
      <c r="NIW226" s="13"/>
      <c r="NIX226" s="13"/>
      <c r="NIY226" s="13"/>
      <c r="NIZ226" s="13"/>
      <c r="NJA226" s="13"/>
      <c r="NJB226" s="13"/>
      <c r="NJC226" s="13"/>
      <c r="NJD226" s="13"/>
      <c r="NJE226" s="13"/>
      <c r="NJF226" s="13"/>
      <c r="NJG226" s="13"/>
      <c r="NJH226" s="13"/>
      <c r="NJI226" s="13"/>
      <c r="NJJ226" s="13"/>
      <c r="NJK226" s="13"/>
      <c r="NJL226" s="13"/>
      <c r="NJM226" s="13"/>
      <c r="NJN226" s="13"/>
      <c r="NJO226" s="13"/>
      <c r="NJP226" s="13"/>
      <c r="NJQ226" s="13"/>
      <c r="NJR226" s="13"/>
      <c r="NJS226" s="13"/>
      <c r="NJT226" s="13"/>
      <c r="NJU226" s="13"/>
      <c r="NJV226" s="13"/>
      <c r="NJW226" s="13"/>
      <c r="NJX226" s="13"/>
      <c r="NJY226" s="13"/>
      <c r="NJZ226" s="13"/>
      <c r="NKA226" s="13"/>
      <c r="NKB226" s="13"/>
      <c r="NKC226" s="13"/>
      <c r="NKD226" s="13"/>
      <c r="NKE226" s="13"/>
      <c r="NKF226" s="13"/>
      <c r="NKG226" s="13"/>
      <c r="NKH226" s="13"/>
      <c r="NKI226" s="13"/>
      <c r="NKJ226" s="13"/>
      <c r="NKK226" s="13"/>
      <c r="NKL226" s="13"/>
      <c r="NKM226" s="13"/>
      <c r="NKN226" s="13"/>
      <c r="NKO226" s="13"/>
      <c r="NKP226" s="13"/>
      <c r="NKQ226" s="13"/>
      <c r="NKR226" s="13"/>
      <c r="NKS226" s="13"/>
      <c r="NKT226" s="13"/>
      <c r="NKU226" s="13"/>
      <c r="NKV226" s="13"/>
      <c r="NKW226" s="13"/>
      <c r="NKX226" s="13"/>
      <c r="NKY226" s="13"/>
      <c r="NKZ226" s="13"/>
      <c r="NLA226" s="13"/>
      <c r="NLB226" s="13"/>
      <c r="NLC226" s="13"/>
      <c r="NLD226" s="13"/>
      <c r="NLE226" s="13"/>
      <c r="NLF226" s="13"/>
      <c r="NLG226" s="13"/>
      <c r="NLH226" s="13"/>
      <c r="NLI226" s="13"/>
      <c r="NLJ226" s="13"/>
      <c r="NLK226" s="13"/>
      <c r="NLL226" s="13"/>
      <c r="NLM226" s="13"/>
      <c r="NLN226" s="13"/>
      <c r="NLO226" s="13"/>
      <c r="NLP226" s="13"/>
      <c r="NLQ226" s="13"/>
      <c r="NLR226" s="13"/>
      <c r="NLS226" s="13"/>
      <c r="NLT226" s="13"/>
      <c r="NLU226" s="13"/>
      <c r="NLV226" s="13"/>
      <c r="NLW226" s="13"/>
      <c r="NLX226" s="13"/>
      <c r="NLY226" s="13"/>
      <c r="NLZ226" s="13"/>
      <c r="NMA226" s="13"/>
      <c r="NMB226" s="13"/>
      <c r="NMC226" s="13"/>
      <c r="NMD226" s="13"/>
      <c r="NME226" s="13"/>
      <c r="NMF226" s="13"/>
      <c r="NMG226" s="13"/>
      <c r="NMH226" s="13"/>
      <c r="NMI226" s="13"/>
      <c r="NMJ226" s="13"/>
      <c r="NMK226" s="13"/>
      <c r="NML226" s="13"/>
      <c r="NMM226" s="13"/>
      <c r="NMN226" s="13"/>
      <c r="NMO226" s="13"/>
      <c r="NMP226" s="13"/>
      <c r="NMQ226" s="13"/>
      <c r="NMR226" s="13"/>
      <c r="NMS226" s="13"/>
      <c r="NMT226" s="13"/>
      <c r="NMU226" s="13"/>
      <c r="NMV226" s="13"/>
      <c r="NMW226" s="13"/>
      <c r="NMX226" s="13"/>
      <c r="NMY226" s="13"/>
      <c r="NMZ226" s="13"/>
      <c r="NNA226" s="13"/>
      <c r="NNB226" s="13"/>
      <c r="NNC226" s="13"/>
      <c r="NND226" s="13"/>
      <c r="NNE226" s="13"/>
      <c r="NNF226" s="13"/>
      <c r="NNG226" s="13"/>
      <c r="NNH226" s="13"/>
      <c r="NNI226" s="13"/>
      <c r="NNJ226" s="13"/>
      <c r="NNK226" s="13"/>
      <c r="NNL226" s="13"/>
      <c r="NNM226" s="13"/>
      <c r="NNN226" s="13"/>
      <c r="NNO226" s="13"/>
      <c r="NNP226" s="13"/>
      <c r="NNQ226" s="13"/>
      <c r="NNR226" s="13"/>
      <c r="NNS226" s="13"/>
      <c r="NNT226" s="13"/>
      <c r="NNU226" s="13"/>
      <c r="NNV226" s="13"/>
      <c r="NNW226" s="13"/>
      <c r="NNX226" s="13"/>
      <c r="NNY226" s="13"/>
      <c r="NNZ226" s="13"/>
      <c r="NOA226" s="13"/>
      <c r="NOB226" s="13"/>
      <c r="NOC226" s="13"/>
      <c r="NOD226" s="13"/>
      <c r="NOE226" s="13"/>
      <c r="NOF226" s="13"/>
      <c r="NOG226" s="13"/>
      <c r="NOH226" s="13"/>
      <c r="NOI226" s="13"/>
      <c r="NOJ226" s="13"/>
      <c r="NOK226" s="13"/>
      <c r="NOL226" s="13"/>
      <c r="NOM226" s="13"/>
      <c r="NON226" s="13"/>
      <c r="NOO226" s="13"/>
      <c r="NOP226" s="13"/>
      <c r="NOQ226" s="13"/>
      <c r="NOR226" s="13"/>
      <c r="NOS226" s="13"/>
      <c r="NOT226" s="13"/>
      <c r="NOU226" s="13"/>
      <c r="NOV226" s="13"/>
      <c r="NOW226" s="13"/>
      <c r="NOX226" s="13"/>
      <c r="NOY226" s="13"/>
      <c r="NOZ226" s="13"/>
      <c r="NPA226" s="13"/>
      <c r="NPB226" s="13"/>
      <c r="NPC226" s="13"/>
      <c r="NPD226" s="13"/>
      <c r="NPE226" s="13"/>
      <c r="NPF226" s="13"/>
      <c r="NPG226" s="13"/>
      <c r="NPH226" s="13"/>
      <c r="NPI226" s="13"/>
      <c r="NPJ226" s="13"/>
      <c r="NPK226" s="13"/>
      <c r="NPL226" s="13"/>
      <c r="NPM226" s="13"/>
      <c r="NPN226" s="13"/>
      <c r="NPO226" s="13"/>
      <c r="NPP226" s="13"/>
      <c r="NPQ226" s="13"/>
      <c r="NPR226" s="13"/>
      <c r="NPS226" s="13"/>
      <c r="NPT226" s="13"/>
      <c r="NPU226" s="13"/>
      <c r="NPV226" s="13"/>
      <c r="NPW226" s="13"/>
      <c r="NPX226" s="13"/>
      <c r="NPY226" s="13"/>
      <c r="NPZ226" s="13"/>
      <c r="NQA226" s="13"/>
      <c r="NQB226" s="13"/>
      <c r="NQC226" s="13"/>
      <c r="NQD226" s="13"/>
      <c r="NQE226" s="13"/>
      <c r="NQF226" s="13"/>
      <c r="NQG226" s="13"/>
      <c r="NQH226" s="13"/>
      <c r="NQI226" s="13"/>
      <c r="NQJ226" s="13"/>
      <c r="NQK226" s="13"/>
      <c r="NQL226" s="13"/>
      <c r="NQM226" s="13"/>
      <c r="NQN226" s="13"/>
      <c r="NQO226" s="13"/>
      <c r="NQP226" s="13"/>
      <c r="NQQ226" s="13"/>
      <c r="NQR226" s="13"/>
      <c r="NQS226" s="13"/>
      <c r="NQT226" s="13"/>
      <c r="NQU226" s="13"/>
      <c r="NQV226" s="13"/>
      <c r="NQW226" s="13"/>
      <c r="NQX226" s="13"/>
      <c r="NQY226" s="13"/>
      <c r="NQZ226" s="13"/>
      <c r="NRA226" s="13"/>
      <c r="NRB226" s="13"/>
      <c r="NRC226" s="13"/>
      <c r="NRD226" s="13"/>
      <c r="NRE226" s="13"/>
      <c r="NRF226" s="13"/>
      <c r="NRG226" s="13"/>
      <c r="NRH226" s="13"/>
      <c r="NRI226" s="13"/>
      <c r="NRJ226" s="13"/>
      <c r="NRK226" s="13"/>
      <c r="NRL226" s="13"/>
      <c r="NRM226" s="13"/>
      <c r="NRN226" s="13"/>
      <c r="NRO226" s="13"/>
      <c r="NRP226" s="13"/>
      <c r="NRQ226" s="13"/>
      <c r="NRR226" s="13"/>
      <c r="NRS226" s="13"/>
      <c r="NRT226" s="13"/>
      <c r="NRU226" s="13"/>
      <c r="NRV226" s="13"/>
      <c r="NRW226" s="13"/>
      <c r="NRX226" s="13"/>
      <c r="NRY226" s="13"/>
      <c r="NRZ226" s="13"/>
      <c r="NSA226" s="13"/>
      <c r="NSB226" s="13"/>
      <c r="NSC226" s="13"/>
      <c r="NSD226" s="13"/>
      <c r="NSE226" s="13"/>
      <c r="NSF226" s="13"/>
      <c r="NSG226" s="13"/>
      <c r="NSH226" s="13"/>
      <c r="NSI226" s="13"/>
      <c r="NSJ226" s="13"/>
      <c r="NSK226" s="13"/>
      <c r="NSL226" s="13"/>
      <c r="NSM226" s="13"/>
      <c r="NSN226" s="13"/>
      <c r="NSO226" s="13"/>
      <c r="NSP226" s="13"/>
      <c r="NSQ226" s="13"/>
      <c r="NSR226" s="13"/>
      <c r="NSS226" s="13"/>
      <c r="NST226" s="13"/>
      <c r="NSU226" s="13"/>
      <c r="NSV226" s="13"/>
      <c r="NSW226" s="13"/>
      <c r="NSX226" s="13"/>
      <c r="NSY226" s="13"/>
      <c r="NSZ226" s="13"/>
      <c r="NTA226" s="13"/>
      <c r="NTB226" s="13"/>
      <c r="NTC226" s="13"/>
      <c r="NTD226" s="13"/>
      <c r="NTE226" s="13"/>
      <c r="NTF226" s="13"/>
      <c r="NTG226" s="13"/>
      <c r="NTH226" s="13"/>
      <c r="NTI226" s="13"/>
      <c r="NTJ226" s="13"/>
      <c r="NTK226" s="13"/>
      <c r="NTL226" s="13"/>
      <c r="NTM226" s="13"/>
      <c r="NTN226" s="13"/>
      <c r="NTO226" s="13"/>
      <c r="NTP226" s="13"/>
      <c r="NTQ226" s="13"/>
      <c r="NTR226" s="13"/>
      <c r="NTS226" s="13"/>
      <c r="NTT226" s="13"/>
      <c r="NTU226" s="13"/>
      <c r="NTV226" s="13"/>
      <c r="NTW226" s="13"/>
      <c r="NTX226" s="13"/>
      <c r="NTY226" s="13"/>
      <c r="NTZ226" s="13"/>
      <c r="NUA226" s="13"/>
      <c r="NUB226" s="13"/>
      <c r="NUC226" s="13"/>
      <c r="NUD226" s="13"/>
      <c r="NUE226" s="13"/>
      <c r="NUF226" s="13"/>
      <c r="NUG226" s="13"/>
      <c r="NUH226" s="13"/>
      <c r="NUI226" s="13"/>
      <c r="NUJ226" s="13"/>
      <c r="NUK226" s="13"/>
      <c r="NUL226" s="13"/>
      <c r="NUM226" s="13"/>
      <c r="NUN226" s="13"/>
      <c r="NUO226" s="13"/>
      <c r="NUP226" s="13"/>
      <c r="NUQ226" s="13"/>
      <c r="NUR226" s="13"/>
      <c r="NUS226" s="13"/>
      <c r="NUT226" s="13"/>
      <c r="NUU226" s="13"/>
      <c r="NUV226" s="13"/>
      <c r="NUW226" s="13"/>
      <c r="NUX226" s="13"/>
      <c r="NUY226" s="13"/>
      <c r="NUZ226" s="13"/>
      <c r="NVA226" s="13"/>
      <c r="NVB226" s="13"/>
      <c r="NVC226" s="13"/>
      <c r="NVD226" s="13"/>
      <c r="NVE226" s="13"/>
      <c r="NVF226" s="13"/>
      <c r="NVG226" s="13"/>
      <c r="NVH226" s="13"/>
      <c r="NVI226" s="13"/>
      <c r="NVJ226" s="13"/>
      <c r="NVK226" s="13"/>
      <c r="NVL226" s="13"/>
      <c r="NVM226" s="13"/>
      <c r="NVN226" s="13"/>
      <c r="NVO226" s="13"/>
      <c r="NVP226" s="13"/>
      <c r="NVQ226" s="13"/>
      <c r="NVR226" s="13"/>
      <c r="NVS226" s="13"/>
      <c r="NVT226" s="13"/>
      <c r="NVU226" s="13"/>
      <c r="NVV226" s="13"/>
      <c r="NVW226" s="13"/>
      <c r="NVX226" s="13"/>
      <c r="NVY226" s="13"/>
      <c r="NVZ226" s="13"/>
      <c r="NWA226" s="13"/>
      <c r="NWB226" s="13"/>
      <c r="NWC226" s="13"/>
      <c r="NWD226" s="13"/>
      <c r="NWE226" s="13"/>
      <c r="NWF226" s="13"/>
      <c r="NWG226" s="13"/>
      <c r="NWH226" s="13"/>
      <c r="NWI226" s="13"/>
      <c r="NWJ226" s="13"/>
      <c r="NWK226" s="13"/>
      <c r="NWL226" s="13"/>
      <c r="NWM226" s="13"/>
      <c r="NWN226" s="13"/>
      <c r="NWO226" s="13"/>
      <c r="NWP226" s="13"/>
      <c r="NWQ226" s="13"/>
      <c r="NWR226" s="13"/>
      <c r="NWS226" s="13"/>
      <c r="NWT226" s="13"/>
      <c r="NWU226" s="13"/>
      <c r="NWV226" s="13"/>
      <c r="NWW226" s="13"/>
      <c r="NWX226" s="13"/>
      <c r="NWY226" s="13"/>
      <c r="NWZ226" s="13"/>
      <c r="NXA226" s="13"/>
      <c r="NXB226" s="13"/>
      <c r="NXC226" s="13"/>
      <c r="NXD226" s="13"/>
      <c r="NXE226" s="13"/>
      <c r="NXF226" s="13"/>
      <c r="NXG226" s="13"/>
      <c r="NXH226" s="13"/>
      <c r="NXI226" s="13"/>
      <c r="NXJ226" s="13"/>
      <c r="NXK226" s="13"/>
      <c r="NXL226" s="13"/>
      <c r="NXM226" s="13"/>
      <c r="NXN226" s="13"/>
      <c r="NXO226" s="13"/>
      <c r="NXP226" s="13"/>
      <c r="NXQ226" s="13"/>
      <c r="NXR226" s="13"/>
      <c r="NXS226" s="13"/>
      <c r="NXT226" s="13"/>
      <c r="NXU226" s="13"/>
      <c r="NXV226" s="13"/>
      <c r="NXW226" s="13"/>
      <c r="NXX226" s="13"/>
      <c r="NXY226" s="13"/>
      <c r="NXZ226" s="13"/>
      <c r="NYA226" s="13"/>
      <c r="NYB226" s="13"/>
      <c r="NYC226" s="13"/>
      <c r="NYD226" s="13"/>
      <c r="NYE226" s="13"/>
      <c r="NYF226" s="13"/>
      <c r="NYG226" s="13"/>
      <c r="NYH226" s="13"/>
      <c r="NYI226" s="13"/>
      <c r="NYJ226" s="13"/>
      <c r="NYK226" s="13"/>
      <c r="NYL226" s="13"/>
      <c r="NYM226" s="13"/>
      <c r="NYN226" s="13"/>
      <c r="NYO226" s="13"/>
      <c r="NYP226" s="13"/>
      <c r="NYQ226" s="13"/>
      <c r="NYR226" s="13"/>
      <c r="NYS226" s="13"/>
      <c r="NYT226" s="13"/>
      <c r="NYU226" s="13"/>
      <c r="NYV226" s="13"/>
      <c r="NYW226" s="13"/>
      <c r="NYX226" s="13"/>
      <c r="NYY226" s="13"/>
      <c r="NYZ226" s="13"/>
      <c r="NZA226" s="13"/>
      <c r="NZB226" s="13"/>
      <c r="NZC226" s="13"/>
      <c r="NZD226" s="13"/>
      <c r="NZE226" s="13"/>
      <c r="NZF226" s="13"/>
      <c r="NZG226" s="13"/>
      <c r="NZH226" s="13"/>
      <c r="NZI226" s="13"/>
      <c r="NZJ226" s="13"/>
      <c r="NZK226" s="13"/>
      <c r="NZL226" s="13"/>
      <c r="NZM226" s="13"/>
      <c r="NZN226" s="13"/>
      <c r="NZO226" s="13"/>
      <c r="NZP226" s="13"/>
      <c r="NZQ226" s="13"/>
      <c r="NZR226" s="13"/>
      <c r="NZS226" s="13"/>
      <c r="NZT226" s="13"/>
      <c r="NZU226" s="13"/>
      <c r="NZV226" s="13"/>
      <c r="NZW226" s="13"/>
      <c r="NZX226" s="13"/>
      <c r="NZY226" s="13"/>
      <c r="NZZ226" s="13"/>
      <c r="OAA226" s="13"/>
      <c r="OAB226" s="13"/>
      <c r="OAC226" s="13"/>
      <c r="OAD226" s="13"/>
      <c r="OAE226" s="13"/>
      <c r="OAF226" s="13"/>
      <c r="OAG226" s="13"/>
      <c r="OAH226" s="13"/>
      <c r="OAI226" s="13"/>
      <c r="OAJ226" s="13"/>
      <c r="OAK226" s="13"/>
      <c r="OAL226" s="13"/>
      <c r="OAM226" s="13"/>
      <c r="OAN226" s="13"/>
      <c r="OAO226" s="13"/>
      <c r="OAP226" s="13"/>
      <c r="OAQ226" s="13"/>
      <c r="OAR226" s="13"/>
      <c r="OAS226" s="13"/>
      <c r="OAT226" s="13"/>
      <c r="OAU226" s="13"/>
      <c r="OAV226" s="13"/>
      <c r="OAW226" s="13"/>
      <c r="OAX226" s="13"/>
      <c r="OAY226" s="13"/>
      <c r="OAZ226" s="13"/>
      <c r="OBA226" s="13"/>
      <c r="OBB226" s="13"/>
      <c r="OBC226" s="13"/>
      <c r="OBD226" s="13"/>
      <c r="OBE226" s="13"/>
      <c r="OBF226" s="13"/>
      <c r="OBG226" s="13"/>
      <c r="OBH226" s="13"/>
      <c r="OBI226" s="13"/>
      <c r="OBJ226" s="13"/>
      <c r="OBK226" s="13"/>
      <c r="OBL226" s="13"/>
      <c r="OBM226" s="13"/>
      <c r="OBN226" s="13"/>
      <c r="OBO226" s="13"/>
      <c r="OBP226" s="13"/>
      <c r="OBQ226" s="13"/>
      <c r="OBR226" s="13"/>
      <c r="OBS226" s="13"/>
      <c r="OBT226" s="13"/>
      <c r="OBU226" s="13"/>
      <c r="OBV226" s="13"/>
      <c r="OBW226" s="13"/>
      <c r="OBX226" s="13"/>
      <c r="OBY226" s="13"/>
      <c r="OBZ226" s="13"/>
      <c r="OCA226" s="13"/>
      <c r="OCB226" s="13"/>
      <c r="OCC226" s="13"/>
      <c r="OCD226" s="13"/>
      <c r="OCE226" s="13"/>
      <c r="OCF226" s="13"/>
      <c r="OCG226" s="13"/>
      <c r="OCH226" s="13"/>
      <c r="OCI226" s="13"/>
      <c r="OCJ226" s="13"/>
      <c r="OCK226" s="13"/>
      <c r="OCL226" s="13"/>
      <c r="OCM226" s="13"/>
      <c r="OCN226" s="13"/>
      <c r="OCO226" s="13"/>
      <c r="OCP226" s="13"/>
      <c r="OCQ226" s="13"/>
      <c r="OCR226" s="13"/>
      <c r="OCS226" s="13"/>
      <c r="OCT226" s="13"/>
      <c r="OCU226" s="13"/>
      <c r="OCV226" s="13"/>
      <c r="OCW226" s="13"/>
      <c r="OCX226" s="13"/>
      <c r="OCY226" s="13"/>
      <c r="OCZ226" s="13"/>
      <c r="ODA226" s="13"/>
      <c r="ODB226" s="13"/>
      <c r="ODC226" s="13"/>
      <c r="ODD226" s="13"/>
      <c r="ODE226" s="13"/>
      <c r="ODF226" s="13"/>
      <c r="ODG226" s="13"/>
      <c r="ODH226" s="13"/>
      <c r="ODI226" s="13"/>
      <c r="ODJ226" s="13"/>
      <c r="ODK226" s="13"/>
      <c r="ODL226" s="13"/>
      <c r="ODM226" s="13"/>
      <c r="ODN226" s="13"/>
      <c r="ODO226" s="13"/>
      <c r="ODP226" s="13"/>
      <c r="ODQ226" s="13"/>
      <c r="ODR226" s="13"/>
      <c r="ODS226" s="13"/>
      <c r="ODT226" s="13"/>
      <c r="ODU226" s="13"/>
      <c r="ODV226" s="13"/>
      <c r="ODW226" s="13"/>
      <c r="ODX226" s="13"/>
      <c r="ODY226" s="13"/>
      <c r="ODZ226" s="13"/>
      <c r="OEA226" s="13"/>
      <c r="OEB226" s="13"/>
      <c r="OEC226" s="13"/>
      <c r="OED226" s="13"/>
      <c r="OEE226" s="13"/>
      <c r="OEF226" s="13"/>
      <c r="OEG226" s="13"/>
      <c r="OEH226" s="13"/>
      <c r="OEI226" s="13"/>
      <c r="OEJ226" s="13"/>
      <c r="OEK226" s="13"/>
      <c r="OEL226" s="13"/>
      <c r="OEM226" s="13"/>
      <c r="OEN226" s="13"/>
      <c r="OEO226" s="13"/>
      <c r="OEP226" s="13"/>
      <c r="OEQ226" s="13"/>
      <c r="OER226" s="13"/>
      <c r="OES226" s="13"/>
      <c r="OET226" s="13"/>
      <c r="OEU226" s="13"/>
      <c r="OEV226" s="13"/>
      <c r="OEW226" s="13"/>
      <c r="OEX226" s="13"/>
      <c r="OEY226" s="13"/>
      <c r="OEZ226" s="13"/>
      <c r="OFA226" s="13"/>
      <c r="OFB226" s="13"/>
      <c r="OFC226" s="13"/>
      <c r="OFD226" s="13"/>
      <c r="OFE226" s="13"/>
      <c r="OFF226" s="13"/>
      <c r="OFG226" s="13"/>
      <c r="OFH226" s="13"/>
      <c r="OFI226" s="13"/>
      <c r="OFJ226" s="13"/>
      <c r="OFK226" s="13"/>
      <c r="OFL226" s="13"/>
      <c r="OFM226" s="13"/>
      <c r="OFN226" s="13"/>
      <c r="OFO226" s="13"/>
      <c r="OFP226" s="13"/>
      <c r="OFQ226" s="13"/>
      <c r="OFR226" s="13"/>
      <c r="OFS226" s="13"/>
      <c r="OFT226" s="13"/>
      <c r="OFU226" s="13"/>
      <c r="OFV226" s="13"/>
      <c r="OFW226" s="13"/>
      <c r="OFX226" s="13"/>
      <c r="OFY226" s="13"/>
      <c r="OFZ226" s="13"/>
      <c r="OGA226" s="13"/>
      <c r="OGB226" s="13"/>
      <c r="OGC226" s="13"/>
      <c r="OGD226" s="13"/>
      <c r="OGE226" s="13"/>
      <c r="OGF226" s="13"/>
      <c r="OGG226" s="13"/>
      <c r="OGH226" s="13"/>
      <c r="OGI226" s="13"/>
      <c r="OGJ226" s="13"/>
      <c r="OGK226" s="13"/>
      <c r="OGL226" s="13"/>
      <c r="OGM226" s="13"/>
      <c r="OGN226" s="13"/>
      <c r="OGO226" s="13"/>
      <c r="OGP226" s="13"/>
      <c r="OGQ226" s="13"/>
      <c r="OGR226" s="13"/>
      <c r="OGS226" s="13"/>
      <c r="OGT226" s="13"/>
      <c r="OGU226" s="13"/>
      <c r="OGV226" s="13"/>
      <c r="OGW226" s="13"/>
      <c r="OGX226" s="13"/>
      <c r="OGY226" s="13"/>
      <c r="OGZ226" s="13"/>
      <c r="OHA226" s="13"/>
      <c r="OHB226" s="13"/>
      <c r="OHC226" s="13"/>
      <c r="OHD226" s="13"/>
      <c r="OHE226" s="13"/>
      <c r="OHF226" s="13"/>
      <c r="OHG226" s="13"/>
      <c r="OHH226" s="13"/>
      <c r="OHI226" s="13"/>
      <c r="OHJ226" s="13"/>
      <c r="OHK226" s="13"/>
      <c r="OHL226" s="13"/>
      <c r="OHM226" s="13"/>
      <c r="OHN226" s="13"/>
      <c r="OHO226" s="13"/>
      <c r="OHP226" s="13"/>
      <c r="OHQ226" s="13"/>
      <c r="OHR226" s="13"/>
      <c r="OHS226" s="13"/>
      <c r="OHT226" s="13"/>
      <c r="OHU226" s="13"/>
      <c r="OHV226" s="13"/>
      <c r="OHW226" s="13"/>
      <c r="OHX226" s="13"/>
      <c r="OHY226" s="13"/>
      <c r="OHZ226" s="13"/>
      <c r="OIA226" s="13"/>
      <c r="OIB226" s="13"/>
      <c r="OIC226" s="13"/>
      <c r="OID226" s="13"/>
      <c r="OIE226" s="13"/>
      <c r="OIF226" s="13"/>
      <c r="OIG226" s="13"/>
      <c r="OIH226" s="13"/>
      <c r="OII226" s="13"/>
      <c r="OIJ226" s="13"/>
      <c r="OIK226" s="13"/>
      <c r="OIL226" s="13"/>
      <c r="OIM226" s="13"/>
      <c r="OIN226" s="13"/>
      <c r="OIO226" s="13"/>
      <c r="OIP226" s="13"/>
      <c r="OIQ226" s="13"/>
      <c r="OIR226" s="13"/>
      <c r="OIS226" s="13"/>
      <c r="OIT226" s="13"/>
      <c r="OIU226" s="13"/>
      <c r="OIV226" s="13"/>
      <c r="OIW226" s="13"/>
      <c r="OIX226" s="13"/>
      <c r="OIY226" s="13"/>
      <c r="OIZ226" s="13"/>
      <c r="OJA226" s="13"/>
      <c r="OJB226" s="13"/>
      <c r="OJC226" s="13"/>
      <c r="OJD226" s="13"/>
      <c r="OJE226" s="13"/>
      <c r="OJF226" s="13"/>
      <c r="OJG226" s="13"/>
      <c r="OJH226" s="13"/>
      <c r="OJI226" s="13"/>
      <c r="OJJ226" s="13"/>
      <c r="OJK226" s="13"/>
      <c r="OJL226" s="13"/>
      <c r="OJM226" s="13"/>
      <c r="OJN226" s="13"/>
      <c r="OJO226" s="13"/>
      <c r="OJP226" s="13"/>
      <c r="OJQ226" s="13"/>
      <c r="OJR226" s="13"/>
      <c r="OJS226" s="13"/>
      <c r="OJT226" s="13"/>
      <c r="OJU226" s="13"/>
      <c r="OJV226" s="13"/>
      <c r="OJW226" s="13"/>
      <c r="OJX226" s="13"/>
      <c r="OJY226" s="13"/>
      <c r="OJZ226" s="13"/>
      <c r="OKA226" s="13"/>
      <c r="OKB226" s="13"/>
      <c r="OKC226" s="13"/>
      <c r="OKD226" s="13"/>
      <c r="OKE226" s="13"/>
      <c r="OKF226" s="13"/>
      <c r="OKG226" s="13"/>
      <c r="OKH226" s="13"/>
      <c r="OKI226" s="13"/>
      <c r="OKJ226" s="13"/>
      <c r="OKK226" s="13"/>
      <c r="OKL226" s="13"/>
      <c r="OKM226" s="13"/>
      <c r="OKN226" s="13"/>
      <c r="OKO226" s="13"/>
      <c r="OKP226" s="13"/>
      <c r="OKQ226" s="13"/>
      <c r="OKR226" s="13"/>
      <c r="OKS226" s="13"/>
      <c r="OKT226" s="13"/>
      <c r="OKU226" s="13"/>
      <c r="OKV226" s="13"/>
      <c r="OKW226" s="13"/>
      <c r="OKX226" s="13"/>
      <c r="OKY226" s="13"/>
      <c r="OKZ226" s="13"/>
      <c r="OLA226" s="13"/>
      <c r="OLB226" s="13"/>
      <c r="OLC226" s="13"/>
      <c r="OLD226" s="13"/>
      <c r="OLE226" s="13"/>
      <c r="OLF226" s="13"/>
      <c r="OLG226" s="13"/>
      <c r="OLH226" s="13"/>
      <c r="OLI226" s="13"/>
      <c r="OLJ226" s="13"/>
      <c r="OLK226" s="13"/>
      <c r="OLL226" s="13"/>
      <c r="OLM226" s="13"/>
      <c r="OLN226" s="13"/>
      <c r="OLO226" s="13"/>
      <c r="OLP226" s="13"/>
      <c r="OLQ226" s="13"/>
      <c r="OLR226" s="13"/>
      <c r="OLS226" s="13"/>
      <c r="OLT226" s="13"/>
      <c r="OLU226" s="13"/>
      <c r="OLV226" s="13"/>
      <c r="OLW226" s="13"/>
      <c r="OLX226" s="13"/>
      <c r="OLY226" s="13"/>
      <c r="OLZ226" s="13"/>
      <c r="OMA226" s="13"/>
      <c r="OMB226" s="13"/>
      <c r="OMC226" s="13"/>
      <c r="OMD226" s="13"/>
      <c r="OME226" s="13"/>
      <c r="OMF226" s="13"/>
      <c r="OMG226" s="13"/>
      <c r="OMH226" s="13"/>
      <c r="OMI226" s="13"/>
      <c r="OMJ226" s="13"/>
      <c r="OMK226" s="13"/>
      <c r="OML226" s="13"/>
      <c r="OMM226" s="13"/>
      <c r="OMN226" s="13"/>
      <c r="OMO226" s="13"/>
      <c r="OMP226" s="13"/>
      <c r="OMQ226" s="13"/>
      <c r="OMR226" s="13"/>
      <c r="OMS226" s="13"/>
      <c r="OMT226" s="13"/>
      <c r="OMU226" s="13"/>
      <c r="OMV226" s="13"/>
      <c r="OMW226" s="13"/>
      <c r="OMX226" s="13"/>
      <c r="OMY226" s="13"/>
      <c r="OMZ226" s="13"/>
      <c r="ONA226" s="13"/>
      <c r="ONB226" s="13"/>
      <c r="ONC226" s="13"/>
      <c r="OND226" s="13"/>
      <c r="ONE226" s="13"/>
      <c r="ONF226" s="13"/>
      <c r="ONG226" s="13"/>
      <c r="ONH226" s="13"/>
      <c r="ONI226" s="13"/>
      <c r="ONJ226" s="13"/>
      <c r="ONK226" s="13"/>
      <c r="ONL226" s="13"/>
      <c r="ONM226" s="13"/>
      <c r="ONN226" s="13"/>
      <c r="ONO226" s="13"/>
      <c r="ONP226" s="13"/>
      <c r="ONQ226" s="13"/>
      <c r="ONR226" s="13"/>
      <c r="ONS226" s="13"/>
      <c r="ONT226" s="13"/>
      <c r="ONU226" s="13"/>
      <c r="ONV226" s="13"/>
      <c r="ONW226" s="13"/>
      <c r="ONX226" s="13"/>
      <c r="ONY226" s="13"/>
      <c r="ONZ226" s="13"/>
      <c r="OOA226" s="13"/>
      <c r="OOB226" s="13"/>
      <c r="OOC226" s="13"/>
      <c r="OOD226" s="13"/>
      <c r="OOE226" s="13"/>
      <c r="OOF226" s="13"/>
      <c r="OOG226" s="13"/>
      <c r="OOH226" s="13"/>
      <c r="OOI226" s="13"/>
      <c r="OOJ226" s="13"/>
      <c r="OOK226" s="13"/>
      <c r="OOL226" s="13"/>
      <c r="OOM226" s="13"/>
      <c r="OON226" s="13"/>
      <c r="OOO226" s="13"/>
      <c r="OOP226" s="13"/>
      <c r="OOQ226" s="13"/>
      <c r="OOR226" s="13"/>
      <c r="OOS226" s="13"/>
      <c r="OOT226" s="13"/>
      <c r="OOU226" s="13"/>
      <c r="OOV226" s="13"/>
      <c r="OOW226" s="13"/>
      <c r="OOX226" s="13"/>
      <c r="OOY226" s="13"/>
      <c r="OOZ226" s="13"/>
      <c r="OPA226" s="13"/>
      <c r="OPB226" s="13"/>
      <c r="OPC226" s="13"/>
      <c r="OPD226" s="13"/>
      <c r="OPE226" s="13"/>
      <c r="OPF226" s="13"/>
      <c r="OPG226" s="13"/>
      <c r="OPH226" s="13"/>
      <c r="OPI226" s="13"/>
      <c r="OPJ226" s="13"/>
      <c r="OPK226" s="13"/>
      <c r="OPL226" s="13"/>
      <c r="OPM226" s="13"/>
      <c r="OPN226" s="13"/>
      <c r="OPO226" s="13"/>
      <c r="OPP226" s="13"/>
      <c r="OPQ226" s="13"/>
      <c r="OPR226" s="13"/>
      <c r="OPS226" s="13"/>
      <c r="OPT226" s="13"/>
      <c r="OPU226" s="13"/>
      <c r="OPV226" s="13"/>
      <c r="OPW226" s="13"/>
      <c r="OPX226" s="13"/>
      <c r="OPY226" s="13"/>
      <c r="OPZ226" s="13"/>
      <c r="OQA226" s="13"/>
      <c r="OQB226" s="13"/>
      <c r="OQC226" s="13"/>
      <c r="OQD226" s="13"/>
      <c r="OQE226" s="13"/>
      <c r="OQF226" s="13"/>
      <c r="OQG226" s="13"/>
      <c r="OQH226" s="13"/>
      <c r="OQI226" s="13"/>
      <c r="OQJ226" s="13"/>
      <c r="OQK226" s="13"/>
      <c r="OQL226" s="13"/>
      <c r="OQM226" s="13"/>
      <c r="OQN226" s="13"/>
      <c r="OQO226" s="13"/>
      <c r="OQP226" s="13"/>
      <c r="OQQ226" s="13"/>
      <c r="OQR226" s="13"/>
      <c r="OQS226" s="13"/>
      <c r="OQT226" s="13"/>
      <c r="OQU226" s="13"/>
      <c r="OQV226" s="13"/>
      <c r="OQW226" s="13"/>
      <c r="OQX226" s="13"/>
      <c r="OQY226" s="13"/>
      <c r="OQZ226" s="13"/>
      <c r="ORA226" s="13"/>
      <c r="ORB226" s="13"/>
      <c r="ORC226" s="13"/>
      <c r="ORD226" s="13"/>
      <c r="ORE226" s="13"/>
      <c r="ORF226" s="13"/>
      <c r="ORG226" s="13"/>
      <c r="ORH226" s="13"/>
      <c r="ORI226" s="13"/>
      <c r="ORJ226" s="13"/>
      <c r="ORK226" s="13"/>
      <c r="ORL226" s="13"/>
      <c r="ORM226" s="13"/>
      <c r="ORN226" s="13"/>
      <c r="ORO226" s="13"/>
      <c r="ORP226" s="13"/>
      <c r="ORQ226" s="13"/>
      <c r="ORR226" s="13"/>
      <c r="ORS226" s="13"/>
      <c r="ORT226" s="13"/>
      <c r="ORU226" s="13"/>
      <c r="ORV226" s="13"/>
      <c r="ORW226" s="13"/>
      <c r="ORX226" s="13"/>
      <c r="ORY226" s="13"/>
      <c r="ORZ226" s="13"/>
      <c r="OSA226" s="13"/>
      <c r="OSB226" s="13"/>
      <c r="OSC226" s="13"/>
      <c r="OSD226" s="13"/>
      <c r="OSE226" s="13"/>
      <c r="OSF226" s="13"/>
      <c r="OSG226" s="13"/>
      <c r="OSH226" s="13"/>
      <c r="OSI226" s="13"/>
      <c r="OSJ226" s="13"/>
      <c r="OSK226" s="13"/>
      <c r="OSL226" s="13"/>
      <c r="OSM226" s="13"/>
      <c r="OSN226" s="13"/>
      <c r="OSO226" s="13"/>
      <c r="OSP226" s="13"/>
      <c r="OSQ226" s="13"/>
      <c r="OSR226" s="13"/>
      <c r="OSS226" s="13"/>
      <c r="OST226" s="13"/>
      <c r="OSU226" s="13"/>
      <c r="OSV226" s="13"/>
      <c r="OSW226" s="13"/>
      <c r="OSX226" s="13"/>
      <c r="OSY226" s="13"/>
      <c r="OSZ226" s="13"/>
      <c r="OTA226" s="13"/>
      <c r="OTB226" s="13"/>
      <c r="OTC226" s="13"/>
      <c r="OTD226" s="13"/>
      <c r="OTE226" s="13"/>
      <c r="OTF226" s="13"/>
      <c r="OTG226" s="13"/>
      <c r="OTH226" s="13"/>
      <c r="OTI226" s="13"/>
      <c r="OTJ226" s="13"/>
      <c r="OTK226" s="13"/>
      <c r="OTL226" s="13"/>
      <c r="OTM226" s="13"/>
      <c r="OTN226" s="13"/>
      <c r="OTO226" s="13"/>
      <c r="OTP226" s="13"/>
      <c r="OTQ226" s="13"/>
      <c r="OTR226" s="13"/>
      <c r="OTS226" s="13"/>
      <c r="OTT226" s="13"/>
      <c r="OTU226" s="13"/>
      <c r="OTV226" s="13"/>
      <c r="OTW226" s="13"/>
      <c r="OTX226" s="13"/>
      <c r="OTY226" s="13"/>
      <c r="OTZ226" s="13"/>
      <c r="OUA226" s="13"/>
      <c r="OUB226" s="13"/>
      <c r="OUC226" s="13"/>
      <c r="OUD226" s="13"/>
      <c r="OUE226" s="13"/>
      <c r="OUF226" s="13"/>
      <c r="OUG226" s="13"/>
      <c r="OUH226" s="13"/>
      <c r="OUI226" s="13"/>
      <c r="OUJ226" s="13"/>
      <c r="OUK226" s="13"/>
      <c r="OUL226" s="13"/>
      <c r="OUM226" s="13"/>
      <c r="OUN226" s="13"/>
      <c r="OUO226" s="13"/>
      <c r="OUP226" s="13"/>
      <c r="OUQ226" s="13"/>
      <c r="OUR226" s="13"/>
      <c r="OUS226" s="13"/>
      <c r="OUT226" s="13"/>
      <c r="OUU226" s="13"/>
      <c r="OUV226" s="13"/>
      <c r="OUW226" s="13"/>
      <c r="OUX226" s="13"/>
      <c r="OUY226" s="13"/>
      <c r="OUZ226" s="13"/>
      <c r="OVA226" s="13"/>
      <c r="OVB226" s="13"/>
      <c r="OVC226" s="13"/>
      <c r="OVD226" s="13"/>
      <c r="OVE226" s="13"/>
      <c r="OVF226" s="13"/>
      <c r="OVG226" s="13"/>
      <c r="OVH226" s="13"/>
      <c r="OVI226" s="13"/>
      <c r="OVJ226" s="13"/>
      <c r="OVK226" s="13"/>
      <c r="OVL226" s="13"/>
      <c r="OVM226" s="13"/>
      <c r="OVN226" s="13"/>
      <c r="OVO226" s="13"/>
      <c r="OVP226" s="13"/>
      <c r="OVQ226" s="13"/>
      <c r="OVR226" s="13"/>
      <c r="OVS226" s="13"/>
      <c r="OVT226" s="13"/>
      <c r="OVU226" s="13"/>
      <c r="OVV226" s="13"/>
      <c r="OVW226" s="13"/>
      <c r="OVX226" s="13"/>
      <c r="OVY226" s="13"/>
      <c r="OVZ226" s="13"/>
      <c r="OWA226" s="13"/>
      <c r="OWB226" s="13"/>
      <c r="OWC226" s="13"/>
      <c r="OWD226" s="13"/>
      <c r="OWE226" s="13"/>
      <c r="OWF226" s="13"/>
      <c r="OWG226" s="13"/>
      <c r="OWH226" s="13"/>
      <c r="OWI226" s="13"/>
      <c r="OWJ226" s="13"/>
      <c r="OWK226" s="13"/>
      <c r="OWL226" s="13"/>
      <c r="OWM226" s="13"/>
      <c r="OWN226" s="13"/>
      <c r="OWO226" s="13"/>
      <c r="OWP226" s="13"/>
      <c r="OWQ226" s="13"/>
      <c r="OWR226" s="13"/>
      <c r="OWS226" s="13"/>
      <c r="OWT226" s="13"/>
      <c r="OWU226" s="13"/>
      <c r="OWV226" s="13"/>
      <c r="OWW226" s="13"/>
      <c r="OWX226" s="13"/>
      <c r="OWY226" s="13"/>
      <c r="OWZ226" s="13"/>
      <c r="OXA226" s="13"/>
      <c r="OXB226" s="13"/>
      <c r="OXC226" s="13"/>
      <c r="OXD226" s="13"/>
      <c r="OXE226" s="13"/>
      <c r="OXF226" s="13"/>
      <c r="OXG226" s="13"/>
      <c r="OXH226" s="13"/>
      <c r="OXI226" s="13"/>
      <c r="OXJ226" s="13"/>
      <c r="OXK226" s="13"/>
      <c r="OXL226" s="13"/>
      <c r="OXM226" s="13"/>
      <c r="OXN226" s="13"/>
      <c r="OXO226" s="13"/>
      <c r="OXP226" s="13"/>
      <c r="OXQ226" s="13"/>
      <c r="OXR226" s="13"/>
      <c r="OXS226" s="13"/>
      <c r="OXT226" s="13"/>
      <c r="OXU226" s="13"/>
      <c r="OXV226" s="13"/>
      <c r="OXW226" s="13"/>
      <c r="OXX226" s="13"/>
      <c r="OXY226" s="13"/>
      <c r="OXZ226" s="13"/>
      <c r="OYA226" s="13"/>
      <c r="OYB226" s="13"/>
      <c r="OYC226" s="13"/>
      <c r="OYD226" s="13"/>
      <c r="OYE226" s="13"/>
      <c r="OYF226" s="13"/>
      <c r="OYG226" s="13"/>
      <c r="OYH226" s="13"/>
      <c r="OYI226" s="13"/>
      <c r="OYJ226" s="13"/>
      <c r="OYK226" s="13"/>
      <c r="OYL226" s="13"/>
      <c r="OYM226" s="13"/>
      <c r="OYN226" s="13"/>
      <c r="OYO226" s="13"/>
      <c r="OYP226" s="13"/>
      <c r="OYQ226" s="13"/>
      <c r="OYR226" s="13"/>
      <c r="OYS226" s="13"/>
      <c r="OYT226" s="13"/>
      <c r="OYU226" s="13"/>
      <c r="OYV226" s="13"/>
      <c r="OYW226" s="13"/>
      <c r="OYX226" s="13"/>
      <c r="OYY226" s="13"/>
      <c r="OYZ226" s="13"/>
      <c r="OZA226" s="13"/>
      <c r="OZB226" s="13"/>
      <c r="OZC226" s="13"/>
      <c r="OZD226" s="13"/>
      <c r="OZE226" s="13"/>
      <c r="OZF226" s="13"/>
      <c r="OZG226" s="13"/>
      <c r="OZH226" s="13"/>
      <c r="OZI226" s="13"/>
      <c r="OZJ226" s="13"/>
      <c r="OZK226" s="13"/>
      <c r="OZL226" s="13"/>
      <c r="OZM226" s="13"/>
      <c r="OZN226" s="13"/>
      <c r="OZO226" s="13"/>
      <c r="OZP226" s="13"/>
      <c r="OZQ226" s="13"/>
      <c r="OZR226" s="13"/>
      <c r="OZS226" s="13"/>
      <c r="OZT226" s="13"/>
      <c r="OZU226" s="13"/>
      <c r="OZV226" s="13"/>
      <c r="OZW226" s="13"/>
      <c r="OZX226" s="13"/>
      <c r="OZY226" s="13"/>
      <c r="OZZ226" s="13"/>
      <c r="PAA226" s="13"/>
      <c r="PAB226" s="13"/>
      <c r="PAC226" s="13"/>
      <c r="PAD226" s="13"/>
      <c r="PAE226" s="13"/>
      <c r="PAF226" s="13"/>
      <c r="PAG226" s="13"/>
      <c r="PAH226" s="13"/>
      <c r="PAI226" s="13"/>
      <c r="PAJ226" s="13"/>
      <c r="PAK226" s="13"/>
      <c r="PAL226" s="13"/>
      <c r="PAM226" s="13"/>
      <c r="PAN226" s="13"/>
      <c r="PAO226" s="13"/>
      <c r="PAP226" s="13"/>
      <c r="PAQ226" s="13"/>
      <c r="PAR226" s="13"/>
      <c r="PAS226" s="13"/>
      <c r="PAT226" s="13"/>
      <c r="PAU226" s="13"/>
      <c r="PAV226" s="13"/>
      <c r="PAW226" s="13"/>
      <c r="PAX226" s="13"/>
      <c r="PAY226" s="13"/>
      <c r="PAZ226" s="13"/>
      <c r="PBA226" s="13"/>
      <c r="PBB226" s="13"/>
      <c r="PBC226" s="13"/>
      <c r="PBD226" s="13"/>
      <c r="PBE226" s="13"/>
      <c r="PBF226" s="13"/>
      <c r="PBG226" s="13"/>
      <c r="PBH226" s="13"/>
      <c r="PBI226" s="13"/>
      <c r="PBJ226" s="13"/>
      <c r="PBK226" s="13"/>
      <c r="PBL226" s="13"/>
      <c r="PBM226" s="13"/>
      <c r="PBN226" s="13"/>
      <c r="PBO226" s="13"/>
      <c r="PBP226" s="13"/>
      <c r="PBQ226" s="13"/>
      <c r="PBR226" s="13"/>
      <c r="PBS226" s="13"/>
      <c r="PBT226" s="13"/>
      <c r="PBU226" s="13"/>
      <c r="PBV226" s="13"/>
      <c r="PBW226" s="13"/>
      <c r="PBX226" s="13"/>
      <c r="PBY226" s="13"/>
      <c r="PBZ226" s="13"/>
      <c r="PCA226" s="13"/>
      <c r="PCB226" s="13"/>
      <c r="PCC226" s="13"/>
      <c r="PCD226" s="13"/>
      <c r="PCE226" s="13"/>
      <c r="PCF226" s="13"/>
      <c r="PCG226" s="13"/>
      <c r="PCH226" s="13"/>
      <c r="PCI226" s="13"/>
      <c r="PCJ226" s="13"/>
      <c r="PCK226" s="13"/>
      <c r="PCL226" s="13"/>
      <c r="PCM226" s="13"/>
      <c r="PCN226" s="13"/>
      <c r="PCO226" s="13"/>
      <c r="PCP226" s="13"/>
      <c r="PCQ226" s="13"/>
      <c r="PCR226" s="13"/>
      <c r="PCS226" s="13"/>
      <c r="PCT226" s="13"/>
      <c r="PCU226" s="13"/>
      <c r="PCV226" s="13"/>
      <c r="PCW226" s="13"/>
      <c r="PCX226" s="13"/>
      <c r="PCY226" s="13"/>
      <c r="PCZ226" s="13"/>
      <c r="PDA226" s="13"/>
      <c r="PDB226" s="13"/>
      <c r="PDC226" s="13"/>
      <c r="PDD226" s="13"/>
      <c r="PDE226" s="13"/>
      <c r="PDF226" s="13"/>
      <c r="PDG226" s="13"/>
      <c r="PDH226" s="13"/>
      <c r="PDI226" s="13"/>
      <c r="PDJ226" s="13"/>
      <c r="PDK226" s="13"/>
      <c r="PDL226" s="13"/>
      <c r="PDM226" s="13"/>
      <c r="PDN226" s="13"/>
      <c r="PDO226" s="13"/>
      <c r="PDP226" s="13"/>
      <c r="PDQ226" s="13"/>
      <c r="PDR226" s="13"/>
      <c r="PDS226" s="13"/>
      <c r="PDT226" s="13"/>
      <c r="PDU226" s="13"/>
      <c r="PDV226" s="13"/>
      <c r="PDW226" s="13"/>
      <c r="PDX226" s="13"/>
      <c r="PDY226" s="13"/>
      <c r="PDZ226" s="13"/>
      <c r="PEA226" s="13"/>
      <c r="PEB226" s="13"/>
      <c r="PEC226" s="13"/>
      <c r="PED226" s="13"/>
      <c r="PEE226" s="13"/>
      <c r="PEF226" s="13"/>
      <c r="PEG226" s="13"/>
      <c r="PEH226" s="13"/>
      <c r="PEI226" s="13"/>
      <c r="PEJ226" s="13"/>
      <c r="PEK226" s="13"/>
      <c r="PEL226" s="13"/>
      <c r="PEM226" s="13"/>
      <c r="PEN226" s="13"/>
      <c r="PEO226" s="13"/>
      <c r="PEP226" s="13"/>
      <c r="PEQ226" s="13"/>
      <c r="PER226" s="13"/>
      <c r="PES226" s="13"/>
      <c r="PET226" s="13"/>
      <c r="PEU226" s="13"/>
      <c r="PEV226" s="13"/>
      <c r="PEW226" s="13"/>
      <c r="PEX226" s="13"/>
      <c r="PEY226" s="13"/>
      <c r="PEZ226" s="13"/>
      <c r="PFA226" s="13"/>
      <c r="PFB226" s="13"/>
      <c r="PFC226" s="13"/>
      <c r="PFD226" s="13"/>
      <c r="PFE226" s="13"/>
      <c r="PFF226" s="13"/>
      <c r="PFG226" s="13"/>
      <c r="PFH226" s="13"/>
      <c r="PFI226" s="13"/>
      <c r="PFJ226" s="13"/>
      <c r="PFK226" s="13"/>
      <c r="PFL226" s="13"/>
      <c r="PFM226" s="13"/>
      <c r="PFN226" s="13"/>
      <c r="PFO226" s="13"/>
      <c r="PFP226" s="13"/>
      <c r="PFQ226" s="13"/>
      <c r="PFR226" s="13"/>
      <c r="PFS226" s="13"/>
      <c r="PFT226" s="13"/>
      <c r="PFU226" s="13"/>
      <c r="PFV226" s="13"/>
      <c r="PFW226" s="13"/>
      <c r="PFX226" s="13"/>
      <c r="PFY226" s="13"/>
      <c r="PFZ226" s="13"/>
      <c r="PGA226" s="13"/>
      <c r="PGB226" s="13"/>
      <c r="PGC226" s="13"/>
      <c r="PGD226" s="13"/>
      <c r="PGE226" s="13"/>
      <c r="PGF226" s="13"/>
      <c r="PGG226" s="13"/>
      <c r="PGH226" s="13"/>
      <c r="PGI226" s="13"/>
      <c r="PGJ226" s="13"/>
      <c r="PGK226" s="13"/>
      <c r="PGL226" s="13"/>
      <c r="PGM226" s="13"/>
      <c r="PGN226" s="13"/>
      <c r="PGO226" s="13"/>
      <c r="PGP226" s="13"/>
      <c r="PGQ226" s="13"/>
      <c r="PGR226" s="13"/>
      <c r="PGS226" s="13"/>
      <c r="PGT226" s="13"/>
      <c r="PGU226" s="13"/>
      <c r="PGV226" s="13"/>
      <c r="PGW226" s="13"/>
      <c r="PGX226" s="13"/>
      <c r="PGY226" s="13"/>
      <c r="PGZ226" s="13"/>
      <c r="PHA226" s="13"/>
      <c r="PHB226" s="13"/>
      <c r="PHC226" s="13"/>
      <c r="PHD226" s="13"/>
      <c r="PHE226" s="13"/>
      <c r="PHF226" s="13"/>
      <c r="PHG226" s="13"/>
      <c r="PHH226" s="13"/>
      <c r="PHI226" s="13"/>
      <c r="PHJ226" s="13"/>
      <c r="PHK226" s="13"/>
      <c r="PHL226" s="13"/>
      <c r="PHM226" s="13"/>
      <c r="PHN226" s="13"/>
      <c r="PHO226" s="13"/>
      <c r="PHP226" s="13"/>
      <c r="PHQ226" s="13"/>
      <c r="PHR226" s="13"/>
      <c r="PHS226" s="13"/>
      <c r="PHT226" s="13"/>
      <c r="PHU226" s="13"/>
      <c r="PHV226" s="13"/>
      <c r="PHW226" s="13"/>
      <c r="PHX226" s="13"/>
      <c r="PHY226" s="13"/>
      <c r="PHZ226" s="13"/>
      <c r="PIA226" s="13"/>
      <c r="PIB226" s="13"/>
      <c r="PIC226" s="13"/>
      <c r="PID226" s="13"/>
      <c r="PIE226" s="13"/>
      <c r="PIF226" s="13"/>
      <c r="PIG226" s="13"/>
      <c r="PIH226" s="13"/>
      <c r="PII226" s="13"/>
      <c r="PIJ226" s="13"/>
      <c r="PIK226" s="13"/>
      <c r="PIL226" s="13"/>
      <c r="PIM226" s="13"/>
      <c r="PIN226" s="13"/>
      <c r="PIO226" s="13"/>
      <c r="PIP226" s="13"/>
      <c r="PIQ226" s="13"/>
      <c r="PIR226" s="13"/>
      <c r="PIS226" s="13"/>
      <c r="PIT226" s="13"/>
      <c r="PIU226" s="13"/>
      <c r="PIV226" s="13"/>
      <c r="PIW226" s="13"/>
      <c r="PIX226" s="13"/>
      <c r="PIY226" s="13"/>
      <c r="PIZ226" s="13"/>
      <c r="PJA226" s="13"/>
      <c r="PJB226" s="13"/>
      <c r="PJC226" s="13"/>
      <c r="PJD226" s="13"/>
      <c r="PJE226" s="13"/>
      <c r="PJF226" s="13"/>
      <c r="PJG226" s="13"/>
      <c r="PJH226" s="13"/>
      <c r="PJI226" s="13"/>
      <c r="PJJ226" s="13"/>
      <c r="PJK226" s="13"/>
      <c r="PJL226" s="13"/>
      <c r="PJM226" s="13"/>
      <c r="PJN226" s="13"/>
      <c r="PJO226" s="13"/>
      <c r="PJP226" s="13"/>
      <c r="PJQ226" s="13"/>
      <c r="PJR226" s="13"/>
      <c r="PJS226" s="13"/>
      <c r="PJT226" s="13"/>
      <c r="PJU226" s="13"/>
      <c r="PJV226" s="13"/>
      <c r="PJW226" s="13"/>
      <c r="PJX226" s="13"/>
      <c r="PJY226" s="13"/>
      <c r="PJZ226" s="13"/>
      <c r="PKA226" s="13"/>
      <c r="PKB226" s="13"/>
      <c r="PKC226" s="13"/>
      <c r="PKD226" s="13"/>
      <c r="PKE226" s="13"/>
      <c r="PKF226" s="13"/>
      <c r="PKG226" s="13"/>
      <c r="PKH226" s="13"/>
      <c r="PKI226" s="13"/>
      <c r="PKJ226" s="13"/>
      <c r="PKK226" s="13"/>
      <c r="PKL226" s="13"/>
      <c r="PKM226" s="13"/>
      <c r="PKN226" s="13"/>
      <c r="PKO226" s="13"/>
      <c r="PKP226" s="13"/>
      <c r="PKQ226" s="13"/>
      <c r="PKR226" s="13"/>
      <c r="PKS226" s="13"/>
      <c r="PKT226" s="13"/>
      <c r="PKU226" s="13"/>
      <c r="PKV226" s="13"/>
      <c r="PKW226" s="13"/>
      <c r="PKX226" s="13"/>
      <c r="PKY226" s="13"/>
      <c r="PKZ226" s="13"/>
      <c r="PLA226" s="13"/>
      <c r="PLB226" s="13"/>
      <c r="PLC226" s="13"/>
      <c r="PLD226" s="13"/>
      <c r="PLE226" s="13"/>
      <c r="PLF226" s="13"/>
      <c r="PLG226" s="13"/>
      <c r="PLH226" s="13"/>
      <c r="PLI226" s="13"/>
      <c r="PLJ226" s="13"/>
      <c r="PLK226" s="13"/>
      <c r="PLL226" s="13"/>
      <c r="PLM226" s="13"/>
      <c r="PLN226" s="13"/>
      <c r="PLO226" s="13"/>
      <c r="PLP226" s="13"/>
      <c r="PLQ226" s="13"/>
      <c r="PLR226" s="13"/>
      <c r="PLS226" s="13"/>
      <c r="PLT226" s="13"/>
      <c r="PLU226" s="13"/>
      <c r="PLV226" s="13"/>
      <c r="PLW226" s="13"/>
      <c r="PLX226" s="13"/>
      <c r="PLY226" s="13"/>
      <c r="PLZ226" s="13"/>
      <c r="PMA226" s="13"/>
      <c r="PMB226" s="13"/>
      <c r="PMC226" s="13"/>
      <c r="PMD226" s="13"/>
      <c r="PME226" s="13"/>
      <c r="PMF226" s="13"/>
      <c r="PMG226" s="13"/>
      <c r="PMH226" s="13"/>
      <c r="PMI226" s="13"/>
      <c r="PMJ226" s="13"/>
      <c r="PMK226" s="13"/>
      <c r="PML226" s="13"/>
      <c r="PMM226" s="13"/>
      <c r="PMN226" s="13"/>
      <c r="PMO226" s="13"/>
      <c r="PMP226" s="13"/>
      <c r="PMQ226" s="13"/>
      <c r="PMR226" s="13"/>
      <c r="PMS226" s="13"/>
      <c r="PMT226" s="13"/>
      <c r="PMU226" s="13"/>
      <c r="PMV226" s="13"/>
      <c r="PMW226" s="13"/>
      <c r="PMX226" s="13"/>
      <c r="PMY226" s="13"/>
      <c r="PMZ226" s="13"/>
      <c r="PNA226" s="13"/>
      <c r="PNB226" s="13"/>
      <c r="PNC226" s="13"/>
      <c r="PND226" s="13"/>
      <c r="PNE226" s="13"/>
      <c r="PNF226" s="13"/>
      <c r="PNG226" s="13"/>
      <c r="PNH226" s="13"/>
      <c r="PNI226" s="13"/>
      <c r="PNJ226" s="13"/>
      <c r="PNK226" s="13"/>
      <c r="PNL226" s="13"/>
      <c r="PNM226" s="13"/>
      <c r="PNN226" s="13"/>
      <c r="PNO226" s="13"/>
      <c r="PNP226" s="13"/>
      <c r="PNQ226" s="13"/>
      <c r="PNR226" s="13"/>
      <c r="PNS226" s="13"/>
      <c r="PNT226" s="13"/>
      <c r="PNU226" s="13"/>
      <c r="PNV226" s="13"/>
      <c r="PNW226" s="13"/>
      <c r="PNX226" s="13"/>
      <c r="PNY226" s="13"/>
      <c r="PNZ226" s="13"/>
      <c r="POA226" s="13"/>
      <c r="POB226" s="13"/>
      <c r="POC226" s="13"/>
      <c r="POD226" s="13"/>
      <c r="POE226" s="13"/>
      <c r="POF226" s="13"/>
      <c r="POG226" s="13"/>
      <c r="POH226" s="13"/>
      <c r="POI226" s="13"/>
      <c r="POJ226" s="13"/>
      <c r="POK226" s="13"/>
      <c r="POL226" s="13"/>
      <c r="POM226" s="13"/>
      <c r="PON226" s="13"/>
      <c r="POO226" s="13"/>
      <c r="POP226" s="13"/>
      <c r="POQ226" s="13"/>
      <c r="POR226" s="13"/>
      <c r="POS226" s="13"/>
      <c r="POT226" s="13"/>
      <c r="POU226" s="13"/>
      <c r="POV226" s="13"/>
      <c r="POW226" s="13"/>
      <c r="POX226" s="13"/>
      <c r="POY226" s="13"/>
      <c r="POZ226" s="13"/>
      <c r="PPA226" s="13"/>
      <c r="PPB226" s="13"/>
      <c r="PPC226" s="13"/>
      <c r="PPD226" s="13"/>
      <c r="PPE226" s="13"/>
      <c r="PPF226" s="13"/>
      <c r="PPG226" s="13"/>
      <c r="PPH226" s="13"/>
      <c r="PPI226" s="13"/>
      <c r="PPJ226" s="13"/>
      <c r="PPK226" s="13"/>
      <c r="PPL226" s="13"/>
      <c r="PPM226" s="13"/>
      <c r="PPN226" s="13"/>
      <c r="PPO226" s="13"/>
      <c r="PPP226" s="13"/>
      <c r="PPQ226" s="13"/>
      <c r="PPR226" s="13"/>
      <c r="PPS226" s="13"/>
      <c r="PPT226" s="13"/>
      <c r="PPU226" s="13"/>
      <c r="PPV226" s="13"/>
      <c r="PPW226" s="13"/>
      <c r="PPX226" s="13"/>
      <c r="PPY226" s="13"/>
      <c r="PPZ226" s="13"/>
      <c r="PQA226" s="13"/>
      <c r="PQB226" s="13"/>
      <c r="PQC226" s="13"/>
      <c r="PQD226" s="13"/>
      <c r="PQE226" s="13"/>
      <c r="PQF226" s="13"/>
      <c r="PQG226" s="13"/>
      <c r="PQH226" s="13"/>
      <c r="PQI226" s="13"/>
      <c r="PQJ226" s="13"/>
      <c r="PQK226" s="13"/>
      <c r="PQL226" s="13"/>
      <c r="PQM226" s="13"/>
      <c r="PQN226" s="13"/>
      <c r="PQO226" s="13"/>
      <c r="PQP226" s="13"/>
      <c r="PQQ226" s="13"/>
      <c r="PQR226" s="13"/>
      <c r="PQS226" s="13"/>
      <c r="PQT226" s="13"/>
      <c r="PQU226" s="13"/>
      <c r="PQV226" s="13"/>
      <c r="PQW226" s="13"/>
      <c r="PQX226" s="13"/>
      <c r="PQY226" s="13"/>
      <c r="PQZ226" s="13"/>
      <c r="PRA226" s="13"/>
      <c r="PRB226" s="13"/>
      <c r="PRC226" s="13"/>
      <c r="PRD226" s="13"/>
      <c r="PRE226" s="13"/>
      <c r="PRF226" s="13"/>
      <c r="PRG226" s="13"/>
      <c r="PRH226" s="13"/>
      <c r="PRI226" s="13"/>
      <c r="PRJ226" s="13"/>
      <c r="PRK226" s="13"/>
      <c r="PRL226" s="13"/>
      <c r="PRM226" s="13"/>
      <c r="PRN226" s="13"/>
      <c r="PRO226" s="13"/>
      <c r="PRP226" s="13"/>
      <c r="PRQ226" s="13"/>
      <c r="PRR226" s="13"/>
      <c r="PRS226" s="13"/>
      <c r="PRT226" s="13"/>
      <c r="PRU226" s="13"/>
      <c r="PRV226" s="13"/>
      <c r="PRW226" s="13"/>
      <c r="PRX226" s="13"/>
      <c r="PRY226" s="13"/>
      <c r="PRZ226" s="13"/>
      <c r="PSA226" s="13"/>
      <c r="PSB226" s="13"/>
      <c r="PSC226" s="13"/>
      <c r="PSD226" s="13"/>
      <c r="PSE226" s="13"/>
      <c r="PSF226" s="13"/>
      <c r="PSG226" s="13"/>
      <c r="PSH226" s="13"/>
      <c r="PSI226" s="13"/>
      <c r="PSJ226" s="13"/>
      <c r="PSK226" s="13"/>
      <c r="PSL226" s="13"/>
      <c r="PSM226" s="13"/>
      <c r="PSN226" s="13"/>
      <c r="PSO226" s="13"/>
      <c r="PSP226" s="13"/>
      <c r="PSQ226" s="13"/>
      <c r="PSR226" s="13"/>
      <c r="PSS226" s="13"/>
      <c r="PST226" s="13"/>
      <c r="PSU226" s="13"/>
      <c r="PSV226" s="13"/>
      <c r="PSW226" s="13"/>
      <c r="PSX226" s="13"/>
      <c r="PSY226" s="13"/>
      <c r="PSZ226" s="13"/>
      <c r="PTA226" s="13"/>
      <c r="PTB226" s="13"/>
      <c r="PTC226" s="13"/>
      <c r="PTD226" s="13"/>
      <c r="PTE226" s="13"/>
      <c r="PTF226" s="13"/>
      <c r="PTG226" s="13"/>
      <c r="PTH226" s="13"/>
      <c r="PTI226" s="13"/>
      <c r="PTJ226" s="13"/>
      <c r="PTK226" s="13"/>
      <c r="PTL226" s="13"/>
      <c r="PTM226" s="13"/>
      <c r="PTN226" s="13"/>
      <c r="PTO226" s="13"/>
      <c r="PTP226" s="13"/>
      <c r="PTQ226" s="13"/>
      <c r="PTR226" s="13"/>
      <c r="PTS226" s="13"/>
      <c r="PTT226" s="13"/>
      <c r="PTU226" s="13"/>
      <c r="PTV226" s="13"/>
      <c r="PTW226" s="13"/>
      <c r="PTX226" s="13"/>
      <c r="PTY226" s="13"/>
      <c r="PTZ226" s="13"/>
      <c r="PUA226" s="13"/>
      <c r="PUB226" s="13"/>
      <c r="PUC226" s="13"/>
      <c r="PUD226" s="13"/>
      <c r="PUE226" s="13"/>
      <c r="PUF226" s="13"/>
      <c r="PUG226" s="13"/>
      <c r="PUH226" s="13"/>
      <c r="PUI226" s="13"/>
      <c r="PUJ226" s="13"/>
      <c r="PUK226" s="13"/>
      <c r="PUL226" s="13"/>
      <c r="PUM226" s="13"/>
      <c r="PUN226" s="13"/>
      <c r="PUO226" s="13"/>
      <c r="PUP226" s="13"/>
      <c r="PUQ226" s="13"/>
      <c r="PUR226" s="13"/>
      <c r="PUS226" s="13"/>
      <c r="PUT226" s="13"/>
      <c r="PUU226" s="13"/>
      <c r="PUV226" s="13"/>
      <c r="PUW226" s="13"/>
      <c r="PUX226" s="13"/>
      <c r="PUY226" s="13"/>
      <c r="PUZ226" s="13"/>
      <c r="PVA226" s="13"/>
      <c r="PVB226" s="13"/>
      <c r="PVC226" s="13"/>
      <c r="PVD226" s="13"/>
      <c r="PVE226" s="13"/>
      <c r="PVF226" s="13"/>
      <c r="PVG226" s="13"/>
      <c r="PVH226" s="13"/>
      <c r="PVI226" s="13"/>
      <c r="PVJ226" s="13"/>
      <c r="PVK226" s="13"/>
      <c r="PVL226" s="13"/>
      <c r="PVM226" s="13"/>
      <c r="PVN226" s="13"/>
      <c r="PVO226" s="13"/>
      <c r="PVP226" s="13"/>
      <c r="PVQ226" s="13"/>
      <c r="PVR226" s="13"/>
      <c r="PVS226" s="13"/>
      <c r="PVT226" s="13"/>
      <c r="PVU226" s="13"/>
      <c r="PVV226" s="13"/>
      <c r="PVW226" s="13"/>
      <c r="PVX226" s="13"/>
      <c r="PVY226" s="13"/>
      <c r="PVZ226" s="13"/>
      <c r="PWA226" s="13"/>
      <c r="PWB226" s="13"/>
      <c r="PWC226" s="13"/>
      <c r="PWD226" s="13"/>
      <c r="PWE226" s="13"/>
      <c r="PWF226" s="13"/>
      <c r="PWG226" s="13"/>
      <c r="PWH226" s="13"/>
      <c r="PWI226" s="13"/>
      <c r="PWJ226" s="13"/>
      <c r="PWK226" s="13"/>
      <c r="PWL226" s="13"/>
      <c r="PWM226" s="13"/>
      <c r="PWN226" s="13"/>
      <c r="PWO226" s="13"/>
      <c r="PWP226" s="13"/>
      <c r="PWQ226" s="13"/>
      <c r="PWR226" s="13"/>
      <c r="PWS226" s="13"/>
      <c r="PWT226" s="13"/>
      <c r="PWU226" s="13"/>
      <c r="PWV226" s="13"/>
      <c r="PWW226" s="13"/>
      <c r="PWX226" s="13"/>
      <c r="PWY226" s="13"/>
      <c r="PWZ226" s="13"/>
      <c r="PXA226" s="13"/>
      <c r="PXB226" s="13"/>
      <c r="PXC226" s="13"/>
      <c r="PXD226" s="13"/>
      <c r="PXE226" s="13"/>
      <c r="PXF226" s="13"/>
      <c r="PXG226" s="13"/>
      <c r="PXH226" s="13"/>
      <c r="PXI226" s="13"/>
      <c r="PXJ226" s="13"/>
      <c r="PXK226" s="13"/>
      <c r="PXL226" s="13"/>
      <c r="PXM226" s="13"/>
      <c r="PXN226" s="13"/>
      <c r="PXO226" s="13"/>
      <c r="PXP226" s="13"/>
      <c r="PXQ226" s="13"/>
      <c r="PXR226" s="13"/>
      <c r="PXS226" s="13"/>
      <c r="PXT226" s="13"/>
      <c r="PXU226" s="13"/>
      <c r="PXV226" s="13"/>
      <c r="PXW226" s="13"/>
      <c r="PXX226" s="13"/>
      <c r="PXY226" s="13"/>
      <c r="PXZ226" s="13"/>
      <c r="PYA226" s="13"/>
      <c r="PYB226" s="13"/>
      <c r="PYC226" s="13"/>
      <c r="PYD226" s="13"/>
      <c r="PYE226" s="13"/>
      <c r="PYF226" s="13"/>
      <c r="PYG226" s="13"/>
      <c r="PYH226" s="13"/>
      <c r="PYI226" s="13"/>
      <c r="PYJ226" s="13"/>
      <c r="PYK226" s="13"/>
      <c r="PYL226" s="13"/>
      <c r="PYM226" s="13"/>
      <c r="PYN226" s="13"/>
      <c r="PYO226" s="13"/>
      <c r="PYP226" s="13"/>
      <c r="PYQ226" s="13"/>
      <c r="PYR226" s="13"/>
      <c r="PYS226" s="13"/>
      <c r="PYT226" s="13"/>
      <c r="PYU226" s="13"/>
      <c r="PYV226" s="13"/>
      <c r="PYW226" s="13"/>
      <c r="PYX226" s="13"/>
      <c r="PYY226" s="13"/>
      <c r="PYZ226" s="13"/>
      <c r="PZA226" s="13"/>
      <c r="PZB226" s="13"/>
      <c r="PZC226" s="13"/>
      <c r="PZD226" s="13"/>
      <c r="PZE226" s="13"/>
      <c r="PZF226" s="13"/>
      <c r="PZG226" s="13"/>
      <c r="PZH226" s="13"/>
      <c r="PZI226" s="13"/>
      <c r="PZJ226" s="13"/>
      <c r="PZK226" s="13"/>
      <c r="PZL226" s="13"/>
      <c r="PZM226" s="13"/>
      <c r="PZN226" s="13"/>
      <c r="PZO226" s="13"/>
      <c r="PZP226" s="13"/>
      <c r="PZQ226" s="13"/>
      <c r="PZR226" s="13"/>
      <c r="PZS226" s="13"/>
      <c r="PZT226" s="13"/>
      <c r="PZU226" s="13"/>
      <c r="PZV226" s="13"/>
      <c r="PZW226" s="13"/>
      <c r="PZX226" s="13"/>
      <c r="PZY226" s="13"/>
      <c r="PZZ226" s="13"/>
      <c r="QAA226" s="13"/>
      <c r="QAB226" s="13"/>
      <c r="QAC226" s="13"/>
      <c r="QAD226" s="13"/>
      <c r="QAE226" s="13"/>
      <c r="QAF226" s="13"/>
      <c r="QAG226" s="13"/>
      <c r="QAH226" s="13"/>
      <c r="QAI226" s="13"/>
      <c r="QAJ226" s="13"/>
      <c r="QAK226" s="13"/>
      <c r="QAL226" s="13"/>
      <c r="QAM226" s="13"/>
      <c r="QAN226" s="13"/>
      <c r="QAO226" s="13"/>
      <c r="QAP226" s="13"/>
      <c r="QAQ226" s="13"/>
      <c r="QAR226" s="13"/>
      <c r="QAS226" s="13"/>
      <c r="QAT226" s="13"/>
      <c r="QAU226" s="13"/>
      <c r="QAV226" s="13"/>
      <c r="QAW226" s="13"/>
      <c r="QAX226" s="13"/>
      <c r="QAY226" s="13"/>
      <c r="QAZ226" s="13"/>
      <c r="QBA226" s="13"/>
      <c r="QBB226" s="13"/>
      <c r="QBC226" s="13"/>
      <c r="QBD226" s="13"/>
      <c r="QBE226" s="13"/>
      <c r="QBF226" s="13"/>
      <c r="QBG226" s="13"/>
      <c r="QBH226" s="13"/>
      <c r="QBI226" s="13"/>
      <c r="QBJ226" s="13"/>
      <c r="QBK226" s="13"/>
      <c r="QBL226" s="13"/>
      <c r="QBM226" s="13"/>
      <c r="QBN226" s="13"/>
      <c r="QBO226" s="13"/>
      <c r="QBP226" s="13"/>
      <c r="QBQ226" s="13"/>
      <c r="QBR226" s="13"/>
      <c r="QBS226" s="13"/>
      <c r="QBT226" s="13"/>
      <c r="QBU226" s="13"/>
      <c r="QBV226" s="13"/>
      <c r="QBW226" s="13"/>
      <c r="QBX226" s="13"/>
      <c r="QBY226" s="13"/>
      <c r="QBZ226" s="13"/>
      <c r="QCA226" s="13"/>
      <c r="QCB226" s="13"/>
      <c r="QCC226" s="13"/>
      <c r="QCD226" s="13"/>
      <c r="QCE226" s="13"/>
      <c r="QCF226" s="13"/>
      <c r="QCG226" s="13"/>
      <c r="QCH226" s="13"/>
      <c r="QCI226" s="13"/>
      <c r="QCJ226" s="13"/>
      <c r="QCK226" s="13"/>
      <c r="QCL226" s="13"/>
      <c r="QCM226" s="13"/>
      <c r="QCN226" s="13"/>
      <c r="QCO226" s="13"/>
      <c r="QCP226" s="13"/>
      <c r="QCQ226" s="13"/>
      <c r="QCR226" s="13"/>
      <c r="QCS226" s="13"/>
      <c r="QCT226" s="13"/>
      <c r="QCU226" s="13"/>
      <c r="QCV226" s="13"/>
      <c r="QCW226" s="13"/>
      <c r="QCX226" s="13"/>
      <c r="QCY226" s="13"/>
      <c r="QCZ226" s="13"/>
      <c r="QDA226" s="13"/>
      <c r="QDB226" s="13"/>
      <c r="QDC226" s="13"/>
      <c r="QDD226" s="13"/>
      <c r="QDE226" s="13"/>
      <c r="QDF226" s="13"/>
      <c r="QDG226" s="13"/>
      <c r="QDH226" s="13"/>
      <c r="QDI226" s="13"/>
      <c r="QDJ226" s="13"/>
      <c r="QDK226" s="13"/>
      <c r="QDL226" s="13"/>
      <c r="QDM226" s="13"/>
      <c r="QDN226" s="13"/>
      <c r="QDO226" s="13"/>
      <c r="QDP226" s="13"/>
      <c r="QDQ226" s="13"/>
      <c r="QDR226" s="13"/>
      <c r="QDS226" s="13"/>
      <c r="QDT226" s="13"/>
      <c r="QDU226" s="13"/>
      <c r="QDV226" s="13"/>
      <c r="QDW226" s="13"/>
      <c r="QDX226" s="13"/>
      <c r="QDY226" s="13"/>
      <c r="QDZ226" s="13"/>
      <c r="QEA226" s="13"/>
      <c r="QEB226" s="13"/>
      <c r="QEC226" s="13"/>
      <c r="QED226" s="13"/>
      <c r="QEE226" s="13"/>
      <c r="QEF226" s="13"/>
      <c r="QEG226" s="13"/>
      <c r="QEH226" s="13"/>
      <c r="QEI226" s="13"/>
      <c r="QEJ226" s="13"/>
      <c r="QEK226" s="13"/>
      <c r="QEL226" s="13"/>
      <c r="QEM226" s="13"/>
      <c r="QEN226" s="13"/>
      <c r="QEO226" s="13"/>
      <c r="QEP226" s="13"/>
      <c r="QEQ226" s="13"/>
      <c r="QER226" s="13"/>
      <c r="QES226" s="13"/>
      <c r="QET226" s="13"/>
      <c r="QEU226" s="13"/>
      <c r="QEV226" s="13"/>
      <c r="QEW226" s="13"/>
      <c r="QEX226" s="13"/>
      <c r="QEY226" s="13"/>
      <c r="QEZ226" s="13"/>
      <c r="QFA226" s="13"/>
      <c r="QFB226" s="13"/>
      <c r="QFC226" s="13"/>
      <c r="QFD226" s="13"/>
      <c r="QFE226" s="13"/>
      <c r="QFF226" s="13"/>
      <c r="QFG226" s="13"/>
      <c r="QFH226" s="13"/>
      <c r="QFI226" s="13"/>
      <c r="QFJ226" s="13"/>
      <c r="QFK226" s="13"/>
      <c r="QFL226" s="13"/>
      <c r="QFM226" s="13"/>
      <c r="QFN226" s="13"/>
      <c r="QFO226" s="13"/>
      <c r="QFP226" s="13"/>
      <c r="QFQ226" s="13"/>
      <c r="QFR226" s="13"/>
      <c r="QFS226" s="13"/>
      <c r="QFT226" s="13"/>
      <c r="QFU226" s="13"/>
      <c r="QFV226" s="13"/>
      <c r="QFW226" s="13"/>
      <c r="QFX226" s="13"/>
      <c r="QFY226" s="13"/>
      <c r="QFZ226" s="13"/>
      <c r="QGA226" s="13"/>
      <c r="QGB226" s="13"/>
      <c r="QGC226" s="13"/>
      <c r="QGD226" s="13"/>
      <c r="QGE226" s="13"/>
      <c r="QGF226" s="13"/>
      <c r="QGG226" s="13"/>
      <c r="QGH226" s="13"/>
      <c r="QGI226" s="13"/>
      <c r="QGJ226" s="13"/>
      <c r="QGK226" s="13"/>
      <c r="QGL226" s="13"/>
      <c r="QGM226" s="13"/>
      <c r="QGN226" s="13"/>
      <c r="QGO226" s="13"/>
      <c r="QGP226" s="13"/>
      <c r="QGQ226" s="13"/>
      <c r="QGR226" s="13"/>
      <c r="QGS226" s="13"/>
      <c r="QGT226" s="13"/>
      <c r="QGU226" s="13"/>
      <c r="QGV226" s="13"/>
      <c r="QGW226" s="13"/>
      <c r="QGX226" s="13"/>
      <c r="QGY226" s="13"/>
      <c r="QGZ226" s="13"/>
      <c r="QHA226" s="13"/>
      <c r="QHB226" s="13"/>
      <c r="QHC226" s="13"/>
      <c r="QHD226" s="13"/>
      <c r="QHE226" s="13"/>
      <c r="QHF226" s="13"/>
      <c r="QHG226" s="13"/>
      <c r="QHH226" s="13"/>
      <c r="QHI226" s="13"/>
      <c r="QHJ226" s="13"/>
      <c r="QHK226" s="13"/>
      <c r="QHL226" s="13"/>
      <c r="QHM226" s="13"/>
      <c r="QHN226" s="13"/>
      <c r="QHO226" s="13"/>
      <c r="QHP226" s="13"/>
      <c r="QHQ226" s="13"/>
      <c r="QHR226" s="13"/>
      <c r="QHS226" s="13"/>
      <c r="QHT226" s="13"/>
      <c r="QHU226" s="13"/>
      <c r="QHV226" s="13"/>
      <c r="QHW226" s="13"/>
      <c r="QHX226" s="13"/>
      <c r="QHY226" s="13"/>
      <c r="QHZ226" s="13"/>
      <c r="QIA226" s="13"/>
      <c r="QIB226" s="13"/>
      <c r="QIC226" s="13"/>
      <c r="QID226" s="13"/>
      <c r="QIE226" s="13"/>
      <c r="QIF226" s="13"/>
      <c r="QIG226" s="13"/>
      <c r="QIH226" s="13"/>
      <c r="QII226" s="13"/>
      <c r="QIJ226" s="13"/>
      <c r="QIK226" s="13"/>
      <c r="QIL226" s="13"/>
      <c r="QIM226" s="13"/>
      <c r="QIN226" s="13"/>
      <c r="QIO226" s="13"/>
      <c r="QIP226" s="13"/>
      <c r="QIQ226" s="13"/>
      <c r="QIR226" s="13"/>
      <c r="QIS226" s="13"/>
      <c r="QIT226" s="13"/>
      <c r="QIU226" s="13"/>
      <c r="QIV226" s="13"/>
      <c r="QIW226" s="13"/>
      <c r="QIX226" s="13"/>
      <c r="QIY226" s="13"/>
      <c r="QIZ226" s="13"/>
      <c r="QJA226" s="13"/>
      <c r="QJB226" s="13"/>
      <c r="QJC226" s="13"/>
      <c r="QJD226" s="13"/>
      <c r="QJE226" s="13"/>
      <c r="QJF226" s="13"/>
      <c r="QJG226" s="13"/>
      <c r="QJH226" s="13"/>
      <c r="QJI226" s="13"/>
      <c r="QJJ226" s="13"/>
      <c r="QJK226" s="13"/>
      <c r="QJL226" s="13"/>
      <c r="QJM226" s="13"/>
      <c r="QJN226" s="13"/>
      <c r="QJO226" s="13"/>
      <c r="QJP226" s="13"/>
      <c r="QJQ226" s="13"/>
      <c r="QJR226" s="13"/>
      <c r="QJS226" s="13"/>
      <c r="QJT226" s="13"/>
      <c r="QJU226" s="13"/>
      <c r="QJV226" s="13"/>
      <c r="QJW226" s="13"/>
      <c r="QJX226" s="13"/>
      <c r="QJY226" s="13"/>
      <c r="QJZ226" s="13"/>
      <c r="QKA226" s="13"/>
      <c r="QKB226" s="13"/>
      <c r="QKC226" s="13"/>
      <c r="QKD226" s="13"/>
      <c r="QKE226" s="13"/>
      <c r="QKF226" s="13"/>
      <c r="QKG226" s="13"/>
      <c r="QKH226" s="13"/>
      <c r="QKI226" s="13"/>
      <c r="QKJ226" s="13"/>
      <c r="QKK226" s="13"/>
      <c r="QKL226" s="13"/>
      <c r="QKM226" s="13"/>
      <c r="QKN226" s="13"/>
      <c r="QKO226" s="13"/>
      <c r="QKP226" s="13"/>
      <c r="QKQ226" s="13"/>
      <c r="QKR226" s="13"/>
      <c r="QKS226" s="13"/>
      <c r="QKT226" s="13"/>
      <c r="QKU226" s="13"/>
      <c r="QKV226" s="13"/>
      <c r="QKW226" s="13"/>
      <c r="QKX226" s="13"/>
      <c r="QKY226" s="13"/>
      <c r="QKZ226" s="13"/>
      <c r="QLA226" s="13"/>
      <c r="QLB226" s="13"/>
      <c r="QLC226" s="13"/>
      <c r="QLD226" s="13"/>
      <c r="QLE226" s="13"/>
      <c r="QLF226" s="13"/>
      <c r="QLG226" s="13"/>
      <c r="QLH226" s="13"/>
      <c r="QLI226" s="13"/>
      <c r="QLJ226" s="13"/>
      <c r="QLK226" s="13"/>
      <c r="QLL226" s="13"/>
      <c r="QLM226" s="13"/>
      <c r="QLN226" s="13"/>
      <c r="QLO226" s="13"/>
      <c r="QLP226" s="13"/>
      <c r="QLQ226" s="13"/>
      <c r="QLR226" s="13"/>
      <c r="QLS226" s="13"/>
      <c r="QLT226" s="13"/>
      <c r="QLU226" s="13"/>
      <c r="QLV226" s="13"/>
      <c r="QLW226" s="13"/>
      <c r="QLX226" s="13"/>
      <c r="QLY226" s="13"/>
      <c r="QLZ226" s="13"/>
      <c r="QMA226" s="13"/>
      <c r="QMB226" s="13"/>
      <c r="QMC226" s="13"/>
      <c r="QMD226" s="13"/>
      <c r="QME226" s="13"/>
      <c r="QMF226" s="13"/>
      <c r="QMG226" s="13"/>
      <c r="QMH226" s="13"/>
      <c r="QMI226" s="13"/>
      <c r="QMJ226" s="13"/>
      <c r="QMK226" s="13"/>
      <c r="QML226" s="13"/>
      <c r="QMM226" s="13"/>
      <c r="QMN226" s="13"/>
      <c r="QMO226" s="13"/>
      <c r="QMP226" s="13"/>
      <c r="QMQ226" s="13"/>
      <c r="QMR226" s="13"/>
      <c r="QMS226" s="13"/>
      <c r="QMT226" s="13"/>
      <c r="QMU226" s="13"/>
      <c r="QMV226" s="13"/>
      <c r="QMW226" s="13"/>
      <c r="QMX226" s="13"/>
      <c r="QMY226" s="13"/>
      <c r="QMZ226" s="13"/>
      <c r="QNA226" s="13"/>
      <c r="QNB226" s="13"/>
      <c r="QNC226" s="13"/>
      <c r="QND226" s="13"/>
      <c r="QNE226" s="13"/>
      <c r="QNF226" s="13"/>
      <c r="QNG226" s="13"/>
      <c r="QNH226" s="13"/>
      <c r="QNI226" s="13"/>
      <c r="QNJ226" s="13"/>
      <c r="QNK226" s="13"/>
      <c r="QNL226" s="13"/>
      <c r="QNM226" s="13"/>
      <c r="QNN226" s="13"/>
      <c r="QNO226" s="13"/>
      <c r="QNP226" s="13"/>
      <c r="QNQ226" s="13"/>
      <c r="QNR226" s="13"/>
      <c r="QNS226" s="13"/>
      <c r="QNT226" s="13"/>
      <c r="QNU226" s="13"/>
      <c r="QNV226" s="13"/>
      <c r="QNW226" s="13"/>
      <c r="QNX226" s="13"/>
      <c r="QNY226" s="13"/>
      <c r="QNZ226" s="13"/>
      <c r="QOA226" s="13"/>
      <c r="QOB226" s="13"/>
      <c r="QOC226" s="13"/>
      <c r="QOD226" s="13"/>
      <c r="QOE226" s="13"/>
      <c r="QOF226" s="13"/>
      <c r="QOG226" s="13"/>
      <c r="QOH226" s="13"/>
      <c r="QOI226" s="13"/>
      <c r="QOJ226" s="13"/>
      <c r="QOK226" s="13"/>
      <c r="QOL226" s="13"/>
      <c r="QOM226" s="13"/>
      <c r="QON226" s="13"/>
      <c r="QOO226" s="13"/>
      <c r="QOP226" s="13"/>
      <c r="QOQ226" s="13"/>
      <c r="QOR226" s="13"/>
      <c r="QOS226" s="13"/>
      <c r="QOT226" s="13"/>
      <c r="QOU226" s="13"/>
      <c r="QOV226" s="13"/>
      <c r="QOW226" s="13"/>
      <c r="QOX226" s="13"/>
      <c r="QOY226" s="13"/>
      <c r="QOZ226" s="13"/>
      <c r="QPA226" s="13"/>
      <c r="QPB226" s="13"/>
      <c r="QPC226" s="13"/>
      <c r="QPD226" s="13"/>
      <c r="QPE226" s="13"/>
      <c r="QPF226" s="13"/>
      <c r="QPG226" s="13"/>
      <c r="QPH226" s="13"/>
      <c r="QPI226" s="13"/>
      <c r="QPJ226" s="13"/>
      <c r="QPK226" s="13"/>
      <c r="QPL226" s="13"/>
      <c r="QPM226" s="13"/>
      <c r="QPN226" s="13"/>
      <c r="QPO226" s="13"/>
      <c r="QPP226" s="13"/>
      <c r="QPQ226" s="13"/>
      <c r="QPR226" s="13"/>
      <c r="QPS226" s="13"/>
      <c r="QPT226" s="13"/>
      <c r="QPU226" s="13"/>
      <c r="QPV226" s="13"/>
      <c r="QPW226" s="13"/>
      <c r="QPX226" s="13"/>
      <c r="QPY226" s="13"/>
      <c r="QPZ226" s="13"/>
      <c r="QQA226" s="13"/>
      <c r="QQB226" s="13"/>
      <c r="QQC226" s="13"/>
      <c r="QQD226" s="13"/>
      <c r="QQE226" s="13"/>
      <c r="QQF226" s="13"/>
      <c r="QQG226" s="13"/>
      <c r="QQH226" s="13"/>
      <c r="QQI226" s="13"/>
      <c r="QQJ226" s="13"/>
      <c r="QQK226" s="13"/>
      <c r="QQL226" s="13"/>
      <c r="QQM226" s="13"/>
      <c r="QQN226" s="13"/>
      <c r="QQO226" s="13"/>
      <c r="QQP226" s="13"/>
      <c r="QQQ226" s="13"/>
      <c r="QQR226" s="13"/>
      <c r="QQS226" s="13"/>
      <c r="QQT226" s="13"/>
      <c r="QQU226" s="13"/>
      <c r="QQV226" s="13"/>
      <c r="QQW226" s="13"/>
      <c r="QQX226" s="13"/>
      <c r="QQY226" s="13"/>
      <c r="QQZ226" s="13"/>
      <c r="QRA226" s="13"/>
      <c r="QRB226" s="13"/>
      <c r="QRC226" s="13"/>
      <c r="QRD226" s="13"/>
      <c r="QRE226" s="13"/>
      <c r="QRF226" s="13"/>
      <c r="QRG226" s="13"/>
      <c r="QRH226" s="13"/>
      <c r="QRI226" s="13"/>
      <c r="QRJ226" s="13"/>
      <c r="QRK226" s="13"/>
      <c r="QRL226" s="13"/>
      <c r="QRM226" s="13"/>
      <c r="QRN226" s="13"/>
      <c r="QRO226" s="13"/>
      <c r="QRP226" s="13"/>
      <c r="QRQ226" s="13"/>
      <c r="QRR226" s="13"/>
      <c r="QRS226" s="13"/>
      <c r="QRT226" s="13"/>
      <c r="QRU226" s="13"/>
      <c r="QRV226" s="13"/>
      <c r="QRW226" s="13"/>
      <c r="QRX226" s="13"/>
      <c r="QRY226" s="13"/>
      <c r="QRZ226" s="13"/>
      <c r="QSA226" s="13"/>
      <c r="QSB226" s="13"/>
      <c r="QSC226" s="13"/>
      <c r="QSD226" s="13"/>
      <c r="QSE226" s="13"/>
      <c r="QSF226" s="13"/>
      <c r="QSG226" s="13"/>
      <c r="QSH226" s="13"/>
      <c r="QSI226" s="13"/>
      <c r="QSJ226" s="13"/>
      <c r="QSK226" s="13"/>
      <c r="QSL226" s="13"/>
      <c r="QSM226" s="13"/>
      <c r="QSN226" s="13"/>
      <c r="QSO226" s="13"/>
      <c r="QSP226" s="13"/>
      <c r="QSQ226" s="13"/>
      <c r="QSR226" s="13"/>
      <c r="QSS226" s="13"/>
      <c r="QST226" s="13"/>
      <c r="QSU226" s="13"/>
      <c r="QSV226" s="13"/>
      <c r="QSW226" s="13"/>
      <c r="QSX226" s="13"/>
      <c r="QSY226" s="13"/>
      <c r="QSZ226" s="13"/>
      <c r="QTA226" s="13"/>
      <c r="QTB226" s="13"/>
      <c r="QTC226" s="13"/>
      <c r="QTD226" s="13"/>
      <c r="QTE226" s="13"/>
      <c r="QTF226" s="13"/>
      <c r="QTG226" s="13"/>
      <c r="QTH226" s="13"/>
      <c r="QTI226" s="13"/>
      <c r="QTJ226" s="13"/>
      <c r="QTK226" s="13"/>
      <c r="QTL226" s="13"/>
      <c r="QTM226" s="13"/>
      <c r="QTN226" s="13"/>
      <c r="QTO226" s="13"/>
      <c r="QTP226" s="13"/>
      <c r="QTQ226" s="13"/>
      <c r="QTR226" s="13"/>
      <c r="QTS226" s="13"/>
      <c r="QTT226" s="13"/>
      <c r="QTU226" s="13"/>
      <c r="QTV226" s="13"/>
      <c r="QTW226" s="13"/>
      <c r="QTX226" s="13"/>
      <c r="QTY226" s="13"/>
      <c r="QTZ226" s="13"/>
      <c r="QUA226" s="13"/>
      <c r="QUB226" s="13"/>
      <c r="QUC226" s="13"/>
      <c r="QUD226" s="13"/>
      <c r="QUE226" s="13"/>
      <c r="QUF226" s="13"/>
      <c r="QUG226" s="13"/>
      <c r="QUH226" s="13"/>
      <c r="QUI226" s="13"/>
      <c r="QUJ226" s="13"/>
      <c r="QUK226" s="13"/>
      <c r="QUL226" s="13"/>
      <c r="QUM226" s="13"/>
      <c r="QUN226" s="13"/>
      <c r="QUO226" s="13"/>
      <c r="QUP226" s="13"/>
      <c r="QUQ226" s="13"/>
      <c r="QUR226" s="13"/>
      <c r="QUS226" s="13"/>
      <c r="QUT226" s="13"/>
      <c r="QUU226" s="13"/>
      <c r="QUV226" s="13"/>
      <c r="QUW226" s="13"/>
      <c r="QUX226" s="13"/>
      <c r="QUY226" s="13"/>
      <c r="QUZ226" s="13"/>
      <c r="QVA226" s="13"/>
      <c r="QVB226" s="13"/>
      <c r="QVC226" s="13"/>
      <c r="QVD226" s="13"/>
      <c r="QVE226" s="13"/>
      <c r="QVF226" s="13"/>
      <c r="QVG226" s="13"/>
      <c r="QVH226" s="13"/>
      <c r="QVI226" s="13"/>
      <c r="QVJ226" s="13"/>
      <c r="QVK226" s="13"/>
      <c r="QVL226" s="13"/>
      <c r="QVM226" s="13"/>
      <c r="QVN226" s="13"/>
      <c r="QVO226" s="13"/>
      <c r="QVP226" s="13"/>
      <c r="QVQ226" s="13"/>
      <c r="QVR226" s="13"/>
      <c r="QVS226" s="13"/>
      <c r="QVT226" s="13"/>
      <c r="QVU226" s="13"/>
      <c r="QVV226" s="13"/>
      <c r="QVW226" s="13"/>
      <c r="QVX226" s="13"/>
      <c r="QVY226" s="13"/>
      <c r="QVZ226" s="13"/>
      <c r="QWA226" s="13"/>
      <c r="QWB226" s="13"/>
      <c r="QWC226" s="13"/>
      <c r="QWD226" s="13"/>
      <c r="QWE226" s="13"/>
      <c r="QWF226" s="13"/>
      <c r="QWG226" s="13"/>
      <c r="QWH226" s="13"/>
      <c r="QWI226" s="13"/>
      <c r="QWJ226" s="13"/>
      <c r="QWK226" s="13"/>
      <c r="QWL226" s="13"/>
      <c r="QWM226" s="13"/>
      <c r="QWN226" s="13"/>
      <c r="QWO226" s="13"/>
      <c r="QWP226" s="13"/>
      <c r="QWQ226" s="13"/>
      <c r="QWR226" s="13"/>
      <c r="QWS226" s="13"/>
      <c r="QWT226" s="13"/>
      <c r="QWU226" s="13"/>
      <c r="QWV226" s="13"/>
      <c r="QWW226" s="13"/>
      <c r="QWX226" s="13"/>
      <c r="QWY226" s="13"/>
      <c r="QWZ226" s="13"/>
      <c r="QXA226" s="13"/>
      <c r="QXB226" s="13"/>
      <c r="QXC226" s="13"/>
      <c r="QXD226" s="13"/>
      <c r="QXE226" s="13"/>
      <c r="QXF226" s="13"/>
      <c r="QXG226" s="13"/>
      <c r="QXH226" s="13"/>
      <c r="QXI226" s="13"/>
      <c r="QXJ226" s="13"/>
      <c r="QXK226" s="13"/>
      <c r="QXL226" s="13"/>
      <c r="QXM226" s="13"/>
      <c r="QXN226" s="13"/>
      <c r="QXO226" s="13"/>
      <c r="QXP226" s="13"/>
      <c r="QXQ226" s="13"/>
      <c r="QXR226" s="13"/>
      <c r="QXS226" s="13"/>
      <c r="QXT226" s="13"/>
      <c r="QXU226" s="13"/>
      <c r="QXV226" s="13"/>
      <c r="QXW226" s="13"/>
      <c r="QXX226" s="13"/>
      <c r="QXY226" s="13"/>
      <c r="QXZ226" s="13"/>
      <c r="QYA226" s="13"/>
      <c r="QYB226" s="13"/>
      <c r="QYC226" s="13"/>
      <c r="QYD226" s="13"/>
      <c r="QYE226" s="13"/>
      <c r="QYF226" s="13"/>
      <c r="QYG226" s="13"/>
      <c r="QYH226" s="13"/>
      <c r="QYI226" s="13"/>
      <c r="QYJ226" s="13"/>
      <c r="QYK226" s="13"/>
      <c r="QYL226" s="13"/>
      <c r="QYM226" s="13"/>
      <c r="QYN226" s="13"/>
      <c r="QYO226" s="13"/>
      <c r="QYP226" s="13"/>
      <c r="QYQ226" s="13"/>
      <c r="QYR226" s="13"/>
      <c r="QYS226" s="13"/>
      <c r="QYT226" s="13"/>
      <c r="QYU226" s="13"/>
      <c r="QYV226" s="13"/>
      <c r="QYW226" s="13"/>
      <c r="QYX226" s="13"/>
      <c r="QYY226" s="13"/>
      <c r="QYZ226" s="13"/>
      <c r="QZA226" s="13"/>
      <c r="QZB226" s="13"/>
      <c r="QZC226" s="13"/>
      <c r="QZD226" s="13"/>
      <c r="QZE226" s="13"/>
      <c r="QZF226" s="13"/>
      <c r="QZG226" s="13"/>
      <c r="QZH226" s="13"/>
      <c r="QZI226" s="13"/>
      <c r="QZJ226" s="13"/>
      <c r="QZK226" s="13"/>
      <c r="QZL226" s="13"/>
      <c r="QZM226" s="13"/>
      <c r="QZN226" s="13"/>
      <c r="QZO226" s="13"/>
      <c r="QZP226" s="13"/>
      <c r="QZQ226" s="13"/>
      <c r="QZR226" s="13"/>
      <c r="QZS226" s="13"/>
      <c r="QZT226" s="13"/>
      <c r="QZU226" s="13"/>
      <c r="QZV226" s="13"/>
      <c r="QZW226" s="13"/>
      <c r="QZX226" s="13"/>
      <c r="QZY226" s="13"/>
      <c r="QZZ226" s="13"/>
      <c r="RAA226" s="13"/>
      <c r="RAB226" s="13"/>
      <c r="RAC226" s="13"/>
      <c r="RAD226" s="13"/>
      <c r="RAE226" s="13"/>
      <c r="RAF226" s="13"/>
      <c r="RAG226" s="13"/>
      <c r="RAH226" s="13"/>
      <c r="RAI226" s="13"/>
      <c r="RAJ226" s="13"/>
      <c r="RAK226" s="13"/>
      <c r="RAL226" s="13"/>
      <c r="RAM226" s="13"/>
      <c r="RAN226" s="13"/>
      <c r="RAO226" s="13"/>
      <c r="RAP226" s="13"/>
      <c r="RAQ226" s="13"/>
      <c r="RAR226" s="13"/>
      <c r="RAS226" s="13"/>
      <c r="RAT226" s="13"/>
      <c r="RAU226" s="13"/>
      <c r="RAV226" s="13"/>
      <c r="RAW226" s="13"/>
      <c r="RAX226" s="13"/>
      <c r="RAY226" s="13"/>
      <c r="RAZ226" s="13"/>
      <c r="RBA226" s="13"/>
      <c r="RBB226" s="13"/>
      <c r="RBC226" s="13"/>
      <c r="RBD226" s="13"/>
      <c r="RBE226" s="13"/>
      <c r="RBF226" s="13"/>
      <c r="RBG226" s="13"/>
      <c r="RBH226" s="13"/>
      <c r="RBI226" s="13"/>
      <c r="RBJ226" s="13"/>
      <c r="RBK226" s="13"/>
      <c r="RBL226" s="13"/>
      <c r="RBM226" s="13"/>
      <c r="RBN226" s="13"/>
      <c r="RBO226" s="13"/>
      <c r="RBP226" s="13"/>
      <c r="RBQ226" s="13"/>
      <c r="RBR226" s="13"/>
      <c r="RBS226" s="13"/>
      <c r="RBT226" s="13"/>
      <c r="RBU226" s="13"/>
      <c r="RBV226" s="13"/>
      <c r="RBW226" s="13"/>
      <c r="RBX226" s="13"/>
      <c r="RBY226" s="13"/>
      <c r="RBZ226" s="13"/>
      <c r="RCA226" s="13"/>
      <c r="RCB226" s="13"/>
      <c r="RCC226" s="13"/>
      <c r="RCD226" s="13"/>
      <c r="RCE226" s="13"/>
      <c r="RCF226" s="13"/>
      <c r="RCG226" s="13"/>
      <c r="RCH226" s="13"/>
      <c r="RCI226" s="13"/>
      <c r="RCJ226" s="13"/>
      <c r="RCK226" s="13"/>
      <c r="RCL226" s="13"/>
      <c r="RCM226" s="13"/>
      <c r="RCN226" s="13"/>
      <c r="RCO226" s="13"/>
      <c r="RCP226" s="13"/>
      <c r="RCQ226" s="13"/>
      <c r="RCR226" s="13"/>
      <c r="RCS226" s="13"/>
      <c r="RCT226" s="13"/>
      <c r="RCU226" s="13"/>
      <c r="RCV226" s="13"/>
      <c r="RCW226" s="13"/>
      <c r="RCX226" s="13"/>
      <c r="RCY226" s="13"/>
      <c r="RCZ226" s="13"/>
      <c r="RDA226" s="13"/>
      <c r="RDB226" s="13"/>
      <c r="RDC226" s="13"/>
      <c r="RDD226" s="13"/>
      <c r="RDE226" s="13"/>
      <c r="RDF226" s="13"/>
      <c r="RDG226" s="13"/>
      <c r="RDH226" s="13"/>
      <c r="RDI226" s="13"/>
      <c r="RDJ226" s="13"/>
      <c r="RDK226" s="13"/>
      <c r="RDL226" s="13"/>
      <c r="RDM226" s="13"/>
      <c r="RDN226" s="13"/>
      <c r="RDO226" s="13"/>
      <c r="RDP226" s="13"/>
      <c r="RDQ226" s="13"/>
      <c r="RDR226" s="13"/>
      <c r="RDS226" s="13"/>
      <c r="RDT226" s="13"/>
      <c r="RDU226" s="13"/>
      <c r="RDV226" s="13"/>
      <c r="RDW226" s="13"/>
      <c r="RDX226" s="13"/>
      <c r="RDY226" s="13"/>
      <c r="RDZ226" s="13"/>
      <c r="REA226" s="13"/>
      <c r="REB226" s="13"/>
      <c r="REC226" s="13"/>
      <c r="RED226" s="13"/>
      <c r="REE226" s="13"/>
      <c r="REF226" s="13"/>
      <c r="REG226" s="13"/>
      <c r="REH226" s="13"/>
      <c r="REI226" s="13"/>
      <c r="REJ226" s="13"/>
      <c r="REK226" s="13"/>
      <c r="REL226" s="13"/>
      <c r="REM226" s="13"/>
      <c r="REN226" s="13"/>
      <c r="REO226" s="13"/>
      <c r="REP226" s="13"/>
      <c r="REQ226" s="13"/>
      <c r="RER226" s="13"/>
      <c r="RES226" s="13"/>
      <c r="RET226" s="13"/>
      <c r="REU226" s="13"/>
      <c r="REV226" s="13"/>
      <c r="REW226" s="13"/>
      <c r="REX226" s="13"/>
      <c r="REY226" s="13"/>
      <c r="REZ226" s="13"/>
      <c r="RFA226" s="13"/>
      <c r="RFB226" s="13"/>
      <c r="RFC226" s="13"/>
      <c r="RFD226" s="13"/>
      <c r="RFE226" s="13"/>
      <c r="RFF226" s="13"/>
      <c r="RFG226" s="13"/>
      <c r="RFH226" s="13"/>
      <c r="RFI226" s="13"/>
      <c r="RFJ226" s="13"/>
      <c r="RFK226" s="13"/>
      <c r="RFL226" s="13"/>
      <c r="RFM226" s="13"/>
      <c r="RFN226" s="13"/>
      <c r="RFO226" s="13"/>
      <c r="RFP226" s="13"/>
      <c r="RFQ226" s="13"/>
      <c r="RFR226" s="13"/>
      <c r="RFS226" s="13"/>
      <c r="RFT226" s="13"/>
      <c r="RFU226" s="13"/>
      <c r="RFV226" s="13"/>
      <c r="RFW226" s="13"/>
      <c r="RFX226" s="13"/>
      <c r="RFY226" s="13"/>
      <c r="RFZ226" s="13"/>
      <c r="RGA226" s="13"/>
      <c r="RGB226" s="13"/>
      <c r="RGC226" s="13"/>
      <c r="RGD226" s="13"/>
      <c r="RGE226" s="13"/>
      <c r="RGF226" s="13"/>
      <c r="RGG226" s="13"/>
      <c r="RGH226" s="13"/>
      <c r="RGI226" s="13"/>
      <c r="RGJ226" s="13"/>
      <c r="RGK226" s="13"/>
      <c r="RGL226" s="13"/>
      <c r="RGM226" s="13"/>
      <c r="RGN226" s="13"/>
      <c r="RGO226" s="13"/>
      <c r="RGP226" s="13"/>
      <c r="RGQ226" s="13"/>
      <c r="RGR226" s="13"/>
      <c r="RGS226" s="13"/>
      <c r="RGT226" s="13"/>
      <c r="RGU226" s="13"/>
      <c r="RGV226" s="13"/>
      <c r="RGW226" s="13"/>
      <c r="RGX226" s="13"/>
      <c r="RGY226" s="13"/>
      <c r="RGZ226" s="13"/>
      <c r="RHA226" s="13"/>
      <c r="RHB226" s="13"/>
      <c r="RHC226" s="13"/>
      <c r="RHD226" s="13"/>
      <c r="RHE226" s="13"/>
      <c r="RHF226" s="13"/>
      <c r="RHG226" s="13"/>
      <c r="RHH226" s="13"/>
      <c r="RHI226" s="13"/>
      <c r="RHJ226" s="13"/>
      <c r="RHK226" s="13"/>
      <c r="RHL226" s="13"/>
      <c r="RHM226" s="13"/>
      <c r="RHN226" s="13"/>
      <c r="RHO226" s="13"/>
      <c r="RHP226" s="13"/>
      <c r="RHQ226" s="13"/>
      <c r="RHR226" s="13"/>
      <c r="RHS226" s="13"/>
      <c r="RHT226" s="13"/>
      <c r="RHU226" s="13"/>
      <c r="RHV226" s="13"/>
      <c r="RHW226" s="13"/>
      <c r="RHX226" s="13"/>
      <c r="RHY226" s="13"/>
      <c r="RHZ226" s="13"/>
      <c r="RIA226" s="13"/>
      <c r="RIB226" s="13"/>
      <c r="RIC226" s="13"/>
      <c r="RID226" s="13"/>
      <c r="RIE226" s="13"/>
      <c r="RIF226" s="13"/>
      <c r="RIG226" s="13"/>
      <c r="RIH226" s="13"/>
      <c r="RII226" s="13"/>
      <c r="RIJ226" s="13"/>
      <c r="RIK226" s="13"/>
      <c r="RIL226" s="13"/>
      <c r="RIM226" s="13"/>
      <c r="RIN226" s="13"/>
      <c r="RIO226" s="13"/>
      <c r="RIP226" s="13"/>
      <c r="RIQ226" s="13"/>
      <c r="RIR226" s="13"/>
      <c r="RIS226" s="13"/>
      <c r="RIT226" s="13"/>
      <c r="RIU226" s="13"/>
      <c r="RIV226" s="13"/>
      <c r="RIW226" s="13"/>
      <c r="RIX226" s="13"/>
      <c r="RIY226" s="13"/>
      <c r="RIZ226" s="13"/>
      <c r="RJA226" s="13"/>
      <c r="RJB226" s="13"/>
      <c r="RJC226" s="13"/>
      <c r="RJD226" s="13"/>
      <c r="RJE226" s="13"/>
      <c r="RJF226" s="13"/>
      <c r="RJG226" s="13"/>
      <c r="RJH226" s="13"/>
      <c r="RJI226" s="13"/>
      <c r="RJJ226" s="13"/>
      <c r="RJK226" s="13"/>
      <c r="RJL226" s="13"/>
      <c r="RJM226" s="13"/>
      <c r="RJN226" s="13"/>
      <c r="RJO226" s="13"/>
      <c r="RJP226" s="13"/>
      <c r="RJQ226" s="13"/>
      <c r="RJR226" s="13"/>
      <c r="RJS226" s="13"/>
      <c r="RJT226" s="13"/>
      <c r="RJU226" s="13"/>
      <c r="RJV226" s="13"/>
      <c r="RJW226" s="13"/>
      <c r="RJX226" s="13"/>
      <c r="RJY226" s="13"/>
      <c r="RJZ226" s="13"/>
      <c r="RKA226" s="13"/>
      <c r="RKB226" s="13"/>
      <c r="RKC226" s="13"/>
      <c r="RKD226" s="13"/>
      <c r="RKE226" s="13"/>
      <c r="RKF226" s="13"/>
      <c r="RKG226" s="13"/>
      <c r="RKH226" s="13"/>
      <c r="RKI226" s="13"/>
      <c r="RKJ226" s="13"/>
      <c r="RKK226" s="13"/>
      <c r="RKL226" s="13"/>
      <c r="RKM226" s="13"/>
      <c r="RKN226" s="13"/>
      <c r="RKO226" s="13"/>
      <c r="RKP226" s="13"/>
      <c r="RKQ226" s="13"/>
      <c r="RKR226" s="13"/>
      <c r="RKS226" s="13"/>
      <c r="RKT226" s="13"/>
      <c r="RKU226" s="13"/>
      <c r="RKV226" s="13"/>
      <c r="RKW226" s="13"/>
      <c r="RKX226" s="13"/>
      <c r="RKY226" s="13"/>
      <c r="RKZ226" s="13"/>
      <c r="RLA226" s="13"/>
      <c r="RLB226" s="13"/>
      <c r="RLC226" s="13"/>
      <c r="RLD226" s="13"/>
      <c r="RLE226" s="13"/>
      <c r="RLF226" s="13"/>
      <c r="RLG226" s="13"/>
      <c r="RLH226" s="13"/>
      <c r="RLI226" s="13"/>
      <c r="RLJ226" s="13"/>
      <c r="RLK226" s="13"/>
      <c r="RLL226" s="13"/>
      <c r="RLM226" s="13"/>
      <c r="RLN226" s="13"/>
      <c r="RLO226" s="13"/>
      <c r="RLP226" s="13"/>
      <c r="RLQ226" s="13"/>
      <c r="RLR226" s="13"/>
      <c r="RLS226" s="13"/>
      <c r="RLT226" s="13"/>
      <c r="RLU226" s="13"/>
      <c r="RLV226" s="13"/>
      <c r="RLW226" s="13"/>
      <c r="RLX226" s="13"/>
      <c r="RLY226" s="13"/>
      <c r="RLZ226" s="13"/>
      <c r="RMA226" s="13"/>
      <c r="RMB226" s="13"/>
      <c r="RMC226" s="13"/>
      <c r="RMD226" s="13"/>
      <c r="RME226" s="13"/>
      <c r="RMF226" s="13"/>
      <c r="RMG226" s="13"/>
      <c r="RMH226" s="13"/>
      <c r="RMI226" s="13"/>
      <c r="RMJ226" s="13"/>
      <c r="RMK226" s="13"/>
      <c r="RML226" s="13"/>
      <c r="RMM226" s="13"/>
      <c r="RMN226" s="13"/>
      <c r="RMO226" s="13"/>
      <c r="RMP226" s="13"/>
      <c r="RMQ226" s="13"/>
      <c r="RMR226" s="13"/>
      <c r="RMS226" s="13"/>
      <c r="RMT226" s="13"/>
      <c r="RMU226" s="13"/>
      <c r="RMV226" s="13"/>
      <c r="RMW226" s="13"/>
      <c r="RMX226" s="13"/>
      <c r="RMY226" s="13"/>
      <c r="RMZ226" s="13"/>
      <c r="RNA226" s="13"/>
      <c r="RNB226" s="13"/>
      <c r="RNC226" s="13"/>
      <c r="RND226" s="13"/>
      <c r="RNE226" s="13"/>
      <c r="RNF226" s="13"/>
      <c r="RNG226" s="13"/>
      <c r="RNH226" s="13"/>
      <c r="RNI226" s="13"/>
      <c r="RNJ226" s="13"/>
      <c r="RNK226" s="13"/>
      <c r="RNL226" s="13"/>
      <c r="RNM226" s="13"/>
      <c r="RNN226" s="13"/>
      <c r="RNO226" s="13"/>
      <c r="RNP226" s="13"/>
      <c r="RNQ226" s="13"/>
      <c r="RNR226" s="13"/>
      <c r="RNS226" s="13"/>
      <c r="RNT226" s="13"/>
      <c r="RNU226" s="13"/>
      <c r="RNV226" s="13"/>
      <c r="RNW226" s="13"/>
      <c r="RNX226" s="13"/>
      <c r="RNY226" s="13"/>
      <c r="RNZ226" s="13"/>
      <c r="ROA226" s="13"/>
      <c r="ROB226" s="13"/>
      <c r="ROC226" s="13"/>
      <c r="ROD226" s="13"/>
      <c r="ROE226" s="13"/>
      <c r="ROF226" s="13"/>
      <c r="ROG226" s="13"/>
      <c r="ROH226" s="13"/>
      <c r="ROI226" s="13"/>
      <c r="ROJ226" s="13"/>
      <c r="ROK226" s="13"/>
      <c r="ROL226" s="13"/>
      <c r="ROM226" s="13"/>
      <c r="RON226" s="13"/>
      <c r="ROO226" s="13"/>
      <c r="ROP226" s="13"/>
      <c r="ROQ226" s="13"/>
      <c r="ROR226" s="13"/>
      <c r="ROS226" s="13"/>
      <c r="ROT226" s="13"/>
      <c r="ROU226" s="13"/>
      <c r="ROV226" s="13"/>
      <c r="ROW226" s="13"/>
      <c r="ROX226" s="13"/>
      <c r="ROY226" s="13"/>
      <c r="ROZ226" s="13"/>
      <c r="RPA226" s="13"/>
      <c r="RPB226" s="13"/>
      <c r="RPC226" s="13"/>
      <c r="RPD226" s="13"/>
      <c r="RPE226" s="13"/>
      <c r="RPF226" s="13"/>
      <c r="RPG226" s="13"/>
      <c r="RPH226" s="13"/>
      <c r="RPI226" s="13"/>
      <c r="RPJ226" s="13"/>
      <c r="RPK226" s="13"/>
      <c r="RPL226" s="13"/>
      <c r="RPM226" s="13"/>
      <c r="RPN226" s="13"/>
      <c r="RPO226" s="13"/>
      <c r="RPP226" s="13"/>
      <c r="RPQ226" s="13"/>
      <c r="RPR226" s="13"/>
      <c r="RPS226" s="13"/>
      <c r="RPT226" s="13"/>
      <c r="RPU226" s="13"/>
      <c r="RPV226" s="13"/>
      <c r="RPW226" s="13"/>
      <c r="RPX226" s="13"/>
      <c r="RPY226" s="13"/>
      <c r="RPZ226" s="13"/>
      <c r="RQA226" s="13"/>
      <c r="RQB226" s="13"/>
      <c r="RQC226" s="13"/>
      <c r="RQD226" s="13"/>
      <c r="RQE226" s="13"/>
      <c r="RQF226" s="13"/>
      <c r="RQG226" s="13"/>
      <c r="RQH226" s="13"/>
      <c r="RQI226" s="13"/>
      <c r="RQJ226" s="13"/>
      <c r="RQK226" s="13"/>
      <c r="RQL226" s="13"/>
      <c r="RQM226" s="13"/>
      <c r="RQN226" s="13"/>
      <c r="RQO226" s="13"/>
      <c r="RQP226" s="13"/>
      <c r="RQQ226" s="13"/>
      <c r="RQR226" s="13"/>
      <c r="RQS226" s="13"/>
      <c r="RQT226" s="13"/>
      <c r="RQU226" s="13"/>
      <c r="RQV226" s="13"/>
      <c r="RQW226" s="13"/>
      <c r="RQX226" s="13"/>
      <c r="RQY226" s="13"/>
      <c r="RQZ226" s="13"/>
      <c r="RRA226" s="13"/>
      <c r="RRB226" s="13"/>
      <c r="RRC226" s="13"/>
      <c r="RRD226" s="13"/>
      <c r="RRE226" s="13"/>
      <c r="RRF226" s="13"/>
      <c r="RRG226" s="13"/>
      <c r="RRH226" s="13"/>
      <c r="RRI226" s="13"/>
      <c r="RRJ226" s="13"/>
      <c r="RRK226" s="13"/>
      <c r="RRL226" s="13"/>
      <c r="RRM226" s="13"/>
      <c r="RRN226" s="13"/>
      <c r="RRO226" s="13"/>
      <c r="RRP226" s="13"/>
      <c r="RRQ226" s="13"/>
      <c r="RRR226" s="13"/>
      <c r="RRS226" s="13"/>
      <c r="RRT226" s="13"/>
      <c r="RRU226" s="13"/>
      <c r="RRV226" s="13"/>
      <c r="RRW226" s="13"/>
      <c r="RRX226" s="13"/>
      <c r="RRY226" s="13"/>
      <c r="RRZ226" s="13"/>
      <c r="RSA226" s="13"/>
      <c r="RSB226" s="13"/>
      <c r="RSC226" s="13"/>
      <c r="RSD226" s="13"/>
      <c r="RSE226" s="13"/>
      <c r="RSF226" s="13"/>
      <c r="RSG226" s="13"/>
      <c r="RSH226" s="13"/>
      <c r="RSI226" s="13"/>
      <c r="RSJ226" s="13"/>
      <c r="RSK226" s="13"/>
      <c r="RSL226" s="13"/>
      <c r="RSM226" s="13"/>
      <c r="RSN226" s="13"/>
      <c r="RSO226" s="13"/>
      <c r="RSP226" s="13"/>
      <c r="RSQ226" s="13"/>
      <c r="RSR226" s="13"/>
      <c r="RSS226" s="13"/>
      <c r="RST226" s="13"/>
      <c r="RSU226" s="13"/>
      <c r="RSV226" s="13"/>
      <c r="RSW226" s="13"/>
      <c r="RSX226" s="13"/>
      <c r="RSY226" s="13"/>
      <c r="RSZ226" s="13"/>
      <c r="RTA226" s="13"/>
      <c r="RTB226" s="13"/>
      <c r="RTC226" s="13"/>
      <c r="RTD226" s="13"/>
      <c r="RTE226" s="13"/>
      <c r="RTF226" s="13"/>
      <c r="RTG226" s="13"/>
      <c r="RTH226" s="13"/>
      <c r="RTI226" s="13"/>
      <c r="RTJ226" s="13"/>
      <c r="RTK226" s="13"/>
      <c r="RTL226" s="13"/>
      <c r="RTM226" s="13"/>
      <c r="RTN226" s="13"/>
      <c r="RTO226" s="13"/>
      <c r="RTP226" s="13"/>
      <c r="RTQ226" s="13"/>
      <c r="RTR226" s="13"/>
      <c r="RTS226" s="13"/>
      <c r="RTT226" s="13"/>
      <c r="RTU226" s="13"/>
      <c r="RTV226" s="13"/>
      <c r="RTW226" s="13"/>
      <c r="RTX226" s="13"/>
      <c r="RTY226" s="13"/>
      <c r="RTZ226" s="13"/>
      <c r="RUA226" s="13"/>
      <c r="RUB226" s="13"/>
      <c r="RUC226" s="13"/>
      <c r="RUD226" s="13"/>
      <c r="RUE226" s="13"/>
      <c r="RUF226" s="13"/>
      <c r="RUG226" s="13"/>
      <c r="RUH226" s="13"/>
      <c r="RUI226" s="13"/>
      <c r="RUJ226" s="13"/>
      <c r="RUK226" s="13"/>
      <c r="RUL226" s="13"/>
      <c r="RUM226" s="13"/>
      <c r="RUN226" s="13"/>
      <c r="RUO226" s="13"/>
      <c r="RUP226" s="13"/>
      <c r="RUQ226" s="13"/>
      <c r="RUR226" s="13"/>
      <c r="RUS226" s="13"/>
      <c r="RUT226" s="13"/>
      <c r="RUU226" s="13"/>
      <c r="RUV226" s="13"/>
      <c r="RUW226" s="13"/>
      <c r="RUX226" s="13"/>
      <c r="RUY226" s="13"/>
      <c r="RUZ226" s="13"/>
      <c r="RVA226" s="13"/>
      <c r="RVB226" s="13"/>
      <c r="RVC226" s="13"/>
      <c r="RVD226" s="13"/>
      <c r="RVE226" s="13"/>
      <c r="RVF226" s="13"/>
      <c r="RVG226" s="13"/>
      <c r="RVH226" s="13"/>
      <c r="RVI226" s="13"/>
      <c r="RVJ226" s="13"/>
      <c r="RVK226" s="13"/>
      <c r="RVL226" s="13"/>
      <c r="RVM226" s="13"/>
      <c r="RVN226" s="13"/>
      <c r="RVO226" s="13"/>
      <c r="RVP226" s="13"/>
      <c r="RVQ226" s="13"/>
      <c r="RVR226" s="13"/>
      <c r="RVS226" s="13"/>
      <c r="RVT226" s="13"/>
      <c r="RVU226" s="13"/>
      <c r="RVV226" s="13"/>
      <c r="RVW226" s="13"/>
      <c r="RVX226" s="13"/>
      <c r="RVY226" s="13"/>
      <c r="RVZ226" s="13"/>
      <c r="RWA226" s="13"/>
      <c r="RWB226" s="13"/>
      <c r="RWC226" s="13"/>
      <c r="RWD226" s="13"/>
      <c r="RWE226" s="13"/>
      <c r="RWF226" s="13"/>
      <c r="RWG226" s="13"/>
      <c r="RWH226" s="13"/>
      <c r="RWI226" s="13"/>
      <c r="RWJ226" s="13"/>
      <c r="RWK226" s="13"/>
      <c r="RWL226" s="13"/>
      <c r="RWM226" s="13"/>
      <c r="RWN226" s="13"/>
      <c r="RWO226" s="13"/>
      <c r="RWP226" s="13"/>
      <c r="RWQ226" s="13"/>
      <c r="RWR226" s="13"/>
      <c r="RWS226" s="13"/>
      <c r="RWT226" s="13"/>
      <c r="RWU226" s="13"/>
      <c r="RWV226" s="13"/>
      <c r="RWW226" s="13"/>
      <c r="RWX226" s="13"/>
      <c r="RWY226" s="13"/>
      <c r="RWZ226" s="13"/>
      <c r="RXA226" s="13"/>
      <c r="RXB226" s="13"/>
      <c r="RXC226" s="13"/>
      <c r="RXD226" s="13"/>
      <c r="RXE226" s="13"/>
      <c r="RXF226" s="13"/>
      <c r="RXG226" s="13"/>
      <c r="RXH226" s="13"/>
      <c r="RXI226" s="13"/>
      <c r="RXJ226" s="13"/>
      <c r="RXK226" s="13"/>
      <c r="RXL226" s="13"/>
      <c r="RXM226" s="13"/>
      <c r="RXN226" s="13"/>
      <c r="RXO226" s="13"/>
      <c r="RXP226" s="13"/>
      <c r="RXQ226" s="13"/>
      <c r="RXR226" s="13"/>
      <c r="RXS226" s="13"/>
      <c r="RXT226" s="13"/>
      <c r="RXU226" s="13"/>
      <c r="RXV226" s="13"/>
      <c r="RXW226" s="13"/>
      <c r="RXX226" s="13"/>
      <c r="RXY226" s="13"/>
      <c r="RXZ226" s="13"/>
      <c r="RYA226" s="13"/>
      <c r="RYB226" s="13"/>
      <c r="RYC226" s="13"/>
      <c r="RYD226" s="13"/>
      <c r="RYE226" s="13"/>
      <c r="RYF226" s="13"/>
      <c r="RYG226" s="13"/>
      <c r="RYH226" s="13"/>
      <c r="RYI226" s="13"/>
      <c r="RYJ226" s="13"/>
      <c r="RYK226" s="13"/>
      <c r="RYL226" s="13"/>
      <c r="RYM226" s="13"/>
      <c r="RYN226" s="13"/>
      <c r="RYO226" s="13"/>
      <c r="RYP226" s="13"/>
      <c r="RYQ226" s="13"/>
      <c r="RYR226" s="13"/>
      <c r="RYS226" s="13"/>
      <c r="RYT226" s="13"/>
      <c r="RYU226" s="13"/>
      <c r="RYV226" s="13"/>
      <c r="RYW226" s="13"/>
      <c r="RYX226" s="13"/>
      <c r="RYY226" s="13"/>
      <c r="RYZ226" s="13"/>
      <c r="RZA226" s="13"/>
      <c r="RZB226" s="13"/>
      <c r="RZC226" s="13"/>
      <c r="RZD226" s="13"/>
      <c r="RZE226" s="13"/>
      <c r="RZF226" s="13"/>
      <c r="RZG226" s="13"/>
      <c r="RZH226" s="13"/>
      <c r="RZI226" s="13"/>
      <c r="RZJ226" s="13"/>
      <c r="RZK226" s="13"/>
      <c r="RZL226" s="13"/>
      <c r="RZM226" s="13"/>
      <c r="RZN226" s="13"/>
      <c r="RZO226" s="13"/>
      <c r="RZP226" s="13"/>
      <c r="RZQ226" s="13"/>
      <c r="RZR226" s="13"/>
      <c r="RZS226" s="13"/>
      <c r="RZT226" s="13"/>
      <c r="RZU226" s="13"/>
      <c r="RZV226" s="13"/>
      <c r="RZW226" s="13"/>
      <c r="RZX226" s="13"/>
      <c r="RZY226" s="13"/>
      <c r="RZZ226" s="13"/>
      <c r="SAA226" s="13"/>
      <c r="SAB226" s="13"/>
      <c r="SAC226" s="13"/>
      <c r="SAD226" s="13"/>
      <c r="SAE226" s="13"/>
      <c r="SAF226" s="13"/>
      <c r="SAG226" s="13"/>
      <c r="SAH226" s="13"/>
      <c r="SAI226" s="13"/>
      <c r="SAJ226" s="13"/>
      <c r="SAK226" s="13"/>
      <c r="SAL226" s="13"/>
      <c r="SAM226" s="13"/>
      <c r="SAN226" s="13"/>
      <c r="SAO226" s="13"/>
      <c r="SAP226" s="13"/>
      <c r="SAQ226" s="13"/>
      <c r="SAR226" s="13"/>
      <c r="SAS226" s="13"/>
      <c r="SAT226" s="13"/>
      <c r="SAU226" s="13"/>
      <c r="SAV226" s="13"/>
      <c r="SAW226" s="13"/>
      <c r="SAX226" s="13"/>
      <c r="SAY226" s="13"/>
      <c r="SAZ226" s="13"/>
      <c r="SBA226" s="13"/>
      <c r="SBB226" s="13"/>
      <c r="SBC226" s="13"/>
      <c r="SBD226" s="13"/>
      <c r="SBE226" s="13"/>
      <c r="SBF226" s="13"/>
      <c r="SBG226" s="13"/>
      <c r="SBH226" s="13"/>
      <c r="SBI226" s="13"/>
      <c r="SBJ226" s="13"/>
      <c r="SBK226" s="13"/>
      <c r="SBL226" s="13"/>
      <c r="SBM226" s="13"/>
      <c r="SBN226" s="13"/>
      <c r="SBO226" s="13"/>
      <c r="SBP226" s="13"/>
      <c r="SBQ226" s="13"/>
      <c r="SBR226" s="13"/>
      <c r="SBS226" s="13"/>
      <c r="SBT226" s="13"/>
      <c r="SBU226" s="13"/>
      <c r="SBV226" s="13"/>
      <c r="SBW226" s="13"/>
      <c r="SBX226" s="13"/>
      <c r="SBY226" s="13"/>
      <c r="SBZ226" s="13"/>
      <c r="SCA226" s="13"/>
      <c r="SCB226" s="13"/>
      <c r="SCC226" s="13"/>
      <c r="SCD226" s="13"/>
      <c r="SCE226" s="13"/>
      <c r="SCF226" s="13"/>
      <c r="SCG226" s="13"/>
      <c r="SCH226" s="13"/>
      <c r="SCI226" s="13"/>
      <c r="SCJ226" s="13"/>
      <c r="SCK226" s="13"/>
      <c r="SCL226" s="13"/>
      <c r="SCM226" s="13"/>
      <c r="SCN226" s="13"/>
      <c r="SCO226" s="13"/>
      <c r="SCP226" s="13"/>
      <c r="SCQ226" s="13"/>
      <c r="SCR226" s="13"/>
      <c r="SCS226" s="13"/>
      <c r="SCT226" s="13"/>
      <c r="SCU226" s="13"/>
      <c r="SCV226" s="13"/>
      <c r="SCW226" s="13"/>
      <c r="SCX226" s="13"/>
      <c r="SCY226" s="13"/>
      <c r="SCZ226" s="13"/>
      <c r="SDA226" s="13"/>
      <c r="SDB226" s="13"/>
      <c r="SDC226" s="13"/>
      <c r="SDD226" s="13"/>
      <c r="SDE226" s="13"/>
      <c r="SDF226" s="13"/>
      <c r="SDG226" s="13"/>
      <c r="SDH226" s="13"/>
      <c r="SDI226" s="13"/>
      <c r="SDJ226" s="13"/>
      <c r="SDK226" s="13"/>
      <c r="SDL226" s="13"/>
      <c r="SDM226" s="13"/>
      <c r="SDN226" s="13"/>
      <c r="SDO226" s="13"/>
      <c r="SDP226" s="13"/>
      <c r="SDQ226" s="13"/>
      <c r="SDR226" s="13"/>
      <c r="SDS226" s="13"/>
      <c r="SDT226" s="13"/>
      <c r="SDU226" s="13"/>
      <c r="SDV226" s="13"/>
      <c r="SDW226" s="13"/>
      <c r="SDX226" s="13"/>
      <c r="SDY226" s="13"/>
      <c r="SDZ226" s="13"/>
      <c r="SEA226" s="13"/>
      <c r="SEB226" s="13"/>
      <c r="SEC226" s="13"/>
      <c r="SED226" s="13"/>
      <c r="SEE226" s="13"/>
      <c r="SEF226" s="13"/>
      <c r="SEG226" s="13"/>
      <c r="SEH226" s="13"/>
      <c r="SEI226" s="13"/>
      <c r="SEJ226" s="13"/>
      <c r="SEK226" s="13"/>
      <c r="SEL226" s="13"/>
      <c r="SEM226" s="13"/>
      <c r="SEN226" s="13"/>
      <c r="SEO226" s="13"/>
      <c r="SEP226" s="13"/>
      <c r="SEQ226" s="13"/>
      <c r="SER226" s="13"/>
      <c r="SES226" s="13"/>
      <c r="SET226" s="13"/>
      <c r="SEU226" s="13"/>
      <c r="SEV226" s="13"/>
      <c r="SEW226" s="13"/>
      <c r="SEX226" s="13"/>
      <c r="SEY226" s="13"/>
      <c r="SEZ226" s="13"/>
      <c r="SFA226" s="13"/>
      <c r="SFB226" s="13"/>
      <c r="SFC226" s="13"/>
      <c r="SFD226" s="13"/>
      <c r="SFE226" s="13"/>
      <c r="SFF226" s="13"/>
      <c r="SFG226" s="13"/>
      <c r="SFH226" s="13"/>
      <c r="SFI226" s="13"/>
      <c r="SFJ226" s="13"/>
      <c r="SFK226" s="13"/>
      <c r="SFL226" s="13"/>
      <c r="SFM226" s="13"/>
      <c r="SFN226" s="13"/>
      <c r="SFO226" s="13"/>
      <c r="SFP226" s="13"/>
      <c r="SFQ226" s="13"/>
      <c r="SFR226" s="13"/>
      <c r="SFS226" s="13"/>
      <c r="SFT226" s="13"/>
      <c r="SFU226" s="13"/>
      <c r="SFV226" s="13"/>
      <c r="SFW226" s="13"/>
      <c r="SFX226" s="13"/>
      <c r="SFY226" s="13"/>
      <c r="SFZ226" s="13"/>
      <c r="SGA226" s="13"/>
      <c r="SGB226" s="13"/>
      <c r="SGC226" s="13"/>
      <c r="SGD226" s="13"/>
      <c r="SGE226" s="13"/>
      <c r="SGF226" s="13"/>
      <c r="SGG226" s="13"/>
      <c r="SGH226" s="13"/>
      <c r="SGI226" s="13"/>
      <c r="SGJ226" s="13"/>
      <c r="SGK226" s="13"/>
      <c r="SGL226" s="13"/>
      <c r="SGM226" s="13"/>
      <c r="SGN226" s="13"/>
      <c r="SGO226" s="13"/>
      <c r="SGP226" s="13"/>
      <c r="SGQ226" s="13"/>
      <c r="SGR226" s="13"/>
      <c r="SGS226" s="13"/>
      <c r="SGT226" s="13"/>
      <c r="SGU226" s="13"/>
      <c r="SGV226" s="13"/>
      <c r="SGW226" s="13"/>
      <c r="SGX226" s="13"/>
      <c r="SGY226" s="13"/>
      <c r="SGZ226" s="13"/>
      <c r="SHA226" s="13"/>
      <c r="SHB226" s="13"/>
      <c r="SHC226" s="13"/>
      <c r="SHD226" s="13"/>
      <c r="SHE226" s="13"/>
      <c r="SHF226" s="13"/>
      <c r="SHG226" s="13"/>
      <c r="SHH226" s="13"/>
      <c r="SHI226" s="13"/>
      <c r="SHJ226" s="13"/>
      <c r="SHK226" s="13"/>
      <c r="SHL226" s="13"/>
      <c r="SHM226" s="13"/>
      <c r="SHN226" s="13"/>
      <c r="SHO226" s="13"/>
      <c r="SHP226" s="13"/>
      <c r="SHQ226" s="13"/>
      <c r="SHR226" s="13"/>
      <c r="SHS226" s="13"/>
      <c r="SHT226" s="13"/>
      <c r="SHU226" s="13"/>
      <c r="SHV226" s="13"/>
      <c r="SHW226" s="13"/>
      <c r="SHX226" s="13"/>
      <c r="SHY226" s="13"/>
      <c r="SHZ226" s="13"/>
      <c r="SIA226" s="13"/>
      <c r="SIB226" s="13"/>
      <c r="SIC226" s="13"/>
      <c r="SID226" s="13"/>
      <c r="SIE226" s="13"/>
      <c r="SIF226" s="13"/>
      <c r="SIG226" s="13"/>
      <c r="SIH226" s="13"/>
      <c r="SII226" s="13"/>
      <c r="SIJ226" s="13"/>
      <c r="SIK226" s="13"/>
      <c r="SIL226" s="13"/>
      <c r="SIM226" s="13"/>
      <c r="SIN226" s="13"/>
      <c r="SIO226" s="13"/>
      <c r="SIP226" s="13"/>
      <c r="SIQ226" s="13"/>
      <c r="SIR226" s="13"/>
      <c r="SIS226" s="13"/>
      <c r="SIT226" s="13"/>
      <c r="SIU226" s="13"/>
      <c r="SIV226" s="13"/>
      <c r="SIW226" s="13"/>
      <c r="SIX226" s="13"/>
      <c r="SIY226" s="13"/>
      <c r="SIZ226" s="13"/>
      <c r="SJA226" s="13"/>
      <c r="SJB226" s="13"/>
      <c r="SJC226" s="13"/>
      <c r="SJD226" s="13"/>
      <c r="SJE226" s="13"/>
      <c r="SJF226" s="13"/>
      <c r="SJG226" s="13"/>
      <c r="SJH226" s="13"/>
      <c r="SJI226" s="13"/>
      <c r="SJJ226" s="13"/>
      <c r="SJK226" s="13"/>
      <c r="SJL226" s="13"/>
      <c r="SJM226" s="13"/>
      <c r="SJN226" s="13"/>
      <c r="SJO226" s="13"/>
      <c r="SJP226" s="13"/>
      <c r="SJQ226" s="13"/>
      <c r="SJR226" s="13"/>
      <c r="SJS226" s="13"/>
      <c r="SJT226" s="13"/>
      <c r="SJU226" s="13"/>
      <c r="SJV226" s="13"/>
      <c r="SJW226" s="13"/>
      <c r="SJX226" s="13"/>
      <c r="SJY226" s="13"/>
      <c r="SJZ226" s="13"/>
      <c r="SKA226" s="13"/>
      <c r="SKB226" s="13"/>
      <c r="SKC226" s="13"/>
      <c r="SKD226" s="13"/>
      <c r="SKE226" s="13"/>
      <c r="SKF226" s="13"/>
      <c r="SKG226" s="13"/>
      <c r="SKH226" s="13"/>
      <c r="SKI226" s="13"/>
      <c r="SKJ226" s="13"/>
      <c r="SKK226" s="13"/>
      <c r="SKL226" s="13"/>
      <c r="SKM226" s="13"/>
      <c r="SKN226" s="13"/>
      <c r="SKO226" s="13"/>
      <c r="SKP226" s="13"/>
      <c r="SKQ226" s="13"/>
      <c r="SKR226" s="13"/>
      <c r="SKS226" s="13"/>
      <c r="SKT226" s="13"/>
      <c r="SKU226" s="13"/>
      <c r="SKV226" s="13"/>
      <c r="SKW226" s="13"/>
      <c r="SKX226" s="13"/>
      <c r="SKY226" s="13"/>
      <c r="SKZ226" s="13"/>
      <c r="SLA226" s="13"/>
      <c r="SLB226" s="13"/>
      <c r="SLC226" s="13"/>
      <c r="SLD226" s="13"/>
      <c r="SLE226" s="13"/>
      <c r="SLF226" s="13"/>
      <c r="SLG226" s="13"/>
      <c r="SLH226" s="13"/>
      <c r="SLI226" s="13"/>
      <c r="SLJ226" s="13"/>
      <c r="SLK226" s="13"/>
      <c r="SLL226" s="13"/>
      <c r="SLM226" s="13"/>
      <c r="SLN226" s="13"/>
      <c r="SLO226" s="13"/>
      <c r="SLP226" s="13"/>
      <c r="SLQ226" s="13"/>
      <c r="SLR226" s="13"/>
      <c r="SLS226" s="13"/>
      <c r="SLT226" s="13"/>
      <c r="SLU226" s="13"/>
      <c r="SLV226" s="13"/>
      <c r="SLW226" s="13"/>
      <c r="SLX226" s="13"/>
      <c r="SLY226" s="13"/>
      <c r="SLZ226" s="13"/>
      <c r="SMA226" s="13"/>
      <c r="SMB226" s="13"/>
      <c r="SMC226" s="13"/>
      <c r="SMD226" s="13"/>
      <c r="SME226" s="13"/>
      <c r="SMF226" s="13"/>
      <c r="SMG226" s="13"/>
      <c r="SMH226" s="13"/>
      <c r="SMI226" s="13"/>
      <c r="SMJ226" s="13"/>
      <c r="SMK226" s="13"/>
      <c r="SML226" s="13"/>
      <c r="SMM226" s="13"/>
      <c r="SMN226" s="13"/>
      <c r="SMO226" s="13"/>
      <c r="SMP226" s="13"/>
      <c r="SMQ226" s="13"/>
      <c r="SMR226" s="13"/>
      <c r="SMS226" s="13"/>
      <c r="SMT226" s="13"/>
      <c r="SMU226" s="13"/>
      <c r="SMV226" s="13"/>
      <c r="SMW226" s="13"/>
      <c r="SMX226" s="13"/>
      <c r="SMY226" s="13"/>
      <c r="SMZ226" s="13"/>
      <c r="SNA226" s="13"/>
      <c r="SNB226" s="13"/>
      <c r="SNC226" s="13"/>
      <c r="SND226" s="13"/>
      <c r="SNE226" s="13"/>
      <c r="SNF226" s="13"/>
      <c r="SNG226" s="13"/>
      <c r="SNH226" s="13"/>
      <c r="SNI226" s="13"/>
      <c r="SNJ226" s="13"/>
      <c r="SNK226" s="13"/>
      <c r="SNL226" s="13"/>
      <c r="SNM226" s="13"/>
      <c r="SNN226" s="13"/>
      <c r="SNO226" s="13"/>
      <c r="SNP226" s="13"/>
      <c r="SNQ226" s="13"/>
      <c r="SNR226" s="13"/>
      <c r="SNS226" s="13"/>
      <c r="SNT226" s="13"/>
      <c r="SNU226" s="13"/>
      <c r="SNV226" s="13"/>
      <c r="SNW226" s="13"/>
      <c r="SNX226" s="13"/>
      <c r="SNY226" s="13"/>
      <c r="SNZ226" s="13"/>
      <c r="SOA226" s="13"/>
      <c r="SOB226" s="13"/>
      <c r="SOC226" s="13"/>
      <c r="SOD226" s="13"/>
      <c r="SOE226" s="13"/>
      <c r="SOF226" s="13"/>
      <c r="SOG226" s="13"/>
      <c r="SOH226" s="13"/>
      <c r="SOI226" s="13"/>
      <c r="SOJ226" s="13"/>
      <c r="SOK226" s="13"/>
      <c r="SOL226" s="13"/>
      <c r="SOM226" s="13"/>
      <c r="SON226" s="13"/>
      <c r="SOO226" s="13"/>
      <c r="SOP226" s="13"/>
      <c r="SOQ226" s="13"/>
      <c r="SOR226" s="13"/>
      <c r="SOS226" s="13"/>
      <c r="SOT226" s="13"/>
      <c r="SOU226" s="13"/>
      <c r="SOV226" s="13"/>
      <c r="SOW226" s="13"/>
      <c r="SOX226" s="13"/>
      <c r="SOY226" s="13"/>
      <c r="SOZ226" s="13"/>
      <c r="SPA226" s="13"/>
      <c r="SPB226" s="13"/>
      <c r="SPC226" s="13"/>
      <c r="SPD226" s="13"/>
      <c r="SPE226" s="13"/>
      <c r="SPF226" s="13"/>
      <c r="SPG226" s="13"/>
      <c r="SPH226" s="13"/>
      <c r="SPI226" s="13"/>
      <c r="SPJ226" s="13"/>
      <c r="SPK226" s="13"/>
      <c r="SPL226" s="13"/>
      <c r="SPM226" s="13"/>
      <c r="SPN226" s="13"/>
      <c r="SPO226" s="13"/>
      <c r="SPP226" s="13"/>
      <c r="SPQ226" s="13"/>
      <c r="SPR226" s="13"/>
      <c r="SPS226" s="13"/>
      <c r="SPT226" s="13"/>
      <c r="SPU226" s="13"/>
      <c r="SPV226" s="13"/>
      <c r="SPW226" s="13"/>
      <c r="SPX226" s="13"/>
      <c r="SPY226" s="13"/>
      <c r="SPZ226" s="13"/>
      <c r="SQA226" s="13"/>
      <c r="SQB226" s="13"/>
      <c r="SQC226" s="13"/>
      <c r="SQD226" s="13"/>
      <c r="SQE226" s="13"/>
      <c r="SQF226" s="13"/>
      <c r="SQG226" s="13"/>
      <c r="SQH226" s="13"/>
      <c r="SQI226" s="13"/>
      <c r="SQJ226" s="13"/>
      <c r="SQK226" s="13"/>
      <c r="SQL226" s="13"/>
      <c r="SQM226" s="13"/>
      <c r="SQN226" s="13"/>
      <c r="SQO226" s="13"/>
      <c r="SQP226" s="13"/>
      <c r="SQQ226" s="13"/>
      <c r="SQR226" s="13"/>
      <c r="SQS226" s="13"/>
      <c r="SQT226" s="13"/>
      <c r="SQU226" s="13"/>
      <c r="SQV226" s="13"/>
      <c r="SQW226" s="13"/>
      <c r="SQX226" s="13"/>
      <c r="SQY226" s="13"/>
      <c r="SQZ226" s="13"/>
      <c r="SRA226" s="13"/>
      <c r="SRB226" s="13"/>
      <c r="SRC226" s="13"/>
      <c r="SRD226" s="13"/>
      <c r="SRE226" s="13"/>
      <c r="SRF226" s="13"/>
      <c r="SRG226" s="13"/>
      <c r="SRH226" s="13"/>
      <c r="SRI226" s="13"/>
      <c r="SRJ226" s="13"/>
      <c r="SRK226" s="13"/>
      <c r="SRL226" s="13"/>
      <c r="SRM226" s="13"/>
      <c r="SRN226" s="13"/>
      <c r="SRO226" s="13"/>
      <c r="SRP226" s="13"/>
      <c r="SRQ226" s="13"/>
      <c r="SRR226" s="13"/>
      <c r="SRS226" s="13"/>
      <c r="SRT226" s="13"/>
      <c r="SRU226" s="13"/>
      <c r="SRV226" s="13"/>
      <c r="SRW226" s="13"/>
      <c r="SRX226" s="13"/>
      <c r="SRY226" s="13"/>
      <c r="SRZ226" s="13"/>
      <c r="SSA226" s="13"/>
      <c r="SSB226" s="13"/>
      <c r="SSC226" s="13"/>
      <c r="SSD226" s="13"/>
      <c r="SSE226" s="13"/>
      <c r="SSF226" s="13"/>
      <c r="SSG226" s="13"/>
      <c r="SSH226" s="13"/>
      <c r="SSI226" s="13"/>
      <c r="SSJ226" s="13"/>
      <c r="SSK226" s="13"/>
      <c r="SSL226" s="13"/>
      <c r="SSM226" s="13"/>
      <c r="SSN226" s="13"/>
      <c r="SSO226" s="13"/>
      <c r="SSP226" s="13"/>
      <c r="SSQ226" s="13"/>
      <c r="SSR226" s="13"/>
      <c r="SSS226" s="13"/>
      <c r="SST226" s="13"/>
      <c r="SSU226" s="13"/>
      <c r="SSV226" s="13"/>
      <c r="SSW226" s="13"/>
      <c r="SSX226" s="13"/>
      <c r="SSY226" s="13"/>
      <c r="SSZ226" s="13"/>
      <c r="STA226" s="13"/>
      <c r="STB226" s="13"/>
      <c r="STC226" s="13"/>
      <c r="STD226" s="13"/>
      <c r="STE226" s="13"/>
      <c r="STF226" s="13"/>
      <c r="STG226" s="13"/>
      <c r="STH226" s="13"/>
      <c r="STI226" s="13"/>
      <c r="STJ226" s="13"/>
      <c r="STK226" s="13"/>
      <c r="STL226" s="13"/>
      <c r="STM226" s="13"/>
      <c r="STN226" s="13"/>
      <c r="STO226" s="13"/>
      <c r="STP226" s="13"/>
      <c r="STQ226" s="13"/>
      <c r="STR226" s="13"/>
      <c r="STS226" s="13"/>
      <c r="STT226" s="13"/>
      <c r="STU226" s="13"/>
      <c r="STV226" s="13"/>
      <c r="STW226" s="13"/>
      <c r="STX226" s="13"/>
      <c r="STY226" s="13"/>
      <c r="STZ226" s="13"/>
      <c r="SUA226" s="13"/>
      <c r="SUB226" s="13"/>
      <c r="SUC226" s="13"/>
      <c r="SUD226" s="13"/>
      <c r="SUE226" s="13"/>
      <c r="SUF226" s="13"/>
      <c r="SUG226" s="13"/>
      <c r="SUH226" s="13"/>
      <c r="SUI226" s="13"/>
      <c r="SUJ226" s="13"/>
      <c r="SUK226" s="13"/>
      <c r="SUL226" s="13"/>
      <c r="SUM226" s="13"/>
      <c r="SUN226" s="13"/>
      <c r="SUO226" s="13"/>
      <c r="SUP226" s="13"/>
      <c r="SUQ226" s="13"/>
      <c r="SUR226" s="13"/>
      <c r="SUS226" s="13"/>
      <c r="SUT226" s="13"/>
      <c r="SUU226" s="13"/>
      <c r="SUV226" s="13"/>
      <c r="SUW226" s="13"/>
      <c r="SUX226" s="13"/>
      <c r="SUY226" s="13"/>
      <c r="SUZ226" s="13"/>
      <c r="SVA226" s="13"/>
      <c r="SVB226" s="13"/>
      <c r="SVC226" s="13"/>
      <c r="SVD226" s="13"/>
      <c r="SVE226" s="13"/>
      <c r="SVF226" s="13"/>
      <c r="SVG226" s="13"/>
      <c r="SVH226" s="13"/>
      <c r="SVI226" s="13"/>
      <c r="SVJ226" s="13"/>
      <c r="SVK226" s="13"/>
      <c r="SVL226" s="13"/>
      <c r="SVM226" s="13"/>
      <c r="SVN226" s="13"/>
      <c r="SVO226" s="13"/>
      <c r="SVP226" s="13"/>
      <c r="SVQ226" s="13"/>
      <c r="SVR226" s="13"/>
      <c r="SVS226" s="13"/>
      <c r="SVT226" s="13"/>
      <c r="SVU226" s="13"/>
      <c r="SVV226" s="13"/>
      <c r="SVW226" s="13"/>
      <c r="SVX226" s="13"/>
      <c r="SVY226" s="13"/>
      <c r="SVZ226" s="13"/>
      <c r="SWA226" s="13"/>
      <c r="SWB226" s="13"/>
      <c r="SWC226" s="13"/>
      <c r="SWD226" s="13"/>
      <c r="SWE226" s="13"/>
      <c r="SWF226" s="13"/>
      <c r="SWG226" s="13"/>
      <c r="SWH226" s="13"/>
      <c r="SWI226" s="13"/>
      <c r="SWJ226" s="13"/>
      <c r="SWK226" s="13"/>
      <c r="SWL226" s="13"/>
      <c r="SWM226" s="13"/>
      <c r="SWN226" s="13"/>
      <c r="SWO226" s="13"/>
      <c r="SWP226" s="13"/>
      <c r="SWQ226" s="13"/>
      <c r="SWR226" s="13"/>
      <c r="SWS226" s="13"/>
      <c r="SWT226" s="13"/>
      <c r="SWU226" s="13"/>
      <c r="SWV226" s="13"/>
      <c r="SWW226" s="13"/>
      <c r="SWX226" s="13"/>
      <c r="SWY226" s="13"/>
      <c r="SWZ226" s="13"/>
      <c r="SXA226" s="13"/>
      <c r="SXB226" s="13"/>
      <c r="SXC226" s="13"/>
      <c r="SXD226" s="13"/>
      <c r="SXE226" s="13"/>
      <c r="SXF226" s="13"/>
      <c r="SXG226" s="13"/>
      <c r="SXH226" s="13"/>
      <c r="SXI226" s="13"/>
      <c r="SXJ226" s="13"/>
      <c r="SXK226" s="13"/>
      <c r="SXL226" s="13"/>
      <c r="SXM226" s="13"/>
      <c r="SXN226" s="13"/>
      <c r="SXO226" s="13"/>
      <c r="SXP226" s="13"/>
      <c r="SXQ226" s="13"/>
      <c r="SXR226" s="13"/>
      <c r="SXS226" s="13"/>
      <c r="SXT226" s="13"/>
      <c r="SXU226" s="13"/>
      <c r="SXV226" s="13"/>
      <c r="SXW226" s="13"/>
      <c r="SXX226" s="13"/>
      <c r="SXY226" s="13"/>
      <c r="SXZ226" s="13"/>
      <c r="SYA226" s="13"/>
      <c r="SYB226" s="13"/>
      <c r="SYC226" s="13"/>
      <c r="SYD226" s="13"/>
      <c r="SYE226" s="13"/>
      <c r="SYF226" s="13"/>
      <c r="SYG226" s="13"/>
      <c r="SYH226" s="13"/>
      <c r="SYI226" s="13"/>
      <c r="SYJ226" s="13"/>
      <c r="SYK226" s="13"/>
      <c r="SYL226" s="13"/>
      <c r="SYM226" s="13"/>
      <c r="SYN226" s="13"/>
      <c r="SYO226" s="13"/>
      <c r="SYP226" s="13"/>
      <c r="SYQ226" s="13"/>
      <c r="SYR226" s="13"/>
      <c r="SYS226" s="13"/>
      <c r="SYT226" s="13"/>
      <c r="SYU226" s="13"/>
      <c r="SYV226" s="13"/>
      <c r="SYW226" s="13"/>
      <c r="SYX226" s="13"/>
      <c r="SYY226" s="13"/>
      <c r="SYZ226" s="13"/>
      <c r="SZA226" s="13"/>
      <c r="SZB226" s="13"/>
      <c r="SZC226" s="13"/>
      <c r="SZD226" s="13"/>
      <c r="SZE226" s="13"/>
      <c r="SZF226" s="13"/>
      <c r="SZG226" s="13"/>
      <c r="SZH226" s="13"/>
      <c r="SZI226" s="13"/>
      <c r="SZJ226" s="13"/>
      <c r="SZK226" s="13"/>
      <c r="SZL226" s="13"/>
      <c r="SZM226" s="13"/>
      <c r="SZN226" s="13"/>
      <c r="SZO226" s="13"/>
      <c r="SZP226" s="13"/>
      <c r="SZQ226" s="13"/>
      <c r="SZR226" s="13"/>
      <c r="SZS226" s="13"/>
      <c r="SZT226" s="13"/>
      <c r="SZU226" s="13"/>
      <c r="SZV226" s="13"/>
      <c r="SZW226" s="13"/>
      <c r="SZX226" s="13"/>
      <c r="SZY226" s="13"/>
      <c r="SZZ226" s="13"/>
      <c r="TAA226" s="13"/>
      <c r="TAB226" s="13"/>
      <c r="TAC226" s="13"/>
      <c r="TAD226" s="13"/>
      <c r="TAE226" s="13"/>
      <c r="TAF226" s="13"/>
      <c r="TAG226" s="13"/>
      <c r="TAH226" s="13"/>
      <c r="TAI226" s="13"/>
      <c r="TAJ226" s="13"/>
      <c r="TAK226" s="13"/>
      <c r="TAL226" s="13"/>
      <c r="TAM226" s="13"/>
      <c r="TAN226" s="13"/>
      <c r="TAO226" s="13"/>
      <c r="TAP226" s="13"/>
      <c r="TAQ226" s="13"/>
      <c r="TAR226" s="13"/>
      <c r="TAS226" s="13"/>
      <c r="TAT226" s="13"/>
      <c r="TAU226" s="13"/>
      <c r="TAV226" s="13"/>
      <c r="TAW226" s="13"/>
      <c r="TAX226" s="13"/>
      <c r="TAY226" s="13"/>
      <c r="TAZ226" s="13"/>
      <c r="TBA226" s="13"/>
      <c r="TBB226" s="13"/>
      <c r="TBC226" s="13"/>
      <c r="TBD226" s="13"/>
      <c r="TBE226" s="13"/>
      <c r="TBF226" s="13"/>
      <c r="TBG226" s="13"/>
      <c r="TBH226" s="13"/>
      <c r="TBI226" s="13"/>
      <c r="TBJ226" s="13"/>
      <c r="TBK226" s="13"/>
      <c r="TBL226" s="13"/>
      <c r="TBM226" s="13"/>
      <c r="TBN226" s="13"/>
      <c r="TBO226" s="13"/>
      <c r="TBP226" s="13"/>
      <c r="TBQ226" s="13"/>
      <c r="TBR226" s="13"/>
      <c r="TBS226" s="13"/>
      <c r="TBT226" s="13"/>
      <c r="TBU226" s="13"/>
      <c r="TBV226" s="13"/>
      <c r="TBW226" s="13"/>
      <c r="TBX226" s="13"/>
      <c r="TBY226" s="13"/>
      <c r="TBZ226" s="13"/>
      <c r="TCA226" s="13"/>
      <c r="TCB226" s="13"/>
      <c r="TCC226" s="13"/>
      <c r="TCD226" s="13"/>
      <c r="TCE226" s="13"/>
      <c r="TCF226" s="13"/>
      <c r="TCG226" s="13"/>
      <c r="TCH226" s="13"/>
      <c r="TCI226" s="13"/>
      <c r="TCJ226" s="13"/>
      <c r="TCK226" s="13"/>
      <c r="TCL226" s="13"/>
      <c r="TCM226" s="13"/>
      <c r="TCN226" s="13"/>
      <c r="TCO226" s="13"/>
      <c r="TCP226" s="13"/>
      <c r="TCQ226" s="13"/>
      <c r="TCR226" s="13"/>
      <c r="TCS226" s="13"/>
      <c r="TCT226" s="13"/>
      <c r="TCU226" s="13"/>
      <c r="TCV226" s="13"/>
      <c r="TCW226" s="13"/>
      <c r="TCX226" s="13"/>
      <c r="TCY226" s="13"/>
      <c r="TCZ226" s="13"/>
      <c r="TDA226" s="13"/>
      <c r="TDB226" s="13"/>
      <c r="TDC226" s="13"/>
      <c r="TDD226" s="13"/>
      <c r="TDE226" s="13"/>
      <c r="TDF226" s="13"/>
      <c r="TDG226" s="13"/>
      <c r="TDH226" s="13"/>
      <c r="TDI226" s="13"/>
      <c r="TDJ226" s="13"/>
      <c r="TDK226" s="13"/>
      <c r="TDL226" s="13"/>
      <c r="TDM226" s="13"/>
      <c r="TDN226" s="13"/>
      <c r="TDO226" s="13"/>
      <c r="TDP226" s="13"/>
      <c r="TDQ226" s="13"/>
      <c r="TDR226" s="13"/>
      <c r="TDS226" s="13"/>
      <c r="TDT226" s="13"/>
      <c r="TDU226" s="13"/>
      <c r="TDV226" s="13"/>
      <c r="TDW226" s="13"/>
      <c r="TDX226" s="13"/>
      <c r="TDY226" s="13"/>
      <c r="TDZ226" s="13"/>
      <c r="TEA226" s="13"/>
      <c r="TEB226" s="13"/>
      <c r="TEC226" s="13"/>
      <c r="TED226" s="13"/>
      <c r="TEE226" s="13"/>
      <c r="TEF226" s="13"/>
      <c r="TEG226" s="13"/>
      <c r="TEH226" s="13"/>
      <c r="TEI226" s="13"/>
      <c r="TEJ226" s="13"/>
      <c r="TEK226" s="13"/>
      <c r="TEL226" s="13"/>
      <c r="TEM226" s="13"/>
      <c r="TEN226" s="13"/>
      <c r="TEO226" s="13"/>
      <c r="TEP226" s="13"/>
      <c r="TEQ226" s="13"/>
      <c r="TER226" s="13"/>
      <c r="TES226" s="13"/>
      <c r="TET226" s="13"/>
      <c r="TEU226" s="13"/>
      <c r="TEV226" s="13"/>
      <c r="TEW226" s="13"/>
      <c r="TEX226" s="13"/>
      <c r="TEY226" s="13"/>
      <c r="TEZ226" s="13"/>
      <c r="TFA226" s="13"/>
      <c r="TFB226" s="13"/>
      <c r="TFC226" s="13"/>
      <c r="TFD226" s="13"/>
      <c r="TFE226" s="13"/>
      <c r="TFF226" s="13"/>
      <c r="TFG226" s="13"/>
      <c r="TFH226" s="13"/>
      <c r="TFI226" s="13"/>
      <c r="TFJ226" s="13"/>
      <c r="TFK226" s="13"/>
      <c r="TFL226" s="13"/>
      <c r="TFM226" s="13"/>
      <c r="TFN226" s="13"/>
      <c r="TFO226" s="13"/>
      <c r="TFP226" s="13"/>
      <c r="TFQ226" s="13"/>
      <c r="TFR226" s="13"/>
      <c r="TFS226" s="13"/>
      <c r="TFT226" s="13"/>
      <c r="TFU226" s="13"/>
      <c r="TFV226" s="13"/>
      <c r="TFW226" s="13"/>
      <c r="TFX226" s="13"/>
      <c r="TFY226" s="13"/>
      <c r="TFZ226" s="13"/>
      <c r="TGA226" s="13"/>
      <c r="TGB226" s="13"/>
      <c r="TGC226" s="13"/>
      <c r="TGD226" s="13"/>
      <c r="TGE226" s="13"/>
      <c r="TGF226" s="13"/>
      <c r="TGG226" s="13"/>
      <c r="TGH226" s="13"/>
      <c r="TGI226" s="13"/>
      <c r="TGJ226" s="13"/>
      <c r="TGK226" s="13"/>
      <c r="TGL226" s="13"/>
      <c r="TGM226" s="13"/>
      <c r="TGN226" s="13"/>
      <c r="TGO226" s="13"/>
      <c r="TGP226" s="13"/>
      <c r="TGQ226" s="13"/>
      <c r="TGR226" s="13"/>
      <c r="TGS226" s="13"/>
      <c r="TGT226" s="13"/>
      <c r="TGU226" s="13"/>
      <c r="TGV226" s="13"/>
      <c r="TGW226" s="13"/>
      <c r="TGX226" s="13"/>
      <c r="TGY226" s="13"/>
      <c r="TGZ226" s="13"/>
      <c r="THA226" s="13"/>
      <c r="THB226" s="13"/>
      <c r="THC226" s="13"/>
      <c r="THD226" s="13"/>
      <c r="THE226" s="13"/>
      <c r="THF226" s="13"/>
      <c r="THG226" s="13"/>
      <c r="THH226" s="13"/>
      <c r="THI226" s="13"/>
      <c r="THJ226" s="13"/>
      <c r="THK226" s="13"/>
      <c r="THL226" s="13"/>
      <c r="THM226" s="13"/>
      <c r="THN226" s="13"/>
      <c r="THO226" s="13"/>
      <c r="THP226" s="13"/>
      <c r="THQ226" s="13"/>
      <c r="THR226" s="13"/>
      <c r="THS226" s="13"/>
      <c r="THT226" s="13"/>
      <c r="THU226" s="13"/>
      <c r="THV226" s="13"/>
      <c r="THW226" s="13"/>
      <c r="THX226" s="13"/>
      <c r="THY226" s="13"/>
      <c r="THZ226" s="13"/>
      <c r="TIA226" s="13"/>
      <c r="TIB226" s="13"/>
      <c r="TIC226" s="13"/>
      <c r="TID226" s="13"/>
      <c r="TIE226" s="13"/>
      <c r="TIF226" s="13"/>
      <c r="TIG226" s="13"/>
      <c r="TIH226" s="13"/>
      <c r="TII226" s="13"/>
      <c r="TIJ226" s="13"/>
      <c r="TIK226" s="13"/>
      <c r="TIL226" s="13"/>
      <c r="TIM226" s="13"/>
      <c r="TIN226" s="13"/>
      <c r="TIO226" s="13"/>
      <c r="TIP226" s="13"/>
      <c r="TIQ226" s="13"/>
      <c r="TIR226" s="13"/>
      <c r="TIS226" s="13"/>
      <c r="TIT226" s="13"/>
      <c r="TIU226" s="13"/>
      <c r="TIV226" s="13"/>
      <c r="TIW226" s="13"/>
      <c r="TIX226" s="13"/>
      <c r="TIY226" s="13"/>
      <c r="TIZ226" s="13"/>
      <c r="TJA226" s="13"/>
      <c r="TJB226" s="13"/>
      <c r="TJC226" s="13"/>
      <c r="TJD226" s="13"/>
      <c r="TJE226" s="13"/>
      <c r="TJF226" s="13"/>
      <c r="TJG226" s="13"/>
      <c r="TJH226" s="13"/>
      <c r="TJI226" s="13"/>
      <c r="TJJ226" s="13"/>
      <c r="TJK226" s="13"/>
      <c r="TJL226" s="13"/>
      <c r="TJM226" s="13"/>
      <c r="TJN226" s="13"/>
      <c r="TJO226" s="13"/>
      <c r="TJP226" s="13"/>
      <c r="TJQ226" s="13"/>
      <c r="TJR226" s="13"/>
      <c r="TJS226" s="13"/>
      <c r="TJT226" s="13"/>
      <c r="TJU226" s="13"/>
      <c r="TJV226" s="13"/>
      <c r="TJW226" s="13"/>
      <c r="TJX226" s="13"/>
      <c r="TJY226" s="13"/>
      <c r="TJZ226" s="13"/>
      <c r="TKA226" s="13"/>
      <c r="TKB226" s="13"/>
      <c r="TKC226" s="13"/>
      <c r="TKD226" s="13"/>
      <c r="TKE226" s="13"/>
      <c r="TKF226" s="13"/>
      <c r="TKG226" s="13"/>
      <c r="TKH226" s="13"/>
      <c r="TKI226" s="13"/>
      <c r="TKJ226" s="13"/>
      <c r="TKK226" s="13"/>
      <c r="TKL226" s="13"/>
      <c r="TKM226" s="13"/>
      <c r="TKN226" s="13"/>
      <c r="TKO226" s="13"/>
      <c r="TKP226" s="13"/>
      <c r="TKQ226" s="13"/>
      <c r="TKR226" s="13"/>
      <c r="TKS226" s="13"/>
      <c r="TKT226" s="13"/>
      <c r="TKU226" s="13"/>
      <c r="TKV226" s="13"/>
      <c r="TKW226" s="13"/>
      <c r="TKX226" s="13"/>
      <c r="TKY226" s="13"/>
      <c r="TKZ226" s="13"/>
      <c r="TLA226" s="13"/>
      <c r="TLB226" s="13"/>
      <c r="TLC226" s="13"/>
      <c r="TLD226" s="13"/>
      <c r="TLE226" s="13"/>
      <c r="TLF226" s="13"/>
      <c r="TLG226" s="13"/>
      <c r="TLH226" s="13"/>
      <c r="TLI226" s="13"/>
      <c r="TLJ226" s="13"/>
      <c r="TLK226" s="13"/>
      <c r="TLL226" s="13"/>
      <c r="TLM226" s="13"/>
      <c r="TLN226" s="13"/>
      <c r="TLO226" s="13"/>
      <c r="TLP226" s="13"/>
      <c r="TLQ226" s="13"/>
      <c r="TLR226" s="13"/>
      <c r="TLS226" s="13"/>
      <c r="TLT226" s="13"/>
      <c r="TLU226" s="13"/>
      <c r="TLV226" s="13"/>
      <c r="TLW226" s="13"/>
      <c r="TLX226" s="13"/>
      <c r="TLY226" s="13"/>
      <c r="TLZ226" s="13"/>
      <c r="TMA226" s="13"/>
      <c r="TMB226" s="13"/>
      <c r="TMC226" s="13"/>
      <c r="TMD226" s="13"/>
      <c r="TME226" s="13"/>
      <c r="TMF226" s="13"/>
      <c r="TMG226" s="13"/>
      <c r="TMH226" s="13"/>
      <c r="TMI226" s="13"/>
      <c r="TMJ226" s="13"/>
      <c r="TMK226" s="13"/>
      <c r="TML226" s="13"/>
      <c r="TMM226" s="13"/>
      <c r="TMN226" s="13"/>
      <c r="TMO226" s="13"/>
      <c r="TMP226" s="13"/>
      <c r="TMQ226" s="13"/>
      <c r="TMR226" s="13"/>
      <c r="TMS226" s="13"/>
      <c r="TMT226" s="13"/>
      <c r="TMU226" s="13"/>
      <c r="TMV226" s="13"/>
      <c r="TMW226" s="13"/>
      <c r="TMX226" s="13"/>
      <c r="TMY226" s="13"/>
      <c r="TMZ226" s="13"/>
      <c r="TNA226" s="13"/>
      <c r="TNB226" s="13"/>
      <c r="TNC226" s="13"/>
      <c r="TND226" s="13"/>
      <c r="TNE226" s="13"/>
      <c r="TNF226" s="13"/>
      <c r="TNG226" s="13"/>
      <c r="TNH226" s="13"/>
      <c r="TNI226" s="13"/>
      <c r="TNJ226" s="13"/>
      <c r="TNK226" s="13"/>
      <c r="TNL226" s="13"/>
      <c r="TNM226" s="13"/>
      <c r="TNN226" s="13"/>
      <c r="TNO226" s="13"/>
      <c r="TNP226" s="13"/>
      <c r="TNQ226" s="13"/>
      <c r="TNR226" s="13"/>
      <c r="TNS226" s="13"/>
      <c r="TNT226" s="13"/>
      <c r="TNU226" s="13"/>
      <c r="TNV226" s="13"/>
      <c r="TNW226" s="13"/>
      <c r="TNX226" s="13"/>
      <c r="TNY226" s="13"/>
      <c r="TNZ226" s="13"/>
      <c r="TOA226" s="13"/>
      <c r="TOB226" s="13"/>
      <c r="TOC226" s="13"/>
      <c r="TOD226" s="13"/>
      <c r="TOE226" s="13"/>
      <c r="TOF226" s="13"/>
      <c r="TOG226" s="13"/>
      <c r="TOH226" s="13"/>
      <c r="TOI226" s="13"/>
      <c r="TOJ226" s="13"/>
      <c r="TOK226" s="13"/>
      <c r="TOL226" s="13"/>
      <c r="TOM226" s="13"/>
      <c r="TON226" s="13"/>
      <c r="TOO226" s="13"/>
      <c r="TOP226" s="13"/>
      <c r="TOQ226" s="13"/>
      <c r="TOR226" s="13"/>
      <c r="TOS226" s="13"/>
      <c r="TOT226" s="13"/>
      <c r="TOU226" s="13"/>
      <c r="TOV226" s="13"/>
      <c r="TOW226" s="13"/>
      <c r="TOX226" s="13"/>
      <c r="TOY226" s="13"/>
      <c r="TOZ226" s="13"/>
      <c r="TPA226" s="13"/>
      <c r="TPB226" s="13"/>
      <c r="TPC226" s="13"/>
      <c r="TPD226" s="13"/>
      <c r="TPE226" s="13"/>
      <c r="TPF226" s="13"/>
      <c r="TPG226" s="13"/>
      <c r="TPH226" s="13"/>
      <c r="TPI226" s="13"/>
      <c r="TPJ226" s="13"/>
      <c r="TPK226" s="13"/>
      <c r="TPL226" s="13"/>
      <c r="TPM226" s="13"/>
      <c r="TPN226" s="13"/>
      <c r="TPO226" s="13"/>
      <c r="TPP226" s="13"/>
      <c r="TPQ226" s="13"/>
      <c r="TPR226" s="13"/>
      <c r="TPS226" s="13"/>
      <c r="TPT226" s="13"/>
      <c r="TPU226" s="13"/>
      <c r="TPV226" s="13"/>
      <c r="TPW226" s="13"/>
      <c r="TPX226" s="13"/>
      <c r="TPY226" s="13"/>
      <c r="TPZ226" s="13"/>
      <c r="TQA226" s="13"/>
      <c r="TQB226" s="13"/>
      <c r="TQC226" s="13"/>
      <c r="TQD226" s="13"/>
      <c r="TQE226" s="13"/>
      <c r="TQF226" s="13"/>
      <c r="TQG226" s="13"/>
      <c r="TQH226" s="13"/>
      <c r="TQI226" s="13"/>
      <c r="TQJ226" s="13"/>
      <c r="TQK226" s="13"/>
      <c r="TQL226" s="13"/>
      <c r="TQM226" s="13"/>
      <c r="TQN226" s="13"/>
      <c r="TQO226" s="13"/>
      <c r="TQP226" s="13"/>
      <c r="TQQ226" s="13"/>
      <c r="TQR226" s="13"/>
      <c r="TQS226" s="13"/>
      <c r="TQT226" s="13"/>
      <c r="TQU226" s="13"/>
      <c r="TQV226" s="13"/>
      <c r="TQW226" s="13"/>
      <c r="TQX226" s="13"/>
      <c r="TQY226" s="13"/>
      <c r="TQZ226" s="13"/>
      <c r="TRA226" s="13"/>
      <c r="TRB226" s="13"/>
      <c r="TRC226" s="13"/>
      <c r="TRD226" s="13"/>
      <c r="TRE226" s="13"/>
      <c r="TRF226" s="13"/>
      <c r="TRG226" s="13"/>
      <c r="TRH226" s="13"/>
      <c r="TRI226" s="13"/>
      <c r="TRJ226" s="13"/>
      <c r="TRK226" s="13"/>
      <c r="TRL226" s="13"/>
      <c r="TRM226" s="13"/>
      <c r="TRN226" s="13"/>
      <c r="TRO226" s="13"/>
      <c r="TRP226" s="13"/>
      <c r="TRQ226" s="13"/>
      <c r="TRR226" s="13"/>
      <c r="TRS226" s="13"/>
      <c r="TRT226" s="13"/>
      <c r="TRU226" s="13"/>
      <c r="TRV226" s="13"/>
      <c r="TRW226" s="13"/>
      <c r="TRX226" s="13"/>
      <c r="TRY226" s="13"/>
      <c r="TRZ226" s="13"/>
      <c r="TSA226" s="13"/>
      <c r="TSB226" s="13"/>
      <c r="TSC226" s="13"/>
      <c r="TSD226" s="13"/>
      <c r="TSE226" s="13"/>
      <c r="TSF226" s="13"/>
      <c r="TSG226" s="13"/>
      <c r="TSH226" s="13"/>
      <c r="TSI226" s="13"/>
      <c r="TSJ226" s="13"/>
      <c r="TSK226" s="13"/>
      <c r="TSL226" s="13"/>
      <c r="TSM226" s="13"/>
      <c r="TSN226" s="13"/>
      <c r="TSO226" s="13"/>
      <c r="TSP226" s="13"/>
      <c r="TSQ226" s="13"/>
      <c r="TSR226" s="13"/>
      <c r="TSS226" s="13"/>
      <c r="TST226" s="13"/>
      <c r="TSU226" s="13"/>
      <c r="TSV226" s="13"/>
      <c r="TSW226" s="13"/>
      <c r="TSX226" s="13"/>
      <c r="TSY226" s="13"/>
      <c r="TSZ226" s="13"/>
      <c r="TTA226" s="13"/>
      <c r="TTB226" s="13"/>
      <c r="TTC226" s="13"/>
      <c r="TTD226" s="13"/>
      <c r="TTE226" s="13"/>
      <c r="TTF226" s="13"/>
      <c r="TTG226" s="13"/>
      <c r="TTH226" s="13"/>
      <c r="TTI226" s="13"/>
      <c r="TTJ226" s="13"/>
      <c r="TTK226" s="13"/>
      <c r="TTL226" s="13"/>
      <c r="TTM226" s="13"/>
      <c r="TTN226" s="13"/>
      <c r="TTO226" s="13"/>
      <c r="TTP226" s="13"/>
      <c r="TTQ226" s="13"/>
      <c r="TTR226" s="13"/>
      <c r="TTS226" s="13"/>
      <c r="TTT226" s="13"/>
      <c r="TTU226" s="13"/>
      <c r="TTV226" s="13"/>
      <c r="TTW226" s="13"/>
      <c r="TTX226" s="13"/>
      <c r="TTY226" s="13"/>
      <c r="TTZ226" s="13"/>
      <c r="TUA226" s="13"/>
      <c r="TUB226" s="13"/>
      <c r="TUC226" s="13"/>
      <c r="TUD226" s="13"/>
      <c r="TUE226" s="13"/>
      <c r="TUF226" s="13"/>
      <c r="TUG226" s="13"/>
      <c r="TUH226" s="13"/>
      <c r="TUI226" s="13"/>
      <c r="TUJ226" s="13"/>
      <c r="TUK226" s="13"/>
      <c r="TUL226" s="13"/>
      <c r="TUM226" s="13"/>
      <c r="TUN226" s="13"/>
      <c r="TUO226" s="13"/>
      <c r="TUP226" s="13"/>
      <c r="TUQ226" s="13"/>
      <c r="TUR226" s="13"/>
      <c r="TUS226" s="13"/>
      <c r="TUT226" s="13"/>
      <c r="TUU226" s="13"/>
      <c r="TUV226" s="13"/>
      <c r="TUW226" s="13"/>
      <c r="TUX226" s="13"/>
      <c r="TUY226" s="13"/>
      <c r="TUZ226" s="13"/>
      <c r="TVA226" s="13"/>
      <c r="TVB226" s="13"/>
      <c r="TVC226" s="13"/>
      <c r="TVD226" s="13"/>
      <c r="TVE226" s="13"/>
      <c r="TVF226" s="13"/>
      <c r="TVG226" s="13"/>
      <c r="TVH226" s="13"/>
      <c r="TVI226" s="13"/>
      <c r="TVJ226" s="13"/>
      <c r="TVK226" s="13"/>
      <c r="TVL226" s="13"/>
      <c r="TVM226" s="13"/>
      <c r="TVN226" s="13"/>
      <c r="TVO226" s="13"/>
      <c r="TVP226" s="13"/>
      <c r="TVQ226" s="13"/>
      <c r="TVR226" s="13"/>
      <c r="TVS226" s="13"/>
      <c r="TVT226" s="13"/>
      <c r="TVU226" s="13"/>
      <c r="TVV226" s="13"/>
      <c r="TVW226" s="13"/>
      <c r="TVX226" s="13"/>
      <c r="TVY226" s="13"/>
      <c r="TVZ226" s="13"/>
      <c r="TWA226" s="13"/>
      <c r="TWB226" s="13"/>
      <c r="TWC226" s="13"/>
      <c r="TWD226" s="13"/>
      <c r="TWE226" s="13"/>
      <c r="TWF226" s="13"/>
      <c r="TWG226" s="13"/>
      <c r="TWH226" s="13"/>
      <c r="TWI226" s="13"/>
      <c r="TWJ226" s="13"/>
      <c r="TWK226" s="13"/>
      <c r="TWL226" s="13"/>
      <c r="TWM226" s="13"/>
      <c r="TWN226" s="13"/>
      <c r="TWO226" s="13"/>
      <c r="TWP226" s="13"/>
      <c r="TWQ226" s="13"/>
      <c r="TWR226" s="13"/>
      <c r="TWS226" s="13"/>
      <c r="TWT226" s="13"/>
      <c r="TWU226" s="13"/>
      <c r="TWV226" s="13"/>
      <c r="TWW226" s="13"/>
      <c r="TWX226" s="13"/>
      <c r="TWY226" s="13"/>
      <c r="TWZ226" s="13"/>
      <c r="TXA226" s="13"/>
      <c r="TXB226" s="13"/>
      <c r="TXC226" s="13"/>
      <c r="TXD226" s="13"/>
      <c r="TXE226" s="13"/>
      <c r="TXF226" s="13"/>
      <c r="TXG226" s="13"/>
      <c r="TXH226" s="13"/>
      <c r="TXI226" s="13"/>
      <c r="TXJ226" s="13"/>
      <c r="TXK226" s="13"/>
      <c r="TXL226" s="13"/>
      <c r="TXM226" s="13"/>
      <c r="TXN226" s="13"/>
      <c r="TXO226" s="13"/>
      <c r="TXP226" s="13"/>
      <c r="TXQ226" s="13"/>
      <c r="TXR226" s="13"/>
      <c r="TXS226" s="13"/>
      <c r="TXT226" s="13"/>
      <c r="TXU226" s="13"/>
      <c r="TXV226" s="13"/>
      <c r="TXW226" s="13"/>
      <c r="TXX226" s="13"/>
      <c r="TXY226" s="13"/>
      <c r="TXZ226" s="13"/>
      <c r="TYA226" s="13"/>
      <c r="TYB226" s="13"/>
      <c r="TYC226" s="13"/>
      <c r="TYD226" s="13"/>
      <c r="TYE226" s="13"/>
      <c r="TYF226" s="13"/>
      <c r="TYG226" s="13"/>
      <c r="TYH226" s="13"/>
      <c r="TYI226" s="13"/>
      <c r="TYJ226" s="13"/>
      <c r="TYK226" s="13"/>
      <c r="TYL226" s="13"/>
      <c r="TYM226" s="13"/>
      <c r="TYN226" s="13"/>
      <c r="TYO226" s="13"/>
      <c r="TYP226" s="13"/>
      <c r="TYQ226" s="13"/>
      <c r="TYR226" s="13"/>
      <c r="TYS226" s="13"/>
      <c r="TYT226" s="13"/>
      <c r="TYU226" s="13"/>
      <c r="TYV226" s="13"/>
      <c r="TYW226" s="13"/>
      <c r="TYX226" s="13"/>
      <c r="TYY226" s="13"/>
      <c r="TYZ226" s="13"/>
      <c r="TZA226" s="13"/>
      <c r="TZB226" s="13"/>
      <c r="TZC226" s="13"/>
      <c r="TZD226" s="13"/>
      <c r="TZE226" s="13"/>
      <c r="TZF226" s="13"/>
      <c r="TZG226" s="13"/>
      <c r="TZH226" s="13"/>
      <c r="TZI226" s="13"/>
      <c r="TZJ226" s="13"/>
      <c r="TZK226" s="13"/>
      <c r="TZL226" s="13"/>
      <c r="TZM226" s="13"/>
      <c r="TZN226" s="13"/>
      <c r="TZO226" s="13"/>
      <c r="TZP226" s="13"/>
      <c r="TZQ226" s="13"/>
      <c r="TZR226" s="13"/>
      <c r="TZS226" s="13"/>
      <c r="TZT226" s="13"/>
      <c r="TZU226" s="13"/>
      <c r="TZV226" s="13"/>
      <c r="TZW226" s="13"/>
      <c r="TZX226" s="13"/>
      <c r="TZY226" s="13"/>
      <c r="TZZ226" s="13"/>
      <c r="UAA226" s="13"/>
      <c r="UAB226" s="13"/>
      <c r="UAC226" s="13"/>
      <c r="UAD226" s="13"/>
      <c r="UAE226" s="13"/>
      <c r="UAF226" s="13"/>
      <c r="UAG226" s="13"/>
      <c r="UAH226" s="13"/>
      <c r="UAI226" s="13"/>
      <c r="UAJ226" s="13"/>
      <c r="UAK226" s="13"/>
      <c r="UAL226" s="13"/>
      <c r="UAM226" s="13"/>
      <c r="UAN226" s="13"/>
      <c r="UAO226" s="13"/>
      <c r="UAP226" s="13"/>
      <c r="UAQ226" s="13"/>
      <c r="UAR226" s="13"/>
      <c r="UAS226" s="13"/>
      <c r="UAT226" s="13"/>
      <c r="UAU226" s="13"/>
      <c r="UAV226" s="13"/>
      <c r="UAW226" s="13"/>
      <c r="UAX226" s="13"/>
      <c r="UAY226" s="13"/>
      <c r="UAZ226" s="13"/>
      <c r="UBA226" s="13"/>
      <c r="UBB226" s="13"/>
      <c r="UBC226" s="13"/>
      <c r="UBD226" s="13"/>
      <c r="UBE226" s="13"/>
      <c r="UBF226" s="13"/>
      <c r="UBG226" s="13"/>
      <c r="UBH226" s="13"/>
      <c r="UBI226" s="13"/>
      <c r="UBJ226" s="13"/>
      <c r="UBK226" s="13"/>
      <c r="UBL226" s="13"/>
      <c r="UBM226" s="13"/>
      <c r="UBN226" s="13"/>
      <c r="UBO226" s="13"/>
      <c r="UBP226" s="13"/>
      <c r="UBQ226" s="13"/>
      <c r="UBR226" s="13"/>
      <c r="UBS226" s="13"/>
      <c r="UBT226" s="13"/>
      <c r="UBU226" s="13"/>
      <c r="UBV226" s="13"/>
      <c r="UBW226" s="13"/>
      <c r="UBX226" s="13"/>
      <c r="UBY226" s="13"/>
      <c r="UBZ226" s="13"/>
      <c r="UCA226" s="13"/>
      <c r="UCB226" s="13"/>
      <c r="UCC226" s="13"/>
      <c r="UCD226" s="13"/>
      <c r="UCE226" s="13"/>
      <c r="UCF226" s="13"/>
      <c r="UCG226" s="13"/>
      <c r="UCH226" s="13"/>
      <c r="UCI226" s="13"/>
      <c r="UCJ226" s="13"/>
      <c r="UCK226" s="13"/>
      <c r="UCL226" s="13"/>
      <c r="UCM226" s="13"/>
      <c r="UCN226" s="13"/>
      <c r="UCO226" s="13"/>
      <c r="UCP226" s="13"/>
      <c r="UCQ226" s="13"/>
      <c r="UCR226" s="13"/>
      <c r="UCS226" s="13"/>
      <c r="UCT226" s="13"/>
      <c r="UCU226" s="13"/>
      <c r="UCV226" s="13"/>
      <c r="UCW226" s="13"/>
      <c r="UCX226" s="13"/>
      <c r="UCY226" s="13"/>
      <c r="UCZ226" s="13"/>
      <c r="UDA226" s="13"/>
      <c r="UDB226" s="13"/>
      <c r="UDC226" s="13"/>
      <c r="UDD226" s="13"/>
      <c r="UDE226" s="13"/>
      <c r="UDF226" s="13"/>
      <c r="UDG226" s="13"/>
      <c r="UDH226" s="13"/>
      <c r="UDI226" s="13"/>
      <c r="UDJ226" s="13"/>
      <c r="UDK226" s="13"/>
      <c r="UDL226" s="13"/>
      <c r="UDM226" s="13"/>
      <c r="UDN226" s="13"/>
      <c r="UDO226" s="13"/>
      <c r="UDP226" s="13"/>
      <c r="UDQ226" s="13"/>
      <c r="UDR226" s="13"/>
      <c r="UDS226" s="13"/>
      <c r="UDT226" s="13"/>
      <c r="UDU226" s="13"/>
      <c r="UDV226" s="13"/>
      <c r="UDW226" s="13"/>
      <c r="UDX226" s="13"/>
      <c r="UDY226" s="13"/>
      <c r="UDZ226" s="13"/>
      <c r="UEA226" s="13"/>
      <c r="UEB226" s="13"/>
      <c r="UEC226" s="13"/>
      <c r="UED226" s="13"/>
      <c r="UEE226" s="13"/>
      <c r="UEF226" s="13"/>
      <c r="UEG226" s="13"/>
      <c r="UEH226" s="13"/>
      <c r="UEI226" s="13"/>
      <c r="UEJ226" s="13"/>
      <c r="UEK226" s="13"/>
      <c r="UEL226" s="13"/>
      <c r="UEM226" s="13"/>
      <c r="UEN226" s="13"/>
      <c r="UEO226" s="13"/>
      <c r="UEP226" s="13"/>
      <c r="UEQ226" s="13"/>
      <c r="UER226" s="13"/>
      <c r="UES226" s="13"/>
      <c r="UET226" s="13"/>
      <c r="UEU226" s="13"/>
      <c r="UEV226" s="13"/>
      <c r="UEW226" s="13"/>
      <c r="UEX226" s="13"/>
      <c r="UEY226" s="13"/>
      <c r="UEZ226" s="13"/>
      <c r="UFA226" s="13"/>
      <c r="UFB226" s="13"/>
      <c r="UFC226" s="13"/>
      <c r="UFD226" s="13"/>
      <c r="UFE226" s="13"/>
      <c r="UFF226" s="13"/>
      <c r="UFG226" s="13"/>
      <c r="UFH226" s="13"/>
      <c r="UFI226" s="13"/>
      <c r="UFJ226" s="13"/>
      <c r="UFK226" s="13"/>
      <c r="UFL226" s="13"/>
      <c r="UFM226" s="13"/>
      <c r="UFN226" s="13"/>
      <c r="UFO226" s="13"/>
      <c r="UFP226" s="13"/>
      <c r="UFQ226" s="13"/>
      <c r="UFR226" s="13"/>
      <c r="UFS226" s="13"/>
      <c r="UFT226" s="13"/>
      <c r="UFU226" s="13"/>
      <c r="UFV226" s="13"/>
      <c r="UFW226" s="13"/>
      <c r="UFX226" s="13"/>
      <c r="UFY226" s="13"/>
      <c r="UFZ226" s="13"/>
      <c r="UGA226" s="13"/>
      <c r="UGB226" s="13"/>
      <c r="UGC226" s="13"/>
      <c r="UGD226" s="13"/>
      <c r="UGE226" s="13"/>
      <c r="UGF226" s="13"/>
      <c r="UGG226" s="13"/>
      <c r="UGH226" s="13"/>
      <c r="UGI226" s="13"/>
      <c r="UGJ226" s="13"/>
      <c r="UGK226" s="13"/>
      <c r="UGL226" s="13"/>
      <c r="UGM226" s="13"/>
      <c r="UGN226" s="13"/>
      <c r="UGO226" s="13"/>
      <c r="UGP226" s="13"/>
      <c r="UGQ226" s="13"/>
      <c r="UGR226" s="13"/>
      <c r="UGS226" s="13"/>
      <c r="UGT226" s="13"/>
      <c r="UGU226" s="13"/>
      <c r="UGV226" s="13"/>
      <c r="UGW226" s="13"/>
      <c r="UGX226" s="13"/>
      <c r="UGY226" s="13"/>
      <c r="UGZ226" s="13"/>
      <c r="UHA226" s="13"/>
      <c r="UHB226" s="13"/>
      <c r="UHC226" s="13"/>
      <c r="UHD226" s="13"/>
      <c r="UHE226" s="13"/>
      <c r="UHF226" s="13"/>
      <c r="UHG226" s="13"/>
      <c r="UHH226" s="13"/>
      <c r="UHI226" s="13"/>
      <c r="UHJ226" s="13"/>
      <c r="UHK226" s="13"/>
      <c r="UHL226" s="13"/>
      <c r="UHM226" s="13"/>
      <c r="UHN226" s="13"/>
      <c r="UHO226" s="13"/>
      <c r="UHP226" s="13"/>
      <c r="UHQ226" s="13"/>
      <c r="UHR226" s="13"/>
      <c r="UHS226" s="13"/>
      <c r="UHT226" s="13"/>
      <c r="UHU226" s="13"/>
      <c r="UHV226" s="13"/>
      <c r="UHW226" s="13"/>
      <c r="UHX226" s="13"/>
      <c r="UHY226" s="13"/>
      <c r="UHZ226" s="13"/>
      <c r="UIA226" s="13"/>
      <c r="UIB226" s="13"/>
      <c r="UIC226" s="13"/>
      <c r="UID226" s="13"/>
      <c r="UIE226" s="13"/>
      <c r="UIF226" s="13"/>
      <c r="UIG226" s="13"/>
      <c r="UIH226" s="13"/>
      <c r="UII226" s="13"/>
      <c r="UIJ226" s="13"/>
      <c r="UIK226" s="13"/>
      <c r="UIL226" s="13"/>
      <c r="UIM226" s="13"/>
      <c r="UIN226" s="13"/>
      <c r="UIO226" s="13"/>
      <c r="UIP226" s="13"/>
      <c r="UIQ226" s="13"/>
      <c r="UIR226" s="13"/>
      <c r="UIS226" s="13"/>
      <c r="UIT226" s="13"/>
      <c r="UIU226" s="13"/>
      <c r="UIV226" s="13"/>
      <c r="UIW226" s="13"/>
      <c r="UIX226" s="13"/>
      <c r="UIY226" s="13"/>
      <c r="UIZ226" s="13"/>
      <c r="UJA226" s="13"/>
      <c r="UJB226" s="13"/>
      <c r="UJC226" s="13"/>
      <c r="UJD226" s="13"/>
      <c r="UJE226" s="13"/>
      <c r="UJF226" s="13"/>
      <c r="UJG226" s="13"/>
      <c r="UJH226" s="13"/>
      <c r="UJI226" s="13"/>
      <c r="UJJ226" s="13"/>
      <c r="UJK226" s="13"/>
      <c r="UJL226" s="13"/>
      <c r="UJM226" s="13"/>
      <c r="UJN226" s="13"/>
      <c r="UJO226" s="13"/>
      <c r="UJP226" s="13"/>
      <c r="UJQ226" s="13"/>
      <c r="UJR226" s="13"/>
      <c r="UJS226" s="13"/>
      <c r="UJT226" s="13"/>
      <c r="UJU226" s="13"/>
      <c r="UJV226" s="13"/>
      <c r="UJW226" s="13"/>
      <c r="UJX226" s="13"/>
      <c r="UJY226" s="13"/>
      <c r="UJZ226" s="13"/>
      <c r="UKA226" s="13"/>
      <c r="UKB226" s="13"/>
      <c r="UKC226" s="13"/>
      <c r="UKD226" s="13"/>
      <c r="UKE226" s="13"/>
      <c r="UKF226" s="13"/>
      <c r="UKG226" s="13"/>
      <c r="UKH226" s="13"/>
      <c r="UKI226" s="13"/>
      <c r="UKJ226" s="13"/>
      <c r="UKK226" s="13"/>
      <c r="UKL226" s="13"/>
      <c r="UKM226" s="13"/>
      <c r="UKN226" s="13"/>
      <c r="UKO226" s="13"/>
      <c r="UKP226" s="13"/>
      <c r="UKQ226" s="13"/>
      <c r="UKR226" s="13"/>
      <c r="UKS226" s="13"/>
      <c r="UKT226" s="13"/>
      <c r="UKU226" s="13"/>
      <c r="UKV226" s="13"/>
      <c r="UKW226" s="13"/>
      <c r="UKX226" s="13"/>
      <c r="UKY226" s="13"/>
      <c r="UKZ226" s="13"/>
      <c r="ULA226" s="13"/>
      <c r="ULB226" s="13"/>
      <c r="ULC226" s="13"/>
      <c r="ULD226" s="13"/>
      <c r="ULE226" s="13"/>
      <c r="ULF226" s="13"/>
      <c r="ULG226" s="13"/>
      <c r="ULH226" s="13"/>
      <c r="ULI226" s="13"/>
      <c r="ULJ226" s="13"/>
      <c r="ULK226" s="13"/>
      <c r="ULL226" s="13"/>
      <c r="ULM226" s="13"/>
      <c r="ULN226" s="13"/>
      <c r="ULO226" s="13"/>
      <c r="ULP226" s="13"/>
      <c r="ULQ226" s="13"/>
      <c r="ULR226" s="13"/>
      <c r="ULS226" s="13"/>
      <c r="ULT226" s="13"/>
      <c r="ULU226" s="13"/>
      <c r="ULV226" s="13"/>
      <c r="ULW226" s="13"/>
      <c r="ULX226" s="13"/>
      <c r="ULY226" s="13"/>
      <c r="ULZ226" s="13"/>
      <c r="UMA226" s="13"/>
      <c r="UMB226" s="13"/>
      <c r="UMC226" s="13"/>
      <c r="UMD226" s="13"/>
      <c r="UME226" s="13"/>
      <c r="UMF226" s="13"/>
      <c r="UMG226" s="13"/>
      <c r="UMH226" s="13"/>
      <c r="UMI226" s="13"/>
      <c r="UMJ226" s="13"/>
      <c r="UMK226" s="13"/>
      <c r="UML226" s="13"/>
      <c r="UMM226" s="13"/>
      <c r="UMN226" s="13"/>
      <c r="UMO226" s="13"/>
      <c r="UMP226" s="13"/>
      <c r="UMQ226" s="13"/>
      <c r="UMR226" s="13"/>
      <c r="UMS226" s="13"/>
      <c r="UMT226" s="13"/>
      <c r="UMU226" s="13"/>
      <c r="UMV226" s="13"/>
      <c r="UMW226" s="13"/>
      <c r="UMX226" s="13"/>
      <c r="UMY226" s="13"/>
      <c r="UMZ226" s="13"/>
      <c r="UNA226" s="13"/>
      <c r="UNB226" s="13"/>
      <c r="UNC226" s="13"/>
      <c r="UND226" s="13"/>
      <c r="UNE226" s="13"/>
      <c r="UNF226" s="13"/>
      <c r="UNG226" s="13"/>
      <c r="UNH226" s="13"/>
      <c r="UNI226" s="13"/>
      <c r="UNJ226" s="13"/>
      <c r="UNK226" s="13"/>
      <c r="UNL226" s="13"/>
      <c r="UNM226" s="13"/>
      <c r="UNN226" s="13"/>
      <c r="UNO226" s="13"/>
      <c r="UNP226" s="13"/>
      <c r="UNQ226" s="13"/>
      <c r="UNR226" s="13"/>
      <c r="UNS226" s="13"/>
      <c r="UNT226" s="13"/>
      <c r="UNU226" s="13"/>
      <c r="UNV226" s="13"/>
      <c r="UNW226" s="13"/>
      <c r="UNX226" s="13"/>
      <c r="UNY226" s="13"/>
      <c r="UNZ226" s="13"/>
      <c r="UOA226" s="13"/>
      <c r="UOB226" s="13"/>
      <c r="UOC226" s="13"/>
      <c r="UOD226" s="13"/>
      <c r="UOE226" s="13"/>
      <c r="UOF226" s="13"/>
      <c r="UOG226" s="13"/>
      <c r="UOH226" s="13"/>
      <c r="UOI226" s="13"/>
      <c r="UOJ226" s="13"/>
      <c r="UOK226" s="13"/>
      <c r="UOL226" s="13"/>
      <c r="UOM226" s="13"/>
      <c r="UON226" s="13"/>
      <c r="UOO226" s="13"/>
      <c r="UOP226" s="13"/>
      <c r="UOQ226" s="13"/>
      <c r="UOR226" s="13"/>
      <c r="UOS226" s="13"/>
      <c r="UOT226" s="13"/>
      <c r="UOU226" s="13"/>
      <c r="UOV226" s="13"/>
      <c r="UOW226" s="13"/>
      <c r="UOX226" s="13"/>
      <c r="UOY226" s="13"/>
      <c r="UOZ226" s="13"/>
      <c r="UPA226" s="13"/>
      <c r="UPB226" s="13"/>
      <c r="UPC226" s="13"/>
      <c r="UPD226" s="13"/>
      <c r="UPE226" s="13"/>
      <c r="UPF226" s="13"/>
      <c r="UPG226" s="13"/>
      <c r="UPH226" s="13"/>
      <c r="UPI226" s="13"/>
      <c r="UPJ226" s="13"/>
      <c r="UPK226" s="13"/>
      <c r="UPL226" s="13"/>
      <c r="UPM226" s="13"/>
      <c r="UPN226" s="13"/>
      <c r="UPO226" s="13"/>
      <c r="UPP226" s="13"/>
      <c r="UPQ226" s="13"/>
      <c r="UPR226" s="13"/>
      <c r="UPS226" s="13"/>
      <c r="UPT226" s="13"/>
      <c r="UPU226" s="13"/>
      <c r="UPV226" s="13"/>
      <c r="UPW226" s="13"/>
      <c r="UPX226" s="13"/>
      <c r="UPY226" s="13"/>
      <c r="UPZ226" s="13"/>
      <c r="UQA226" s="13"/>
      <c r="UQB226" s="13"/>
      <c r="UQC226" s="13"/>
      <c r="UQD226" s="13"/>
      <c r="UQE226" s="13"/>
      <c r="UQF226" s="13"/>
      <c r="UQG226" s="13"/>
      <c r="UQH226" s="13"/>
      <c r="UQI226" s="13"/>
      <c r="UQJ226" s="13"/>
      <c r="UQK226" s="13"/>
      <c r="UQL226" s="13"/>
      <c r="UQM226" s="13"/>
      <c r="UQN226" s="13"/>
      <c r="UQO226" s="13"/>
      <c r="UQP226" s="13"/>
      <c r="UQQ226" s="13"/>
      <c r="UQR226" s="13"/>
      <c r="UQS226" s="13"/>
      <c r="UQT226" s="13"/>
      <c r="UQU226" s="13"/>
      <c r="UQV226" s="13"/>
      <c r="UQW226" s="13"/>
      <c r="UQX226" s="13"/>
      <c r="UQY226" s="13"/>
      <c r="UQZ226" s="13"/>
      <c r="URA226" s="13"/>
      <c r="URB226" s="13"/>
      <c r="URC226" s="13"/>
      <c r="URD226" s="13"/>
      <c r="URE226" s="13"/>
      <c r="URF226" s="13"/>
      <c r="URG226" s="13"/>
      <c r="URH226" s="13"/>
      <c r="URI226" s="13"/>
      <c r="URJ226" s="13"/>
      <c r="URK226" s="13"/>
      <c r="URL226" s="13"/>
      <c r="URM226" s="13"/>
      <c r="URN226" s="13"/>
      <c r="URO226" s="13"/>
      <c r="URP226" s="13"/>
      <c r="URQ226" s="13"/>
      <c r="URR226" s="13"/>
      <c r="URS226" s="13"/>
      <c r="URT226" s="13"/>
      <c r="URU226" s="13"/>
      <c r="URV226" s="13"/>
      <c r="URW226" s="13"/>
      <c r="URX226" s="13"/>
      <c r="URY226" s="13"/>
      <c r="URZ226" s="13"/>
      <c r="USA226" s="13"/>
      <c r="USB226" s="13"/>
      <c r="USC226" s="13"/>
      <c r="USD226" s="13"/>
      <c r="USE226" s="13"/>
      <c r="USF226" s="13"/>
      <c r="USG226" s="13"/>
      <c r="USH226" s="13"/>
      <c r="USI226" s="13"/>
      <c r="USJ226" s="13"/>
      <c r="USK226" s="13"/>
      <c r="USL226" s="13"/>
      <c r="USM226" s="13"/>
      <c r="USN226" s="13"/>
      <c r="USO226" s="13"/>
      <c r="USP226" s="13"/>
      <c r="USQ226" s="13"/>
      <c r="USR226" s="13"/>
      <c r="USS226" s="13"/>
      <c r="UST226" s="13"/>
      <c r="USU226" s="13"/>
      <c r="USV226" s="13"/>
      <c r="USW226" s="13"/>
      <c r="USX226" s="13"/>
      <c r="USY226" s="13"/>
      <c r="USZ226" s="13"/>
      <c r="UTA226" s="13"/>
      <c r="UTB226" s="13"/>
      <c r="UTC226" s="13"/>
      <c r="UTD226" s="13"/>
      <c r="UTE226" s="13"/>
      <c r="UTF226" s="13"/>
      <c r="UTG226" s="13"/>
      <c r="UTH226" s="13"/>
      <c r="UTI226" s="13"/>
      <c r="UTJ226" s="13"/>
      <c r="UTK226" s="13"/>
      <c r="UTL226" s="13"/>
      <c r="UTM226" s="13"/>
      <c r="UTN226" s="13"/>
      <c r="UTO226" s="13"/>
      <c r="UTP226" s="13"/>
      <c r="UTQ226" s="13"/>
      <c r="UTR226" s="13"/>
      <c r="UTS226" s="13"/>
      <c r="UTT226" s="13"/>
      <c r="UTU226" s="13"/>
      <c r="UTV226" s="13"/>
      <c r="UTW226" s="13"/>
      <c r="UTX226" s="13"/>
      <c r="UTY226" s="13"/>
      <c r="UTZ226" s="13"/>
      <c r="UUA226" s="13"/>
      <c r="UUB226" s="13"/>
      <c r="UUC226" s="13"/>
      <c r="UUD226" s="13"/>
      <c r="UUE226" s="13"/>
      <c r="UUF226" s="13"/>
      <c r="UUG226" s="13"/>
      <c r="UUH226" s="13"/>
      <c r="UUI226" s="13"/>
      <c r="UUJ226" s="13"/>
      <c r="UUK226" s="13"/>
      <c r="UUL226" s="13"/>
      <c r="UUM226" s="13"/>
      <c r="UUN226" s="13"/>
      <c r="UUO226" s="13"/>
      <c r="UUP226" s="13"/>
      <c r="UUQ226" s="13"/>
      <c r="UUR226" s="13"/>
      <c r="UUS226" s="13"/>
      <c r="UUT226" s="13"/>
      <c r="UUU226" s="13"/>
      <c r="UUV226" s="13"/>
      <c r="UUW226" s="13"/>
      <c r="UUX226" s="13"/>
      <c r="UUY226" s="13"/>
      <c r="UUZ226" s="13"/>
      <c r="UVA226" s="13"/>
      <c r="UVB226" s="13"/>
      <c r="UVC226" s="13"/>
      <c r="UVD226" s="13"/>
      <c r="UVE226" s="13"/>
      <c r="UVF226" s="13"/>
      <c r="UVG226" s="13"/>
      <c r="UVH226" s="13"/>
      <c r="UVI226" s="13"/>
      <c r="UVJ226" s="13"/>
      <c r="UVK226" s="13"/>
      <c r="UVL226" s="13"/>
      <c r="UVM226" s="13"/>
      <c r="UVN226" s="13"/>
      <c r="UVO226" s="13"/>
      <c r="UVP226" s="13"/>
      <c r="UVQ226" s="13"/>
      <c r="UVR226" s="13"/>
      <c r="UVS226" s="13"/>
      <c r="UVT226" s="13"/>
      <c r="UVU226" s="13"/>
      <c r="UVV226" s="13"/>
      <c r="UVW226" s="13"/>
      <c r="UVX226" s="13"/>
      <c r="UVY226" s="13"/>
      <c r="UVZ226" s="13"/>
      <c r="UWA226" s="13"/>
      <c r="UWB226" s="13"/>
      <c r="UWC226" s="13"/>
      <c r="UWD226" s="13"/>
      <c r="UWE226" s="13"/>
      <c r="UWF226" s="13"/>
      <c r="UWG226" s="13"/>
      <c r="UWH226" s="13"/>
      <c r="UWI226" s="13"/>
      <c r="UWJ226" s="13"/>
      <c r="UWK226" s="13"/>
      <c r="UWL226" s="13"/>
      <c r="UWM226" s="13"/>
      <c r="UWN226" s="13"/>
      <c r="UWO226" s="13"/>
      <c r="UWP226" s="13"/>
      <c r="UWQ226" s="13"/>
      <c r="UWR226" s="13"/>
      <c r="UWS226" s="13"/>
      <c r="UWT226" s="13"/>
      <c r="UWU226" s="13"/>
      <c r="UWV226" s="13"/>
      <c r="UWW226" s="13"/>
      <c r="UWX226" s="13"/>
      <c r="UWY226" s="13"/>
      <c r="UWZ226" s="13"/>
      <c r="UXA226" s="13"/>
      <c r="UXB226" s="13"/>
      <c r="UXC226" s="13"/>
      <c r="UXD226" s="13"/>
      <c r="UXE226" s="13"/>
      <c r="UXF226" s="13"/>
      <c r="UXG226" s="13"/>
      <c r="UXH226" s="13"/>
      <c r="UXI226" s="13"/>
      <c r="UXJ226" s="13"/>
      <c r="UXK226" s="13"/>
      <c r="UXL226" s="13"/>
      <c r="UXM226" s="13"/>
      <c r="UXN226" s="13"/>
      <c r="UXO226" s="13"/>
      <c r="UXP226" s="13"/>
      <c r="UXQ226" s="13"/>
      <c r="UXR226" s="13"/>
      <c r="UXS226" s="13"/>
      <c r="UXT226" s="13"/>
      <c r="UXU226" s="13"/>
      <c r="UXV226" s="13"/>
      <c r="UXW226" s="13"/>
      <c r="UXX226" s="13"/>
      <c r="UXY226" s="13"/>
      <c r="UXZ226" s="13"/>
      <c r="UYA226" s="13"/>
      <c r="UYB226" s="13"/>
      <c r="UYC226" s="13"/>
      <c r="UYD226" s="13"/>
      <c r="UYE226" s="13"/>
      <c r="UYF226" s="13"/>
      <c r="UYG226" s="13"/>
      <c r="UYH226" s="13"/>
      <c r="UYI226" s="13"/>
      <c r="UYJ226" s="13"/>
      <c r="UYK226" s="13"/>
      <c r="UYL226" s="13"/>
      <c r="UYM226" s="13"/>
      <c r="UYN226" s="13"/>
      <c r="UYO226" s="13"/>
      <c r="UYP226" s="13"/>
      <c r="UYQ226" s="13"/>
      <c r="UYR226" s="13"/>
      <c r="UYS226" s="13"/>
      <c r="UYT226" s="13"/>
      <c r="UYU226" s="13"/>
      <c r="UYV226" s="13"/>
      <c r="UYW226" s="13"/>
      <c r="UYX226" s="13"/>
      <c r="UYY226" s="13"/>
      <c r="UYZ226" s="13"/>
      <c r="UZA226" s="13"/>
      <c r="UZB226" s="13"/>
      <c r="UZC226" s="13"/>
      <c r="UZD226" s="13"/>
      <c r="UZE226" s="13"/>
      <c r="UZF226" s="13"/>
      <c r="UZG226" s="13"/>
      <c r="UZH226" s="13"/>
      <c r="UZI226" s="13"/>
      <c r="UZJ226" s="13"/>
      <c r="UZK226" s="13"/>
      <c r="UZL226" s="13"/>
      <c r="UZM226" s="13"/>
      <c r="UZN226" s="13"/>
      <c r="UZO226" s="13"/>
      <c r="UZP226" s="13"/>
      <c r="UZQ226" s="13"/>
      <c r="UZR226" s="13"/>
      <c r="UZS226" s="13"/>
      <c r="UZT226" s="13"/>
      <c r="UZU226" s="13"/>
      <c r="UZV226" s="13"/>
      <c r="UZW226" s="13"/>
      <c r="UZX226" s="13"/>
      <c r="UZY226" s="13"/>
      <c r="UZZ226" s="13"/>
      <c r="VAA226" s="13"/>
      <c r="VAB226" s="13"/>
      <c r="VAC226" s="13"/>
      <c r="VAD226" s="13"/>
      <c r="VAE226" s="13"/>
      <c r="VAF226" s="13"/>
      <c r="VAG226" s="13"/>
      <c r="VAH226" s="13"/>
      <c r="VAI226" s="13"/>
      <c r="VAJ226" s="13"/>
      <c r="VAK226" s="13"/>
      <c r="VAL226" s="13"/>
      <c r="VAM226" s="13"/>
      <c r="VAN226" s="13"/>
      <c r="VAO226" s="13"/>
      <c r="VAP226" s="13"/>
      <c r="VAQ226" s="13"/>
      <c r="VAR226" s="13"/>
      <c r="VAS226" s="13"/>
      <c r="VAT226" s="13"/>
      <c r="VAU226" s="13"/>
      <c r="VAV226" s="13"/>
      <c r="VAW226" s="13"/>
      <c r="VAX226" s="13"/>
      <c r="VAY226" s="13"/>
      <c r="VAZ226" s="13"/>
      <c r="VBA226" s="13"/>
      <c r="VBB226" s="13"/>
      <c r="VBC226" s="13"/>
      <c r="VBD226" s="13"/>
      <c r="VBE226" s="13"/>
      <c r="VBF226" s="13"/>
      <c r="VBG226" s="13"/>
      <c r="VBH226" s="13"/>
      <c r="VBI226" s="13"/>
      <c r="VBJ226" s="13"/>
      <c r="VBK226" s="13"/>
      <c r="VBL226" s="13"/>
      <c r="VBM226" s="13"/>
      <c r="VBN226" s="13"/>
      <c r="VBO226" s="13"/>
      <c r="VBP226" s="13"/>
      <c r="VBQ226" s="13"/>
      <c r="VBR226" s="13"/>
      <c r="VBS226" s="13"/>
      <c r="VBT226" s="13"/>
      <c r="VBU226" s="13"/>
      <c r="VBV226" s="13"/>
      <c r="VBW226" s="13"/>
      <c r="VBX226" s="13"/>
      <c r="VBY226" s="13"/>
      <c r="VBZ226" s="13"/>
      <c r="VCA226" s="13"/>
      <c r="VCB226" s="13"/>
      <c r="VCC226" s="13"/>
      <c r="VCD226" s="13"/>
      <c r="VCE226" s="13"/>
      <c r="VCF226" s="13"/>
      <c r="VCG226" s="13"/>
      <c r="VCH226" s="13"/>
      <c r="VCI226" s="13"/>
      <c r="VCJ226" s="13"/>
      <c r="VCK226" s="13"/>
      <c r="VCL226" s="13"/>
      <c r="VCM226" s="13"/>
      <c r="VCN226" s="13"/>
      <c r="VCO226" s="13"/>
      <c r="VCP226" s="13"/>
      <c r="VCQ226" s="13"/>
      <c r="VCR226" s="13"/>
      <c r="VCS226" s="13"/>
      <c r="VCT226" s="13"/>
      <c r="VCU226" s="13"/>
      <c r="VCV226" s="13"/>
      <c r="VCW226" s="13"/>
      <c r="VCX226" s="13"/>
      <c r="VCY226" s="13"/>
      <c r="VCZ226" s="13"/>
      <c r="VDA226" s="13"/>
      <c r="VDB226" s="13"/>
      <c r="VDC226" s="13"/>
      <c r="VDD226" s="13"/>
      <c r="VDE226" s="13"/>
      <c r="VDF226" s="13"/>
      <c r="VDG226" s="13"/>
      <c r="VDH226" s="13"/>
      <c r="VDI226" s="13"/>
      <c r="VDJ226" s="13"/>
      <c r="VDK226" s="13"/>
      <c r="VDL226" s="13"/>
      <c r="VDM226" s="13"/>
      <c r="VDN226" s="13"/>
      <c r="VDO226" s="13"/>
      <c r="VDP226" s="13"/>
      <c r="VDQ226" s="13"/>
      <c r="VDR226" s="13"/>
      <c r="VDS226" s="13"/>
      <c r="VDT226" s="13"/>
      <c r="VDU226" s="13"/>
      <c r="VDV226" s="13"/>
      <c r="VDW226" s="13"/>
      <c r="VDX226" s="13"/>
      <c r="VDY226" s="13"/>
      <c r="VDZ226" s="13"/>
      <c r="VEA226" s="13"/>
      <c r="VEB226" s="13"/>
      <c r="VEC226" s="13"/>
      <c r="VED226" s="13"/>
      <c r="VEE226" s="13"/>
      <c r="VEF226" s="13"/>
      <c r="VEG226" s="13"/>
      <c r="VEH226" s="13"/>
      <c r="VEI226" s="13"/>
      <c r="VEJ226" s="13"/>
      <c r="VEK226" s="13"/>
      <c r="VEL226" s="13"/>
      <c r="VEM226" s="13"/>
      <c r="VEN226" s="13"/>
      <c r="VEO226" s="13"/>
      <c r="VEP226" s="13"/>
      <c r="VEQ226" s="13"/>
      <c r="VER226" s="13"/>
      <c r="VES226" s="13"/>
      <c r="VET226" s="13"/>
      <c r="VEU226" s="13"/>
      <c r="VEV226" s="13"/>
      <c r="VEW226" s="13"/>
      <c r="VEX226" s="13"/>
      <c r="VEY226" s="13"/>
      <c r="VEZ226" s="13"/>
      <c r="VFA226" s="13"/>
      <c r="VFB226" s="13"/>
      <c r="VFC226" s="13"/>
      <c r="VFD226" s="13"/>
      <c r="VFE226" s="13"/>
      <c r="VFF226" s="13"/>
      <c r="VFG226" s="13"/>
      <c r="VFH226" s="13"/>
      <c r="VFI226" s="13"/>
      <c r="VFJ226" s="13"/>
      <c r="VFK226" s="13"/>
      <c r="VFL226" s="13"/>
      <c r="VFM226" s="13"/>
      <c r="VFN226" s="13"/>
      <c r="VFO226" s="13"/>
      <c r="VFP226" s="13"/>
      <c r="VFQ226" s="13"/>
      <c r="VFR226" s="13"/>
      <c r="VFS226" s="13"/>
      <c r="VFT226" s="13"/>
      <c r="VFU226" s="13"/>
      <c r="VFV226" s="13"/>
      <c r="VFW226" s="13"/>
      <c r="VFX226" s="13"/>
      <c r="VFY226" s="13"/>
      <c r="VFZ226" s="13"/>
      <c r="VGA226" s="13"/>
      <c r="VGB226" s="13"/>
      <c r="VGC226" s="13"/>
      <c r="VGD226" s="13"/>
      <c r="VGE226" s="13"/>
      <c r="VGF226" s="13"/>
      <c r="VGG226" s="13"/>
      <c r="VGH226" s="13"/>
      <c r="VGI226" s="13"/>
      <c r="VGJ226" s="13"/>
      <c r="VGK226" s="13"/>
      <c r="VGL226" s="13"/>
      <c r="VGM226" s="13"/>
      <c r="VGN226" s="13"/>
      <c r="VGO226" s="13"/>
      <c r="VGP226" s="13"/>
      <c r="VGQ226" s="13"/>
      <c r="VGR226" s="13"/>
      <c r="VGS226" s="13"/>
      <c r="VGT226" s="13"/>
      <c r="VGU226" s="13"/>
      <c r="VGV226" s="13"/>
      <c r="VGW226" s="13"/>
      <c r="VGX226" s="13"/>
      <c r="VGY226" s="13"/>
      <c r="VGZ226" s="13"/>
      <c r="VHA226" s="13"/>
      <c r="VHB226" s="13"/>
      <c r="VHC226" s="13"/>
      <c r="VHD226" s="13"/>
      <c r="VHE226" s="13"/>
      <c r="VHF226" s="13"/>
      <c r="VHG226" s="13"/>
      <c r="VHH226" s="13"/>
      <c r="VHI226" s="13"/>
      <c r="VHJ226" s="13"/>
      <c r="VHK226" s="13"/>
      <c r="VHL226" s="13"/>
      <c r="VHM226" s="13"/>
      <c r="VHN226" s="13"/>
      <c r="VHO226" s="13"/>
      <c r="VHP226" s="13"/>
      <c r="VHQ226" s="13"/>
      <c r="VHR226" s="13"/>
      <c r="VHS226" s="13"/>
      <c r="VHT226" s="13"/>
      <c r="VHU226" s="13"/>
      <c r="VHV226" s="13"/>
      <c r="VHW226" s="13"/>
      <c r="VHX226" s="13"/>
      <c r="VHY226" s="13"/>
      <c r="VHZ226" s="13"/>
      <c r="VIA226" s="13"/>
      <c r="VIB226" s="13"/>
      <c r="VIC226" s="13"/>
      <c r="VID226" s="13"/>
      <c r="VIE226" s="13"/>
      <c r="VIF226" s="13"/>
      <c r="VIG226" s="13"/>
      <c r="VIH226" s="13"/>
      <c r="VII226" s="13"/>
      <c r="VIJ226" s="13"/>
      <c r="VIK226" s="13"/>
      <c r="VIL226" s="13"/>
      <c r="VIM226" s="13"/>
      <c r="VIN226" s="13"/>
      <c r="VIO226" s="13"/>
      <c r="VIP226" s="13"/>
      <c r="VIQ226" s="13"/>
      <c r="VIR226" s="13"/>
      <c r="VIS226" s="13"/>
      <c r="VIT226" s="13"/>
      <c r="VIU226" s="13"/>
      <c r="VIV226" s="13"/>
      <c r="VIW226" s="13"/>
      <c r="VIX226" s="13"/>
      <c r="VIY226" s="13"/>
      <c r="VIZ226" s="13"/>
      <c r="VJA226" s="13"/>
      <c r="VJB226" s="13"/>
      <c r="VJC226" s="13"/>
      <c r="VJD226" s="13"/>
      <c r="VJE226" s="13"/>
      <c r="VJF226" s="13"/>
      <c r="VJG226" s="13"/>
      <c r="VJH226" s="13"/>
      <c r="VJI226" s="13"/>
      <c r="VJJ226" s="13"/>
      <c r="VJK226" s="13"/>
      <c r="VJL226" s="13"/>
      <c r="VJM226" s="13"/>
      <c r="VJN226" s="13"/>
      <c r="VJO226" s="13"/>
      <c r="VJP226" s="13"/>
      <c r="VJQ226" s="13"/>
      <c r="VJR226" s="13"/>
      <c r="VJS226" s="13"/>
      <c r="VJT226" s="13"/>
      <c r="VJU226" s="13"/>
      <c r="VJV226" s="13"/>
      <c r="VJW226" s="13"/>
      <c r="VJX226" s="13"/>
      <c r="VJY226" s="13"/>
      <c r="VJZ226" s="13"/>
      <c r="VKA226" s="13"/>
      <c r="VKB226" s="13"/>
      <c r="VKC226" s="13"/>
      <c r="VKD226" s="13"/>
      <c r="VKE226" s="13"/>
      <c r="VKF226" s="13"/>
      <c r="VKG226" s="13"/>
      <c r="VKH226" s="13"/>
      <c r="VKI226" s="13"/>
      <c r="VKJ226" s="13"/>
      <c r="VKK226" s="13"/>
      <c r="VKL226" s="13"/>
      <c r="VKM226" s="13"/>
      <c r="VKN226" s="13"/>
      <c r="VKO226" s="13"/>
      <c r="VKP226" s="13"/>
      <c r="VKQ226" s="13"/>
      <c r="VKR226" s="13"/>
      <c r="VKS226" s="13"/>
      <c r="VKT226" s="13"/>
      <c r="VKU226" s="13"/>
      <c r="VKV226" s="13"/>
      <c r="VKW226" s="13"/>
      <c r="VKX226" s="13"/>
      <c r="VKY226" s="13"/>
      <c r="VKZ226" s="13"/>
      <c r="VLA226" s="13"/>
      <c r="VLB226" s="13"/>
      <c r="VLC226" s="13"/>
      <c r="VLD226" s="13"/>
      <c r="VLE226" s="13"/>
      <c r="VLF226" s="13"/>
      <c r="VLG226" s="13"/>
      <c r="VLH226" s="13"/>
      <c r="VLI226" s="13"/>
      <c r="VLJ226" s="13"/>
      <c r="VLK226" s="13"/>
      <c r="VLL226" s="13"/>
      <c r="VLM226" s="13"/>
      <c r="VLN226" s="13"/>
      <c r="VLO226" s="13"/>
      <c r="VLP226" s="13"/>
      <c r="VLQ226" s="13"/>
      <c r="VLR226" s="13"/>
      <c r="VLS226" s="13"/>
      <c r="VLT226" s="13"/>
      <c r="VLU226" s="13"/>
      <c r="VLV226" s="13"/>
      <c r="VLW226" s="13"/>
      <c r="VLX226" s="13"/>
      <c r="VLY226" s="13"/>
      <c r="VLZ226" s="13"/>
      <c r="VMA226" s="13"/>
      <c r="VMB226" s="13"/>
      <c r="VMC226" s="13"/>
      <c r="VMD226" s="13"/>
      <c r="VME226" s="13"/>
      <c r="VMF226" s="13"/>
      <c r="VMG226" s="13"/>
      <c r="VMH226" s="13"/>
      <c r="VMI226" s="13"/>
      <c r="VMJ226" s="13"/>
      <c r="VMK226" s="13"/>
      <c r="VML226" s="13"/>
      <c r="VMM226" s="13"/>
      <c r="VMN226" s="13"/>
      <c r="VMO226" s="13"/>
      <c r="VMP226" s="13"/>
      <c r="VMQ226" s="13"/>
      <c r="VMR226" s="13"/>
      <c r="VMS226" s="13"/>
      <c r="VMT226" s="13"/>
      <c r="VMU226" s="13"/>
      <c r="VMV226" s="13"/>
      <c r="VMW226" s="13"/>
      <c r="VMX226" s="13"/>
      <c r="VMY226" s="13"/>
      <c r="VMZ226" s="13"/>
      <c r="VNA226" s="13"/>
      <c r="VNB226" s="13"/>
      <c r="VNC226" s="13"/>
      <c r="VND226" s="13"/>
      <c r="VNE226" s="13"/>
      <c r="VNF226" s="13"/>
      <c r="VNG226" s="13"/>
      <c r="VNH226" s="13"/>
      <c r="VNI226" s="13"/>
      <c r="VNJ226" s="13"/>
      <c r="VNK226" s="13"/>
      <c r="VNL226" s="13"/>
      <c r="VNM226" s="13"/>
      <c r="VNN226" s="13"/>
      <c r="VNO226" s="13"/>
      <c r="VNP226" s="13"/>
      <c r="VNQ226" s="13"/>
      <c r="VNR226" s="13"/>
      <c r="VNS226" s="13"/>
      <c r="VNT226" s="13"/>
      <c r="VNU226" s="13"/>
      <c r="VNV226" s="13"/>
      <c r="VNW226" s="13"/>
      <c r="VNX226" s="13"/>
      <c r="VNY226" s="13"/>
      <c r="VNZ226" s="13"/>
      <c r="VOA226" s="13"/>
      <c r="VOB226" s="13"/>
      <c r="VOC226" s="13"/>
      <c r="VOD226" s="13"/>
      <c r="VOE226" s="13"/>
      <c r="VOF226" s="13"/>
      <c r="VOG226" s="13"/>
      <c r="VOH226" s="13"/>
      <c r="VOI226" s="13"/>
      <c r="VOJ226" s="13"/>
      <c r="VOK226" s="13"/>
      <c r="VOL226" s="13"/>
      <c r="VOM226" s="13"/>
      <c r="VON226" s="13"/>
      <c r="VOO226" s="13"/>
      <c r="VOP226" s="13"/>
      <c r="VOQ226" s="13"/>
      <c r="VOR226" s="13"/>
      <c r="VOS226" s="13"/>
      <c r="VOT226" s="13"/>
      <c r="VOU226" s="13"/>
      <c r="VOV226" s="13"/>
      <c r="VOW226" s="13"/>
      <c r="VOX226" s="13"/>
      <c r="VOY226" s="13"/>
      <c r="VOZ226" s="13"/>
      <c r="VPA226" s="13"/>
      <c r="VPB226" s="13"/>
      <c r="VPC226" s="13"/>
      <c r="VPD226" s="13"/>
      <c r="VPE226" s="13"/>
      <c r="VPF226" s="13"/>
      <c r="VPG226" s="13"/>
      <c r="VPH226" s="13"/>
      <c r="VPI226" s="13"/>
      <c r="VPJ226" s="13"/>
      <c r="VPK226" s="13"/>
      <c r="VPL226" s="13"/>
      <c r="VPM226" s="13"/>
      <c r="VPN226" s="13"/>
      <c r="VPO226" s="13"/>
      <c r="VPP226" s="13"/>
      <c r="VPQ226" s="13"/>
      <c r="VPR226" s="13"/>
      <c r="VPS226" s="13"/>
      <c r="VPT226" s="13"/>
      <c r="VPU226" s="13"/>
      <c r="VPV226" s="13"/>
      <c r="VPW226" s="13"/>
      <c r="VPX226" s="13"/>
      <c r="VPY226" s="13"/>
      <c r="VPZ226" s="13"/>
      <c r="VQA226" s="13"/>
      <c r="VQB226" s="13"/>
      <c r="VQC226" s="13"/>
      <c r="VQD226" s="13"/>
      <c r="VQE226" s="13"/>
      <c r="VQF226" s="13"/>
      <c r="VQG226" s="13"/>
      <c r="VQH226" s="13"/>
      <c r="VQI226" s="13"/>
      <c r="VQJ226" s="13"/>
      <c r="VQK226" s="13"/>
      <c r="VQL226" s="13"/>
      <c r="VQM226" s="13"/>
      <c r="VQN226" s="13"/>
      <c r="VQO226" s="13"/>
      <c r="VQP226" s="13"/>
      <c r="VQQ226" s="13"/>
      <c r="VQR226" s="13"/>
      <c r="VQS226" s="13"/>
      <c r="VQT226" s="13"/>
      <c r="VQU226" s="13"/>
      <c r="VQV226" s="13"/>
      <c r="VQW226" s="13"/>
      <c r="VQX226" s="13"/>
      <c r="VQY226" s="13"/>
      <c r="VQZ226" s="13"/>
      <c r="VRA226" s="13"/>
      <c r="VRB226" s="13"/>
      <c r="VRC226" s="13"/>
      <c r="VRD226" s="13"/>
      <c r="VRE226" s="13"/>
      <c r="VRF226" s="13"/>
      <c r="VRG226" s="13"/>
      <c r="VRH226" s="13"/>
      <c r="VRI226" s="13"/>
      <c r="VRJ226" s="13"/>
      <c r="VRK226" s="13"/>
      <c r="VRL226" s="13"/>
      <c r="VRM226" s="13"/>
      <c r="VRN226" s="13"/>
      <c r="VRO226" s="13"/>
      <c r="VRP226" s="13"/>
      <c r="VRQ226" s="13"/>
      <c r="VRR226" s="13"/>
      <c r="VRS226" s="13"/>
      <c r="VRT226" s="13"/>
      <c r="VRU226" s="13"/>
      <c r="VRV226" s="13"/>
      <c r="VRW226" s="13"/>
      <c r="VRX226" s="13"/>
      <c r="VRY226" s="13"/>
      <c r="VRZ226" s="13"/>
      <c r="VSA226" s="13"/>
      <c r="VSB226" s="13"/>
      <c r="VSC226" s="13"/>
      <c r="VSD226" s="13"/>
      <c r="VSE226" s="13"/>
      <c r="VSF226" s="13"/>
      <c r="VSG226" s="13"/>
      <c r="VSH226" s="13"/>
      <c r="VSI226" s="13"/>
      <c r="VSJ226" s="13"/>
      <c r="VSK226" s="13"/>
      <c r="VSL226" s="13"/>
      <c r="VSM226" s="13"/>
      <c r="VSN226" s="13"/>
      <c r="VSO226" s="13"/>
      <c r="VSP226" s="13"/>
      <c r="VSQ226" s="13"/>
      <c r="VSR226" s="13"/>
      <c r="VSS226" s="13"/>
      <c r="VST226" s="13"/>
      <c r="VSU226" s="13"/>
      <c r="VSV226" s="13"/>
      <c r="VSW226" s="13"/>
      <c r="VSX226" s="13"/>
      <c r="VSY226" s="13"/>
      <c r="VSZ226" s="13"/>
      <c r="VTA226" s="13"/>
      <c r="VTB226" s="13"/>
      <c r="VTC226" s="13"/>
      <c r="VTD226" s="13"/>
      <c r="VTE226" s="13"/>
      <c r="VTF226" s="13"/>
      <c r="VTG226" s="13"/>
      <c r="VTH226" s="13"/>
      <c r="VTI226" s="13"/>
      <c r="VTJ226" s="13"/>
      <c r="VTK226" s="13"/>
      <c r="VTL226" s="13"/>
      <c r="VTM226" s="13"/>
      <c r="VTN226" s="13"/>
      <c r="VTO226" s="13"/>
      <c r="VTP226" s="13"/>
      <c r="VTQ226" s="13"/>
      <c r="VTR226" s="13"/>
      <c r="VTS226" s="13"/>
      <c r="VTT226" s="13"/>
      <c r="VTU226" s="13"/>
      <c r="VTV226" s="13"/>
      <c r="VTW226" s="13"/>
      <c r="VTX226" s="13"/>
      <c r="VTY226" s="13"/>
      <c r="VTZ226" s="13"/>
      <c r="VUA226" s="13"/>
      <c r="VUB226" s="13"/>
      <c r="VUC226" s="13"/>
      <c r="VUD226" s="13"/>
      <c r="VUE226" s="13"/>
      <c r="VUF226" s="13"/>
      <c r="VUG226" s="13"/>
      <c r="VUH226" s="13"/>
      <c r="VUI226" s="13"/>
      <c r="VUJ226" s="13"/>
      <c r="VUK226" s="13"/>
      <c r="VUL226" s="13"/>
      <c r="VUM226" s="13"/>
      <c r="VUN226" s="13"/>
      <c r="VUO226" s="13"/>
      <c r="VUP226" s="13"/>
      <c r="VUQ226" s="13"/>
      <c r="VUR226" s="13"/>
      <c r="VUS226" s="13"/>
      <c r="VUT226" s="13"/>
      <c r="VUU226" s="13"/>
      <c r="VUV226" s="13"/>
      <c r="VUW226" s="13"/>
      <c r="VUX226" s="13"/>
      <c r="VUY226" s="13"/>
      <c r="VUZ226" s="13"/>
      <c r="VVA226" s="13"/>
      <c r="VVB226" s="13"/>
      <c r="VVC226" s="13"/>
      <c r="VVD226" s="13"/>
      <c r="VVE226" s="13"/>
      <c r="VVF226" s="13"/>
      <c r="VVG226" s="13"/>
      <c r="VVH226" s="13"/>
      <c r="VVI226" s="13"/>
      <c r="VVJ226" s="13"/>
      <c r="VVK226" s="13"/>
      <c r="VVL226" s="13"/>
      <c r="VVM226" s="13"/>
      <c r="VVN226" s="13"/>
      <c r="VVO226" s="13"/>
      <c r="VVP226" s="13"/>
      <c r="VVQ226" s="13"/>
      <c r="VVR226" s="13"/>
      <c r="VVS226" s="13"/>
      <c r="VVT226" s="13"/>
      <c r="VVU226" s="13"/>
      <c r="VVV226" s="13"/>
      <c r="VVW226" s="13"/>
      <c r="VVX226" s="13"/>
      <c r="VVY226" s="13"/>
      <c r="VVZ226" s="13"/>
      <c r="VWA226" s="13"/>
      <c r="VWB226" s="13"/>
      <c r="VWC226" s="13"/>
      <c r="VWD226" s="13"/>
      <c r="VWE226" s="13"/>
      <c r="VWF226" s="13"/>
      <c r="VWG226" s="13"/>
      <c r="VWH226" s="13"/>
      <c r="VWI226" s="13"/>
      <c r="VWJ226" s="13"/>
      <c r="VWK226" s="13"/>
      <c r="VWL226" s="13"/>
      <c r="VWM226" s="13"/>
      <c r="VWN226" s="13"/>
      <c r="VWO226" s="13"/>
      <c r="VWP226" s="13"/>
      <c r="VWQ226" s="13"/>
      <c r="VWR226" s="13"/>
      <c r="VWS226" s="13"/>
      <c r="VWT226" s="13"/>
      <c r="VWU226" s="13"/>
      <c r="VWV226" s="13"/>
      <c r="VWW226" s="13"/>
      <c r="VWX226" s="13"/>
      <c r="VWY226" s="13"/>
      <c r="VWZ226" s="13"/>
      <c r="VXA226" s="13"/>
      <c r="VXB226" s="13"/>
      <c r="VXC226" s="13"/>
      <c r="VXD226" s="13"/>
      <c r="VXE226" s="13"/>
      <c r="VXF226" s="13"/>
      <c r="VXG226" s="13"/>
      <c r="VXH226" s="13"/>
      <c r="VXI226" s="13"/>
      <c r="VXJ226" s="13"/>
      <c r="VXK226" s="13"/>
      <c r="VXL226" s="13"/>
      <c r="VXM226" s="13"/>
      <c r="VXN226" s="13"/>
      <c r="VXO226" s="13"/>
      <c r="VXP226" s="13"/>
      <c r="VXQ226" s="13"/>
      <c r="VXR226" s="13"/>
      <c r="VXS226" s="13"/>
      <c r="VXT226" s="13"/>
      <c r="VXU226" s="13"/>
      <c r="VXV226" s="13"/>
      <c r="VXW226" s="13"/>
      <c r="VXX226" s="13"/>
      <c r="VXY226" s="13"/>
      <c r="VXZ226" s="13"/>
      <c r="VYA226" s="13"/>
      <c r="VYB226" s="13"/>
      <c r="VYC226" s="13"/>
      <c r="VYD226" s="13"/>
      <c r="VYE226" s="13"/>
      <c r="VYF226" s="13"/>
      <c r="VYG226" s="13"/>
      <c r="VYH226" s="13"/>
      <c r="VYI226" s="13"/>
      <c r="VYJ226" s="13"/>
      <c r="VYK226" s="13"/>
      <c r="VYL226" s="13"/>
      <c r="VYM226" s="13"/>
      <c r="VYN226" s="13"/>
      <c r="VYO226" s="13"/>
      <c r="VYP226" s="13"/>
      <c r="VYQ226" s="13"/>
      <c r="VYR226" s="13"/>
      <c r="VYS226" s="13"/>
      <c r="VYT226" s="13"/>
      <c r="VYU226" s="13"/>
      <c r="VYV226" s="13"/>
      <c r="VYW226" s="13"/>
      <c r="VYX226" s="13"/>
      <c r="VYY226" s="13"/>
      <c r="VYZ226" s="13"/>
      <c r="VZA226" s="13"/>
      <c r="VZB226" s="13"/>
      <c r="VZC226" s="13"/>
      <c r="VZD226" s="13"/>
      <c r="VZE226" s="13"/>
      <c r="VZF226" s="13"/>
      <c r="VZG226" s="13"/>
      <c r="VZH226" s="13"/>
      <c r="VZI226" s="13"/>
      <c r="VZJ226" s="13"/>
      <c r="VZK226" s="13"/>
      <c r="VZL226" s="13"/>
      <c r="VZM226" s="13"/>
      <c r="VZN226" s="13"/>
      <c r="VZO226" s="13"/>
      <c r="VZP226" s="13"/>
      <c r="VZQ226" s="13"/>
      <c r="VZR226" s="13"/>
      <c r="VZS226" s="13"/>
      <c r="VZT226" s="13"/>
      <c r="VZU226" s="13"/>
      <c r="VZV226" s="13"/>
      <c r="VZW226" s="13"/>
      <c r="VZX226" s="13"/>
      <c r="VZY226" s="13"/>
      <c r="VZZ226" s="13"/>
      <c r="WAA226" s="13"/>
      <c r="WAB226" s="13"/>
      <c r="WAC226" s="13"/>
      <c r="WAD226" s="13"/>
      <c r="WAE226" s="13"/>
      <c r="WAF226" s="13"/>
      <c r="WAG226" s="13"/>
      <c r="WAH226" s="13"/>
      <c r="WAI226" s="13"/>
      <c r="WAJ226" s="13"/>
      <c r="WAK226" s="13"/>
      <c r="WAL226" s="13"/>
      <c r="WAM226" s="13"/>
      <c r="WAN226" s="13"/>
      <c r="WAO226" s="13"/>
      <c r="WAP226" s="13"/>
      <c r="WAQ226" s="13"/>
      <c r="WAR226" s="13"/>
      <c r="WAS226" s="13"/>
      <c r="WAT226" s="13"/>
      <c r="WAU226" s="13"/>
      <c r="WAV226" s="13"/>
      <c r="WAW226" s="13"/>
      <c r="WAX226" s="13"/>
      <c r="WAY226" s="13"/>
      <c r="WAZ226" s="13"/>
      <c r="WBA226" s="13"/>
      <c r="WBB226" s="13"/>
      <c r="WBC226" s="13"/>
      <c r="WBD226" s="13"/>
      <c r="WBE226" s="13"/>
      <c r="WBF226" s="13"/>
      <c r="WBG226" s="13"/>
      <c r="WBH226" s="13"/>
      <c r="WBI226" s="13"/>
      <c r="WBJ226" s="13"/>
      <c r="WBK226" s="13"/>
      <c r="WBL226" s="13"/>
      <c r="WBM226" s="13"/>
      <c r="WBN226" s="13"/>
      <c r="WBO226" s="13"/>
      <c r="WBP226" s="13"/>
      <c r="WBQ226" s="13"/>
      <c r="WBR226" s="13"/>
      <c r="WBS226" s="13"/>
      <c r="WBT226" s="13"/>
      <c r="WBU226" s="13"/>
      <c r="WBV226" s="13"/>
      <c r="WBW226" s="13"/>
      <c r="WBX226" s="13"/>
      <c r="WBY226" s="13"/>
      <c r="WBZ226" s="13"/>
      <c r="WCA226" s="13"/>
      <c r="WCB226" s="13"/>
      <c r="WCC226" s="13"/>
      <c r="WCD226" s="13"/>
      <c r="WCE226" s="13"/>
      <c r="WCF226" s="13"/>
      <c r="WCG226" s="13"/>
      <c r="WCH226" s="13"/>
      <c r="WCI226" s="13"/>
      <c r="WCJ226" s="13"/>
      <c r="WCK226" s="13"/>
      <c r="WCL226" s="13"/>
      <c r="WCM226" s="13"/>
      <c r="WCN226" s="13"/>
      <c r="WCO226" s="13"/>
      <c r="WCP226" s="13"/>
      <c r="WCQ226" s="13"/>
      <c r="WCR226" s="13"/>
      <c r="WCS226" s="13"/>
      <c r="WCT226" s="13"/>
      <c r="WCU226" s="13"/>
      <c r="WCV226" s="13"/>
      <c r="WCW226" s="13"/>
      <c r="WCX226" s="13"/>
      <c r="WCY226" s="13"/>
      <c r="WCZ226" s="13"/>
      <c r="WDA226" s="13"/>
      <c r="WDB226" s="13"/>
      <c r="WDC226" s="13"/>
      <c r="WDD226" s="13"/>
      <c r="WDE226" s="13"/>
      <c r="WDF226" s="13"/>
      <c r="WDG226" s="13"/>
      <c r="WDH226" s="13"/>
      <c r="WDI226" s="13"/>
      <c r="WDJ226" s="13"/>
      <c r="WDK226" s="13"/>
      <c r="WDL226" s="13"/>
      <c r="WDM226" s="13"/>
      <c r="WDN226" s="13"/>
      <c r="WDO226" s="13"/>
      <c r="WDP226" s="13"/>
      <c r="WDQ226" s="13"/>
      <c r="WDR226" s="13"/>
      <c r="WDS226" s="13"/>
      <c r="WDT226" s="13"/>
      <c r="WDU226" s="13"/>
      <c r="WDV226" s="13"/>
      <c r="WDW226" s="13"/>
      <c r="WDX226" s="13"/>
      <c r="WDY226" s="13"/>
      <c r="WDZ226" s="13"/>
      <c r="WEA226" s="13"/>
      <c r="WEB226" s="13"/>
      <c r="WEC226" s="13"/>
      <c r="WED226" s="13"/>
      <c r="WEE226" s="13"/>
      <c r="WEF226" s="13"/>
      <c r="WEG226" s="13"/>
      <c r="WEH226" s="13"/>
      <c r="WEI226" s="13"/>
      <c r="WEJ226" s="13"/>
      <c r="WEK226" s="13"/>
      <c r="WEL226" s="13"/>
      <c r="WEM226" s="13"/>
      <c r="WEN226" s="13"/>
      <c r="WEO226" s="13"/>
      <c r="WEP226" s="13"/>
      <c r="WEQ226" s="13"/>
      <c r="WER226" s="13"/>
      <c r="WES226" s="13"/>
      <c r="WET226" s="13"/>
      <c r="WEU226" s="13"/>
      <c r="WEV226" s="13"/>
      <c r="WEW226" s="13"/>
      <c r="WEX226" s="13"/>
      <c r="WEY226" s="13"/>
      <c r="WEZ226" s="13"/>
      <c r="WFA226" s="13"/>
      <c r="WFB226" s="13"/>
      <c r="WFC226" s="13"/>
      <c r="WFD226" s="13"/>
      <c r="WFE226" s="13"/>
      <c r="WFF226" s="13"/>
      <c r="WFG226" s="13"/>
      <c r="WFH226" s="13"/>
      <c r="WFI226" s="13"/>
      <c r="WFJ226" s="13"/>
      <c r="WFK226" s="13"/>
      <c r="WFL226" s="13"/>
      <c r="WFM226" s="13"/>
      <c r="WFN226" s="13"/>
      <c r="WFO226" s="13"/>
      <c r="WFP226" s="13"/>
      <c r="WFQ226" s="13"/>
      <c r="WFR226" s="13"/>
      <c r="WFS226" s="13"/>
      <c r="WFT226" s="13"/>
      <c r="WFU226" s="13"/>
      <c r="WFV226" s="13"/>
      <c r="WFW226" s="13"/>
      <c r="WFX226" s="13"/>
      <c r="WFY226" s="13"/>
      <c r="WFZ226" s="13"/>
      <c r="WGA226" s="13"/>
      <c r="WGB226" s="13"/>
      <c r="WGC226" s="13"/>
      <c r="WGD226" s="13"/>
      <c r="WGE226" s="13"/>
      <c r="WGF226" s="13"/>
      <c r="WGG226" s="13"/>
      <c r="WGH226" s="13"/>
      <c r="WGI226" s="13"/>
      <c r="WGJ226" s="13"/>
      <c r="WGK226" s="13"/>
      <c r="WGL226" s="13"/>
      <c r="WGM226" s="13"/>
      <c r="WGN226" s="13"/>
      <c r="WGO226" s="13"/>
      <c r="WGP226" s="13"/>
      <c r="WGQ226" s="13"/>
      <c r="WGR226" s="13"/>
      <c r="WGS226" s="13"/>
      <c r="WGT226" s="13"/>
      <c r="WGU226" s="13"/>
      <c r="WGV226" s="13"/>
      <c r="WGW226" s="13"/>
      <c r="WGX226" s="13"/>
      <c r="WGY226" s="13"/>
      <c r="WGZ226" s="13"/>
      <c r="WHA226" s="13"/>
      <c r="WHB226" s="13"/>
      <c r="WHC226" s="13"/>
      <c r="WHD226" s="13"/>
      <c r="WHE226" s="13"/>
      <c r="WHF226" s="13"/>
      <c r="WHG226" s="13"/>
      <c r="WHH226" s="13"/>
      <c r="WHI226" s="13"/>
      <c r="WHJ226" s="13"/>
      <c r="WHK226" s="13"/>
      <c r="WHL226" s="13"/>
      <c r="WHM226" s="13"/>
      <c r="WHN226" s="13"/>
      <c r="WHO226" s="13"/>
      <c r="WHP226" s="13"/>
      <c r="WHQ226" s="13"/>
      <c r="WHR226" s="13"/>
      <c r="WHS226" s="13"/>
      <c r="WHT226" s="13"/>
      <c r="WHU226" s="13"/>
      <c r="WHV226" s="13"/>
      <c r="WHW226" s="13"/>
      <c r="WHX226" s="13"/>
      <c r="WHY226" s="13"/>
      <c r="WHZ226" s="13"/>
      <c r="WIA226" s="13"/>
      <c r="WIB226" s="13"/>
      <c r="WIC226" s="13"/>
      <c r="WID226" s="13"/>
      <c r="WIE226" s="13"/>
      <c r="WIF226" s="13"/>
      <c r="WIG226" s="13"/>
      <c r="WIH226" s="13"/>
      <c r="WII226" s="13"/>
      <c r="WIJ226" s="13"/>
      <c r="WIK226" s="13"/>
      <c r="WIL226" s="13"/>
      <c r="WIM226" s="13"/>
      <c r="WIN226" s="13"/>
      <c r="WIO226" s="13"/>
      <c r="WIP226" s="13"/>
      <c r="WIQ226" s="13"/>
      <c r="WIR226" s="13"/>
      <c r="WIS226" s="13"/>
      <c r="WIT226" s="13"/>
      <c r="WIU226" s="13"/>
      <c r="WIV226" s="13"/>
      <c r="WIW226" s="13"/>
      <c r="WIX226" s="13"/>
      <c r="WIY226" s="13"/>
      <c r="WIZ226" s="13"/>
      <c r="WJA226" s="13"/>
      <c r="WJB226" s="13"/>
      <c r="WJC226" s="13"/>
      <c r="WJD226" s="13"/>
      <c r="WJE226" s="13"/>
      <c r="WJF226" s="13"/>
      <c r="WJG226" s="13"/>
      <c r="WJH226" s="13"/>
      <c r="WJI226" s="13"/>
      <c r="WJJ226" s="13"/>
      <c r="WJK226" s="13"/>
      <c r="WJL226" s="13"/>
      <c r="WJM226" s="13"/>
      <c r="WJN226" s="13"/>
      <c r="WJO226" s="13"/>
      <c r="WJP226" s="13"/>
      <c r="WJQ226" s="13"/>
      <c r="WJR226" s="13"/>
      <c r="WJS226" s="13"/>
      <c r="WJT226" s="13"/>
      <c r="WJU226" s="13"/>
      <c r="WJV226" s="13"/>
      <c r="WJW226" s="13"/>
      <c r="WJX226" s="13"/>
      <c r="WJY226" s="13"/>
      <c r="WJZ226" s="13"/>
      <c r="WKA226" s="13"/>
      <c r="WKB226" s="13"/>
      <c r="WKC226" s="13"/>
      <c r="WKD226" s="13"/>
      <c r="WKE226" s="13"/>
      <c r="WKF226" s="13"/>
      <c r="WKG226" s="13"/>
      <c r="WKH226" s="13"/>
      <c r="WKI226" s="13"/>
      <c r="WKJ226" s="13"/>
      <c r="WKK226" s="13"/>
      <c r="WKL226" s="13"/>
      <c r="WKM226" s="13"/>
      <c r="WKN226" s="13"/>
      <c r="WKO226" s="13"/>
      <c r="WKP226" s="13"/>
      <c r="WKQ226" s="13"/>
      <c r="WKR226" s="13"/>
      <c r="WKS226" s="13"/>
      <c r="WKT226" s="13"/>
      <c r="WKU226" s="13"/>
      <c r="WKV226" s="13"/>
      <c r="WKW226" s="13"/>
      <c r="WKX226" s="13"/>
      <c r="WKY226" s="13"/>
      <c r="WKZ226" s="13"/>
      <c r="WLA226" s="13"/>
      <c r="WLB226" s="13"/>
      <c r="WLC226" s="13"/>
      <c r="WLD226" s="13"/>
      <c r="WLE226" s="13"/>
      <c r="WLF226" s="13"/>
      <c r="WLG226" s="13"/>
      <c r="WLH226" s="13"/>
      <c r="WLI226" s="13"/>
      <c r="WLJ226" s="13"/>
      <c r="WLK226" s="13"/>
      <c r="WLL226" s="13"/>
      <c r="WLM226" s="13"/>
      <c r="WLN226" s="13"/>
      <c r="WLO226" s="13"/>
      <c r="WLP226" s="13"/>
      <c r="WLQ226" s="13"/>
      <c r="WLR226" s="13"/>
      <c r="WLS226" s="13"/>
      <c r="WLT226" s="13"/>
      <c r="WLU226" s="13"/>
      <c r="WLV226" s="13"/>
      <c r="WLW226" s="13"/>
      <c r="WLX226" s="13"/>
      <c r="WLY226" s="13"/>
      <c r="WLZ226" s="13"/>
      <c r="WMA226" s="13"/>
      <c r="WMB226" s="13"/>
      <c r="WMC226" s="13"/>
      <c r="WMD226" s="13"/>
      <c r="WME226" s="13"/>
      <c r="WMF226" s="13"/>
      <c r="WMG226" s="13"/>
      <c r="WMH226" s="13"/>
      <c r="WMI226" s="13"/>
      <c r="WMJ226" s="13"/>
      <c r="WMK226" s="13"/>
      <c r="WML226" s="13"/>
      <c r="WMM226" s="13"/>
      <c r="WMN226" s="13"/>
      <c r="WMO226" s="13"/>
      <c r="WMP226" s="13"/>
      <c r="WMQ226" s="13"/>
      <c r="WMR226" s="13"/>
      <c r="WMS226" s="13"/>
      <c r="WMT226" s="13"/>
      <c r="WMU226" s="13"/>
      <c r="WMV226" s="13"/>
      <c r="WMW226" s="13"/>
      <c r="WMX226" s="13"/>
      <c r="WMY226" s="13"/>
      <c r="WMZ226" s="13"/>
      <c r="WNA226" s="13"/>
      <c r="WNB226" s="13"/>
      <c r="WNC226" s="13"/>
      <c r="WND226" s="13"/>
      <c r="WNE226" s="13"/>
      <c r="WNF226" s="13"/>
      <c r="WNG226" s="13"/>
      <c r="WNH226" s="13"/>
      <c r="WNI226" s="13"/>
      <c r="WNJ226" s="13"/>
      <c r="WNK226" s="13"/>
      <c r="WNL226" s="13"/>
      <c r="WNM226" s="13"/>
      <c r="WNN226" s="13"/>
      <c r="WNO226" s="13"/>
      <c r="WNP226" s="13"/>
      <c r="WNQ226" s="13"/>
      <c r="WNR226" s="13"/>
      <c r="WNS226" s="13"/>
      <c r="WNT226" s="13"/>
      <c r="WNU226" s="13"/>
      <c r="WNV226" s="13"/>
      <c r="WNW226" s="13"/>
      <c r="WNX226" s="13"/>
      <c r="WNY226" s="13"/>
      <c r="WNZ226" s="13"/>
      <c r="WOA226" s="13"/>
      <c r="WOB226" s="13"/>
      <c r="WOC226" s="13"/>
      <c r="WOD226" s="13"/>
      <c r="WOE226" s="13"/>
      <c r="WOF226" s="13"/>
      <c r="WOG226" s="13"/>
      <c r="WOH226" s="13"/>
      <c r="WOI226" s="13"/>
      <c r="WOJ226" s="13"/>
      <c r="WOK226" s="13"/>
      <c r="WOL226" s="13"/>
      <c r="WOM226" s="13"/>
      <c r="WON226" s="13"/>
      <c r="WOO226" s="13"/>
      <c r="WOP226" s="13"/>
      <c r="WOQ226" s="13"/>
      <c r="WOR226" s="13"/>
      <c r="WOS226" s="13"/>
      <c r="WOT226" s="13"/>
      <c r="WOU226" s="13"/>
      <c r="WOV226" s="13"/>
      <c r="WOW226" s="13"/>
      <c r="WOX226" s="13"/>
      <c r="WOY226" s="13"/>
      <c r="WOZ226" s="13"/>
      <c r="WPA226" s="13"/>
      <c r="WPB226" s="13"/>
      <c r="WPC226" s="13"/>
      <c r="WPD226" s="13"/>
      <c r="WPE226" s="13"/>
      <c r="WPF226" s="13"/>
      <c r="WPG226" s="13"/>
      <c r="WPH226" s="13"/>
      <c r="WPI226" s="13"/>
      <c r="WPJ226" s="13"/>
      <c r="WPK226" s="13"/>
      <c r="WPL226" s="13"/>
      <c r="WPM226" s="13"/>
      <c r="WPN226" s="13"/>
      <c r="WPO226" s="13"/>
      <c r="WPP226" s="13"/>
      <c r="WPQ226" s="13"/>
      <c r="WPR226" s="13"/>
      <c r="WPS226" s="13"/>
      <c r="WPT226" s="13"/>
      <c r="WPU226" s="13"/>
      <c r="WPV226" s="13"/>
      <c r="WPW226" s="13"/>
      <c r="WPX226" s="13"/>
      <c r="WPY226" s="13"/>
      <c r="WPZ226" s="13"/>
      <c r="WQA226" s="13"/>
      <c r="WQB226" s="13"/>
      <c r="WQC226" s="13"/>
      <c r="WQD226" s="13"/>
      <c r="WQE226" s="13"/>
      <c r="WQF226" s="13"/>
      <c r="WQG226" s="13"/>
      <c r="WQH226" s="13"/>
      <c r="WQI226" s="13"/>
      <c r="WQJ226" s="13"/>
      <c r="WQK226" s="13"/>
      <c r="WQL226" s="13"/>
      <c r="WQM226" s="13"/>
      <c r="WQN226" s="13"/>
      <c r="WQO226" s="13"/>
      <c r="WQP226" s="13"/>
      <c r="WQQ226" s="13"/>
      <c r="WQR226" s="13"/>
      <c r="WQS226" s="13"/>
      <c r="WQT226" s="13"/>
      <c r="WQU226" s="13"/>
      <c r="WQV226" s="13"/>
      <c r="WQW226" s="13"/>
      <c r="WQX226" s="13"/>
      <c r="WQY226" s="13"/>
      <c r="WQZ226" s="13"/>
      <c r="WRA226" s="13"/>
      <c r="WRB226" s="13"/>
      <c r="WRC226" s="13"/>
      <c r="WRD226" s="13"/>
      <c r="WRE226" s="13"/>
      <c r="WRF226" s="13"/>
      <c r="WRG226" s="13"/>
      <c r="WRH226" s="13"/>
      <c r="WRI226" s="13"/>
      <c r="WRJ226" s="13"/>
      <c r="WRK226" s="13"/>
      <c r="WRL226" s="13"/>
      <c r="WRM226" s="13"/>
      <c r="WRN226" s="13"/>
      <c r="WRO226" s="13"/>
      <c r="WRP226" s="13"/>
      <c r="WRQ226" s="13"/>
      <c r="WRR226" s="13"/>
      <c r="WRS226" s="13"/>
      <c r="WRT226" s="13"/>
      <c r="WRU226" s="13"/>
      <c r="WRV226" s="13"/>
      <c r="WRW226" s="13"/>
      <c r="WRX226" s="13"/>
      <c r="WRY226" s="13"/>
      <c r="WRZ226" s="13"/>
      <c r="WSA226" s="13"/>
      <c r="WSB226" s="13"/>
      <c r="WSC226" s="13"/>
      <c r="WSD226" s="13"/>
      <c r="WSE226" s="13"/>
      <c r="WSF226" s="13"/>
      <c r="WSG226" s="13"/>
      <c r="WSH226" s="13"/>
      <c r="WSI226" s="13"/>
      <c r="WSJ226" s="13"/>
      <c r="WSK226" s="13"/>
      <c r="WSL226" s="13"/>
      <c r="WSM226" s="13"/>
      <c r="WSN226" s="13"/>
      <c r="WSO226" s="13"/>
      <c r="WSP226" s="13"/>
      <c r="WSQ226" s="13"/>
      <c r="WSR226" s="13"/>
      <c r="WSS226" s="13"/>
      <c r="WST226" s="13"/>
      <c r="WSU226" s="13"/>
      <c r="WSV226" s="13"/>
      <c r="WSW226" s="13"/>
      <c r="WSX226" s="13"/>
      <c r="WSY226" s="13"/>
      <c r="WSZ226" s="13"/>
      <c r="WTA226" s="13"/>
      <c r="WTB226" s="13"/>
      <c r="WTC226" s="13"/>
      <c r="WTD226" s="13"/>
      <c r="WTE226" s="13"/>
      <c r="WTF226" s="13"/>
      <c r="WTG226" s="13"/>
      <c r="WTH226" s="13"/>
      <c r="WTI226" s="13"/>
      <c r="WTJ226" s="13"/>
      <c r="WTK226" s="13"/>
      <c r="WTL226" s="13"/>
      <c r="WTM226" s="13"/>
      <c r="WTN226" s="13"/>
      <c r="WTO226" s="13"/>
      <c r="WTP226" s="13"/>
      <c r="WTQ226" s="13"/>
      <c r="WTR226" s="13"/>
      <c r="WTS226" s="13"/>
      <c r="WTT226" s="13"/>
      <c r="WTU226" s="13"/>
      <c r="WTV226" s="13"/>
      <c r="WTW226" s="13"/>
      <c r="WTX226" s="13"/>
      <c r="WTY226" s="13"/>
      <c r="WTZ226" s="13"/>
      <c r="WUA226" s="13"/>
      <c r="WUB226" s="13"/>
      <c r="WUC226" s="13"/>
      <c r="WUD226" s="13"/>
      <c r="WUE226" s="13"/>
      <c r="WUF226" s="13"/>
      <c r="WUG226" s="13"/>
      <c r="WUH226" s="13"/>
      <c r="WUI226" s="13"/>
      <c r="WUJ226" s="13"/>
      <c r="WUK226" s="13"/>
      <c r="WUL226" s="13"/>
      <c r="WUM226" s="13"/>
      <c r="WUN226" s="13"/>
      <c r="WUO226" s="13"/>
      <c r="WUP226" s="13"/>
      <c r="WUQ226" s="13"/>
      <c r="WUR226" s="13"/>
      <c r="WUS226" s="13"/>
      <c r="WUT226" s="13"/>
      <c r="WUU226" s="13"/>
      <c r="WUV226" s="13"/>
      <c r="WUW226" s="13"/>
      <c r="WUX226" s="13"/>
      <c r="WUY226" s="13"/>
      <c r="WUZ226" s="13"/>
      <c r="WVA226" s="13"/>
      <c r="WVB226" s="13"/>
      <c r="WVC226" s="13"/>
      <c r="WVD226" s="13"/>
      <c r="WVE226" s="13"/>
      <c r="WVF226" s="13"/>
      <c r="WVG226" s="13"/>
      <c r="WVH226" s="13"/>
      <c r="WVI226" s="13"/>
      <c r="WVJ226" s="13"/>
      <c r="WVK226" s="13"/>
      <c r="WVL226" s="13"/>
      <c r="WVM226" s="13"/>
      <c r="WVN226" s="13"/>
      <c r="WVO226" s="13"/>
      <c r="WVP226" s="13"/>
      <c r="WVQ226" s="13"/>
      <c r="WVR226" s="13"/>
      <c r="WVS226" s="13"/>
      <c r="WVT226" s="13"/>
      <c r="WVU226" s="13"/>
      <c r="WVV226" s="13"/>
      <c r="WVW226" s="13"/>
      <c r="WVX226" s="13"/>
      <c r="WVY226" s="13"/>
      <c r="WVZ226" s="13"/>
      <c r="WWA226" s="13"/>
      <c r="WWB226" s="13"/>
      <c r="WWC226" s="13"/>
      <c r="WWD226" s="13"/>
      <c r="WWE226" s="13"/>
      <c r="WWF226" s="13"/>
      <c r="WWG226" s="13"/>
      <c r="WWH226" s="13"/>
      <c r="WWI226" s="13"/>
      <c r="WWJ226" s="13"/>
      <c r="WWK226" s="13"/>
      <c r="WWL226" s="13"/>
      <c r="WWM226" s="13"/>
      <c r="WWN226" s="13"/>
      <c r="WWO226" s="13"/>
      <c r="WWP226" s="13"/>
      <c r="WWQ226" s="13"/>
      <c r="WWR226" s="13"/>
      <c r="WWS226" s="13"/>
      <c r="WWT226" s="13"/>
      <c r="WWU226" s="13"/>
      <c r="WWV226" s="13"/>
      <c r="WWW226" s="13"/>
      <c r="WWX226" s="13"/>
      <c r="WWY226" s="13"/>
      <c r="WWZ226" s="13"/>
      <c r="WXA226" s="13"/>
      <c r="WXB226" s="13"/>
      <c r="WXC226" s="13"/>
      <c r="WXD226" s="13"/>
      <c r="WXE226" s="13"/>
      <c r="WXF226" s="13"/>
      <c r="WXG226" s="13"/>
      <c r="WXH226" s="13"/>
      <c r="WXI226" s="13"/>
      <c r="WXJ226" s="13"/>
      <c r="WXK226" s="13"/>
      <c r="WXL226" s="13"/>
      <c r="WXM226" s="13"/>
      <c r="WXN226" s="13"/>
      <c r="WXO226" s="13"/>
      <c r="WXP226" s="13"/>
      <c r="WXQ226" s="13"/>
      <c r="WXR226" s="13"/>
      <c r="WXS226" s="13"/>
      <c r="WXT226" s="13"/>
      <c r="WXU226" s="13"/>
      <c r="WXV226" s="13"/>
      <c r="WXW226" s="13"/>
      <c r="WXX226" s="13"/>
      <c r="WXY226" s="13"/>
      <c r="WXZ226" s="13"/>
      <c r="WYA226" s="13"/>
      <c r="WYB226" s="13"/>
      <c r="WYC226" s="13"/>
      <c r="WYD226" s="13"/>
      <c r="WYE226" s="13"/>
      <c r="WYF226" s="13"/>
      <c r="WYG226" s="13"/>
      <c r="WYH226" s="13"/>
      <c r="WYI226" s="13"/>
      <c r="WYJ226" s="13"/>
      <c r="WYK226" s="13"/>
      <c r="WYL226" s="13"/>
      <c r="WYM226" s="13"/>
      <c r="WYN226" s="13"/>
      <c r="WYO226" s="13"/>
      <c r="WYP226" s="13"/>
      <c r="WYQ226" s="13"/>
      <c r="WYR226" s="13"/>
      <c r="WYS226" s="13"/>
      <c r="WYT226" s="13"/>
      <c r="WYU226" s="13"/>
      <c r="WYV226" s="13"/>
      <c r="WYW226" s="13"/>
      <c r="WYX226" s="13"/>
      <c r="WYY226" s="13"/>
      <c r="WYZ226" s="13"/>
      <c r="WZA226" s="13"/>
      <c r="WZB226" s="13"/>
      <c r="WZC226" s="13"/>
      <c r="WZD226" s="13"/>
      <c r="WZE226" s="13"/>
      <c r="WZF226" s="13"/>
      <c r="WZG226" s="13"/>
      <c r="WZH226" s="13"/>
      <c r="WZI226" s="13"/>
      <c r="WZJ226" s="13"/>
      <c r="WZK226" s="13"/>
      <c r="WZL226" s="13"/>
      <c r="WZM226" s="13"/>
      <c r="WZN226" s="13"/>
      <c r="WZO226" s="13"/>
      <c r="WZP226" s="13"/>
      <c r="WZQ226" s="13"/>
      <c r="WZR226" s="13"/>
      <c r="WZS226" s="13"/>
      <c r="WZT226" s="13"/>
      <c r="WZU226" s="13"/>
      <c r="WZV226" s="13"/>
      <c r="WZW226" s="13"/>
      <c r="WZX226" s="13"/>
      <c r="WZY226" s="13"/>
      <c r="WZZ226" s="13"/>
      <c r="XAA226" s="13"/>
      <c r="XAB226" s="13"/>
      <c r="XAC226" s="13"/>
      <c r="XAD226" s="13"/>
      <c r="XAE226" s="13"/>
      <c r="XAF226" s="13"/>
      <c r="XAG226" s="13"/>
      <c r="XAH226" s="13"/>
      <c r="XAI226" s="13"/>
      <c r="XAJ226" s="13"/>
      <c r="XAK226" s="13"/>
      <c r="XAL226" s="13"/>
      <c r="XAM226" s="13"/>
      <c r="XAN226" s="13"/>
      <c r="XAO226" s="13"/>
      <c r="XAP226" s="13"/>
      <c r="XAQ226" s="13"/>
      <c r="XAR226" s="13"/>
      <c r="XAS226" s="13"/>
      <c r="XAT226" s="13"/>
      <c r="XAU226" s="13"/>
      <c r="XAV226" s="13"/>
      <c r="XAW226" s="13"/>
      <c r="XAX226" s="13"/>
      <c r="XAY226" s="13"/>
      <c r="XAZ226" s="13"/>
      <c r="XBA226" s="13"/>
      <c r="XBB226" s="13"/>
      <c r="XBC226" s="13"/>
      <c r="XBD226" s="13"/>
      <c r="XBE226" s="13"/>
      <c r="XBF226" s="13"/>
      <c r="XBG226" s="13"/>
      <c r="XBH226" s="13"/>
      <c r="XBI226" s="13"/>
      <c r="XBJ226" s="13"/>
      <c r="XBK226" s="13"/>
      <c r="XBL226" s="13"/>
      <c r="XBM226" s="13"/>
      <c r="XBN226" s="13"/>
      <c r="XBO226" s="13"/>
      <c r="XBP226" s="13"/>
      <c r="XBQ226" s="13"/>
      <c r="XBR226" s="13"/>
      <c r="XBS226" s="13"/>
      <c r="XBT226" s="13"/>
      <c r="XBU226" s="13"/>
      <c r="XBV226" s="13"/>
      <c r="XBW226" s="13"/>
      <c r="XBX226" s="13"/>
      <c r="XBY226" s="13"/>
      <c r="XBZ226" s="13"/>
      <c r="XCA226" s="13"/>
      <c r="XCB226" s="13"/>
      <c r="XCC226" s="13"/>
      <c r="XCD226" s="13"/>
      <c r="XCE226" s="13"/>
      <c r="XCF226" s="13"/>
      <c r="XCG226" s="13"/>
      <c r="XCH226" s="13"/>
      <c r="XCI226" s="13"/>
      <c r="XCJ226" s="13"/>
      <c r="XCK226" s="13"/>
      <c r="XCL226" s="13"/>
      <c r="XCM226" s="13"/>
      <c r="XCN226" s="13"/>
      <c r="XCO226" s="13"/>
      <c r="XCP226" s="13"/>
      <c r="XCQ226" s="13"/>
      <c r="XCR226" s="13"/>
      <c r="XCS226" s="13"/>
      <c r="XCT226" s="13"/>
      <c r="XCU226" s="13"/>
      <c r="XCV226" s="13"/>
      <c r="XCW226" s="13"/>
      <c r="XCX226" s="13"/>
      <c r="XCY226" s="13"/>
      <c r="XCZ226" s="13"/>
      <c r="XDA226" s="13"/>
      <c r="XDB226" s="13"/>
      <c r="XDC226" s="13"/>
      <c r="XDD226" s="13"/>
      <c r="XDE226" s="13"/>
      <c r="XDF226" s="13"/>
      <c r="XDG226" s="13"/>
      <c r="XDH226" s="13"/>
      <c r="XDI226" s="13"/>
      <c r="XDJ226" s="13"/>
      <c r="XDK226" s="13"/>
      <c r="XDL226" s="13"/>
      <c r="XDM226" s="13"/>
      <c r="XDN226" s="13"/>
      <c r="XDO226" s="13"/>
      <c r="XDP226" s="13"/>
      <c r="XDQ226" s="13"/>
      <c r="XDR226" s="13"/>
      <c r="XDS226" s="13"/>
      <c r="XDT226" s="13"/>
      <c r="XDU226" s="13"/>
      <c r="XDV226" s="13"/>
      <c r="XDW226" s="13"/>
      <c r="XDX226" s="13"/>
      <c r="XDY226" s="13"/>
      <c r="XDZ226" s="13"/>
      <c r="XEA226" s="13"/>
      <c r="XEB226" s="13"/>
      <c r="XEC226" s="13"/>
      <c r="XED226" s="13"/>
      <c r="XEE226" s="13"/>
      <c r="XEF226" s="13"/>
      <c r="XEG226" s="13"/>
      <c r="XEH226" s="13"/>
      <c r="XEI226" s="13"/>
      <c r="XEJ226" s="13"/>
      <c r="XEK226" s="13"/>
      <c r="XEL226" s="13"/>
      <c r="XEM226" s="13"/>
      <c r="XEN226" s="13"/>
      <c r="XEO226" s="13"/>
      <c r="XEP226" s="13"/>
      <c r="XEQ226" s="13"/>
      <c r="XER226" s="13"/>
      <c r="XES226" s="13"/>
      <c r="XET226" s="13"/>
      <c r="XEU226" s="13"/>
      <c r="XEV226" s="13"/>
      <c r="XEW226" s="13"/>
      <c r="XEX226" s="13"/>
      <c r="XEY226" s="13"/>
      <c r="XEZ226" s="13"/>
      <c r="XFA226" s="13"/>
      <c r="XFB226" s="13"/>
      <c r="XFC226" s="13"/>
    </row>
    <row r="227" spans="1:16383" s="11" customFormat="1" ht="15" x14ac:dyDescent="0.25">
      <c r="A227" s="88"/>
      <c r="B227" s="20" t="s">
        <v>214</v>
      </c>
      <c r="C227" s="75"/>
      <c r="D227" s="75"/>
      <c r="E227" s="75"/>
      <c r="F227" s="40"/>
      <c r="G227" s="20">
        <v>7</v>
      </c>
      <c r="H227" s="20"/>
      <c r="I227" s="20"/>
      <c r="J227" s="20"/>
      <c r="K227" s="24">
        <f t="shared" si="8"/>
        <v>7</v>
      </c>
      <c r="L227" s="112"/>
      <c r="M227" s="105"/>
      <c r="N227" s="105"/>
      <c r="O227" s="105"/>
      <c r="P227" s="105"/>
      <c r="Q227" s="105"/>
      <c r="R227" s="105"/>
      <c r="S227" s="105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  <c r="OS227" s="13"/>
      <c r="OT227" s="13"/>
      <c r="OU227" s="13"/>
      <c r="OV227" s="13"/>
      <c r="OW227" s="13"/>
      <c r="OX227" s="13"/>
      <c r="OY227" s="13"/>
      <c r="OZ227" s="13"/>
      <c r="PA227" s="13"/>
      <c r="PB227" s="13"/>
      <c r="PC227" s="13"/>
      <c r="PD227" s="13"/>
      <c r="PE227" s="13"/>
      <c r="PF227" s="13"/>
      <c r="PG227" s="13"/>
      <c r="PH227" s="13"/>
      <c r="PI227" s="13"/>
      <c r="PJ227" s="13"/>
      <c r="PK227" s="13"/>
      <c r="PL227" s="13"/>
      <c r="PM227" s="13"/>
      <c r="PN227" s="13"/>
      <c r="PO227" s="13"/>
      <c r="PP227" s="13"/>
      <c r="PQ227" s="13"/>
      <c r="PR227" s="13"/>
      <c r="PS227" s="13"/>
      <c r="PT227" s="13"/>
      <c r="PU227" s="13"/>
      <c r="PV227" s="13"/>
      <c r="PW227" s="13"/>
      <c r="PX227" s="13"/>
      <c r="PY227" s="13"/>
      <c r="PZ227" s="13"/>
      <c r="QA227" s="13"/>
      <c r="QB227" s="13"/>
      <c r="QC227" s="13"/>
      <c r="QD227" s="13"/>
      <c r="QE227" s="13"/>
      <c r="QF227" s="13"/>
      <c r="QG227" s="13"/>
      <c r="QH227" s="13"/>
      <c r="QI227" s="13"/>
      <c r="QJ227" s="13"/>
      <c r="QK227" s="13"/>
      <c r="QL227" s="13"/>
      <c r="QM227" s="13"/>
      <c r="QN227" s="13"/>
      <c r="QO227" s="13"/>
      <c r="QP227" s="13"/>
      <c r="QQ227" s="13"/>
      <c r="QR227" s="13"/>
      <c r="QS227" s="13"/>
      <c r="QT227" s="13"/>
      <c r="QU227" s="13"/>
      <c r="QV227" s="13"/>
      <c r="QW227" s="13"/>
      <c r="QX227" s="13"/>
      <c r="QY227" s="13"/>
      <c r="QZ227" s="13"/>
      <c r="RA227" s="13"/>
      <c r="RB227" s="13"/>
      <c r="RC227" s="13"/>
      <c r="RD227" s="13"/>
      <c r="RE227" s="13"/>
      <c r="RF227" s="13"/>
      <c r="RG227" s="13"/>
      <c r="RH227" s="13"/>
      <c r="RI227" s="13"/>
      <c r="RJ227" s="13"/>
      <c r="RK227" s="13"/>
      <c r="RL227" s="13"/>
      <c r="RM227" s="13"/>
      <c r="RN227" s="13"/>
      <c r="RO227" s="13"/>
      <c r="RP227" s="13"/>
      <c r="RQ227" s="13"/>
      <c r="RR227" s="13"/>
      <c r="RS227" s="13"/>
      <c r="RT227" s="13"/>
      <c r="RU227" s="13"/>
      <c r="RV227" s="13"/>
      <c r="RW227" s="13"/>
      <c r="RX227" s="13"/>
      <c r="RY227" s="13"/>
      <c r="RZ227" s="13"/>
      <c r="SA227" s="13"/>
      <c r="SB227" s="13"/>
      <c r="SC227" s="13"/>
      <c r="SD227" s="13"/>
      <c r="SE227" s="13"/>
      <c r="SF227" s="13"/>
      <c r="SG227" s="13"/>
      <c r="SH227" s="13"/>
      <c r="SI227" s="13"/>
      <c r="SJ227" s="13"/>
      <c r="SK227" s="13"/>
      <c r="SL227" s="13"/>
      <c r="SM227" s="13"/>
      <c r="SN227" s="13"/>
      <c r="SO227" s="13"/>
      <c r="SP227" s="13"/>
      <c r="SQ227" s="13"/>
      <c r="SR227" s="13"/>
      <c r="SS227" s="13"/>
      <c r="ST227" s="13"/>
      <c r="SU227" s="13"/>
      <c r="SV227" s="13"/>
      <c r="SW227" s="13"/>
      <c r="SX227" s="13"/>
      <c r="SY227" s="13"/>
      <c r="SZ227" s="13"/>
      <c r="TA227" s="13"/>
      <c r="TB227" s="13"/>
      <c r="TC227" s="13"/>
      <c r="TD227" s="13"/>
      <c r="TE227" s="13"/>
      <c r="TF227" s="13"/>
      <c r="TG227" s="13"/>
      <c r="TH227" s="13"/>
      <c r="TI227" s="13"/>
      <c r="TJ227" s="13"/>
      <c r="TK227" s="13"/>
      <c r="TL227" s="13"/>
      <c r="TM227" s="13"/>
      <c r="TN227" s="13"/>
      <c r="TO227" s="13"/>
      <c r="TP227" s="13"/>
      <c r="TQ227" s="13"/>
      <c r="TR227" s="13"/>
      <c r="TS227" s="13"/>
      <c r="TT227" s="13"/>
      <c r="TU227" s="13"/>
      <c r="TV227" s="13"/>
      <c r="TW227" s="13"/>
      <c r="TX227" s="13"/>
      <c r="TY227" s="13"/>
      <c r="TZ227" s="13"/>
      <c r="UA227" s="13"/>
      <c r="UB227" s="13"/>
      <c r="UC227" s="13"/>
      <c r="UD227" s="13"/>
      <c r="UE227" s="13"/>
      <c r="UF227" s="13"/>
      <c r="UG227" s="13"/>
      <c r="UH227" s="13"/>
      <c r="UI227" s="13"/>
      <c r="UJ227" s="13"/>
      <c r="UK227" s="13"/>
      <c r="UL227" s="13"/>
      <c r="UM227" s="13"/>
      <c r="UN227" s="13"/>
      <c r="UO227" s="13"/>
      <c r="UP227" s="13"/>
      <c r="UQ227" s="13"/>
      <c r="UR227" s="13"/>
      <c r="US227" s="13"/>
      <c r="UT227" s="13"/>
      <c r="UU227" s="13"/>
      <c r="UV227" s="13"/>
      <c r="UW227" s="13"/>
      <c r="UX227" s="13"/>
      <c r="UY227" s="13"/>
      <c r="UZ227" s="13"/>
      <c r="VA227" s="13"/>
      <c r="VB227" s="13"/>
      <c r="VC227" s="13"/>
      <c r="VD227" s="13"/>
      <c r="VE227" s="13"/>
      <c r="VF227" s="13"/>
      <c r="VG227" s="13"/>
      <c r="VH227" s="13"/>
      <c r="VI227" s="13"/>
      <c r="VJ227" s="13"/>
      <c r="VK227" s="13"/>
      <c r="VL227" s="13"/>
      <c r="VM227" s="13"/>
      <c r="VN227" s="13"/>
      <c r="VO227" s="13"/>
      <c r="VP227" s="13"/>
      <c r="VQ227" s="13"/>
      <c r="VR227" s="13"/>
      <c r="VS227" s="13"/>
      <c r="VT227" s="13"/>
      <c r="VU227" s="13"/>
      <c r="VV227" s="13"/>
      <c r="VW227" s="13"/>
      <c r="VX227" s="13"/>
      <c r="VY227" s="13"/>
      <c r="VZ227" s="13"/>
      <c r="WA227" s="13"/>
      <c r="WB227" s="13"/>
      <c r="WC227" s="13"/>
      <c r="WD227" s="13"/>
      <c r="WE227" s="13"/>
      <c r="WF227" s="13"/>
      <c r="WG227" s="13"/>
      <c r="WH227" s="13"/>
      <c r="WI227" s="13"/>
      <c r="WJ227" s="13"/>
      <c r="WK227" s="13"/>
      <c r="WL227" s="13"/>
      <c r="WM227" s="13"/>
      <c r="WN227" s="13"/>
      <c r="WO227" s="13"/>
      <c r="WP227" s="13"/>
      <c r="WQ227" s="13"/>
      <c r="WR227" s="13"/>
      <c r="WS227" s="13"/>
      <c r="WT227" s="13"/>
      <c r="WU227" s="13"/>
      <c r="WV227" s="13"/>
      <c r="WW227" s="13"/>
      <c r="WX227" s="13"/>
      <c r="WY227" s="13"/>
      <c r="WZ227" s="13"/>
      <c r="XA227" s="13"/>
      <c r="XB227" s="13"/>
      <c r="XC227" s="13"/>
      <c r="XD227" s="13"/>
      <c r="XE227" s="13"/>
      <c r="XF227" s="13"/>
      <c r="XG227" s="13"/>
      <c r="XH227" s="13"/>
      <c r="XI227" s="13"/>
      <c r="XJ227" s="13"/>
      <c r="XK227" s="13"/>
      <c r="XL227" s="13"/>
      <c r="XM227" s="13"/>
      <c r="XN227" s="13"/>
      <c r="XO227" s="13"/>
      <c r="XP227" s="13"/>
      <c r="XQ227" s="13"/>
      <c r="XR227" s="13"/>
      <c r="XS227" s="13"/>
      <c r="XT227" s="13"/>
      <c r="XU227" s="13"/>
      <c r="XV227" s="13"/>
      <c r="XW227" s="13"/>
      <c r="XX227" s="13"/>
      <c r="XY227" s="13"/>
      <c r="XZ227" s="13"/>
      <c r="YA227" s="13"/>
      <c r="YB227" s="13"/>
      <c r="YC227" s="13"/>
      <c r="YD227" s="13"/>
      <c r="YE227" s="13"/>
      <c r="YF227" s="13"/>
      <c r="YG227" s="13"/>
      <c r="YH227" s="13"/>
      <c r="YI227" s="13"/>
      <c r="YJ227" s="13"/>
      <c r="YK227" s="13"/>
      <c r="YL227" s="13"/>
      <c r="YM227" s="13"/>
      <c r="YN227" s="13"/>
      <c r="YO227" s="13"/>
      <c r="YP227" s="13"/>
      <c r="YQ227" s="13"/>
      <c r="YR227" s="13"/>
      <c r="YS227" s="13"/>
      <c r="YT227" s="13"/>
      <c r="YU227" s="13"/>
      <c r="YV227" s="13"/>
      <c r="YW227" s="13"/>
      <c r="YX227" s="13"/>
      <c r="YY227" s="13"/>
      <c r="YZ227" s="13"/>
      <c r="ZA227" s="13"/>
      <c r="ZB227" s="13"/>
      <c r="ZC227" s="13"/>
      <c r="ZD227" s="13"/>
      <c r="ZE227" s="13"/>
      <c r="ZF227" s="13"/>
      <c r="ZG227" s="13"/>
      <c r="ZH227" s="13"/>
      <c r="ZI227" s="13"/>
      <c r="ZJ227" s="13"/>
      <c r="ZK227" s="13"/>
      <c r="ZL227" s="13"/>
      <c r="ZM227" s="13"/>
      <c r="ZN227" s="13"/>
      <c r="ZO227" s="13"/>
      <c r="ZP227" s="13"/>
      <c r="ZQ227" s="13"/>
      <c r="ZR227" s="13"/>
      <c r="ZS227" s="13"/>
      <c r="ZT227" s="13"/>
      <c r="ZU227" s="13"/>
      <c r="ZV227" s="13"/>
      <c r="ZW227" s="13"/>
      <c r="ZX227" s="13"/>
      <c r="ZY227" s="13"/>
      <c r="ZZ227" s="13"/>
      <c r="AAA227" s="13"/>
      <c r="AAB227" s="13"/>
      <c r="AAC227" s="13"/>
      <c r="AAD227" s="13"/>
      <c r="AAE227" s="13"/>
      <c r="AAF227" s="13"/>
      <c r="AAG227" s="13"/>
      <c r="AAH227" s="13"/>
      <c r="AAI227" s="13"/>
      <c r="AAJ227" s="13"/>
      <c r="AAK227" s="13"/>
      <c r="AAL227" s="13"/>
      <c r="AAM227" s="13"/>
      <c r="AAN227" s="13"/>
      <c r="AAO227" s="13"/>
      <c r="AAP227" s="13"/>
      <c r="AAQ227" s="13"/>
      <c r="AAR227" s="13"/>
      <c r="AAS227" s="13"/>
      <c r="AAT227" s="13"/>
      <c r="AAU227" s="13"/>
      <c r="AAV227" s="13"/>
      <c r="AAW227" s="13"/>
      <c r="AAX227" s="13"/>
      <c r="AAY227" s="13"/>
      <c r="AAZ227" s="13"/>
      <c r="ABA227" s="13"/>
      <c r="ABB227" s="13"/>
      <c r="ABC227" s="13"/>
      <c r="ABD227" s="13"/>
      <c r="ABE227" s="13"/>
      <c r="ABF227" s="13"/>
      <c r="ABG227" s="13"/>
      <c r="ABH227" s="13"/>
      <c r="ABI227" s="13"/>
      <c r="ABJ227" s="13"/>
      <c r="ABK227" s="13"/>
      <c r="ABL227" s="13"/>
      <c r="ABM227" s="13"/>
      <c r="ABN227" s="13"/>
      <c r="ABO227" s="13"/>
      <c r="ABP227" s="13"/>
      <c r="ABQ227" s="13"/>
      <c r="ABR227" s="13"/>
      <c r="ABS227" s="13"/>
      <c r="ABT227" s="13"/>
      <c r="ABU227" s="13"/>
      <c r="ABV227" s="13"/>
      <c r="ABW227" s="13"/>
      <c r="ABX227" s="13"/>
      <c r="ABY227" s="13"/>
      <c r="ABZ227" s="13"/>
      <c r="ACA227" s="13"/>
      <c r="ACB227" s="13"/>
      <c r="ACC227" s="13"/>
      <c r="ACD227" s="13"/>
      <c r="ACE227" s="13"/>
      <c r="ACF227" s="13"/>
      <c r="ACG227" s="13"/>
      <c r="ACH227" s="13"/>
      <c r="ACI227" s="13"/>
      <c r="ACJ227" s="13"/>
      <c r="ACK227" s="13"/>
      <c r="ACL227" s="13"/>
      <c r="ACM227" s="13"/>
      <c r="ACN227" s="13"/>
      <c r="ACO227" s="13"/>
      <c r="ACP227" s="13"/>
      <c r="ACQ227" s="13"/>
      <c r="ACR227" s="13"/>
      <c r="ACS227" s="13"/>
      <c r="ACT227" s="13"/>
      <c r="ACU227" s="13"/>
      <c r="ACV227" s="13"/>
      <c r="ACW227" s="13"/>
      <c r="ACX227" s="13"/>
      <c r="ACY227" s="13"/>
      <c r="ACZ227" s="13"/>
      <c r="ADA227" s="13"/>
      <c r="ADB227" s="13"/>
      <c r="ADC227" s="13"/>
      <c r="ADD227" s="13"/>
      <c r="ADE227" s="13"/>
      <c r="ADF227" s="13"/>
      <c r="ADG227" s="13"/>
      <c r="ADH227" s="13"/>
      <c r="ADI227" s="13"/>
      <c r="ADJ227" s="13"/>
      <c r="ADK227" s="13"/>
      <c r="ADL227" s="13"/>
      <c r="ADM227" s="13"/>
      <c r="ADN227" s="13"/>
      <c r="ADO227" s="13"/>
      <c r="ADP227" s="13"/>
      <c r="ADQ227" s="13"/>
      <c r="ADR227" s="13"/>
      <c r="ADS227" s="13"/>
      <c r="ADT227" s="13"/>
      <c r="ADU227" s="13"/>
      <c r="ADV227" s="13"/>
      <c r="ADW227" s="13"/>
      <c r="ADX227" s="13"/>
      <c r="ADY227" s="13"/>
      <c r="ADZ227" s="13"/>
      <c r="AEA227" s="13"/>
      <c r="AEB227" s="13"/>
      <c r="AEC227" s="13"/>
      <c r="AED227" s="13"/>
      <c r="AEE227" s="13"/>
      <c r="AEF227" s="13"/>
      <c r="AEG227" s="13"/>
      <c r="AEH227" s="13"/>
      <c r="AEI227" s="13"/>
      <c r="AEJ227" s="13"/>
      <c r="AEK227" s="13"/>
      <c r="AEL227" s="13"/>
      <c r="AEM227" s="13"/>
      <c r="AEN227" s="13"/>
      <c r="AEO227" s="13"/>
      <c r="AEP227" s="13"/>
      <c r="AEQ227" s="13"/>
      <c r="AER227" s="13"/>
      <c r="AES227" s="13"/>
      <c r="AET227" s="13"/>
      <c r="AEU227" s="13"/>
      <c r="AEV227" s="13"/>
      <c r="AEW227" s="13"/>
      <c r="AEX227" s="13"/>
      <c r="AEY227" s="13"/>
      <c r="AEZ227" s="13"/>
      <c r="AFA227" s="13"/>
      <c r="AFB227" s="13"/>
      <c r="AFC227" s="13"/>
      <c r="AFD227" s="13"/>
      <c r="AFE227" s="13"/>
      <c r="AFF227" s="13"/>
      <c r="AFG227" s="13"/>
      <c r="AFH227" s="13"/>
      <c r="AFI227" s="13"/>
      <c r="AFJ227" s="13"/>
      <c r="AFK227" s="13"/>
      <c r="AFL227" s="13"/>
      <c r="AFM227" s="13"/>
      <c r="AFN227" s="13"/>
      <c r="AFO227" s="13"/>
      <c r="AFP227" s="13"/>
      <c r="AFQ227" s="13"/>
      <c r="AFR227" s="13"/>
      <c r="AFS227" s="13"/>
      <c r="AFT227" s="13"/>
      <c r="AFU227" s="13"/>
      <c r="AFV227" s="13"/>
      <c r="AFW227" s="13"/>
      <c r="AFX227" s="13"/>
      <c r="AFY227" s="13"/>
      <c r="AFZ227" s="13"/>
      <c r="AGA227" s="13"/>
      <c r="AGB227" s="13"/>
      <c r="AGC227" s="13"/>
      <c r="AGD227" s="13"/>
      <c r="AGE227" s="13"/>
      <c r="AGF227" s="13"/>
      <c r="AGG227" s="13"/>
      <c r="AGH227" s="13"/>
      <c r="AGI227" s="13"/>
      <c r="AGJ227" s="13"/>
      <c r="AGK227" s="13"/>
      <c r="AGL227" s="13"/>
      <c r="AGM227" s="13"/>
      <c r="AGN227" s="13"/>
      <c r="AGO227" s="13"/>
      <c r="AGP227" s="13"/>
      <c r="AGQ227" s="13"/>
      <c r="AGR227" s="13"/>
      <c r="AGS227" s="13"/>
      <c r="AGT227" s="13"/>
      <c r="AGU227" s="13"/>
      <c r="AGV227" s="13"/>
      <c r="AGW227" s="13"/>
      <c r="AGX227" s="13"/>
      <c r="AGY227" s="13"/>
      <c r="AGZ227" s="13"/>
      <c r="AHA227" s="13"/>
      <c r="AHB227" s="13"/>
      <c r="AHC227" s="13"/>
      <c r="AHD227" s="13"/>
      <c r="AHE227" s="13"/>
      <c r="AHF227" s="13"/>
      <c r="AHG227" s="13"/>
      <c r="AHH227" s="13"/>
      <c r="AHI227" s="13"/>
      <c r="AHJ227" s="13"/>
      <c r="AHK227" s="13"/>
      <c r="AHL227" s="13"/>
      <c r="AHM227" s="13"/>
      <c r="AHN227" s="13"/>
      <c r="AHO227" s="13"/>
      <c r="AHP227" s="13"/>
      <c r="AHQ227" s="13"/>
      <c r="AHR227" s="13"/>
      <c r="AHS227" s="13"/>
      <c r="AHT227" s="13"/>
      <c r="AHU227" s="13"/>
      <c r="AHV227" s="13"/>
      <c r="AHW227" s="13"/>
      <c r="AHX227" s="13"/>
      <c r="AHY227" s="13"/>
      <c r="AHZ227" s="13"/>
      <c r="AIA227" s="13"/>
      <c r="AIB227" s="13"/>
      <c r="AIC227" s="13"/>
      <c r="AID227" s="13"/>
      <c r="AIE227" s="13"/>
      <c r="AIF227" s="13"/>
      <c r="AIG227" s="13"/>
      <c r="AIH227" s="13"/>
      <c r="AII227" s="13"/>
      <c r="AIJ227" s="13"/>
      <c r="AIK227" s="13"/>
      <c r="AIL227" s="13"/>
      <c r="AIM227" s="13"/>
      <c r="AIN227" s="13"/>
      <c r="AIO227" s="13"/>
      <c r="AIP227" s="13"/>
      <c r="AIQ227" s="13"/>
      <c r="AIR227" s="13"/>
      <c r="AIS227" s="13"/>
      <c r="AIT227" s="13"/>
      <c r="AIU227" s="13"/>
      <c r="AIV227" s="13"/>
      <c r="AIW227" s="13"/>
      <c r="AIX227" s="13"/>
      <c r="AIY227" s="13"/>
      <c r="AIZ227" s="13"/>
      <c r="AJA227" s="13"/>
      <c r="AJB227" s="13"/>
      <c r="AJC227" s="13"/>
      <c r="AJD227" s="13"/>
      <c r="AJE227" s="13"/>
      <c r="AJF227" s="13"/>
      <c r="AJG227" s="13"/>
      <c r="AJH227" s="13"/>
      <c r="AJI227" s="13"/>
      <c r="AJJ227" s="13"/>
      <c r="AJK227" s="13"/>
      <c r="AJL227" s="13"/>
      <c r="AJM227" s="13"/>
      <c r="AJN227" s="13"/>
      <c r="AJO227" s="13"/>
      <c r="AJP227" s="13"/>
      <c r="AJQ227" s="13"/>
      <c r="AJR227" s="13"/>
      <c r="AJS227" s="13"/>
      <c r="AJT227" s="13"/>
      <c r="AJU227" s="13"/>
      <c r="AJV227" s="13"/>
      <c r="AJW227" s="13"/>
      <c r="AJX227" s="13"/>
      <c r="AJY227" s="13"/>
      <c r="AJZ227" s="13"/>
      <c r="AKA227" s="13"/>
      <c r="AKB227" s="13"/>
      <c r="AKC227" s="13"/>
      <c r="AKD227" s="13"/>
      <c r="AKE227" s="13"/>
      <c r="AKF227" s="13"/>
      <c r="AKG227" s="13"/>
      <c r="AKH227" s="13"/>
      <c r="AKI227" s="13"/>
      <c r="AKJ227" s="13"/>
      <c r="AKK227" s="13"/>
      <c r="AKL227" s="13"/>
      <c r="AKM227" s="13"/>
      <c r="AKN227" s="13"/>
      <c r="AKO227" s="13"/>
      <c r="AKP227" s="13"/>
      <c r="AKQ227" s="13"/>
      <c r="AKR227" s="13"/>
      <c r="AKS227" s="13"/>
      <c r="AKT227" s="13"/>
      <c r="AKU227" s="13"/>
      <c r="AKV227" s="13"/>
      <c r="AKW227" s="13"/>
      <c r="AKX227" s="13"/>
      <c r="AKY227" s="13"/>
      <c r="AKZ227" s="13"/>
      <c r="ALA227" s="13"/>
      <c r="ALB227" s="13"/>
      <c r="ALC227" s="13"/>
      <c r="ALD227" s="13"/>
      <c r="ALE227" s="13"/>
      <c r="ALF227" s="13"/>
      <c r="ALG227" s="13"/>
      <c r="ALH227" s="13"/>
      <c r="ALI227" s="13"/>
      <c r="ALJ227" s="13"/>
      <c r="ALK227" s="13"/>
      <c r="ALL227" s="13"/>
      <c r="ALM227" s="13"/>
      <c r="ALN227" s="13"/>
      <c r="ALO227" s="13"/>
      <c r="ALP227" s="13"/>
      <c r="ALQ227" s="13"/>
      <c r="ALR227" s="13"/>
      <c r="ALS227" s="13"/>
      <c r="ALT227" s="13"/>
      <c r="ALU227" s="13"/>
      <c r="ALV227" s="13"/>
      <c r="ALW227" s="13"/>
      <c r="ALX227" s="13"/>
      <c r="ALY227" s="13"/>
      <c r="ALZ227" s="13"/>
      <c r="AMA227" s="13"/>
      <c r="AMB227" s="13"/>
      <c r="AMC227" s="13"/>
      <c r="AMD227" s="13"/>
      <c r="AME227" s="13"/>
      <c r="AMF227" s="13"/>
      <c r="AMG227" s="13"/>
      <c r="AMH227" s="13"/>
      <c r="AMI227" s="13"/>
      <c r="AMJ227" s="13"/>
      <c r="AMK227" s="13"/>
      <c r="AML227" s="13"/>
      <c r="AMM227" s="13"/>
      <c r="AMN227" s="13"/>
      <c r="AMO227" s="13"/>
      <c r="AMP227" s="13"/>
      <c r="AMQ227" s="13"/>
      <c r="AMR227" s="13"/>
      <c r="AMS227" s="13"/>
      <c r="AMT227" s="13"/>
      <c r="AMU227" s="13"/>
      <c r="AMV227" s="13"/>
      <c r="AMW227" s="13"/>
      <c r="AMX227" s="13"/>
      <c r="AMY227" s="13"/>
      <c r="AMZ227" s="13"/>
      <c r="ANA227" s="13"/>
      <c r="ANB227" s="13"/>
      <c r="ANC227" s="13"/>
      <c r="AND227" s="13"/>
      <c r="ANE227" s="13"/>
      <c r="ANF227" s="13"/>
      <c r="ANG227" s="13"/>
      <c r="ANH227" s="13"/>
      <c r="ANI227" s="13"/>
      <c r="ANJ227" s="13"/>
      <c r="ANK227" s="13"/>
      <c r="ANL227" s="13"/>
      <c r="ANM227" s="13"/>
      <c r="ANN227" s="13"/>
      <c r="ANO227" s="13"/>
      <c r="ANP227" s="13"/>
      <c r="ANQ227" s="13"/>
      <c r="ANR227" s="13"/>
      <c r="ANS227" s="13"/>
      <c r="ANT227" s="13"/>
      <c r="ANU227" s="13"/>
      <c r="ANV227" s="13"/>
      <c r="ANW227" s="13"/>
      <c r="ANX227" s="13"/>
      <c r="ANY227" s="13"/>
      <c r="ANZ227" s="13"/>
      <c r="AOA227" s="13"/>
      <c r="AOB227" s="13"/>
      <c r="AOC227" s="13"/>
      <c r="AOD227" s="13"/>
      <c r="AOE227" s="13"/>
      <c r="AOF227" s="13"/>
      <c r="AOG227" s="13"/>
      <c r="AOH227" s="13"/>
      <c r="AOI227" s="13"/>
      <c r="AOJ227" s="13"/>
      <c r="AOK227" s="13"/>
      <c r="AOL227" s="13"/>
      <c r="AOM227" s="13"/>
      <c r="AON227" s="13"/>
      <c r="AOO227" s="13"/>
      <c r="AOP227" s="13"/>
      <c r="AOQ227" s="13"/>
      <c r="AOR227" s="13"/>
      <c r="AOS227" s="13"/>
      <c r="AOT227" s="13"/>
      <c r="AOU227" s="13"/>
      <c r="AOV227" s="13"/>
      <c r="AOW227" s="13"/>
      <c r="AOX227" s="13"/>
      <c r="AOY227" s="13"/>
      <c r="AOZ227" s="13"/>
      <c r="APA227" s="13"/>
      <c r="APB227" s="13"/>
      <c r="APC227" s="13"/>
      <c r="APD227" s="13"/>
      <c r="APE227" s="13"/>
      <c r="APF227" s="13"/>
      <c r="APG227" s="13"/>
      <c r="APH227" s="13"/>
      <c r="API227" s="13"/>
      <c r="APJ227" s="13"/>
      <c r="APK227" s="13"/>
      <c r="APL227" s="13"/>
      <c r="APM227" s="13"/>
      <c r="APN227" s="13"/>
      <c r="APO227" s="13"/>
      <c r="APP227" s="13"/>
      <c r="APQ227" s="13"/>
      <c r="APR227" s="13"/>
      <c r="APS227" s="13"/>
      <c r="APT227" s="13"/>
      <c r="APU227" s="13"/>
      <c r="APV227" s="13"/>
      <c r="APW227" s="13"/>
      <c r="APX227" s="13"/>
      <c r="APY227" s="13"/>
      <c r="APZ227" s="13"/>
      <c r="AQA227" s="13"/>
      <c r="AQB227" s="13"/>
      <c r="AQC227" s="13"/>
      <c r="AQD227" s="13"/>
      <c r="AQE227" s="13"/>
      <c r="AQF227" s="13"/>
      <c r="AQG227" s="13"/>
      <c r="AQH227" s="13"/>
      <c r="AQI227" s="13"/>
      <c r="AQJ227" s="13"/>
      <c r="AQK227" s="13"/>
      <c r="AQL227" s="13"/>
      <c r="AQM227" s="13"/>
      <c r="AQN227" s="13"/>
      <c r="AQO227" s="13"/>
      <c r="AQP227" s="13"/>
      <c r="AQQ227" s="13"/>
      <c r="AQR227" s="13"/>
      <c r="AQS227" s="13"/>
      <c r="AQT227" s="13"/>
      <c r="AQU227" s="13"/>
      <c r="AQV227" s="13"/>
      <c r="AQW227" s="13"/>
      <c r="AQX227" s="13"/>
      <c r="AQY227" s="13"/>
      <c r="AQZ227" s="13"/>
      <c r="ARA227" s="13"/>
      <c r="ARB227" s="13"/>
      <c r="ARC227" s="13"/>
      <c r="ARD227" s="13"/>
      <c r="ARE227" s="13"/>
      <c r="ARF227" s="13"/>
      <c r="ARG227" s="13"/>
      <c r="ARH227" s="13"/>
      <c r="ARI227" s="13"/>
      <c r="ARJ227" s="13"/>
      <c r="ARK227" s="13"/>
      <c r="ARL227" s="13"/>
      <c r="ARM227" s="13"/>
      <c r="ARN227" s="13"/>
      <c r="ARO227" s="13"/>
      <c r="ARP227" s="13"/>
      <c r="ARQ227" s="13"/>
      <c r="ARR227" s="13"/>
      <c r="ARS227" s="13"/>
      <c r="ART227" s="13"/>
      <c r="ARU227" s="13"/>
      <c r="ARV227" s="13"/>
      <c r="ARW227" s="13"/>
      <c r="ARX227" s="13"/>
      <c r="ARY227" s="13"/>
      <c r="ARZ227" s="13"/>
      <c r="ASA227" s="13"/>
      <c r="ASB227" s="13"/>
      <c r="ASC227" s="13"/>
      <c r="ASD227" s="13"/>
      <c r="ASE227" s="13"/>
      <c r="ASF227" s="13"/>
      <c r="ASG227" s="13"/>
      <c r="ASH227" s="13"/>
      <c r="ASI227" s="13"/>
      <c r="ASJ227" s="13"/>
      <c r="ASK227" s="13"/>
      <c r="ASL227" s="13"/>
      <c r="ASM227" s="13"/>
      <c r="ASN227" s="13"/>
      <c r="ASO227" s="13"/>
      <c r="ASP227" s="13"/>
      <c r="ASQ227" s="13"/>
      <c r="ASR227" s="13"/>
      <c r="ASS227" s="13"/>
      <c r="AST227" s="13"/>
      <c r="ASU227" s="13"/>
      <c r="ASV227" s="13"/>
      <c r="ASW227" s="13"/>
      <c r="ASX227" s="13"/>
      <c r="ASY227" s="13"/>
      <c r="ASZ227" s="13"/>
      <c r="ATA227" s="13"/>
      <c r="ATB227" s="13"/>
      <c r="ATC227" s="13"/>
      <c r="ATD227" s="13"/>
      <c r="ATE227" s="13"/>
      <c r="ATF227" s="13"/>
      <c r="ATG227" s="13"/>
      <c r="ATH227" s="13"/>
      <c r="ATI227" s="13"/>
      <c r="ATJ227" s="13"/>
      <c r="ATK227" s="13"/>
      <c r="ATL227" s="13"/>
      <c r="ATM227" s="13"/>
      <c r="ATN227" s="13"/>
      <c r="ATO227" s="13"/>
      <c r="ATP227" s="13"/>
      <c r="ATQ227" s="13"/>
      <c r="ATR227" s="13"/>
      <c r="ATS227" s="13"/>
      <c r="ATT227" s="13"/>
      <c r="ATU227" s="13"/>
      <c r="ATV227" s="13"/>
      <c r="ATW227" s="13"/>
      <c r="ATX227" s="13"/>
      <c r="ATY227" s="13"/>
      <c r="ATZ227" s="13"/>
      <c r="AUA227" s="13"/>
      <c r="AUB227" s="13"/>
      <c r="AUC227" s="13"/>
      <c r="AUD227" s="13"/>
      <c r="AUE227" s="13"/>
      <c r="AUF227" s="13"/>
      <c r="AUG227" s="13"/>
      <c r="AUH227" s="13"/>
      <c r="AUI227" s="13"/>
      <c r="AUJ227" s="13"/>
      <c r="AUK227" s="13"/>
      <c r="AUL227" s="13"/>
      <c r="AUM227" s="13"/>
      <c r="AUN227" s="13"/>
      <c r="AUO227" s="13"/>
      <c r="AUP227" s="13"/>
      <c r="AUQ227" s="13"/>
      <c r="AUR227" s="13"/>
      <c r="AUS227" s="13"/>
      <c r="AUT227" s="13"/>
      <c r="AUU227" s="13"/>
      <c r="AUV227" s="13"/>
      <c r="AUW227" s="13"/>
      <c r="AUX227" s="13"/>
      <c r="AUY227" s="13"/>
      <c r="AUZ227" s="13"/>
      <c r="AVA227" s="13"/>
      <c r="AVB227" s="13"/>
      <c r="AVC227" s="13"/>
      <c r="AVD227" s="13"/>
      <c r="AVE227" s="13"/>
      <c r="AVF227" s="13"/>
      <c r="AVG227" s="13"/>
      <c r="AVH227" s="13"/>
      <c r="AVI227" s="13"/>
      <c r="AVJ227" s="13"/>
      <c r="AVK227" s="13"/>
      <c r="AVL227" s="13"/>
      <c r="AVM227" s="13"/>
      <c r="AVN227" s="13"/>
      <c r="AVO227" s="13"/>
      <c r="AVP227" s="13"/>
      <c r="AVQ227" s="13"/>
      <c r="AVR227" s="13"/>
      <c r="AVS227" s="13"/>
      <c r="AVT227" s="13"/>
      <c r="AVU227" s="13"/>
      <c r="AVV227" s="13"/>
      <c r="AVW227" s="13"/>
      <c r="AVX227" s="13"/>
      <c r="AVY227" s="13"/>
      <c r="AVZ227" s="13"/>
      <c r="AWA227" s="13"/>
      <c r="AWB227" s="13"/>
      <c r="AWC227" s="13"/>
      <c r="AWD227" s="13"/>
      <c r="AWE227" s="13"/>
      <c r="AWF227" s="13"/>
      <c r="AWG227" s="13"/>
      <c r="AWH227" s="13"/>
      <c r="AWI227" s="13"/>
      <c r="AWJ227" s="13"/>
      <c r="AWK227" s="13"/>
      <c r="AWL227" s="13"/>
      <c r="AWM227" s="13"/>
      <c r="AWN227" s="13"/>
      <c r="AWO227" s="13"/>
      <c r="AWP227" s="13"/>
      <c r="AWQ227" s="13"/>
      <c r="AWR227" s="13"/>
      <c r="AWS227" s="13"/>
      <c r="AWT227" s="13"/>
      <c r="AWU227" s="13"/>
      <c r="AWV227" s="13"/>
      <c r="AWW227" s="13"/>
      <c r="AWX227" s="13"/>
      <c r="AWY227" s="13"/>
      <c r="AWZ227" s="13"/>
      <c r="AXA227" s="13"/>
      <c r="AXB227" s="13"/>
      <c r="AXC227" s="13"/>
      <c r="AXD227" s="13"/>
      <c r="AXE227" s="13"/>
      <c r="AXF227" s="13"/>
      <c r="AXG227" s="13"/>
      <c r="AXH227" s="13"/>
      <c r="AXI227" s="13"/>
      <c r="AXJ227" s="13"/>
      <c r="AXK227" s="13"/>
      <c r="AXL227" s="13"/>
      <c r="AXM227" s="13"/>
      <c r="AXN227" s="13"/>
      <c r="AXO227" s="13"/>
      <c r="AXP227" s="13"/>
      <c r="AXQ227" s="13"/>
      <c r="AXR227" s="13"/>
      <c r="AXS227" s="13"/>
      <c r="AXT227" s="13"/>
      <c r="AXU227" s="13"/>
      <c r="AXV227" s="13"/>
      <c r="AXW227" s="13"/>
      <c r="AXX227" s="13"/>
      <c r="AXY227" s="13"/>
      <c r="AXZ227" s="13"/>
      <c r="AYA227" s="13"/>
      <c r="AYB227" s="13"/>
      <c r="AYC227" s="13"/>
      <c r="AYD227" s="13"/>
      <c r="AYE227" s="13"/>
      <c r="AYF227" s="13"/>
      <c r="AYG227" s="13"/>
      <c r="AYH227" s="13"/>
      <c r="AYI227" s="13"/>
      <c r="AYJ227" s="13"/>
      <c r="AYK227" s="13"/>
      <c r="AYL227" s="13"/>
      <c r="AYM227" s="13"/>
      <c r="AYN227" s="13"/>
      <c r="AYO227" s="13"/>
      <c r="AYP227" s="13"/>
      <c r="AYQ227" s="13"/>
      <c r="AYR227" s="13"/>
      <c r="AYS227" s="13"/>
      <c r="AYT227" s="13"/>
      <c r="AYU227" s="13"/>
      <c r="AYV227" s="13"/>
      <c r="AYW227" s="13"/>
      <c r="AYX227" s="13"/>
      <c r="AYY227" s="13"/>
      <c r="AYZ227" s="13"/>
      <c r="AZA227" s="13"/>
      <c r="AZB227" s="13"/>
      <c r="AZC227" s="13"/>
      <c r="AZD227" s="13"/>
      <c r="AZE227" s="13"/>
      <c r="AZF227" s="13"/>
      <c r="AZG227" s="13"/>
      <c r="AZH227" s="13"/>
      <c r="AZI227" s="13"/>
      <c r="AZJ227" s="13"/>
      <c r="AZK227" s="13"/>
      <c r="AZL227" s="13"/>
      <c r="AZM227" s="13"/>
      <c r="AZN227" s="13"/>
      <c r="AZO227" s="13"/>
      <c r="AZP227" s="13"/>
      <c r="AZQ227" s="13"/>
      <c r="AZR227" s="13"/>
      <c r="AZS227" s="13"/>
      <c r="AZT227" s="13"/>
      <c r="AZU227" s="13"/>
      <c r="AZV227" s="13"/>
      <c r="AZW227" s="13"/>
      <c r="AZX227" s="13"/>
      <c r="AZY227" s="13"/>
      <c r="AZZ227" s="13"/>
      <c r="BAA227" s="13"/>
      <c r="BAB227" s="13"/>
      <c r="BAC227" s="13"/>
      <c r="BAD227" s="13"/>
      <c r="BAE227" s="13"/>
      <c r="BAF227" s="13"/>
      <c r="BAG227" s="13"/>
      <c r="BAH227" s="13"/>
      <c r="BAI227" s="13"/>
      <c r="BAJ227" s="13"/>
      <c r="BAK227" s="13"/>
      <c r="BAL227" s="13"/>
      <c r="BAM227" s="13"/>
      <c r="BAN227" s="13"/>
      <c r="BAO227" s="13"/>
      <c r="BAP227" s="13"/>
      <c r="BAQ227" s="13"/>
      <c r="BAR227" s="13"/>
      <c r="BAS227" s="13"/>
      <c r="BAT227" s="13"/>
      <c r="BAU227" s="13"/>
      <c r="BAV227" s="13"/>
      <c r="BAW227" s="13"/>
      <c r="BAX227" s="13"/>
      <c r="BAY227" s="13"/>
      <c r="BAZ227" s="13"/>
      <c r="BBA227" s="13"/>
      <c r="BBB227" s="13"/>
      <c r="BBC227" s="13"/>
      <c r="BBD227" s="13"/>
      <c r="BBE227" s="13"/>
      <c r="BBF227" s="13"/>
      <c r="BBG227" s="13"/>
      <c r="BBH227" s="13"/>
      <c r="BBI227" s="13"/>
      <c r="BBJ227" s="13"/>
      <c r="BBK227" s="13"/>
      <c r="BBL227" s="13"/>
      <c r="BBM227" s="13"/>
      <c r="BBN227" s="13"/>
      <c r="BBO227" s="13"/>
      <c r="BBP227" s="13"/>
      <c r="BBQ227" s="13"/>
      <c r="BBR227" s="13"/>
      <c r="BBS227" s="13"/>
      <c r="BBT227" s="13"/>
      <c r="BBU227" s="13"/>
      <c r="BBV227" s="13"/>
      <c r="BBW227" s="13"/>
      <c r="BBX227" s="13"/>
      <c r="BBY227" s="13"/>
      <c r="BBZ227" s="13"/>
      <c r="BCA227" s="13"/>
      <c r="BCB227" s="13"/>
      <c r="BCC227" s="13"/>
      <c r="BCD227" s="13"/>
      <c r="BCE227" s="13"/>
      <c r="BCF227" s="13"/>
      <c r="BCG227" s="13"/>
      <c r="BCH227" s="13"/>
      <c r="BCI227" s="13"/>
      <c r="BCJ227" s="13"/>
      <c r="BCK227" s="13"/>
      <c r="BCL227" s="13"/>
      <c r="BCM227" s="13"/>
      <c r="BCN227" s="13"/>
      <c r="BCO227" s="13"/>
      <c r="BCP227" s="13"/>
      <c r="BCQ227" s="13"/>
      <c r="BCR227" s="13"/>
      <c r="BCS227" s="13"/>
      <c r="BCT227" s="13"/>
      <c r="BCU227" s="13"/>
      <c r="BCV227" s="13"/>
      <c r="BCW227" s="13"/>
      <c r="BCX227" s="13"/>
      <c r="BCY227" s="13"/>
      <c r="BCZ227" s="13"/>
      <c r="BDA227" s="13"/>
      <c r="BDB227" s="13"/>
      <c r="BDC227" s="13"/>
      <c r="BDD227" s="13"/>
      <c r="BDE227" s="13"/>
      <c r="BDF227" s="13"/>
      <c r="BDG227" s="13"/>
      <c r="BDH227" s="13"/>
      <c r="BDI227" s="13"/>
      <c r="BDJ227" s="13"/>
      <c r="BDK227" s="13"/>
      <c r="BDL227" s="13"/>
      <c r="BDM227" s="13"/>
      <c r="BDN227" s="13"/>
      <c r="BDO227" s="13"/>
      <c r="BDP227" s="13"/>
      <c r="BDQ227" s="13"/>
      <c r="BDR227" s="13"/>
      <c r="BDS227" s="13"/>
      <c r="BDT227" s="13"/>
      <c r="BDU227" s="13"/>
      <c r="BDV227" s="13"/>
      <c r="BDW227" s="13"/>
      <c r="BDX227" s="13"/>
      <c r="BDY227" s="13"/>
      <c r="BDZ227" s="13"/>
      <c r="BEA227" s="13"/>
      <c r="BEB227" s="13"/>
      <c r="BEC227" s="13"/>
      <c r="BED227" s="13"/>
      <c r="BEE227" s="13"/>
      <c r="BEF227" s="13"/>
      <c r="BEG227" s="13"/>
      <c r="BEH227" s="13"/>
      <c r="BEI227" s="13"/>
      <c r="BEJ227" s="13"/>
      <c r="BEK227" s="13"/>
      <c r="BEL227" s="13"/>
      <c r="BEM227" s="13"/>
      <c r="BEN227" s="13"/>
      <c r="BEO227" s="13"/>
      <c r="BEP227" s="13"/>
      <c r="BEQ227" s="13"/>
      <c r="BER227" s="13"/>
      <c r="BES227" s="13"/>
      <c r="BET227" s="13"/>
      <c r="BEU227" s="13"/>
      <c r="BEV227" s="13"/>
      <c r="BEW227" s="13"/>
      <c r="BEX227" s="13"/>
      <c r="BEY227" s="13"/>
      <c r="BEZ227" s="13"/>
      <c r="BFA227" s="13"/>
      <c r="BFB227" s="13"/>
      <c r="BFC227" s="13"/>
      <c r="BFD227" s="13"/>
      <c r="BFE227" s="13"/>
      <c r="BFF227" s="13"/>
      <c r="BFG227" s="13"/>
      <c r="BFH227" s="13"/>
      <c r="BFI227" s="13"/>
      <c r="BFJ227" s="13"/>
      <c r="BFK227" s="13"/>
      <c r="BFL227" s="13"/>
      <c r="BFM227" s="13"/>
      <c r="BFN227" s="13"/>
      <c r="BFO227" s="13"/>
      <c r="BFP227" s="13"/>
      <c r="BFQ227" s="13"/>
      <c r="BFR227" s="13"/>
      <c r="BFS227" s="13"/>
      <c r="BFT227" s="13"/>
      <c r="BFU227" s="13"/>
      <c r="BFV227" s="13"/>
      <c r="BFW227" s="13"/>
      <c r="BFX227" s="13"/>
      <c r="BFY227" s="13"/>
      <c r="BFZ227" s="13"/>
      <c r="BGA227" s="13"/>
      <c r="BGB227" s="13"/>
      <c r="BGC227" s="13"/>
      <c r="BGD227" s="13"/>
      <c r="BGE227" s="13"/>
      <c r="BGF227" s="13"/>
      <c r="BGG227" s="13"/>
      <c r="BGH227" s="13"/>
      <c r="BGI227" s="13"/>
      <c r="BGJ227" s="13"/>
      <c r="BGK227" s="13"/>
      <c r="BGL227" s="13"/>
      <c r="BGM227" s="13"/>
      <c r="BGN227" s="13"/>
      <c r="BGO227" s="13"/>
      <c r="BGP227" s="13"/>
      <c r="BGQ227" s="13"/>
      <c r="BGR227" s="13"/>
      <c r="BGS227" s="13"/>
      <c r="BGT227" s="13"/>
      <c r="BGU227" s="13"/>
      <c r="BGV227" s="13"/>
      <c r="BGW227" s="13"/>
      <c r="BGX227" s="13"/>
      <c r="BGY227" s="13"/>
      <c r="BGZ227" s="13"/>
      <c r="BHA227" s="13"/>
      <c r="BHB227" s="13"/>
      <c r="BHC227" s="13"/>
      <c r="BHD227" s="13"/>
      <c r="BHE227" s="13"/>
      <c r="BHF227" s="13"/>
      <c r="BHG227" s="13"/>
      <c r="BHH227" s="13"/>
      <c r="BHI227" s="13"/>
      <c r="BHJ227" s="13"/>
      <c r="BHK227" s="13"/>
      <c r="BHL227" s="13"/>
      <c r="BHM227" s="13"/>
      <c r="BHN227" s="13"/>
      <c r="BHO227" s="13"/>
      <c r="BHP227" s="13"/>
      <c r="BHQ227" s="13"/>
      <c r="BHR227" s="13"/>
      <c r="BHS227" s="13"/>
      <c r="BHT227" s="13"/>
      <c r="BHU227" s="13"/>
      <c r="BHV227" s="13"/>
      <c r="BHW227" s="13"/>
      <c r="BHX227" s="13"/>
      <c r="BHY227" s="13"/>
      <c r="BHZ227" s="13"/>
      <c r="BIA227" s="13"/>
      <c r="BIB227" s="13"/>
      <c r="BIC227" s="13"/>
      <c r="BID227" s="13"/>
      <c r="BIE227" s="13"/>
      <c r="BIF227" s="13"/>
      <c r="BIG227" s="13"/>
      <c r="BIH227" s="13"/>
      <c r="BII227" s="13"/>
      <c r="BIJ227" s="13"/>
      <c r="BIK227" s="13"/>
      <c r="BIL227" s="13"/>
      <c r="BIM227" s="13"/>
      <c r="BIN227" s="13"/>
      <c r="BIO227" s="13"/>
      <c r="BIP227" s="13"/>
      <c r="BIQ227" s="13"/>
      <c r="BIR227" s="13"/>
      <c r="BIS227" s="13"/>
      <c r="BIT227" s="13"/>
      <c r="BIU227" s="13"/>
      <c r="BIV227" s="13"/>
      <c r="BIW227" s="13"/>
      <c r="BIX227" s="13"/>
      <c r="BIY227" s="13"/>
      <c r="BIZ227" s="13"/>
      <c r="BJA227" s="13"/>
      <c r="BJB227" s="13"/>
      <c r="BJC227" s="13"/>
      <c r="BJD227" s="13"/>
      <c r="BJE227" s="13"/>
      <c r="BJF227" s="13"/>
      <c r="BJG227" s="13"/>
      <c r="BJH227" s="13"/>
      <c r="BJI227" s="13"/>
      <c r="BJJ227" s="13"/>
      <c r="BJK227" s="13"/>
      <c r="BJL227" s="13"/>
      <c r="BJM227" s="13"/>
      <c r="BJN227" s="13"/>
      <c r="BJO227" s="13"/>
      <c r="BJP227" s="13"/>
      <c r="BJQ227" s="13"/>
      <c r="BJR227" s="13"/>
      <c r="BJS227" s="13"/>
      <c r="BJT227" s="13"/>
      <c r="BJU227" s="13"/>
      <c r="BJV227" s="13"/>
      <c r="BJW227" s="13"/>
      <c r="BJX227" s="13"/>
      <c r="BJY227" s="13"/>
      <c r="BJZ227" s="13"/>
      <c r="BKA227" s="13"/>
      <c r="BKB227" s="13"/>
      <c r="BKC227" s="13"/>
      <c r="BKD227" s="13"/>
      <c r="BKE227" s="13"/>
      <c r="BKF227" s="13"/>
      <c r="BKG227" s="13"/>
      <c r="BKH227" s="13"/>
      <c r="BKI227" s="13"/>
      <c r="BKJ227" s="13"/>
      <c r="BKK227" s="13"/>
      <c r="BKL227" s="13"/>
      <c r="BKM227" s="13"/>
      <c r="BKN227" s="13"/>
      <c r="BKO227" s="13"/>
      <c r="BKP227" s="13"/>
      <c r="BKQ227" s="13"/>
      <c r="BKR227" s="13"/>
      <c r="BKS227" s="13"/>
      <c r="BKT227" s="13"/>
      <c r="BKU227" s="13"/>
      <c r="BKV227" s="13"/>
      <c r="BKW227" s="13"/>
      <c r="BKX227" s="13"/>
      <c r="BKY227" s="13"/>
      <c r="BKZ227" s="13"/>
      <c r="BLA227" s="13"/>
      <c r="BLB227" s="13"/>
      <c r="BLC227" s="13"/>
      <c r="BLD227" s="13"/>
      <c r="BLE227" s="13"/>
      <c r="BLF227" s="13"/>
      <c r="BLG227" s="13"/>
      <c r="BLH227" s="13"/>
      <c r="BLI227" s="13"/>
      <c r="BLJ227" s="13"/>
      <c r="BLK227" s="13"/>
      <c r="BLL227" s="13"/>
      <c r="BLM227" s="13"/>
      <c r="BLN227" s="13"/>
      <c r="BLO227" s="13"/>
      <c r="BLP227" s="13"/>
      <c r="BLQ227" s="13"/>
      <c r="BLR227" s="13"/>
      <c r="BLS227" s="13"/>
      <c r="BLT227" s="13"/>
      <c r="BLU227" s="13"/>
      <c r="BLV227" s="13"/>
      <c r="BLW227" s="13"/>
      <c r="BLX227" s="13"/>
      <c r="BLY227" s="13"/>
      <c r="BLZ227" s="13"/>
      <c r="BMA227" s="13"/>
      <c r="BMB227" s="13"/>
      <c r="BMC227" s="13"/>
      <c r="BMD227" s="13"/>
      <c r="BME227" s="13"/>
      <c r="BMF227" s="13"/>
      <c r="BMG227" s="13"/>
      <c r="BMH227" s="13"/>
      <c r="BMI227" s="13"/>
      <c r="BMJ227" s="13"/>
      <c r="BMK227" s="13"/>
      <c r="BML227" s="13"/>
      <c r="BMM227" s="13"/>
      <c r="BMN227" s="13"/>
      <c r="BMO227" s="13"/>
      <c r="BMP227" s="13"/>
      <c r="BMQ227" s="13"/>
      <c r="BMR227" s="13"/>
      <c r="BMS227" s="13"/>
      <c r="BMT227" s="13"/>
      <c r="BMU227" s="13"/>
      <c r="BMV227" s="13"/>
      <c r="BMW227" s="13"/>
      <c r="BMX227" s="13"/>
      <c r="BMY227" s="13"/>
      <c r="BMZ227" s="13"/>
      <c r="BNA227" s="13"/>
      <c r="BNB227" s="13"/>
      <c r="BNC227" s="13"/>
      <c r="BND227" s="13"/>
      <c r="BNE227" s="13"/>
      <c r="BNF227" s="13"/>
      <c r="BNG227" s="13"/>
      <c r="BNH227" s="13"/>
      <c r="BNI227" s="13"/>
      <c r="BNJ227" s="13"/>
      <c r="BNK227" s="13"/>
      <c r="BNL227" s="13"/>
      <c r="BNM227" s="13"/>
      <c r="BNN227" s="13"/>
      <c r="BNO227" s="13"/>
      <c r="BNP227" s="13"/>
      <c r="BNQ227" s="13"/>
      <c r="BNR227" s="13"/>
      <c r="BNS227" s="13"/>
      <c r="BNT227" s="13"/>
      <c r="BNU227" s="13"/>
      <c r="BNV227" s="13"/>
      <c r="BNW227" s="13"/>
      <c r="BNX227" s="13"/>
      <c r="BNY227" s="13"/>
      <c r="BNZ227" s="13"/>
      <c r="BOA227" s="13"/>
      <c r="BOB227" s="13"/>
      <c r="BOC227" s="13"/>
      <c r="BOD227" s="13"/>
      <c r="BOE227" s="13"/>
      <c r="BOF227" s="13"/>
      <c r="BOG227" s="13"/>
      <c r="BOH227" s="13"/>
      <c r="BOI227" s="13"/>
      <c r="BOJ227" s="13"/>
      <c r="BOK227" s="13"/>
      <c r="BOL227" s="13"/>
      <c r="BOM227" s="13"/>
      <c r="BON227" s="13"/>
      <c r="BOO227" s="13"/>
      <c r="BOP227" s="13"/>
      <c r="BOQ227" s="13"/>
      <c r="BOR227" s="13"/>
      <c r="BOS227" s="13"/>
      <c r="BOT227" s="13"/>
      <c r="BOU227" s="13"/>
      <c r="BOV227" s="13"/>
      <c r="BOW227" s="13"/>
      <c r="BOX227" s="13"/>
      <c r="BOY227" s="13"/>
      <c r="BOZ227" s="13"/>
      <c r="BPA227" s="13"/>
      <c r="BPB227" s="13"/>
      <c r="BPC227" s="13"/>
      <c r="BPD227" s="13"/>
      <c r="BPE227" s="13"/>
      <c r="BPF227" s="13"/>
      <c r="BPG227" s="13"/>
      <c r="BPH227" s="13"/>
      <c r="BPI227" s="13"/>
      <c r="BPJ227" s="13"/>
      <c r="BPK227" s="13"/>
      <c r="BPL227" s="13"/>
      <c r="BPM227" s="13"/>
      <c r="BPN227" s="13"/>
      <c r="BPO227" s="13"/>
      <c r="BPP227" s="13"/>
      <c r="BPQ227" s="13"/>
      <c r="BPR227" s="13"/>
      <c r="BPS227" s="13"/>
      <c r="BPT227" s="13"/>
      <c r="BPU227" s="13"/>
      <c r="BPV227" s="13"/>
      <c r="BPW227" s="13"/>
      <c r="BPX227" s="13"/>
      <c r="BPY227" s="13"/>
      <c r="BPZ227" s="13"/>
      <c r="BQA227" s="13"/>
      <c r="BQB227" s="13"/>
      <c r="BQC227" s="13"/>
      <c r="BQD227" s="13"/>
      <c r="BQE227" s="13"/>
      <c r="BQF227" s="13"/>
      <c r="BQG227" s="13"/>
      <c r="BQH227" s="13"/>
      <c r="BQI227" s="13"/>
      <c r="BQJ227" s="13"/>
      <c r="BQK227" s="13"/>
      <c r="BQL227" s="13"/>
      <c r="BQM227" s="13"/>
      <c r="BQN227" s="13"/>
      <c r="BQO227" s="13"/>
      <c r="BQP227" s="13"/>
      <c r="BQQ227" s="13"/>
      <c r="BQR227" s="13"/>
      <c r="BQS227" s="13"/>
      <c r="BQT227" s="13"/>
      <c r="BQU227" s="13"/>
      <c r="BQV227" s="13"/>
      <c r="BQW227" s="13"/>
      <c r="BQX227" s="13"/>
      <c r="BQY227" s="13"/>
      <c r="BQZ227" s="13"/>
      <c r="BRA227" s="13"/>
      <c r="BRB227" s="13"/>
      <c r="BRC227" s="13"/>
      <c r="BRD227" s="13"/>
      <c r="BRE227" s="13"/>
      <c r="BRF227" s="13"/>
      <c r="BRG227" s="13"/>
      <c r="BRH227" s="13"/>
      <c r="BRI227" s="13"/>
      <c r="BRJ227" s="13"/>
      <c r="BRK227" s="13"/>
      <c r="BRL227" s="13"/>
      <c r="BRM227" s="13"/>
      <c r="BRN227" s="13"/>
      <c r="BRO227" s="13"/>
      <c r="BRP227" s="13"/>
      <c r="BRQ227" s="13"/>
      <c r="BRR227" s="13"/>
      <c r="BRS227" s="13"/>
      <c r="BRT227" s="13"/>
      <c r="BRU227" s="13"/>
      <c r="BRV227" s="13"/>
      <c r="BRW227" s="13"/>
      <c r="BRX227" s="13"/>
      <c r="BRY227" s="13"/>
      <c r="BRZ227" s="13"/>
      <c r="BSA227" s="13"/>
      <c r="BSB227" s="13"/>
      <c r="BSC227" s="13"/>
      <c r="BSD227" s="13"/>
      <c r="BSE227" s="13"/>
      <c r="BSF227" s="13"/>
      <c r="BSG227" s="13"/>
      <c r="BSH227" s="13"/>
      <c r="BSI227" s="13"/>
      <c r="BSJ227" s="13"/>
      <c r="BSK227" s="13"/>
      <c r="BSL227" s="13"/>
      <c r="BSM227" s="13"/>
      <c r="BSN227" s="13"/>
      <c r="BSO227" s="13"/>
      <c r="BSP227" s="13"/>
      <c r="BSQ227" s="13"/>
      <c r="BSR227" s="13"/>
      <c r="BSS227" s="13"/>
      <c r="BST227" s="13"/>
      <c r="BSU227" s="13"/>
      <c r="BSV227" s="13"/>
      <c r="BSW227" s="13"/>
      <c r="BSX227" s="13"/>
      <c r="BSY227" s="13"/>
      <c r="BSZ227" s="13"/>
      <c r="BTA227" s="13"/>
      <c r="BTB227" s="13"/>
      <c r="BTC227" s="13"/>
      <c r="BTD227" s="13"/>
      <c r="BTE227" s="13"/>
      <c r="BTF227" s="13"/>
      <c r="BTG227" s="13"/>
      <c r="BTH227" s="13"/>
      <c r="BTI227" s="13"/>
      <c r="BTJ227" s="13"/>
      <c r="BTK227" s="13"/>
      <c r="BTL227" s="13"/>
      <c r="BTM227" s="13"/>
      <c r="BTN227" s="13"/>
      <c r="BTO227" s="13"/>
      <c r="BTP227" s="13"/>
      <c r="BTQ227" s="13"/>
      <c r="BTR227" s="13"/>
      <c r="BTS227" s="13"/>
      <c r="BTT227" s="13"/>
      <c r="BTU227" s="13"/>
      <c r="BTV227" s="13"/>
      <c r="BTW227" s="13"/>
      <c r="BTX227" s="13"/>
      <c r="BTY227" s="13"/>
      <c r="BTZ227" s="13"/>
      <c r="BUA227" s="13"/>
      <c r="BUB227" s="13"/>
      <c r="BUC227" s="13"/>
      <c r="BUD227" s="13"/>
      <c r="BUE227" s="13"/>
      <c r="BUF227" s="13"/>
      <c r="BUG227" s="13"/>
      <c r="BUH227" s="13"/>
      <c r="BUI227" s="13"/>
      <c r="BUJ227" s="13"/>
      <c r="BUK227" s="13"/>
      <c r="BUL227" s="13"/>
      <c r="BUM227" s="13"/>
      <c r="BUN227" s="13"/>
      <c r="BUO227" s="13"/>
      <c r="BUP227" s="13"/>
      <c r="BUQ227" s="13"/>
      <c r="BUR227" s="13"/>
      <c r="BUS227" s="13"/>
      <c r="BUT227" s="13"/>
      <c r="BUU227" s="13"/>
      <c r="BUV227" s="13"/>
      <c r="BUW227" s="13"/>
      <c r="BUX227" s="13"/>
      <c r="BUY227" s="13"/>
      <c r="BUZ227" s="13"/>
      <c r="BVA227" s="13"/>
      <c r="BVB227" s="13"/>
      <c r="BVC227" s="13"/>
      <c r="BVD227" s="13"/>
      <c r="BVE227" s="13"/>
      <c r="BVF227" s="13"/>
      <c r="BVG227" s="13"/>
      <c r="BVH227" s="13"/>
      <c r="BVI227" s="13"/>
      <c r="BVJ227" s="13"/>
      <c r="BVK227" s="13"/>
      <c r="BVL227" s="13"/>
      <c r="BVM227" s="13"/>
      <c r="BVN227" s="13"/>
      <c r="BVO227" s="13"/>
      <c r="BVP227" s="13"/>
      <c r="BVQ227" s="13"/>
      <c r="BVR227" s="13"/>
      <c r="BVS227" s="13"/>
      <c r="BVT227" s="13"/>
      <c r="BVU227" s="13"/>
      <c r="BVV227" s="13"/>
      <c r="BVW227" s="13"/>
      <c r="BVX227" s="13"/>
      <c r="BVY227" s="13"/>
      <c r="BVZ227" s="13"/>
      <c r="BWA227" s="13"/>
      <c r="BWB227" s="13"/>
      <c r="BWC227" s="13"/>
      <c r="BWD227" s="13"/>
      <c r="BWE227" s="13"/>
      <c r="BWF227" s="13"/>
      <c r="BWG227" s="13"/>
      <c r="BWH227" s="13"/>
      <c r="BWI227" s="13"/>
      <c r="BWJ227" s="13"/>
      <c r="BWK227" s="13"/>
      <c r="BWL227" s="13"/>
      <c r="BWM227" s="13"/>
      <c r="BWN227" s="13"/>
      <c r="BWO227" s="13"/>
      <c r="BWP227" s="13"/>
      <c r="BWQ227" s="13"/>
      <c r="BWR227" s="13"/>
      <c r="BWS227" s="13"/>
      <c r="BWT227" s="13"/>
      <c r="BWU227" s="13"/>
      <c r="BWV227" s="13"/>
      <c r="BWW227" s="13"/>
      <c r="BWX227" s="13"/>
      <c r="BWY227" s="13"/>
      <c r="BWZ227" s="13"/>
      <c r="BXA227" s="13"/>
      <c r="BXB227" s="13"/>
      <c r="BXC227" s="13"/>
      <c r="BXD227" s="13"/>
      <c r="BXE227" s="13"/>
      <c r="BXF227" s="13"/>
      <c r="BXG227" s="13"/>
      <c r="BXH227" s="13"/>
      <c r="BXI227" s="13"/>
      <c r="BXJ227" s="13"/>
      <c r="BXK227" s="13"/>
      <c r="BXL227" s="13"/>
      <c r="BXM227" s="13"/>
      <c r="BXN227" s="13"/>
      <c r="BXO227" s="13"/>
      <c r="BXP227" s="13"/>
      <c r="BXQ227" s="13"/>
      <c r="BXR227" s="13"/>
      <c r="BXS227" s="13"/>
      <c r="BXT227" s="13"/>
      <c r="BXU227" s="13"/>
      <c r="BXV227" s="13"/>
      <c r="BXW227" s="13"/>
      <c r="BXX227" s="13"/>
      <c r="BXY227" s="13"/>
      <c r="BXZ227" s="13"/>
      <c r="BYA227" s="13"/>
      <c r="BYB227" s="13"/>
      <c r="BYC227" s="13"/>
      <c r="BYD227" s="13"/>
      <c r="BYE227" s="13"/>
      <c r="BYF227" s="13"/>
      <c r="BYG227" s="13"/>
      <c r="BYH227" s="13"/>
      <c r="BYI227" s="13"/>
      <c r="BYJ227" s="13"/>
      <c r="BYK227" s="13"/>
      <c r="BYL227" s="13"/>
      <c r="BYM227" s="13"/>
      <c r="BYN227" s="13"/>
      <c r="BYO227" s="13"/>
      <c r="BYP227" s="13"/>
      <c r="BYQ227" s="13"/>
      <c r="BYR227" s="13"/>
      <c r="BYS227" s="13"/>
      <c r="BYT227" s="13"/>
      <c r="BYU227" s="13"/>
      <c r="BYV227" s="13"/>
      <c r="BYW227" s="13"/>
      <c r="BYX227" s="13"/>
      <c r="BYY227" s="13"/>
      <c r="BYZ227" s="13"/>
      <c r="BZA227" s="13"/>
      <c r="BZB227" s="13"/>
      <c r="BZC227" s="13"/>
      <c r="BZD227" s="13"/>
      <c r="BZE227" s="13"/>
      <c r="BZF227" s="13"/>
      <c r="BZG227" s="13"/>
      <c r="BZH227" s="13"/>
      <c r="BZI227" s="13"/>
      <c r="BZJ227" s="13"/>
      <c r="BZK227" s="13"/>
      <c r="BZL227" s="13"/>
      <c r="BZM227" s="13"/>
      <c r="BZN227" s="13"/>
      <c r="BZO227" s="13"/>
      <c r="BZP227" s="13"/>
      <c r="BZQ227" s="13"/>
      <c r="BZR227" s="13"/>
      <c r="BZS227" s="13"/>
      <c r="BZT227" s="13"/>
      <c r="BZU227" s="13"/>
      <c r="BZV227" s="13"/>
      <c r="BZW227" s="13"/>
      <c r="BZX227" s="13"/>
      <c r="BZY227" s="13"/>
      <c r="BZZ227" s="13"/>
      <c r="CAA227" s="13"/>
      <c r="CAB227" s="13"/>
      <c r="CAC227" s="13"/>
      <c r="CAD227" s="13"/>
      <c r="CAE227" s="13"/>
      <c r="CAF227" s="13"/>
      <c r="CAG227" s="13"/>
      <c r="CAH227" s="13"/>
      <c r="CAI227" s="13"/>
      <c r="CAJ227" s="13"/>
      <c r="CAK227" s="13"/>
      <c r="CAL227" s="13"/>
      <c r="CAM227" s="13"/>
      <c r="CAN227" s="13"/>
      <c r="CAO227" s="13"/>
      <c r="CAP227" s="13"/>
      <c r="CAQ227" s="13"/>
      <c r="CAR227" s="13"/>
      <c r="CAS227" s="13"/>
      <c r="CAT227" s="13"/>
      <c r="CAU227" s="13"/>
      <c r="CAV227" s="13"/>
      <c r="CAW227" s="13"/>
      <c r="CAX227" s="13"/>
      <c r="CAY227" s="13"/>
      <c r="CAZ227" s="13"/>
      <c r="CBA227" s="13"/>
      <c r="CBB227" s="13"/>
      <c r="CBC227" s="13"/>
      <c r="CBD227" s="13"/>
      <c r="CBE227" s="13"/>
      <c r="CBF227" s="13"/>
      <c r="CBG227" s="13"/>
      <c r="CBH227" s="13"/>
      <c r="CBI227" s="13"/>
      <c r="CBJ227" s="13"/>
      <c r="CBK227" s="13"/>
      <c r="CBL227" s="13"/>
      <c r="CBM227" s="13"/>
      <c r="CBN227" s="13"/>
      <c r="CBO227" s="13"/>
      <c r="CBP227" s="13"/>
      <c r="CBQ227" s="13"/>
      <c r="CBR227" s="13"/>
      <c r="CBS227" s="13"/>
      <c r="CBT227" s="13"/>
      <c r="CBU227" s="13"/>
      <c r="CBV227" s="13"/>
      <c r="CBW227" s="13"/>
      <c r="CBX227" s="13"/>
      <c r="CBY227" s="13"/>
      <c r="CBZ227" s="13"/>
      <c r="CCA227" s="13"/>
      <c r="CCB227" s="13"/>
      <c r="CCC227" s="13"/>
      <c r="CCD227" s="13"/>
      <c r="CCE227" s="13"/>
      <c r="CCF227" s="13"/>
      <c r="CCG227" s="13"/>
      <c r="CCH227" s="13"/>
      <c r="CCI227" s="13"/>
      <c r="CCJ227" s="13"/>
      <c r="CCK227" s="13"/>
      <c r="CCL227" s="13"/>
      <c r="CCM227" s="13"/>
      <c r="CCN227" s="13"/>
      <c r="CCO227" s="13"/>
      <c r="CCP227" s="13"/>
      <c r="CCQ227" s="13"/>
      <c r="CCR227" s="13"/>
      <c r="CCS227" s="13"/>
      <c r="CCT227" s="13"/>
      <c r="CCU227" s="13"/>
      <c r="CCV227" s="13"/>
      <c r="CCW227" s="13"/>
      <c r="CCX227" s="13"/>
      <c r="CCY227" s="13"/>
      <c r="CCZ227" s="13"/>
      <c r="CDA227" s="13"/>
      <c r="CDB227" s="13"/>
      <c r="CDC227" s="13"/>
      <c r="CDD227" s="13"/>
      <c r="CDE227" s="13"/>
      <c r="CDF227" s="13"/>
      <c r="CDG227" s="13"/>
      <c r="CDH227" s="13"/>
      <c r="CDI227" s="13"/>
      <c r="CDJ227" s="13"/>
      <c r="CDK227" s="13"/>
      <c r="CDL227" s="13"/>
      <c r="CDM227" s="13"/>
      <c r="CDN227" s="13"/>
      <c r="CDO227" s="13"/>
      <c r="CDP227" s="13"/>
      <c r="CDQ227" s="13"/>
      <c r="CDR227" s="13"/>
      <c r="CDS227" s="13"/>
      <c r="CDT227" s="13"/>
      <c r="CDU227" s="13"/>
      <c r="CDV227" s="13"/>
      <c r="CDW227" s="13"/>
      <c r="CDX227" s="13"/>
      <c r="CDY227" s="13"/>
      <c r="CDZ227" s="13"/>
      <c r="CEA227" s="13"/>
      <c r="CEB227" s="13"/>
      <c r="CEC227" s="13"/>
      <c r="CED227" s="13"/>
      <c r="CEE227" s="13"/>
      <c r="CEF227" s="13"/>
      <c r="CEG227" s="13"/>
      <c r="CEH227" s="13"/>
      <c r="CEI227" s="13"/>
      <c r="CEJ227" s="13"/>
      <c r="CEK227" s="13"/>
      <c r="CEL227" s="13"/>
      <c r="CEM227" s="13"/>
      <c r="CEN227" s="13"/>
      <c r="CEO227" s="13"/>
      <c r="CEP227" s="13"/>
      <c r="CEQ227" s="13"/>
      <c r="CER227" s="13"/>
      <c r="CES227" s="13"/>
      <c r="CET227" s="13"/>
      <c r="CEU227" s="13"/>
      <c r="CEV227" s="13"/>
      <c r="CEW227" s="13"/>
      <c r="CEX227" s="13"/>
      <c r="CEY227" s="13"/>
      <c r="CEZ227" s="13"/>
      <c r="CFA227" s="13"/>
      <c r="CFB227" s="13"/>
      <c r="CFC227" s="13"/>
      <c r="CFD227" s="13"/>
      <c r="CFE227" s="13"/>
      <c r="CFF227" s="13"/>
      <c r="CFG227" s="13"/>
      <c r="CFH227" s="13"/>
      <c r="CFI227" s="13"/>
      <c r="CFJ227" s="13"/>
      <c r="CFK227" s="13"/>
      <c r="CFL227" s="13"/>
      <c r="CFM227" s="13"/>
      <c r="CFN227" s="13"/>
      <c r="CFO227" s="13"/>
      <c r="CFP227" s="13"/>
      <c r="CFQ227" s="13"/>
      <c r="CFR227" s="13"/>
      <c r="CFS227" s="13"/>
      <c r="CFT227" s="13"/>
      <c r="CFU227" s="13"/>
      <c r="CFV227" s="13"/>
      <c r="CFW227" s="13"/>
      <c r="CFX227" s="13"/>
      <c r="CFY227" s="13"/>
      <c r="CFZ227" s="13"/>
      <c r="CGA227" s="13"/>
      <c r="CGB227" s="13"/>
      <c r="CGC227" s="13"/>
      <c r="CGD227" s="13"/>
      <c r="CGE227" s="13"/>
      <c r="CGF227" s="13"/>
      <c r="CGG227" s="13"/>
      <c r="CGH227" s="13"/>
      <c r="CGI227" s="13"/>
      <c r="CGJ227" s="13"/>
      <c r="CGK227" s="13"/>
      <c r="CGL227" s="13"/>
      <c r="CGM227" s="13"/>
      <c r="CGN227" s="13"/>
      <c r="CGO227" s="13"/>
      <c r="CGP227" s="13"/>
      <c r="CGQ227" s="13"/>
      <c r="CGR227" s="13"/>
      <c r="CGS227" s="13"/>
      <c r="CGT227" s="13"/>
      <c r="CGU227" s="13"/>
      <c r="CGV227" s="13"/>
      <c r="CGW227" s="13"/>
      <c r="CGX227" s="13"/>
      <c r="CGY227" s="13"/>
      <c r="CGZ227" s="13"/>
      <c r="CHA227" s="13"/>
      <c r="CHB227" s="13"/>
      <c r="CHC227" s="13"/>
      <c r="CHD227" s="13"/>
      <c r="CHE227" s="13"/>
      <c r="CHF227" s="13"/>
      <c r="CHG227" s="13"/>
      <c r="CHH227" s="13"/>
      <c r="CHI227" s="13"/>
      <c r="CHJ227" s="13"/>
      <c r="CHK227" s="13"/>
      <c r="CHL227" s="13"/>
      <c r="CHM227" s="13"/>
      <c r="CHN227" s="13"/>
      <c r="CHO227" s="13"/>
      <c r="CHP227" s="13"/>
      <c r="CHQ227" s="13"/>
      <c r="CHR227" s="13"/>
      <c r="CHS227" s="13"/>
      <c r="CHT227" s="13"/>
      <c r="CHU227" s="13"/>
      <c r="CHV227" s="13"/>
      <c r="CHW227" s="13"/>
      <c r="CHX227" s="13"/>
      <c r="CHY227" s="13"/>
      <c r="CHZ227" s="13"/>
      <c r="CIA227" s="13"/>
      <c r="CIB227" s="13"/>
      <c r="CIC227" s="13"/>
      <c r="CID227" s="13"/>
      <c r="CIE227" s="13"/>
      <c r="CIF227" s="13"/>
      <c r="CIG227" s="13"/>
      <c r="CIH227" s="13"/>
      <c r="CII227" s="13"/>
      <c r="CIJ227" s="13"/>
      <c r="CIK227" s="13"/>
      <c r="CIL227" s="13"/>
      <c r="CIM227" s="13"/>
      <c r="CIN227" s="13"/>
      <c r="CIO227" s="13"/>
      <c r="CIP227" s="13"/>
      <c r="CIQ227" s="13"/>
      <c r="CIR227" s="13"/>
      <c r="CIS227" s="13"/>
      <c r="CIT227" s="13"/>
      <c r="CIU227" s="13"/>
      <c r="CIV227" s="13"/>
      <c r="CIW227" s="13"/>
      <c r="CIX227" s="13"/>
      <c r="CIY227" s="13"/>
      <c r="CIZ227" s="13"/>
      <c r="CJA227" s="13"/>
      <c r="CJB227" s="13"/>
      <c r="CJC227" s="13"/>
      <c r="CJD227" s="13"/>
      <c r="CJE227" s="13"/>
      <c r="CJF227" s="13"/>
      <c r="CJG227" s="13"/>
      <c r="CJH227" s="13"/>
      <c r="CJI227" s="13"/>
      <c r="CJJ227" s="13"/>
      <c r="CJK227" s="13"/>
      <c r="CJL227" s="13"/>
      <c r="CJM227" s="13"/>
      <c r="CJN227" s="13"/>
      <c r="CJO227" s="13"/>
      <c r="CJP227" s="13"/>
      <c r="CJQ227" s="13"/>
      <c r="CJR227" s="13"/>
      <c r="CJS227" s="13"/>
      <c r="CJT227" s="13"/>
      <c r="CJU227" s="13"/>
      <c r="CJV227" s="13"/>
      <c r="CJW227" s="13"/>
      <c r="CJX227" s="13"/>
      <c r="CJY227" s="13"/>
      <c r="CJZ227" s="13"/>
      <c r="CKA227" s="13"/>
      <c r="CKB227" s="13"/>
      <c r="CKC227" s="13"/>
      <c r="CKD227" s="13"/>
      <c r="CKE227" s="13"/>
      <c r="CKF227" s="13"/>
      <c r="CKG227" s="13"/>
      <c r="CKH227" s="13"/>
      <c r="CKI227" s="13"/>
      <c r="CKJ227" s="13"/>
      <c r="CKK227" s="13"/>
      <c r="CKL227" s="13"/>
      <c r="CKM227" s="13"/>
      <c r="CKN227" s="13"/>
      <c r="CKO227" s="13"/>
      <c r="CKP227" s="13"/>
      <c r="CKQ227" s="13"/>
      <c r="CKR227" s="13"/>
      <c r="CKS227" s="13"/>
      <c r="CKT227" s="13"/>
      <c r="CKU227" s="13"/>
      <c r="CKV227" s="13"/>
      <c r="CKW227" s="13"/>
      <c r="CKX227" s="13"/>
      <c r="CKY227" s="13"/>
      <c r="CKZ227" s="13"/>
      <c r="CLA227" s="13"/>
      <c r="CLB227" s="13"/>
      <c r="CLC227" s="13"/>
      <c r="CLD227" s="13"/>
      <c r="CLE227" s="13"/>
      <c r="CLF227" s="13"/>
      <c r="CLG227" s="13"/>
      <c r="CLH227" s="13"/>
      <c r="CLI227" s="13"/>
      <c r="CLJ227" s="13"/>
      <c r="CLK227" s="13"/>
      <c r="CLL227" s="13"/>
      <c r="CLM227" s="13"/>
      <c r="CLN227" s="13"/>
      <c r="CLO227" s="13"/>
      <c r="CLP227" s="13"/>
      <c r="CLQ227" s="13"/>
      <c r="CLR227" s="13"/>
      <c r="CLS227" s="13"/>
      <c r="CLT227" s="13"/>
      <c r="CLU227" s="13"/>
      <c r="CLV227" s="13"/>
      <c r="CLW227" s="13"/>
      <c r="CLX227" s="13"/>
      <c r="CLY227" s="13"/>
      <c r="CLZ227" s="13"/>
      <c r="CMA227" s="13"/>
      <c r="CMB227" s="13"/>
      <c r="CMC227" s="13"/>
      <c r="CMD227" s="13"/>
      <c r="CME227" s="13"/>
      <c r="CMF227" s="13"/>
      <c r="CMG227" s="13"/>
      <c r="CMH227" s="13"/>
      <c r="CMI227" s="13"/>
      <c r="CMJ227" s="13"/>
      <c r="CMK227" s="13"/>
      <c r="CML227" s="13"/>
      <c r="CMM227" s="13"/>
      <c r="CMN227" s="13"/>
      <c r="CMO227" s="13"/>
      <c r="CMP227" s="13"/>
      <c r="CMQ227" s="13"/>
      <c r="CMR227" s="13"/>
      <c r="CMS227" s="13"/>
      <c r="CMT227" s="13"/>
      <c r="CMU227" s="13"/>
      <c r="CMV227" s="13"/>
      <c r="CMW227" s="13"/>
      <c r="CMX227" s="13"/>
      <c r="CMY227" s="13"/>
      <c r="CMZ227" s="13"/>
      <c r="CNA227" s="13"/>
      <c r="CNB227" s="13"/>
      <c r="CNC227" s="13"/>
      <c r="CND227" s="13"/>
      <c r="CNE227" s="13"/>
      <c r="CNF227" s="13"/>
      <c r="CNG227" s="13"/>
      <c r="CNH227" s="13"/>
      <c r="CNI227" s="13"/>
      <c r="CNJ227" s="13"/>
      <c r="CNK227" s="13"/>
      <c r="CNL227" s="13"/>
      <c r="CNM227" s="13"/>
      <c r="CNN227" s="13"/>
      <c r="CNO227" s="13"/>
      <c r="CNP227" s="13"/>
      <c r="CNQ227" s="13"/>
      <c r="CNR227" s="13"/>
      <c r="CNS227" s="13"/>
      <c r="CNT227" s="13"/>
      <c r="CNU227" s="13"/>
      <c r="CNV227" s="13"/>
      <c r="CNW227" s="13"/>
      <c r="CNX227" s="13"/>
      <c r="CNY227" s="13"/>
      <c r="CNZ227" s="13"/>
      <c r="COA227" s="13"/>
      <c r="COB227" s="13"/>
      <c r="COC227" s="13"/>
      <c r="COD227" s="13"/>
      <c r="COE227" s="13"/>
      <c r="COF227" s="13"/>
      <c r="COG227" s="13"/>
      <c r="COH227" s="13"/>
      <c r="COI227" s="13"/>
      <c r="COJ227" s="13"/>
      <c r="COK227" s="13"/>
      <c r="COL227" s="13"/>
      <c r="COM227" s="13"/>
      <c r="CON227" s="13"/>
      <c r="COO227" s="13"/>
      <c r="COP227" s="13"/>
      <c r="COQ227" s="13"/>
      <c r="COR227" s="13"/>
      <c r="COS227" s="13"/>
      <c r="COT227" s="13"/>
      <c r="COU227" s="13"/>
      <c r="COV227" s="13"/>
      <c r="COW227" s="13"/>
      <c r="COX227" s="13"/>
      <c r="COY227" s="13"/>
      <c r="COZ227" s="13"/>
      <c r="CPA227" s="13"/>
      <c r="CPB227" s="13"/>
      <c r="CPC227" s="13"/>
      <c r="CPD227" s="13"/>
      <c r="CPE227" s="13"/>
      <c r="CPF227" s="13"/>
      <c r="CPG227" s="13"/>
      <c r="CPH227" s="13"/>
      <c r="CPI227" s="13"/>
      <c r="CPJ227" s="13"/>
      <c r="CPK227" s="13"/>
      <c r="CPL227" s="13"/>
      <c r="CPM227" s="13"/>
      <c r="CPN227" s="13"/>
      <c r="CPO227" s="13"/>
      <c r="CPP227" s="13"/>
      <c r="CPQ227" s="13"/>
      <c r="CPR227" s="13"/>
      <c r="CPS227" s="13"/>
      <c r="CPT227" s="13"/>
      <c r="CPU227" s="13"/>
      <c r="CPV227" s="13"/>
      <c r="CPW227" s="13"/>
      <c r="CPX227" s="13"/>
      <c r="CPY227" s="13"/>
      <c r="CPZ227" s="13"/>
      <c r="CQA227" s="13"/>
      <c r="CQB227" s="13"/>
      <c r="CQC227" s="13"/>
      <c r="CQD227" s="13"/>
      <c r="CQE227" s="13"/>
      <c r="CQF227" s="13"/>
      <c r="CQG227" s="13"/>
      <c r="CQH227" s="13"/>
      <c r="CQI227" s="13"/>
      <c r="CQJ227" s="13"/>
      <c r="CQK227" s="13"/>
      <c r="CQL227" s="13"/>
      <c r="CQM227" s="13"/>
      <c r="CQN227" s="13"/>
      <c r="CQO227" s="13"/>
      <c r="CQP227" s="13"/>
      <c r="CQQ227" s="13"/>
      <c r="CQR227" s="13"/>
      <c r="CQS227" s="13"/>
      <c r="CQT227" s="13"/>
      <c r="CQU227" s="13"/>
      <c r="CQV227" s="13"/>
      <c r="CQW227" s="13"/>
      <c r="CQX227" s="13"/>
      <c r="CQY227" s="13"/>
      <c r="CQZ227" s="13"/>
      <c r="CRA227" s="13"/>
      <c r="CRB227" s="13"/>
      <c r="CRC227" s="13"/>
      <c r="CRD227" s="13"/>
      <c r="CRE227" s="13"/>
      <c r="CRF227" s="13"/>
      <c r="CRG227" s="13"/>
      <c r="CRH227" s="13"/>
      <c r="CRI227" s="13"/>
      <c r="CRJ227" s="13"/>
      <c r="CRK227" s="13"/>
      <c r="CRL227" s="13"/>
      <c r="CRM227" s="13"/>
      <c r="CRN227" s="13"/>
      <c r="CRO227" s="13"/>
      <c r="CRP227" s="13"/>
      <c r="CRQ227" s="13"/>
      <c r="CRR227" s="13"/>
      <c r="CRS227" s="13"/>
      <c r="CRT227" s="13"/>
      <c r="CRU227" s="13"/>
      <c r="CRV227" s="13"/>
      <c r="CRW227" s="13"/>
      <c r="CRX227" s="13"/>
      <c r="CRY227" s="13"/>
      <c r="CRZ227" s="13"/>
      <c r="CSA227" s="13"/>
      <c r="CSB227" s="13"/>
      <c r="CSC227" s="13"/>
      <c r="CSD227" s="13"/>
      <c r="CSE227" s="13"/>
      <c r="CSF227" s="13"/>
      <c r="CSG227" s="13"/>
      <c r="CSH227" s="13"/>
      <c r="CSI227" s="13"/>
      <c r="CSJ227" s="13"/>
      <c r="CSK227" s="13"/>
      <c r="CSL227" s="13"/>
      <c r="CSM227" s="13"/>
      <c r="CSN227" s="13"/>
      <c r="CSO227" s="13"/>
      <c r="CSP227" s="13"/>
      <c r="CSQ227" s="13"/>
      <c r="CSR227" s="13"/>
      <c r="CSS227" s="13"/>
      <c r="CST227" s="13"/>
      <c r="CSU227" s="13"/>
      <c r="CSV227" s="13"/>
      <c r="CSW227" s="13"/>
      <c r="CSX227" s="13"/>
      <c r="CSY227" s="13"/>
      <c r="CSZ227" s="13"/>
      <c r="CTA227" s="13"/>
      <c r="CTB227" s="13"/>
      <c r="CTC227" s="13"/>
      <c r="CTD227" s="13"/>
      <c r="CTE227" s="13"/>
      <c r="CTF227" s="13"/>
      <c r="CTG227" s="13"/>
      <c r="CTH227" s="13"/>
      <c r="CTI227" s="13"/>
      <c r="CTJ227" s="13"/>
      <c r="CTK227" s="13"/>
      <c r="CTL227" s="13"/>
      <c r="CTM227" s="13"/>
      <c r="CTN227" s="13"/>
      <c r="CTO227" s="13"/>
      <c r="CTP227" s="13"/>
      <c r="CTQ227" s="13"/>
      <c r="CTR227" s="13"/>
      <c r="CTS227" s="13"/>
      <c r="CTT227" s="13"/>
      <c r="CTU227" s="13"/>
      <c r="CTV227" s="13"/>
      <c r="CTW227" s="13"/>
      <c r="CTX227" s="13"/>
      <c r="CTY227" s="13"/>
      <c r="CTZ227" s="13"/>
      <c r="CUA227" s="13"/>
      <c r="CUB227" s="13"/>
      <c r="CUC227" s="13"/>
      <c r="CUD227" s="13"/>
      <c r="CUE227" s="13"/>
      <c r="CUF227" s="13"/>
      <c r="CUG227" s="13"/>
      <c r="CUH227" s="13"/>
      <c r="CUI227" s="13"/>
      <c r="CUJ227" s="13"/>
      <c r="CUK227" s="13"/>
      <c r="CUL227" s="13"/>
      <c r="CUM227" s="13"/>
      <c r="CUN227" s="13"/>
      <c r="CUO227" s="13"/>
      <c r="CUP227" s="13"/>
      <c r="CUQ227" s="13"/>
      <c r="CUR227" s="13"/>
      <c r="CUS227" s="13"/>
      <c r="CUT227" s="13"/>
      <c r="CUU227" s="13"/>
      <c r="CUV227" s="13"/>
      <c r="CUW227" s="13"/>
      <c r="CUX227" s="13"/>
      <c r="CUY227" s="13"/>
      <c r="CUZ227" s="13"/>
      <c r="CVA227" s="13"/>
      <c r="CVB227" s="13"/>
      <c r="CVC227" s="13"/>
      <c r="CVD227" s="13"/>
      <c r="CVE227" s="13"/>
      <c r="CVF227" s="13"/>
      <c r="CVG227" s="13"/>
      <c r="CVH227" s="13"/>
      <c r="CVI227" s="13"/>
      <c r="CVJ227" s="13"/>
      <c r="CVK227" s="13"/>
      <c r="CVL227" s="13"/>
      <c r="CVM227" s="13"/>
      <c r="CVN227" s="13"/>
      <c r="CVO227" s="13"/>
      <c r="CVP227" s="13"/>
      <c r="CVQ227" s="13"/>
      <c r="CVR227" s="13"/>
      <c r="CVS227" s="13"/>
      <c r="CVT227" s="13"/>
      <c r="CVU227" s="13"/>
      <c r="CVV227" s="13"/>
      <c r="CVW227" s="13"/>
      <c r="CVX227" s="13"/>
      <c r="CVY227" s="13"/>
      <c r="CVZ227" s="13"/>
      <c r="CWA227" s="13"/>
      <c r="CWB227" s="13"/>
      <c r="CWC227" s="13"/>
      <c r="CWD227" s="13"/>
      <c r="CWE227" s="13"/>
      <c r="CWF227" s="13"/>
      <c r="CWG227" s="13"/>
      <c r="CWH227" s="13"/>
      <c r="CWI227" s="13"/>
      <c r="CWJ227" s="13"/>
      <c r="CWK227" s="13"/>
      <c r="CWL227" s="13"/>
      <c r="CWM227" s="13"/>
      <c r="CWN227" s="13"/>
      <c r="CWO227" s="13"/>
      <c r="CWP227" s="13"/>
      <c r="CWQ227" s="13"/>
      <c r="CWR227" s="13"/>
      <c r="CWS227" s="13"/>
      <c r="CWT227" s="13"/>
      <c r="CWU227" s="13"/>
      <c r="CWV227" s="13"/>
      <c r="CWW227" s="13"/>
      <c r="CWX227" s="13"/>
      <c r="CWY227" s="13"/>
      <c r="CWZ227" s="13"/>
      <c r="CXA227" s="13"/>
      <c r="CXB227" s="13"/>
      <c r="CXC227" s="13"/>
      <c r="CXD227" s="13"/>
      <c r="CXE227" s="13"/>
      <c r="CXF227" s="13"/>
      <c r="CXG227" s="13"/>
      <c r="CXH227" s="13"/>
      <c r="CXI227" s="13"/>
      <c r="CXJ227" s="13"/>
      <c r="CXK227" s="13"/>
      <c r="CXL227" s="13"/>
      <c r="CXM227" s="13"/>
      <c r="CXN227" s="13"/>
      <c r="CXO227" s="13"/>
      <c r="CXP227" s="13"/>
      <c r="CXQ227" s="13"/>
      <c r="CXR227" s="13"/>
      <c r="CXS227" s="13"/>
      <c r="CXT227" s="13"/>
      <c r="CXU227" s="13"/>
      <c r="CXV227" s="13"/>
      <c r="CXW227" s="13"/>
      <c r="CXX227" s="13"/>
      <c r="CXY227" s="13"/>
      <c r="CXZ227" s="13"/>
      <c r="CYA227" s="13"/>
      <c r="CYB227" s="13"/>
      <c r="CYC227" s="13"/>
      <c r="CYD227" s="13"/>
      <c r="CYE227" s="13"/>
      <c r="CYF227" s="13"/>
      <c r="CYG227" s="13"/>
      <c r="CYH227" s="13"/>
      <c r="CYI227" s="13"/>
      <c r="CYJ227" s="13"/>
      <c r="CYK227" s="13"/>
      <c r="CYL227" s="13"/>
      <c r="CYM227" s="13"/>
      <c r="CYN227" s="13"/>
      <c r="CYO227" s="13"/>
      <c r="CYP227" s="13"/>
      <c r="CYQ227" s="13"/>
      <c r="CYR227" s="13"/>
      <c r="CYS227" s="13"/>
      <c r="CYT227" s="13"/>
      <c r="CYU227" s="13"/>
      <c r="CYV227" s="13"/>
      <c r="CYW227" s="13"/>
      <c r="CYX227" s="13"/>
      <c r="CYY227" s="13"/>
      <c r="CYZ227" s="13"/>
      <c r="CZA227" s="13"/>
      <c r="CZB227" s="13"/>
      <c r="CZC227" s="13"/>
      <c r="CZD227" s="13"/>
      <c r="CZE227" s="13"/>
      <c r="CZF227" s="13"/>
      <c r="CZG227" s="13"/>
      <c r="CZH227" s="13"/>
      <c r="CZI227" s="13"/>
      <c r="CZJ227" s="13"/>
      <c r="CZK227" s="13"/>
      <c r="CZL227" s="13"/>
      <c r="CZM227" s="13"/>
      <c r="CZN227" s="13"/>
      <c r="CZO227" s="13"/>
      <c r="CZP227" s="13"/>
      <c r="CZQ227" s="13"/>
      <c r="CZR227" s="13"/>
      <c r="CZS227" s="13"/>
      <c r="CZT227" s="13"/>
      <c r="CZU227" s="13"/>
      <c r="CZV227" s="13"/>
      <c r="CZW227" s="13"/>
      <c r="CZX227" s="13"/>
      <c r="CZY227" s="13"/>
      <c r="CZZ227" s="13"/>
      <c r="DAA227" s="13"/>
      <c r="DAB227" s="13"/>
      <c r="DAC227" s="13"/>
      <c r="DAD227" s="13"/>
      <c r="DAE227" s="13"/>
      <c r="DAF227" s="13"/>
      <c r="DAG227" s="13"/>
      <c r="DAH227" s="13"/>
      <c r="DAI227" s="13"/>
      <c r="DAJ227" s="13"/>
      <c r="DAK227" s="13"/>
      <c r="DAL227" s="13"/>
      <c r="DAM227" s="13"/>
      <c r="DAN227" s="13"/>
      <c r="DAO227" s="13"/>
      <c r="DAP227" s="13"/>
      <c r="DAQ227" s="13"/>
      <c r="DAR227" s="13"/>
      <c r="DAS227" s="13"/>
      <c r="DAT227" s="13"/>
      <c r="DAU227" s="13"/>
      <c r="DAV227" s="13"/>
      <c r="DAW227" s="13"/>
      <c r="DAX227" s="13"/>
      <c r="DAY227" s="13"/>
      <c r="DAZ227" s="13"/>
      <c r="DBA227" s="13"/>
      <c r="DBB227" s="13"/>
      <c r="DBC227" s="13"/>
      <c r="DBD227" s="13"/>
      <c r="DBE227" s="13"/>
      <c r="DBF227" s="13"/>
      <c r="DBG227" s="13"/>
      <c r="DBH227" s="13"/>
      <c r="DBI227" s="13"/>
      <c r="DBJ227" s="13"/>
      <c r="DBK227" s="13"/>
      <c r="DBL227" s="13"/>
      <c r="DBM227" s="13"/>
      <c r="DBN227" s="13"/>
      <c r="DBO227" s="13"/>
      <c r="DBP227" s="13"/>
      <c r="DBQ227" s="13"/>
      <c r="DBR227" s="13"/>
      <c r="DBS227" s="13"/>
      <c r="DBT227" s="13"/>
      <c r="DBU227" s="13"/>
      <c r="DBV227" s="13"/>
      <c r="DBW227" s="13"/>
      <c r="DBX227" s="13"/>
      <c r="DBY227" s="13"/>
      <c r="DBZ227" s="13"/>
      <c r="DCA227" s="13"/>
      <c r="DCB227" s="13"/>
      <c r="DCC227" s="13"/>
      <c r="DCD227" s="13"/>
      <c r="DCE227" s="13"/>
      <c r="DCF227" s="13"/>
      <c r="DCG227" s="13"/>
      <c r="DCH227" s="13"/>
      <c r="DCI227" s="13"/>
      <c r="DCJ227" s="13"/>
      <c r="DCK227" s="13"/>
      <c r="DCL227" s="13"/>
      <c r="DCM227" s="13"/>
      <c r="DCN227" s="13"/>
      <c r="DCO227" s="13"/>
      <c r="DCP227" s="13"/>
      <c r="DCQ227" s="13"/>
      <c r="DCR227" s="13"/>
      <c r="DCS227" s="13"/>
      <c r="DCT227" s="13"/>
      <c r="DCU227" s="13"/>
      <c r="DCV227" s="13"/>
      <c r="DCW227" s="13"/>
      <c r="DCX227" s="13"/>
      <c r="DCY227" s="13"/>
      <c r="DCZ227" s="13"/>
      <c r="DDA227" s="13"/>
      <c r="DDB227" s="13"/>
      <c r="DDC227" s="13"/>
      <c r="DDD227" s="13"/>
      <c r="DDE227" s="13"/>
      <c r="DDF227" s="13"/>
      <c r="DDG227" s="13"/>
      <c r="DDH227" s="13"/>
      <c r="DDI227" s="13"/>
      <c r="DDJ227" s="13"/>
      <c r="DDK227" s="13"/>
      <c r="DDL227" s="13"/>
      <c r="DDM227" s="13"/>
      <c r="DDN227" s="13"/>
      <c r="DDO227" s="13"/>
      <c r="DDP227" s="13"/>
      <c r="DDQ227" s="13"/>
      <c r="DDR227" s="13"/>
      <c r="DDS227" s="13"/>
      <c r="DDT227" s="13"/>
      <c r="DDU227" s="13"/>
      <c r="DDV227" s="13"/>
      <c r="DDW227" s="13"/>
      <c r="DDX227" s="13"/>
      <c r="DDY227" s="13"/>
      <c r="DDZ227" s="13"/>
      <c r="DEA227" s="13"/>
      <c r="DEB227" s="13"/>
      <c r="DEC227" s="13"/>
      <c r="DED227" s="13"/>
      <c r="DEE227" s="13"/>
      <c r="DEF227" s="13"/>
      <c r="DEG227" s="13"/>
      <c r="DEH227" s="13"/>
      <c r="DEI227" s="13"/>
      <c r="DEJ227" s="13"/>
      <c r="DEK227" s="13"/>
      <c r="DEL227" s="13"/>
      <c r="DEM227" s="13"/>
      <c r="DEN227" s="13"/>
      <c r="DEO227" s="13"/>
      <c r="DEP227" s="13"/>
      <c r="DEQ227" s="13"/>
      <c r="DER227" s="13"/>
      <c r="DES227" s="13"/>
      <c r="DET227" s="13"/>
      <c r="DEU227" s="13"/>
      <c r="DEV227" s="13"/>
      <c r="DEW227" s="13"/>
      <c r="DEX227" s="13"/>
      <c r="DEY227" s="13"/>
      <c r="DEZ227" s="13"/>
      <c r="DFA227" s="13"/>
      <c r="DFB227" s="13"/>
      <c r="DFC227" s="13"/>
      <c r="DFD227" s="13"/>
      <c r="DFE227" s="13"/>
      <c r="DFF227" s="13"/>
      <c r="DFG227" s="13"/>
      <c r="DFH227" s="13"/>
      <c r="DFI227" s="13"/>
      <c r="DFJ227" s="13"/>
      <c r="DFK227" s="13"/>
      <c r="DFL227" s="13"/>
      <c r="DFM227" s="13"/>
      <c r="DFN227" s="13"/>
      <c r="DFO227" s="13"/>
      <c r="DFP227" s="13"/>
      <c r="DFQ227" s="13"/>
      <c r="DFR227" s="13"/>
      <c r="DFS227" s="13"/>
      <c r="DFT227" s="13"/>
      <c r="DFU227" s="13"/>
      <c r="DFV227" s="13"/>
      <c r="DFW227" s="13"/>
      <c r="DFX227" s="13"/>
      <c r="DFY227" s="13"/>
      <c r="DFZ227" s="13"/>
      <c r="DGA227" s="13"/>
      <c r="DGB227" s="13"/>
      <c r="DGC227" s="13"/>
      <c r="DGD227" s="13"/>
      <c r="DGE227" s="13"/>
      <c r="DGF227" s="13"/>
      <c r="DGG227" s="13"/>
      <c r="DGH227" s="13"/>
      <c r="DGI227" s="13"/>
      <c r="DGJ227" s="13"/>
      <c r="DGK227" s="13"/>
      <c r="DGL227" s="13"/>
      <c r="DGM227" s="13"/>
      <c r="DGN227" s="13"/>
      <c r="DGO227" s="13"/>
      <c r="DGP227" s="13"/>
      <c r="DGQ227" s="13"/>
      <c r="DGR227" s="13"/>
      <c r="DGS227" s="13"/>
      <c r="DGT227" s="13"/>
      <c r="DGU227" s="13"/>
      <c r="DGV227" s="13"/>
      <c r="DGW227" s="13"/>
      <c r="DGX227" s="13"/>
      <c r="DGY227" s="13"/>
      <c r="DGZ227" s="13"/>
      <c r="DHA227" s="13"/>
      <c r="DHB227" s="13"/>
      <c r="DHC227" s="13"/>
      <c r="DHD227" s="13"/>
      <c r="DHE227" s="13"/>
      <c r="DHF227" s="13"/>
      <c r="DHG227" s="13"/>
      <c r="DHH227" s="13"/>
      <c r="DHI227" s="13"/>
      <c r="DHJ227" s="13"/>
      <c r="DHK227" s="13"/>
      <c r="DHL227" s="13"/>
      <c r="DHM227" s="13"/>
      <c r="DHN227" s="13"/>
      <c r="DHO227" s="13"/>
      <c r="DHP227" s="13"/>
      <c r="DHQ227" s="13"/>
      <c r="DHR227" s="13"/>
      <c r="DHS227" s="13"/>
      <c r="DHT227" s="13"/>
      <c r="DHU227" s="13"/>
      <c r="DHV227" s="13"/>
      <c r="DHW227" s="13"/>
      <c r="DHX227" s="13"/>
      <c r="DHY227" s="13"/>
      <c r="DHZ227" s="13"/>
      <c r="DIA227" s="13"/>
      <c r="DIB227" s="13"/>
      <c r="DIC227" s="13"/>
      <c r="DID227" s="13"/>
      <c r="DIE227" s="13"/>
      <c r="DIF227" s="13"/>
      <c r="DIG227" s="13"/>
      <c r="DIH227" s="13"/>
      <c r="DII227" s="13"/>
      <c r="DIJ227" s="13"/>
      <c r="DIK227" s="13"/>
      <c r="DIL227" s="13"/>
      <c r="DIM227" s="13"/>
      <c r="DIN227" s="13"/>
      <c r="DIO227" s="13"/>
      <c r="DIP227" s="13"/>
      <c r="DIQ227" s="13"/>
      <c r="DIR227" s="13"/>
      <c r="DIS227" s="13"/>
      <c r="DIT227" s="13"/>
      <c r="DIU227" s="13"/>
      <c r="DIV227" s="13"/>
      <c r="DIW227" s="13"/>
      <c r="DIX227" s="13"/>
      <c r="DIY227" s="13"/>
      <c r="DIZ227" s="13"/>
      <c r="DJA227" s="13"/>
      <c r="DJB227" s="13"/>
      <c r="DJC227" s="13"/>
      <c r="DJD227" s="13"/>
      <c r="DJE227" s="13"/>
      <c r="DJF227" s="13"/>
      <c r="DJG227" s="13"/>
      <c r="DJH227" s="13"/>
      <c r="DJI227" s="13"/>
      <c r="DJJ227" s="13"/>
      <c r="DJK227" s="13"/>
      <c r="DJL227" s="13"/>
      <c r="DJM227" s="13"/>
      <c r="DJN227" s="13"/>
      <c r="DJO227" s="13"/>
      <c r="DJP227" s="13"/>
      <c r="DJQ227" s="13"/>
      <c r="DJR227" s="13"/>
      <c r="DJS227" s="13"/>
      <c r="DJT227" s="13"/>
      <c r="DJU227" s="13"/>
      <c r="DJV227" s="13"/>
      <c r="DJW227" s="13"/>
      <c r="DJX227" s="13"/>
      <c r="DJY227" s="13"/>
      <c r="DJZ227" s="13"/>
      <c r="DKA227" s="13"/>
      <c r="DKB227" s="13"/>
      <c r="DKC227" s="13"/>
      <c r="DKD227" s="13"/>
      <c r="DKE227" s="13"/>
      <c r="DKF227" s="13"/>
      <c r="DKG227" s="13"/>
      <c r="DKH227" s="13"/>
      <c r="DKI227" s="13"/>
      <c r="DKJ227" s="13"/>
      <c r="DKK227" s="13"/>
      <c r="DKL227" s="13"/>
      <c r="DKM227" s="13"/>
      <c r="DKN227" s="13"/>
      <c r="DKO227" s="13"/>
      <c r="DKP227" s="13"/>
      <c r="DKQ227" s="13"/>
      <c r="DKR227" s="13"/>
      <c r="DKS227" s="13"/>
      <c r="DKT227" s="13"/>
      <c r="DKU227" s="13"/>
      <c r="DKV227" s="13"/>
      <c r="DKW227" s="13"/>
      <c r="DKX227" s="13"/>
      <c r="DKY227" s="13"/>
      <c r="DKZ227" s="13"/>
      <c r="DLA227" s="13"/>
      <c r="DLB227" s="13"/>
      <c r="DLC227" s="13"/>
      <c r="DLD227" s="13"/>
      <c r="DLE227" s="13"/>
      <c r="DLF227" s="13"/>
      <c r="DLG227" s="13"/>
      <c r="DLH227" s="13"/>
      <c r="DLI227" s="13"/>
      <c r="DLJ227" s="13"/>
      <c r="DLK227" s="13"/>
      <c r="DLL227" s="13"/>
      <c r="DLM227" s="13"/>
      <c r="DLN227" s="13"/>
      <c r="DLO227" s="13"/>
      <c r="DLP227" s="13"/>
      <c r="DLQ227" s="13"/>
      <c r="DLR227" s="13"/>
      <c r="DLS227" s="13"/>
      <c r="DLT227" s="13"/>
      <c r="DLU227" s="13"/>
      <c r="DLV227" s="13"/>
      <c r="DLW227" s="13"/>
      <c r="DLX227" s="13"/>
      <c r="DLY227" s="13"/>
      <c r="DLZ227" s="13"/>
      <c r="DMA227" s="13"/>
      <c r="DMB227" s="13"/>
      <c r="DMC227" s="13"/>
      <c r="DMD227" s="13"/>
      <c r="DME227" s="13"/>
      <c r="DMF227" s="13"/>
      <c r="DMG227" s="13"/>
      <c r="DMH227" s="13"/>
      <c r="DMI227" s="13"/>
      <c r="DMJ227" s="13"/>
      <c r="DMK227" s="13"/>
      <c r="DML227" s="13"/>
      <c r="DMM227" s="13"/>
      <c r="DMN227" s="13"/>
      <c r="DMO227" s="13"/>
      <c r="DMP227" s="13"/>
      <c r="DMQ227" s="13"/>
      <c r="DMR227" s="13"/>
      <c r="DMS227" s="13"/>
      <c r="DMT227" s="13"/>
      <c r="DMU227" s="13"/>
      <c r="DMV227" s="13"/>
      <c r="DMW227" s="13"/>
      <c r="DMX227" s="13"/>
      <c r="DMY227" s="13"/>
      <c r="DMZ227" s="13"/>
      <c r="DNA227" s="13"/>
      <c r="DNB227" s="13"/>
      <c r="DNC227" s="13"/>
      <c r="DND227" s="13"/>
      <c r="DNE227" s="13"/>
      <c r="DNF227" s="13"/>
      <c r="DNG227" s="13"/>
      <c r="DNH227" s="13"/>
      <c r="DNI227" s="13"/>
      <c r="DNJ227" s="13"/>
      <c r="DNK227" s="13"/>
      <c r="DNL227" s="13"/>
      <c r="DNM227" s="13"/>
      <c r="DNN227" s="13"/>
      <c r="DNO227" s="13"/>
      <c r="DNP227" s="13"/>
      <c r="DNQ227" s="13"/>
      <c r="DNR227" s="13"/>
      <c r="DNS227" s="13"/>
      <c r="DNT227" s="13"/>
      <c r="DNU227" s="13"/>
      <c r="DNV227" s="13"/>
      <c r="DNW227" s="13"/>
      <c r="DNX227" s="13"/>
      <c r="DNY227" s="13"/>
      <c r="DNZ227" s="13"/>
      <c r="DOA227" s="13"/>
      <c r="DOB227" s="13"/>
      <c r="DOC227" s="13"/>
      <c r="DOD227" s="13"/>
      <c r="DOE227" s="13"/>
      <c r="DOF227" s="13"/>
      <c r="DOG227" s="13"/>
      <c r="DOH227" s="13"/>
      <c r="DOI227" s="13"/>
      <c r="DOJ227" s="13"/>
      <c r="DOK227" s="13"/>
      <c r="DOL227" s="13"/>
      <c r="DOM227" s="13"/>
      <c r="DON227" s="13"/>
      <c r="DOO227" s="13"/>
      <c r="DOP227" s="13"/>
      <c r="DOQ227" s="13"/>
      <c r="DOR227" s="13"/>
      <c r="DOS227" s="13"/>
      <c r="DOT227" s="13"/>
      <c r="DOU227" s="13"/>
      <c r="DOV227" s="13"/>
      <c r="DOW227" s="13"/>
      <c r="DOX227" s="13"/>
      <c r="DOY227" s="13"/>
      <c r="DOZ227" s="13"/>
      <c r="DPA227" s="13"/>
      <c r="DPB227" s="13"/>
      <c r="DPC227" s="13"/>
      <c r="DPD227" s="13"/>
      <c r="DPE227" s="13"/>
      <c r="DPF227" s="13"/>
      <c r="DPG227" s="13"/>
      <c r="DPH227" s="13"/>
      <c r="DPI227" s="13"/>
      <c r="DPJ227" s="13"/>
      <c r="DPK227" s="13"/>
      <c r="DPL227" s="13"/>
      <c r="DPM227" s="13"/>
      <c r="DPN227" s="13"/>
      <c r="DPO227" s="13"/>
      <c r="DPP227" s="13"/>
      <c r="DPQ227" s="13"/>
      <c r="DPR227" s="13"/>
      <c r="DPS227" s="13"/>
      <c r="DPT227" s="13"/>
      <c r="DPU227" s="13"/>
      <c r="DPV227" s="13"/>
      <c r="DPW227" s="13"/>
      <c r="DPX227" s="13"/>
      <c r="DPY227" s="13"/>
      <c r="DPZ227" s="13"/>
      <c r="DQA227" s="13"/>
      <c r="DQB227" s="13"/>
      <c r="DQC227" s="13"/>
      <c r="DQD227" s="13"/>
      <c r="DQE227" s="13"/>
      <c r="DQF227" s="13"/>
      <c r="DQG227" s="13"/>
      <c r="DQH227" s="13"/>
      <c r="DQI227" s="13"/>
      <c r="DQJ227" s="13"/>
      <c r="DQK227" s="13"/>
      <c r="DQL227" s="13"/>
      <c r="DQM227" s="13"/>
      <c r="DQN227" s="13"/>
      <c r="DQO227" s="13"/>
      <c r="DQP227" s="13"/>
      <c r="DQQ227" s="13"/>
      <c r="DQR227" s="13"/>
      <c r="DQS227" s="13"/>
      <c r="DQT227" s="13"/>
      <c r="DQU227" s="13"/>
      <c r="DQV227" s="13"/>
      <c r="DQW227" s="13"/>
      <c r="DQX227" s="13"/>
      <c r="DQY227" s="13"/>
      <c r="DQZ227" s="13"/>
      <c r="DRA227" s="13"/>
      <c r="DRB227" s="13"/>
      <c r="DRC227" s="13"/>
      <c r="DRD227" s="13"/>
      <c r="DRE227" s="13"/>
      <c r="DRF227" s="13"/>
      <c r="DRG227" s="13"/>
      <c r="DRH227" s="13"/>
      <c r="DRI227" s="13"/>
      <c r="DRJ227" s="13"/>
      <c r="DRK227" s="13"/>
      <c r="DRL227" s="13"/>
      <c r="DRM227" s="13"/>
      <c r="DRN227" s="13"/>
      <c r="DRO227" s="13"/>
      <c r="DRP227" s="13"/>
      <c r="DRQ227" s="13"/>
      <c r="DRR227" s="13"/>
      <c r="DRS227" s="13"/>
      <c r="DRT227" s="13"/>
      <c r="DRU227" s="13"/>
      <c r="DRV227" s="13"/>
      <c r="DRW227" s="13"/>
      <c r="DRX227" s="13"/>
      <c r="DRY227" s="13"/>
      <c r="DRZ227" s="13"/>
      <c r="DSA227" s="13"/>
      <c r="DSB227" s="13"/>
      <c r="DSC227" s="13"/>
      <c r="DSD227" s="13"/>
      <c r="DSE227" s="13"/>
      <c r="DSF227" s="13"/>
      <c r="DSG227" s="13"/>
      <c r="DSH227" s="13"/>
      <c r="DSI227" s="13"/>
      <c r="DSJ227" s="13"/>
      <c r="DSK227" s="13"/>
      <c r="DSL227" s="13"/>
      <c r="DSM227" s="13"/>
      <c r="DSN227" s="13"/>
      <c r="DSO227" s="13"/>
      <c r="DSP227" s="13"/>
      <c r="DSQ227" s="13"/>
      <c r="DSR227" s="13"/>
      <c r="DSS227" s="13"/>
      <c r="DST227" s="13"/>
      <c r="DSU227" s="13"/>
      <c r="DSV227" s="13"/>
      <c r="DSW227" s="13"/>
      <c r="DSX227" s="13"/>
      <c r="DSY227" s="13"/>
      <c r="DSZ227" s="13"/>
      <c r="DTA227" s="13"/>
      <c r="DTB227" s="13"/>
      <c r="DTC227" s="13"/>
      <c r="DTD227" s="13"/>
      <c r="DTE227" s="13"/>
      <c r="DTF227" s="13"/>
      <c r="DTG227" s="13"/>
      <c r="DTH227" s="13"/>
      <c r="DTI227" s="13"/>
      <c r="DTJ227" s="13"/>
      <c r="DTK227" s="13"/>
      <c r="DTL227" s="13"/>
      <c r="DTM227" s="13"/>
      <c r="DTN227" s="13"/>
      <c r="DTO227" s="13"/>
      <c r="DTP227" s="13"/>
      <c r="DTQ227" s="13"/>
      <c r="DTR227" s="13"/>
      <c r="DTS227" s="13"/>
      <c r="DTT227" s="13"/>
      <c r="DTU227" s="13"/>
      <c r="DTV227" s="13"/>
      <c r="DTW227" s="13"/>
      <c r="DTX227" s="13"/>
      <c r="DTY227" s="13"/>
      <c r="DTZ227" s="13"/>
      <c r="DUA227" s="13"/>
      <c r="DUB227" s="13"/>
      <c r="DUC227" s="13"/>
      <c r="DUD227" s="13"/>
      <c r="DUE227" s="13"/>
      <c r="DUF227" s="13"/>
      <c r="DUG227" s="13"/>
      <c r="DUH227" s="13"/>
      <c r="DUI227" s="13"/>
      <c r="DUJ227" s="13"/>
      <c r="DUK227" s="13"/>
      <c r="DUL227" s="13"/>
      <c r="DUM227" s="13"/>
      <c r="DUN227" s="13"/>
      <c r="DUO227" s="13"/>
      <c r="DUP227" s="13"/>
      <c r="DUQ227" s="13"/>
      <c r="DUR227" s="13"/>
      <c r="DUS227" s="13"/>
      <c r="DUT227" s="13"/>
      <c r="DUU227" s="13"/>
      <c r="DUV227" s="13"/>
      <c r="DUW227" s="13"/>
      <c r="DUX227" s="13"/>
      <c r="DUY227" s="13"/>
      <c r="DUZ227" s="13"/>
      <c r="DVA227" s="13"/>
      <c r="DVB227" s="13"/>
      <c r="DVC227" s="13"/>
      <c r="DVD227" s="13"/>
      <c r="DVE227" s="13"/>
      <c r="DVF227" s="13"/>
      <c r="DVG227" s="13"/>
      <c r="DVH227" s="13"/>
      <c r="DVI227" s="13"/>
      <c r="DVJ227" s="13"/>
      <c r="DVK227" s="13"/>
      <c r="DVL227" s="13"/>
      <c r="DVM227" s="13"/>
      <c r="DVN227" s="13"/>
      <c r="DVO227" s="13"/>
      <c r="DVP227" s="13"/>
      <c r="DVQ227" s="13"/>
      <c r="DVR227" s="13"/>
      <c r="DVS227" s="13"/>
      <c r="DVT227" s="13"/>
      <c r="DVU227" s="13"/>
      <c r="DVV227" s="13"/>
      <c r="DVW227" s="13"/>
      <c r="DVX227" s="13"/>
      <c r="DVY227" s="13"/>
      <c r="DVZ227" s="13"/>
      <c r="DWA227" s="13"/>
      <c r="DWB227" s="13"/>
      <c r="DWC227" s="13"/>
      <c r="DWD227" s="13"/>
      <c r="DWE227" s="13"/>
      <c r="DWF227" s="13"/>
      <c r="DWG227" s="13"/>
      <c r="DWH227" s="13"/>
      <c r="DWI227" s="13"/>
      <c r="DWJ227" s="13"/>
      <c r="DWK227" s="13"/>
      <c r="DWL227" s="13"/>
      <c r="DWM227" s="13"/>
      <c r="DWN227" s="13"/>
      <c r="DWO227" s="13"/>
      <c r="DWP227" s="13"/>
      <c r="DWQ227" s="13"/>
      <c r="DWR227" s="13"/>
      <c r="DWS227" s="13"/>
      <c r="DWT227" s="13"/>
      <c r="DWU227" s="13"/>
      <c r="DWV227" s="13"/>
      <c r="DWW227" s="13"/>
      <c r="DWX227" s="13"/>
      <c r="DWY227" s="13"/>
      <c r="DWZ227" s="13"/>
      <c r="DXA227" s="13"/>
      <c r="DXB227" s="13"/>
      <c r="DXC227" s="13"/>
      <c r="DXD227" s="13"/>
      <c r="DXE227" s="13"/>
      <c r="DXF227" s="13"/>
      <c r="DXG227" s="13"/>
      <c r="DXH227" s="13"/>
      <c r="DXI227" s="13"/>
      <c r="DXJ227" s="13"/>
      <c r="DXK227" s="13"/>
      <c r="DXL227" s="13"/>
      <c r="DXM227" s="13"/>
      <c r="DXN227" s="13"/>
      <c r="DXO227" s="13"/>
      <c r="DXP227" s="13"/>
      <c r="DXQ227" s="13"/>
      <c r="DXR227" s="13"/>
      <c r="DXS227" s="13"/>
      <c r="DXT227" s="13"/>
      <c r="DXU227" s="13"/>
      <c r="DXV227" s="13"/>
      <c r="DXW227" s="13"/>
      <c r="DXX227" s="13"/>
      <c r="DXY227" s="13"/>
      <c r="DXZ227" s="13"/>
      <c r="DYA227" s="13"/>
      <c r="DYB227" s="13"/>
      <c r="DYC227" s="13"/>
      <c r="DYD227" s="13"/>
      <c r="DYE227" s="13"/>
      <c r="DYF227" s="13"/>
      <c r="DYG227" s="13"/>
      <c r="DYH227" s="13"/>
      <c r="DYI227" s="13"/>
      <c r="DYJ227" s="13"/>
      <c r="DYK227" s="13"/>
      <c r="DYL227" s="13"/>
      <c r="DYM227" s="13"/>
      <c r="DYN227" s="13"/>
      <c r="DYO227" s="13"/>
      <c r="DYP227" s="13"/>
      <c r="DYQ227" s="13"/>
      <c r="DYR227" s="13"/>
      <c r="DYS227" s="13"/>
      <c r="DYT227" s="13"/>
      <c r="DYU227" s="13"/>
      <c r="DYV227" s="13"/>
      <c r="DYW227" s="13"/>
      <c r="DYX227" s="13"/>
      <c r="DYY227" s="13"/>
      <c r="DYZ227" s="13"/>
      <c r="DZA227" s="13"/>
      <c r="DZB227" s="13"/>
      <c r="DZC227" s="13"/>
      <c r="DZD227" s="13"/>
      <c r="DZE227" s="13"/>
      <c r="DZF227" s="13"/>
      <c r="DZG227" s="13"/>
      <c r="DZH227" s="13"/>
      <c r="DZI227" s="13"/>
      <c r="DZJ227" s="13"/>
      <c r="DZK227" s="13"/>
      <c r="DZL227" s="13"/>
      <c r="DZM227" s="13"/>
      <c r="DZN227" s="13"/>
      <c r="DZO227" s="13"/>
      <c r="DZP227" s="13"/>
      <c r="DZQ227" s="13"/>
      <c r="DZR227" s="13"/>
      <c r="DZS227" s="13"/>
      <c r="DZT227" s="13"/>
      <c r="DZU227" s="13"/>
      <c r="DZV227" s="13"/>
      <c r="DZW227" s="13"/>
      <c r="DZX227" s="13"/>
      <c r="DZY227" s="13"/>
      <c r="DZZ227" s="13"/>
      <c r="EAA227" s="13"/>
      <c r="EAB227" s="13"/>
      <c r="EAC227" s="13"/>
      <c r="EAD227" s="13"/>
      <c r="EAE227" s="13"/>
      <c r="EAF227" s="13"/>
      <c r="EAG227" s="13"/>
      <c r="EAH227" s="13"/>
      <c r="EAI227" s="13"/>
      <c r="EAJ227" s="13"/>
      <c r="EAK227" s="13"/>
      <c r="EAL227" s="13"/>
      <c r="EAM227" s="13"/>
      <c r="EAN227" s="13"/>
      <c r="EAO227" s="13"/>
      <c r="EAP227" s="13"/>
      <c r="EAQ227" s="13"/>
      <c r="EAR227" s="13"/>
      <c r="EAS227" s="13"/>
      <c r="EAT227" s="13"/>
      <c r="EAU227" s="13"/>
      <c r="EAV227" s="13"/>
      <c r="EAW227" s="13"/>
      <c r="EAX227" s="13"/>
      <c r="EAY227" s="13"/>
      <c r="EAZ227" s="13"/>
      <c r="EBA227" s="13"/>
      <c r="EBB227" s="13"/>
      <c r="EBC227" s="13"/>
      <c r="EBD227" s="13"/>
      <c r="EBE227" s="13"/>
      <c r="EBF227" s="13"/>
      <c r="EBG227" s="13"/>
      <c r="EBH227" s="13"/>
      <c r="EBI227" s="13"/>
      <c r="EBJ227" s="13"/>
      <c r="EBK227" s="13"/>
      <c r="EBL227" s="13"/>
      <c r="EBM227" s="13"/>
      <c r="EBN227" s="13"/>
      <c r="EBO227" s="13"/>
      <c r="EBP227" s="13"/>
      <c r="EBQ227" s="13"/>
      <c r="EBR227" s="13"/>
      <c r="EBS227" s="13"/>
      <c r="EBT227" s="13"/>
      <c r="EBU227" s="13"/>
      <c r="EBV227" s="13"/>
      <c r="EBW227" s="13"/>
      <c r="EBX227" s="13"/>
      <c r="EBY227" s="13"/>
      <c r="EBZ227" s="13"/>
      <c r="ECA227" s="13"/>
      <c r="ECB227" s="13"/>
      <c r="ECC227" s="13"/>
      <c r="ECD227" s="13"/>
      <c r="ECE227" s="13"/>
      <c r="ECF227" s="13"/>
      <c r="ECG227" s="13"/>
      <c r="ECH227" s="13"/>
      <c r="ECI227" s="13"/>
      <c r="ECJ227" s="13"/>
      <c r="ECK227" s="13"/>
      <c r="ECL227" s="13"/>
      <c r="ECM227" s="13"/>
      <c r="ECN227" s="13"/>
      <c r="ECO227" s="13"/>
      <c r="ECP227" s="13"/>
      <c r="ECQ227" s="13"/>
      <c r="ECR227" s="13"/>
      <c r="ECS227" s="13"/>
      <c r="ECT227" s="13"/>
      <c r="ECU227" s="13"/>
      <c r="ECV227" s="13"/>
      <c r="ECW227" s="13"/>
      <c r="ECX227" s="13"/>
      <c r="ECY227" s="13"/>
      <c r="ECZ227" s="13"/>
      <c r="EDA227" s="13"/>
      <c r="EDB227" s="13"/>
      <c r="EDC227" s="13"/>
      <c r="EDD227" s="13"/>
      <c r="EDE227" s="13"/>
      <c r="EDF227" s="13"/>
      <c r="EDG227" s="13"/>
      <c r="EDH227" s="13"/>
      <c r="EDI227" s="13"/>
      <c r="EDJ227" s="13"/>
      <c r="EDK227" s="13"/>
      <c r="EDL227" s="13"/>
      <c r="EDM227" s="13"/>
      <c r="EDN227" s="13"/>
      <c r="EDO227" s="13"/>
      <c r="EDP227" s="13"/>
      <c r="EDQ227" s="13"/>
      <c r="EDR227" s="13"/>
      <c r="EDS227" s="13"/>
      <c r="EDT227" s="13"/>
      <c r="EDU227" s="13"/>
      <c r="EDV227" s="13"/>
      <c r="EDW227" s="13"/>
      <c r="EDX227" s="13"/>
      <c r="EDY227" s="13"/>
      <c r="EDZ227" s="13"/>
      <c r="EEA227" s="13"/>
      <c r="EEB227" s="13"/>
      <c r="EEC227" s="13"/>
      <c r="EED227" s="13"/>
      <c r="EEE227" s="13"/>
      <c r="EEF227" s="13"/>
      <c r="EEG227" s="13"/>
      <c r="EEH227" s="13"/>
      <c r="EEI227" s="13"/>
      <c r="EEJ227" s="13"/>
      <c r="EEK227" s="13"/>
      <c r="EEL227" s="13"/>
      <c r="EEM227" s="13"/>
      <c r="EEN227" s="13"/>
      <c r="EEO227" s="13"/>
      <c r="EEP227" s="13"/>
      <c r="EEQ227" s="13"/>
      <c r="EER227" s="13"/>
      <c r="EES227" s="13"/>
      <c r="EET227" s="13"/>
      <c r="EEU227" s="13"/>
      <c r="EEV227" s="13"/>
      <c r="EEW227" s="13"/>
      <c r="EEX227" s="13"/>
      <c r="EEY227" s="13"/>
      <c r="EEZ227" s="13"/>
      <c r="EFA227" s="13"/>
      <c r="EFB227" s="13"/>
      <c r="EFC227" s="13"/>
      <c r="EFD227" s="13"/>
      <c r="EFE227" s="13"/>
      <c r="EFF227" s="13"/>
      <c r="EFG227" s="13"/>
      <c r="EFH227" s="13"/>
      <c r="EFI227" s="13"/>
      <c r="EFJ227" s="13"/>
      <c r="EFK227" s="13"/>
      <c r="EFL227" s="13"/>
      <c r="EFM227" s="13"/>
      <c r="EFN227" s="13"/>
      <c r="EFO227" s="13"/>
      <c r="EFP227" s="13"/>
      <c r="EFQ227" s="13"/>
      <c r="EFR227" s="13"/>
      <c r="EFS227" s="13"/>
      <c r="EFT227" s="13"/>
      <c r="EFU227" s="13"/>
      <c r="EFV227" s="13"/>
      <c r="EFW227" s="13"/>
      <c r="EFX227" s="13"/>
      <c r="EFY227" s="13"/>
      <c r="EFZ227" s="13"/>
      <c r="EGA227" s="13"/>
      <c r="EGB227" s="13"/>
      <c r="EGC227" s="13"/>
      <c r="EGD227" s="13"/>
      <c r="EGE227" s="13"/>
      <c r="EGF227" s="13"/>
      <c r="EGG227" s="13"/>
      <c r="EGH227" s="13"/>
      <c r="EGI227" s="13"/>
      <c r="EGJ227" s="13"/>
      <c r="EGK227" s="13"/>
      <c r="EGL227" s="13"/>
      <c r="EGM227" s="13"/>
      <c r="EGN227" s="13"/>
      <c r="EGO227" s="13"/>
      <c r="EGP227" s="13"/>
      <c r="EGQ227" s="13"/>
      <c r="EGR227" s="13"/>
      <c r="EGS227" s="13"/>
      <c r="EGT227" s="13"/>
      <c r="EGU227" s="13"/>
      <c r="EGV227" s="13"/>
      <c r="EGW227" s="13"/>
      <c r="EGX227" s="13"/>
      <c r="EGY227" s="13"/>
      <c r="EGZ227" s="13"/>
      <c r="EHA227" s="13"/>
      <c r="EHB227" s="13"/>
      <c r="EHC227" s="13"/>
      <c r="EHD227" s="13"/>
      <c r="EHE227" s="13"/>
      <c r="EHF227" s="13"/>
      <c r="EHG227" s="13"/>
      <c r="EHH227" s="13"/>
      <c r="EHI227" s="13"/>
      <c r="EHJ227" s="13"/>
      <c r="EHK227" s="13"/>
      <c r="EHL227" s="13"/>
      <c r="EHM227" s="13"/>
      <c r="EHN227" s="13"/>
      <c r="EHO227" s="13"/>
      <c r="EHP227" s="13"/>
      <c r="EHQ227" s="13"/>
      <c r="EHR227" s="13"/>
      <c r="EHS227" s="13"/>
      <c r="EHT227" s="13"/>
      <c r="EHU227" s="13"/>
      <c r="EHV227" s="13"/>
      <c r="EHW227" s="13"/>
      <c r="EHX227" s="13"/>
      <c r="EHY227" s="13"/>
      <c r="EHZ227" s="13"/>
      <c r="EIA227" s="13"/>
      <c r="EIB227" s="13"/>
      <c r="EIC227" s="13"/>
      <c r="EID227" s="13"/>
      <c r="EIE227" s="13"/>
      <c r="EIF227" s="13"/>
      <c r="EIG227" s="13"/>
      <c r="EIH227" s="13"/>
      <c r="EII227" s="13"/>
      <c r="EIJ227" s="13"/>
      <c r="EIK227" s="13"/>
      <c r="EIL227" s="13"/>
      <c r="EIM227" s="13"/>
      <c r="EIN227" s="13"/>
      <c r="EIO227" s="13"/>
      <c r="EIP227" s="13"/>
      <c r="EIQ227" s="13"/>
      <c r="EIR227" s="13"/>
      <c r="EIS227" s="13"/>
      <c r="EIT227" s="13"/>
      <c r="EIU227" s="13"/>
      <c r="EIV227" s="13"/>
      <c r="EIW227" s="13"/>
      <c r="EIX227" s="13"/>
      <c r="EIY227" s="13"/>
      <c r="EIZ227" s="13"/>
      <c r="EJA227" s="13"/>
      <c r="EJB227" s="13"/>
      <c r="EJC227" s="13"/>
      <c r="EJD227" s="13"/>
      <c r="EJE227" s="13"/>
      <c r="EJF227" s="13"/>
      <c r="EJG227" s="13"/>
      <c r="EJH227" s="13"/>
      <c r="EJI227" s="13"/>
      <c r="EJJ227" s="13"/>
      <c r="EJK227" s="13"/>
      <c r="EJL227" s="13"/>
      <c r="EJM227" s="13"/>
      <c r="EJN227" s="13"/>
      <c r="EJO227" s="13"/>
      <c r="EJP227" s="13"/>
      <c r="EJQ227" s="13"/>
      <c r="EJR227" s="13"/>
      <c r="EJS227" s="13"/>
      <c r="EJT227" s="13"/>
      <c r="EJU227" s="13"/>
      <c r="EJV227" s="13"/>
      <c r="EJW227" s="13"/>
      <c r="EJX227" s="13"/>
      <c r="EJY227" s="13"/>
      <c r="EJZ227" s="13"/>
      <c r="EKA227" s="13"/>
      <c r="EKB227" s="13"/>
      <c r="EKC227" s="13"/>
      <c r="EKD227" s="13"/>
      <c r="EKE227" s="13"/>
      <c r="EKF227" s="13"/>
      <c r="EKG227" s="13"/>
      <c r="EKH227" s="13"/>
      <c r="EKI227" s="13"/>
      <c r="EKJ227" s="13"/>
      <c r="EKK227" s="13"/>
      <c r="EKL227" s="13"/>
      <c r="EKM227" s="13"/>
      <c r="EKN227" s="13"/>
      <c r="EKO227" s="13"/>
      <c r="EKP227" s="13"/>
      <c r="EKQ227" s="13"/>
      <c r="EKR227" s="13"/>
      <c r="EKS227" s="13"/>
      <c r="EKT227" s="13"/>
      <c r="EKU227" s="13"/>
      <c r="EKV227" s="13"/>
      <c r="EKW227" s="13"/>
      <c r="EKX227" s="13"/>
      <c r="EKY227" s="13"/>
      <c r="EKZ227" s="13"/>
      <c r="ELA227" s="13"/>
      <c r="ELB227" s="13"/>
      <c r="ELC227" s="13"/>
      <c r="ELD227" s="13"/>
      <c r="ELE227" s="13"/>
      <c r="ELF227" s="13"/>
      <c r="ELG227" s="13"/>
      <c r="ELH227" s="13"/>
      <c r="ELI227" s="13"/>
      <c r="ELJ227" s="13"/>
      <c r="ELK227" s="13"/>
      <c r="ELL227" s="13"/>
      <c r="ELM227" s="13"/>
      <c r="ELN227" s="13"/>
      <c r="ELO227" s="13"/>
      <c r="ELP227" s="13"/>
      <c r="ELQ227" s="13"/>
      <c r="ELR227" s="13"/>
      <c r="ELS227" s="13"/>
      <c r="ELT227" s="13"/>
      <c r="ELU227" s="13"/>
      <c r="ELV227" s="13"/>
      <c r="ELW227" s="13"/>
      <c r="ELX227" s="13"/>
      <c r="ELY227" s="13"/>
      <c r="ELZ227" s="13"/>
      <c r="EMA227" s="13"/>
      <c r="EMB227" s="13"/>
      <c r="EMC227" s="13"/>
      <c r="EMD227" s="13"/>
      <c r="EME227" s="13"/>
      <c r="EMF227" s="13"/>
      <c r="EMG227" s="13"/>
      <c r="EMH227" s="13"/>
      <c r="EMI227" s="13"/>
      <c r="EMJ227" s="13"/>
      <c r="EMK227" s="13"/>
      <c r="EML227" s="13"/>
      <c r="EMM227" s="13"/>
      <c r="EMN227" s="13"/>
      <c r="EMO227" s="13"/>
      <c r="EMP227" s="13"/>
      <c r="EMQ227" s="13"/>
      <c r="EMR227" s="13"/>
      <c r="EMS227" s="13"/>
      <c r="EMT227" s="13"/>
      <c r="EMU227" s="13"/>
      <c r="EMV227" s="13"/>
      <c r="EMW227" s="13"/>
      <c r="EMX227" s="13"/>
      <c r="EMY227" s="13"/>
      <c r="EMZ227" s="13"/>
      <c r="ENA227" s="13"/>
      <c r="ENB227" s="13"/>
      <c r="ENC227" s="13"/>
      <c r="END227" s="13"/>
      <c r="ENE227" s="13"/>
      <c r="ENF227" s="13"/>
      <c r="ENG227" s="13"/>
      <c r="ENH227" s="13"/>
      <c r="ENI227" s="13"/>
      <c r="ENJ227" s="13"/>
      <c r="ENK227" s="13"/>
      <c r="ENL227" s="13"/>
      <c r="ENM227" s="13"/>
      <c r="ENN227" s="13"/>
      <c r="ENO227" s="13"/>
      <c r="ENP227" s="13"/>
      <c r="ENQ227" s="13"/>
      <c r="ENR227" s="13"/>
      <c r="ENS227" s="13"/>
      <c r="ENT227" s="13"/>
      <c r="ENU227" s="13"/>
      <c r="ENV227" s="13"/>
      <c r="ENW227" s="13"/>
      <c r="ENX227" s="13"/>
      <c r="ENY227" s="13"/>
      <c r="ENZ227" s="13"/>
      <c r="EOA227" s="13"/>
      <c r="EOB227" s="13"/>
      <c r="EOC227" s="13"/>
      <c r="EOD227" s="13"/>
      <c r="EOE227" s="13"/>
      <c r="EOF227" s="13"/>
      <c r="EOG227" s="13"/>
      <c r="EOH227" s="13"/>
      <c r="EOI227" s="13"/>
      <c r="EOJ227" s="13"/>
      <c r="EOK227" s="13"/>
      <c r="EOL227" s="13"/>
      <c r="EOM227" s="13"/>
      <c r="EON227" s="13"/>
      <c r="EOO227" s="13"/>
      <c r="EOP227" s="13"/>
      <c r="EOQ227" s="13"/>
      <c r="EOR227" s="13"/>
      <c r="EOS227" s="13"/>
      <c r="EOT227" s="13"/>
      <c r="EOU227" s="13"/>
      <c r="EOV227" s="13"/>
      <c r="EOW227" s="13"/>
      <c r="EOX227" s="13"/>
      <c r="EOY227" s="13"/>
      <c r="EOZ227" s="13"/>
      <c r="EPA227" s="13"/>
      <c r="EPB227" s="13"/>
      <c r="EPC227" s="13"/>
      <c r="EPD227" s="13"/>
      <c r="EPE227" s="13"/>
      <c r="EPF227" s="13"/>
      <c r="EPG227" s="13"/>
      <c r="EPH227" s="13"/>
      <c r="EPI227" s="13"/>
      <c r="EPJ227" s="13"/>
      <c r="EPK227" s="13"/>
      <c r="EPL227" s="13"/>
      <c r="EPM227" s="13"/>
      <c r="EPN227" s="13"/>
      <c r="EPO227" s="13"/>
      <c r="EPP227" s="13"/>
      <c r="EPQ227" s="13"/>
      <c r="EPR227" s="13"/>
      <c r="EPS227" s="13"/>
      <c r="EPT227" s="13"/>
      <c r="EPU227" s="13"/>
      <c r="EPV227" s="13"/>
      <c r="EPW227" s="13"/>
      <c r="EPX227" s="13"/>
      <c r="EPY227" s="13"/>
      <c r="EPZ227" s="13"/>
      <c r="EQA227" s="13"/>
      <c r="EQB227" s="13"/>
      <c r="EQC227" s="13"/>
      <c r="EQD227" s="13"/>
      <c r="EQE227" s="13"/>
      <c r="EQF227" s="13"/>
      <c r="EQG227" s="13"/>
      <c r="EQH227" s="13"/>
      <c r="EQI227" s="13"/>
      <c r="EQJ227" s="13"/>
      <c r="EQK227" s="13"/>
      <c r="EQL227" s="13"/>
      <c r="EQM227" s="13"/>
      <c r="EQN227" s="13"/>
      <c r="EQO227" s="13"/>
      <c r="EQP227" s="13"/>
      <c r="EQQ227" s="13"/>
      <c r="EQR227" s="13"/>
      <c r="EQS227" s="13"/>
      <c r="EQT227" s="13"/>
      <c r="EQU227" s="13"/>
      <c r="EQV227" s="13"/>
      <c r="EQW227" s="13"/>
      <c r="EQX227" s="13"/>
      <c r="EQY227" s="13"/>
      <c r="EQZ227" s="13"/>
      <c r="ERA227" s="13"/>
      <c r="ERB227" s="13"/>
      <c r="ERC227" s="13"/>
      <c r="ERD227" s="13"/>
      <c r="ERE227" s="13"/>
      <c r="ERF227" s="13"/>
      <c r="ERG227" s="13"/>
      <c r="ERH227" s="13"/>
      <c r="ERI227" s="13"/>
      <c r="ERJ227" s="13"/>
      <c r="ERK227" s="13"/>
      <c r="ERL227" s="13"/>
      <c r="ERM227" s="13"/>
      <c r="ERN227" s="13"/>
      <c r="ERO227" s="13"/>
      <c r="ERP227" s="13"/>
      <c r="ERQ227" s="13"/>
      <c r="ERR227" s="13"/>
      <c r="ERS227" s="13"/>
      <c r="ERT227" s="13"/>
      <c r="ERU227" s="13"/>
      <c r="ERV227" s="13"/>
      <c r="ERW227" s="13"/>
      <c r="ERX227" s="13"/>
      <c r="ERY227" s="13"/>
      <c r="ERZ227" s="13"/>
      <c r="ESA227" s="13"/>
      <c r="ESB227" s="13"/>
      <c r="ESC227" s="13"/>
      <c r="ESD227" s="13"/>
      <c r="ESE227" s="13"/>
      <c r="ESF227" s="13"/>
      <c r="ESG227" s="13"/>
      <c r="ESH227" s="13"/>
      <c r="ESI227" s="13"/>
      <c r="ESJ227" s="13"/>
      <c r="ESK227" s="13"/>
      <c r="ESL227" s="13"/>
      <c r="ESM227" s="13"/>
      <c r="ESN227" s="13"/>
      <c r="ESO227" s="13"/>
      <c r="ESP227" s="13"/>
      <c r="ESQ227" s="13"/>
      <c r="ESR227" s="13"/>
      <c r="ESS227" s="13"/>
      <c r="EST227" s="13"/>
      <c r="ESU227" s="13"/>
      <c r="ESV227" s="13"/>
      <c r="ESW227" s="13"/>
      <c r="ESX227" s="13"/>
      <c r="ESY227" s="13"/>
      <c r="ESZ227" s="13"/>
      <c r="ETA227" s="13"/>
      <c r="ETB227" s="13"/>
      <c r="ETC227" s="13"/>
      <c r="ETD227" s="13"/>
      <c r="ETE227" s="13"/>
      <c r="ETF227" s="13"/>
      <c r="ETG227" s="13"/>
      <c r="ETH227" s="13"/>
      <c r="ETI227" s="13"/>
      <c r="ETJ227" s="13"/>
      <c r="ETK227" s="13"/>
      <c r="ETL227" s="13"/>
      <c r="ETM227" s="13"/>
      <c r="ETN227" s="13"/>
      <c r="ETO227" s="13"/>
      <c r="ETP227" s="13"/>
      <c r="ETQ227" s="13"/>
      <c r="ETR227" s="13"/>
      <c r="ETS227" s="13"/>
      <c r="ETT227" s="13"/>
      <c r="ETU227" s="13"/>
      <c r="ETV227" s="13"/>
      <c r="ETW227" s="13"/>
      <c r="ETX227" s="13"/>
      <c r="ETY227" s="13"/>
      <c r="ETZ227" s="13"/>
      <c r="EUA227" s="13"/>
      <c r="EUB227" s="13"/>
      <c r="EUC227" s="13"/>
      <c r="EUD227" s="13"/>
      <c r="EUE227" s="13"/>
      <c r="EUF227" s="13"/>
      <c r="EUG227" s="13"/>
      <c r="EUH227" s="13"/>
      <c r="EUI227" s="13"/>
      <c r="EUJ227" s="13"/>
      <c r="EUK227" s="13"/>
      <c r="EUL227" s="13"/>
      <c r="EUM227" s="13"/>
      <c r="EUN227" s="13"/>
      <c r="EUO227" s="13"/>
      <c r="EUP227" s="13"/>
      <c r="EUQ227" s="13"/>
      <c r="EUR227" s="13"/>
      <c r="EUS227" s="13"/>
      <c r="EUT227" s="13"/>
      <c r="EUU227" s="13"/>
      <c r="EUV227" s="13"/>
      <c r="EUW227" s="13"/>
      <c r="EUX227" s="13"/>
      <c r="EUY227" s="13"/>
      <c r="EUZ227" s="13"/>
      <c r="EVA227" s="13"/>
      <c r="EVB227" s="13"/>
      <c r="EVC227" s="13"/>
      <c r="EVD227" s="13"/>
      <c r="EVE227" s="13"/>
      <c r="EVF227" s="13"/>
      <c r="EVG227" s="13"/>
      <c r="EVH227" s="13"/>
      <c r="EVI227" s="13"/>
      <c r="EVJ227" s="13"/>
      <c r="EVK227" s="13"/>
      <c r="EVL227" s="13"/>
      <c r="EVM227" s="13"/>
      <c r="EVN227" s="13"/>
      <c r="EVO227" s="13"/>
      <c r="EVP227" s="13"/>
      <c r="EVQ227" s="13"/>
      <c r="EVR227" s="13"/>
      <c r="EVS227" s="13"/>
      <c r="EVT227" s="13"/>
      <c r="EVU227" s="13"/>
      <c r="EVV227" s="13"/>
      <c r="EVW227" s="13"/>
      <c r="EVX227" s="13"/>
      <c r="EVY227" s="13"/>
      <c r="EVZ227" s="13"/>
      <c r="EWA227" s="13"/>
      <c r="EWB227" s="13"/>
      <c r="EWC227" s="13"/>
      <c r="EWD227" s="13"/>
      <c r="EWE227" s="13"/>
      <c r="EWF227" s="13"/>
      <c r="EWG227" s="13"/>
      <c r="EWH227" s="13"/>
      <c r="EWI227" s="13"/>
      <c r="EWJ227" s="13"/>
      <c r="EWK227" s="13"/>
      <c r="EWL227" s="13"/>
      <c r="EWM227" s="13"/>
      <c r="EWN227" s="13"/>
      <c r="EWO227" s="13"/>
      <c r="EWP227" s="13"/>
      <c r="EWQ227" s="13"/>
      <c r="EWR227" s="13"/>
      <c r="EWS227" s="13"/>
      <c r="EWT227" s="13"/>
      <c r="EWU227" s="13"/>
      <c r="EWV227" s="13"/>
      <c r="EWW227" s="13"/>
      <c r="EWX227" s="13"/>
      <c r="EWY227" s="13"/>
      <c r="EWZ227" s="13"/>
      <c r="EXA227" s="13"/>
      <c r="EXB227" s="13"/>
      <c r="EXC227" s="13"/>
      <c r="EXD227" s="13"/>
      <c r="EXE227" s="13"/>
      <c r="EXF227" s="13"/>
      <c r="EXG227" s="13"/>
      <c r="EXH227" s="13"/>
      <c r="EXI227" s="13"/>
      <c r="EXJ227" s="13"/>
      <c r="EXK227" s="13"/>
      <c r="EXL227" s="13"/>
      <c r="EXM227" s="13"/>
      <c r="EXN227" s="13"/>
      <c r="EXO227" s="13"/>
      <c r="EXP227" s="13"/>
      <c r="EXQ227" s="13"/>
      <c r="EXR227" s="13"/>
      <c r="EXS227" s="13"/>
      <c r="EXT227" s="13"/>
      <c r="EXU227" s="13"/>
      <c r="EXV227" s="13"/>
      <c r="EXW227" s="13"/>
      <c r="EXX227" s="13"/>
      <c r="EXY227" s="13"/>
      <c r="EXZ227" s="13"/>
      <c r="EYA227" s="13"/>
      <c r="EYB227" s="13"/>
      <c r="EYC227" s="13"/>
      <c r="EYD227" s="13"/>
      <c r="EYE227" s="13"/>
      <c r="EYF227" s="13"/>
      <c r="EYG227" s="13"/>
      <c r="EYH227" s="13"/>
      <c r="EYI227" s="13"/>
      <c r="EYJ227" s="13"/>
      <c r="EYK227" s="13"/>
      <c r="EYL227" s="13"/>
      <c r="EYM227" s="13"/>
      <c r="EYN227" s="13"/>
      <c r="EYO227" s="13"/>
      <c r="EYP227" s="13"/>
      <c r="EYQ227" s="13"/>
      <c r="EYR227" s="13"/>
      <c r="EYS227" s="13"/>
      <c r="EYT227" s="13"/>
      <c r="EYU227" s="13"/>
      <c r="EYV227" s="13"/>
      <c r="EYW227" s="13"/>
      <c r="EYX227" s="13"/>
      <c r="EYY227" s="13"/>
      <c r="EYZ227" s="13"/>
      <c r="EZA227" s="13"/>
      <c r="EZB227" s="13"/>
      <c r="EZC227" s="13"/>
      <c r="EZD227" s="13"/>
      <c r="EZE227" s="13"/>
      <c r="EZF227" s="13"/>
      <c r="EZG227" s="13"/>
      <c r="EZH227" s="13"/>
      <c r="EZI227" s="13"/>
      <c r="EZJ227" s="13"/>
      <c r="EZK227" s="13"/>
      <c r="EZL227" s="13"/>
      <c r="EZM227" s="13"/>
      <c r="EZN227" s="13"/>
      <c r="EZO227" s="13"/>
      <c r="EZP227" s="13"/>
      <c r="EZQ227" s="13"/>
      <c r="EZR227" s="13"/>
      <c r="EZS227" s="13"/>
      <c r="EZT227" s="13"/>
      <c r="EZU227" s="13"/>
      <c r="EZV227" s="13"/>
      <c r="EZW227" s="13"/>
      <c r="EZX227" s="13"/>
      <c r="EZY227" s="13"/>
      <c r="EZZ227" s="13"/>
      <c r="FAA227" s="13"/>
      <c r="FAB227" s="13"/>
      <c r="FAC227" s="13"/>
      <c r="FAD227" s="13"/>
      <c r="FAE227" s="13"/>
      <c r="FAF227" s="13"/>
      <c r="FAG227" s="13"/>
      <c r="FAH227" s="13"/>
      <c r="FAI227" s="13"/>
      <c r="FAJ227" s="13"/>
      <c r="FAK227" s="13"/>
      <c r="FAL227" s="13"/>
      <c r="FAM227" s="13"/>
      <c r="FAN227" s="13"/>
      <c r="FAO227" s="13"/>
      <c r="FAP227" s="13"/>
      <c r="FAQ227" s="13"/>
      <c r="FAR227" s="13"/>
      <c r="FAS227" s="13"/>
      <c r="FAT227" s="13"/>
      <c r="FAU227" s="13"/>
      <c r="FAV227" s="13"/>
      <c r="FAW227" s="13"/>
      <c r="FAX227" s="13"/>
      <c r="FAY227" s="13"/>
      <c r="FAZ227" s="13"/>
      <c r="FBA227" s="13"/>
      <c r="FBB227" s="13"/>
      <c r="FBC227" s="13"/>
      <c r="FBD227" s="13"/>
      <c r="FBE227" s="13"/>
      <c r="FBF227" s="13"/>
      <c r="FBG227" s="13"/>
      <c r="FBH227" s="13"/>
      <c r="FBI227" s="13"/>
      <c r="FBJ227" s="13"/>
      <c r="FBK227" s="13"/>
      <c r="FBL227" s="13"/>
      <c r="FBM227" s="13"/>
      <c r="FBN227" s="13"/>
      <c r="FBO227" s="13"/>
      <c r="FBP227" s="13"/>
      <c r="FBQ227" s="13"/>
      <c r="FBR227" s="13"/>
      <c r="FBS227" s="13"/>
      <c r="FBT227" s="13"/>
      <c r="FBU227" s="13"/>
      <c r="FBV227" s="13"/>
      <c r="FBW227" s="13"/>
      <c r="FBX227" s="13"/>
      <c r="FBY227" s="13"/>
      <c r="FBZ227" s="13"/>
      <c r="FCA227" s="13"/>
      <c r="FCB227" s="13"/>
      <c r="FCC227" s="13"/>
      <c r="FCD227" s="13"/>
      <c r="FCE227" s="13"/>
      <c r="FCF227" s="13"/>
      <c r="FCG227" s="13"/>
      <c r="FCH227" s="13"/>
      <c r="FCI227" s="13"/>
      <c r="FCJ227" s="13"/>
      <c r="FCK227" s="13"/>
      <c r="FCL227" s="13"/>
      <c r="FCM227" s="13"/>
      <c r="FCN227" s="13"/>
      <c r="FCO227" s="13"/>
      <c r="FCP227" s="13"/>
      <c r="FCQ227" s="13"/>
      <c r="FCR227" s="13"/>
      <c r="FCS227" s="13"/>
      <c r="FCT227" s="13"/>
      <c r="FCU227" s="13"/>
      <c r="FCV227" s="13"/>
      <c r="FCW227" s="13"/>
      <c r="FCX227" s="13"/>
      <c r="FCY227" s="13"/>
      <c r="FCZ227" s="13"/>
      <c r="FDA227" s="13"/>
      <c r="FDB227" s="13"/>
      <c r="FDC227" s="13"/>
      <c r="FDD227" s="13"/>
      <c r="FDE227" s="13"/>
      <c r="FDF227" s="13"/>
      <c r="FDG227" s="13"/>
      <c r="FDH227" s="13"/>
      <c r="FDI227" s="13"/>
      <c r="FDJ227" s="13"/>
      <c r="FDK227" s="13"/>
      <c r="FDL227" s="13"/>
      <c r="FDM227" s="13"/>
      <c r="FDN227" s="13"/>
      <c r="FDO227" s="13"/>
      <c r="FDP227" s="13"/>
      <c r="FDQ227" s="13"/>
      <c r="FDR227" s="13"/>
      <c r="FDS227" s="13"/>
      <c r="FDT227" s="13"/>
      <c r="FDU227" s="13"/>
      <c r="FDV227" s="13"/>
      <c r="FDW227" s="13"/>
      <c r="FDX227" s="13"/>
      <c r="FDY227" s="13"/>
      <c r="FDZ227" s="13"/>
      <c r="FEA227" s="13"/>
      <c r="FEB227" s="13"/>
      <c r="FEC227" s="13"/>
      <c r="FED227" s="13"/>
      <c r="FEE227" s="13"/>
      <c r="FEF227" s="13"/>
      <c r="FEG227" s="13"/>
      <c r="FEH227" s="13"/>
      <c r="FEI227" s="13"/>
      <c r="FEJ227" s="13"/>
      <c r="FEK227" s="13"/>
      <c r="FEL227" s="13"/>
      <c r="FEM227" s="13"/>
      <c r="FEN227" s="13"/>
      <c r="FEO227" s="13"/>
      <c r="FEP227" s="13"/>
      <c r="FEQ227" s="13"/>
      <c r="FER227" s="13"/>
      <c r="FES227" s="13"/>
      <c r="FET227" s="13"/>
      <c r="FEU227" s="13"/>
      <c r="FEV227" s="13"/>
      <c r="FEW227" s="13"/>
      <c r="FEX227" s="13"/>
      <c r="FEY227" s="13"/>
      <c r="FEZ227" s="13"/>
      <c r="FFA227" s="13"/>
      <c r="FFB227" s="13"/>
      <c r="FFC227" s="13"/>
      <c r="FFD227" s="13"/>
      <c r="FFE227" s="13"/>
      <c r="FFF227" s="13"/>
      <c r="FFG227" s="13"/>
      <c r="FFH227" s="13"/>
      <c r="FFI227" s="13"/>
      <c r="FFJ227" s="13"/>
      <c r="FFK227" s="13"/>
      <c r="FFL227" s="13"/>
      <c r="FFM227" s="13"/>
      <c r="FFN227" s="13"/>
      <c r="FFO227" s="13"/>
      <c r="FFP227" s="13"/>
      <c r="FFQ227" s="13"/>
      <c r="FFR227" s="13"/>
      <c r="FFS227" s="13"/>
      <c r="FFT227" s="13"/>
      <c r="FFU227" s="13"/>
      <c r="FFV227" s="13"/>
      <c r="FFW227" s="13"/>
      <c r="FFX227" s="13"/>
      <c r="FFY227" s="13"/>
      <c r="FFZ227" s="13"/>
      <c r="FGA227" s="13"/>
      <c r="FGB227" s="13"/>
      <c r="FGC227" s="13"/>
      <c r="FGD227" s="13"/>
      <c r="FGE227" s="13"/>
      <c r="FGF227" s="13"/>
      <c r="FGG227" s="13"/>
      <c r="FGH227" s="13"/>
      <c r="FGI227" s="13"/>
      <c r="FGJ227" s="13"/>
      <c r="FGK227" s="13"/>
      <c r="FGL227" s="13"/>
      <c r="FGM227" s="13"/>
      <c r="FGN227" s="13"/>
      <c r="FGO227" s="13"/>
      <c r="FGP227" s="13"/>
      <c r="FGQ227" s="13"/>
      <c r="FGR227" s="13"/>
      <c r="FGS227" s="13"/>
      <c r="FGT227" s="13"/>
      <c r="FGU227" s="13"/>
      <c r="FGV227" s="13"/>
      <c r="FGW227" s="13"/>
      <c r="FGX227" s="13"/>
      <c r="FGY227" s="13"/>
      <c r="FGZ227" s="13"/>
      <c r="FHA227" s="13"/>
      <c r="FHB227" s="13"/>
      <c r="FHC227" s="13"/>
      <c r="FHD227" s="13"/>
      <c r="FHE227" s="13"/>
      <c r="FHF227" s="13"/>
      <c r="FHG227" s="13"/>
      <c r="FHH227" s="13"/>
      <c r="FHI227" s="13"/>
      <c r="FHJ227" s="13"/>
      <c r="FHK227" s="13"/>
      <c r="FHL227" s="13"/>
      <c r="FHM227" s="13"/>
      <c r="FHN227" s="13"/>
      <c r="FHO227" s="13"/>
      <c r="FHP227" s="13"/>
      <c r="FHQ227" s="13"/>
      <c r="FHR227" s="13"/>
      <c r="FHS227" s="13"/>
      <c r="FHT227" s="13"/>
      <c r="FHU227" s="13"/>
      <c r="FHV227" s="13"/>
      <c r="FHW227" s="13"/>
      <c r="FHX227" s="13"/>
      <c r="FHY227" s="13"/>
      <c r="FHZ227" s="13"/>
      <c r="FIA227" s="13"/>
      <c r="FIB227" s="13"/>
      <c r="FIC227" s="13"/>
      <c r="FID227" s="13"/>
      <c r="FIE227" s="13"/>
      <c r="FIF227" s="13"/>
      <c r="FIG227" s="13"/>
      <c r="FIH227" s="13"/>
      <c r="FII227" s="13"/>
      <c r="FIJ227" s="13"/>
      <c r="FIK227" s="13"/>
      <c r="FIL227" s="13"/>
      <c r="FIM227" s="13"/>
      <c r="FIN227" s="13"/>
      <c r="FIO227" s="13"/>
      <c r="FIP227" s="13"/>
      <c r="FIQ227" s="13"/>
      <c r="FIR227" s="13"/>
      <c r="FIS227" s="13"/>
      <c r="FIT227" s="13"/>
      <c r="FIU227" s="13"/>
      <c r="FIV227" s="13"/>
      <c r="FIW227" s="13"/>
      <c r="FIX227" s="13"/>
      <c r="FIY227" s="13"/>
      <c r="FIZ227" s="13"/>
      <c r="FJA227" s="13"/>
      <c r="FJB227" s="13"/>
      <c r="FJC227" s="13"/>
      <c r="FJD227" s="13"/>
      <c r="FJE227" s="13"/>
      <c r="FJF227" s="13"/>
      <c r="FJG227" s="13"/>
      <c r="FJH227" s="13"/>
      <c r="FJI227" s="13"/>
      <c r="FJJ227" s="13"/>
      <c r="FJK227" s="13"/>
      <c r="FJL227" s="13"/>
      <c r="FJM227" s="13"/>
      <c r="FJN227" s="13"/>
      <c r="FJO227" s="13"/>
      <c r="FJP227" s="13"/>
      <c r="FJQ227" s="13"/>
      <c r="FJR227" s="13"/>
      <c r="FJS227" s="13"/>
      <c r="FJT227" s="13"/>
      <c r="FJU227" s="13"/>
      <c r="FJV227" s="13"/>
      <c r="FJW227" s="13"/>
      <c r="FJX227" s="13"/>
      <c r="FJY227" s="13"/>
      <c r="FJZ227" s="13"/>
      <c r="FKA227" s="13"/>
      <c r="FKB227" s="13"/>
      <c r="FKC227" s="13"/>
      <c r="FKD227" s="13"/>
      <c r="FKE227" s="13"/>
      <c r="FKF227" s="13"/>
      <c r="FKG227" s="13"/>
      <c r="FKH227" s="13"/>
      <c r="FKI227" s="13"/>
      <c r="FKJ227" s="13"/>
      <c r="FKK227" s="13"/>
      <c r="FKL227" s="13"/>
      <c r="FKM227" s="13"/>
      <c r="FKN227" s="13"/>
      <c r="FKO227" s="13"/>
      <c r="FKP227" s="13"/>
      <c r="FKQ227" s="13"/>
      <c r="FKR227" s="13"/>
      <c r="FKS227" s="13"/>
      <c r="FKT227" s="13"/>
      <c r="FKU227" s="13"/>
      <c r="FKV227" s="13"/>
      <c r="FKW227" s="13"/>
      <c r="FKX227" s="13"/>
      <c r="FKY227" s="13"/>
      <c r="FKZ227" s="13"/>
      <c r="FLA227" s="13"/>
      <c r="FLB227" s="13"/>
      <c r="FLC227" s="13"/>
      <c r="FLD227" s="13"/>
      <c r="FLE227" s="13"/>
      <c r="FLF227" s="13"/>
      <c r="FLG227" s="13"/>
      <c r="FLH227" s="13"/>
      <c r="FLI227" s="13"/>
      <c r="FLJ227" s="13"/>
      <c r="FLK227" s="13"/>
      <c r="FLL227" s="13"/>
      <c r="FLM227" s="13"/>
      <c r="FLN227" s="13"/>
      <c r="FLO227" s="13"/>
      <c r="FLP227" s="13"/>
      <c r="FLQ227" s="13"/>
      <c r="FLR227" s="13"/>
      <c r="FLS227" s="13"/>
      <c r="FLT227" s="13"/>
      <c r="FLU227" s="13"/>
      <c r="FLV227" s="13"/>
      <c r="FLW227" s="13"/>
      <c r="FLX227" s="13"/>
      <c r="FLY227" s="13"/>
      <c r="FLZ227" s="13"/>
      <c r="FMA227" s="13"/>
      <c r="FMB227" s="13"/>
      <c r="FMC227" s="13"/>
      <c r="FMD227" s="13"/>
      <c r="FME227" s="13"/>
      <c r="FMF227" s="13"/>
      <c r="FMG227" s="13"/>
      <c r="FMH227" s="13"/>
      <c r="FMI227" s="13"/>
      <c r="FMJ227" s="13"/>
      <c r="FMK227" s="13"/>
      <c r="FML227" s="13"/>
      <c r="FMM227" s="13"/>
      <c r="FMN227" s="13"/>
      <c r="FMO227" s="13"/>
      <c r="FMP227" s="13"/>
      <c r="FMQ227" s="13"/>
      <c r="FMR227" s="13"/>
      <c r="FMS227" s="13"/>
      <c r="FMT227" s="13"/>
      <c r="FMU227" s="13"/>
      <c r="FMV227" s="13"/>
      <c r="FMW227" s="13"/>
      <c r="FMX227" s="13"/>
      <c r="FMY227" s="13"/>
      <c r="FMZ227" s="13"/>
      <c r="FNA227" s="13"/>
      <c r="FNB227" s="13"/>
      <c r="FNC227" s="13"/>
      <c r="FND227" s="13"/>
      <c r="FNE227" s="13"/>
      <c r="FNF227" s="13"/>
      <c r="FNG227" s="13"/>
      <c r="FNH227" s="13"/>
      <c r="FNI227" s="13"/>
      <c r="FNJ227" s="13"/>
      <c r="FNK227" s="13"/>
      <c r="FNL227" s="13"/>
      <c r="FNM227" s="13"/>
      <c r="FNN227" s="13"/>
      <c r="FNO227" s="13"/>
      <c r="FNP227" s="13"/>
      <c r="FNQ227" s="13"/>
      <c r="FNR227" s="13"/>
      <c r="FNS227" s="13"/>
      <c r="FNT227" s="13"/>
      <c r="FNU227" s="13"/>
      <c r="FNV227" s="13"/>
      <c r="FNW227" s="13"/>
      <c r="FNX227" s="13"/>
      <c r="FNY227" s="13"/>
      <c r="FNZ227" s="13"/>
      <c r="FOA227" s="13"/>
      <c r="FOB227" s="13"/>
      <c r="FOC227" s="13"/>
      <c r="FOD227" s="13"/>
      <c r="FOE227" s="13"/>
      <c r="FOF227" s="13"/>
      <c r="FOG227" s="13"/>
      <c r="FOH227" s="13"/>
      <c r="FOI227" s="13"/>
      <c r="FOJ227" s="13"/>
      <c r="FOK227" s="13"/>
      <c r="FOL227" s="13"/>
      <c r="FOM227" s="13"/>
      <c r="FON227" s="13"/>
      <c r="FOO227" s="13"/>
      <c r="FOP227" s="13"/>
      <c r="FOQ227" s="13"/>
      <c r="FOR227" s="13"/>
      <c r="FOS227" s="13"/>
      <c r="FOT227" s="13"/>
      <c r="FOU227" s="13"/>
      <c r="FOV227" s="13"/>
      <c r="FOW227" s="13"/>
      <c r="FOX227" s="13"/>
      <c r="FOY227" s="13"/>
      <c r="FOZ227" s="13"/>
      <c r="FPA227" s="13"/>
      <c r="FPB227" s="13"/>
      <c r="FPC227" s="13"/>
      <c r="FPD227" s="13"/>
      <c r="FPE227" s="13"/>
      <c r="FPF227" s="13"/>
      <c r="FPG227" s="13"/>
      <c r="FPH227" s="13"/>
      <c r="FPI227" s="13"/>
      <c r="FPJ227" s="13"/>
      <c r="FPK227" s="13"/>
      <c r="FPL227" s="13"/>
      <c r="FPM227" s="13"/>
      <c r="FPN227" s="13"/>
      <c r="FPO227" s="13"/>
      <c r="FPP227" s="13"/>
      <c r="FPQ227" s="13"/>
      <c r="FPR227" s="13"/>
      <c r="FPS227" s="13"/>
      <c r="FPT227" s="13"/>
      <c r="FPU227" s="13"/>
      <c r="FPV227" s="13"/>
      <c r="FPW227" s="13"/>
      <c r="FPX227" s="13"/>
      <c r="FPY227" s="13"/>
      <c r="FPZ227" s="13"/>
      <c r="FQA227" s="13"/>
      <c r="FQB227" s="13"/>
      <c r="FQC227" s="13"/>
      <c r="FQD227" s="13"/>
      <c r="FQE227" s="13"/>
      <c r="FQF227" s="13"/>
      <c r="FQG227" s="13"/>
      <c r="FQH227" s="13"/>
      <c r="FQI227" s="13"/>
      <c r="FQJ227" s="13"/>
      <c r="FQK227" s="13"/>
      <c r="FQL227" s="13"/>
      <c r="FQM227" s="13"/>
      <c r="FQN227" s="13"/>
      <c r="FQO227" s="13"/>
      <c r="FQP227" s="13"/>
      <c r="FQQ227" s="13"/>
      <c r="FQR227" s="13"/>
      <c r="FQS227" s="13"/>
      <c r="FQT227" s="13"/>
      <c r="FQU227" s="13"/>
      <c r="FQV227" s="13"/>
      <c r="FQW227" s="13"/>
      <c r="FQX227" s="13"/>
      <c r="FQY227" s="13"/>
      <c r="FQZ227" s="13"/>
      <c r="FRA227" s="13"/>
      <c r="FRB227" s="13"/>
      <c r="FRC227" s="13"/>
      <c r="FRD227" s="13"/>
      <c r="FRE227" s="13"/>
      <c r="FRF227" s="13"/>
      <c r="FRG227" s="13"/>
      <c r="FRH227" s="13"/>
      <c r="FRI227" s="13"/>
      <c r="FRJ227" s="13"/>
      <c r="FRK227" s="13"/>
      <c r="FRL227" s="13"/>
      <c r="FRM227" s="13"/>
      <c r="FRN227" s="13"/>
      <c r="FRO227" s="13"/>
      <c r="FRP227" s="13"/>
      <c r="FRQ227" s="13"/>
      <c r="FRR227" s="13"/>
      <c r="FRS227" s="13"/>
      <c r="FRT227" s="13"/>
      <c r="FRU227" s="13"/>
      <c r="FRV227" s="13"/>
      <c r="FRW227" s="13"/>
      <c r="FRX227" s="13"/>
      <c r="FRY227" s="13"/>
      <c r="FRZ227" s="13"/>
      <c r="FSA227" s="13"/>
      <c r="FSB227" s="13"/>
      <c r="FSC227" s="13"/>
      <c r="FSD227" s="13"/>
      <c r="FSE227" s="13"/>
      <c r="FSF227" s="13"/>
      <c r="FSG227" s="13"/>
      <c r="FSH227" s="13"/>
      <c r="FSI227" s="13"/>
      <c r="FSJ227" s="13"/>
      <c r="FSK227" s="13"/>
      <c r="FSL227" s="13"/>
      <c r="FSM227" s="13"/>
      <c r="FSN227" s="13"/>
      <c r="FSO227" s="13"/>
      <c r="FSP227" s="13"/>
      <c r="FSQ227" s="13"/>
      <c r="FSR227" s="13"/>
      <c r="FSS227" s="13"/>
      <c r="FST227" s="13"/>
      <c r="FSU227" s="13"/>
      <c r="FSV227" s="13"/>
      <c r="FSW227" s="13"/>
      <c r="FSX227" s="13"/>
      <c r="FSY227" s="13"/>
      <c r="FSZ227" s="13"/>
      <c r="FTA227" s="13"/>
      <c r="FTB227" s="13"/>
      <c r="FTC227" s="13"/>
      <c r="FTD227" s="13"/>
      <c r="FTE227" s="13"/>
      <c r="FTF227" s="13"/>
      <c r="FTG227" s="13"/>
      <c r="FTH227" s="13"/>
      <c r="FTI227" s="13"/>
      <c r="FTJ227" s="13"/>
      <c r="FTK227" s="13"/>
      <c r="FTL227" s="13"/>
      <c r="FTM227" s="13"/>
      <c r="FTN227" s="13"/>
      <c r="FTO227" s="13"/>
      <c r="FTP227" s="13"/>
      <c r="FTQ227" s="13"/>
      <c r="FTR227" s="13"/>
      <c r="FTS227" s="13"/>
      <c r="FTT227" s="13"/>
      <c r="FTU227" s="13"/>
      <c r="FTV227" s="13"/>
      <c r="FTW227" s="13"/>
      <c r="FTX227" s="13"/>
      <c r="FTY227" s="13"/>
      <c r="FTZ227" s="13"/>
      <c r="FUA227" s="13"/>
      <c r="FUB227" s="13"/>
      <c r="FUC227" s="13"/>
      <c r="FUD227" s="13"/>
      <c r="FUE227" s="13"/>
      <c r="FUF227" s="13"/>
      <c r="FUG227" s="13"/>
      <c r="FUH227" s="13"/>
      <c r="FUI227" s="13"/>
      <c r="FUJ227" s="13"/>
      <c r="FUK227" s="13"/>
      <c r="FUL227" s="13"/>
      <c r="FUM227" s="13"/>
      <c r="FUN227" s="13"/>
      <c r="FUO227" s="13"/>
      <c r="FUP227" s="13"/>
      <c r="FUQ227" s="13"/>
      <c r="FUR227" s="13"/>
      <c r="FUS227" s="13"/>
      <c r="FUT227" s="13"/>
      <c r="FUU227" s="13"/>
      <c r="FUV227" s="13"/>
      <c r="FUW227" s="13"/>
      <c r="FUX227" s="13"/>
      <c r="FUY227" s="13"/>
      <c r="FUZ227" s="13"/>
      <c r="FVA227" s="13"/>
      <c r="FVB227" s="13"/>
      <c r="FVC227" s="13"/>
      <c r="FVD227" s="13"/>
      <c r="FVE227" s="13"/>
      <c r="FVF227" s="13"/>
      <c r="FVG227" s="13"/>
      <c r="FVH227" s="13"/>
      <c r="FVI227" s="13"/>
      <c r="FVJ227" s="13"/>
      <c r="FVK227" s="13"/>
      <c r="FVL227" s="13"/>
      <c r="FVM227" s="13"/>
      <c r="FVN227" s="13"/>
      <c r="FVO227" s="13"/>
      <c r="FVP227" s="13"/>
      <c r="FVQ227" s="13"/>
      <c r="FVR227" s="13"/>
      <c r="FVS227" s="13"/>
      <c r="FVT227" s="13"/>
      <c r="FVU227" s="13"/>
      <c r="FVV227" s="13"/>
      <c r="FVW227" s="13"/>
      <c r="FVX227" s="13"/>
      <c r="FVY227" s="13"/>
      <c r="FVZ227" s="13"/>
      <c r="FWA227" s="13"/>
      <c r="FWB227" s="13"/>
      <c r="FWC227" s="13"/>
      <c r="FWD227" s="13"/>
      <c r="FWE227" s="13"/>
      <c r="FWF227" s="13"/>
      <c r="FWG227" s="13"/>
      <c r="FWH227" s="13"/>
      <c r="FWI227" s="13"/>
      <c r="FWJ227" s="13"/>
      <c r="FWK227" s="13"/>
      <c r="FWL227" s="13"/>
      <c r="FWM227" s="13"/>
      <c r="FWN227" s="13"/>
      <c r="FWO227" s="13"/>
      <c r="FWP227" s="13"/>
      <c r="FWQ227" s="13"/>
      <c r="FWR227" s="13"/>
      <c r="FWS227" s="13"/>
      <c r="FWT227" s="13"/>
      <c r="FWU227" s="13"/>
      <c r="FWV227" s="13"/>
      <c r="FWW227" s="13"/>
      <c r="FWX227" s="13"/>
      <c r="FWY227" s="13"/>
      <c r="FWZ227" s="13"/>
      <c r="FXA227" s="13"/>
      <c r="FXB227" s="13"/>
      <c r="FXC227" s="13"/>
      <c r="FXD227" s="13"/>
      <c r="FXE227" s="13"/>
      <c r="FXF227" s="13"/>
      <c r="FXG227" s="13"/>
      <c r="FXH227" s="13"/>
      <c r="FXI227" s="13"/>
      <c r="FXJ227" s="13"/>
      <c r="FXK227" s="13"/>
      <c r="FXL227" s="13"/>
      <c r="FXM227" s="13"/>
      <c r="FXN227" s="13"/>
      <c r="FXO227" s="13"/>
      <c r="FXP227" s="13"/>
      <c r="FXQ227" s="13"/>
      <c r="FXR227" s="13"/>
      <c r="FXS227" s="13"/>
      <c r="FXT227" s="13"/>
      <c r="FXU227" s="13"/>
      <c r="FXV227" s="13"/>
      <c r="FXW227" s="13"/>
      <c r="FXX227" s="13"/>
      <c r="FXY227" s="13"/>
      <c r="FXZ227" s="13"/>
      <c r="FYA227" s="13"/>
      <c r="FYB227" s="13"/>
      <c r="FYC227" s="13"/>
      <c r="FYD227" s="13"/>
      <c r="FYE227" s="13"/>
      <c r="FYF227" s="13"/>
      <c r="FYG227" s="13"/>
      <c r="FYH227" s="13"/>
      <c r="FYI227" s="13"/>
      <c r="FYJ227" s="13"/>
      <c r="FYK227" s="13"/>
      <c r="FYL227" s="13"/>
      <c r="FYM227" s="13"/>
      <c r="FYN227" s="13"/>
      <c r="FYO227" s="13"/>
      <c r="FYP227" s="13"/>
      <c r="FYQ227" s="13"/>
      <c r="FYR227" s="13"/>
      <c r="FYS227" s="13"/>
      <c r="FYT227" s="13"/>
      <c r="FYU227" s="13"/>
      <c r="FYV227" s="13"/>
      <c r="FYW227" s="13"/>
      <c r="FYX227" s="13"/>
      <c r="FYY227" s="13"/>
      <c r="FYZ227" s="13"/>
      <c r="FZA227" s="13"/>
      <c r="FZB227" s="13"/>
      <c r="FZC227" s="13"/>
      <c r="FZD227" s="13"/>
      <c r="FZE227" s="13"/>
      <c r="FZF227" s="13"/>
      <c r="FZG227" s="13"/>
      <c r="FZH227" s="13"/>
      <c r="FZI227" s="13"/>
      <c r="FZJ227" s="13"/>
      <c r="FZK227" s="13"/>
      <c r="FZL227" s="13"/>
      <c r="FZM227" s="13"/>
      <c r="FZN227" s="13"/>
      <c r="FZO227" s="13"/>
      <c r="FZP227" s="13"/>
      <c r="FZQ227" s="13"/>
      <c r="FZR227" s="13"/>
      <c r="FZS227" s="13"/>
      <c r="FZT227" s="13"/>
      <c r="FZU227" s="13"/>
      <c r="FZV227" s="13"/>
      <c r="FZW227" s="13"/>
      <c r="FZX227" s="13"/>
      <c r="FZY227" s="13"/>
      <c r="FZZ227" s="13"/>
      <c r="GAA227" s="13"/>
      <c r="GAB227" s="13"/>
      <c r="GAC227" s="13"/>
      <c r="GAD227" s="13"/>
      <c r="GAE227" s="13"/>
      <c r="GAF227" s="13"/>
      <c r="GAG227" s="13"/>
      <c r="GAH227" s="13"/>
      <c r="GAI227" s="13"/>
      <c r="GAJ227" s="13"/>
      <c r="GAK227" s="13"/>
      <c r="GAL227" s="13"/>
      <c r="GAM227" s="13"/>
      <c r="GAN227" s="13"/>
      <c r="GAO227" s="13"/>
      <c r="GAP227" s="13"/>
      <c r="GAQ227" s="13"/>
      <c r="GAR227" s="13"/>
      <c r="GAS227" s="13"/>
      <c r="GAT227" s="13"/>
      <c r="GAU227" s="13"/>
      <c r="GAV227" s="13"/>
      <c r="GAW227" s="13"/>
      <c r="GAX227" s="13"/>
      <c r="GAY227" s="13"/>
      <c r="GAZ227" s="13"/>
      <c r="GBA227" s="13"/>
      <c r="GBB227" s="13"/>
      <c r="GBC227" s="13"/>
      <c r="GBD227" s="13"/>
      <c r="GBE227" s="13"/>
      <c r="GBF227" s="13"/>
      <c r="GBG227" s="13"/>
      <c r="GBH227" s="13"/>
      <c r="GBI227" s="13"/>
      <c r="GBJ227" s="13"/>
      <c r="GBK227" s="13"/>
      <c r="GBL227" s="13"/>
      <c r="GBM227" s="13"/>
      <c r="GBN227" s="13"/>
      <c r="GBO227" s="13"/>
      <c r="GBP227" s="13"/>
      <c r="GBQ227" s="13"/>
      <c r="GBR227" s="13"/>
      <c r="GBS227" s="13"/>
      <c r="GBT227" s="13"/>
      <c r="GBU227" s="13"/>
      <c r="GBV227" s="13"/>
      <c r="GBW227" s="13"/>
      <c r="GBX227" s="13"/>
      <c r="GBY227" s="13"/>
      <c r="GBZ227" s="13"/>
      <c r="GCA227" s="13"/>
      <c r="GCB227" s="13"/>
      <c r="GCC227" s="13"/>
      <c r="GCD227" s="13"/>
      <c r="GCE227" s="13"/>
      <c r="GCF227" s="13"/>
      <c r="GCG227" s="13"/>
      <c r="GCH227" s="13"/>
      <c r="GCI227" s="13"/>
      <c r="GCJ227" s="13"/>
      <c r="GCK227" s="13"/>
      <c r="GCL227" s="13"/>
      <c r="GCM227" s="13"/>
      <c r="GCN227" s="13"/>
      <c r="GCO227" s="13"/>
      <c r="GCP227" s="13"/>
      <c r="GCQ227" s="13"/>
      <c r="GCR227" s="13"/>
      <c r="GCS227" s="13"/>
      <c r="GCT227" s="13"/>
      <c r="GCU227" s="13"/>
      <c r="GCV227" s="13"/>
      <c r="GCW227" s="13"/>
      <c r="GCX227" s="13"/>
      <c r="GCY227" s="13"/>
      <c r="GCZ227" s="13"/>
      <c r="GDA227" s="13"/>
      <c r="GDB227" s="13"/>
      <c r="GDC227" s="13"/>
      <c r="GDD227" s="13"/>
      <c r="GDE227" s="13"/>
      <c r="GDF227" s="13"/>
      <c r="GDG227" s="13"/>
      <c r="GDH227" s="13"/>
      <c r="GDI227" s="13"/>
      <c r="GDJ227" s="13"/>
      <c r="GDK227" s="13"/>
      <c r="GDL227" s="13"/>
      <c r="GDM227" s="13"/>
      <c r="GDN227" s="13"/>
      <c r="GDO227" s="13"/>
      <c r="GDP227" s="13"/>
      <c r="GDQ227" s="13"/>
      <c r="GDR227" s="13"/>
      <c r="GDS227" s="13"/>
      <c r="GDT227" s="13"/>
      <c r="GDU227" s="13"/>
      <c r="GDV227" s="13"/>
      <c r="GDW227" s="13"/>
      <c r="GDX227" s="13"/>
      <c r="GDY227" s="13"/>
      <c r="GDZ227" s="13"/>
      <c r="GEA227" s="13"/>
      <c r="GEB227" s="13"/>
      <c r="GEC227" s="13"/>
      <c r="GED227" s="13"/>
      <c r="GEE227" s="13"/>
      <c r="GEF227" s="13"/>
      <c r="GEG227" s="13"/>
      <c r="GEH227" s="13"/>
      <c r="GEI227" s="13"/>
      <c r="GEJ227" s="13"/>
      <c r="GEK227" s="13"/>
      <c r="GEL227" s="13"/>
      <c r="GEM227" s="13"/>
      <c r="GEN227" s="13"/>
      <c r="GEO227" s="13"/>
      <c r="GEP227" s="13"/>
      <c r="GEQ227" s="13"/>
      <c r="GER227" s="13"/>
      <c r="GES227" s="13"/>
      <c r="GET227" s="13"/>
      <c r="GEU227" s="13"/>
      <c r="GEV227" s="13"/>
      <c r="GEW227" s="13"/>
      <c r="GEX227" s="13"/>
      <c r="GEY227" s="13"/>
      <c r="GEZ227" s="13"/>
      <c r="GFA227" s="13"/>
      <c r="GFB227" s="13"/>
      <c r="GFC227" s="13"/>
      <c r="GFD227" s="13"/>
      <c r="GFE227" s="13"/>
      <c r="GFF227" s="13"/>
      <c r="GFG227" s="13"/>
      <c r="GFH227" s="13"/>
      <c r="GFI227" s="13"/>
      <c r="GFJ227" s="13"/>
      <c r="GFK227" s="13"/>
      <c r="GFL227" s="13"/>
      <c r="GFM227" s="13"/>
      <c r="GFN227" s="13"/>
      <c r="GFO227" s="13"/>
      <c r="GFP227" s="13"/>
      <c r="GFQ227" s="13"/>
      <c r="GFR227" s="13"/>
      <c r="GFS227" s="13"/>
      <c r="GFT227" s="13"/>
      <c r="GFU227" s="13"/>
      <c r="GFV227" s="13"/>
      <c r="GFW227" s="13"/>
      <c r="GFX227" s="13"/>
      <c r="GFY227" s="13"/>
      <c r="GFZ227" s="13"/>
      <c r="GGA227" s="13"/>
      <c r="GGB227" s="13"/>
      <c r="GGC227" s="13"/>
      <c r="GGD227" s="13"/>
      <c r="GGE227" s="13"/>
      <c r="GGF227" s="13"/>
      <c r="GGG227" s="13"/>
      <c r="GGH227" s="13"/>
      <c r="GGI227" s="13"/>
      <c r="GGJ227" s="13"/>
      <c r="GGK227" s="13"/>
      <c r="GGL227" s="13"/>
      <c r="GGM227" s="13"/>
      <c r="GGN227" s="13"/>
      <c r="GGO227" s="13"/>
      <c r="GGP227" s="13"/>
      <c r="GGQ227" s="13"/>
      <c r="GGR227" s="13"/>
      <c r="GGS227" s="13"/>
      <c r="GGT227" s="13"/>
      <c r="GGU227" s="13"/>
      <c r="GGV227" s="13"/>
      <c r="GGW227" s="13"/>
      <c r="GGX227" s="13"/>
      <c r="GGY227" s="13"/>
      <c r="GGZ227" s="13"/>
      <c r="GHA227" s="13"/>
      <c r="GHB227" s="13"/>
      <c r="GHC227" s="13"/>
      <c r="GHD227" s="13"/>
      <c r="GHE227" s="13"/>
      <c r="GHF227" s="13"/>
      <c r="GHG227" s="13"/>
      <c r="GHH227" s="13"/>
      <c r="GHI227" s="13"/>
      <c r="GHJ227" s="13"/>
      <c r="GHK227" s="13"/>
      <c r="GHL227" s="13"/>
      <c r="GHM227" s="13"/>
      <c r="GHN227" s="13"/>
      <c r="GHO227" s="13"/>
      <c r="GHP227" s="13"/>
      <c r="GHQ227" s="13"/>
      <c r="GHR227" s="13"/>
      <c r="GHS227" s="13"/>
      <c r="GHT227" s="13"/>
      <c r="GHU227" s="13"/>
      <c r="GHV227" s="13"/>
      <c r="GHW227" s="13"/>
      <c r="GHX227" s="13"/>
      <c r="GHY227" s="13"/>
      <c r="GHZ227" s="13"/>
      <c r="GIA227" s="13"/>
      <c r="GIB227" s="13"/>
      <c r="GIC227" s="13"/>
      <c r="GID227" s="13"/>
      <c r="GIE227" s="13"/>
      <c r="GIF227" s="13"/>
      <c r="GIG227" s="13"/>
      <c r="GIH227" s="13"/>
      <c r="GII227" s="13"/>
      <c r="GIJ227" s="13"/>
      <c r="GIK227" s="13"/>
      <c r="GIL227" s="13"/>
      <c r="GIM227" s="13"/>
      <c r="GIN227" s="13"/>
      <c r="GIO227" s="13"/>
      <c r="GIP227" s="13"/>
      <c r="GIQ227" s="13"/>
      <c r="GIR227" s="13"/>
      <c r="GIS227" s="13"/>
      <c r="GIT227" s="13"/>
      <c r="GIU227" s="13"/>
      <c r="GIV227" s="13"/>
      <c r="GIW227" s="13"/>
      <c r="GIX227" s="13"/>
      <c r="GIY227" s="13"/>
      <c r="GIZ227" s="13"/>
      <c r="GJA227" s="13"/>
      <c r="GJB227" s="13"/>
      <c r="GJC227" s="13"/>
      <c r="GJD227" s="13"/>
      <c r="GJE227" s="13"/>
      <c r="GJF227" s="13"/>
      <c r="GJG227" s="13"/>
      <c r="GJH227" s="13"/>
      <c r="GJI227" s="13"/>
      <c r="GJJ227" s="13"/>
      <c r="GJK227" s="13"/>
      <c r="GJL227" s="13"/>
      <c r="GJM227" s="13"/>
      <c r="GJN227" s="13"/>
      <c r="GJO227" s="13"/>
      <c r="GJP227" s="13"/>
      <c r="GJQ227" s="13"/>
      <c r="GJR227" s="13"/>
      <c r="GJS227" s="13"/>
      <c r="GJT227" s="13"/>
      <c r="GJU227" s="13"/>
      <c r="GJV227" s="13"/>
      <c r="GJW227" s="13"/>
      <c r="GJX227" s="13"/>
      <c r="GJY227" s="13"/>
      <c r="GJZ227" s="13"/>
      <c r="GKA227" s="13"/>
      <c r="GKB227" s="13"/>
      <c r="GKC227" s="13"/>
      <c r="GKD227" s="13"/>
      <c r="GKE227" s="13"/>
      <c r="GKF227" s="13"/>
      <c r="GKG227" s="13"/>
      <c r="GKH227" s="13"/>
      <c r="GKI227" s="13"/>
      <c r="GKJ227" s="13"/>
      <c r="GKK227" s="13"/>
      <c r="GKL227" s="13"/>
      <c r="GKM227" s="13"/>
      <c r="GKN227" s="13"/>
      <c r="GKO227" s="13"/>
      <c r="GKP227" s="13"/>
      <c r="GKQ227" s="13"/>
      <c r="GKR227" s="13"/>
      <c r="GKS227" s="13"/>
      <c r="GKT227" s="13"/>
      <c r="GKU227" s="13"/>
      <c r="GKV227" s="13"/>
      <c r="GKW227" s="13"/>
      <c r="GKX227" s="13"/>
      <c r="GKY227" s="13"/>
      <c r="GKZ227" s="13"/>
      <c r="GLA227" s="13"/>
      <c r="GLB227" s="13"/>
      <c r="GLC227" s="13"/>
      <c r="GLD227" s="13"/>
      <c r="GLE227" s="13"/>
      <c r="GLF227" s="13"/>
      <c r="GLG227" s="13"/>
      <c r="GLH227" s="13"/>
      <c r="GLI227" s="13"/>
      <c r="GLJ227" s="13"/>
      <c r="GLK227" s="13"/>
      <c r="GLL227" s="13"/>
      <c r="GLM227" s="13"/>
      <c r="GLN227" s="13"/>
      <c r="GLO227" s="13"/>
      <c r="GLP227" s="13"/>
      <c r="GLQ227" s="13"/>
      <c r="GLR227" s="13"/>
      <c r="GLS227" s="13"/>
      <c r="GLT227" s="13"/>
      <c r="GLU227" s="13"/>
      <c r="GLV227" s="13"/>
      <c r="GLW227" s="13"/>
      <c r="GLX227" s="13"/>
      <c r="GLY227" s="13"/>
      <c r="GLZ227" s="13"/>
      <c r="GMA227" s="13"/>
      <c r="GMB227" s="13"/>
      <c r="GMC227" s="13"/>
      <c r="GMD227" s="13"/>
      <c r="GME227" s="13"/>
      <c r="GMF227" s="13"/>
      <c r="GMG227" s="13"/>
      <c r="GMH227" s="13"/>
      <c r="GMI227" s="13"/>
      <c r="GMJ227" s="13"/>
      <c r="GMK227" s="13"/>
      <c r="GML227" s="13"/>
      <c r="GMM227" s="13"/>
      <c r="GMN227" s="13"/>
      <c r="GMO227" s="13"/>
      <c r="GMP227" s="13"/>
      <c r="GMQ227" s="13"/>
      <c r="GMR227" s="13"/>
      <c r="GMS227" s="13"/>
      <c r="GMT227" s="13"/>
      <c r="GMU227" s="13"/>
      <c r="GMV227" s="13"/>
      <c r="GMW227" s="13"/>
      <c r="GMX227" s="13"/>
      <c r="GMY227" s="13"/>
      <c r="GMZ227" s="13"/>
      <c r="GNA227" s="13"/>
      <c r="GNB227" s="13"/>
      <c r="GNC227" s="13"/>
      <c r="GND227" s="13"/>
      <c r="GNE227" s="13"/>
      <c r="GNF227" s="13"/>
      <c r="GNG227" s="13"/>
      <c r="GNH227" s="13"/>
      <c r="GNI227" s="13"/>
      <c r="GNJ227" s="13"/>
      <c r="GNK227" s="13"/>
      <c r="GNL227" s="13"/>
      <c r="GNM227" s="13"/>
      <c r="GNN227" s="13"/>
      <c r="GNO227" s="13"/>
      <c r="GNP227" s="13"/>
      <c r="GNQ227" s="13"/>
      <c r="GNR227" s="13"/>
      <c r="GNS227" s="13"/>
      <c r="GNT227" s="13"/>
      <c r="GNU227" s="13"/>
      <c r="GNV227" s="13"/>
      <c r="GNW227" s="13"/>
      <c r="GNX227" s="13"/>
      <c r="GNY227" s="13"/>
      <c r="GNZ227" s="13"/>
      <c r="GOA227" s="13"/>
      <c r="GOB227" s="13"/>
      <c r="GOC227" s="13"/>
      <c r="GOD227" s="13"/>
      <c r="GOE227" s="13"/>
      <c r="GOF227" s="13"/>
      <c r="GOG227" s="13"/>
      <c r="GOH227" s="13"/>
      <c r="GOI227" s="13"/>
      <c r="GOJ227" s="13"/>
      <c r="GOK227" s="13"/>
      <c r="GOL227" s="13"/>
      <c r="GOM227" s="13"/>
      <c r="GON227" s="13"/>
      <c r="GOO227" s="13"/>
      <c r="GOP227" s="13"/>
      <c r="GOQ227" s="13"/>
      <c r="GOR227" s="13"/>
      <c r="GOS227" s="13"/>
      <c r="GOT227" s="13"/>
      <c r="GOU227" s="13"/>
      <c r="GOV227" s="13"/>
      <c r="GOW227" s="13"/>
      <c r="GOX227" s="13"/>
      <c r="GOY227" s="13"/>
      <c r="GOZ227" s="13"/>
      <c r="GPA227" s="13"/>
      <c r="GPB227" s="13"/>
      <c r="GPC227" s="13"/>
      <c r="GPD227" s="13"/>
      <c r="GPE227" s="13"/>
      <c r="GPF227" s="13"/>
      <c r="GPG227" s="13"/>
      <c r="GPH227" s="13"/>
      <c r="GPI227" s="13"/>
      <c r="GPJ227" s="13"/>
      <c r="GPK227" s="13"/>
      <c r="GPL227" s="13"/>
      <c r="GPM227" s="13"/>
      <c r="GPN227" s="13"/>
      <c r="GPO227" s="13"/>
      <c r="GPP227" s="13"/>
      <c r="GPQ227" s="13"/>
      <c r="GPR227" s="13"/>
      <c r="GPS227" s="13"/>
      <c r="GPT227" s="13"/>
      <c r="GPU227" s="13"/>
      <c r="GPV227" s="13"/>
      <c r="GPW227" s="13"/>
      <c r="GPX227" s="13"/>
      <c r="GPY227" s="13"/>
      <c r="GPZ227" s="13"/>
      <c r="GQA227" s="13"/>
      <c r="GQB227" s="13"/>
      <c r="GQC227" s="13"/>
      <c r="GQD227" s="13"/>
      <c r="GQE227" s="13"/>
      <c r="GQF227" s="13"/>
      <c r="GQG227" s="13"/>
      <c r="GQH227" s="13"/>
      <c r="GQI227" s="13"/>
      <c r="GQJ227" s="13"/>
      <c r="GQK227" s="13"/>
      <c r="GQL227" s="13"/>
      <c r="GQM227" s="13"/>
      <c r="GQN227" s="13"/>
      <c r="GQO227" s="13"/>
      <c r="GQP227" s="13"/>
      <c r="GQQ227" s="13"/>
      <c r="GQR227" s="13"/>
      <c r="GQS227" s="13"/>
      <c r="GQT227" s="13"/>
      <c r="GQU227" s="13"/>
      <c r="GQV227" s="13"/>
      <c r="GQW227" s="13"/>
      <c r="GQX227" s="13"/>
      <c r="GQY227" s="13"/>
      <c r="GQZ227" s="13"/>
      <c r="GRA227" s="13"/>
      <c r="GRB227" s="13"/>
      <c r="GRC227" s="13"/>
      <c r="GRD227" s="13"/>
      <c r="GRE227" s="13"/>
      <c r="GRF227" s="13"/>
      <c r="GRG227" s="13"/>
      <c r="GRH227" s="13"/>
      <c r="GRI227" s="13"/>
      <c r="GRJ227" s="13"/>
      <c r="GRK227" s="13"/>
      <c r="GRL227" s="13"/>
      <c r="GRM227" s="13"/>
      <c r="GRN227" s="13"/>
      <c r="GRO227" s="13"/>
      <c r="GRP227" s="13"/>
      <c r="GRQ227" s="13"/>
      <c r="GRR227" s="13"/>
      <c r="GRS227" s="13"/>
      <c r="GRT227" s="13"/>
      <c r="GRU227" s="13"/>
      <c r="GRV227" s="13"/>
      <c r="GRW227" s="13"/>
      <c r="GRX227" s="13"/>
      <c r="GRY227" s="13"/>
      <c r="GRZ227" s="13"/>
      <c r="GSA227" s="13"/>
      <c r="GSB227" s="13"/>
      <c r="GSC227" s="13"/>
      <c r="GSD227" s="13"/>
      <c r="GSE227" s="13"/>
      <c r="GSF227" s="13"/>
      <c r="GSG227" s="13"/>
      <c r="GSH227" s="13"/>
      <c r="GSI227" s="13"/>
      <c r="GSJ227" s="13"/>
      <c r="GSK227" s="13"/>
      <c r="GSL227" s="13"/>
      <c r="GSM227" s="13"/>
      <c r="GSN227" s="13"/>
      <c r="GSO227" s="13"/>
      <c r="GSP227" s="13"/>
      <c r="GSQ227" s="13"/>
      <c r="GSR227" s="13"/>
      <c r="GSS227" s="13"/>
      <c r="GST227" s="13"/>
      <c r="GSU227" s="13"/>
      <c r="GSV227" s="13"/>
      <c r="GSW227" s="13"/>
      <c r="GSX227" s="13"/>
      <c r="GSY227" s="13"/>
      <c r="GSZ227" s="13"/>
      <c r="GTA227" s="13"/>
      <c r="GTB227" s="13"/>
      <c r="GTC227" s="13"/>
      <c r="GTD227" s="13"/>
      <c r="GTE227" s="13"/>
      <c r="GTF227" s="13"/>
      <c r="GTG227" s="13"/>
      <c r="GTH227" s="13"/>
      <c r="GTI227" s="13"/>
      <c r="GTJ227" s="13"/>
      <c r="GTK227" s="13"/>
      <c r="GTL227" s="13"/>
      <c r="GTM227" s="13"/>
      <c r="GTN227" s="13"/>
      <c r="GTO227" s="13"/>
      <c r="GTP227" s="13"/>
      <c r="GTQ227" s="13"/>
      <c r="GTR227" s="13"/>
      <c r="GTS227" s="13"/>
      <c r="GTT227" s="13"/>
      <c r="GTU227" s="13"/>
      <c r="GTV227" s="13"/>
      <c r="GTW227" s="13"/>
      <c r="GTX227" s="13"/>
      <c r="GTY227" s="13"/>
      <c r="GTZ227" s="13"/>
      <c r="GUA227" s="13"/>
      <c r="GUB227" s="13"/>
      <c r="GUC227" s="13"/>
      <c r="GUD227" s="13"/>
      <c r="GUE227" s="13"/>
      <c r="GUF227" s="13"/>
      <c r="GUG227" s="13"/>
      <c r="GUH227" s="13"/>
      <c r="GUI227" s="13"/>
      <c r="GUJ227" s="13"/>
      <c r="GUK227" s="13"/>
      <c r="GUL227" s="13"/>
      <c r="GUM227" s="13"/>
      <c r="GUN227" s="13"/>
      <c r="GUO227" s="13"/>
      <c r="GUP227" s="13"/>
      <c r="GUQ227" s="13"/>
      <c r="GUR227" s="13"/>
      <c r="GUS227" s="13"/>
      <c r="GUT227" s="13"/>
      <c r="GUU227" s="13"/>
      <c r="GUV227" s="13"/>
      <c r="GUW227" s="13"/>
      <c r="GUX227" s="13"/>
      <c r="GUY227" s="13"/>
      <c r="GUZ227" s="13"/>
      <c r="GVA227" s="13"/>
      <c r="GVB227" s="13"/>
      <c r="GVC227" s="13"/>
      <c r="GVD227" s="13"/>
      <c r="GVE227" s="13"/>
      <c r="GVF227" s="13"/>
      <c r="GVG227" s="13"/>
      <c r="GVH227" s="13"/>
      <c r="GVI227" s="13"/>
      <c r="GVJ227" s="13"/>
      <c r="GVK227" s="13"/>
      <c r="GVL227" s="13"/>
      <c r="GVM227" s="13"/>
      <c r="GVN227" s="13"/>
      <c r="GVO227" s="13"/>
      <c r="GVP227" s="13"/>
      <c r="GVQ227" s="13"/>
      <c r="GVR227" s="13"/>
      <c r="GVS227" s="13"/>
      <c r="GVT227" s="13"/>
      <c r="GVU227" s="13"/>
      <c r="GVV227" s="13"/>
      <c r="GVW227" s="13"/>
      <c r="GVX227" s="13"/>
      <c r="GVY227" s="13"/>
      <c r="GVZ227" s="13"/>
      <c r="GWA227" s="13"/>
      <c r="GWB227" s="13"/>
      <c r="GWC227" s="13"/>
      <c r="GWD227" s="13"/>
      <c r="GWE227" s="13"/>
      <c r="GWF227" s="13"/>
      <c r="GWG227" s="13"/>
      <c r="GWH227" s="13"/>
      <c r="GWI227" s="13"/>
      <c r="GWJ227" s="13"/>
      <c r="GWK227" s="13"/>
      <c r="GWL227" s="13"/>
      <c r="GWM227" s="13"/>
      <c r="GWN227" s="13"/>
      <c r="GWO227" s="13"/>
      <c r="GWP227" s="13"/>
      <c r="GWQ227" s="13"/>
      <c r="GWR227" s="13"/>
      <c r="GWS227" s="13"/>
      <c r="GWT227" s="13"/>
      <c r="GWU227" s="13"/>
      <c r="GWV227" s="13"/>
      <c r="GWW227" s="13"/>
      <c r="GWX227" s="13"/>
      <c r="GWY227" s="13"/>
      <c r="GWZ227" s="13"/>
      <c r="GXA227" s="13"/>
      <c r="GXB227" s="13"/>
      <c r="GXC227" s="13"/>
      <c r="GXD227" s="13"/>
      <c r="GXE227" s="13"/>
      <c r="GXF227" s="13"/>
      <c r="GXG227" s="13"/>
      <c r="GXH227" s="13"/>
      <c r="GXI227" s="13"/>
      <c r="GXJ227" s="13"/>
      <c r="GXK227" s="13"/>
      <c r="GXL227" s="13"/>
      <c r="GXM227" s="13"/>
      <c r="GXN227" s="13"/>
      <c r="GXO227" s="13"/>
      <c r="GXP227" s="13"/>
      <c r="GXQ227" s="13"/>
      <c r="GXR227" s="13"/>
      <c r="GXS227" s="13"/>
      <c r="GXT227" s="13"/>
      <c r="GXU227" s="13"/>
      <c r="GXV227" s="13"/>
      <c r="GXW227" s="13"/>
      <c r="GXX227" s="13"/>
      <c r="GXY227" s="13"/>
      <c r="GXZ227" s="13"/>
      <c r="GYA227" s="13"/>
      <c r="GYB227" s="13"/>
      <c r="GYC227" s="13"/>
      <c r="GYD227" s="13"/>
      <c r="GYE227" s="13"/>
      <c r="GYF227" s="13"/>
      <c r="GYG227" s="13"/>
      <c r="GYH227" s="13"/>
      <c r="GYI227" s="13"/>
      <c r="GYJ227" s="13"/>
      <c r="GYK227" s="13"/>
      <c r="GYL227" s="13"/>
      <c r="GYM227" s="13"/>
      <c r="GYN227" s="13"/>
      <c r="GYO227" s="13"/>
      <c r="GYP227" s="13"/>
      <c r="GYQ227" s="13"/>
      <c r="GYR227" s="13"/>
      <c r="GYS227" s="13"/>
      <c r="GYT227" s="13"/>
      <c r="GYU227" s="13"/>
      <c r="GYV227" s="13"/>
      <c r="GYW227" s="13"/>
      <c r="GYX227" s="13"/>
      <c r="GYY227" s="13"/>
      <c r="GYZ227" s="13"/>
      <c r="GZA227" s="13"/>
      <c r="GZB227" s="13"/>
      <c r="GZC227" s="13"/>
      <c r="GZD227" s="13"/>
      <c r="GZE227" s="13"/>
      <c r="GZF227" s="13"/>
      <c r="GZG227" s="13"/>
      <c r="GZH227" s="13"/>
      <c r="GZI227" s="13"/>
      <c r="GZJ227" s="13"/>
      <c r="GZK227" s="13"/>
      <c r="GZL227" s="13"/>
      <c r="GZM227" s="13"/>
      <c r="GZN227" s="13"/>
      <c r="GZO227" s="13"/>
      <c r="GZP227" s="13"/>
      <c r="GZQ227" s="13"/>
      <c r="GZR227" s="13"/>
      <c r="GZS227" s="13"/>
      <c r="GZT227" s="13"/>
      <c r="GZU227" s="13"/>
      <c r="GZV227" s="13"/>
      <c r="GZW227" s="13"/>
      <c r="GZX227" s="13"/>
      <c r="GZY227" s="13"/>
      <c r="GZZ227" s="13"/>
      <c r="HAA227" s="13"/>
      <c r="HAB227" s="13"/>
      <c r="HAC227" s="13"/>
      <c r="HAD227" s="13"/>
      <c r="HAE227" s="13"/>
      <c r="HAF227" s="13"/>
      <c r="HAG227" s="13"/>
      <c r="HAH227" s="13"/>
      <c r="HAI227" s="13"/>
      <c r="HAJ227" s="13"/>
      <c r="HAK227" s="13"/>
      <c r="HAL227" s="13"/>
      <c r="HAM227" s="13"/>
      <c r="HAN227" s="13"/>
      <c r="HAO227" s="13"/>
      <c r="HAP227" s="13"/>
      <c r="HAQ227" s="13"/>
      <c r="HAR227" s="13"/>
      <c r="HAS227" s="13"/>
      <c r="HAT227" s="13"/>
      <c r="HAU227" s="13"/>
      <c r="HAV227" s="13"/>
      <c r="HAW227" s="13"/>
      <c r="HAX227" s="13"/>
      <c r="HAY227" s="13"/>
      <c r="HAZ227" s="13"/>
      <c r="HBA227" s="13"/>
      <c r="HBB227" s="13"/>
      <c r="HBC227" s="13"/>
      <c r="HBD227" s="13"/>
      <c r="HBE227" s="13"/>
      <c r="HBF227" s="13"/>
      <c r="HBG227" s="13"/>
      <c r="HBH227" s="13"/>
      <c r="HBI227" s="13"/>
      <c r="HBJ227" s="13"/>
      <c r="HBK227" s="13"/>
      <c r="HBL227" s="13"/>
      <c r="HBM227" s="13"/>
      <c r="HBN227" s="13"/>
      <c r="HBO227" s="13"/>
      <c r="HBP227" s="13"/>
      <c r="HBQ227" s="13"/>
      <c r="HBR227" s="13"/>
      <c r="HBS227" s="13"/>
      <c r="HBT227" s="13"/>
      <c r="HBU227" s="13"/>
      <c r="HBV227" s="13"/>
      <c r="HBW227" s="13"/>
      <c r="HBX227" s="13"/>
      <c r="HBY227" s="13"/>
      <c r="HBZ227" s="13"/>
      <c r="HCA227" s="13"/>
      <c r="HCB227" s="13"/>
      <c r="HCC227" s="13"/>
      <c r="HCD227" s="13"/>
      <c r="HCE227" s="13"/>
      <c r="HCF227" s="13"/>
      <c r="HCG227" s="13"/>
      <c r="HCH227" s="13"/>
      <c r="HCI227" s="13"/>
      <c r="HCJ227" s="13"/>
      <c r="HCK227" s="13"/>
      <c r="HCL227" s="13"/>
      <c r="HCM227" s="13"/>
      <c r="HCN227" s="13"/>
      <c r="HCO227" s="13"/>
      <c r="HCP227" s="13"/>
      <c r="HCQ227" s="13"/>
      <c r="HCR227" s="13"/>
      <c r="HCS227" s="13"/>
      <c r="HCT227" s="13"/>
      <c r="HCU227" s="13"/>
      <c r="HCV227" s="13"/>
      <c r="HCW227" s="13"/>
      <c r="HCX227" s="13"/>
      <c r="HCY227" s="13"/>
      <c r="HCZ227" s="13"/>
      <c r="HDA227" s="13"/>
      <c r="HDB227" s="13"/>
      <c r="HDC227" s="13"/>
      <c r="HDD227" s="13"/>
      <c r="HDE227" s="13"/>
      <c r="HDF227" s="13"/>
      <c r="HDG227" s="13"/>
      <c r="HDH227" s="13"/>
      <c r="HDI227" s="13"/>
      <c r="HDJ227" s="13"/>
      <c r="HDK227" s="13"/>
      <c r="HDL227" s="13"/>
      <c r="HDM227" s="13"/>
      <c r="HDN227" s="13"/>
      <c r="HDO227" s="13"/>
      <c r="HDP227" s="13"/>
      <c r="HDQ227" s="13"/>
      <c r="HDR227" s="13"/>
      <c r="HDS227" s="13"/>
      <c r="HDT227" s="13"/>
      <c r="HDU227" s="13"/>
      <c r="HDV227" s="13"/>
      <c r="HDW227" s="13"/>
      <c r="HDX227" s="13"/>
      <c r="HDY227" s="13"/>
      <c r="HDZ227" s="13"/>
      <c r="HEA227" s="13"/>
      <c r="HEB227" s="13"/>
      <c r="HEC227" s="13"/>
      <c r="HED227" s="13"/>
      <c r="HEE227" s="13"/>
      <c r="HEF227" s="13"/>
      <c r="HEG227" s="13"/>
      <c r="HEH227" s="13"/>
      <c r="HEI227" s="13"/>
      <c r="HEJ227" s="13"/>
      <c r="HEK227" s="13"/>
      <c r="HEL227" s="13"/>
      <c r="HEM227" s="13"/>
      <c r="HEN227" s="13"/>
      <c r="HEO227" s="13"/>
      <c r="HEP227" s="13"/>
      <c r="HEQ227" s="13"/>
      <c r="HER227" s="13"/>
      <c r="HES227" s="13"/>
      <c r="HET227" s="13"/>
      <c r="HEU227" s="13"/>
      <c r="HEV227" s="13"/>
      <c r="HEW227" s="13"/>
      <c r="HEX227" s="13"/>
      <c r="HEY227" s="13"/>
      <c r="HEZ227" s="13"/>
      <c r="HFA227" s="13"/>
      <c r="HFB227" s="13"/>
      <c r="HFC227" s="13"/>
      <c r="HFD227" s="13"/>
      <c r="HFE227" s="13"/>
      <c r="HFF227" s="13"/>
      <c r="HFG227" s="13"/>
      <c r="HFH227" s="13"/>
      <c r="HFI227" s="13"/>
      <c r="HFJ227" s="13"/>
      <c r="HFK227" s="13"/>
      <c r="HFL227" s="13"/>
      <c r="HFM227" s="13"/>
      <c r="HFN227" s="13"/>
      <c r="HFO227" s="13"/>
      <c r="HFP227" s="13"/>
      <c r="HFQ227" s="13"/>
      <c r="HFR227" s="13"/>
      <c r="HFS227" s="13"/>
      <c r="HFT227" s="13"/>
      <c r="HFU227" s="13"/>
      <c r="HFV227" s="13"/>
      <c r="HFW227" s="13"/>
      <c r="HFX227" s="13"/>
      <c r="HFY227" s="13"/>
      <c r="HFZ227" s="13"/>
      <c r="HGA227" s="13"/>
      <c r="HGB227" s="13"/>
      <c r="HGC227" s="13"/>
      <c r="HGD227" s="13"/>
      <c r="HGE227" s="13"/>
      <c r="HGF227" s="13"/>
      <c r="HGG227" s="13"/>
      <c r="HGH227" s="13"/>
      <c r="HGI227" s="13"/>
      <c r="HGJ227" s="13"/>
      <c r="HGK227" s="13"/>
      <c r="HGL227" s="13"/>
      <c r="HGM227" s="13"/>
      <c r="HGN227" s="13"/>
      <c r="HGO227" s="13"/>
      <c r="HGP227" s="13"/>
      <c r="HGQ227" s="13"/>
      <c r="HGR227" s="13"/>
      <c r="HGS227" s="13"/>
      <c r="HGT227" s="13"/>
      <c r="HGU227" s="13"/>
      <c r="HGV227" s="13"/>
      <c r="HGW227" s="13"/>
      <c r="HGX227" s="13"/>
      <c r="HGY227" s="13"/>
      <c r="HGZ227" s="13"/>
      <c r="HHA227" s="13"/>
      <c r="HHB227" s="13"/>
      <c r="HHC227" s="13"/>
      <c r="HHD227" s="13"/>
      <c r="HHE227" s="13"/>
      <c r="HHF227" s="13"/>
      <c r="HHG227" s="13"/>
      <c r="HHH227" s="13"/>
      <c r="HHI227" s="13"/>
      <c r="HHJ227" s="13"/>
      <c r="HHK227" s="13"/>
      <c r="HHL227" s="13"/>
      <c r="HHM227" s="13"/>
      <c r="HHN227" s="13"/>
      <c r="HHO227" s="13"/>
      <c r="HHP227" s="13"/>
      <c r="HHQ227" s="13"/>
      <c r="HHR227" s="13"/>
      <c r="HHS227" s="13"/>
      <c r="HHT227" s="13"/>
      <c r="HHU227" s="13"/>
      <c r="HHV227" s="13"/>
      <c r="HHW227" s="13"/>
      <c r="HHX227" s="13"/>
      <c r="HHY227" s="13"/>
      <c r="HHZ227" s="13"/>
      <c r="HIA227" s="13"/>
      <c r="HIB227" s="13"/>
      <c r="HIC227" s="13"/>
      <c r="HID227" s="13"/>
      <c r="HIE227" s="13"/>
      <c r="HIF227" s="13"/>
      <c r="HIG227" s="13"/>
      <c r="HIH227" s="13"/>
      <c r="HII227" s="13"/>
      <c r="HIJ227" s="13"/>
      <c r="HIK227" s="13"/>
      <c r="HIL227" s="13"/>
      <c r="HIM227" s="13"/>
      <c r="HIN227" s="13"/>
      <c r="HIO227" s="13"/>
      <c r="HIP227" s="13"/>
      <c r="HIQ227" s="13"/>
      <c r="HIR227" s="13"/>
      <c r="HIS227" s="13"/>
      <c r="HIT227" s="13"/>
      <c r="HIU227" s="13"/>
      <c r="HIV227" s="13"/>
      <c r="HIW227" s="13"/>
      <c r="HIX227" s="13"/>
      <c r="HIY227" s="13"/>
      <c r="HIZ227" s="13"/>
      <c r="HJA227" s="13"/>
      <c r="HJB227" s="13"/>
      <c r="HJC227" s="13"/>
      <c r="HJD227" s="13"/>
      <c r="HJE227" s="13"/>
      <c r="HJF227" s="13"/>
      <c r="HJG227" s="13"/>
      <c r="HJH227" s="13"/>
      <c r="HJI227" s="13"/>
      <c r="HJJ227" s="13"/>
      <c r="HJK227" s="13"/>
      <c r="HJL227" s="13"/>
      <c r="HJM227" s="13"/>
      <c r="HJN227" s="13"/>
      <c r="HJO227" s="13"/>
      <c r="HJP227" s="13"/>
      <c r="HJQ227" s="13"/>
      <c r="HJR227" s="13"/>
      <c r="HJS227" s="13"/>
      <c r="HJT227" s="13"/>
      <c r="HJU227" s="13"/>
      <c r="HJV227" s="13"/>
      <c r="HJW227" s="13"/>
      <c r="HJX227" s="13"/>
      <c r="HJY227" s="13"/>
      <c r="HJZ227" s="13"/>
      <c r="HKA227" s="13"/>
      <c r="HKB227" s="13"/>
      <c r="HKC227" s="13"/>
      <c r="HKD227" s="13"/>
      <c r="HKE227" s="13"/>
      <c r="HKF227" s="13"/>
      <c r="HKG227" s="13"/>
      <c r="HKH227" s="13"/>
      <c r="HKI227" s="13"/>
      <c r="HKJ227" s="13"/>
      <c r="HKK227" s="13"/>
      <c r="HKL227" s="13"/>
      <c r="HKM227" s="13"/>
      <c r="HKN227" s="13"/>
      <c r="HKO227" s="13"/>
      <c r="HKP227" s="13"/>
      <c r="HKQ227" s="13"/>
      <c r="HKR227" s="13"/>
      <c r="HKS227" s="13"/>
      <c r="HKT227" s="13"/>
      <c r="HKU227" s="13"/>
      <c r="HKV227" s="13"/>
      <c r="HKW227" s="13"/>
      <c r="HKX227" s="13"/>
      <c r="HKY227" s="13"/>
      <c r="HKZ227" s="13"/>
      <c r="HLA227" s="13"/>
      <c r="HLB227" s="13"/>
      <c r="HLC227" s="13"/>
      <c r="HLD227" s="13"/>
      <c r="HLE227" s="13"/>
      <c r="HLF227" s="13"/>
      <c r="HLG227" s="13"/>
      <c r="HLH227" s="13"/>
      <c r="HLI227" s="13"/>
      <c r="HLJ227" s="13"/>
      <c r="HLK227" s="13"/>
      <c r="HLL227" s="13"/>
      <c r="HLM227" s="13"/>
      <c r="HLN227" s="13"/>
      <c r="HLO227" s="13"/>
      <c r="HLP227" s="13"/>
      <c r="HLQ227" s="13"/>
      <c r="HLR227" s="13"/>
      <c r="HLS227" s="13"/>
      <c r="HLT227" s="13"/>
      <c r="HLU227" s="13"/>
      <c r="HLV227" s="13"/>
      <c r="HLW227" s="13"/>
      <c r="HLX227" s="13"/>
      <c r="HLY227" s="13"/>
      <c r="HLZ227" s="13"/>
      <c r="HMA227" s="13"/>
      <c r="HMB227" s="13"/>
      <c r="HMC227" s="13"/>
      <c r="HMD227" s="13"/>
      <c r="HME227" s="13"/>
      <c r="HMF227" s="13"/>
      <c r="HMG227" s="13"/>
      <c r="HMH227" s="13"/>
      <c r="HMI227" s="13"/>
      <c r="HMJ227" s="13"/>
      <c r="HMK227" s="13"/>
      <c r="HML227" s="13"/>
      <c r="HMM227" s="13"/>
      <c r="HMN227" s="13"/>
      <c r="HMO227" s="13"/>
      <c r="HMP227" s="13"/>
      <c r="HMQ227" s="13"/>
      <c r="HMR227" s="13"/>
      <c r="HMS227" s="13"/>
      <c r="HMT227" s="13"/>
      <c r="HMU227" s="13"/>
      <c r="HMV227" s="13"/>
      <c r="HMW227" s="13"/>
      <c r="HMX227" s="13"/>
      <c r="HMY227" s="13"/>
      <c r="HMZ227" s="13"/>
      <c r="HNA227" s="13"/>
      <c r="HNB227" s="13"/>
      <c r="HNC227" s="13"/>
      <c r="HND227" s="13"/>
      <c r="HNE227" s="13"/>
      <c r="HNF227" s="13"/>
      <c r="HNG227" s="13"/>
      <c r="HNH227" s="13"/>
      <c r="HNI227" s="13"/>
      <c r="HNJ227" s="13"/>
      <c r="HNK227" s="13"/>
      <c r="HNL227" s="13"/>
      <c r="HNM227" s="13"/>
      <c r="HNN227" s="13"/>
      <c r="HNO227" s="13"/>
      <c r="HNP227" s="13"/>
      <c r="HNQ227" s="13"/>
      <c r="HNR227" s="13"/>
      <c r="HNS227" s="13"/>
      <c r="HNT227" s="13"/>
      <c r="HNU227" s="13"/>
      <c r="HNV227" s="13"/>
      <c r="HNW227" s="13"/>
      <c r="HNX227" s="13"/>
      <c r="HNY227" s="13"/>
      <c r="HNZ227" s="13"/>
      <c r="HOA227" s="13"/>
      <c r="HOB227" s="13"/>
      <c r="HOC227" s="13"/>
      <c r="HOD227" s="13"/>
      <c r="HOE227" s="13"/>
      <c r="HOF227" s="13"/>
      <c r="HOG227" s="13"/>
      <c r="HOH227" s="13"/>
      <c r="HOI227" s="13"/>
      <c r="HOJ227" s="13"/>
      <c r="HOK227" s="13"/>
      <c r="HOL227" s="13"/>
      <c r="HOM227" s="13"/>
      <c r="HON227" s="13"/>
      <c r="HOO227" s="13"/>
      <c r="HOP227" s="13"/>
      <c r="HOQ227" s="13"/>
      <c r="HOR227" s="13"/>
      <c r="HOS227" s="13"/>
      <c r="HOT227" s="13"/>
      <c r="HOU227" s="13"/>
      <c r="HOV227" s="13"/>
      <c r="HOW227" s="13"/>
      <c r="HOX227" s="13"/>
      <c r="HOY227" s="13"/>
      <c r="HOZ227" s="13"/>
      <c r="HPA227" s="13"/>
      <c r="HPB227" s="13"/>
      <c r="HPC227" s="13"/>
      <c r="HPD227" s="13"/>
      <c r="HPE227" s="13"/>
      <c r="HPF227" s="13"/>
      <c r="HPG227" s="13"/>
      <c r="HPH227" s="13"/>
      <c r="HPI227" s="13"/>
      <c r="HPJ227" s="13"/>
      <c r="HPK227" s="13"/>
      <c r="HPL227" s="13"/>
      <c r="HPM227" s="13"/>
      <c r="HPN227" s="13"/>
      <c r="HPO227" s="13"/>
      <c r="HPP227" s="13"/>
      <c r="HPQ227" s="13"/>
      <c r="HPR227" s="13"/>
      <c r="HPS227" s="13"/>
      <c r="HPT227" s="13"/>
      <c r="HPU227" s="13"/>
      <c r="HPV227" s="13"/>
      <c r="HPW227" s="13"/>
      <c r="HPX227" s="13"/>
      <c r="HPY227" s="13"/>
      <c r="HPZ227" s="13"/>
      <c r="HQA227" s="13"/>
      <c r="HQB227" s="13"/>
      <c r="HQC227" s="13"/>
      <c r="HQD227" s="13"/>
      <c r="HQE227" s="13"/>
      <c r="HQF227" s="13"/>
      <c r="HQG227" s="13"/>
      <c r="HQH227" s="13"/>
      <c r="HQI227" s="13"/>
      <c r="HQJ227" s="13"/>
      <c r="HQK227" s="13"/>
      <c r="HQL227" s="13"/>
      <c r="HQM227" s="13"/>
      <c r="HQN227" s="13"/>
      <c r="HQO227" s="13"/>
      <c r="HQP227" s="13"/>
      <c r="HQQ227" s="13"/>
      <c r="HQR227" s="13"/>
      <c r="HQS227" s="13"/>
      <c r="HQT227" s="13"/>
      <c r="HQU227" s="13"/>
      <c r="HQV227" s="13"/>
      <c r="HQW227" s="13"/>
      <c r="HQX227" s="13"/>
      <c r="HQY227" s="13"/>
      <c r="HQZ227" s="13"/>
      <c r="HRA227" s="13"/>
      <c r="HRB227" s="13"/>
      <c r="HRC227" s="13"/>
      <c r="HRD227" s="13"/>
      <c r="HRE227" s="13"/>
      <c r="HRF227" s="13"/>
      <c r="HRG227" s="13"/>
      <c r="HRH227" s="13"/>
      <c r="HRI227" s="13"/>
      <c r="HRJ227" s="13"/>
      <c r="HRK227" s="13"/>
      <c r="HRL227" s="13"/>
      <c r="HRM227" s="13"/>
      <c r="HRN227" s="13"/>
      <c r="HRO227" s="13"/>
      <c r="HRP227" s="13"/>
      <c r="HRQ227" s="13"/>
      <c r="HRR227" s="13"/>
      <c r="HRS227" s="13"/>
      <c r="HRT227" s="13"/>
      <c r="HRU227" s="13"/>
      <c r="HRV227" s="13"/>
      <c r="HRW227" s="13"/>
      <c r="HRX227" s="13"/>
      <c r="HRY227" s="13"/>
      <c r="HRZ227" s="13"/>
      <c r="HSA227" s="13"/>
      <c r="HSB227" s="13"/>
      <c r="HSC227" s="13"/>
      <c r="HSD227" s="13"/>
      <c r="HSE227" s="13"/>
      <c r="HSF227" s="13"/>
      <c r="HSG227" s="13"/>
      <c r="HSH227" s="13"/>
      <c r="HSI227" s="13"/>
      <c r="HSJ227" s="13"/>
      <c r="HSK227" s="13"/>
      <c r="HSL227" s="13"/>
      <c r="HSM227" s="13"/>
      <c r="HSN227" s="13"/>
      <c r="HSO227" s="13"/>
      <c r="HSP227" s="13"/>
      <c r="HSQ227" s="13"/>
      <c r="HSR227" s="13"/>
      <c r="HSS227" s="13"/>
      <c r="HST227" s="13"/>
      <c r="HSU227" s="13"/>
      <c r="HSV227" s="13"/>
      <c r="HSW227" s="13"/>
      <c r="HSX227" s="13"/>
      <c r="HSY227" s="13"/>
      <c r="HSZ227" s="13"/>
      <c r="HTA227" s="13"/>
      <c r="HTB227" s="13"/>
      <c r="HTC227" s="13"/>
      <c r="HTD227" s="13"/>
      <c r="HTE227" s="13"/>
      <c r="HTF227" s="13"/>
      <c r="HTG227" s="13"/>
      <c r="HTH227" s="13"/>
      <c r="HTI227" s="13"/>
      <c r="HTJ227" s="13"/>
      <c r="HTK227" s="13"/>
      <c r="HTL227" s="13"/>
      <c r="HTM227" s="13"/>
      <c r="HTN227" s="13"/>
      <c r="HTO227" s="13"/>
      <c r="HTP227" s="13"/>
      <c r="HTQ227" s="13"/>
      <c r="HTR227" s="13"/>
      <c r="HTS227" s="13"/>
      <c r="HTT227" s="13"/>
      <c r="HTU227" s="13"/>
      <c r="HTV227" s="13"/>
      <c r="HTW227" s="13"/>
      <c r="HTX227" s="13"/>
      <c r="HTY227" s="13"/>
      <c r="HTZ227" s="13"/>
      <c r="HUA227" s="13"/>
      <c r="HUB227" s="13"/>
      <c r="HUC227" s="13"/>
      <c r="HUD227" s="13"/>
      <c r="HUE227" s="13"/>
      <c r="HUF227" s="13"/>
      <c r="HUG227" s="13"/>
      <c r="HUH227" s="13"/>
      <c r="HUI227" s="13"/>
      <c r="HUJ227" s="13"/>
      <c r="HUK227" s="13"/>
      <c r="HUL227" s="13"/>
      <c r="HUM227" s="13"/>
      <c r="HUN227" s="13"/>
      <c r="HUO227" s="13"/>
      <c r="HUP227" s="13"/>
      <c r="HUQ227" s="13"/>
      <c r="HUR227" s="13"/>
      <c r="HUS227" s="13"/>
      <c r="HUT227" s="13"/>
      <c r="HUU227" s="13"/>
      <c r="HUV227" s="13"/>
      <c r="HUW227" s="13"/>
      <c r="HUX227" s="13"/>
      <c r="HUY227" s="13"/>
      <c r="HUZ227" s="13"/>
      <c r="HVA227" s="13"/>
      <c r="HVB227" s="13"/>
      <c r="HVC227" s="13"/>
      <c r="HVD227" s="13"/>
      <c r="HVE227" s="13"/>
      <c r="HVF227" s="13"/>
      <c r="HVG227" s="13"/>
      <c r="HVH227" s="13"/>
      <c r="HVI227" s="13"/>
      <c r="HVJ227" s="13"/>
      <c r="HVK227" s="13"/>
      <c r="HVL227" s="13"/>
      <c r="HVM227" s="13"/>
      <c r="HVN227" s="13"/>
      <c r="HVO227" s="13"/>
      <c r="HVP227" s="13"/>
      <c r="HVQ227" s="13"/>
      <c r="HVR227" s="13"/>
      <c r="HVS227" s="13"/>
      <c r="HVT227" s="13"/>
      <c r="HVU227" s="13"/>
      <c r="HVV227" s="13"/>
      <c r="HVW227" s="13"/>
      <c r="HVX227" s="13"/>
      <c r="HVY227" s="13"/>
      <c r="HVZ227" s="13"/>
      <c r="HWA227" s="13"/>
      <c r="HWB227" s="13"/>
      <c r="HWC227" s="13"/>
      <c r="HWD227" s="13"/>
      <c r="HWE227" s="13"/>
      <c r="HWF227" s="13"/>
      <c r="HWG227" s="13"/>
      <c r="HWH227" s="13"/>
      <c r="HWI227" s="13"/>
      <c r="HWJ227" s="13"/>
      <c r="HWK227" s="13"/>
      <c r="HWL227" s="13"/>
      <c r="HWM227" s="13"/>
      <c r="HWN227" s="13"/>
      <c r="HWO227" s="13"/>
      <c r="HWP227" s="13"/>
      <c r="HWQ227" s="13"/>
      <c r="HWR227" s="13"/>
      <c r="HWS227" s="13"/>
      <c r="HWT227" s="13"/>
      <c r="HWU227" s="13"/>
      <c r="HWV227" s="13"/>
      <c r="HWW227" s="13"/>
      <c r="HWX227" s="13"/>
      <c r="HWY227" s="13"/>
      <c r="HWZ227" s="13"/>
      <c r="HXA227" s="13"/>
      <c r="HXB227" s="13"/>
      <c r="HXC227" s="13"/>
      <c r="HXD227" s="13"/>
      <c r="HXE227" s="13"/>
      <c r="HXF227" s="13"/>
      <c r="HXG227" s="13"/>
      <c r="HXH227" s="13"/>
      <c r="HXI227" s="13"/>
      <c r="HXJ227" s="13"/>
      <c r="HXK227" s="13"/>
      <c r="HXL227" s="13"/>
      <c r="HXM227" s="13"/>
      <c r="HXN227" s="13"/>
      <c r="HXO227" s="13"/>
      <c r="HXP227" s="13"/>
      <c r="HXQ227" s="13"/>
      <c r="HXR227" s="13"/>
      <c r="HXS227" s="13"/>
      <c r="HXT227" s="13"/>
      <c r="HXU227" s="13"/>
      <c r="HXV227" s="13"/>
      <c r="HXW227" s="13"/>
      <c r="HXX227" s="13"/>
      <c r="HXY227" s="13"/>
      <c r="HXZ227" s="13"/>
      <c r="HYA227" s="13"/>
      <c r="HYB227" s="13"/>
      <c r="HYC227" s="13"/>
      <c r="HYD227" s="13"/>
      <c r="HYE227" s="13"/>
      <c r="HYF227" s="13"/>
      <c r="HYG227" s="13"/>
      <c r="HYH227" s="13"/>
      <c r="HYI227" s="13"/>
      <c r="HYJ227" s="13"/>
      <c r="HYK227" s="13"/>
      <c r="HYL227" s="13"/>
      <c r="HYM227" s="13"/>
      <c r="HYN227" s="13"/>
      <c r="HYO227" s="13"/>
      <c r="HYP227" s="13"/>
      <c r="HYQ227" s="13"/>
      <c r="HYR227" s="13"/>
      <c r="HYS227" s="13"/>
      <c r="HYT227" s="13"/>
      <c r="HYU227" s="13"/>
      <c r="HYV227" s="13"/>
      <c r="HYW227" s="13"/>
      <c r="HYX227" s="13"/>
      <c r="HYY227" s="13"/>
      <c r="HYZ227" s="13"/>
      <c r="HZA227" s="13"/>
      <c r="HZB227" s="13"/>
      <c r="HZC227" s="13"/>
      <c r="HZD227" s="13"/>
      <c r="HZE227" s="13"/>
      <c r="HZF227" s="13"/>
      <c r="HZG227" s="13"/>
      <c r="HZH227" s="13"/>
      <c r="HZI227" s="13"/>
      <c r="HZJ227" s="13"/>
      <c r="HZK227" s="13"/>
      <c r="HZL227" s="13"/>
      <c r="HZM227" s="13"/>
      <c r="HZN227" s="13"/>
      <c r="HZO227" s="13"/>
      <c r="HZP227" s="13"/>
      <c r="HZQ227" s="13"/>
      <c r="HZR227" s="13"/>
      <c r="HZS227" s="13"/>
      <c r="HZT227" s="13"/>
      <c r="HZU227" s="13"/>
      <c r="HZV227" s="13"/>
      <c r="HZW227" s="13"/>
      <c r="HZX227" s="13"/>
      <c r="HZY227" s="13"/>
      <c r="HZZ227" s="13"/>
      <c r="IAA227" s="13"/>
      <c r="IAB227" s="13"/>
      <c r="IAC227" s="13"/>
      <c r="IAD227" s="13"/>
      <c r="IAE227" s="13"/>
      <c r="IAF227" s="13"/>
      <c r="IAG227" s="13"/>
      <c r="IAH227" s="13"/>
      <c r="IAI227" s="13"/>
      <c r="IAJ227" s="13"/>
      <c r="IAK227" s="13"/>
      <c r="IAL227" s="13"/>
      <c r="IAM227" s="13"/>
      <c r="IAN227" s="13"/>
      <c r="IAO227" s="13"/>
      <c r="IAP227" s="13"/>
      <c r="IAQ227" s="13"/>
      <c r="IAR227" s="13"/>
      <c r="IAS227" s="13"/>
      <c r="IAT227" s="13"/>
      <c r="IAU227" s="13"/>
      <c r="IAV227" s="13"/>
      <c r="IAW227" s="13"/>
      <c r="IAX227" s="13"/>
      <c r="IAY227" s="13"/>
      <c r="IAZ227" s="13"/>
      <c r="IBA227" s="13"/>
      <c r="IBB227" s="13"/>
      <c r="IBC227" s="13"/>
      <c r="IBD227" s="13"/>
      <c r="IBE227" s="13"/>
      <c r="IBF227" s="13"/>
      <c r="IBG227" s="13"/>
      <c r="IBH227" s="13"/>
      <c r="IBI227" s="13"/>
      <c r="IBJ227" s="13"/>
      <c r="IBK227" s="13"/>
      <c r="IBL227" s="13"/>
      <c r="IBM227" s="13"/>
      <c r="IBN227" s="13"/>
      <c r="IBO227" s="13"/>
      <c r="IBP227" s="13"/>
      <c r="IBQ227" s="13"/>
      <c r="IBR227" s="13"/>
      <c r="IBS227" s="13"/>
      <c r="IBT227" s="13"/>
      <c r="IBU227" s="13"/>
      <c r="IBV227" s="13"/>
      <c r="IBW227" s="13"/>
      <c r="IBX227" s="13"/>
      <c r="IBY227" s="13"/>
      <c r="IBZ227" s="13"/>
      <c r="ICA227" s="13"/>
      <c r="ICB227" s="13"/>
      <c r="ICC227" s="13"/>
      <c r="ICD227" s="13"/>
      <c r="ICE227" s="13"/>
      <c r="ICF227" s="13"/>
      <c r="ICG227" s="13"/>
      <c r="ICH227" s="13"/>
      <c r="ICI227" s="13"/>
      <c r="ICJ227" s="13"/>
      <c r="ICK227" s="13"/>
      <c r="ICL227" s="13"/>
      <c r="ICM227" s="13"/>
      <c r="ICN227" s="13"/>
      <c r="ICO227" s="13"/>
      <c r="ICP227" s="13"/>
      <c r="ICQ227" s="13"/>
      <c r="ICR227" s="13"/>
      <c r="ICS227" s="13"/>
      <c r="ICT227" s="13"/>
      <c r="ICU227" s="13"/>
      <c r="ICV227" s="13"/>
      <c r="ICW227" s="13"/>
      <c r="ICX227" s="13"/>
      <c r="ICY227" s="13"/>
      <c r="ICZ227" s="13"/>
      <c r="IDA227" s="13"/>
      <c r="IDB227" s="13"/>
      <c r="IDC227" s="13"/>
      <c r="IDD227" s="13"/>
      <c r="IDE227" s="13"/>
      <c r="IDF227" s="13"/>
      <c r="IDG227" s="13"/>
      <c r="IDH227" s="13"/>
      <c r="IDI227" s="13"/>
      <c r="IDJ227" s="13"/>
      <c r="IDK227" s="13"/>
      <c r="IDL227" s="13"/>
      <c r="IDM227" s="13"/>
      <c r="IDN227" s="13"/>
      <c r="IDO227" s="13"/>
      <c r="IDP227" s="13"/>
      <c r="IDQ227" s="13"/>
      <c r="IDR227" s="13"/>
      <c r="IDS227" s="13"/>
      <c r="IDT227" s="13"/>
      <c r="IDU227" s="13"/>
      <c r="IDV227" s="13"/>
      <c r="IDW227" s="13"/>
      <c r="IDX227" s="13"/>
      <c r="IDY227" s="13"/>
      <c r="IDZ227" s="13"/>
      <c r="IEA227" s="13"/>
      <c r="IEB227" s="13"/>
      <c r="IEC227" s="13"/>
      <c r="IED227" s="13"/>
      <c r="IEE227" s="13"/>
      <c r="IEF227" s="13"/>
      <c r="IEG227" s="13"/>
      <c r="IEH227" s="13"/>
      <c r="IEI227" s="13"/>
      <c r="IEJ227" s="13"/>
      <c r="IEK227" s="13"/>
      <c r="IEL227" s="13"/>
      <c r="IEM227" s="13"/>
      <c r="IEN227" s="13"/>
      <c r="IEO227" s="13"/>
      <c r="IEP227" s="13"/>
      <c r="IEQ227" s="13"/>
      <c r="IER227" s="13"/>
      <c r="IES227" s="13"/>
      <c r="IET227" s="13"/>
      <c r="IEU227" s="13"/>
      <c r="IEV227" s="13"/>
      <c r="IEW227" s="13"/>
      <c r="IEX227" s="13"/>
      <c r="IEY227" s="13"/>
      <c r="IEZ227" s="13"/>
      <c r="IFA227" s="13"/>
      <c r="IFB227" s="13"/>
      <c r="IFC227" s="13"/>
      <c r="IFD227" s="13"/>
      <c r="IFE227" s="13"/>
      <c r="IFF227" s="13"/>
      <c r="IFG227" s="13"/>
      <c r="IFH227" s="13"/>
      <c r="IFI227" s="13"/>
      <c r="IFJ227" s="13"/>
      <c r="IFK227" s="13"/>
      <c r="IFL227" s="13"/>
      <c r="IFM227" s="13"/>
      <c r="IFN227" s="13"/>
      <c r="IFO227" s="13"/>
      <c r="IFP227" s="13"/>
      <c r="IFQ227" s="13"/>
      <c r="IFR227" s="13"/>
      <c r="IFS227" s="13"/>
      <c r="IFT227" s="13"/>
      <c r="IFU227" s="13"/>
      <c r="IFV227" s="13"/>
      <c r="IFW227" s="13"/>
      <c r="IFX227" s="13"/>
      <c r="IFY227" s="13"/>
      <c r="IFZ227" s="13"/>
      <c r="IGA227" s="13"/>
      <c r="IGB227" s="13"/>
      <c r="IGC227" s="13"/>
      <c r="IGD227" s="13"/>
      <c r="IGE227" s="13"/>
      <c r="IGF227" s="13"/>
      <c r="IGG227" s="13"/>
      <c r="IGH227" s="13"/>
      <c r="IGI227" s="13"/>
      <c r="IGJ227" s="13"/>
      <c r="IGK227" s="13"/>
      <c r="IGL227" s="13"/>
      <c r="IGM227" s="13"/>
      <c r="IGN227" s="13"/>
      <c r="IGO227" s="13"/>
      <c r="IGP227" s="13"/>
      <c r="IGQ227" s="13"/>
      <c r="IGR227" s="13"/>
      <c r="IGS227" s="13"/>
      <c r="IGT227" s="13"/>
      <c r="IGU227" s="13"/>
      <c r="IGV227" s="13"/>
      <c r="IGW227" s="13"/>
      <c r="IGX227" s="13"/>
      <c r="IGY227" s="13"/>
      <c r="IGZ227" s="13"/>
      <c r="IHA227" s="13"/>
      <c r="IHB227" s="13"/>
      <c r="IHC227" s="13"/>
      <c r="IHD227" s="13"/>
      <c r="IHE227" s="13"/>
      <c r="IHF227" s="13"/>
      <c r="IHG227" s="13"/>
      <c r="IHH227" s="13"/>
      <c r="IHI227" s="13"/>
      <c r="IHJ227" s="13"/>
      <c r="IHK227" s="13"/>
      <c r="IHL227" s="13"/>
      <c r="IHM227" s="13"/>
      <c r="IHN227" s="13"/>
      <c r="IHO227" s="13"/>
      <c r="IHP227" s="13"/>
      <c r="IHQ227" s="13"/>
      <c r="IHR227" s="13"/>
      <c r="IHS227" s="13"/>
      <c r="IHT227" s="13"/>
      <c r="IHU227" s="13"/>
      <c r="IHV227" s="13"/>
      <c r="IHW227" s="13"/>
      <c r="IHX227" s="13"/>
      <c r="IHY227" s="13"/>
      <c r="IHZ227" s="13"/>
      <c r="IIA227" s="13"/>
      <c r="IIB227" s="13"/>
      <c r="IIC227" s="13"/>
      <c r="IID227" s="13"/>
      <c r="IIE227" s="13"/>
      <c r="IIF227" s="13"/>
      <c r="IIG227" s="13"/>
      <c r="IIH227" s="13"/>
      <c r="III227" s="13"/>
      <c r="IIJ227" s="13"/>
      <c r="IIK227" s="13"/>
      <c r="IIL227" s="13"/>
      <c r="IIM227" s="13"/>
      <c r="IIN227" s="13"/>
      <c r="IIO227" s="13"/>
      <c r="IIP227" s="13"/>
      <c r="IIQ227" s="13"/>
      <c r="IIR227" s="13"/>
      <c r="IIS227" s="13"/>
      <c r="IIT227" s="13"/>
      <c r="IIU227" s="13"/>
      <c r="IIV227" s="13"/>
      <c r="IIW227" s="13"/>
      <c r="IIX227" s="13"/>
      <c r="IIY227" s="13"/>
      <c r="IIZ227" s="13"/>
      <c r="IJA227" s="13"/>
      <c r="IJB227" s="13"/>
      <c r="IJC227" s="13"/>
      <c r="IJD227" s="13"/>
      <c r="IJE227" s="13"/>
      <c r="IJF227" s="13"/>
      <c r="IJG227" s="13"/>
      <c r="IJH227" s="13"/>
      <c r="IJI227" s="13"/>
      <c r="IJJ227" s="13"/>
      <c r="IJK227" s="13"/>
      <c r="IJL227" s="13"/>
      <c r="IJM227" s="13"/>
      <c r="IJN227" s="13"/>
      <c r="IJO227" s="13"/>
      <c r="IJP227" s="13"/>
      <c r="IJQ227" s="13"/>
      <c r="IJR227" s="13"/>
      <c r="IJS227" s="13"/>
      <c r="IJT227" s="13"/>
      <c r="IJU227" s="13"/>
      <c r="IJV227" s="13"/>
      <c r="IJW227" s="13"/>
      <c r="IJX227" s="13"/>
      <c r="IJY227" s="13"/>
      <c r="IJZ227" s="13"/>
      <c r="IKA227" s="13"/>
      <c r="IKB227" s="13"/>
      <c r="IKC227" s="13"/>
      <c r="IKD227" s="13"/>
      <c r="IKE227" s="13"/>
      <c r="IKF227" s="13"/>
      <c r="IKG227" s="13"/>
      <c r="IKH227" s="13"/>
      <c r="IKI227" s="13"/>
      <c r="IKJ227" s="13"/>
      <c r="IKK227" s="13"/>
      <c r="IKL227" s="13"/>
      <c r="IKM227" s="13"/>
      <c r="IKN227" s="13"/>
      <c r="IKO227" s="13"/>
      <c r="IKP227" s="13"/>
      <c r="IKQ227" s="13"/>
      <c r="IKR227" s="13"/>
      <c r="IKS227" s="13"/>
      <c r="IKT227" s="13"/>
      <c r="IKU227" s="13"/>
      <c r="IKV227" s="13"/>
      <c r="IKW227" s="13"/>
      <c r="IKX227" s="13"/>
      <c r="IKY227" s="13"/>
      <c r="IKZ227" s="13"/>
      <c r="ILA227" s="13"/>
      <c r="ILB227" s="13"/>
      <c r="ILC227" s="13"/>
      <c r="ILD227" s="13"/>
      <c r="ILE227" s="13"/>
      <c r="ILF227" s="13"/>
      <c r="ILG227" s="13"/>
      <c r="ILH227" s="13"/>
      <c r="ILI227" s="13"/>
      <c r="ILJ227" s="13"/>
      <c r="ILK227" s="13"/>
      <c r="ILL227" s="13"/>
      <c r="ILM227" s="13"/>
      <c r="ILN227" s="13"/>
      <c r="ILO227" s="13"/>
      <c r="ILP227" s="13"/>
      <c r="ILQ227" s="13"/>
      <c r="ILR227" s="13"/>
      <c r="ILS227" s="13"/>
      <c r="ILT227" s="13"/>
      <c r="ILU227" s="13"/>
      <c r="ILV227" s="13"/>
      <c r="ILW227" s="13"/>
      <c r="ILX227" s="13"/>
      <c r="ILY227" s="13"/>
      <c r="ILZ227" s="13"/>
      <c r="IMA227" s="13"/>
      <c r="IMB227" s="13"/>
      <c r="IMC227" s="13"/>
      <c r="IMD227" s="13"/>
      <c r="IME227" s="13"/>
      <c r="IMF227" s="13"/>
      <c r="IMG227" s="13"/>
      <c r="IMH227" s="13"/>
      <c r="IMI227" s="13"/>
      <c r="IMJ227" s="13"/>
      <c r="IMK227" s="13"/>
      <c r="IML227" s="13"/>
      <c r="IMM227" s="13"/>
      <c r="IMN227" s="13"/>
      <c r="IMO227" s="13"/>
      <c r="IMP227" s="13"/>
      <c r="IMQ227" s="13"/>
      <c r="IMR227" s="13"/>
      <c r="IMS227" s="13"/>
      <c r="IMT227" s="13"/>
      <c r="IMU227" s="13"/>
      <c r="IMV227" s="13"/>
      <c r="IMW227" s="13"/>
      <c r="IMX227" s="13"/>
      <c r="IMY227" s="13"/>
      <c r="IMZ227" s="13"/>
      <c r="INA227" s="13"/>
      <c r="INB227" s="13"/>
      <c r="INC227" s="13"/>
      <c r="IND227" s="13"/>
      <c r="INE227" s="13"/>
      <c r="INF227" s="13"/>
      <c r="ING227" s="13"/>
      <c r="INH227" s="13"/>
      <c r="INI227" s="13"/>
      <c r="INJ227" s="13"/>
      <c r="INK227" s="13"/>
      <c r="INL227" s="13"/>
      <c r="INM227" s="13"/>
      <c r="INN227" s="13"/>
      <c r="INO227" s="13"/>
      <c r="INP227" s="13"/>
      <c r="INQ227" s="13"/>
      <c r="INR227" s="13"/>
      <c r="INS227" s="13"/>
      <c r="INT227" s="13"/>
      <c r="INU227" s="13"/>
      <c r="INV227" s="13"/>
      <c r="INW227" s="13"/>
      <c r="INX227" s="13"/>
      <c r="INY227" s="13"/>
      <c r="INZ227" s="13"/>
      <c r="IOA227" s="13"/>
      <c r="IOB227" s="13"/>
      <c r="IOC227" s="13"/>
      <c r="IOD227" s="13"/>
      <c r="IOE227" s="13"/>
      <c r="IOF227" s="13"/>
      <c r="IOG227" s="13"/>
      <c r="IOH227" s="13"/>
      <c r="IOI227" s="13"/>
      <c r="IOJ227" s="13"/>
      <c r="IOK227" s="13"/>
      <c r="IOL227" s="13"/>
      <c r="IOM227" s="13"/>
      <c r="ION227" s="13"/>
      <c r="IOO227" s="13"/>
      <c r="IOP227" s="13"/>
      <c r="IOQ227" s="13"/>
      <c r="IOR227" s="13"/>
      <c r="IOS227" s="13"/>
      <c r="IOT227" s="13"/>
      <c r="IOU227" s="13"/>
      <c r="IOV227" s="13"/>
      <c r="IOW227" s="13"/>
      <c r="IOX227" s="13"/>
      <c r="IOY227" s="13"/>
      <c r="IOZ227" s="13"/>
      <c r="IPA227" s="13"/>
      <c r="IPB227" s="13"/>
      <c r="IPC227" s="13"/>
      <c r="IPD227" s="13"/>
      <c r="IPE227" s="13"/>
      <c r="IPF227" s="13"/>
      <c r="IPG227" s="13"/>
      <c r="IPH227" s="13"/>
      <c r="IPI227" s="13"/>
      <c r="IPJ227" s="13"/>
      <c r="IPK227" s="13"/>
      <c r="IPL227" s="13"/>
      <c r="IPM227" s="13"/>
      <c r="IPN227" s="13"/>
      <c r="IPO227" s="13"/>
      <c r="IPP227" s="13"/>
      <c r="IPQ227" s="13"/>
      <c r="IPR227" s="13"/>
      <c r="IPS227" s="13"/>
      <c r="IPT227" s="13"/>
      <c r="IPU227" s="13"/>
      <c r="IPV227" s="13"/>
      <c r="IPW227" s="13"/>
      <c r="IPX227" s="13"/>
      <c r="IPY227" s="13"/>
      <c r="IPZ227" s="13"/>
      <c r="IQA227" s="13"/>
      <c r="IQB227" s="13"/>
      <c r="IQC227" s="13"/>
      <c r="IQD227" s="13"/>
      <c r="IQE227" s="13"/>
      <c r="IQF227" s="13"/>
      <c r="IQG227" s="13"/>
      <c r="IQH227" s="13"/>
      <c r="IQI227" s="13"/>
      <c r="IQJ227" s="13"/>
      <c r="IQK227" s="13"/>
      <c r="IQL227" s="13"/>
      <c r="IQM227" s="13"/>
      <c r="IQN227" s="13"/>
      <c r="IQO227" s="13"/>
      <c r="IQP227" s="13"/>
      <c r="IQQ227" s="13"/>
      <c r="IQR227" s="13"/>
      <c r="IQS227" s="13"/>
      <c r="IQT227" s="13"/>
      <c r="IQU227" s="13"/>
      <c r="IQV227" s="13"/>
      <c r="IQW227" s="13"/>
      <c r="IQX227" s="13"/>
      <c r="IQY227" s="13"/>
      <c r="IQZ227" s="13"/>
      <c r="IRA227" s="13"/>
      <c r="IRB227" s="13"/>
      <c r="IRC227" s="13"/>
      <c r="IRD227" s="13"/>
      <c r="IRE227" s="13"/>
      <c r="IRF227" s="13"/>
      <c r="IRG227" s="13"/>
      <c r="IRH227" s="13"/>
      <c r="IRI227" s="13"/>
      <c r="IRJ227" s="13"/>
      <c r="IRK227" s="13"/>
      <c r="IRL227" s="13"/>
      <c r="IRM227" s="13"/>
      <c r="IRN227" s="13"/>
      <c r="IRO227" s="13"/>
      <c r="IRP227" s="13"/>
      <c r="IRQ227" s="13"/>
      <c r="IRR227" s="13"/>
      <c r="IRS227" s="13"/>
      <c r="IRT227" s="13"/>
      <c r="IRU227" s="13"/>
      <c r="IRV227" s="13"/>
      <c r="IRW227" s="13"/>
      <c r="IRX227" s="13"/>
      <c r="IRY227" s="13"/>
      <c r="IRZ227" s="13"/>
      <c r="ISA227" s="13"/>
      <c r="ISB227" s="13"/>
      <c r="ISC227" s="13"/>
      <c r="ISD227" s="13"/>
      <c r="ISE227" s="13"/>
      <c r="ISF227" s="13"/>
      <c r="ISG227" s="13"/>
      <c r="ISH227" s="13"/>
      <c r="ISI227" s="13"/>
      <c r="ISJ227" s="13"/>
      <c r="ISK227" s="13"/>
      <c r="ISL227" s="13"/>
      <c r="ISM227" s="13"/>
      <c r="ISN227" s="13"/>
      <c r="ISO227" s="13"/>
      <c r="ISP227" s="13"/>
      <c r="ISQ227" s="13"/>
      <c r="ISR227" s="13"/>
      <c r="ISS227" s="13"/>
      <c r="IST227" s="13"/>
      <c r="ISU227" s="13"/>
      <c r="ISV227" s="13"/>
      <c r="ISW227" s="13"/>
      <c r="ISX227" s="13"/>
      <c r="ISY227" s="13"/>
      <c r="ISZ227" s="13"/>
      <c r="ITA227" s="13"/>
      <c r="ITB227" s="13"/>
      <c r="ITC227" s="13"/>
      <c r="ITD227" s="13"/>
      <c r="ITE227" s="13"/>
      <c r="ITF227" s="13"/>
      <c r="ITG227" s="13"/>
      <c r="ITH227" s="13"/>
      <c r="ITI227" s="13"/>
      <c r="ITJ227" s="13"/>
      <c r="ITK227" s="13"/>
      <c r="ITL227" s="13"/>
      <c r="ITM227" s="13"/>
      <c r="ITN227" s="13"/>
      <c r="ITO227" s="13"/>
      <c r="ITP227" s="13"/>
      <c r="ITQ227" s="13"/>
      <c r="ITR227" s="13"/>
      <c r="ITS227" s="13"/>
      <c r="ITT227" s="13"/>
      <c r="ITU227" s="13"/>
      <c r="ITV227" s="13"/>
      <c r="ITW227" s="13"/>
      <c r="ITX227" s="13"/>
      <c r="ITY227" s="13"/>
      <c r="ITZ227" s="13"/>
      <c r="IUA227" s="13"/>
      <c r="IUB227" s="13"/>
      <c r="IUC227" s="13"/>
      <c r="IUD227" s="13"/>
      <c r="IUE227" s="13"/>
      <c r="IUF227" s="13"/>
      <c r="IUG227" s="13"/>
      <c r="IUH227" s="13"/>
      <c r="IUI227" s="13"/>
      <c r="IUJ227" s="13"/>
      <c r="IUK227" s="13"/>
      <c r="IUL227" s="13"/>
      <c r="IUM227" s="13"/>
      <c r="IUN227" s="13"/>
      <c r="IUO227" s="13"/>
      <c r="IUP227" s="13"/>
      <c r="IUQ227" s="13"/>
      <c r="IUR227" s="13"/>
      <c r="IUS227" s="13"/>
      <c r="IUT227" s="13"/>
      <c r="IUU227" s="13"/>
      <c r="IUV227" s="13"/>
      <c r="IUW227" s="13"/>
      <c r="IUX227" s="13"/>
      <c r="IUY227" s="13"/>
      <c r="IUZ227" s="13"/>
      <c r="IVA227" s="13"/>
      <c r="IVB227" s="13"/>
      <c r="IVC227" s="13"/>
      <c r="IVD227" s="13"/>
      <c r="IVE227" s="13"/>
      <c r="IVF227" s="13"/>
      <c r="IVG227" s="13"/>
      <c r="IVH227" s="13"/>
      <c r="IVI227" s="13"/>
      <c r="IVJ227" s="13"/>
      <c r="IVK227" s="13"/>
      <c r="IVL227" s="13"/>
      <c r="IVM227" s="13"/>
      <c r="IVN227" s="13"/>
      <c r="IVO227" s="13"/>
      <c r="IVP227" s="13"/>
      <c r="IVQ227" s="13"/>
      <c r="IVR227" s="13"/>
      <c r="IVS227" s="13"/>
      <c r="IVT227" s="13"/>
      <c r="IVU227" s="13"/>
      <c r="IVV227" s="13"/>
      <c r="IVW227" s="13"/>
      <c r="IVX227" s="13"/>
      <c r="IVY227" s="13"/>
      <c r="IVZ227" s="13"/>
      <c r="IWA227" s="13"/>
      <c r="IWB227" s="13"/>
      <c r="IWC227" s="13"/>
      <c r="IWD227" s="13"/>
      <c r="IWE227" s="13"/>
      <c r="IWF227" s="13"/>
      <c r="IWG227" s="13"/>
      <c r="IWH227" s="13"/>
      <c r="IWI227" s="13"/>
      <c r="IWJ227" s="13"/>
      <c r="IWK227" s="13"/>
      <c r="IWL227" s="13"/>
      <c r="IWM227" s="13"/>
      <c r="IWN227" s="13"/>
      <c r="IWO227" s="13"/>
      <c r="IWP227" s="13"/>
      <c r="IWQ227" s="13"/>
      <c r="IWR227" s="13"/>
      <c r="IWS227" s="13"/>
      <c r="IWT227" s="13"/>
      <c r="IWU227" s="13"/>
      <c r="IWV227" s="13"/>
      <c r="IWW227" s="13"/>
      <c r="IWX227" s="13"/>
      <c r="IWY227" s="13"/>
      <c r="IWZ227" s="13"/>
      <c r="IXA227" s="13"/>
      <c r="IXB227" s="13"/>
      <c r="IXC227" s="13"/>
      <c r="IXD227" s="13"/>
      <c r="IXE227" s="13"/>
      <c r="IXF227" s="13"/>
      <c r="IXG227" s="13"/>
      <c r="IXH227" s="13"/>
      <c r="IXI227" s="13"/>
      <c r="IXJ227" s="13"/>
      <c r="IXK227" s="13"/>
      <c r="IXL227" s="13"/>
      <c r="IXM227" s="13"/>
      <c r="IXN227" s="13"/>
      <c r="IXO227" s="13"/>
      <c r="IXP227" s="13"/>
      <c r="IXQ227" s="13"/>
      <c r="IXR227" s="13"/>
      <c r="IXS227" s="13"/>
      <c r="IXT227" s="13"/>
      <c r="IXU227" s="13"/>
      <c r="IXV227" s="13"/>
      <c r="IXW227" s="13"/>
      <c r="IXX227" s="13"/>
      <c r="IXY227" s="13"/>
      <c r="IXZ227" s="13"/>
      <c r="IYA227" s="13"/>
      <c r="IYB227" s="13"/>
      <c r="IYC227" s="13"/>
      <c r="IYD227" s="13"/>
      <c r="IYE227" s="13"/>
      <c r="IYF227" s="13"/>
      <c r="IYG227" s="13"/>
      <c r="IYH227" s="13"/>
      <c r="IYI227" s="13"/>
      <c r="IYJ227" s="13"/>
      <c r="IYK227" s="13"/>
      <c r="IYL227" s="13"/>
      <c r="IYM227" s="13"/>
      <c r="IYN227" s="13"/>
      <c r="IYO227" s="13"/>
      <c r="IYP227" s="13"/>
      <c r="IYQ227" s="13"/>
      <c r="IYR227" s="13"/>
      <c r="IYS227" s="13"/>
      <c r="IYT227" s="13"/>
      <c r="IYU227" s="13"/>
      <c r="IYV227" s="13"/>
      <c r="IYW227" s="13"/>
      <c r="IYX227" s="13"/>
      <c r="IYY227" s="13"/>
      <c r="IYZ227" s="13"/>
      <c r="IZA227" s="13"/>
      <c r="IZB227" s="13"/>
      <c r="IZC227" s="13"/>
      <c r="IZD227" s="13"/>
      <c r="IZE227" s="13"/>
      <c r="IZF227" s="13"/>
      <c r="IZG227" s="13"/>
      <c r="IZH227" s="13"/>
      <c r="IZI227" s="13"/>
      <c r="IZJ227" s="13"/>
      <c r="IZK227" s="13"/>
      <c r="IZL227" s="13"/>
      <c r="IZM227" s="13"/>
      <c r="IZN227" s="13"/>
      <c r="IZO227" s="13"/>
      <c r="IZP227" s="13"/>
      <c r="IZQ227" s="13"/>
      <c r="IZR227" s="13"/>
      <c r="IZS227" s="13"/>
      <c r="IZT227" s="13"/>
      <c r="IZU227" s="13"/>
      <c r="IZV227" s="13"/>
      <c r="IZW227" s="13"/>
      <c r="IZX227" s="13"/>
      <c r="IZY227" s="13"/>
      <c r="IZZ227" s="13"/>
      <c r="JAA227" s="13"/>
      <c r="JAB227" s="13"/>
      <c r="JAC227" s="13"/>
      <c r="JAD227" s="13"/>
      <c r="JAE227" s="13"/>
      <c r="JAF227" s="13"/>
      <c r="JAG227" s="13"/>
      <c r="JAH227" s="13"/>
      <c r="JAI227" s="13"/>
      <c r="JAJ227" s="13"/>
      <c r="JAK227" s="13"/>
      <c r="JAL227" s="13"/>
      <c r="JAM227" s="13"/>
      <c r="JAN227" s="13"/>
      <c r="JAO227" s="13"/>
      <c r="JAP227" s="13"/>
      <c r="JAQ227" s="13"/>
      <c r="JAR227" s="13"/>
      <c r="JAS227" s="13"/>
      <c r="JAT227" s="13"/>
      <c r="JAU227" s="13"/>
      <c r="JAV227" s="13"/>
      <c r="JAW227" s="13"/>
      <c r="JAX227" s="13"/>
      <c r="JAY227" s="13"/>
      <c r="JAZ227" s="13"/>
      <c r="JBA227" s="13"/>
      <c r="JBB227" s="13"/>
      <c r="JBC227" s="13"/>
      <c r="JBD227" s="13"/>
      <c r="JBE227" s="13"/>
      <c r="JBF227" s="13"/>
      <c r="JBG227" s="13"/>
      <c r="JBH227" s="13"/>
      <c r="JBI227" s="13"/>
      <c r="JBJ227" s="13"/>
      <c r="JBK227" s="13"/>
      <c r="JBL227" s="13"/>
      <c r="JBM227" s="13"/>
      <c r="JBN227" s="13"/>
      <c r="JBO227" s="13"/>
      <c r="JBP227" s="13"/>
      <c r="JBQ227" s="13"/>
      <c r="JBR227" s="13"/>
      <c r="JBS227" s="13"/>
      <c r="JBT227" s="13"/>
      <c r="JBU227" s="13"/>
      <c r="JBV227" s="13"/>
      <c r="JBW227" s="13"/>
      <c r="JBX227" s="13"/>
      <c r="JBY227" s="13"/>
      <c r="JBZ227" s="13"/>
      <c r="JCA227" s="13"/>
      <c r="JCB227" s="13"/>
      <c r="JCC227" s="13"/>
      <c r="JCD227" s="13"/>
      <c r="JCE227" s="13"/>
      <c r="JCF227" s="13"/>
      <c r="JCG227" s="13"/>
      <c r="JCH227" s="13"/>
      <c r="JCI227" s="13"/>
      <c r="JCJ227" s="13"/>
      <c r="JCK227" s="13"/>
      <c r="JCL227" s="13"/>
      <c r="JCM227" s="13"/>
      <c r="JCN227" s="13"/>
      <c r="JCO227" s="13"/>
      <c r="JCP227" s="13"/>
      <c r="JCQ227" s="13"/>
      <c r="JCR227" s="13"/>
      <c r="JCS227" s="13"/>
      <c r="JCT227" s="13"/>
      <c r="JCU227" s="13"/>
      <c r="JCV227" s="13"/>
      <c r="JCW227" s="13"/>
      <c r="JCX227" s="13"/>
      <c r="JCY227" s="13"/>
      <c r="JCZ227" s="13"/>
      <c r="JDA227" s="13"/>
      <c r="JDB227" s="13"/>
      <c r="JDC227" s="13"/>
      <c r="JDD227" s="13"/>
      <c r="JDE227" s="13"/>
      <c r="JDF227" s="13"/>
      <c r="JDG227" s="13"/>
      <c r="JDH227" s="13"/>
      <c r="JDI227" s="13"/>
      <c r="JDJ227" s="13"/>
      <c r="JDK227" s="13"/>
      <c r="JDL227" s="13"/>
      <c r="JDM227" s="13"/>
      <c r="JDN227" s="13"/>
      <c r="JDO227" s="13"/>
      <c r="JDP227" s="13"/>
      <c r="JDQ227" s="13"/>
      <c r="JDR227" s="13"/>
      <c r="JDS227" s="13"/>
      <c r="JDT227" s="13"/>
      <c r="JDU227" s="13"/>
      <c r="JDV227" s="13"/>
      <c r="JDW227" s="13"/>
      <c r="JDX227" s="13"/>
      <c r="JDY227" s="13"/>
      <c r="JDZ227" s="13"/>
      <c r="JEA227" s="13"/>
      <c r="JEB227" s="13"/>
      <c r="JEC227" s="13"/>
      <c r="JED227" s="13"/>
      <c r="JEE227" s="13"/>
      <c r="JEF227" s="13"/>
      <c r="JEG227" s="13"/>
      <c r="JEH227" s="13"/>
      <c r="JEI227" s="13"/>
      <c r="JEJ227" s="13"/>
      <c r="JEK227" s="13"/>
      <c r="JEL227" s="13"/>
      <c r="JEM227" s="13"/>
      <c r="JEN227" s="13"/>
      <c r="JEO227" s="13"/>
      <c r="JEP227" s="13"/>
      <c r="JEQ227" s="13"/>
      <c r="JER227" s="13"/>
      <c r="JES227" s="13"/>
      <c r="JET227" s="13"/>
      <c r="JEU227" s="13"/>
      <c r="JEV227" s="13"/>
      <c r="JEW227" s="13"/>
      <c r="JEX227" s="13"/>
      <c r="JEY227" s="13"/>
      <c r="JEZ227" s="13"/>
      <c r="JFA227" s="13"/>
      <c r="JFB227" s="13"/>
      <c r="JFC227" s="13"/>
      <c r="JFD227" s="13"/>
      <c r="JFE227" s="13"/>
      <c r="JFF227" s="13"/>
      <c r="JFG227" s="13"/>
      <c r="JFH227" s="13"/>
      <c r="JFI227" s="13"/>
      <c r="JFJ227" s="13"/>
      <c r="JFK227" s="13"/>
      <c r="JFL227" s="13"/>
      <c r="JFM227" s="13"/>
      <c r="JFN227" s="13"/>
      <c r="JFO227" s="13"/>
      <c r="JFP227" s="13"/>
      <c r="JFQ227" s="13"/>
      <c r="JFR227" s="13"/>
      <c r="JFS227" s="13"/>
      <c r="JFT227" s="13"/>
      <c r="JFU227" s="13"/>
      <c r="JFV227" s="13"/>
      <c r="JFW227" s="13"/>
      <c r="JFX227" s="13"/>
      <c r="JFY227" s="13"/>
      <c r="JFZ227" s="13"/>
      <c r="JGA227" s="13"/>
      <c r="JGB227" s="13"/>
      <c r="JGC227" s="13"/>
      <c r="JGD227" s="13"/>
      <c r="JGE227" s="13"/>
      <c r="JGF227" s="13"/>
      <c r="JGG227" s="13"/>
      <c r="JGH227" s="13"/>
      <c r="JGI227" s="13"/>
      <c r="JGJ227" s="13"/>
      <c r="JGK227" s="13"/>
      <c r="JGL227" s="13"/>
      <c r="JGM227" s="13"/>
      <c r="JGN227" s="13"/>
      <c r="JGO227" s="13"/>
      <c r="JGP227" s="13"/>
      <c r="JGQ227" s="13"/>
      <c r="JGR227" s="13"/>
      <c r="JGS227" s="13"/>
      <c r="JGT227" s="13"/>
      <c r="JGU227" s="13"/>
      <c r="JGV227" s="13"/>
      <c r="JGW227" s="13"/>
      <c r="JGX227" s="13"/>
      <c r="JGY227" s="13"/>
      <c r="JGZ227" s="13"/>
      <c r="JHA227" s="13"/>
      <c r="JHB227" s="13"/>
      <c r="JHC227" s="13"/>
      <c r="JHD227" s="13"/>
      <c r="JHE227" s="13"/>
      <c r="JHF227" s="13"/>
      <c r="JHG227" s="13"/>
      <c r="JHH227" s="13"/>
      <c r="JHI227" s="13"/>
      <c r="JHJ227" s="13"/>
      <c r="JHK227" s="13"/>
      <c r="JHL227" s="13"/>
      <c r="JHM227" s="13"/>
      <c r="JHN227" s="13"/>
      <c r="JHO227" s="13"/>
      <c r="JHP227" s="13"/>
      <c r="JHQ227" s="13"/>
      <c r="JHR227" s="13"/>
      <c r="JHS227" s="13"/>
      <c r="JHT227" s="13"/>
      <c r="JHU227" s="13"/>
      <c r="JHV227" s="13"/>
      <c r="JHW227" s="13"/>
      <c r="JHX227" s="13"/>
      <c r="JHY227" s="13"/>
      <c r="JHZ227" s="13"/>
      <c r="JIA227" s="13"/>
      <c r="JIB227" s="13"/>
      <c r="JIC227" s="13"/>
      <c r="JID227" s="13"/>
      <c r="JIE227" s="13"/>
      <c r="JIF227" s="13"/>
      <c r="JIG227" s="13"/>
      <c r="JIH227" s="13"/>
      <c r="JII227" s="13"/>
      <c r="JIJ227" s="13"/>
      <c r="JIK227" s="13"/>
      <c r="JIL227" s="13"/>
      <c r="JIM227" s="13"/>
      <c r="JIN227" s="13"/>
      <c r="JIO227" s="13"/>
      <c r="JIP227" s="13"/>
      <c r="JIQ227" s="13"/>
      <c r="JIR227" s="13"/>
      <c r="JIS227" s="13"/>
      <c r="JIT227" s="13"/>
      <c r="JIU227" s="13"/>
      <c r="JIV227" s="13"/>
      <c r="JIW227" s="13"/>
      <c r="JIX227" s="13"/>
      <c r="JIY227" s="13"/>
      <c r="JIZ227" s="13"/>
      <c r="JJA227" s="13"/>
      <c r="JJB227" s="13"/>
      <c r="JJC227" s="13"/>
      <c r="JJD227" s="13"/>
      <c r="JJE227" s="13"/>
      <c r="JJF227" s="13"/>
      <c r="JJG227" s="13"/>
      <c r="JJH227" s="13"/>
      <c r="JJI227" s="13"/>
      <c r="JJJ227" s="13"/>
      <c r="JJK227" s="13"/>
      <c r="JJL227" s="13"/>
      <c r="JJM227" s="13"/>
      <c r="JJN227" s="13"/>
      <c r="JJO227" s="13"/>
      <c r="JJP227" s="13"/>
      <c r="JJQ227" s="13"/>
      <c r="JJR227" s="13"/>
      <c r="JJS227" s="13"/>
      <c r="JJT227" s="13"/>
      <c r="JJU227" s="13"/>
      <c r="JJV227" s="13"/>
      <c r="JJW227" s="13"/>
      <c r="JJX227" s="13"/>
      <c r="JJY227" s="13"/>
      <c r="JJZ227" s="13"/>
      <c r="JKA227" s="13"/>
      <c r="JKB227" s="13"/>
      <c r="JKC227" s="13"/>
      <c r="JKD227" s="13"/>
      <c r="JKE227" s="13"/>
      <c r="JKF227" s="13"/>
      <c r="JKG227" s="13"/>
      <c r="JKH227" s="13"/>
      <c r="JKI227" s="13"/>
      <c r="JKJ227" s="13"/>
      <c r="JKK227" s="13"/>
      <c r="JKL227" s="13"/>
      <c r="JKM227" s="13"/>
      <c r="JKN227" s="13"/>
      <c r="JKO227" s="13"/>
      <c r="JKP227" s="13"/>
      <c r="JKQ227" s="13"/>
      <c r="JKR227" s="13"/>
      <c r="JKS227" s="13"/>
      <c r="JKT227" s="13"/>
      <c r="JKU227" s="13"/>
      <c r="JKV227" s="13"/>
      <c r="JKW227" s="13"/>
      <c r="JKX227" s="13"/>
      <c r="JKY227" s="13"/>
      <c r="JKZ227" s="13"/>
      <c r="JLA227" s="13"/>
      <c r="JLB227" s="13"/>
      <c r="JLC227" s="13"/>
      <c r="JLD227" s="13"/>
      <c r="JLE227" s="13"/>
      <c r="JLF227" s="13"/>
      <c r="JLG227" s="13"/>
      <c r="JLH227" s="13"/>
      <c r="JLI227" s="13"/>
      <c r="JLJ227" s="13"/>
      <c r="JLK227" s="13"/>
      <c r="JLL227" s="13"/>
      <c r="JLM227" s="13"/>
      <c r="JLN227" s="13"/>
      <c r="JLO227" s="13"/>
      <c r="JLP227" s="13"/>
      <c r="JLQ227" s="13"/>
      <c r="JLR227" s="13"/>
      <c r="JLS227" s="13"/>
      <c r="JLT227" s="13"/>
      <c r="JLU227" s="13"/>
      <c r="JLV227" s="13"/>
      <c r="JLW227" s="13"/>
      <c r="JLX227" s="13"/>
      <c r="JLY227" s="13"/>
      <c r="JLZ227" s="13"/>
      <c r="JMA227" s="13"/>
      <c r="JMB227" s="13"/>
      <c r="JMC227" s="13"/>
      <c r="JMD227" s="13"/>
      <c r="JME227" s="13"/>
      <c r="JMF227" s="13"/>
      <c r="JMG227" s="13"/>
      <c r="JMH227" s="13"/>
      <c r="JMI227" s="13"/>
      <c r="JMJ227" s="13"/>
      <c r="JMK227" s="13"/>
      <c r="JML227" s="13"/>
      <c r="JMM227" s="13"/>
      <c r="JMN227" s="13"/>
      <c r="JMO227" s="13"/>
      <c r="JMP227" s="13"/>
      <c r="JMQ227" s="13"/>
      <c r="JMR227" s="13"/>
      <c r="JMS227" s="13"/>
      <c r="JMT227" s="13"/>
      <c r="JMU227" s="13"/>
      <c r="JMV227" s="13"/>
      <c r="JMW227" s="13"/>
      <c r="JMX227" s="13"/>
      <c r="JMY227" s="13"/>
      <c r="JMZ227" s="13"/>
      <c r="JNA227" s="13"/>
      <c r="JNB227" s="13"/>
      <c r="JNC227" s="13"/>
      <c r="JND227" s="13"/>
      <c r="JNE227" s="13"/>
      <c r="JNF227" s="13"/>
      <c r="JNG227" s="13"/>
      <c r="JNH227" s="13"/>
      <c r="JNI227" s="13"/>
      <c r="JNJ227" s="13"/>
      <c r="JNK227" s="13"/>
      <c r="JNL227" s="13"/>
      <c r="JNM227" s="13"/>
      <c r="JNN227" s="13"/>
      <c r="JNO227" s="13"/>
      <c r="JNP227" s="13"/>
      <c r="JNQ227" s="13"/>
      <c r="JNR227" s="13"/>
      <c r="JNS227" s="13"/>
      <c r="JNT227" s="13"/>
      <c r="JNU227" s="13"/>
      <c r="JNV227" s="13"/>
      <c r="JNW227" s="13"/>
      <c r="JNX227" s="13"/>
      <c r="JNY227" s="13"/>
      <c r="JNZ227" s="13"/>
      <c r="JOA227" s="13"/>
      <c r="JOB227" s="13"/>
      <c r="JOC227" s="13"/>
      <c r="JOD227" s="13"/>
      <c r="JOE227" s="13"/>
      <c r="JOF227" s="13"/>
      <c r="JOG227" s="13"/>
      <c r="JOH227" s="13"/>
      <c r="JOI227" s="13"/>
      <c r="JOJ227" s="13"/>
      <c r="JOK227" s="13"/>
      <c r="JOL227" s="13"/>
      <c r="JOM227" s="13"/>
      <c r="JON227" s="13"/>
      <c r="JOO227" s="13"/>
      <c r="JOP227" s="13"/>
      <c r="JOQ227" s="13"/>
      <c r="JOR227" s="13"/>
      <c r="JOS227" s="13"/>
      <c r="JOT227" s="13"/>
      <c r="JOU227" s="13"/>
      <c r="JOV227" s="13"/>
      <c r="JOW227" s="13"/>
      <c r="JOX227" s="13"/>
      <c r="JOY227" s="13"/>
      <c r="JOZ227" s="13"/>
      <c r="JPA227" s="13"/>
      <c r="JPB227" s="13"/>
      <c r="JPC227" s="13"/>
      <c r="JPD227" s="13"/>
      <c r="JPE227" s="13"/>
      <c r="JPF227" s="13"/>
      <c r="JPG227" s="13"/>
      <c r="JPH227" s="13"/>
      <c r="JPI227" s="13"/>
      <c r="JPJ227" s="13"/>
      <c r="JPK227" s="13"/>
      <c r="JPL227" s="13"/>
      <c r="JPM227" s="13"/>
      <c r="JPN227" s="13"/>
      <c r="JPO227" s="13"/>
      <c r="JPP227" s="13"/>
      <c r="JPQ227" s="13"/>
      <c r="JPR227" s="13"/>
      <c r="JPS227" s="13"/>
      <c r="JPT227" s="13"/>
      <c r="JPU227" s="13"/>
      <c r="JPV227" s="13"/>
      <c r="JPW227" s="13"/>
      <c r="JPX227" s="13"/>
      <c r="JPY227" s="13"/>
      <c r="JPZ227" s="13"/>
      <c r="JQA227" s="13"/>
      <c r="JQB227" s="13"/>
      <c r="JQC227" s="13"/>
      <c r="JQD227" s="13"/>
      <c r="JQE227" s="13"/>
      <c r="JQF227" s="13"/>
      <c r="JQG227" s="13"/>
      <c r="JQH227" s="13"/>
      <c r="JQI227" s="13"/>
      <c r="JQJ227" s="13"/>
      <c r="JQK227" s="13"/>
      <c r="JQL227" s="13"/>
      <c r="JQM227" s="13"/>
      <c r="JQN227" s="13"/>
      <c r="JQO227" s="13"/>
      <c r="JQP227" s="13"/>
      <c r="JQQ227" s="13"/>
      <c r="JQR227" s="13"/>
      <c r="JQS227" s="13"/>
      <c r="JQT227" s="13"/>
      <c r="JQU227" s="13"/>
      <c r="JQV227" s="13"/>
      <c r="JQW227" s="13"/>
      <c r="JQX227" s="13"/>
      <c r="JQY227" s="13"/>
      <c r="JQZ227" s="13"/>
      <c r="JRA227" s="13"/>
      <c r="JRB227" s="13"/>
      <c r="JRC227" s="13"/>
      <c r="JRD227" s="13"/>
      <c r="JRE227" s="13"/>
      <c r="JRF227" s="13"/>
      <c r="JRG227" s="13"/>
      <c r="JRH227" s="13"/>
      <c r="JRI227" s="13"/>
      <c r="JRJ227" s="13"/>
      <c r="JRK227" s="13"/>
      <c r="JRL227" s="13"/>
      <c r="JRM227" s="13"/>
      <c r="JRN227" s="13"/>
      <c r="JRO227" s="13"/>
      <c r="JRP227" s="13"/>
      <c r="JRQ227" s="13"/>
      <c r="JRR227" s="13"/>
      <c r="JRS227" s="13"/>
      <c r="JRT227" s="13"/>
      <c r="JRU227" s="13"/>
      <c r="JRV227" s="13"/>
      <c r="JRW227" s="13"/>
      <c r="JRX227" s="13"/>
      <c r="JRY227" s="13"/>
      <c r="JRZ227" s="13"/>
      <c r="JSA227" s="13"/>
      <c r="JSB227" s="13"/>
      <c r="JSC227" s="13"/>
      <c r="JSD227" s="13"/>
      <c r="JSE227" s="13"/>
      <c r="JSF227" s="13"/>
      <c r="JSG227" s="13"/>
      <c r="JSH227" s="13"/>
      <c r="JSI227" s="13"/>
      <c r="JSJ227" s="13"/>
      <c r="JSK227" s="13"/>
      <c r="JSL227" s="13"/>
      <c r="JSM227" s="13"/>
      <c r="JSN227" s="13"/>
      <c r="JSO227" s="13"/>
      <c r="JSP227" s="13"/>
      <c r="JSQ227" s="13"/>
      <c r="JSR227" s="13"/>
      <c r="JSS227" s="13"/>
      <c r="JST227" s="13"/>
      <c r="JSU227" s="13"/>
      <c r="JSV227" s="13"/>
      <c r="JSW227" s="13"/>
      <c r="JSX227" s="13"/>
      <c r="JSY227" s="13"/>
      <c r="JSZ227" s="13"/>
      <c r="JTA227" s="13"/>
      <c r="JTB227" s="13"/>
      <c r="JTC227" s="13"/>
      <c r="JTD227" s="13"/>
      <c r="JTE227" s="13"/>
      <c r="JTF227" s="13"/>
      <c r="JTG227" s="13"/>
      <c r="JTH227" s="13"/>
      <c r="JTI227" s="13"/>
      <c r="JTJ227" s="13"/>
      <c r="JTK227" s="13"/>
      <c r="JTL227" s="13"/>
      <c r="JTM227" s="13"/>
      <c r="JTN227" s="13"/>
      <c r="JTO227" s="13"/>
      <c r="JTP227" s="13"/>
      <c r="JTQ227" s="13"/>
      <c r="JTR227" s="13"/>
      <c r="JTS227" s="13"/>
      <c r="JTT227" s="13"/>
      <c r="JTU227" s="13"/>
      <c r="JTV227" s="13"/>
      <c r="JTW227" s="13"/>
      <c r="JTX227" s="13"/>
      <c r="JTY227" s="13"/>
      <c r="JTZ227" s="13"/>
      <c r="JUA227" s="13"/>
      <c r="JUB227" s="13"/>
      <c r="JUC227" s="13"/>
      <c r="JUD227" s="13"/>
      <c r="JUE227" s="13"/>
      <c r="JUF227" s="13"/>
      <c r="JUG227" s="13"/>
      <c r="JUH227" s="13"/>
      <c r="JUI227" s="13"/>
      <c r="JUJ227" s="13"/>
      <c r="JUK227" s="13"/>
      <c r="JUL227" s="13"/>
      <c r="JUM227" s="13"/>
      <c r="JUN227" s="13"/>
      <c r="JUO227" s="13"/>
      <c r="JUP227" s="13"/>
      <c r="JUQ227" s="13"/>
      <c r="JUR227" s="13"/>
      <c r="JUS227" s="13"/>
      <c r="JUT227" s="13"/>
      <c r="JUU227" s="13"/>
      <c r="JUV227" s="13"/>
      <c r="JUW227" s="13"/>
      <c r="JUX227" s="13"/>
      <c r="JUY227" s="13"/>
      <c r="JUZ227" s="13"/>
      <c r="JVA227" s="13"/>
      <c r="JVB227" s="13"/>
      <c r="JVC227" s="13"/>
      <c r="JVD227" s="13"/>
      <c r="JVE227" s="13"/>
      <c r="JVF227" s="13"/>
      <c r="JVG227" s="13"/>
      <c r="JVH227" s="13"/>
      <c r="JVI227" s="13"/>
      <c r="JVJ227" s="13"/>
      <c r="JVK227" s="13"/>
      <c r="JVL227" s="13"/>
      <c r="JVM227" s="13"/>
      <c r="JVN227" s="13"/>
      <c r="JVO227" s="13"/>
      <c r="JVP227" s="13"/>
      <c r="JVQ227" s="13"/>
      <c r="JVR227" s="13"/>
      <c r="JVS227" s="13"/>
      <c r="JVT227" s="13"/>
      <c r="JVU227" s="13"/>
      <c r="JVV227" s="13"/>
      <c r="JVW227" s="13"/>
      <c r="JVX227" s="13"/>
      <c r="JVY227" s="13"/>
      <c r="JVZ227" s="13"/>
      <c r="JWA227" s="13"/>
      <c r="JWB227" s="13"/>
      <c r="JWC227" s="13"/>
      <c r="JWD227" s="13"/>
      <c r="JWE227" s="13"/>
      <c r="JWF227" s="13"/>
      <c r="JWG227" s="13"/>
      <c r="JWH227" s="13"/>
      <c r="JWI227" s="13"/>
      <c r="JWJ227" s="13"/>
      <c r="JWK227" s="13"/>
      <c r="JWL227" s="13"/>
      <c r="JWM227" s="13"/>
      <c r="JWN227" s="13"/>
      <c r="JWO227" s="13"/>
      <c r="JWP227" s="13"/>
      <c r="JWQ227" s="13"/>
      <c r="JWR227" s="13"/>
      <c r="JWS227" s="13"/>
      <c r="JWT227" s="13"/>
      <c r="JWU227" s="13"/>
      <c r="JWV227" s="13"/>
      <c r="JWW227" s="13"/>
      <c r="JWX227" s="13"/>
      <c r="JWY227" s="13"/>
      <c r="JWZ227" s="13"/>
      <c r="JXA227" s="13"/>
      <c r="JXB227" s="13"/>
      <c r="JXC227" s="13"/>
      <c r="JXD227" s="13"/>
      <c r="JXE227" s="13"/>
      <c r="JXF227" s="13"/>
      <c r="JXG227" s="13"/>
      <c r="JXH227" s="13"/>
      <c r="JXI227" s="13"/>
      <c r="JXJ227" s="13"/>
      <c r="JXK227" s="13"/>
      <c r="JXL227" s="13"/>
      <c r="JXM227" s="13"/>
      <c r="JXN227" s="13"/>
      <c r="JXO227" s="13"/>
      <c r="JXP227" s="13"/>
      <c r="JXQ227" s="13"/>
      <c r="JXR227" s="13"/>
      <c r="JXS227" s="13"/>
      <c r="JXT227" s="13"/>
      <c r="JXU227" s="13"/>
      <c r="JXV227" s="13"/>
      <c r="JXW227" s="13"/>
      <c r="JXX227" s="13"/>
      <c r="JXY227" s="13"/>
      <c r="JXZ227" s="13"/>
      <c r="JYA227" s="13"/>
      <c r="JYB227" s="13"/>
      <c r="JYC227" s="13"/>
      <c r="JYD227" s="13"/>
      <c r="JYE227" s="13"/>
      <c r="JYF227" s="13"/>
      <c r="JYG227" s="13"/>
      <c r="JYH227" s="13"/>
      <c r="JYI227" s="13"/>
      <c r="JYJ227" s="13"/>
      <c r="JYK227" s="13"/>
      <c r="JYL227" s="13"/>
      <c r="JYM227" s="13"/>
      <c r="JYN227" s="13"/>
      <c r="JYO227" s="13"/>
      <c r="JYP227" s="13"/>
      <c r="JYQ227" s="13"/>
      <c r="JYR227" s="13"/>
      <c r="JYS227" s="13"/>
      <c r="JYT227" s="13"/>
      <c r="JYU227" s="13"/>
      <c r="JYV227" s="13"/>
      <c r="JYW227" s="13"/>
      <c r="JYX227" s="13"/>
      <c r="JYY227" s="13"/>
      <c r="JYZ227" s="13"/>
      <c r="JZA227" s="13"/>
      <c r="JZB227" s="13"/>
      <c r="JZC227" s="13"/>
      <c r="JZD227" s="13"/>
      <c r="JZE227" s="13"/>
      <c r="JZF227" s="13"/>
      <c r="JZG227" s="13"/>
      <c r="JZH227" s="13"/>
      <c r="JZI227" s="13"/>
      <c r="JZJ227" s="13"/>
      <c r="JZK227" s="13"/>
      <c r="JZL227" s="13"/>
      <c r="JZM227" s="13"/>
      <c r="JZN227" s="13"/>
      <c r="JZO227" s="13"/>
      <c r="JZP227" s="13"/>
      <c r="JZQ227" s="13"/>
      <c r="JZR227" s="13"/>
      <c r="JZS227" s="13"/>
      <c r="JZT227" s="13"/>
      <c r="JZU227" s="13"/>
      <c r="JZV227" s="13"/>
      <c r="JZW227" s="13"/>
      <c r="JZX227" s="13"/>
      <c r="JZY227" s="13"/>
      <c r="JZZ227" s="13"/>
      <c r="KAA227" s="13"/>
      <c r="KAB227" s="13"/>
      <c r="KAC227" s="13"/>
      <c r="KAD227" s="13"/>
      <c r="KAE227" s="13"/>
      <c r="KAF227" s="13"/>
      <c r="KAG227" s="13"/>
      <c r="KAH227" s="13"/>
      <c r="KAI227" s="13"/>
      <c r="KAJ227" s="13"/>
      <c r="KAK227" s="13"/>
      <c r="KAL227" s="13"/>
      <c r="KAM227" s="13"/>
      <c r="KAN227" s="13"/>
      <c r="KAO227" s="13"/>
      <c r="KAP227" s="13"/>
      <c r="KAQ227" s="13"/>
      <c r="KAR227" s="13"/>
      <c r="KAS227" s="13"/>
      <c r="KAT227" s="13"/>
      <c r="KAU227" s="13"/>
      <c r="KAV227" s="13"/>
      <c r="KAW227" s="13"/>
      <c r="KAX227" s="13"/>
      <c r="KAY227" s="13"/>
      <c r="KAZ227" s="13"/>
      <c r="KBA227" s="13"/>
      <c r="KBB227" s="13"/>
      <c r="KBC227" s="13"/>
      <c r="KBD227" s="13"/>
      <c r="KBE227" s="13"/>
      <c r="KBF227" s="13"/>
      <c r="KBG227" s="13"/>
      <c r="KBH227" s="13"/>
      <c r="KBI227" s="13"/>
      <c r="KBJ227" s="13"/>
      <c r="KBK227" s="13"/>
      <c r="KBL227" s="13"/>
      <c r="KBM227" s="13"/>
      <c r="KBN227" s="13"/>
      <c r="KBO227" s="13"/>
      <c r="KBP227" s="13"/>
      <c r="KBQ227" s="13"/>
      <c r="KBR227" s="13"/>
      <c r="KBS227" s="13"/>
      <c r="KBT227" s="13"/>
      <c r="KBU227" s="13"/>
      <c r="KBV227" s="13"/>
      <c r="KBW227" s="13"/>
      <c r="KBX227" s="13"/>
      <c r="KBY227" s="13"/>
      <c r="KBZ227" s="13"/>
      <c r="KCA227" s="13"/>
      <c r="KCB227" s="13"/>
      <c r="KCC227" s="13"/>
      <c r="KCD227" s="13"/>
      <c r="KCE227" s="13"/>
      <c r="KCF227" s="13"/>
      <c r="KCG227" s="13"/>
      <c r="KCH227" s="13"/>
      <c r="KCI227" s="13"/>
      <c r="KCJ227" s="13"/>
      <c r="KCK227" s="13"/>
      <c r="KCL227" s="13"/>
      <c r="KCM227" s="13"/>
      <c r="KCN227" s="13"/>
      <c r="KCO227" s="13"/>
      <c r="KCP227" s="13"/>
      <c r="KCQ227" s="13"/>
      <c r="KCR227" s="13"/>
      <c r="KCS227" s="13"/>
      <c r="KCT227" s="13"/>
      <c r="KCU227" s="13"/>
      <c r="KCV227" s="13"/>
      <c r="KCW227" s="13"/>
      <c r="KCX227" s="13"/>
      <c r="KCY227" s="13"/>
      <c r="KCZ227" s="13"/>
      <c r="KDA227" s="13"/>
      <c r="KDB227" s="13"/>
      <c r="KDC227" s="13"/>
      <c r="KDD227" s="13"/>
      <c r="KDE227" s="13"/>
      <c r="KDF227" s="13"/>
      <c r="KDG227" s="13"/>
      <c r="KDH227" s="13"/>
      <c r="KDI227" s="13"/>
      <c r="KDJ227" s="13"/>
      <c r="KDK227" s="13"/>
      <c r="KDL227" s="13"/>
      <c r="KDM227" s="13"/>
      <c r="KDN227" s="13"/>
      <c r="KDO227" s="13"/>
      <c r="KDP227" s="13"/>
      <c r="KDQ227" s="13"/>
      <c r="KDR227" s="13"/>
      <c r="KDS227" s="13"/>
      <c r="KDT227" s="13"/>
      <c r="KDU227" s="13"/>
      <c r="KDV227" s="13"/>
      <c r="KDW227" s="13"/>
      <c r="KDX227" s="13"/>
      <c r="KDY227" s="13"/>
      <c r="KDZ227" s="13"/>
      <c r="KEA227" s="13"/>
      <c r="KEB227" s="13"/>
      <c r="KEC227" s="13"/>
      <c r="KED227" s="13"/>
      <c r="KEE227" s="13"/>
      <c r="KEF227" s="13"/>
      <c r="KEG227" s="13"/>
      <c r="KEH227" s="13"/>
      <c r="KEI227" s="13"/>
      <c r="KEJ227" s="13"/>
      <c r="KEK227" s="13"/>
      <c r="KEL227" s="13"/>
      <c r="KEM227" s="13"/>
      <c r="KEN227" s="13"/>
      <c r="KEO227" s="13"/>
      <c r="KEP227" s="13"/>
      <c r="KEQ227" s="13"/>
      <c r="KER227" s="13"/>
      <c r="KES227" s="13"/>
      <c r="KET227" s="13"/>
      <c r="KEU227" s="13"/>
      <c r="KEV227" s="13"/>
      <c r="KEW227" s="13"/>
      <c r="KEX227" s="13"/>
      <c r="KEY227" s="13"/>
      <c r="KEZ227" s="13"/>
      <c r="KFA227" s="13"/>
      <c r="KFB227" s="13"/>
      <c r="KFC227" s="13"/>
      <c r="KFD227" s="13"/>
      <c r="KFE227" s="13"/>
      <c r="KFF227" s="13"/>
      <c r="KFG227" s="13"/>
      <c r="KFH227" s="13"/>
      <c r="KFI227" s="13"/>
      <c r="KFJ227" s="13"/>
      <c r="KFK227" s="13"/>
      <c r="KFL227" s="13"/>
      <c r="KFM227" s="13"/>
      <c r="KFN227" s="13"/>
      <c r="KFO227" s="13"/>
      <c r="KFP227" s="13"/>
      <c r="KFQ227" s="13"/>
      <c r="KFR227" s="13"/>
      <c r="KFS227" s="13"/>
      <c r="KFT227" s="13"/>
      <c r="KFU227" s="13"/>
      <c r="KFV227" s="13"/>
      <c r="KFW227" s="13"/>
      <c r="KFX227" s="13"/>
      <c r="KFY227" s="13"/>
      <c r="KFZ227" s="13"/>
      <c r="KGA227" s="13"/>
      <c r="KGB227" s="13"/>
      <c r="KGC227" s="13"/>
      <c r="KGD227" s="13"/>
      <c r="KGE227" s="13"/>
      <c r="KGF227" s="13"/>
      <c r="KGG227" s="13"/>
      <c r="KGH227" s="13"/>
      <c r="KGI227" s="13"/>
      <c r="KGJ227" s="13"/>
      <c r="KGK227" s="13"/>
      <c r="KGL227" s="13"/>
      <c r="KGM227" s="13"/>
      <c r="KGN227" s="13"/>
      <c r="KGO227" s="13"/>
      <c r="KGP227" s="13"/>
      <c r="KGQ227" s="13"/>
      <c r="KGR227" s="13"/>
      <c r="KGS227" s="13"/>
      <c r="KGT227" s="13"/>
      <c r="KGU227" s="13"/>
      <c r="KGV227" s="13"/>
      <c r="KGW227" s="13"/>
      <c r="KGX227" s="13"/>
      <c r="KGY227" s="13"/>
      <c r="KGZ227" s="13"/>
      <c r="KHA227" s="13"/>
      <c r="KHB227" s="13"/>
      <c r="KHC227" s="13"/>
      <c r="KHD227" s="13"/>
      <c r="KHE227" s="13"/>
      <c r="KHF227" s="13"/>
      <c r="KHG227" s="13"/>
      <c r="KHH227" s="13"/>
      <c r="KHI227" s="13"/>
      <c r="KHJ227" s="13"/>
      <c r="KHK227" s="13"/>
      <c r="KHL227" s="13"/>
      <c r="KHM227" s="13"/>
      <c r="KHN227" s="13"/>
      <c r="KHO227" s="13"/>
      <c r="KHP227" s="13"/>
      <c r="KHQ227" s="13"/>
      <c r="KHR227" s="13"/>
      <c r="KHS227" s="13"/>
      <c r="KHT227" s="13"/>
      <c r="KHU227" s="13"/>
      <c r="KHV227" s="13"/>
      <c r="KHW227" s="13"/>
      <c r="KHX227" s="13"/>
      <c r="KHY227" s="13"/>
      <c r="KHZ227" s="13"/>
      <c r="KIA227" s="13"/>
      <c r="KIB227" s="13"/>
      <c r="KIC227" s="13"/>
      <c r="KID227" s="13"/>
      <c r="KIE227" s="13"/>
      <c r="KIF227" s="13"/>
      <c r="KIG227" s="13"/>
      <c r="KIH227" s="13"/>
      <c r="KII227" s="13"/>
      <c r="KIJ227" s="13"/>
      <c r="KIK227" s="13"/>
      <c r="KIL227" s="13"/>
      <c r="KIM227" s="13"/>
      <c r="KIN227" s="13"/>
      <c r="KIO227" s="13"/>
      <c r="KIP227" s="13"/>
      <c r="KIQ227" s="13"/>
      <c r="KIR227" s="13"/>
      <c r="KIS227" s="13"/>
      <c r="KIT227" s="13"/>
      <c r="KIU227" s="13"/>
      <c r="KIV227" s="13"/>
      <c r="KIW227" s="13"/>
      <c r="KIX227" s="13"/>
      <c r="KIY227" s="13"/>
      <c r="KIZ227" s="13"/>
      <c r="KJA227" s="13"/>
      <c r="KJB227" s="13"/>
      <c r="KJC227" s="13"/>
      <c r="KJD227" s="13"/>
      <c r="KJE227" s="13"/>
      <c r="KJF227" s="13"/>
      <c r="KJG227" s="13"/>
      <c r="KJH227" s="13"/>
      <c r="KJI227" s="13"/>
      <c r="KJJ227" s="13"/>
      <c r="KJK227" s="13"/>
      <c r="KJL227" s="13"/>
      <c r="KJM227" s="13"/>
      <c r="KJN227" s="13"/>
      <c r="KJO227" s="13"/>
      <c r="KJP227" s="13"/>
      <c r="KJQ227" s="13"/>
      <c r="KJR227" s="13"/>
      <c r="KJS227" s="13"/>
      <c r="KJT227" s="13"/>
      <c r="KJU227" s="13"/>
      <c r="KJV227" s="13"/>
      <c r="KJW227" s="13"/>
      <c r="KJX227" s="13"/>
      <c r="KJY227" s="13"/>
      <c r="KJZ227" s="13"/>
      <c r="KKA227" s="13"/>
      <c r="KKB227" s="13"/>
      <c r="KKC227" s="13"/>
      <c r="KKD227" s="13"/>
      <c r="KKE227" s="13"/>
      <c r="KKF227" s="13"/>
      <c r="KKG227" s="13"/>
      <c r="KKH227" s="13"/>
      <c r="KKI227" s="13"/>
      <c r="KKJ227" s="13"/>
      <c r="KKK227" s="13"/>
      <c r="KKL227" s="13"/>
      <c r="KKM227" s="13"/>
      <c r="KKN227" s="13"/>
      <c r="KKO227" s="13"/>
      <c r="KKP227" s="13"/>
      <c r="KKQ227" s="13"/>
      <c r="KKR227" s="13"/>
      <c r="KKS227" s="13"/>
      <c r="KKT227" s="13"/>
      <c r="KKU227" s="13"/>
      <c r="KKV227" s="13"/>
      <c r="KKW227" s="13"/>
      <c r="KKX227" s="13"/>
      <c r="KKY227" s="13"/>
      <c r="KKZ227" s="13"/>
      <c r="KLA227" s="13"/>
      <c r="KLB227" s="13"/>
      <c r="KLC227" s="13"/>
      <c r="KLD227" s="13"/>
      <c r="KLE227" s="13"/>
      <c r="KLF227" s="13"/>
      <c r="KLG227" s="13"/>
      <c r="KLH227" s="13"/>
      <c r="KLI227" s="13"/>
      <c r="KLJ227" s="13"/>
      <c r="KLK227" s="13"/>
      <c r="KLL227" s="13"/>
      <c r="KLM227" s="13"/>
      <c r="KLN227" s="13"/>
      <c r="KLO227" s="13"/>
      <c r="KLP227" s="13"/>
      <c r="KLQ227" s="13"/>
      <c r="KLR227" s="13"/>
      <c r="KLS227" s="13"/>
      <c r="KLT227" s="13"/>
      <c r="KLU227" s="13"/>
      <c r="KLV227" s="13"/>
      <c r="KLW227" s="13"/>
      <c r="KLX227" s="13"/>
      <c r="KLY227" s="13"/>
      <c r="KLZ227" s="13"/>
      <c r="KMA227" s="13"/>
      <c r="KMB227" s="13"/>
      <c r="KMC227" s="13"/>
      <c r="KMD227" s="13"/>
      <c r="KME227" s="13"/>
      <c r="KMF227" s="13"/>
      <c r="KMG227" s="13"/>
      <c r="KMH227" s="13"/>
      <c r="KMI227" s="13"/>
      <c r="KMJ227" s="13"/>
      <c r="KMK227" s="13"/>
      <c r="KML227" s="13"/>
      <c r="KMM227" s="13"/>
      <c r="KMN227" s="13"/>
      <c r="KMO227" s="13"/>
      <c r="KMP227" s="13"/>
      <c r="KMQ227" s="13"/>
      <c r="KMR227" s="13"/>
      <c r="KMS227" s="13"/>
      <c r="KMT227" s="13"/>
      <c r="KMU227" s="13"/>
      <c r="KMV227" s="13"/>
      <c r="KMW227" s="13"/>
      <c r="KMX227" s="13"/>
      <c r="KMY227" s="13"/>
      <c r="KMZ227" s="13"/>
      <c r="KNA227" s="13"/>
      <c r="KNB227" s="13"/>
      <c r="KNC227" s="13"/>
      <c r="KND227" s="13"/>
      <c r="KNE227" s="13"/>
      <c r="KNF227" s="13"/>
      <c r="KNG227" s="13"/>
      <c r="KNH227" s="13"/>
      <c r="KNI227" s="13"/>
      <c r="KNJ227" s="13"/>
      <c r="KNK227" s="13"/>
      <c r="KNL227" s="13"/>
      <c r="KNM227" s="13"/>
      <c r="KNN227" s="13"/>
      <c r="KNO227" s="13"/>
      <c r="KNP227" s="13"/>
      <c r="KNQ227" s="13"/>
      <c r="KNR227" s="13"/>
      <c r="KNS227" s="13"/>
      <c r="KNT227" s="13"/>
      <c r="KNU227" s="13"/>
      <c r="KNV227" s="13"/>
      <c r="KNW227" s="13"/>
      <c r="KNX227" s="13"/>
      <c r="KNY227" s="13"/>
      <c r="KNZ227" s="13"/>
      <c r="KOA227" s="13"/>
      <c r="KOB227" s="13"/>
      <c r="KOC227" s="13"/>
      <c r="KOD227" s="13"/>
      <c r="KOE227" s="13"/>
      <c r="KOF227" s="13"/>
      <c r="KOG227" s="13"/>
      <c r="KOH227" s="13"/>
      <c r="KOI227" s="13"/>
      <c r="KOJ227" s="13"/>
      <c r="KOK227" s="13"/>
      <c r="KOL227" s="13"/>
      <c r="KOM227" s="13"/>
      <c r="KON227" s="13"/>
      <c r="KOO227" s="13"/>
      <c r="KOP227" s="13"/>
      <c r="KOQ227" s="13"/>
      <c r="KOR227" s="13"/>
      <c r="KOS227" s="13"/>
      <c r="KOT227" s="13"/>
      <c r="KOU227" s="13"/>
      <c r="KOV227" s="13"/>
      <c r="KOW227" s="13"/>
      <c r="KOX227" s="13"/>
      <c r="KOY227" s="13"/>
      <c r="KOZ227" s="13"/>
      <c r="KPA227" s="13"/>
      <c r="KPB227" s="13"/>
      <c r="KPC227" s="13"/>
      <c r="KPD227" s="13"/>
      <c r="KPE227" s="13"/>
      <c r="KPF227" s="13"/>
      <c r="KPG227" s="13"/>
      <c r="KPH227" s="13"/>
      <c r="KPI227" s="13"/>
      <c r="KPJ227" s="13"/>
      <c r="KPK227" s="13"/>
      <c r="KPL227" s="13"/>
      <c r="KPM227" s="13"/>
      <c r="KPN227" s="13"/>
      <c r="KPO227" s="13"/>
      <c r="KPP227" s="13"/>
      <c r="KPQ227" s="13"/>
      <c r="KPR227" s="13"/>
      <c r="KPS227" s="13"/>
      <c r="KPT227" s="13"/>
      <c r="KPU227" s="13"/>
      <c r="KPV227" s="13"/>
      <c r="KPW227" s="13"/>
      <c r="KPX227" s="13"/>
      <c r="KPY227" s="13"/>
      <c r="KPZ227" s="13"/>
      <c r="KQA227" s="13"/>
      <c r="KQB227" s="13"/>
      <c r="KQC227" s="13"/>
      <c r="KQD227" s="13"/>
      <c r="KQE227" s="13"/>
      <c r="KQF227" s="13"/>
      <c r="KQG227" s="13"/>
      <c r="KQH227" s="13"/>
      <c r="KQI227" s="13"/>
      <c r="KQJ227" s="13"/>
      <c r="KQK227" s="13"/>
      <c r="KQL227" s="13"/>
      <c r="KQM227" s="13"/>
      <c r="KQN227" s="13"/>
      <c r="KQO227" s="13"/>
      <c r="KQP227" s="13"/>
      <c r="KQQ227" s="13"/>
      <c r="KQR227" s="13"/>
      <c r="KQS227" s="13"/>
      <c r="KQT227" s="13"/>
      <c r="KQU227" s="13"/>
      <c r="KQV227" s="13"/>
      <c r="KQW227" s="13"/>
      <c r="KQX227" s="13"/>
      <c r="KQY227" s="13"/>
      <c r="KQZ227" s="13"/>
      <c r="KRA227" s="13"/>
      <c r="KRB227" s="13"/>
      <c r="KRC227" s="13"/>
      <c r="KRD227" s="13"/>
      <c r="KRE227" s="13"/>
      <c r="KRF227" s="13"/>
      <c r="KRG227" s="13"/>
      <c r="KRH227" s="13"/>
      <c r="KRI227" s="13"/>
      <c r="KRJ227" s="13"/>
      <c r="KRK227" s="13"/>
      <c r="KRL227" s="13"/>
      <c r="KRM227" s="13"/>
      <c r="KRN227" s="13"/>
      <c r="KRO227" s="13"/>
      <c r="KRP227" s="13"/>
      <c r="KRQ227" s="13"/>
      <c r="KRR227" s="13"/>
      <c r="KRS227" s="13"/>
      <c r="KRT227" s="13"/>
      <c r="KRU227" s="13"/>
      <c r="KRV227" s="13"/>
      <c r="KRW227" s="13"/>
      <c r="KRX227" s="13"/>
      <c r="KRY227" s="13"/>
      <c r="KRZ227" s="13"/>
      <c r="KSA227" s="13"/>
      <c r="KSB227" s="13"/>
      <c r="KSC227" s="13"/>
      <c r="KSD227" s="13"/>
      <c r="KSE227" s="13"/>
      <c r="KSF227" s="13"/>
      <c r="KSG227" s="13"/>
      <c r="KSH227" s="13"/>
      <c r="KSI227" s="13"/>
      <c r="KSJ227" s="13"/>
      <c r="KSK227" s="13"/>
      <c r="KSL227" s="13"/>
      <c r="KSM227" s="13"/>
      <c r="KSN227" s="13"/>
      <c r="KSO227" s="13"/>
      <c r="KSP227" s="13"/>
      <c r="KSQ227" s="13"/>
      <c r="KSR227" s="13"/>
      <c r="KSS227" s="13"/>
      <c r="KST227" s="13"/>
      <c r="KSU227" s="13"/>
      <c r="KSV227" s="13"/>
      <c r="KSW227" s="13"/>
      <c r="KSX227" s="13"/>
      <c r="KSY227" s="13"/>
      <c r="KSZ227" s="13"/>
      <c r="KTA227" s="13"/>
      <c r="KTB227" s="13"/>
      <c r="KTC227" s="13"/>
      <c r="KTD227" s="13"/>
      <c r="KTE227" s="13"/>
      <c r="KTF227" s="13"/>
      <c r="KTG227" s="13"/>
      <c r="KTH227" s="13"/>
      <c r="KTI227" s="13"/>
      <c r="KTJ227" s="13"/>
      <c r="KTK227" s="13"/>
      <c r="KTL227" s="13"/>
      <c r="KTM227" s="13"/>
      <c r="KTN227" s="13"/>
      <c r="KTO227" s="13"/>
      <c r="KTP227" s="13"/>
      <c r="KTQ227" s="13"/>
      <c r="KTR227" s="13"/>
      <c r="KTS227" s="13"/>
      <c r="KTT227" s="13"/>
      <c r="KTU227" s="13"/>
      <c r="KTV227" s="13"/>
      <c r="KTW227" s="13"/>
      <c r="KTX227" s="13"/>
      <c r="KTY227" s="13"/>
      <c r="KTZ227" s="13"/>
      <c r="KUA227" s="13"/>
      <c r="KUB227" s="13"/>
      <c r="KUC227" s="13"/>
      <c r="KUD227" s="13"/>
      <c r="KUE227" s="13"/>
      <c r="KUF227" s="13"/>
      <c r="KUG227" s="13"/>
      <c r="KUH227" s="13"/>
      <c r="KUI227" s="13"/>
      <c r="KUJ227" s="13"/>
      <c r="KUK227" s="13"/>
      <c r="KUL227" s="13"/>
      <c r="KUM227" s="13"/>
      <c r="KUN227" s="13"/>
      <c r="KUO227" s="13"/>
      <c r="KUP227" s="13"/>
      <c r="KUQ227" s="13"/>
      <c r="KUR227" s="13"/>
      <c r="KUS227" s="13"/>
      <c r="KUT227" s="13"/>
      <c r="KUU227" s="13"/>
      <c r="KUV227" s="13"/>
      <c r="KUW227" s="13"/>
      <c r="KUX227" s="13"/>
      <c r="KUY227" s="13"/>
      <c r="KUZ227" s="13"/>
      <c r="KVA227" s="13"/>
      <c r="KVB227" s="13"/>
      <c r="KVC227" s="13"/>
      <c r="KVD227" s="13"/>
      <c r="KVE227" s="13"/>
      <c r="KVF227" s="13"/>
      <c r="KVG227" s="13"/>
      <c r="KVH227" s="13"/>
      <c r="KVI227" s="13"/>
      <c r="KVJ227" s="13"/>
      <c r="KVK227" s="13"/>
      <c r="KVL227" s="13"/>
      <c r="KVM227" s="13"/>
      <c r="KVN227" s="13"/>
      <c r="KVO227" s="13"/>
      <c r="KVP227" s="13"/>
      <c r="KVQ227" s="13"/>
      <c r="KVR227" s="13"/>
      <c r="KVS227" s="13"/>
      <c r="KVT227" s="13"/>
      <c r="KVU227" s="13"/>
      <c r="KVV227" s="13"/>
      <c r="KVW227" s="13"/>
      <c r="KVX227" s="13"/>
      <c r="KVY227" s="13"/>
      <c r="KVZ227" s="13"/>
      <c r="KWA227" s="13"/>
      <c r="KWB227" s="13"/>
      <c r="KWC227" s="13"/>
      <c r="KWD227" s="13"/>
      <c r="KWE227" s="13"/>
      <c r="KWF227" s="13"/>
      <c r="KWG227" s="13"/>
      <c r="KWH227" s="13"/>
      <c r="KWI227" s="13"/>
      <c r="KWJ227" s="13"/>
      <c r="KWK227" s="13"/>
      <c r="KWL227" s="13"/>
      <c r="KWM227" s="13"/>
      <c r="KWN227" s="13"/>
      <c r="KWO227" s="13"/>
      <c r="KWP227" s="13"/>
      <c r="KWQ227" s="13"/>
      <c r="KWR227" s="13"/>
      <c r="KWS227" s="13"/>
      <c r="KWT227" s="13"/>
      <c r="KWU227" s="13"/>
      <c r="KWV227" s="13"/>
      <c r="KWW227" s="13"/>
      <c r="KWX227" s="13"/>
      <c r="KWY227" s="13"/>
      <c r="KWZ227" s="13"/>
      <c r="KXA227" s="13"/>
      <c r="KXB227" s="13"/>
      <c r="KXC227" s="13"/>
      <c r="KXD227" s="13"/>
      <c r="KXE227" s="13"/>
      <c r="KXF227" s="13"/>
      <c r="KXG227" s="13"/>
      <c r="KXH227" s="13"/>
      <c r="KXI227" s="13"/>
      <c r="KXJ227" s="13"/>
      <c r="KXK227" s="13"/>
      <c r="KXL227" s="13"/>
      <c r="KXM227" s="13"/>
      <c r="KXN227" s="13"/>
      <c r="KXO227" s="13"/>
      <c r="KXP227" s="13"/>
      <c r="KXQ227" s="13"/>
      <c r="KXR227" s="13"/>
      <c r="KXS227" s="13"/>
      <c r="KXT227" s="13"/>
      <c r="KXU227" s="13"/>
      <c r="KXV227" s="13"/>
      <c r="KXW227" s="13"/>
      <c r="KXX227" s="13"/>
      <c r="KXY227" s="13"/>
      <c r="KXZ227" s="13"/>
      <c r="KYA227" s="13"/>
      <c r="KYB227" s="13"/>
      <c r="KYC227" s="13"/>
      <c r="KYD227" s="13"/>
      <c r="KYE227" s="13"/>
      <c r="KYF227" s="13"/>
      <c r="KYG227" s="13"/>
      <c r="KYH227" s="13"/>
      <c r="KYI227" s="13"/>
      <c r="KYJ227" s="13"/>
      <c r="KYK227" s="13"/>
      <c r="KYL227" s="13"/>
      <c r="KYM227" s="13"/>
      <c r="KYN227" s="13"/>
      <c r="KYO227" s="13"/>
      <c r="KYP227" s="13"/>
      <c r="KYQ227" s="13"/>
      <c r="KYR227" s="13"/>
      <c r="KYS227" s="13"/>
      <c r="KYT227" s="13"/>
      <c r="KYU227" s="13"/>
      <c r="KYV227" s="13"/>
      <c r="KYW227" s="13"/>
      <c r="KYX227" s="13"/>
      <c r="KYY227" s="13"/>
      <c r="KYZ227" s="13"/>
      <c r="KZA227" s="13"/>
      <c r="KZB227" s="13"/>
      <c r="KZC227" s="13"/>
      <c r="KZD227" s="13"/>
      <c r="KZE227" s="13"/>
      <c r="KZF227" s="13"/>
      <c r="KZG227" s="13"/>
      <c r="KZH227" s="13"/>
      <c r="KZI227" s="13"/>
      <c r="KZJ227" s="13"/>
      <c r="KZK227" s="13"/>
      <c r="KZL227" s="13"/>
      <c r="KZM227" s="13"/>
      <c r="KZN227" s="13"/>
      <c r="KZO227" s="13"/>
      <c r="KZP227" s="13"/>
      <c r="KZQ227" s="13"/>
      <c r="KZR227" s="13"/>
      <c r="KZS227" s="13"/>
      <c r="KZT227" s="13"/>
      <c r="KZU227" s="13"/>
      <c r="KZV227" s="13"/>
      <c r="KZW227" s="13"/>
      <c r="KZX227" s="13"/>
      <c r="KZY227" s="13"/>
      <c r="KZZ227" s="13"/>
      <c r="LAA227" s="13"/>
      <c r="LAB227" s="13"/>
      <c r="LAC227" s="13"/>
      <c r="LAD227" s="13"/>
      <c r="LAE227" s="13"/>
      <c r="LAF227" s="13"/>
      <c r="LAG227" s="13"/>
      <c r="LAH227" s="13"/>
      <c r="LAI227" s="13"/>
      <c r="LAJ227" s="13"/>
      <c r="LAK227" s="13"/>
      <c r="LAL227" s="13"/>
      <c r="LAM227" s="13"/>
      <c r="LAN227" s="13"/>
      <c r="LAO227" s="13"/>
      <c r="LAP227" s="13"/>
      <c r="LAQ227" s="13"/>
      <c r="LAR227" s="13"/>
      <c r="LAS227" s="13"/>
      <c r="LAT227" s="13"/>
      <c r="LAU227" s="13"/>
      <c r="LAV227" s="13"/>
      <c r="LAW227" s="13"/>
      <c r="LAX227" s="13"/>
      <c r="LAY227" s="13"/>
      <c r="LAZ227" s="13"/>
      <c r="LBA227" s="13"/>
      <c r="LBB227" s="13"/>
      <c r="LBC227" s="13"/>
      <c r="LBD227" s="13"/>
      <c r="LBE227" s="13"/>
      <c r="LBF227" s="13"/>
      <c r="LBG227" s="13"/>
      <c r="LBH227" s="13"/>
      <c r="LBI227" s="13"/>
      <c r="LBJ227" s="13"/>
      <c r="LBK227" s="13"/>
      <c r="LBL227" s="13"/>
      <c r="LBM227" s="13"/>
      <c r="LBN227" s="13"/>
      <c r="LBO227" s="13"/>
      <c r="LBP227" s="13"/>
      <c r="LBQ227" s="13"/>
      <c r="LBR227" s="13"/>
      <c r="LBS227" s="13"/>
      <c r="LBT227" s="13"/>
      <c r="LBU227" s="13"/>
      <c r="LBV227" s="13"/>
      <c r="LBW227" s="13"/>
      <c r="LBX227" s="13"/>
      <c r="LBY227" s="13"/>
      <c r="LBZ227" s="13"/>
      <c r="LCA227" s="13"/>
      <c r="LCB227" s="13"/>
      <c r="LCC227" s="13"/>
      <c r="LCD227" s="13"/>
      <c r="LCE227" s="13"/>
      <c r="LCF227" s="13"/>
      <c r="LCG227" s="13"/>
      <c r="LCH227" s="13"/>
      <c r="LCI227" s="13"/>
      <c r="LCJ227" s="13"/>
      <c r="LCK227" s="13"/>
      <c r="LCL227" s="13"/>
      <c r="LCM227" s="13"/>
      <c r="LCN227" s="13"/>
      <c r="LCO227" s="13"/>
      <c r="LCP227" s="13"/>
      <c r="LCQ227" s="13"/>
      <c r="LCR227" s="13"/>
      <c r="LCS227" s="13"/>
      <c r="LCT227" s="13"/>
      <c r="LCU227" s="13"/>
      <c r="LCV227" s="13"/>
      <c r="LCW227" s="13"/>
      <c r="LCX227" s="13"/>
      <c r="LCY227" s="13"/>
      <c r="LCZ227" s="13"/>
      <c r="LDA227" s="13"/>
      <c r="LDB227" s="13"/>
      <c r="LDC227" s="13"/>
      <c r="LDD227" s="13"/>
      <c r="LDE227" s="13"/>
      <c r="LDF227" s="13"/>
      <c r="LDG227" s="13"/>
      <c r="LDH227" s="13"/>
      <c r="LDI227" s="13"/>
      <c r="LDJ227" s="13"/>
      <c r="LDK227" s="13"/>
      <c r="LDL227" s="13"/>
      <c r="LDM227" s="13"/>
      <c r="LDN227" s="13"/>
      <c r="LDO227" s="13"/>
      <c r="LDP227" s="13"/>
      <c r="LDQ227" s="13"/>
      <c r="LDR227" s="13"/>
      <c r="LDS227" s="13"/>
      <c r="LDT227" s="13"/>
      <c r="LDU227" s="13"/>
      <c r="LDV227" s="13"/>
      <c r="LDW227" s="13"/>
      <c r="LDX227" s="13"/>
      <c r="LDY227" s="13"/>
      <c r="LDZ227" s="13"/>
      <c r="LEA227" s="13"/>
      <c r="LEB227" s="13"/>
      <c r="LEC227" s="13"/>
      <c r="LED227" s="13"/>
      <c r="LEE227" s="13"/>
      <c r="LEF227" s="13"/>
      <c r="LEG227" s="13"/>
      <c r="LEH227" s="13"/>
      <c r="LEI227" s="13"/>
      <c r="LEJ227" s="13"/>
      <c r="LEK227" s="13"/>
      <c r="LEL227" s="13"/>
      <c r="LEM227" s="13"/>
      <c r="LEN227" s="13"/>
      <c r="LEO227" s="13"/>
      <c r="LEP227" s="13"/>
      <c r="LEQ227" s="13"/>
      <c r="LER227" s="13"/>
      <c r="LES227" s="13"/>
      <c r="LET227" s="13"/>
      <c r="LEU227" s="13"/>
      <c r="LEV227" s="13"/>
      <c r="LEW227" s="13"/>
      <c r="LEX227" s="13"/>
      <c r="LEY227" s="13"/>
      <c r="LEZ227" s="13"/>
      <c r="LFA227" s="13"/>
      <c r="LFB227" s="13"/>
      <c r="LFC227" s="13"/>
      <c r="LFD227" s="13"/>
      <c r="LFE227" s="13"/>
      <c r="LFF227" s="13"/>
      <c r="LFG227" s="13"/>
      <c r="LFH227" s="13"/>
      <c r="LFI227" s="13"/>
      <c r="LFJ227" s="13"/>
      <c r="LFK227" s="13"/>
      <c r="LFL227" s="13"/>
      <c r="LFM227" s="13"/>
      <c r="LFN227" s="13"/>
      <c r="LFO227" s="13"/>
      <c r="LFP227" s="13"/>
      <c r="LFQ227" s="13"/>
      <c r="LFR227" s="13"/>
      <c r="LFS227" s="13"/>
      <c r="LFT227" s="13"/>
      <c r="LFU227" s="13"/>
      <c r="LFV227" s="13"/>
      <c r="LFW227" s="13"/>
      <c r="LFX227" s="13"/>
      <c r="LFY227" s="13"/>
      <c r="LFZ227" s="13"/>
      <c r="LGA227" s="13"/>
      <c r="LGB227" s="13"/>
      <c r="LGC227" s="13"/>
      <c r="LGD227" s="13"/>
      <c r="LGE227" s="13"/>
      <c r="LGF227" s="13"/>
      <c r="LGG227" s="13"/>
      <c r="LGH227" s="13"/>
      <c r="LGI227" s="13"/>
      <c r="LGJ227" s="13"/>
      <c r="LGK227" s="13"/>
      <c r="LGL227" s="13"/>
      <c r="LGM227" s="13"/>
      <c r="LGN227" s="13"/>
      <c r="LGO227" s="13"/>
      <c r="LGP227" s="13"/>
      <c r="LGQ227" s="13"/>
      <c r="LGR227" s="13"/>
      <c r="LGS227" s="13"/>
      <c r="LGT227" s="13"/>
      <c r="LGU227" s="13"/>
      <c r="LGV227" s="13"/>
      <c r="LGW227" s="13"/>
      <c r="LGX227" s="13"/>
      <c r="LGY227" s="13"/>
      <c r="LGZ227" s="13"/>
      <c r="LHA227" s="13"/>
      <c r="LHB227" s="13"/>
      <c r="LHC227" s="13"/>
      <c r="LHD227" s="13"/>
      <c r="LHE227" s="13"/>
      <c r="LHF227" s="13"/>
      <c r="LHG227" s="13"/>
      <c r="LHH227" s="13"/>
      <c r="LHI227" s="13"/>
      <c r="LHJ227" s="13"/>
      <c r="LHK227" s="13"/>
      <c r="LHL227" s="13"/>
      <c r="LHM227" s="13"/>
      <c r="LHN227" s="13"/>
      <c r="LHO227" s="13"/>
      <c r="LHP227" s="13"/>
      <c r="LHQ227" s="13"/>
      <c r="LHR227" s="13"/>
      <c r="LHS227" s="13"/>
      <c r="LHT227" s="13"/>
      <c r="LHU227" s="13"/>
      <c r="LHV227" s="13"/>
      <c r="LHW227" s="13"/>
      <c r="LHX227" s="13"/>
      <c r="LHY227" s="13"/>
      <c r="LHZ227" s="13"/>
      <c r="LIA227" s="13"/>
      <c r="LIB227" s="13"/>
      <c r="LIC227" s="13"/>
      <c r="LID227" s="13"/>
      <c r="LIE227" s="13"/>
      <c r="LIF227" s="13"/>
      <c r="LIG227" s="13"/>
      <c r="LIH227" s="13"/>
      <c r="LII227" s="13"/>
      <c r="LIJ227" s="13"/>
      <c r="LIK227" s="13"/>
      <c r="LIL227" s="13"/>
      <c r="LIM227" s="13"/>
      <c r="LIN227" s="13"/>
      <c r="LIO227" s="13"/>
      <c r="LIP227" s="13"/>
      <c r="LIQ227" s="13"/>
      <c r="LIR227" s="13"/>
      <c r="LIS227" s="13"/>
      <c r="LIT227" s="13"/>
      <c r="LIU227" s="13"/>
      <c r="LIV227" s="13"/>
      <c r="LIW227" s="13"/>
      <c r="LIX227" s="13"/>
      <c r="LIY227" s="13"/>
      <c r="LIZ227" s="13"/>
      <c r="LJA227" s="13"/>
      <c r="LJB227" s="13"/>
      <c r="LJC227" s="13"/>
      <c r="LJD227" s="13"/>
      <c r="LJE227" s="13"/>
      <c r="LJF227" s="13"/>
      <c r="LJG227" s="13"/>
      <c r="LJH227" s="13"/>
      <c r="LJI227" s="13"/>
      <c r="LJJ227" s="13"/>
      <c r="LJK227" s="13"/>
      <c r="LJL227" s="13"/>
      <c r="LJM227" s="13"/>
      <c r="LJN227" s="13"/>
      <c r="LJO227" s="13"/>
      <c r="LJP227" s="13"/>
      <c r="LJQ227" s="13"/>
      <c r="LJR227" s="13"/>
      <c r="LJS227" s="13"/>
      <c r="LJT227" s="13"/>
      <c r="LJU227" s="13"/>
      <c r="LJV227" s="13"/>
      <c r="LJW227" s="13"/>
      <c r="LJX227" s="13"/>
      <c r="LJY227" s="13"/>
      <c r="LJZ227" s="13"/>
      <c r="LKA227" s="13"/>
      <c r="LKB227" s="13"/>
      <c r="LKC227" s="13"/>
      <c r="LKD227" s="13"/>
      <c r="LKE227" s="13"/>
      <c r="LKF227" s="13"/>
      <c r="LKG227" s="13"/>
      <c r="LKH227" s="13"/>
      <c r="LKI227" s="13"/>
      <c r="LKJ227" s="13"/>
      <c r="LKK227" s="13"/>
      <c r="LKL227" s="13"/>
      <c r="LKM227" s="13"/>
      <c r="LKN227" s="13"/>
      <c r="LKO227" s="13"/>
      <c r="LKP227" s="13"/>
      <c r="LKQ227" s="13"/>
      <c r="LKR227" s="13"/>
      <c r="LKS227" s="13"/>
      <c r="LKT227" s="13"/>
      <c r="LKU227" s="13"/>
      <c r="LKV227" s="13"/>
      <c r="LKW227" s="13"/>
      <c r="LKX227" s="13"/>
      <c r="LKY227" s="13"/>
      <c r="LKZ227" s="13"/>
      <c r="LLA227" s="13"/>
      <c r="LLB227" s="13"/>
      <c r="LLC227" s="13"/>
      <c r="LLD227" s="13"/>
      <c r="LLE227" s="13"/>
      <c r="LLF227" s="13"/>
      <c r="LLG227" s="13"/>
      <c r="LLH227" s="13"/>
      <c r="LLI227" s="13"/>
      <c r="LLJ227" s="13"/>
      <c r="LLK227" s="13"/>
      <c r="LLL227" s="13"/>
      <c r="LLM227" s="13"/>
      <c r="LLN227" s="13"/>
      <c r="LLO227" s="13"/>
      <c r="LLP227" s="13"/>
      <c r="LLQ227" s="13"/>
      <c r="LLR227" s="13"/>
      <c r="LLS227" s="13"/>
      <c r="LLT227" s="13"/>
      <c r="LLU227" s="13"/>
      <c r="LLV227" s="13"/>
      <c r="LLW227" s="13"/>
      <c r="LLX227" s="13"/>
      <c r="LLY227" s="13"/>
      <c r="LLZ227" s="13"/>
      <c r="LMA227" s="13"/>
      <c r="LMB227" s="13"/>
      <c r="LMC227" s="13"/>
      <c r="LMD227" s="13"/>
      <c r="LME227" s="13"/>
      <c r="LMF227" s="13"/>
      <c r="LMG227" s="13"/>
      <c r="LMH227" s="13"/>
      <c r="LMI227" s="13"/>
      <c r="LMJ227" s="13"/>
      <c r="LMK227" s="13"/>
      <c r="LML227" s="13"/>
      <c r="LMM227" s="13"/>
      <c r="LMN227" s="13"/>
      <c r="LMO227" s="13"/>
      <c r="LMP227" s="13"/>
      <c r="LMQ227" s="13"/>
      <c r="LMR227" s="13"/>
      <c r="LMS227" s="13"/>
      <c r="LMT227" s="13"/>
      <c r="LMU227" s="13"/>
      <c r="LMV227" s="13"/>
      <c r="LMW227" s="13"/>
      <c r="LMX227" s="13"/>
      <c r="LMY227" s="13"/>
      <c r="LMZ227" s="13"/>
      <c r="LNA227" s="13"/>
      <c r="LNB227" s="13"/>
      <c r="LNC227" s="13"/>
      <c r="LND227" s="13"/>
      <c r="LNE227" s="13"/>
      <c r="LNF227" s="13"/>
      <c r="LNG227" s="13"/>
      <c r="LNH227" s="13"/>
      <c r="LNI227" s="13"/>
      <c r="LNJ227" s="13"/>
      <c r="LNK227" s="13"/>
      <c r="LNL227" s="13"/>
      <c r="LNM227" s="13"/>
      <c r="LNN227" s="13"/>
      <c r="LNO227" s="13"/>
      <c r="LNP227" s="13"/>
      <c r="LNQ227" s="13"/>
      <c r="LNR227" s="13"/>
      <c r="LNS227" s="13"/>
      <c r="LNT227" s="13"/>
      <c r="LNU227" s="13"/>
      <c r="LNV227" s="13"/>
      <c r="LNW227" s="13"/>
      <c r="LNX227" s="13"/>
      <c r="LNY227" s="13"/>
      <c r="LNZ227" s="13"/>
      <c r="LOA227" s="13"/>
      <c r="LOB227" s="13"/>
      <c r="LOC227" s="13"/>
      <c r="LOD227" s="13"/>
      <c r="LOE227" s="13"/>
      <c r="LOF227" s="13"/>
      <c r="LOG227" s="13"/>
      <c r="LOH227" s="13"/>
      <c r="LOI227" s="13"/>
      <c r="LOJ227" s="13"/>
      <c r="LOK227" s="13"/>
      <c r="LOL227" s="13"/>
      <c r="LOM227" s="13"/>
      <c r="LON227" s="13"/>
      <c r="LOO227" s="13"/>
      <c r="LOP227" s="13"/>
      <c r="LOQ227" s="13"/>
      <c r="LOR227" s="13"/>
      <c r="LOS227" s="13"/>
      <c r="LOT227" s="13"/>
      <c r="LOU227" s="13"/>
      <c r="LOV227" s="13"/>
      <c r="LOW227" s="13"/>
      <c r="LOX227" s="13"/>
      <c r="LOY227" s="13"/>
      <c r="LOZ227" s="13"/>
      <c r="LPA227" s="13"/>
      <c r="LPB227" s="13"/>
      <c r="LPC227" s="13"/>
      <c r="LPD227" s="13"/>
      <c r="LPE227" s="13"/>
      <c r="LPF227" s="13"/>
      <c r="LPG227" s="13"/>
      <c r="LPH227" s="13"/>
      <c r="LPI227" s="13"/>
      <c r="LPJ227" s="13"/>
      <c r="LPK227" s="13"/>
      <c r="LPL227" s="13"/>
      <c r="LPM227" s="13"/>
      <c r="LPN227" s="13"/>
      <c r="LPO227" s="13"/>
      <c r="LPP227" s="13"/>
      <c r="LPQ227" s="13"/>
      <c r="LPR227" s="13"/>
      <c r="LPS227" s="13"/>
      <c r="LPT227" s="13"/>
      <c r="LPU227" s="13"/>
      <c r="LPV227" s="13"/>
      <c r="LPW227" s="13"/>
      <c r="LPX227" s="13"/>
      <c r="LPY227" s="13"/>
      <c r="LPZ227" s="13"/>
      <c r="LQA227" s="13"/>
      <c r="LQB227" s="13"/>
      <c r="LQC227" s="13"/>
      <c r="LQD227" s="13"/>
      <c r="LQE227" s="13"/>
      <c r="LQF227" s="13"/>
      <c r="LQG227" s="13"/>
      <c r="LQH227" s="13"/>
      <c r="LQI227" s="13"/>
      <c r="LQJ227" s="13"/>
      <c r="LQK227" s="13"/>
      <c r="LQL227" s="13"/>
      <c r="LQM227" s="13"/>
      <c r="LQN227" s="13"/>
      <c r="LQO227" s="13"/>
      <c r="LQP227" s="13"/>
      <c r="LQQ227" s="13"/>
      <c r="LQR227" s="13"/>
      <c r="LQS227" s="13"/>
      <c r="LQT227" s="13"/>
      <c r="LQU227" s="13"/>
      <c r="LQV227" s="13"/>
      <c r="LQW227" s="13"/>
      <c r="LQX227" s="13"/>
      <c r="LQY227" s="13"/>
      <c r="LQZ227" s="13"/>
      <c r="LRA227" s="13"/>
      <c r="LRB227" s="13"/>
      <c r="LRC227" s="13"/>
      <c r="LRD227" s="13"/>
      <c r="LRE227" s="13"/>
      <c r="LRF227" s="13"/>
      <c r="LRG227" s="13"/>
      <c r="LRH227" s="13"/>
      <c r="LRI227" s="13"/>
      <c r="LRJ227" s="13"/>
      <c r="LRK227" s="13"/>
      <c r="LRL227" s="13"/>
      <c r="LRM227" s="13"/>
      <c r="LRN227" s="13"/>
      <c r="LRO227" s="13"/>
      <c r="LRP227" s="13"/>
      <c r="LRQ227" s="13"/>
      <c r="LRR227" s="13"/>
      <c r="LRS227" s="13"/>
      <c r="LRT227" s="13"/>
      <c r="LRU227" s="13"/>
      <c r="LRV227" s="13"/>
      <c r="LRW227" s="13"/>
      <c r="LRX227" s="13"/>
      <c r="LRY227" s="13"/>
      <c r="LRZ227" s="13"/>
      <c r="LSA227" s="13"/>
      <c r="LSB227" s="13"/>
      <c r="LSC227" s="13"/>
      <c r="LSD227" s="13"/>
      <c r="LSE227" s="13"/>
      <c r="LSF227" s="13"/>
      <c r="LSG227" s="13"/>
      <c r="LSH227" s="13"/>
      <c r="LSI227" s="13"/>
      <c r="LSJ227" s="13"/>
      <c r="LSK227" s="13"/>
      <c r="LSL227" s="13"/>
      <c r="LSM227" s="13"/>
      <c r="LSN227" s="13"/>
      <c r="LSO227" s="13"/>
      <c r="LSP227" s="13"/>
      <c r="LSQ227" s="13"/>
      <c r="LSR227" s="13"/>
      <c r="LSS227" s="13"/>
      <c r="LST227" s="13"/>
      <c r="LSU227" s="13"/>
      <c r="LSV227" s="13"/>
      <c r="LSW227" s="13"/>
      <c r="LSX227" s="13"/>
      <c r="LSY227" s="13"/>
      <c r="LSZ227" s="13"/>
      <c r="LTA227" s="13"/>
      <c r="LTB227" s="13"/>
      <c r="LTC227" s="13"/>
      <c r="LTD227" s="13"/>
      <c r="LTE227" s="13"/>
      <c r="LTF227" s="13"/>
      <c r="LTG227" s="13"/>
      <c r="LTH227" s="13"/>
      <c r="LTI227" s="13"/>
      <c r="LTJ227" s="13"/>
      <c r="LTK227" s="13"/>
      <c r="LTL227" s="13"/>
      <c r="LTM227" s="13"/>
      <c r="LTN227" s="13"/>
      <c r="LTO227" s="13"/>
      <c r="LTP227" s="13"/>
      <c r="LTQ227" s="13"/>
      <c r="LTR227" s="13"/>
      <c r="LTS227" s="13"/>
      <c r="LTT227" s="13"/>
      <c r="LTU227" s="13"/>
      <c r="LTV227" s="13"/>
      <c r="LTW227" s="13"/>
      <c r="LTX227" s="13"/>
      <c r="LTY227" s="13"/>
      <c r="LTZ227" s="13"/>
      <c r="LUA227" s="13"/>
      <c r="LUB227" s="13"/>
      <c r="LUC227" s="13"/>
      <c r="LUD227" s="13"/>
      <c r="LUE227" s="13"/>
      <c r="LUF227" s="13"/>
      <c r="LUG227" s="13"/>
      <c r="LUH227" s="13"/>
      <c r="LUI227" s="13"/>
      <c r="LUJ227" s="13"/>
      <c r="LUK227" s="13"/>
      <c r="LUL227" s="13"/>
      <c r="LUM227" s="13"/>
      <c r="LUN227" s="13"/>
      <c r="LUO227" s="13"/>
      <c r="LUP227" s="13"/>
      <c r="LUQ227" s="13"/>
      <c r="LUR227" s="13"/>
      <c r="LUS227" s="13"/>
      <c r="LUT227" s="13"/>
      <c r="LUU227" s="13"/>
      <c r="LUV227" s="13"/>
      <c r="LUW227" s="13"/>
      <c r="LUX227" s="13"/>
      <c r="LUY227" s="13"/>
      <c r="LUZ227" s="13"/>
      <c r="LVA227" s="13"/>
      <c r="LVB227" s="13"/>
      <c r="LVC227" s="13"/>
      <c r="LVD227" s="13"/>
      <c r="LVE227" s="13"/>
      <c r="LVF227" s="13"/>
      <c r="LVG227" s="13"/>
      <c r="LVH227" s="13"/>
      <c r="LVI227" s="13"/>
      <c r="LVJ227" s="13"/>
      <c r="LVK227" s="13"/>
      <c r="LVL227" s="13"/>
      <c r="LVM227" s="13"/>
      <c r="LVN227" s="13"/>
      <c r="LVO227" s="13"/>
      <c r="LVP227" s="13"/>
      <c r="LVQ227" s="13"/>
      <c r="LVR227" s="13"/>
      <c r="LVS227" s="13"/>
      <c r="LVT227" s="13"/>
      <c r="LVU227" s="13"/>
      <c r="LVV227" s="13"/>
      <c r="LVW227" s="13"/>
      <c r="LVX227" s="13"/>
      <c r="LVY227" s="13"/>
      <c r="LVZ227" s="13"/>
      <c r="LWA227" s="13"/>
      <c r="LWB227" s="13"/>
      <c r="LWC227" s="13"/>
      <c r="LWD227" s="13"/>
      <c r="LWE227" s="13"/>
      <c r="LWF227" s="13"/>
      <c r="LWG227" s="13"/>
      <c r="LWH227" s="13"/>
      <c r="LWI227" s="13"/>
      <c r="LWJ227" s="13"/>
      <c r="LWK227" s="13"/>
      <c r="LWL227" s="13"/>
      <c r="LWM227" s="13"/>
      <c r="LWN227" s="13"/>
      <c r="LWO227" s="13"/>
      <c r="LWP227" s="13"/>
      <c r="LWQ227" s="13"/>
      <c r="LWR227" s="13"/>
      <c r="LWS227" s="13"/>
      <c r="LWT227" s="13"/>
      <c r="LWU227" s="13"/>
      <c r="LWV227" s="13"/>
      <c r="LWW227" s="13"/>
      <c r="LWX227" s="13"/>
      <c r="LWY227" s="13"/>
      <c r="LWZ227" s="13"/>
      <c r="LXA227" s="13"/>
      <c r="LXB227" s="13"/>
      <c r="LXC227" s="13"/>
      <c r="LXD227" s="13"/>
      <c r="LXE227" s="13"/>
      <c r="LXF227" s="13"/>
      <c r="LXG227" s="13"/>
      <c r="LXH227" s="13"/>
      <c r="LXI227" s="13"/>
      <c r="LXJ227" s="13"/>
      <c r="LXK227" s="13"/>
      <c r="LXL227" s="13"/>
      <c r="LXM227" s="13"/>
      <c r="LXN227" s="13"/>
      <c r="LXO227" s="13"/>
      <c r="LXP227" s="13"/>
      <c r="LXQ227" s="13"/>
      <c r="LXR227" s="13"/>
      <c r="LXS227" s="13"/>
      <c r="LXT227" s="13"/>
      <c r="LXU227" s="13"/>
      <c r="LXV227" s="13"/>
      <c r="LXW227" s="13"/>
      <c r="LXX227" s="13"/>
      <c r="LXY227" s="13"/>
      <c r="LXZ227" s="13"/>
      <c r="LYA227" s="13"/>
      <c r="LYB227" s="13"/>
      <c r="LYC227" s="13"/>
      <c r="LYD227" s="13"/>
      <c r="LYE227" s="13"/>
      <c r="LYF227" s="13"/>
      <c r="LYG227" s="13"/>
      <c r="LYH227" s="13"/>
      <c r="LYI227" s="13"/>
      <c r="LYJ227" s="13"/>
      <c r="LYK227" s="13"/>
      <c r="LYL227" s="13"/>
      <c r="LYM227" s="13"/>
      <c r="LYN227" s="13"/>
      <c r="LYO227" s="13"/>
      <c r="LYP227" s="13"/>
      <c r="LYQ227" s="13"/>
      <c r="LYR227" s="13"/>
      <c r="LYS227" s="13"/>
      <c r="LYT227" s="13"/>
      <c r="LYU227" s="13"/>
      <c r="LYV227" s="13"/>
      <c r="LYW227" s="13"/>
      <c r="LYX227" s="13"/>
      <c r="LYY227" s="13"/>
      <c r="LYZ227" s="13"/>
      <c r="LZA227" s="13"/>
      <c r="LZB227" s="13"/>
      <c r="LZC227" s="13"/>
      <c r="LZD227" s="13"/>
      <c r="LZE227" s="13"/>
      <c r="LZF227" s="13"/>
      <c r="LZG227" s="13"/>
      <c r="LZH227" s="13"/>
      <c r="LZI227" s="13"/>
      <c r="LZJ227" s="13"/>
      <c r="LZK227" s="13"/>
      <c r="LZL227" s="13"/>
      <c r="LZM227" s="13"/>
      <c r="LZN227" s="13"/>
      <c r="LZO227" s="13"/>
      <c r="LZP227" s="13"/>
      <c r="LZQ227" s="13"/>
      <c r="LZR227" s="13"/>
      <c r="LZS227" s="13"/>
      <c r="LZT227" s="13"/>
      <c r="LZU227" s="13"/>
      <c r="LZV227" s="13"/>
      <c r="LZW227" s="13"/>
      <c r="LZX227" s="13"/>
      <c r="LZY227" s="13"/>
      <c r="LZZ227" s="13"/>
      <c r="MAA227" s="13"/>
      <c r="MAB227" s="13"/>
      <c r="MAC227" s="13"/>
      <c r="MAD227" s="13"/>
      <c r="MAE227" s="13"/>
      <c r="MAF227" s="13"/>
      <c r="MAG227" s="13"/>
      <c r="MAH227" s="13"/>
      <c r="MAI227" s="13"/>
      <c r="MAJ227" s="13"/>
      <c r="MAK227" s="13"/>
      <c r="MAL227" s="13"/>
      <c r="MAM227" s="13"/>
      <c r="MAN227" s="13"/>
      <c r="MAO227" s="13"/>
      <c r="MAP227" s="13"/>
      <c r="MAQ227" s="13"/>
      <c r="MAR227" s="13"/>
      <c r="MAS227" s="13"/>
      <c r="MAT227" s="13"/>
      <c r="MAU227" s="13"/>
      <c r="MAV227" s="13"/>
      <c r="MAW227" s="13"/>
      <c r="MAX227" s="13"/>
      <c r="MAY227" s="13"/>
      <c r="MAZ227" s="13"/>
      <c r="MBA227" s="13"/>
      <c r="MBB227" s="13"/>
      <c r="MBC227" s="13"/>
      <c r="MBD227" s="13"/>
      <c r="MBE227" s="13"/>
      <c r="MBF227" s="13"/>
      <c r="MBG227" s="13"/>
      <c r="MBH227" s="13"/>
      <c r="MBI227" s="13"/>
      <c r="MBJ227" s="13"/>
      <c r="MBK227" s="13"/>
      <c r="MBL227" s="13"/>
      <c r="MBM227" s="13"/>
      <c r="MBN227" s="13"/>
      <c r="MBO227" s="13"/>
      <c r="MBP227" s="13"/>
      <c r="MBQ227" s="13"/>
      <c r="MBR227" s="13"/>
      <c r="MBS227" s="13"/>
      <c r="MBT227" s="13"/>
      <c r="MBU227" s="13"/>
      <c r="MBV227" s="13"/>
      <c r="MBW227" s="13"/>
      <c r="MBX227" s="13"/>
      <c r="MBY227" s="13"/>
      <c r="MBZ227" s="13"/>
      <c r="MCA227" s="13"/>
      <c r="MCB227" s="13"/>
      <c r="MCC227" s="13"/>
      <c r="MCD227" s="13"/>
      <c r="MCE227" s="13"/>
      <c r="MCF227" s="13"/>
      <c r="MCG227" s="13"/>
      <c r="MCH227" s="13"/>
      <c r="MCI227" s="13"/>
      <c r="MCJ227" s="13"/>
      <c r="MCK227" s="13"/>
      <c r="MCL227" s="13"/>
      <c r="MCM227" s="13"/>
      <c r="MCN227" s="13"/>
      <c r="MCO227" s="13"/>
      <c r="MCP227" s="13"/>
      <c r="MCQ227" s="13"/>
      <c r="MCR227" s="13"/>
      <c r="MCS227" s="13"/>
      <c r="MCT227" s="13"/>
      <c r="MCU227" s="13"/>
      <c r="MCV227" s="13"/>
      <c r="MCW227" s="13"/>
      <c r="MCX227" s="13"/>
      <c r="MCY227" s="13"/>
      <c r="MCZ227" s="13"/>
      <c r="MDA227" s="13"/>
      <c r="MDB227" s="13"/>
      <c r="MDC227" s="13"/>
      <c r="MDD227" s="13"/>
      <c r="MDE227" s="13"/>
      <c r="MDF227" s="13"/>
      <c r="MDG227" s="13"/>
      <c r="MDH227" s="13"/>
      <c r="MDI227" s="13"/>
      <c r="MDJ227" s="13"/>
      <c r="MDK227" s="13"/>
      <c r="MDL227" s="13"/>
      <c r="MDM227" s="13"/>
      <c r="MDN227" s="13"/>
      <c r="MDO227" s="13"/>
      <c r="MDP227" s="13"/>
      <c r="MDQ227" s="13"/>
      <c r="MDR227" s="13"/>
      <c r="MDS227" s="13"/>
      <c r="MDT227" s="13"/>
      <c r="MDU227" s="13"/>
      <c r="MDV227" s="13"/>
      <c r="MDW227" s="13"/>
      <c r="MDX227" s="13"/>
      <c r="MDY227" s="13"/>
      <c r="MDZ227" s="13"/>
      <c r="MEA227" s="13"/>
      <c r="MEB227" s="13"/>
      <c r="MEC227" s="13"/>
      <c r="MED227" s="13"/>
      <c r="MEE227" s="13"/>
      <c r="MEF227" s="13"/>
      <c r="MEG227" s="13"/>
      <c r="MEH227" s="13"/>
      <c r="MEI227" s="13"/>
      <c r="MEJ227" s="13"/>
      <c r="MEK227" s="13"/>
      <c r="MEL227" s="13"/>
      <c r="MEM227" s="13"/>
      <c r="MEN227" s="13"/>
      <c r="MEO227" s="13"/>
      <c r="MEP227" s="13"/>
      <c r="MEQ227" s="13"/>
      <c r="MER227" s="13"/>
      <c r="MES227" s="13"/>
      <c r="MET227" s="13"/>
      <c r="MEU227" s="13"/>
      <c r="MEV227" s="13"/>
      <c r="MEW227" s="13"/>
      <c r="MEX227" s="13"/>
      <c r="MEY227" s="13"/>
      <c r="MEZ227" s="13"/>
      <c r="MFA227" s="13"/>
      <c r="MFB227" s="13"/>
      <c r="MFC227" s="13"/>
      <c r="MFD227" s="13"/>
      <c r="MFE227" s="13"/>
      <c r="MFF227" s="13"/>
      <c r="MFG227" s="13"/>
      <c r="MFH227" s="13"/>
      <c r="MFI227" s="13"/>
      <c r="MFJ227" s="13"/>
      <c r="MFK227" s="13"/>
      <c r="MFL227" s="13"/>
      <c r="MFM227" s="13"/>
      <c r="MFN227" s="13"/>
      <c r="MFO227" s="13"/>
      <c r="MFP227" s="13"/>
      <c r="MFQ227" s="13"/>
      <c r="MFR227" s="13"/>
      <c r="MFS227" s="13"/>
      <c r="MFT227" s="13"/>
      <c r="MFU227" s="13"/>
      <c r="MFV227" s="13"/>
      <c r="MFW227" s="13"/>
      <c r="MFX227" s="13"/>
      <c r="MFY227" s="13"/>
      <c r="MFZ227" s="13"/>
      <c r="MGA227" s="13"/>
      <c r="MGB227" s="13"/>
      <c r="MGC227" s="13"/>
      <c r="MGD227" s="13"/>
      <c r="MGE227" s="13"/>
      <c r="MGF227" s="13"/>
      <c r="MGG227" s="13"/>
      <c r="MGH227" s="13"/>
      <c r="MGI227" s="13"/>
      <c r="MGJ227" s="13"/>
      <c r="MGK227" s="13"/>
      <c r="MGL227" s="13"/>
      <c r="MGM227" s="13"/>
      <c r="MGN227" s="13"/>
      <c r="MGO227" s="13"/>
      <c r="MGP227" s="13"/>
      <c r="MGQ227" s="13"/>
      <c r="MGR227" s="13"/>
      <c r="MGS227" s="13"/>
      <c r="MGT227" s="13"/>
      <c r="MGU227" s="13"/>
      <c r="MGV227" s="13"/>
      <c r="MGW227" s="13"/>
      <c r="MGX227" s="13"/>
      <c r="MGY227" s="13"/>
      <c r="MGZ227" s="13"/>
      <c r="MHA227" s="13"/>
      <c r="MHB227" s="13"/>
      <c r="MHC227" s="13"/>
      <c r="MHD227" s="13"/>
      <c r="MHE227" s="13"/>
      <c r="MHF227" s="13"/>
      <c r="MHG227" s="13"/>
      <c r="MHH227" s="13"/>
      <c r="MHI227" s="13"/>
      <c r="MHJ227" s="13"/>
      <c r="MHK227" s="13"/>
      <c r="MHL227" s="13"/>
      <c r="MHM227" s="13"/>
      <c r="MHN227" s="13"/>
      <c r="MHO227" s="13"/>
      <c r="MHP227" s="13"/>
      <c r="MHQ227" s="13"/>
      <c r="MHR227" s="13"/>
      <c r="MHS227" s="13"/>
      <c r="MHT227" s="13"/>
      <c r="MHU227" s="13"/>
      <c r="MHV227" s="13"/>
      <c r="MHW227" s="13"/>
      <c r="MHX227" s="13"/>
      <c r="MHY227" s="13"/>
      <c r="MHZ227" s="13"/>
      <c r="MIA227" s="13"/>
      <c r="MIB227" s="13"/>
      <c r="MIC227" s="13"/>
      <c r="MID227" s="13"/>
      <c r="MIE227" s="13"/>
      <c r="MIF227" s="13"/>
      <c r="MIG227" s="13"/>
      <c r="MIH227" s="13"/>
      <c r="MII227" s="13"/>
      <c r="MIJ227" s="13"/>
      <c r="MIK227" s="13"/>
      <c r="MIL227" s="13"/>
      <c r="MIM227" s="13"/>
      <c r="MIN227" s="13"/>
      <c r="MIO227" s="13"/>
      <c r="MIP227" s="13"/>
      <c r="MIQ227" s="13"/>
      <c r="MIR227" s="13"/>
      <c r="MIS227" s="13"/>
      <c r="MIT227" s="13"/>
      <c r="MIU227" s="13"/>
      <c r="MIV227" s="13"/>
      <c r="MIW227" s="13"/>
      <c r="MIX227" s="13"/>
      <c r="MIY227" s="13"/>
      <c r="MIZ227" s="13"/>
      <c r="MJA227" s="13"/>
      <c r="MJB227" s="13"/>
      <c r="MJC227" s="13"/>
      <c r="MJD227" s="13"/>
      <c r="MJE227" s="13"/>
      <c r="MJF227" s="13"/>
      <c r="MJG227" s="13"/>
      <c r="MJH227" s="13"/>
      <c r="MJI227" s="13"/>
      <c r="MJJ227" s="13"/>
      <c r="MJK227" s="13"/>
      <c r="MJL227" s="13"/>
      <c r="MJM227" s="13"/>
      <c r="MJN227" s="13"/>
      <c r="MJO227" s="13"/>
      <c r="MJP227" s="13"/>
      <c r="MJQ227" s="13"/>
      <c r="MJR227" s="13"/>
      <c r="MJS227" s="13"/>
      <c r="MJT227" s="13"/>
      <c r="MJU227" s="13"/>
      <c r="MJV227" s="13"/>
      <c r="MJW227" s="13"/>
      <c r="MJX227" s="13"/>
      <c r="MJY227" s="13"/>
      <c r="MJZ227" s="13"/>
      <c r="MKA227" s="13"/>
      <c r="MKB227" s="13"/>
      <c r="MKC227" s="13"/>
      <c r="MKD227" s="13"/>
      <c r="MKE227" s="13"/>
      <c r="MKF227" s="13"/>
      <c r="MKG227" s="13"/>
      <c r="MKH227" s="13"/>
      <c r="MKI227" s="13"/>
      <c r="MKJ227" s="13"/>
      <c r="MKK227" s="13"/>
      <c r="MKL227" s="13"/>
      <c r="MKM227" s="13"/>
      <c r="MKN227" s="13"/>
      <c r="MKO227" s="13"/>
      <c r="MKP227" s="13"/>
      <c r="MKQ227" s="13"/>
      <c r="MKR227" s="13"/>
      <c r="MKS227" s="13"/>
      <c r="MKT227" s="13"/>
      <c r="MKU227" s="13"/>
      <c r="MKV227" s="13"/>
      <c r="MKW227" s="13"/>
      <c r="MKX227" s="13"/>
      <c r="MKY227" s="13"/>
      <c r="MKZ227" s="13"/>
      <c r="MLA227" s="13"/>
      <c r="MLB227" s="13"/>
      <c r="MLC227" s="13"/>
      <c r="MLD227" s="13"/>
      <c r="MLE227" s="13"/>
      <c r="MLF227" s="13"/>
      <c r="MLG227" s="13"/>
      <c r="MLH227" s="13"/>
      <c r="MLI227" s="13"/>
      <c r="MLJ227" s="13"/>
      <c r="MLK227" s="13"/>
      <c r="MLL227" s="13"/>
      <c r="MLM227" s="13"/>
      <c r="MLN227" s="13"/>
      <c r="MLO227" s="13"/>
      <c r="MLP227" s="13"/>
      <c r="MLQ227" s="13"/>
      <c r="MLR227" s="13"/>
      <c r="MLS227" s="13"/>
      <c r="MLT227" s="13"/>
      <c r="MLU227" s="13"/>
      <c r="MLV227" s="13"/>
      <c r="MLW227" s="13"/>
      <c r="MLX227" s="13"/>
      <c r="MLY227" s="13"/>
      <c r="MLZ227" s="13"/>
      <c r="MMA227" s="13"/>
      <c r="MMB227" s="13"/>
      <c r="MMC227" s="13"/>
      <c r="MMD227" s="13"/>
      <c r="MME227" s="13"/>
      <c r="MMF227" s="13"/>
      <c r="MMG227" s="13"/>
      <c r="MMH227" s="13"/>
      <c r="MMI227" s="13"/>
      <c r="MMJ227" s="13"/>
      <c r="MMK227" s="13"/>
      <c r="MML227" s="13"/>
      <c r="MMM227" s="13"/>
      <c r="MMN227" s="13"/>
      <c r="MMO227" s="13"/>
      <c r="MMP227" s="13"/>
      <c r="MMQ227" s="13"/>
      <c r="MMR227" s="13"/>
      <c r="MMS227" s="13"/>
      <c r="MMT227" s="13"/>
      <c r="MMU227" s="13"/>
      <c r="MMV227" s="13"/>
      <c r="MMW227" s="13"/>
      <c r="MMX227" s="13"/>
      <c r="MMY227" s="13"/>
      <c r="MMZ227" s="13"/>
      <c r="MNA227" s="13"/>
      <c r="MNB227" s="13"/>
      <c r="MNC227" s="13"/>
      <c r="MND227" s="13"/>
      <c r="MNE227" s="13"/>
      <c r="MNF227" s="13"/>
      <c r="MNG227" s="13"/>
      <c r="MNH227" s="13"/>
      <c r="MNI227" s="13"/>
      <c r="MNJ227" s="13"/>
      <c r="MNK227" s="13"/>
      <c r="MNL227" s="13"/>
      <c r="MNM227" s="13"/>
      <c r="MNN227" s="13"/>
      <c r="MNO227" s="13"/>
      <c r="MNP227" s="13"/>
      <c r="MNQ227" s="13"/>
      <c r="MNR227" s="13"/>
      <c r="MNS227" s="13"/>
      <c r="MNT227" s="13"/>
      <c r="MNU227" s="13"/>
      <c r="MNV227" s="13"/>
      <c r="MNW227" s="13"/>
      <c r="MNX227" s="13"/>
      <c r="MNY227" s="13"/>
      <c r="MNZ227" s="13"/>
      <c r="MOA227" s="13"/>
      <c r="MOB227" s="13"/>
      <c r="MOC227" s="13"/>
      <c r="MOD227" s="13"/>
      <c r="MOE227" s="13"/>
      <c r="MOF227" s="13"/>
      <c r="MOG227" s="13"/>
      <c r="MOH227" s="13"/>
      <c r="MOI227" s="13"/>
      <c r="MOJ227" s="13"/>
      <c r="MOK227" s="13"/>
      <c r="MOL227" s="13"/>
      <c r="MOM227" s="13"/>
      <c r="MON227" s="13"/>
      <c r="MOO227" s="13"/>
      <c r="MOP227" s="13"/>
      <c r="MOQ227" s="13"/>
      <c r="MOR227" s="13"/>
      <c r="MOS227" s="13"/>
      <c r="MOT227" s="13"/>
      <c r="MOU227" s="13"/>
      <c r="MOV227" s="13"/>
      <c r="MOW227" s="13"/>
      <c r="MOX227" s="13"/>
      <c r="MOY227" s="13"/>
      <c r="MOZ227" s="13"/>
      <c r="MPA227" s="13"/>
      <c r="MPB227" s="13"/>
      <c r="MPC227" s="13"/>
      <c r="MPD227" s="13"/>
      <c r="MPE227" s="13"/>
      <c r="MPF227" s="13"/>
      <c r="MPG227" s="13"/>
      <c r="MPH227" s="13"/>
      <c r="MPI227" s="13"/>
      <c r="MPJ227" s="13"/>
      <c r="MPK227" s="13"/>
      <c r="MPL227" s="13"/>
      <c r="MPM227" s="13"/>
      <c r="MPN227" s="13"/>
      <c r="MPO227" s="13"/>
      <c r="MPP227" s="13"/>
      <c r="MPQ227" s="13"/>
      <c r="MPR227" s="13"/>
      <c r="MPS227" s="13"/>
      <c r="MPT227" s="13"/>
      <c r="MPU227" s="13"/>
      <c r="MPV227" s="13"/>
      <c r="MPW227" s="13"/>
      <c r="MPX227" s="13"/>
      <c r="MPY227" s="13"/>
      <c r="MPZ227" s="13"/>
      <c r="MQA227" s="13"/>
      <c r="MQB227" s="13"/>
      <c r="MQC227" s="13"/>
      <c r="MQD227" s="13"/>
      <c r="MQE227" s="13"/>
      <c r="MQF227" s="13"/>
      <c r="MQG227" s="13"/>
      <c r="MQH227" s="13"/>
      <c r="MQI227" s="13"/>
      <c r="MQJ227" s="13"/>
      <c r="MQK227" s="13"/>
      <c r="MQL227" s="13"/>
      <c r="MQM227" s="13"/>
      <c r="MQN227" s="13"/>
      <c r="MQO227" s="13"/>
      <c r="MQP227" s="13"/>
      <c r="MQQ227" s="13"/>
      <c r="MQR227" s="13"/>
      <c r="MQS227" s="13"/>
      <c r="MQT227" s="13"/>
      <c r="MQU227" s="13"/>
      <c r="MQV227" s="13"/>
      <c r="MQW227" s="13"/>
      <c r="MQX227" s="13"/>
      <c r="MQY227" s="13"/>
      <c r="MQZ227" s="13"/>
      <c r="MRA227" s="13"/>
      <c r="MRB227" s="13"/>
      <c r="MRC227" s="13"/>
      <c r="MRD227" s="13"/>
      <c r="MRE227" s="13"/>
      <c r="MRF227" s="13"/>
      <c r="MRG227" s="13"/>
      <c r="MRH227" s="13"/>
      <c r="MRI227" s="13"/>
      <c r="MRJ227" s="13"/>
      <c r="MRK227" s="13"/>
      <c r="MRL227" s="13"/>
      <c r="MRM227" s="13"/>
      <c r="MRN227" s="13"/>
      <c r="MRO227" s="13"/>
      <c r="MRP227" s="13"/>
      <c r="MRQ227" s="13"/>
      <c r="MRR227" s="13"/>
      <c r="MRS227" s="13"/>
      <c r="MRT227" s="13"/>
      <c r="MRU227" s="13"/>
      <c r="MRV227" s="13"/>
      <c r="MRW227" s="13"/>
      <c r="MRX227" s="13"/>
      <c r="MRY227" s="13"/>
      <c r="MRZ227" s="13"/>
      <c r="MSA227" s="13"/>
      <c r="MSB227" s="13"/>
      <c r="MSC227" s="13"/>
      <c r="MSD227" s="13"/>
      <c r="MSE227" s="13"/>
      <c r="MSF227" s="13"/>
      <c r="MSG227" s="13"/>
      <c r="MSH227" s="13"/>
      <c r="MSI227" s="13"/>
      <c r="MSJ227" s="13"/>
      <c r="MSK227" s="13"/>
      <c r="MSL227" s="13"/>
      <c r="MSM227" s="13"/>
      <c r="MSN227" s="13"/>
      <c r="MSO227" s="13"/>
      <c r="MSP227" s="13"/>
      <c r="MSQ227" s="13"/>
      <c r="MSR227" s="13"/>
      <c r="MSS227" s="13"/>
      <c r="MST227" s="13"/>
      <c r="MSU227" s="13"/>
      <c r="MSV227" s="13"/>
      <c r="MSW227" s="13"/>
      <c r="MSX227" s="13"/>
      <c r="MSY227" s="13"/>
      <c r="MSZ227" s="13"/>
      <c r="MTA227" s="13"/>
      <c r="MTB227" s="13"/>
      <c r="MTC227" s="13"/>
      <c r="MTD227" s="13"/>
      <c r="MTE227" s="13"/>
      <c r="MTF227" s="13"/>
      <c r="MTG227" s="13"/>
      <c r="MTH227" s="13"/>
      <c r="MTI227" s="13"/>
      <c r="MTJ227" s="13"/>
      <c r="MTK227" s="13"/>
      <c r="MTL227" s="13"/>
      <c r="MTM227" s="13"/>
      <c r="MTN227" s="13"/>
      <c r="MTO227" s="13"/>
      <c r="MTP227" s="13"/>
      <c r="MTQ227" s="13"/>
      <c r="MTR227" s="13"/>
      <c r="MTS227" s="13"/>
      <c r="MTT227" s="13"/>
      <c r="MTU227" s="13"/>
      <c r="MTV227" s="13"/>
      <c r="MTW227" s="13"/>
      <c r="MTX227" s="13"/>
      <c r="MTY227" s="13"/>
      <c r="MTZ227" s="13"/>
      <c r="MUA227" s="13"/>
      <c r="MUB227" s="13"/>
      <c r="MUC227" s="13"/>
      <c r="MUD227" s="13"/>
      <c r="MUE227" s="13"/>
      <c r="MUF227" s="13"/>
      <c r="MUG227" s="13"/>
      <c r="MUH227" s="13"/>
      <c r="MUI227" s="13"/>
      <c r="MUJ227" s="13"/>
      <c r="MUK227" s="13"/>
      <c r="MUL227" s="13"/>
      <c r="MUM227" s="13"/>
      <c r="MUN227" s="13"/>
      <c r="MUO227" s="13"/>
      <c r="MUP227" s="13"/>
      <c r="MUQ227" s="13"/>
      <c r="MUR227" s="13"/>
      <c r="MUS227" s="13"/>
      <c r="MUT227" s="13"/>
      <c r="MUU227" s="13"/>
      <c r="MUV227" s="13"/>
      <c r="MUW227" s="13"/>
      <c r="MUX227" s="13"/>
      <c r="MUY227" s="13"/>
      <c r="MUZ227" s="13"/>
      <c r="MVA227" s="13"/>
      <c r="MVB227" s="13"/>
      <c r="MVC227" s="13"/>
      <c r="MVD227" s="13"/>
      <c r="MVE227" s="13"/>
      <c r="MVF227" s="13"/>
      <c r="MVG227" s="13"/>
      <c r="MVH227" s="13"/>
      <c r="MVI227" s="13"/>
      <c r="MVJ227" s="13"/>
      <c r="MVK227" s="13"/>
      <c r="MVL227" s="13"/>
      <c r="MVM227" s="13"/>
      <c r="MVN227" s="13"/>
      <c r="MVO227" s="13"/>
      <c r="MVP227" s="13"/>
      <c r="MVQ227" s="13"/>
      <c r="MVR227" s="13"/>
      <c r="MVS227" s="13"/>
      <c r="MVT227" s="13"/>
      <c r="MVU227" s="13"/>
      <c r="MVV227" s="13"/>
      <c r="MVW227" s="13"/>
      <c r="MVX227" s="13"/>
      <c r="MVY227" s="13"/>
      <c r="MVZ227" s="13"/>
      <c r="MWA227" s="13"/>
      <c r="MWB227" s="13"/>
      <c r="MWC227" s="13"/>
      <c r="MWD227" s="13"/>
      <c r="MWE227" s="13"/>
      <c r="MWF227" s="13"/>
      <c r="MWG227" s="13"/>
      <c r="MWH227" s="13"/>
      <c r="MWI227" s="13"/>
      <c r="MWJ227" s="13"/>
      <c r="MWK227" s="13"/>
      <c r="MWL227" s="13"/>
      <c r="MWM227" s="13"/>
      <c r="MWN227" s="13"/>
      <c r="MWO227" s="13"/>
      <c r="MWP227" s="13"/>
      <c r="MWQ227" s="13"/>
      <c r="MWR227" s="13"/>
      <c r="MWS227" s="13"/>
      <c r="MWT227" s="13"/>
      <c r="MWU227" s="13"/>
      <c r="MWV227" s="13"/>
      <c r="MWW227" s="13"/>
      <c r="MWX227" s="13"/>
      <c r="MWY227" s="13"/>
      <c r="MWZ227" s="13"/>
      <c r="MXA227" s="13"/>
      <c r="MXB227" s="13"/>
      <c r="MXC227" s="13"/>
      <c r="MXD227" s="13"/>
      <c r="MXE227" s="13"/>
      <c r="MXF227" s="13"/>
      <c r="MXG227" s="13"/>
      <c r="MXH227" s="13"/>
      <c r="MXI227" s="13"/>
      <c r="MXJ227" s="13"/>
      <c r="MXK227" s="13"/>
      <c r="MXL227" s="13"/>
      <c r="MXM227" s="13"/>
      <c r="MXN227" s="13"/>
      <c r="MXO227" s="13"/>
      <c r="MXP227" s="13"/>
      <c r="MXQ227" s="13"/>
      <c r="MXR227" s="13"/>
      <c r="MXS227" s="13"/>
      <c r="MXT227" s="13"/>
      <c r="MXU227" s="13"/>
      <c r="MXV227" s="13"/>
      <c r="MXW227" s="13"/>
      <c r="MXX227" s="13"/>
      <c r="MXY227" s="13"/>
      <c r="MXZ227" s="13"/>
      <c r="MYA227" s="13"/>
      <c r="MYB227" s="13"/>
      <c r="MYC227" s="13"/>
      <c r="MYD227" s="13"/>
      <c r="MYE227" s="13"/>
      <c r="MYF227" s="13"/>
      <c r="MYG227" s="13"/>
      <c r="MYH227" s="13"/>
      <c r="MYI227" s="13"/>
      <c r="MYJ227" s="13"/>
      <c r="MYK227" s="13"/>
      <c r="MYL227" s="13"/>
      <c r="MYM227" s="13"/>
      <c r="MYN227" s="13"/>
      <c r="MYO227" s="13"/>
      <c r="MYP227" s="13"/>
      <c r="MYQ227" s="13"/>
      <c r="MYR227" s="13"/>
      <c r="MYS227" s="13"/>
      <c r="MYT227" s="13"/>
      <c r="MYU227" s="13"/>
      <c r="MYV227" s="13"/>
      <c r="MYW227" s="13"/>
      <c r="MYX227" s="13"/>
      <c r="MYY227" s="13"/>
      <c r="MYZ227" s="13"/>
      <c r="MZA227" s="13"/>
      <c r="MZB227" s="13"/>
      <c r="MZC227" s="13"/>
      <c r="MZD227" s="13"/>
      <c r="MZE227" s="13"/>
      <c r="MZF227" s="13"/>
      <c r="MZG227" s="13"/>
      <c r="MZH227" s="13"/>
      <c r="MZI227" s="13"/>
      <c r="MZJ227" s="13"/>
      <c r="MZK227" s="13"/>
      <c r="MZL227" s="13"/>
      <c r="MZM227" s="13"/>
      <c r="MZN227" s="13"/>
      <c r="MZO227" s="13"/>
      <c r="MZP227" s="13"/>
      <c r="MZQ227" s="13"/>
      <c r="MZR227" s="13"/>
      <c r="MZS227" s="13"/>
      <c r="MZT227" s="13"/>
      <c r="MZU227" s="13"/>
      <c r="MZV227" s="13"/>
      <c r="MZW227" s="13"/>
      <c r="MZX227" s="13"/>
      <c r="MZY227" s="13"/>
      <c r="MZZ227" s="13"/>
      <c r="NAA227" s="13"/>
      <c r="NAB227" s="13"/>
      <c r="NAC227" s="13"/>
      <c r="NAD227" s="13"/>
      <c r="NAE227" s="13"/>
      <c r="NAF227" s="13"/>
      <c r="NAG227" s="13"/>
      <c r="NAH227" s="13"/>
      <c r="NAI227" s="13"/>
      <c r="NAJ227" s="13"/>
      <c r="NAK227" s="13"/>
      <c r="NAL227" s="13"/>
      <c r="NAM227" s="13"/>
      <c r="NAN227" s="13"/>
      <c r="NAO227" s="13"/>
      <c r="NAP227" s="13"/>
      <c r="NAQ227" s="13"/>
      <c r="NAR227" s="13"/>
      <c r="NAS227" s="13"/>
      <c r="NAT227" s="13"/>
      <c r="NAU227" s="13"/>
      <c r="NAV227" s="13"/>
      <c r="NAW227" s="13"/>
      <c r="NAX227" s="13"/>
      <c r="NAY227" s="13"/>
      <c r="NAZ227" s="13"/>
      <c r="NBA227" s="13"/>
      <c r="NBB227" s="13"/>
      <c r="NBC227" s="13"/>
      <c r="NBD227" s="13"/>
      <c r="NBE227" s="13"/>
      <c r="NBF227" s="13"/>
      <c r="NBG227" s="13"/>
      <c r="NBH227" s="13"/>
      <c r="NBI227" s="13"/>
      <c r="NBJ227" s="13"/>
      <c r="NBK227" s="13"/>
      <c r="NBL227" s="13"/>
      <c r="NBM227" s="13"/>
      <c r="NBN227" s="13"/>
      <c r="NBO227" s="13"/>
      <c r="NBP227" s="13"/>
      <c r="NBQ227" s="13"/>
      <c r="NBR227" s="13"/>
      <c r="NBS227" s="13"/>
      <c r="NBT227" s="13"/>
      <c r="NBU227" s="13"/>
      <c r="NBV227" s="13"/>
      <c r="NBW227" s="13"/>
      <c r="NBX227" s="13"/>
      <c r="NBY227" s="13"/>
      <c r="NBZ227" s="13"/>
      <c r="NCA227" s="13"/>
      <c r="NCB227" s="13"/>
      <c r="NCC227" s="13"/>
      <c r="NCD227" s="13"/>
      <c r="NCE227" s="13"/>
      <c r="NCF227" s="13"/>
      <c r="NCG227" s="13"/>
      <c r="NCH227" s="13"/>
      <c r="NCI227" s="13"/>
      <c r="NCJ227" s="13"/>
      <c r="NCK227" s="13"/>
      <c r="NCL227" s="13"/>
      <c r="NCM227" s="13"/>
      <c r="NCN227" s="13"/>
      <c r="NCO227" s="13"/>
      <c r="NCP227" s="13"/>
      <c r="NCQ227" s="13"/>
      <c r="NCR227" s="13"/>
      <c r="NCS227" s="13"/>
      <c r="NCT227" s="13"/>
      <c r="NCU227" s="13"/>
      <c r="NCV227" s="13"/>
      <c r="NCW227" s="13"/>
      <c r="NCX227" s="13"/>
      <c r="NCY227" s="13"/>
      <c r="NCZ227" s="13"/>
      <c r="NDA227" s="13"/>
      <c r="NDB227" s="13"/>
      <c r="NDC227" s="13"/>
      <c r="NDD227" s="13"/>
      <c r="NDE227" s="13"/>
      <c r="NDF227" s="13"/>
      <c r="NDG227" s="13"/>
      <c r="NDH227" s="13"/>
      <c r="NDI227" s="13"/>
      <c r="NDJ227" s="13"/>
      <c r="NDK227" s="13"/>
      <c r="NDL227" s="13"/>
      <c r="NDM227" s="13"/>
      <c r="NDN227" s="13"/>
      <c r="NDO227" s="13"/>
      <c r="NDP227" s="13"/>
      <c r="NDQ227" s="13"/>
      <c r="NDR227" s="13"/>
      <c r="NDS227" s="13"/>
      <c r="NDT227" s="13"/>
      <c r="NDU227" s="13"/>
      <c r="NDV227" s="13"/>
      <c r="NDW227" s="13"/>
      <c r="NDX227" s="13"/>
      <c r="NDY227" s="13"/>
      <c r="NDZ227" s="13"/>
      <c r="NEA227" s="13"/>
      <c r="NEB227" s="13"/>
      <c r="NEC227" s="13"/>
      <c r="NED227" s="13"/>
      <c r="NEE227" s="13"/>
      <c r="NEF227" s="13"/>
      <c r="NEG227" s="13"/>
      <c r="NEH227" s="13"/>
      <c r="NEI227" s="13"/>
      <c r="NEJ227" s="13"/>
      <c r="NEK227" s="13"/>
      <c r="NEL227" s="13"/>
      <c r="NEM227" s="13"/>
      <c r="NEN227" s="13"/>
      <c r="NEO227" s="13"/>
      <c r="NEP227" s="13"/>
      <c r="NEQ227" s="13"/>
      <c r="NER227" s="13"/>
      <c r="NES227" s="13"/>
      <c r="NET227" s="13"/>
      <c r="NEU227" s="13"/>
      <c r="NEV227" s="13"/>
      <c r="NEW227" s="13"/>
      <c r="NEX227" s="13"/>
      <c r="NEY227" s="13"/>
      <c r="NEZ227" s="13"/>
      <c r="NFA227" s="13"/>
      <c r="NFB227" s="13"/>
      <c r="NFC227" s="13"/>
      <c r="NFD227" s="13"/>
      <c r="NFE227" s="13"/>
      <c r="NFF227" s="13"/>
      <c r="NFG227" s="13"/>
      <c r="NFH227" s="13"/>
      <c r="NFI227" s="13"/>
      <c r="NFJ227" s="13"/>
      <c r="NFK227" s="13"/>
      <c r="NFL227" s="13"/>
      <c r="NFM227" s="13"/>
      <c r="NFN227" s="13"/>
      <c r="NFO227" s="13"/>
      <c r="NFP227" s="13"/>
      <c r="NFQ227" s="13"/>
      <c r="NFR227" s="13"/>
      <c r="NFS227" s="13"/>
      <c r="NFT227" s="13"/>
      <c r="NFU227" s="13"/>
      <c r="NFV227" s="13"/>
      <c r="NFW227" s="13"/>
      <c r="NFX227" s="13"/>
      <c r="NFY227" s="13"/>
      <c r="NFZ227" s="13"/>
      <c r="NGA227" s="13"/>
      <c r="NGB227" s="13"/>
      <c r="NGC227" s="13"/>
      <c r="NGD227" s="13"/>
      <c r="NGE227" s="13"/>
      <c r="NGF227" s="13"/>
      <c r="NGG227" s="13"/>
      <c r="NGH227" s="13"/>
      <c r="NGI227" s="13"/>
      <c r="NGJ227" s="13"/>
      <c r="NGK227" s="13"/>
      <c r="NGL227" s="13"/>
      <c r="NGM227" s="13"/>
      <c r="NGN227" s="13"/>
      <c r="NGO227" s="13"/>
      <c r="NGP227" s="13"/>
      <c r="NGQ227" s="13"/>
      <c r="NGR227" s="13"/>
      <c r="NGS227" s="13"/>
      <c r="NGT227" s="13"/>
      <c r="NGU227" s="13"/>
      <c r="NGV227" s="13"/>
      <c r="NGW227" s="13"/>
      <c r="NGX227" s="13"/>
      <c r="NGY227" s="13"/>
      <c r="NGZ227" s="13"/>
      <c r="NHA227" s="13"/>
      <c r="NHB227" s="13"/>
      <c r="NHC227" s="13"/>
      <c r="NHD227" s="13"/>
      <c r="NHE227" s="13"/>
      <c r="NHF227" s="13"/>
      <c r="NHG227" s="13"/>
      <c r="NHH227" s="13"/>
      <c r="NHI227" s="13"/>
      <c r="NHJ227" s="13"/>
      <c r="NHK227" s="13"/>
      <c r="NHL227" s="13"/>
      <c r="NHM227" s="13"/>
      <c r="NHN227" s="13"/>
      <c r="NHO227" s="13"/>
      <c r="NHP227" s="13"/>
      <c r="NHQ227" s="13"/>
      <c r="NHR227" s="13"/>
      <c r="NHS227" s="13"/>
      <c r="NHT227" s="13"/>
      <c r="NHU227" s="13"/>
      <c r="NHV227" s="13"/>
      <c r="NHW227" s="13"/>
      <c r="NHX227" s="13"/>
      <c r="NHY227" s="13"/>
      <c r="NHZ227" s="13"/>
      <c r="NIA227" s="13"/>
      <c r="NIB227" s="13"/>
      <c r="NIC227" s="13"/>
      <c r="NID227" s="13"/>
      <c r="NIE227" s="13"/>
      <c r="NIF227" s="13"/>
      <c r="NIG227" s="13"/>
      <c r="NIH227" s="13"/>
      <c r="NII227" s="13"/>
      <c r="NIJ227" s="13"/>
      <c r="NIK227" s="13"/>
      <c r="NIL227" s="13"/>
      <c r="NIM227" s="13"/>
      <c r="NIN227" s="13"/>
      <c r="NIO227" s="13"/>
      <c r="NIP227" s="13"/>
      <c r="NIQ227" s="13"/>
      <c r="NIR227" s="13"/>
      <c r="NIS227" s="13"/>
      <c r="NIT227" s="13"/>
      <c r="NIU227" s="13"/>
      <c r="NIV227" s="13"/>
      <c r="NIW227" s="13"/>
      <c r="NIX227" s="13"/>
      <c r="NIY227" s="13"/>
      <c r="NIZ227" s="13"/>
      <c r="NJA227" s="13"/>
      <c r="NJB227" s="13"/>
      <c r="NJC227" s="13"/>
      <c r="NJD227" s="13"/>
      <c r="NJE227" s="13"/>
      <c r="NJF227" s="13"/>
      <c r="NJG227" s="13"/>
      <c r="NJH227" s="13"/>
      <c r="NJI227" s="13"/>
      <c r="NJJ227" s="13"/>
      <c r="NJK227" s="13"/>
      <c r="NJL227" s="13"/>
      <c r="NJM227" s="13"/>
      <c r="NJN227" s="13"/>
      <c r="NJO227" s="13"/>
      <c r="NJP227" s="13"/>
      <c r="NJQ227" s="13"/>
      <c r="NJR227" s="13"/>
      <c r="NJS227" s="13"/>
      <c r="NJT227" s="13"/>
      <c r="NJU227" s="13"/>
      <c r="NJV227" s="13"/>
      <c r="NJW227" s="13"/>
      <c r="NJX227" s="13"/>
      <c r="NJY227" s="13"/>
      <c r="NJZ227" s="13"/>
      <c r="NKA227" s="13"/>
      <c r="NKB227" s="13"/>
      <c r="NKC227" s="13"/>
      <c r="NKD227" s="13"/>
      <c r="NKE227" s="13"/>
      <c r="NKF227" s="13"/>
      <c r="NKG227" s="13"/>
      <c r="NKH227" s="13"/>
      <c r="NKI227" s="13"/>
      <c r="NKJ227" s="13"/>
      <c r="NKK227" s="13"/>
      <c r="NKL227" s="13"/>
      <c r="NKM227" s="13"/>
      <c r="NKN227" s="13"/>
      <c r="NKO227" s="13"/>
      <c r="NKP227" s="13"/>
      <c r="NKQ227" s="13"/>
      <c r="NKR227" s="13"/>
      <c r="NKS227" s="13"/>
      <c r="NKT227" s="13"/>
      <c r="NKU227" s="13"/>
      <c r="NKV227" s="13"/>
      <c r="NKW227" s="13"/>
      <c r="NKX227" s="13"/>
      <c r="NKY227" s="13"/>
      <c r="NKZ227" s="13"/>
      <c r="NLA227" s="13"/>
      <c r="NLB227" s="13"/>
      <c r="NLC227" s="13"/>
      <c r="NLD227" s="13"/>
      <c r="NLE227" s="13"/>
      <c r="NLF227" s="13"/>
      <c r="NLG227" s="13"/>
      <c r="NLH227" s="13"/>
      <c r="NLI227" s="13"/>
      <c r="NLJ227" s="13"/>
      <c r="NLK227" s="13"/>
      <c r="NLL227" s="13"/>
      <c r="NLM227" s="13"/>
      <c r="NLN227" s="13"/>
      <c r="NLO227" s="13"/>
      <c r="NLP227" s="13"/>
      <c r="NLQ227" s="13"/>
      <c r="NLR227" s="13"/>
      <c r="NLS227" s="13"/>
      <c r="NLT227" s="13"/>
      <c r="NLU227" s="13"/>
      <c r="NLV227" s="13"/>
      <c r="NLW227" s="13"/>
      <c r="NLX227" s="13"/>
      <c r="NLY227" s="13"/>
      <c r="NLZ227" s="13"/>
      <c r="NMA227" s="13"/>
      <c r="NMB227" s="13"/>
      <c r="NMC227" s="13"/>
      <c r="NMD227" s="13"/>
      <c r="NME227" s="13"/>
      <c r="NMF227" s="13"/>
      <c r="NMG227" s="13"/>
      <c r="NMH227" s="13"/>
      <c r="NMI227" s="13"/>
      <c r="NMJ227" s="13"/>
      <c r="NMK227" s="13"/>
      <c r="NML227" s="13"/>
      <c r="NMM227" s="13"/>
      <c r="NMN227" s="13"/>
      <c r="NMO227" s="13"/>
      <c r="NMP227" s="13"/>
      <c r="NMQ227" s="13"/>
      <c r="NMR227" s="13"/>
      <c r="NMS227" s="13"/>
      <c r="NMT227" s="13"/>
      <c r="NMU227" s="13"/>
      <c r="NMV227" s="13"/>
      <c r="NMW227" s="13"/>
      <c r="NMX227" s="13"/>
      <c r="NMY227" s="13"/>
      <c r="NMZ227" s="13"/>
      <c r="NNA227" s="13"/>
      <c r="NNB227" s="13"/>
      <c r="NNC227" s="13"/>
      <c r="NND227" s="13"/>
      <c r="NNE227" s="13"/>
      <c r="NNF227" s="13"/>
      <c r="NNG227" s="13"/>
      <c r="NNH227" s="13"/>
      <c r="NNI227" s="13"/>
      <c r="NNJ227" s="13"/>
      <c r="NNK227" s="13"/>
      <c r="NNL227" s="13"/>
      <c r="NNM227" s="13"/>
      <c r="NNN227" s="13"/>
      <c r="NNO227" s="13"/>
      <c r="NNP227" s="13"/>
      <c r="NNQ227" s="13"/>
      <c r="NNR227" s="13"/>
      <c r="NNS227" s="13"/>
      <c r="NNT227" s="13"/>
      <c r="NNU227" s="13"/>
      <c r="NNV227" s="13"/>
      <c r="NNW227" s="13"/>
      <c r="NNX227" s="13"/>
      <c r="NNY227" s="13"/>
      <c r="NNZ227" s="13"/>
      <c r="NOA227" s="13"/>
      <c r="NOB227" s="13"/>
      <c r="NOC227" s="13"/>
      <c r="NOD227" s="13"/>
      <c r="NOE227" s="13"/>
      <c r="NOF227" s="13"/>
      <c r="NOG227" s="13"/>
      <c r="NOH227" s="13"/>
      <c r="NOI227" s="13"/>
      <c r="NOJ227" s="13"/>
      <c r="NOK227" s="13"/>
      <c r="NOL227" s="13"/>
      <c r="NOM227" s="13"/>
      <c r="NON227" s="13"/>
      <c r="NOO227" s="13"/>
      <c r="NOP227" s="13"/>
      <c r="NOQ227" s="13"/>
      <c r="NOR227" s="13"/>
      <c r="NOS227" s="13"/>
      <c r="NOT227" s="13"/>
      <c r="NOU227" s="13"/>
      <c r="NOV227" s="13"/>
      <c r="NOW227" s="13"/>
      <c r="NOX227" s="13"/>
      <c r="NOY227" s="13"/>
      <c r="NOZ227" s="13"/>
      <c r="NPA227" s="13"/>
      <c r="NPB227" s="13"/>
      <c r="NPC227" s="13"/>
      <c r="NPD227" s="13"/>
      <c r="NPE227" s="13"/>
      <c r="NPF227" s="13"/>
      <c r="NPG227" s="13"/>
      <c r="NPH227" s="13"/>
      <c r="NPI227" s="13"/>
      <c r="NPJ227" s="13"/>
      <c r="NPK227" s="13"/>
      <c r="NPL227" s="13"/>
      <c r="NPM227" s="13"/>
      <c r="NPN227" s="13"/>
      <c r="NPO227" s="13"/>
      <c r="NPP227" s="13"/>
      <c r="NPQ227" s="13"/>
      <c r="NPR227" s="13"/>
      <c r="NPS227" s="13"/>
      <c r="NPT227" s="13"/>
      <c r="NPU227" s="13"/>
      <c r="NPV227" s="13"/>
      <c r="NPW227" s="13"/>
      <c r="NPX227" s="13"/>
      <c r="NPY227" s="13"/>
      <c r="NPZ227" s="13"/>
      <c r="NQA227" s="13"/>
      <c r="NQB227" s="13"/>
      <c r="NQC227" s="13"/>
      <c r="NQD227" s="13"/>
      <c r="NQE227" s="13"/>
      <c r="NQF227" s="13"/>
      <c r="NQG227" s="13"/>
      <c r="NQH227" s="13"/>
      <c r="NQI227" s="13"/>
      <c r="NQJ227" s="13"/>
      <c r="NQK227" s="13"/>
      <c r="NQL227" s="13"/>
      <c r="NQM227" s="13"/>
      <c r="NQN227" s="13"/>
      <c r="NQO227" s="13"/>
      <c r="NQP227" s="13"/>
      <c r="NQQ227" s="13"/>
      <c r="NQR227" s="13"/>
      <c r="NQS227" s="13"/>
      <c r="NQT227" s="13"/>
      <c r="NQU227" s="13"/>
      <c r="NQV227" s="13"/>
      <c r="NQW227" s="13"/>
      <c r="NQX227" s="13"/>
      <c r="NQY227" s="13"/>
      <c r="NQZ227" s="13"/>
      <c r="NRA227" s="13"/>
      <c r="NRB227" s="13"/>
      <c r="NRC227" s="13"/>
      <c r="NRD227" s="13"/>
      <c r="NRE227" s="13"/>
      <c r="NRF227" s="13"/>
      <c r="NRG227" s="13"/>
      <c r="NRH227" s="13"/>
      <c r="NRI227" s="13"/>
      <c r="NRJ227" s="13"/>
      <c r="NRK227" s="13"/>
      <c r="NRL227" s="13"/>
      <c r="NRM227" s="13"/>
      <c r="NRN227" s="13"/>
      <c r="NRO227" s="13"/>
      <c r="NRP227" s="13"/>
      <c r="NRQ227" s="13"/>
      <c r="NRR227" s="13"/>
      <c r="NRS227" s="13"/>
      <c r="NRT227" s="13"/>
      <c r="NRU227" s="13"/>
      <c r="NRV227" s="13"/>
      <c r="NRW227" s="13"/>
      <c r="NRX227" s="13"/>
      <c r="NRY227" s="13"/>
      <c r="NRZ227" s="13"/>
      <c r="NSA227" s="13"/>
      <c r="NSB227" s="13"/>
      <c r="NSC227" s="13"/>
      <c r="NSD227" s="13"/>
      <c r="NSE227" s="13"/>
      <c r="NSF227" s="13"/>
      <c r="NSG227" s="13"/>
      <c r="NSH227" s="13"/>
      <c r="NSI227" s="13"/>
      <c r="NSJ227" s="13"/>
      <c r="NSK227" s="13"/>
      <c r="NSL227" s="13"/>
      <c r="NSM227" s="13"/>
      <c r="NSN227" s="13"/>
      <c r="NSO227" s="13"/>
      <c r="NSP227" s="13"/>
      <c r="NSQ227" s="13"/>
      <c r="NSR227" s="13"/>
      <c r="NSS227" s="13"/>
      <c r="NST227" s="13"/>
      <c r="NSU227" s="13"/>
      <c r="NSV227" s="13"/>
      <c r="NSW227" s="13"/>
      <c r="NSX227" s="13"/>
      <c r="NSY227" s="13"/>
      <c r="NSZ227" s="13"/>
      <c r="NTA227" s="13"/>
      <c r="NTB227" s="13"/>
      <c r="NTC227" s="13"/>
      <c r="NTD227" s="13"/>
      <c r="NTE227" s="13"/>
      <c r="NTF227" s="13"/>
      <c r="NTG227" s="13"/>
      <c r="NTH227" s="13"/>
      <c r="NTI227" s="13"/>
      <c r="NTJ227" s="13"/>
      <c r="NTK227" s="13"/>
      <c r="NTL227" s="13"/>
      <c r="NTM227" s="13"/>
      <c r="NTN227" s="13"/>
      <c r="NTO227" s="13"/>
      <c r="NTP227" s="13"/>
      <c r="NTQ227" s="13"/>
      <c r="NTR227" s="13"/>
      <c r="NTS227" s="13"/>
      <c r="NTT227" s="13"/>
      <c r="NTU227" s="13"/>
      <c r="NTV227" s="13"/>
      <c r="NTW227" s="13"/>
      <c r="NTX227" s="13"/>
      <c r="NTY227" s="13"/>
      <c r="NTZ227" s="13"/>
      <c r="NUA227" s="13"/>
      <c r="NUB227" s="13"/>
      <c r="NUC227" s="13"/>
      <c r="NUD227" s="13"/>
      <c r="NUE227" s="13"/>
      <c r="NUF227" s="13"/>
      <c r="NUG227" s="13"/>
      <c r="NUH227" s="13"/>
      <c r="NUI227" s="13"/>
      <c r="NUJ227" s="13"/>
      <c r="NUK227" s="13"/>
      <c r="NUL227" s="13"/>
      <c r="NUM227" s="13"/>
      <c r="NUN227" s="13"/>
      <c r="NUO227" s="13"/>
      <c r="NUP227" s="13"/>
      <c r="NUQ227" s="13"/>
      <c r="NUR227" s="13"/>
      <c r="NUS227" s="13"/>
      <c r="NUT227" s="13"/>
      <c r="NUU227" s="13"/>
      <c r="NUV227" s="13"/>
      <c r="NUW227" s="13"/>
      <c r="NUX227" s="13"/>
      <c r="NUY227" s="13"/>
      <c r="NUZ227" s="13"/>
      <c r="NVA227" s="13"/>
      <c r="NVB227" s="13"/>
      <c r="NVC227" s="13"/>
      <c r="NVD227" s="13"/>
      <c r="NVE227" s="13"/>
      <c r="NVF227" s="13"/>
      <c r="NVG227" s="13"/>
      <c r="NVH227" s="13"/>
      <c r="NVI227" s="13"/>
      <c r="NVJ227" s="13"/>
      <c r="NVK227" s="13"/>
      <c r="NVL227" s="13"/>
      <c r="NVM227" s="13"/>
      <c r="NVN227" s="13"/>
      <c r="NVO227" s="13"/>
      <c r="NVP227" s="13"/>
      <c r="NVQ227" s="13"/>
      <c r="NVR227" s="13"/>
      <c r="NVS227" s="13"/>
      <c r="NVT227" s="13"/>
      <c r="NVU227" s="13"/>
      <c r="NVV227" s="13"/>
      <c r="NVW227" s="13"/>
      <c r="NVX227" s="13"/>
      <c r="NVY227" s="13"/>
      <c r="NVZ227" s="13"/>
      <c r="NWA227" s="13"/>
      <c r="NWB227" s="13"/>
      <c r="NWC227" s="13"/>
      <c r="NWD227" s="13"/>
      <c r="NWE227" s="13"/>
      <c r="NWF227" s="13"/>
      <c r="NWG227" s="13"/>
      <c r="NWH227" s="13"/>
      <c r="NWI227" s="13"/>
      <c r="NWJ227" s="13"/>
      <c r="NWK227" s="13"/>
      <c r="NWL227" s="13"/>
      <c r="NWM227" s="13"/>
      <c r="NWN227" s="13"/>
      <c r="NWO227" s="13"/>
      <c r="NWP227" s="13"/>
      <c r="NWQ227" s="13"/>
      <c r="NWR227" s="13"/>
      <c r="NWS227" s="13"/>
      <c r="NWT227" s="13"/>
      <c r="NWU227" s="13"/>
      <c r="NWV227" s="13"/>
      <c r="NWW227" s="13"/>
      <c r="NWX227" s="13"/>
      <c r="NWY227" s="13"/>
      <c r="NWZ227" s="13"/>
      <c r="NXA227" s="13"/>
      <c r="NXB227" s="13"/>
      <c r="NXC227" s="13"/>
      <c r="NXD227" s="13"/>
      <c r="NXE227" s="13"/>
      <c r="NXF227" s="13"/>
      <c r="NXG227" s="13"/>
      <c r="NXH227" s="13"/>
      <c r="NXI227" s="13"/>
      <c r="NXJ227" s="13"/>
      <c r="NXK227" s="13"/>
      <c r="NXL227" s="13"/>
      <c r="NXM227" s="13"/>
      <c r="NXN227" s="13"/>
      <c r="NXO227" s="13"/>
      <c r="NXP227" s="13"/>
      <c r="NXQ227" s="13"/>
      <c r="NXR227" s="13"/>
      <c r="NXS227" s="13"/>
      <c r="NXT227" s="13"/>
      <c r="NXU227" s="13"/>
      <c r="NXV227" s="13"/>
      <c r="NXW227" s="13"/>
      <c r="NXX227" s="13"/>
      <c r="NXY227" s="13"/>
      <c r="NXZ227" s="13"/>
      <c r="NYA227" s="13"/>
      <c r="NYB227" s="13"/>
      <c r="NYC227" s="13"/>
      <c r="NYD227" s="13"/>
      <c r="NYE227" s="13"/>
      <c r="NYF227" s="13"/>
      <c r="NYG227" s="13"/>
      <c r="NYH227" s="13"/>
      <c r="NYI227" s="13"/>
      <c r="NYJ227" s="13"/>
      <c r="NYK227" s="13"/>
      <c r="NYL227" s="13"/>
      <c r="NYM227" s="13"/>
      <c r="NYN227" s="13"/>
      <c r="NYO227" s="13"/>
      <c r="NYP227" s="13"/>
      <c r="NYQ227" s="13"/>
      <c r="NYR227" s="13"/>
      <c r="NYS227" s="13"/>
      <c r="NYT227" s="13"/>
      <c r="NYU227" s="13"/>
      <c r="NYV227" s="13"/>
      <c r="NYW227" s="13"/>
      <c r="NYX227" s="13"/>
      <c r="NYY227" s="13"/>
      <c r="NYZ227" s="13"/>
      <c r="NZA227" s="13"/>
      <c r="NZB227" s="13"/>
      <c r="NZC227" s="13"/>
      <c r="NZD227" s="13"/>
      <c r="NZE227" s="13"/>
      <c r="NZF227" s="13"/>
      <c r="NZG227" s="13"/>
      <c r="NZH227" s="13"/>
      <c r="NZI227" s="13"/>
      <c r="NZJ227" s="13"/>
      <c r="NZK227" s="13"/>
      <c r="NZL227" s="13"/>
      <c r="NZM227" s="13"/>
      <c r="NZN227" s="13"/>
      <c r="NZO227" s="13"/>
      <c r="NZP227" s="13"/>
      <c r="NZQ227" s="13"/>
      <c r="NZR227" s="13"/>
      <c r="NZS227" s="13"/>
      <c r="NZT227" s="13"/>
      <c r="NZU227" s="13"/>
      <c r="NZV227" s="13"/>
      <c r="NZW227" s="13"/>
      <c r="NZX227" s="13"/>
      <c r="NZY227" s="13"/>
      <c r="NZZ227" s="13"/>
      <c r="OAA227" s="13"/>
      <c r="OAB227" s="13"/>
      <c r="OAC227" s="13"/>
      <c r="OAD227" s="13"/>
      <c r="OAE227" s="13"/>
      <c r="OAF227" s="13"/>
      <c r="OAG227" s="13"/>
      <c r="OAH227" s="13"/>
      <c r="OAI227" s="13"/>
      <c r="OAJ227" s="13"/>
      <c r="OAK227" s="13"/>
      <c r="OAL227" s="13"/>
      <c r="OAM227" s="13"/>
      <c r="OAN227" s="13"/>
      <c r="OAO227" s="13"/>
      <c r="OAP227" s="13"/>
      <c r="OAQ227" s="13"/>
      <c r="OAR227" s="13"/>
      <c r="OAS227" s="13"/>
      <c r="OAT227" s="13"/>
      <c r="OAU227" s="13"/>
      <c r="OAV227" s="13"/>
      <c r="OAW227" s="13"/>
      <c r="OAX227" s="13"/>
      <c r="OAY227" s="13"/>
      <c r="OAZ227" s="13"/>
      <c r="OBA227" s="13"/>
      <c r="OBB227" s="13"/>
      <c r="OBC227" s="13"/>
      <c r="OBD227" s="13"/>
      <c r="OBE227" s="13"/>
      <c r="OBF227" s="13"/>
      <c r="OBG227" s="13"/>
      <c r="OBH227" s="13"/>
      <c r="OBI227" s="13"/>
      <c r="OBJ227" s="13"/>
      <c r="OBK227" s="13"/>
      <c r="OBL227" s="13"/>
      <c r="OBM227" s="13"/>
      <c r="OBN227" s="13"/>
      <c r="OBO227" s="13"/>
      <c r="OBP227" s="13"/>
      <c r="OBQ227" s="13"/>
      <c r="OBR227" s="13"/>
      <c r="OBS227" s="13"/>
      <c r="OBT227" s="13"/>
      <c r="OBU227" s="13"/>
      <c r="OBV227" s="13"/>
      <c r="OBW227" s="13"/>
      <c r="OBX227" s="13"/>
      <c r="OBY227" s="13"/>
      <c r="OBZ227" s="13"/>
      <c r="OCA227" s="13"/>
      <c r="OCB227" s="13"/>
      <c r="OCC227" s="13"/>
      <c r="OCD227" s="13"/>
      <c r="OCE227" s="13"/>
      <c r="OCF227" s="13"/>
      <c r="OCG227" s="13"/>
      <c r="OCH227" s="13"/>
      <c r="OCI227" s="13"/>
      <c r="OCJ227" s="13"/>
      <c r="OCK227" s="13"/>
      <c r="OCL227" s="13"/>
      <c r="OCM227" s="13"/>
      <c r="OCN227" s="13"/>
      <c r="OCO227" s="13"/>
      <c r="OCP227" s="13"/>
      <c r="OCQ227" s="13"/>
      <c r="OCR227" s="13"/>
      <c r="OCS227" s="13"/>
      <c r="OCT227" s="13"/>
      <c r="OCU227" s="13"/>
      <c r="OCV227" s="13"/>
      <c r="OCW227" s="13"/>
      <c r="OCX227" s="13"/>
      <c r="OCY227" s="13"/>
      <c r="OCZ227" s="13"/>
      <c r="ODA227" s="13"/>
      <c r="ODB227" s="13"/>
      <c r="ODC227" s="13"/>
      <c r="ODD227" s="13"/>
      <c r="ODE227" s="13"/>
      <c r="ODF227" s="13"/>
      <c r="ODG227" s="13"/>
      <c r="ODH227" s="13"/>
      <c r="ODI227" s="13"/>
      <c r="ODJ227" s="13"/>
      <c r="ODK227" s="13"/>
      <c r="ODL227" s="13"/>
      <c r="ODM227" s="13"/>
      <c r="ODN227" s="13"/>
      <c r="ODO227" s="13"/>
      <c r="ODP227" s="13"/>
      <c r="ODQ227" s="13"/>
      <c r="ODR227" s="13"/>
      <c r="ODS227" s="13"/>
      <c r="ODT227" s="13"/>
      <c r="ODU227" s="13"/>
      <c r="ODV227" s="13"/>
      <c r="ODW227" s="13"/>
      <c r="ODX227" s="13"/>
      <c r="ODY227" s="13"/>
      <c r="ODZ227" s="13"/>
      <c r="OEA227" s="13"/>
      <c r="OEB227" s="13"/>
      <c r="OEC227" s="13"/>
      <c r="OED227" s="13"/>
      <c r="OEE227" s="13"/>
      <c r="OEF227" s="13"/>
      <c r="OEG227" s="13"/>
      <c r="OEH227" s="13"/>
      <c r="OEI227" s="13"/>
      <c r="OEJ227" s="13"/>
      <c r="OEK227" s="13"/>
      <c r="OEL227" s="13"/>
      <c r="OEM227" s="13"/>
      <c r="OEN227" s="13"/>
      <c r="OEO227" s="13"/>
      <c r="OEP227" s="13"/>
      <c r="OEQ227" s="13"/>
      <c r="OER227" s="13"/>
      <c r="OES227" s="13"/>
      <c r="OET227" s="13"/>
      <c r="OEU227" s="13"/>
      <c r="OEV227" s="13"/>
      <c r="OEW227" s="13"/>
      <c r="OEX227" s="13"/>
      <c r="OEY227" s="13"/>
      <c r="OEZ227" s="13"/>
      <c r="OFA227" s="13"/>
      <c r="OFB227" s="13"/>
      <c r="OFC227" s="13"/>
      <c r="OFD227" s="13"/>
      <c r="OFE227" s="13"/>
      <c r="OFF227" s="13"/>
      <c r="OFG227" s="13"/>
      <c r="OFH227" s="13"/>
      <c r="OFI227" s="13"/>
      <c r="OFJ227" s="13"/>
      <c r="OFK227" s="13"/>
      <c r="OFL227" s="13"/>
      <c r="OFM227" s="13"/>
      <c r="OFN227" s="13"/>
      <c r="OFO227" s="13"/>
      <c r="OFP227" s="13"/>
      <c r="OFQ227" s="13"/>
      <c r="OFR227" s="13"/>
      <c r="OFS227" s="13"/>
      <c r="OFT227" s="13"/>
      <c r="OFU227" s="13"/>
      <c r="OFV227" s="13"/>
      <c r="OFW227" s="13"/>
      <c r="OFX227" s="13"/>
      <c r="OFY227" s="13"/>
      <c r="OFZ227" s="13"/>
      <c r="OGA227" s="13"/>
      <c r="OGB227" s="13"/>
      <c r="OGC227" s="13"/>
      <c r="OGD227" s="13"/>
      <c r="OGE227" s="13"/>
      <c r="OGF227" s="13"/>
      <c r="OGG227" s="13"/>
      <c r="OGH227" s="13"/>
      <c r="OGI227" s="13"/>
      <c r="OGJ227" s="13"/>
      <c r="OGK227" s="13"/>
      <c r="OGL227" s="13"/>
      <c r="OGM227" s="13"/>
      <c r="OGN227" s="13"/>
      <c r="OGO227" s="13"/>
      <c r="OGP227" s="13"/>
      <c r="OGQ227" s="13"/>
      <c r="OGR227" s="13"/>
      <c r="OGS227" s="13"/>
      <c r="OGT227" s="13"/>
      <c r="OGU227" s="13"/>
      <c r="OGV227" s="13"/>
      <c r="OGW227" s="13"/>
      <c r="OGX227" s="13"/>
      <c r="OGY227" s="13"/>
      <c r="OGZ227" s="13"/>
      <c r="OHA227" s="13"/>
      <c r="OHB227" s="13"/>
      <c r="OHC227" s="13"/>
      <c r="OHD227" s="13"/>
      <c r="OHE227" s="13"/>
      <c r="OHF227" s="13"/>
      <c r="OHG227" s="13"/>
      <c r="OHH227" s="13"/>
      <c r="OHI227" s="13"/>
      <c r="OHJ227" s="13"/>
      <c r="OHK227" s="13"/>
      <c r="OHL227" s="13"/>
      <c r="OHM227" s="13"/>
      <c r="OHN227" s="13"/>
      <c r="OHO227" s="13"/>
      <c r="OHP227" s="13"/>
      <c r="OHQ227" s="13"/>
      <c r="OHR227" s="13"/>
      <c r="OHS227" s="13"/>
      <c r="OHT227" s="13"/>
      <c r="OHU227" s="13"/>
      <c r="OHV227" s="13"/>
      <c r="OHW227" s="13"/>
      <c r="OHX227" s="13"/>
      <c r="OHY227" s="13"/>
      <c r="OHZ227" s="13"/>
      <c r="OIA227" s="13"/>
      <c r="OIB227" s="13"/>
      <c r="OIC227" s="13"/>
      <c r="OID227" s="13"/>
      <c r="OIE227" s="13"/>
      <c r="OIF227" s="13"/>
      <c r="OIG227" s="13"/>
      <c r="OIH227" s="13"/>
      <c r="OII227" s="13"/>
      <c r="OIJ227" s="13"/>
      <c r="OIK227" s="13"/>
      <c r="OIL227" s="13"/>
      <c r="OIM227" s="13"/>
      <c r="OIN227" s="13"/>
      <c r="OIO227" s="13"/>
      <c r="OIP227" s="13"/>
      <c r="OIQ227" s="13"/>
      <c r="OIR227" s="13"/>
      <c r="OIS227" s="13"/>
      <c r="OIT227" s="13"/>
      <c r="OIU227" s="13"/>
      <c r="OIV227" s="13"/>
      <c r="OIW227" s="13"/>
      <c r="OIX227" s="13"/>
      <c r="OIY227" s="13"/>
      <c r="OIZ227" s="13"/>
      <c r="OJA227" s="13"/>
      <c r="OJB227" s="13"/>
      <c r="OJC227" s="13"/>
      <c r="OJD227" s="13"/>
      <c r="OJE227" s="13"/>
      <c r="OJF227" s="13"/>
      <c r="OJG227" s="13"/>
      <c r="OJH227" s="13"/>
      <c r="OJI227" s="13"/>
      <c r="OJJ227" s="13"/>
      <c r="OJK227" s="13"/>
      <c r="OJL227" s="13"/>
      <c r="OJM227" s="13"/>
      <c r="OJN227" s="13"/>
      <c r="OJO227" s="13"/>
      <c r="OJP227" s="13"/>
      <c r="OJQ227" s="13"/>
      <c r="OJR227" s="13"/>
      <c r="OJS227" s="13"/>
      <c r="OJT227" s="13"/>
      <c r="OJU227" s="13"/>
      <c r="OJV227" s="13"/>
      <c r="OJW227" s="13"/>
      <c r="OJX227" s="13"/>
      <c r="OJY227" s="13"/>
      <c r="OJZ227" s="13"/>
      <c r="OKA227" s="13"/>
      <c r="OKB227" s="13"/>
      <c r="OKC227" s="13"/>
      <c r="OKD227" s="13"/>
      <c r="OKE227" s="13"/>
      <c r="OKF227" s="13"/>
      <c r="OKG227" s="13"/>
      <c r="OKH227" s="13"/>
      <c r="OKI227" s="13"/>
      <c r="OKJ227" s="13"/>
      <c r="OKK227" s="13"/>
      <c r="OKL227" s="13"/>
      <c r="OKM227" s="13"/>
      <c r="OKN227" s="13"/>
      <c r="OKO227" s="13"/>
      <c r="OKP227" s="13"/>
      <c r="OKQ227" s="13"/>
      <c r="OKR227" s="13"/>
      <c r="OKS227" s="13"/>
      <c r="OKT227" s="13"/>
      <c r="OKU227" s="13"/>
      <c r="OKV227" s="13"/>
      <c r="OKW227" s="13"/>
      <c r="OKX227" s="13"/>
      <c r="OKY227" s="13"/>
      <c r="OKZ227" s="13"/>
      <c r="OLA227" s="13"/>
      <c r="OLB227" s="13"/>
      <c r="OLC227" s="13"/>
      <c r="OLD227" s="13"/>
      <c r="OLE227" s="13"/>
      <c r="OLF227" s="13"/>
      <c r="OLG227" s="13"/>
      <c r="OLH227" s="13"/>
      <c r="OLI227" s="13"/>
      <c r="OLJ227" s="13"/>
      <c r="OLK227" s="13"/>
      <c r="OLL227" s="13"/>
      <c r="OLM227" s="13"/>
      <c r="OLN227" s="13"/>
      <c r="OLO227" s="13"/>
      <c r="OLP227" s="13"/>
      <c r="OLQ227" s="13"/>
      <c r="OLR227" s="13"/>
      <c r="OLS227" s="13"/>
      <c r="OLT227" s="13"/>
      <c r="OLU227" s="13"/>
      <c r="OLV227" s="13"/>
      <c r="OLW227" s="13"/>
      <c r="OLX227" s="13"/>
      <c r="OLY227" s="13"/>
      <c r="OLZ227" s="13"/>
      <c r="OMA227" s="13"/>
      <c r="OMB227" s="13"/>
      <c r="OMC227" s="13"/>
      <c r="OMD227" s="13"/>
      <c r="OME227" s="13"/>
      <c r="OMF227" s="13"/>
      <c r="OMG227" s="13"/>
      <c r="OMH227" s="13"/>
      <c r="OMI227" s="13"/>
      <c r="OMJ227" s="13"/>
      <c r="OMK227" s="13"/>
      <c r="OML227" s="13"/>
      <c r="OMM227" s="13"/>
      <c r="OMN227" s="13"/>
      <c r="OMO227" s="13"/>
      <c r="OMP227" s="13"/>
      <c r="OMQ227" s="13"/>
      <c r="OMR227" s="13"/>
      <c r="OMS227" s="13"/>
      <c r="OMT227" s="13"/>
      <c r="OMU227" s="13"/>
      <c r="OMV227" s="13"/>
      <c r="OMW227" s="13"/>
      <c r="OMX227" s="13"/>
      <c r="OMY227" s="13"/>
      <c r="OMZ227" s="13"/>
      <c r="ONA227" s="13"/>
      <c r="ONB227" s="13"/>
      <c r="ONC227" s="13"/>
      <c r="OND227" s="13"/>
      <c r="ONE227" s="13"/>
      <c r="ONF227" s="13"/>
      <c r="ONG227" s="13"/>
      <c r="ONH227" s="13"/>
      <c r="ONI227" s="13"/>
      <c r="ONJ227" s="13"/>
      <c r="ONK227" s="13"/>
      <c r="ONL227" s="13"/>
      <c r="ONM227" s="13"/>
      <c r="ONN227" s="13"/>
      <c r="ONO227" s="13"/>
      <c r="ONP227" s="13"/>
      <c r="ONQ227" s="13"/>
      <c r="ONR227" s="13"/>
      <c r="ONS227" s="13"/>
      <c r="ONT227" s="13"/>
      <c r="ONU227" s="13"/>
      <c r="ONV227" s="13"/>
      <c r="ONW227" s="13"/>
      <c r="ONX227" s="13"/>
      <c r="ONY227" s="13"/>
      <c r="ONZ227" s="13"/>
      <c r="OOA227" s="13"/>
      <c r="OOB227" s="13"/>
      <c r="OOC227" s="13"/>
      <c r="OOD227" s="13"/>
      <c r="OOE227" s="13"/>
      <c r="OOF227" s="13"/>
      <c r="OOG227" s="13"/>
      <c r="OOH227" s="13"/>
      <c r="OOI227" s="13"/>
      <c r="OOJ227" s="13"/>
      <c r="OOK227" s="13"/>
      <c r="OOL227" s="13"/>
      <c r="OOM227" s="13"/>
      <c r="OON227" s="13"/>
      <c r="OOO227" s="13"/>
      <c r="OOP227" s="13"/>
      <c r="OOQ227" s="13"/>
      <c r="OOR227" s="13"/>
      <c r="OOS227" s="13"/>
      <c r="OOT227" s="13"/>
      <c r="OOU227" s="13"/>
      <c r="OOV227" s="13"/>
      <c r="OOW227" s="13"/>
      <c r="OOX227" s="13"/>
      <c r="OOY227" s="13"/>
      <c r="OOZ227" s="13"/>
      <c r="OPA227" s="13"/>
      <c r="OPB227" s="13"/>
      <c r="OPC227" s="13"/>
      <c r="OPD227" s="13"/>
      <c r="OPE227" s="13"/>
      <c r="OPF227" s="13"/>
      <c r="OPG227" s="13"/>
      <c r="OPH227" s="13"/>
      <c r="OPI227" s="13"/>
      <c r="OPJ227" s="13"/>
      <c r="OPK227" s="13"/>
      <c r="OPL227" s="13"/>
      <c r="OPM227" s="13"/>
      <c r="OPN227" s="13"/>
      <c r="OPO227" s="13"/>
      <c r="OPP227" s="13"/>
      <c r="OPQ227" s="13"/>
      <c r="OPR227" s="13"/>
      <c r="OPS227" s="13"/>
      <c r="OPT227" s="13"/>
      <c r="OPU227" s="13"/>
      <c r="OPV227" s="13"/>
      <c r="OPW227" s="13"/>
      <c r="OPX227" s="13"/>
      <c r="OPY227" s="13"/>
      <c r="OPZ227" s="13"/>
      <c r="OQA227" s="13"/>
      <c r="OQB227" s="13"/>
      <c r="OQC227" s="13"/>
      <c r="OQD227" s="13"/>
      <c r="OQE227" s="13"/>
      <c r="OQF227" s="13"/>
      <c r="OQG227" s="13"/>
      <c r="OQH227" s="13"/>
      <c r="OQI227" s="13"/>
      <c r="OQJ227" s="13"/>
      <c r="OQK227" s="13"/>
      <c r="OQL227" s="13"/>
      <c r="OQM227" s="13"/>
      <c r="OQN227" s="13"/>
      <c r="OQO227" s="13"/>
      <c r="OQP227" s="13"/>
      <c r="OQQ227" s="13"/>
      <c r="OQR227" s="13"/>
      <c r="OQS227" s="13"/>
      <c r="OQT227" s="13"/>
      <c r="OQU227" s="13"/>
      <c r="OQV227" s="13"/>
      <c r="OQW227" s="13"/>
      <c r="OQX227" s="13"/>
      <c r="OQY227" s="13"/>
      <c r="OQZ227" s="13"/>
      <c r="ORA227" s="13"/>
      <c r="ORB227" s="13"/>
      <c r="ORC227" s="13"/>
      <c r="ORD227" s="13"/>
      <c r="ORE227" s="13"/>
      <c r="ORF227" s="13"/>
      <c r="ORG227" s="13"/>
      <c r="ORH227" s="13"/>
      <c r="ORI227" s="13"/>
      <c r="ORJ227" s="13"/>
      <c r="ORK227" s="13"/>
      <c r="ORL227" s="13"/>
      <c r="ORM227" s="13"/>
      <c r="ORN227" s="13"/>
      <c r="ORO227" s="13"/>
      <c r="ORP227" s="13"/>
      <c r="ORQ227" s="13"/>
      <c r="ORR227" s="13"/>
      <c r="ORS227" s="13"/>
      <c r="ORT227" s="13"/>
      <c r="ORU227" s="13"/>
      <c r="ORV227" s="13"/>
      <c r="ORW227" s="13"/>
      <c r="ORX227" s="13"/>
      <c r="ORY227" s="13"/>
      <c r="ORZ227" s="13"/>
      <c r="OSA227" s="13"/>
      <c r="OSB227" s="13"/>
      <c r="OSC227" s="13"/>
      <c r="OSD227" s="13"/>
      <c r="OSE227" s="13"/>
      <c r="OSF227" s="13"/>
      <c r="OSG227" s="13"/>
      <c r="OSH227" s="13"/>
      <c r="OSI227" s="13"/>
      <c r="OSJ227" s="13"/>
      <c r="OSK227" s="13"/>
      <c r="OSL227" s="13"/>
      <c r="OSM227" s="13"/>
      <c r="OSN227" s="13"/>
      <c r="OSO227" s="13"/>
      <c r="OSP227" s="13"/>
      <c r="OSQ227" s="13"/>
      <c r="OSR227" s="13"/>
      <c r="OSS227" s="13"/>
      <c r="OST227" s="13"/>
      <c r="OSU227" s="13"/>
      <c r="OSV227" s="13"/>
      <c r="OSW227" s="13"/>
      <c r="OSX227" s="13"/>
      <c r="OSY227" s="13"/>
      <c r="OSZ227" s="13"/>
      <c r="OTA227" s="13"/>
      <c r="OTB227" s="13"/>
      <c r="OTC227" s="13"/>
      <c r="OTD227" s="13"/>
      <c r="OTE227" s="13"/>
      <c r="OTF227" s="13"/>
      <c r="OTG227" s="13"/>
      <c r="OTH227" s="13"/>
      <c r="OTI227" s="13"/>
      <c r="OTJ227" s="13"/>
      <c r="OTK227" s="13"/>
      <c r="OTL227" s="13"/>
      <c r="OTM227" s="13"/>
      <c r="OTN227" s="13"/>
      <c r="OTO227" s="13"/>
      <c r="OTP227" s="13"/>
      <c r="OTQ227" s="13"/>
      <c r="OTR227" s="13"/>
      <c r="OTS227" s="13"/>
      <c r="OTT227" s="13"/>
      <c r="OTU227" s="13"/>
      <c r="OTV227" s="13"/>
      <c r="OTW227" s="13"/>
      <c r="OTX227" s="13"/>
      <c r="OTY227" s="13"/>
      <c r="OTZ227" s="13"/>
      <c r="OUA227" s="13"/>
      <c r="OUB227" s="13"/>
      <c r="OUC227" s="13"/>
      <c r="OUD227" s="13"/>
      <c r="OUE227" s="13"/>
      <c r="OUF227" s="13"/>
      <c r="OUG227" s="13"/>
      <c r="OUH227" s="13"/>
      <c r="OUI227" s="13"/>
      <c r="OUJ227" s="13"/>
      <c r="OUK227" s="13"/>
      <c r="OUL227" s="13"/>
      <c r="OUM227" s="13"/>
      <c r="OUN227" s="13"/>
      <c r="OUO227" s="13"/>
      <c r="OUP227" s="13"/>
      <c r="OUQ227" s="13"/>
      <c r="OUR227" s="13"/>
      <c r="OUS227" s="13"/>
      <c r="OUT227" s="13"/>
      <c r="OUU227" s="13"/>
      <c r="OUV227" s="13"/>
      <c r="OUW227" s="13"/>
      <c r="OUX227" s="13"/>
      <c r="OUY227" s="13"/>
      <c r="OUZ227" s="13"/>
      <c r="OVA227" s="13"/>
      <c r="OVB227" s="13"/>
      <c r="OVC227" s="13"/>
      <c r="OVD227" s="13"/>
      <c r="OVE227" s="13"/>
      <c r="OVF227" s="13"/>
      <c r="OVG227" s="13"/>
      <c r="OVH227" s="13"/>
      <c r="OVI227" s="13"/>
      <c r="OVJ227" s="13"/>
      <c r="OVK227" s="13"/>
      <c r="OVL227" s="13"/>
      <c r="OVM227" s="13"/>
      <c r="OVN227" s="13"/>
      <c r="OVO227" s="13"/>
      <c r="OVP227" s="13"/>
      <c r="OVQ227" s="13"/>
      <c r="OVR227" s="13"/>
      <c r="OVS227" s="13"/>
      <c r="OVT227" s="13"/>
      <c r="OVU227" s="13"/>
      <c r="OVV227" s="13"/>
      <c r="OVW227" s="13"/>
      <c r="OVX227" s="13"/>
      <c r="OVY227" s="13"/>
      <c r="OVZ227" s="13"/>
      <c r="OWA227" s="13"/>
      <c r="OWB227" s="13"/>
      <c r="OWC227" s="13"/>
      <c r="OWD227" s="13"/>
      <c r="OWE227" s="13"/>
      <c r="OWF227" s="13"/>
      <c r="OWG227" s="13"/>
      <c r="OWH227" s="13"/>
      <c r="OWI227" s="13"/>
      <c r="OWJ227" s="13"/>
      <c r="OWK227" s="13"/>
      <c r="OWL227" s="13"/>
      <c r="OWM227" s="13"/>
      <c r="OWN227" s="13"/>
      <c r="OWO227" s="13"/>
      <c r="OWP227" s="13"/>
      <c r="OWQ227" s="13"/>
      <c r="OWR227" s="13"/>
      <c r="OWS227" s="13"/>
      <c r="OWT227" s="13"/>
      <c r="OWU227" s="13"/>
      <c r="OWV227" s="13"/>
      <c r="OWW227" s="13"/>
      <c r="OWX227" s="13"/>
      <c r="OWY227" s="13"/>
      <c r="OWZ227" s="13"/>
      <c r="OXA227" s="13"/>
      <c r="OXB227" s="13"/>
      <c r="OXC227" s="13"/>
      <c r="OXD227" s="13"/>
      <c r="OXE227" s="13"/>
      <c r="OXF227" s="13"/>
      <c r="OXG227" s="13"/>
      <c r="OXH227" s="13"/>
      <c r="OXI227" s="13"/>
      <c r="OXJ227" s="13"/>
      <c r="OXK227" s="13"/>
      <c r="OXL227" s="13"/>
      <c r="OXM227" s="13"/>
      <c r="OXN227" s="13"/>
      <c r="OXO227" s="13"/>
      <c r="OXP227" s="13"/>
      <c r="OXQ227" s="13"/>
      <c r="OXR227" s="13"/>
      <c r="OXS227" s="13"/>
      <c r="OXT227" s="13"/>
      <c r="OXU227" s="13"/>
      <c r="OXV227" s="13"/>
      <c r="OXW227" s="13"/>
      <c r="OXX227" s="13"/>
      <c r="OXY227" s="13"/>
      <c r="OXZ227" s="13"/>
      <c r="OYA227" s="13"/>
      <c r="OYB227" s="13"/>
      <c r="OYC227" s="13"/>
      <c r="OYD227" s="13"/>
      <c r="OYE227" s="13"/>
      <c r="OYF227" s="13"/>
      <c r="OYG227" s="13"/>
      <c r="OYH227" s="13"/>
      <c r="OYI227" s="13"/>
      <c r="OYJ227" s="13"/>
      <c r="OYK227" s="13"/>
      <c r="OYL227" s="13"/>
      <c r="OYM227" s="13"/>
      <c r="OYN227" s="13"/>
      <c r="OYO227" s="13"/>
      <c r="OYP227" s="13"/>
      <c r="OYQ227" s="13"/>
      <c r="OYR227" s="13"/>
      <c r="OYS227" s="13"/>
      <c r="OYT227" s="13"/>
      <c r="OYU227" s="13"/>
      <c r="OYV227" s="13"/>
      <c r="OYW227" s="13"/>
      <c r="OYX227" s="13"/>
      <c r="OYY227" s="13"/>
      <c r="OYZ227" s="13"/>
      <c r="OZA227" s="13"/>
      <c r="OZB227" s="13"/>
      <c r="OZC227" s="13"/>
      <c r="OZD227" s="13"/>
      <c r="OZE227" s="13"/>
      <c r="OZF227" s="13"/>
      <c r="OZG227" s="13"/>
      <c r="OZH227" s="13"/>
      <c r="OZI227" s="13"/>
      <c r="OZJ227" s="13"/>
      <c r="OZK227" s="13"/>
      <c r="OZL227" s="13"/>
      <c r="OZM227" s="13"/>
      <c r="OZN227" s="13"/>
      <c r="OZO227" s="13"/>
      <c r="OZP227" s="13"/>
      <c r="OZQ227" s="13"/>
      <c r="OZR227" s="13"/>
      <c r="OZS227" s="13"/>
      <c r="OZT227" s="13"/>
      <c r="OZU227" s="13"/>
      <c r="OZV227" s="13"/>
      <c r="OZW227" s="13"/>
      <c r="OZX227" s="13"/>
      <c r="OZY227" s="13"/>
      <c r="OZZ227" s="13"/>
      <c r="PAA227" s="13"/>
      <c r="PAB227" s="13"/>
      <c r="PAC227" s="13"/>
      <c r="PAD227" s="13"/>
      <c r="PAE227" s="13"/>
      <c r="PAF227" s="13"/>
      <c r="PAG227" s="13"/>
      <c r="PAH227" s="13"/>
      <c r="PAI227" s="13"/>
      <c r="PAJ227" s="13"/>
      <c r="PAK227" s="13"/>
      <c r="PAL227" s="13"/>
      <c r="PAM227" s="13"/>
      <c r="PAN227" s="13"/>
      <c r="PAO227" s="13"/>
      <c r="PAP227" s="13"/>
      <c r="PAQ227" s="13"/>
      <c r="PAR227" s="13"/>
      <c r="PAS227" s="13"/>
      <c r="PAT227" s="13"/>
      <c r="PAU227" s="13"/>
      <c r="PAV227" s="13"/>
      <c r="PAW227" s="13"/>
      <c r="PAX227" s="13"/>
      <c r="PAY227" s="13"/>
      <c r="PAZ227" s="13"/>
      <c r="PBA227" s="13"/>
      <c r="PBB227" s="13"/>
      <c r="PBC227" s="13"/>
      <c r="PBD227" s="13"/>
      <c r="PBE227" s="13"/>
      <c r="PBF227" s="13"/>
      <c r="PBG227" s="13"/>
      <c r="PBH227" s="13"/>
      <c r="PBI227" s="13"/>
      <c r="PBJ227" s="13"/>
      <c r="PBK227" s="13"/>
      <c r="PBL227" s="13"/>
      <c r="PBM227" s="13"/>
      <c r="PBN227" s="13"/>
      <c r="PBO227" s="13"/>
      <c r="PBP227" s="13"/>
      <c r="PBQ227" s="13"/>
      <c r="PBR227" s="13"/>
      <c r="PBS227" s="13"/>
      <c r="PBT227" s="13"/>
      <c r="PBU227" s="13"/>
      <c r="PBV227" s="13"/>
      <c r="PBW227" s="13"/>
      <c r="PBX227" s="13"/>
      <c r="PBY227" s="13"/>
      <c r="PBZ227" s="13"/>
      <c r="PCA227" s="13"/>
      <c r="PCB227" s="13"/>
      <c r="PCC227" s="13"/>
      <c r="PCD227" s="13"/>
      <c r="PCE227" s="13"/>
      <c r="PCF227" s="13"/>
      <c r="PCG227" s="13"/>
      <c r="PCH227" s="13"/>
      <c r="PCI227" s="13"/>
      <c r="PCJ227" s="13"/>
      <c r="PCK227" s="13"/>
      <c r="PCL227" s="13"/>
      <c r="PCM227" s="13"/>
      <c r="PCN227" s="13"/>
      <c r="PCO227" s="13"/>
      <c r="PCP227" s="13"/>
      <c r="PCQ227" s="13"/>
      <c r="PCR227" s="13"/>
      <c r="PCS227" s="13"/>
      <c r="PCT227" s="13"/>
      <c r="PCU227" s="13"/>
      <c r="PCV227" s="13"/>
      <c r="PCW227" s="13"/>
      <c r="PCX227" s="13"/>
      <c r="PCY227" s="13"/>
      <c r="PCZ227" s="13"/>
      <c r="PDA227" s="13"/>
      <c r="PDB227" s="13"/>
      <c r="PDC227" s="13"/>
      <c r="PDD227" s="13"/>
      <c r="PDE227" s="13"/>
      <c r="PDF227" s="13"/>
      <c r="PDG227" s="13"/>
      <c r="PDH227" s="13"/>
      <c r="PDI227" s="13"/>
      <c r="PDJ227" s="13"/>
      <c r="PDK227" s="13"/>
      <c r="PDL227" s="13"/>
      <c r="PDM227" s="13"/>
      <c r="PDN227" s="13"/>
      <c r="PDO227" s="13"/>
      <c r="PDP227" s="13"/>
      <c r="PDQ227" s="13"/>
      <c r="PDR227" s="13"/>
      <c r="PDS227" s="13"/>
      <c r="PDT227" s="13"/>
      <c r="PDU227" s="13"/>
      <c r="PDV227" s="13"/>
      <c r="PDW227" s="13"/>
      <c r="PDX227" s="13"/>
      <c r="PDY227" s="13"/>
      <c r="PDZ227" s="13"/>
      <c r="PEA227" s="13"/>
      <c r="PEB227" s="13"/>
      <c r="PEC227" s="13"/>
      <c r="PED227" s="13"/>
      <c r="PEE227" s="13"/>
      <c r="PEF227" s="13"/>
      <c r="PEG227" s="13"/>
      <c r="PEH227" s="13"/>
      <c r="PEI227" s="13"/>
      <c r="PEJ227" s="13"/>
      <c r="PEK227" s="13"/>
      <c r="PEL227" s="13"/>
      <c r="PEM227" s="13"/>
      <c r="PEN227" s="13"/>
      <c r="PEO227" s="13"/>
      <c r="PEP227" s="13"/>
      <c r="PEQ227" s="13"/>
      <c r="PER227" s="13"/>
      <c r="PES227" s="13"/>
      <c r="PET227" s="13"/>
      <c r="PEU227" s="13"/>
      <c r="PEV227" s="13"/>
      <c r="PEW227" s="13"/>
      <c r="PEX227" s="13"/>
      <c r="PEY227" s="13"/>
      <c r="PEZ227" s="13"/>
      <c r="PFA227" s="13"/>
      <c r="PFB227" s="13"/>
      <c r="PFC227" s="13"/>
      <c r="PFD227" s="13"/>
      <c r="PFE227" s="13"/>
      <c r="PFF227" s="13"/>
      <c r="PFG227" s="13"/>
      <c r="PFH227" s="13"/>
      <c r="PFI227" s="13"/>
      <c r="PFJ227" s="13"/>
      <c r="PFK227" s="13"/>
      <c r="PFL227" s="13"/>
      <c r="PFM227" s="13"/>
      <c r="PFN227" s="13"/>
      <c r="PFO227" s="13"/>
      <c r="PFP227" s="13"/>
      <c r="PFQ227" s="13"/>
      <c r="PFR227" s="13"/>
      <c r="PFS227" s="13"/>
      <c r="PFT227" s="13"/>
      <c r="PFU227" s="13"/>
      <c r="PFV227" s="13"/>
      <c r="PFW227" s="13"/>
      <c r="PFX227" s="13"/>
      <c r="PFY227" s="13"/>
      <c r="PFZ227" s="13"/>
      <c r="PGA227" s="13"/>
      <c r="PGB227" s="13"/>
      <c r="PGC227" s="13"/>
      <c r="PGD227" s="13"/>
      <c r="PGE227" s="13"/>
      <c r="PGF227" s="13"/>
      <c r="PGG227" s="13"/>
      <c r="PGH227" s="13"/>
      <c r="PGI227" s="13"/>
      <c r="PGJ227" s="13"/>
      <c r="PGK227" s="13"/>
      <c r="PGL227" s="13"/>
      <c r="PGM227" s="13"/>
      <c r="PGN227" s="13"/>
      <c r="PGO227" s="13"/>
      <c r="PGP227" s="13"/>
      <c r="PGQ227" s="13"/>
      <c r="PGR227" s="13"/>
      <c r="PGS227" s="13"/>
      <c r="PGT227" s="13"/>
      <c r="PGU227" s="13"/>
      <c r="PGV227" s="13"/>
      <c r="PGW227" s="13"/>
      <c r="PGX227" s="13"/>
      <c r="PGY227" s="13"/>
      <c r="PGZ227" s="13"/>
      <c r="PHA227" s="13"/>
      <c r="PHB227" s="13"/>
      <c r="PHC227" s="13"/>
      <c r="PHD227" s="13"/>
      <c r="PHE227" s="13"/>
      <c r="PHF227" s="13"/>
      <c r="PHG227" s="13"/>
      <c r="PHH227" s="13"/>
      <c r="PHI227" s="13"/>
      <c r="PHJ227" s="13"/>
      <c r="PHK227" s="13"/>
      <c r="PHL227" s="13"/>
      <c r="PHM227" s="13"/>
      <c r="PHN227" s="13"/>
      <c r="PHO227" s="13"/>
      <c r="PHP227" s="13"/>
      <c r="PHQ227" s="13"/>
      <c r="PHR227" s="13"/>
      <c r="PHS227" s="13"/>
      <c r="PHT227" s="13"/>
      <c r="PHU227" s="13"/>
      <c r="PHV227" s="13"/>
      <c r="PHW227" s="13"/>
      <c r="PHX227" s="13"/>
      <c r="PHY227" s="13"/>
      <c r="PHZ227" s="13"/>
      <c r="PIA227" s="13"/>
      <c r="PIB227" s="13"/>
      <c r="PIC227" s="13"/>
      <c r="PID227" s="13"/>
      <c r="PIE227" s="13"/>
      <c r="PIF227" s="13"/>
      <c r="PIG227" s="13"/>
      <c r="PIH227" s="13"/>
      <c r="PII227" s="13"/>
      <c r="PIJ227" s="13"/>
      <c r="PIK227" s="13"/>
      <c r="PIL227" s="13"/>
      <c r="PIM227" s="13"/>
      <c r="PIN227" s="13"/>
      <c r="PIO227" s="13"/>
      <c r="PIP227" s="13"/>
      <c r="PIQ227" s="13"/>
      <c r="PIR227" s="13"/>
      <c r="PIS227" s="13"/>
      <c r="PIT227" s="13"/>
      <c r="PIU227" s="13"/>
      <c r="PIV227" s="13"/>
      <c r="PIW227" s="13"/>
      <c r="PIX227" s="13"/>
      <c r="PIY227" s="13"/>
      <c r="PIZ227" s="13"/>
      <c r="PJA227" s="13"/>
      <c r="PJB227" s="13"/>
      <c r="PJC227" s="13"/>
      <c r="PJD227" s="13"/>
      <c r="PJE227" s="13"/>
      <c r="PJF227" s="13"/>
      <c r="PJG227" s="13"/>
      <c r="PJH227" s="13"/>
      <c r="PJI227" s="13"/>
      <c r="PJJ227" s="13"/>
      <c r="PJK227" s="13"/>
      <c r="PJL227" s="13"/>
      <c r="PJM227" s="13"/>
      <c r="PJN227" s="13"/>
      <c r="PJO227" s="13"/>
      <c r="PJP227" s="13"/>
      <c r="PJQ227" s="13"/>
      <c r="PJR227" s="13"/>
      <c r="PJS227" s="13"/>
      <c r="PJT227" s="13"/>
      <c r="PJU227" s="13"/>
      <c r="PJV227" s="13"/>
      <c r="PJW227" s="13"/>
      <c r="PJX227" s="13"/>
      <c r="PJY227" s="13"/>
      <c r="PJZ227" s="13"/>
      <c r="PKA227" s="13"/>
      <c r="PKB227" s="13"/>
      <c r="PKC227" s="13"/>
      <c r="PKD227" s="13"/>
      <c r="PKE227" s="13"/>
      <c r="PKF227" s="13"/>
      <c r="PKG227" s="13"/>
      <c r="PKH227" s="13"/>
      <c r="PKI227" s="13"/>
      <c r="PKJ227" s="13"/>
      <c r="PKK227" s="13"/>
      <c r="PKL227" s="13"/>
      <c r="PKM227" s="13"/>
      <c r="PKN227" s="13"/>
      <c r="PKO227" s="13"/>
      <c r="PKP227" s="13"/>
      <c r="PKQ227" s="13"/>
      <c r="PKR227" s="13"/>
      <c r="PKS227" s="13"/>
      <c r="PKT227" s="13"/>
      <c r="PKU227" s="13"/>
      <c r="PKV227" s="13"/>
      <c r="PKW227" s="13"/>
      <c r="PKX227" s="13"/>
      <c r="PKY227" s="13"/>
      <c r="PKZ227" s="13"/>
      <c r="PLA227" s="13"/>
      <c r="PLB227" s="13"/>
      <c r="PLC227" s="13"/>
      <c r="PLD227" s="13"/>
      <c r="PLE227" s="13"/>
      <c r="PLF227" s="13"/>
      <c r="PLG227" s="13"/>
      <c r="PLH227" s="13"/>
      <c r="PLI227" s="13"/>
      <c r="PLJ227" s="13"/>
      <c r="PLK227" s="13"/>
      <c r="PLL227" s="13"/>
      <c r="PLM227" s="13"/>
      <c r="PLN227" s="13"/>
      <c r="PLO227" s="13"/>
      <c r="PLP227" s="13"/>
      <c r="PLQ227" s="13"/>
      <c r="PLR227" s="13"/>
      <c r="PLS227" s="13"/>
      <c r="PLT227" s="13"/>
      <c r="PLU227" s="13"/>
      <c r="PLV227" s="13"/>
      <c r="PLW227" s="13"/>
      <c r="PLX227" s="13"/>
      <c r="PLY227" s="13"/>
      <c r="PLZ227" s="13"/>
      <c r="PMA227" s="13"/>
      <c r="PMB227" s="13"/>
      <c r="PMC227" s="13"/>
      <c r="PMD227" s="13"/>
      <c r="PME227" s="13"/>
      <c r="PMF227" s="13"/>
      <c r="PMG227" s="13"/>
      <c r="PMH227" s="13"/>
      <c r="PMI227" s="13"/>
      <c r="PMJ227" s="13"/>
      <c r="PMK227" s="13"/>
      <c r="PML227" s="13"/>
      <c r="PMM227" s="13"/>
      <c r="PMN227" s="13"/>
      <c r="PMO227" s="13"/>
      <c r="PMP227" s="13"/>
      <c r="PMQ227" s="13"/>
      <c r="PMR227" s="13"/>
      <c r="PMS227" s="13"/>
      <c r="PMT227" s="13"/>
      <c r="PMU227" s="13"/>
      <c r="PMV227" s="13"/>
      <c r="PMW227" s="13"/>
      <c r="PMX227" s="13"/>
      <c r="PMY227" s="13"/>
      <c r="PMZ227" s="13"/>
      <c r="PNA227" s="13"/>
      <c r="PNB227" s="13"/>
      <c r="PNC227" s="13"/>
      <c r="PND227" s="13"/>
      <c r="PNE227" s="13"/>
      <c r="PNF227" s="13"/>
      <c r="PNG227" s="13"/>
      <c r="PNH227" s="13"/>
      <c r="PNI227" s="13"/>
      <c r="PNJ227" s="13"/>
      <c r="PNK227" s="13"/>
      <c r="PNL227" s="13"/>
      <c r="PNM227" s="13"/>
      <c r="PNN227" s="13"/>
      <c r="PNO227" s="13"/>
      <c r="PNP227" s="13"/>
      <c r="PNQ227" s="13"/>
      <c r="PNR227" s="13"/>
      <c r="PNS227" s="13"/>
      <c r="PNT227" s="13"/>
      <c r="PNU227" s="13"/>
      <c r="PNV227" s="13"/>
      <c r="PNW227" s="13"/>
      <c r="PNX227" s="13"/>
      <c r="PNY227" s="13"/>
      <c r="PNZ227" s="13"/>
      <c r="POA227" s="13"/>
      <c r="POB227" s="13"/>
      <c r="POC227" s="13"/>
      <c r="POD227" s="13"/>
      <c r="POE227" s="13"/>
      <c r="POF227" s="13"/>
      <c r="POG227" s="13"/>
      <c r="POH227" s="13"/>
      <c r="POI227" s="13"/>
      <c r="POJ227" s="13"/>
      <c r="POK227" s="13"/>
      <c r="POL227" s="13"/>
      <c r="POM227" s="13"/>
      <c r="PON227" s="13"/>
      <c r="POO227" s="13"/>
      <c r="POP227" s="13"/>
      <c r="POQ227" s="13"/>
      <c r="POR227" s="13"/>
      <c r="POS227" s="13"/>
      <c r="POT227" s="13"/>
      <c r="POU227" s="13"/>
      <c r="POV227" s="13"/>
      <c r="POW227" s="13"/>
      <c r="POX227" s="13"/>
      <c r="POY227" s="13"/>
      <c r="POZ227" s="13"/>
      <c r="PPA227" s="13"/>
      <c r="PPB227" s="13"/>
      <c r="PPC227" s="13"/>
      <c r="PPD227" s="13"/>
      <c r="PPE227" s="13"/>
      <c r="PPF227" s="13"/>
      <c r="PPG227" s="13"/>
      <c r="PPH227" s="13"/>
      <c r="PPI227" s="13"/>
      <c r="PPJ227" s="13"/>
      <c r="PPK227" s="13"/>
      <c r="PPL227" s="13"/>
      <c r="PPM227" s="13"/>
      <c r="PPN227" s="13"/>
      <c r="PPO227" s="13"/>
      <c r="PPP227" s="13"/>
      <c r="PPQ227" s="13"/>
      <c r="PPR227" s="13"/>
      <c r="PPS227" s="13"/>
      <c r="PPT227" s="13"/>
      <c r="PPU227" s="13"/>
      <c r="PPV227" s="13"/>
      <c r="PPW227" s="13"/>
      <c r="PPX227" s="13"/>
      <c r="PPY227" s="13"/>
      <c r="PPZ227" s="13"/>
      <c r="PQA227" s="13"/>
      <c r="PQB227" s="13"/>
      <c r="PQC227" s="13"/>
      <c r="PQD227" s="13"/>
      <c r="PQE227" s="13"/>
      <c r="PQF227" s="13"/>
      <c r="PQG227" s="13"/>
      <c r="PQH227" s="13"/>
      <c r="PQI227" s="13"/>
      <c r="PQJ227" s="13"/>
      <c r="PQK227" s="13"/>
      <c r="PQL227" s="13"/>
      <c r="PQM227" s="13"/>
      <c r="PQN227" s="13"/>
      <c r="PQO227" s="13"/>
      <c r="PQP227" s="13"/>
      <c r="PQQ227" s="13"/>
      <c r="PQR227" s="13"/>
      <c r="PQS227" s="13"/>
      <c r="PQT227" s="13"/>
      <c r="PQU227" s="13"/>
      <c r="PQV227" s="13"/>
      <c r="PQW227" s="13"/>
      <c r="PQX227" s="13"/>
      <c r="PQY227" s="13"/>
      <c r="PQZ227" s="13"/>
      <c r="PRA227" s="13"/>
      <c r="PRB227" s="13"/>
      <c r="PRC227" s="13"/>
      <c r="PRD227" s="13"/>
      <c r="PRE227" s="13"/>
      <c r="PRF227" s="13"/>
      <c r="PRG227" s="13"/>
      <c r="PRH227" s="13"/>
      <c r="PRI227" s="13"/>
      <c r="PRJ227" s="13"/>
      <c r="PRK227" s="13"/>
      <c r="PRL227" s="13"/>
      <c r="PRM227" s="13"/>
      <c r="PRN227" s="13"/>
      <c r="PRO227" s="13"/>
      <c r="PRP227" s="13"/>
      <c r="PRQ227" s="13"/>
      <c r="PRR227" s="13"/>
      <c r="PRS227" s="13"/>
      <c r="PRT227" s="13"/>
      <c r="PRU227" s="13"/>
      <c r="PRV227" s="13"/>
      <c r="PRW227" s="13"/>
      <c r="PRX227" s="13"/>
      <c r="PRY227" s="13"/>
      <c r="PRZ227" s="13"/>
      <c r="PSA227" s="13"/>
      <c r="PSB227" s="13"/>
      <c r="PSC227" s="13"/>
      <c r="PSD227" s="13"/>
      <c r="PSE227" s="13"/>
      <c r="PSF227" s="13"/>
      <c r="PSG227" s="13"/>
      <c r="PSH227" s="13"/>
      <c r="PSI227" s="13"/>
      <c r="PSJ227" s="13"/>
      <c r="PSK227" s="13"/>
      <c r="PSL227" s="13"/>
      <c r="PSM227" s="13"/>
      <c r="PSN227" s="13"/>
      <c r="PSO227" s="13"/>
      <c r="PSP227" s="13"/>
      <c r="PSQ227" s="13"/>
      <c r="PSR227" s="13"/>
      <c r="PSS227" s="13"/>
      <c r="PST227" s="13"/>
      <c r="PSU227" s="13"/>
      <c r="PSV227" s="13"/>
      <c r="PSW227" s="13"/>
      <c r="PSX227" s="13"/>
      <c r="PSY227" s="13"/>
      <c r="PSZ227" s="13"/>
      <c r="PTA227" s="13"/>
      <c r="PTB227" s="13"/>
      <c r="PTC227" s="13"/>
      <c r="PTD227" s="13"/>
      <c r="PTE227" s="13"/>
      <c r="PTF227" s="13"/>
      <c r="PTG227" s="13"/>
      <c r="PTH227" s="13"/>
      <c r="PTI227" s="13"/>
      <c r="PTJ227" s="13"/>
      <c r="PTK227" s="13"/>
      <c r="PTL227" s="13"/>
      <c r="PTM227" s="13"/>
      <c r="PTN227" s="13"/>
      <c r="PTO227" s="13"/>
      <c r="PTP227" s="13"/>
      <c r="PTQ227" s="13"/>
      <c r="PTR227" s="13"/>
      <c r="PTS227" s="13"/>
      <c r="PTT227" s="13"/>
      <c r="PTU227" s="13"/>
      <c r="PTV227" s="13"/>
      <c r="PTW227" s="13"/>
      <c r="PTX227" s="13"/>
      <c r="PTY227" s="13"/>
      <c r="PTZ227" s="13"/>
      <c r="PUA227" s="13"/>
      <c r="PUB227" s="13"/>
      <c r="PUC227" s="13"/>
      <c r="PUD227" s="13"/>
      <c r="PUE227" s="13"/>
      <c r="PUF227" s="13"/>
      <c r="PUG227" s="13"/>
      <c r="PUH227" s="13"/>
      <c r="PUI227" s="13"/>
      <c r="PUJ227" s="13"/>
      <c r="PUK227" s="13"/>
      <c r="PUL227" s="13"/>
      <c r="PUM227" s="13"/>
      <c r="PUN227" s="13"/>
      <c r="PUO227" s="13"/>
      <c r="PUP227" s="13"/>
      <c r="PUQ227" s="13"/>
      <c r="PUR227" s="13"/>
      <c r="PUS227" s="13"/>
      <c r="PUT227" s="13"/>
      <c r="PUU227" s="13"/>
      <c r="PUV227" s="13"/>
      <c r="PUW227" s="13"/>
      <c r="PUX227" s="13"/>
      <c r="PUY227" s="13"/>
      <c r="PUZ227" s="13"/>
      <c r="PVA227" s="13"/>
      <c r="PVB227" s="13"/>
      <c r="PVC227" s="13"/>
      <c r="PVD227" s="13"/>
      <c r="PVE227" s="13"/>
      <c r="PVF227" s="13"/>
      <c r="PVG227" s="13"/>
      <c r="PVH227" s="13"/>
      <c r="PVI227" s="13"/>
      <c r="PVJ227" s="13"/>
      <c r="PVK227" s="13"/>
      <c r="PVL227" s="13"/>
      <c r="PVM227" s="13"/>
      <c r="PVN227" s="13"/>
      <c r="PVO227" s="13"/>
      <c r="PVP227" s="13"/>
      <c r="PVQ227" s="13"/>
      <c r="PVR227" s="13"/>
      <c r="PVS227" s="13"/>
      <c r="PVT227" s="13"/>
      <c r="PVU227" s="13"/>
      <c r="PVV227" s="13"/>
      <c r="PVW227" s="13"/>
      <c r="PVX227" s="13"/>
      <c r="PVY227" s="13"/>
      <c r="PVZ227" s="13"/>
      <c r="PWA227" s="13"/>
      <c r="PWB227" s="13"/>
      <c r="PWC227" s="13"/>
      <c r="PWD227" s="13"/>
      <c r="PWE227" s="13"/>
      <c r="PWF227" s="13"/>
      <c r="PWG227" s="13"/>
      <c r="PWH227" s="13"/>
      <c r="PWI227" s="13"/>
      <c r="PWJ227" s="13"/>
      <c r="PWK227" s="13"/>
      <c r="PWL227" s="13"/>
      <c r="PWM227" s="13"/>
      <c r="PWN227" s="13"/>
      <c r="PWO227" s="13"/>
      <c r="PWP227" s="13"/>
      <c r="PWQ227" s="13"/>
      <c r="PWR227" s="13"/>
      <c r="PWS227" s="13"/>
      <c r="PWT227" s="13"/>
      <c r="PWU227" s="13"/>
      <c r="PWV227" s="13"/>
      <c r="PWW227" s="13"/>
      <c r="PWX227" s="13"/>
      <c r="PWY227" s="13"/>
      <c r="PWZ227" s="13"/>
      <c r="PXA227" s="13"/>
      <c r="PXB227" s="13"/>
      <c r="PXC227" s="13"/>
      <c r="PXD227" s="13"/>
      <c r="PXE227" s="13"/>
      <c r="PXF227" s="13"/>
      <c r="PXG227" s="13"/>
      <c r="PXH227" s="13"/>
      <c r="PXI227" s="13"/>
      <c r="PXJ227" s="13"/>
      <c r="PXK227" s="13"/>
      <c r="PXL227" s="13"/>
      <c r="PXM227" s="13"/>
      <c r="PXN227" s="13"/>
      <c r="PXO227" s="13"/>
      <c r="PXP227" s="13"/>
      <c r="PXQ227" s="13"/>
      <c r="PXR227" s="13"/>
      <c r="PXS227" s="13"/>
      <c r="PXT227" s="13"/>
      <c r="PXU227" s="13"/>
      <c r="PXV227" s="13"/>
      <c r="PXW227" s="13"/>
      <c r="PXX227" s="13"/>
      <c r="PXY227" s="13"/>
      <c r="PXZ227" s="13"/>
      <c r="PYA227" s="13"/>
      <c r="PYB227" s="13"/>
      <c r="PYC227" s="13"/>
      <c r="PYD227" s="13"/>
      <c r="PYE227" s="13"/>
      <c r="PYF227" s="13"/>
      <c r="PYG227" s="13"/>
      <c r="PYH227" s="13"/>
      <c r="PYI227" s="13"/>
      <c r="PYJ227" s="13"/>
      <c r="PYK227" s="13"/>
      <c r="PYL227" s="13"/>
      <c r="PYM227" s="13"/>
      <c r="PYN227" s="13"/>
      <c r="PYO227" s="13"/>
      <c r="PYP227" s="13"/>
      <c r="PYQ227" s="13"/>
      <c r="PYR227" s="13"/>
      <c r="PYS227" s="13"/>
      <c r="PYT227" s="13"/>
      <c r="PYU227" s="13"/>
      <c r="PYV227" s="13"/>
      <c r="PYW227" s="13"/>
      <c r="PYX227" s="13"/>
      <c r="PYY227" s="13"/>
      <c r="PYZ227" s="13"/>
      <c r="PZA227" s="13"/>
      <c r="PZB227" s="13"/>
      <c r="PZC227" s="13"/>
      <c r="PZD227" s="13"/>
      <c r="PZE227" s="13"/>
      <c r="PZF227" s="13"/>
      <c r="PZG227" s="13"/>
      <c r="PZH227" s="13"/>
      <c r="PZI227" s="13"/>
      <c r="PZJ227" s="13"/>
      <c r="PZK227" s="13"/>
      <c r="PZL227" s="13"/>
      <c r="PZM227" s="13"/>
      <c r="PZN227" s="13"/>
      <c r="PZO227" s="13"/>
      <c r="PZP227" s="13"/>
      <c r="PZQ227" s="13"/>
      <c r="PZR227" s="13"/>
      <c r="PZS227" s="13"/>
      <c r="PZT227" s="13"/>
      <c r="PZU227" s="13"/>
      <c r="PZV227" s="13"/>
      <c r="PZW227" s="13"/>
      <c r="PZX227" s="13"/>
      <c r="PZY227" s="13"/>
      <c r="PZZ227" s="13"/>
      <c r="QAA227" s="13"/>
      <c r="QAB227" s="13"/>
      <c r="QAC227" s="13"/>
      <c r="QAD227" s="13"/>
      <c r="QAE227" s="13"/>
      <c r="QAF227" s="13"/>
      <c r="QAG227" s="13"/>
      <c r="QAH227" s="13"/>
      <c r="QAI227" s="13"/>
      <c r="QAJ227" s="13"/>
      <c r="QAK227" s="13"/>
      <c r="QAL227" s="13"/>
      <c r="QAM227" s="13"/>
      <c r="QAN227" s="13"/>
      <c r="QAO227" s="13"/>
      <c r="QAP227" s="13"/>
      <c r="QAQ227" s="13"/>
      <c r="QAR227" s="13"/>
      <c r="QAS227" s="13"/>
      <c r="QAT227" s="13"/>
      <c r="QAU227" s="13"/>
      <c r="QAV227" s="13"/>
      <c r="QAW227" s="13"/>
      <c r="QAX227" s="13"/>
      <c r="QAY227" s="13"/>
      <c r="QAZ227" s="13"/>
      <c r="QBA227" s="13"/>
      <c r="QBB227" s="13"/>
      <c r="QBC227" s="13"/>
      <c r="QBD227" s="13"/>
      <c r="QBE227" s="13"/>
      <c r="QBF227" s="13"/>
      <c r="QBG227" s="13"/>
      <c r="QBH227" s="13"/>
      <c r="QBI227" s="13"/>
      <c r="QBJ227" s="13"/>
      <c r="QBK227" s="13"/>
      <c r="QBL227" s="13"/>
      <c r="QBM227" s="13"/>
      <c r="QBN227" s="13"/>
      <c r="QBO227" s="13"/>
      <c r="QBP227" s="13"/>
      <c r="QBQ227" s="13"/>
      <c r="QBR227" s="13"/>
      <c r="QBS227" s="13"/>
      <c r="QBT227" s="13"/>
      <c r="QBU227" s="13"/>
      <c r="QBV227" s="13"/>
      <c r="QBW227" s="13"/>
      <c r="QBX227" s="13"/>
      <c r="QBY227" s="13"/>
      <c r="QBZ227" s="13"/>
      <c r="QCA227" s="13"/>
      <c r="QCB227" s="13"/>
      <c r="QCC227" s="13"/>
      <c r="QCD227" s="13"/>
      <c r="QCE227" s="13"/>
      <c r="QCF227" s="13"/>
      <c r="QCG227" s="13"/>
      <c r="QCH227" s="13"/>
      <c r="QCI227" s="13"/>
      <c r="QCJ227" s="13"/>
      <c r="QCK227" s="13"/>
      <c r="QCL227" s="13"/>
      <c r="QCM227" s="13"/>
      <c r="QCN227" s="13"/>
      <c r="QCO227" s="13"/>
      <c r="QCP227" s="13"/>
      <c r="QCQ227" s="13"/>
      <c r="QCR227" s="13"/>
      <c r="QCS227" s="13"/>
      <c r="QCT227" s="13"/>
      <c r="QCU227" s="13"/>
      <c r="QCV227" s="13"/>
      <c r="QCW227" s="13"/>
      <c r="QCX227" s="13"/>
      <c r="QCY227" s="13"/>
      <c r="QCZ227" s="13"/>
      <c r="QDA227" s="13"/>
      <c r="QDB227" s="13"/>
      <c r="QDC227" s="13"/>
      <c r="QDD227" s="13"/>
      <c r="QDE227" s="13"/>
      <c r="QDF227" s="13"/>
      <c r="QDG227" s="13"/>
      <c r="QDH227" s="13"/>
      <c r="QDI227" s="13"/>
      <c r="QDJ227" s="13"/>
      <c r="QDK227" s="13"/>
      <c r="QDL227" s="13"/>
      <c r="QDM227" s="13"/>
      <c r="QDN227" s="13"/>
      <c r="QDO227" s="13"/>
      <c r="QDP227" s="13"/>
      <c r="QDQ227" s="13"/>
      <c r="QDR227" s="13"/>
      <c r="QDS227" s="13"/>
      <c r="QDT227" s="13"/>
      <c r="QDU227" s="13"/>
      <c r="QDV227" s="13"/>
      <c r="QDW227" s="13"/>
      <c r="QDX227" s="13"/>
      <c r="QDY227" s="13"/>
      <c r="QDZ227" s="13"/>
      <c r="QEA227" s="13"/>
      <c r="QEB227" s="13"/>
      <c r="QEC227" s="13"/>
      <c r="QED227" s="13"/>
      <c r="QEE227" s="13"/>
      <c r="QEF227" s="13"/>
      <c r="QEG227" s="13"/>
      <c r="QEH227" s="13"/>
      <c r="QEI227" s="13"/>
      <c r="QEJ227" s="13"/>
      <c r="QEK227" s="13"/>
      <c r="QEL227" s="13"/>
      <c r="QEM227" s="13"/>
      <c r="QEN227" s="13"/>
      <c r="QEO227" s="13"/>
      <c r="QEP227" s="13"/>
      <c r="QEQ227" s="13"/>
      <c r="QER227" s="13"/>
      <c r="QES227" s="13"/>
      <c r="QET227" s="13"/>
      <c r="QEU227" s="13"/>
      <c r="QEV227" s="13"/>
      <c r="QEW227" s="13"/>
      <c r="QEX227" s="13"/>
      <c r="QEY227" s="13"/>
      <c r="QEZ227" s="13"/>
      <c r="QFA227" s="13"/>
      <c r="QFB227" s="13"/>
      <c r="QFC227" s="13"/>
      <c r="QFD227" s="13"/>
      <c r="QFE227" s="13"/>
      <c r="QFF227" s="13"/>
      <c r="QFG227" s="13"/>
      <c r="QFH227" s="13"/>
      <c r="QFI227" s="13"/>
      <c r="QFJ227" s="13"/>
      <c r="QFK227" s="13"/>
      <c r="QFL227" s="13"/>
      <c r="QFM227" s="13"/>
      <c r="QFN227" s="13"/>
      <c r="QFO227" s="13"/>
      <c r="QFP227" s="13"/>
      <c r="QFQ227" s="13"/>
      <c r="QFR227" s="13"/>
      <c r="QFS227" s="13"/>
      <c r="QFT227" s="13"/>
      <c r="QFU227" s="13"/>
      <c r="QFV227" s="13"/>
      <c r="QFW227" s="13"/>
      <c r="QFX227" s="13"/>
      <c r="QFY227" s="13"/>
      <c r="QFZ227" s="13"/>
      <c r="QGA227" s="13"/>
      <c r="QGB227" s="13"/>
      <c r="QGC227" s="13"/>
      <c r="QGD227" s="13"/>
      <c r="QGE227" s="13"/>
      <c r="QGF227" s="13"/>
      <c r="QGG227" s="13"/>
      <c r="QGH227" s="13"/>
      <c r="QGI227" s="13"/>
      <c r="QGJ227" s="13"/>
      <c r="QGK227" s="13"/>
      <c r="QGL227" s="13"/>
      <c r="QGM227" s="13"/>
      <c r="QGN227" s="13"/>
      <c r="QGO227" s="13"/>
      <c r="QGP227" s="13"/>
      <c r="QGQ227" s="13"/>
      <c r="QGR227" s="13"/>
      <c r="QGS227" s="13"/>
      <c r="QGT227" s="13"/>
      <c r="QGU227" s="13"/>
      <c r="QGV227" s="13"/>
      <c r="QGW227" s="13"/>
      <c r="QGX227" s="13"/>
      <c r="QGY227" s="13"/>
      <c r="QGZ227" s="13"/>
      <c r="QHA227" s="13"/>
      <c r="QHB227" s="13"/>
      <c r="QHC227" s="13"/>
      <c r="QHD227" s="13"/>
      <c r="QHE227" s="13"/>
      <c r="QHF227" s="13"/>
      <c r="QHG227" s="13"/>
      <c r="QHH227" s="13"/>
      <c r="QHI227" s="13"/>
      <c r="QHJ227" s="13"/>
      <c r="QHK227" s="13"/>
      <c r="QHL227" s="13"/>
      <c r="QHM227" s="13"/>
      <c r="QHN227" s="13"/>
      <c r="QHO227" s="13"/>
      <c r="QHP227" s="13"/>
      <c r="QHQ227" s="13"/>
      <c r="QHR227" s="13"/>
      <c r="QHS227" s="13"/>
      <c r="QHT227" s="13"/>
      <c r="QHU227" s="13"/>
      <c r="QHV227" s="13"/>
      <c r="QHW227" s="13"/>
      <c r="QHX227" s="13"/>
      <c r="QHY227" s="13"/>
      <c r="QHZ227" s="13"/>
      <c r="QIA227" s="13"/>
      <c r="QIB227" s="13"/>
      <c r="QIC227" s="13"/>
      <c r="QID227" s="13"/>
      <c r="QIE227" s="13"/>
      <c r="QIF227" s="13"/>
      <c r="QIG227" s="13"/>
      <c r="QIH227" s="13"/>
      <c r="QII227" s="13"/>
      <c r="QIJ227" s="13"/>
      <c r="QIK227" s="13"/>
      <c r="QIL227" s="13"/>
      <c r="QIM227" s="13"/>
      <c r="QIN227" s="13"/>
      <c r="QIO227" s="13"/>
      <c r="QIP227" s="13"/>
      <c r="QIQ227" s="13"/>
      <c r="QIR227" s="13"/>
      <c r="QIS227" s="13"/>
      <c r="QIT227" s="13"/>
      <c r="QIU227" s="13"/>
      <c r="QIV227" s="13"/>
      <c r="QIW227" s="13"/>
      <c r="QIX227" s="13"/>
      <c r="QIY227" s="13"/>
      <c r="QIZ227" s="13"/>
      <c r="QJA227" s="13"/>
      <c r="QJB227" s="13"/>
      <c r="QJC227" s="13"/>
      <c r="QJD227" s="13"/>
      <c r="QJE227" s="13"/>
      <c r="QJF227" s="13"/>
      <c r="QJG227" s="13"/>
      <c r="QJH227" s="13"/>
      <c r="QJI227" s="13"/>
      <c r="QJJ227" s="13"/>
      <c r="QJK227" s="13"/>
      <c r="QJL227" s="13"/>
      <c r="QJM227" s="13"/>
      <c r="QJN227" s="13"/>
      <c r="QJO227" s="13"/>
      <c r="QJP227" s="13"/>
      <c r="QJQ227" s="13"/>
      <c r="QJR227" s="13"/>
      <c r="QJS227" s="13"/>
      <c r="QJT227" s="13"/>
      <c r="QJU227" s="13"/>
      <c r="QJV227" s="13"/>
      <c r="QJW227" s="13"/>
      <c r="QJX227" s="13"/>
      <c r="QJY227" s="13"/>
      <c r="QJZ227" s="13"/>
      <c r="QKA227" s="13"/>
      <c r="QKB227" s="13"/>
      <c r="QKC227" s="13"/>
      <c r="QKD227" s="13"/>
      <c r="QKE227" s="13"/>
      <c r="QKF227" s="13"/>
      <c r="QKG227" s="13"/>
      <c r="QKH227" s="13"/>
      <c r="QKI227" s="13"/>
      <c r="QKJ227" s="13"/>
      <c r="QKK227" s="13"/>
      <c r="QKL227" s="13"/>
      <c r="QKM227" s="13"/>
      <c r="QKN227" s="13"/>
      <c r="QKO227" s="13"/>
      <c r="QKP227" s="13"/>
      <c r="QKQ227" s="13"/>
      <c r="QKR227" s="13"/>
      <c r="QKS227" s="13"/>
      <c r="QKT227" s="13"/>
      <c r="QKU227" s="13"/>
      <c r="QKV227" s="13"/>
      <c r="QKW227" s="13"/>
      <c r="QKX227" s="13"/>
      <c r="QKY227" s="13"/>
      <c r="QKZ227" s="13"/>
      <c r="QLA227" s="13"/>
      <c r="QLB227" s="13"/>
      <c r="QLC227" s="13"/>
      <c r="QLD227" s="13"/>
      <c r="QLE227" s="13"/>
      <c r="QLF227" s="13"/>
      <c r="QLG227" s="13"/>
      <c r="QLH227" s="13"/>
      <c r="QLI227" s="13"/>
      <c r="QLJ227" s="13"/>
      <c r="QLK227" s="13"/>
      <c r="QLL227" s="13"/>
      <c r="QLM227" s="13"/>
      <c r="QLN227" s="13"/>
      <c r="QLO227" s="13"/>
      <c r="QLP227" s="13"/>
      <c r="QLQ227" s="13"/>
      <c r="QLR227" s="13"/>
      <c r="QLS227" s="13"/>
      <c r="QLT227" s="13"/>
      <c r="QLU227" s="13"/>
      <c r="QLV227" s="13"/>
      <c r="QLW227" s="13"/>
      <c r="QLX227" s="13"/>
      <c r="QLY227" s="13"/>
      <c r="QLZ227" s="13"/>
      <c r="QMA227" s="13"/>
      <c r="QMB227" s="13"/>
      <c r="QMC227" s="13"/>
      <c r="QMD227" s="13"/>
      <c r="QME227" s="13"/>
      <c r="QMF227" s="13"/>
      <c r="QMG227" s="13"/>
      <c r="QMH227" s="13"/>
      <c r="QMI227" s="13"/>
      <c r="QMJ227" s="13"/>
      <c r="QMK227" s="13"/>
      <c r="QML227" s="13"/>
      <c r="QMM227" s="13"/>
      <c r="QMN227" s="13"/>
      <c r="QMO227" s="13"/>
      <c r="QMP227" s="13"/>
      <c r="QMQ227" s="13"/>
      <c r="QMR227" s="13"/>
      <c r="QMS227" s="13"/>
      <c r="QMT227" s="13"/>
      <c r="QMU227" s="13"/>
      <c r="QMV227" s="13"/>
      <c r="QMW227" s="13"/>
      <c r="QMX227" s="13"/>
      <c r="QMY227" s="13"/>
      <c r="QMZ227" s="13"/>
      <c r="QNA227" s="13"/>
      <c r="QNB227" s="13"/>
      <c r="QNC227" s="13"/>
      <c r="QND227" s="13"/>
      <c r="QNE227" s="13"/>
      <c r="QNF227" s="13"/>
      <c r="QNG227" s="13"/>
      <c r="QNH227" s="13"/>
      <c r="QNI227" s="13"/>
      <c r="QNJ227" s="13"/>
      <c r="QNK227" s="13"/>
      <c r="QNL227" s="13"/>
      <c r="QNM227" s="13"/>
      <c r="QNN227" s="13"/>
      <c r="QNO227" s="13"/>
      <c r="QNP227" s="13"/>
      <c r="QNQ227" s="13"/>
      <c r="QNR227" s="13"/>
      <c r="QNS227" s="13"/>
      <c r="QNT227" s="13"/>
      <c r="QNU227" s="13"/>
      <c r="QNV227" s="13"/>
      <c r="QNW227" s="13"/>
      <c r="QNX227" s="13"/>
      <c r="QNY227" s="13"/>
      <c r="QNZ227" s="13"/>
      <c r="QOA227" s="13"/>
      <c r="QOB227" s="13"/>
      <c r="QOC227" s="13"/>
      <c r="QOD227" s="13"/>
      <c r="QOE227" s="13"/>
      <c r="QOF227" s="13"/>
      <c r="QOG227" s="13"/>
      <c r="QOH227" s="13"/>
      <c r="QOI227" s="13"/>
      <c r="QOJ227" s="13"/>
      <c r="QOK227" s="13"/>
      <c r="QOL227" s="13"/>
      <c r="QOM227" s="13"/>
      <c r="QON227" s="13"/>
      <c r="QOO227" s="13"/>
      <c r="QOP227" s="13"/>
      <c r="QOQ227" s="13"/>
      <c r="QOR227" s="13"/>
      <c r="QOS227" s="13"/>
      <c r="QOT227" s="13"/>
      <c r="QOU227" s="13"/>
      <c r="QOV227" s="13"/>
      <c r="QOW227" s="13"/>
      <c r="QOX227" s="13"/>
      <c r="QOY227" s="13"/>
      <c r="QOZ227" s="13"/>
      <c r="QPA227" s="13"/>
      <c r="QPB227" s="13"/>
      <c r="QPC227" s="13"/>
      <c r="QPD227" s="13"/>
      <c r="QPE227" s="13"/>
      <c r="QPF227" s="13"/>
      <c r="QPG227" s="13"/>
      <c r="QPH227" s="13"/>
      <c r="QPI227" s="13"/>
      <c r="QPJ227" s="13"/>
      <c r="QPK227" s="13"/>
      <c r="QPL227" s="13"/>
      <c r="QPM227" s="13"/>
      <c r="QPN227" s="13"/>
      <c r="QPO227" s="13"/>
      <c r="QPP227" s="13"/>
      <c r="QPQ227" s="13"/>
      <c r="QPR227" s="13"/>
      <c r="QPS227" s="13"/>
      <c r="QPT227" s="13"/>
      <c r="QPU227" s="13"/>
      <c r="QPV227" s="13"/>
      <c r="QPW227" s="13"/>
      <c r="QPX227" s="13"/>
      <c r="QPY227" s="13"/>
      <c r="QPZ227" s="13"/>
      <c r="QQA227" s="13"/>
      <c r="QQB227" s="13"/>
      <c r="QQC227" s="13"/>
      <c r="QQD227" s="13"/>
      <c r="QQE227" s="13"/>
      <c r="QQF227" s="13"/>
      <c r="QQG227" s="13"/>
      <c r="QQH227" s="13"/>
      <c r="QQI227" s="13"/>
      <c r="QQJ227" s="13"/>
      <c r="QQK227" s="13"/>
      <c r="QQL227" s="13"/>
      <c r="QQM227" s="13"/>
      <c r="QQN227" s="13"/>
      <c r="QQO227" s="13"/>
      <c r="QQP227" s="13"/>
      <c r="QQQ227" s="13"/>
      <c r="QQR227" s="13"/>
      <c r="QQS227" s="13"/>
      <c r="QQT227" s="13"/>
      <c r="QQU227" s="13"/>
      <c r="QQV227" s="13"/>
      <c r="QQW227" s="13"/>
      <c r="QQX227" s="13"/>
      <c r="QQY227" s="13"/>
      <c r="QQZ227" s="13"/>
      <c r="QRA227" s="13"/>
      <c r="QRB227" s="13"/>
      <c r="QRC227" s="13"/>
      <c r="QRD227" s="13"/>
      <c r="QRE227" s="13"/>
      <c r="QRF227" s="13"/>
      <c r="QRG227" s="13"/>
      <c r="QRH227" s="13"/>
      <c r="QRI227" s="13"/>
      <c r="QRJ227" s="13"/>
      <c r="QRK227" s="13"/>
      <c r="QRL227" s="13"/>
      <c r="QRM227" s="13"/>
      <c r="QRN227" s="13"/>
      <c r="QRO227" s="13"/>
      <c r="QRP227" s="13"/>
      <c r="QRQ227" s="13"/>
      <c r="QRR227" s="13"/>
      <c r="QRS227" s="13"/>
      <c r="QRT227" s="13"/>
      <c r="QRU227" s="13"/>
      <c r="QRV227" s="13"/>
      <c r="QRW227" s="13"/>
      <c r="QRX227" s="13"/>
      <c r="QRY227" s="13"/>
      <c r="QRZ227" s="13"/>
      <c r="QSA227" s="13"/>
      <c r="QSB227" s="13"/>
      <c r="QSC227" s="13"/>
      <c r="QSD227" s="13"/>
      <c r="QSE227" s="13"/>
      <c r="QSF227" s="13"/>
      <c r="QSG227" s="13"/>
      <c r="QSH227" s="13"/>
      <c r="QSI227" s="13"/>
      <c r="QSJ227" s="13"/>
      <c r="QSK227" s="13"/>
      <c r="QSL227" s="13"/>
      <c r="QSM227" s="13"/>
      <c r="QSN227" s="13"/>
      <c r="QSO227" s="13"/>
      <c r="QSP227" s="13"/>
      <c r="QSQ227" s="13"/>
      <c r="QSR227" s="13"/>
      <c r="QSS227" s="13"/>
      <c r="QST227" s="13"/>
      <c r="QSU227" s="13"/>
      <c r="QSV227" s="13"/>
      <c r="QSW227" s="13"/>
      <c r="QSX227" s="13"/>
      <c r="QSY227" s="13"/>
      <c r="QSZ227" s="13"/>
      <c r="QTA227" s="13"/>
      <c r="QTB227" s="13"/>
      <c r="QTC227" s="13"/>
      <c r="QTD227" s="13"/>
      <c r="QTE227" s="13"/>
      <c r="QTF227" s="13"/>
      <c r="QTG227" s="13"/>
      <c r="QTH227" s="13"/>
      <c r="QTI227" s="13"/>
      <c r="QTJ227" s="13"/>
      <c r="QTK227" s="13"/>
      <c r="QTL227" s="13"/>
      <c r="QTM227" s="13"/>
      <c r="QTN227" s="13"/>
      <c r="QTO227" s="13"/>
      <c r="QTP227" s="13"/>
      <c r="QTQ227" s="13"/>
      <c r="QTR227" s="13"/>
      <c r="QTS227" s="13"/>
      <c r="QTT227" s="13"/>
      <c r="QTU227" s="13"/>
      <c r="QTV227" s="13"/>
      <c r="QTW227" s="13"/>
      <c r="QTX227" s="13"/>
      <c r="QTY227" s="13"/>
      <c r="QTZ227" s="13"/>
      <c r="QUA227" s="13"/>
      <c r="QUB227" s="13"/>
      <c r="QUC227" s="13"/>
      <c r="QUD227" s="13"/>
      <c r="QUE227" s="13"/>
      <c r="QUF227" s="13"/>
      <c r="QUG227" s="13"/>
      <c r="QUH227" s="13"/>
      <c r="QUI227" s="13"/>
      <c r="QUJ227" s="13"/>
      <c r="QUK227" s="13"/>
      <c r="QUL227" s="13"/>
      <c r="QUM227" s="13"/>
      <c r="QUN227" s="13"/>
      <c r="QUO227" s="13"/>
      <c r="QUP227" s="13"/>
      <c r="QUQ227" s="13"/>
      <c r="QUR227" s="13"/>
      <c r="QUS227" s="13"/>
      <c r="QUT227" s="13"/>
      <c r="QUU227" s="13"/>
      <c r="QUV227" s="13"/>
      <c r="QUW227" s="13"/>
      <c r="QUX227" s="13"/>
      <c r="QUY227" s="13"/>
      <c r="QUZ227" s="13"/>
      <c r="QVA227" s="13"/>
      <c r="QVB227" s="13"/>
      <c r="QVC227" s="13"/>
      <c r="QVD227" s="13"/>
      <c r="QVE227" s="13"/>
      <c r="QVF227" s="13"/>
      <c r="QVG227" s="13"/>
      <c r="QVH227" s="13"/>
      <c r="QVI227" s="13"/>
      <c r="QVJ227" s="13"/>
      <c r="QVK227" s="13"/>
      <c r="QVL227" s="13"/>
      <c r="QVM227" s="13"/>
      <c r="QVN227" s="13"/>
      <c r="QVO227" s="13"/>
      <c r="QVP227" s="13"/>
      <c r="QVQ227" s="13"/>
      <c r="QVR227" s="13"/>
      <c r="QVS227" s="13"/>
      <c r="QVT227" s="13"/>
      <c r="QVU227" s="13"/>
      <c r="QVV227" s="13"/>
      <c r="QVW227" s="13"/>
      <c r="QVX227" s="13"/>
      <c r="QVY227" s="13"/>
      <c r="QVZ227" s="13"/>
      <c r="QWA227" s="13"/>
      <c r="QWB227" s="13"/>
      <c r="QWC227" s="13"/>
      <c r="QWD227" s="13"/>
      <c r="QWE227" s="13"/>
      <c r="QWF227" s="13"/>
      <c r="QWG227" s="13"/>
      <c r="QWH227" s="13"/>
      <c r="QWI227" s="13"/>
      <c r="QWJ227" s="13"/>
      <c r="QWK227" s="13"/>
      <c r="QWL227" s="13"/>
      <c r="QWM227" s="13"/>
      <c r="QWN227" s="13"/>
      <c r="QWO227" s="13"/>
      <c r="QWP227" s="13"/>
      <c r="QWQ227" s="13"/>
      <c r="QWR227" s="13"/>
      <c r="QWS227" s="13"/>
      <c r="QWT227" s="13"/>
      <c r="QWU227" s="13"/>
      <c r="QWV227" s="13"/>
      <c r="QWW227" s="13"/>
      <c r="QWX227" s="13"/>
      <c r="QWY227" s="13"/>
      <c r="QWZ227" s="13"/>
      <c r="QXA227" s="13"/>
      <c r="QXB227" s="13"/>
      <c r="QXC227" s="13"/>
      <c r="QXD227" s="13"/>
      <c r="QXE227" s="13"/>
      <c r="QXF227" s="13"/>
      <c r="QXG227" s="13"/>
      <c r="QXH227" s="13"/>
      <c r="QXI227" s="13"/>
      <c r="QXJ227" s="13"/>
      <c r="QXK227" s="13"/>
      <c r="QXL227" s="13"/>
      <c r="QXM227" s="13"/>
      <c r="QXN227" s="13"/>
      <c r="QXO227" s="13"/>
      <c r="QXP227" s="13"/>
      <c r="QXQ227" s="13"/>
      <c r="QXR227" s="13"/>
      <c r="QXS227" s="13"/>
      <c r="QXT227" s="13"/>
      <c r="QXU227" s="13"/>
      <c r="QXV227" s="13"/>
      <c r="QXW227" s="13"/>
      <c r="QXX227" s="13"/>
      <c r="QXY227" s="13"/>
      <c r="QXZ227" s="13"/>
      <c r="QYA227" s="13"/>
      <c r="QYB227" s="13"/>
      <c r="QYC227" s="13"/>
      <c r="QYD227" s="13"/>
      <c r="QYE227" s="13"/>
      <c r="QYF227" s="13"/>
      <c r="QYG227" s="13"/>
      <c r="QYH227" s="13"/>
      <c r="QYI227" s="13"/>
      <c r="QYJ227" s="13"/>
      <c r="QYK227" s="13"/>
      <c r="QYL227" s="13"/>
      <c r="QYM227" s="13"/>
      <c r="QYN227" s="13"/>
      <c r="QYO227" s="13"/>
      <c r="QYP227" s="13"/>
      <c r="QYQ227" s="13"/>
      <c r="QYR227" s="13"/>
      <c r="QYS227" s="13"/>
      <c r="QYT227" s="13"/>
      <c r="QYU227" s="13"/>
      <c r="QYV227" s="13"/>
      <c r="QYW227" s="13"/>
      <c r="QYX227" s="13"/>
      <c r="QYY227" s="13"/>
      <c r="QYZ227" s="13"/>
      <c r="QZA227" s="13"/>
      <c r="QZB227" s="13"/>
      <c r="QZC227" s="13"/>
      <c r="QZD227" s="13"/>
      <c r="QZE227" s="13"/>
      <c r="QZF227" s="13"/>
      <c r="QZG227" s="13"/>
      <c r="QZH227" s="13"/>
      <c r="QZI227" s="13"/>
      <c r="QZJ227" s="13"/>
      <c r="QZK227" s="13"/>
      <c r="QZL227" s="13"/>
      <c r="QZM227" s="13"/>
      <c r="QZN227" s="13"/>
      <c r="QZO227" s="13"/>
      <c r="QZP227" s="13"/>
      <c r="QZQ227" s="13"/>
      <c r="QZR227" s="13"/>
      <c r="QZS227" s="13"/>
      <c r="QZT227" s="13"/>
      <c r="QZU227" s="13"/>
      <c r="QZV227" s="13"/>
      <c r="QZW227" s="13"/>
      <c r="QZX227" s="13"/>
      <c r="QZY227" s="13"/>
      <c r="QZZ227" s="13"/>
      <c r="RAA227" s="13"/>
      <c r="RAB227" s="13"/>
      <c r="RAC227" s="13"/>
      <c r="RAD227" s="13"/>
      <c r="RAE227" s="13"/>
      <c r="RAF227" s="13"/>
      <c r="RAG227" s="13"/>
      <c r="RAH227" s="13"/>
      <c r="RAI227" s="13"/>
      <c r="RAJ227" s="13"/>
      <c r="RAK227" s="13"/>
      <c r="RAL227" s="13"/>
      <c r="RAM227" s="13"/>
      <c r="RAN227" s="13"/>
      <c r="RAO227" s="13"/>
      <c r="RAP227" s="13"/>
      <c r="RAQ227" s="13"/>
      <c r="RAR227" s="13"/>
      <c r="RAS227" s="13"/>
      <c r="RAT227" s="13"/>
      <c r="RAU227" s="13"/>
      <c r="RAV227" s="13"/>
      <c r="RAW227" s="13"/>
      <c r="RAX227" s="13"/>
      <c r="RAY227" s="13"/>
      <c r="RAZ227" s="13"/>
      <c r="RBA227" s="13"/>
      <c r="RBB227" s="13"/>
      <c r="RBC227" s="13"/>
      <c r="RBD227" s="13"/>
      <c r="RBE227" s="13"/>
      <c r="RBF227" s="13"/>
      <c r="RBG227" s="13"/>
      <c r="RBH227" s="13"/>
      <c r="RBI227" s="13"/>
      <c r="RBJ227" s="13"/>
      <c r="RBK227" s="13"/>
      <c r="RBL227" s="13"/>
      <c r="RBM227" s="13"/>
      <c r="RBN227" s="13"/>
      <c r="RBO227" s="13"/>
      <c r="RBP227" s="13"/>
      <c r="RBQ227" s="13"/>
      <c r="RBR227" s="13"/>
      <c r="RBS227" s="13"/>
      <c r="RBT227" s="13"/>
      <c r="RBU227" s="13"/>
      <c r="RBV227" s="13"/>
      <c r="RBW227" s="13"/>
      <c r="RBX227" s="13"/>
      <c r="RBY227" s="13"/>
      <c r="RBZ227" s="13"/>
      <c r="RCA227" s="13"/>
      <c r="RCB227" s="13"/>
      <c r="RCC227" s="13"/>
      <c r="RCD227" s="13"/>
      <c r="RCE227" s="13"/>
      <c r="RCF227" s="13"/>
      <c r="RCG227" s="13"/>
      <c r="RCH227" s="13"/>
      <c r="RCI227" s="13"/>
      <c r="RCJ227" s="13"/>
      <c r="RCK227" s="13"/>
      <c r="RCL227" s="13"/>
      <c r="RCM227" s="13"/>
      <c r="RCN227" s="13"/>
      <c r="RCO227" s="13"/>
      <c r="RCP227" s="13"/>
      <c r="RCQ227" s="13"/>
      <c r="RCR227" s="13"/>
      <c r="RCS227" s="13"/>
      <c r="RCT227" s="13"/>
      <c r="RCU227" s="13"/>
      <c r="RCV227" s="13"/>
      <c r="RCW227" s="13"/>
      <c r="RCX227" s="13"/>
      <c r="RCY227" s="13"/>
      <c r="RCZ227" s="13"/>
      <c r="RDA227" s="13"/>
      <c r="RDB227" s="13"/>
      <c r="RDC227" s="13"/>
      <c r="RDD227" s="13"/>
      <c r="RDE227" s="13"/>
      <c r="RDF227" s="13"/>
      <c r="RDG227" s="13"/>
      <c r="RDH227" s="13"/>
      <c r="RDI227" s="13"/>
      <c r="RDJ227" s="13"/>
      <c r="RDK227" s="13"/>
      <c r="RDL227" s="13"/>
      <c r="RDM227" s="13"/>
      <c r="RDN227" s="13"/>
      <c r="RDO227" s="13"/>
      <c r="RDP227" s="13"/>
      <c r="RDQ227" s="13"/>
      <c r="RDR227" s="13"/>
      <c r="RDS227" s="13"/>
      <c r="RDT227" s="13"/>
      <c r="RDU227" s="13"/>
      <c r="RDV227" s="13"/>
      <c r="RDW227" s="13"/>
      <c r="RDX227" s="13"/>
      <c r="RDY227" s="13"/>
      <c r="RDZ227" s="13"/>
      <c r="REA227" s="13"/>
      <c r="REB227" s="13"/>
      <c r="REC227" s="13"/>
      <c r="RED227" s="13"/>
      <c r="REE227" s="13"/>
      <c r="REF227" s="13"/>
      <c r="REG227" s="13"/>
      <c r="REH227" s="13"/>
      <c r="REI227" s="13"/>
      <c r="REJ227" s="13"/>
      <c r="REK227" s="13"/>
      <c r="REL227" s="13"/>
      <c r="REM227" s="13"/>
      <c r="REN227" s="13"/>
      <c r="REO227" s="13"/>
      <c r="REP227" s="13"/>
      <c r="REQ227" s="13"/>
      <c r="RER227" s="13"/>
      <c r="RES227" s="13"/>
      <c r="RET227" s="13"/>
      <c r="REU227" s="13"/>
      <c r="REV227" s="13"/>
      <c r="REW227" s="13"/>
      <c r="REX227" s="13"/>
      <c r="REY227" s="13"/>
      <c r="REZ227" s="13"/>
      <c r="RFA227" s="13"/>
      <c r="RFB227" s="13"/>
      <c r="RFC227" s="13"/>
      <c r="RFD227" s="13"/>
      <c r="RFE227" s="13"/>
      <c r="RFF227" s="13"/>
      <c r="RFG227" s="13"/>
      <c r="RFH227" s="13"/>
      <c r="RFI227" s="13"/>
      <c r="RFJ227" s="13"/>
      <c r="RFK227" s="13"/>
      <c r="RFL227" s="13"/>
      <c r="RFM227" s="13"/>
      <c r="RFN227" s="13"/>
      <c r="RFO227" s="13"/>
      <c r="RFP227" s="13"/>
      <c r="RFQ227" s="13"/>
      <c r="RFR227" s="13"/>
      <c r="RFS227" s="13"/>
      <c r="RFT227" s="13"/>
      <c r="RFU227" s="13"/>
      <c r="RFV227" s="13"/>
      <c r="RFW227" s="13"/>
      <c r="RFX227" s="13"/>
      <c r="RFY227" s="13"/>
      <c r="RFZ227" s="13"/>
      <c r="RGA227" s="13"/>
      <c r="RGB227" s="13"/>
      <c r="RGC227" s="13"/>
      <c r="RGD227" s="13"/>
      <c r="RGE227" s="13"/>
      <c r="RGF227" s="13"/>
      <c r="RGG227" s="13"/>
      <c r="RGH227" s="13"/>
      <c r="RGI227" s="13"/>
      <c r="RGJ227" s="13"/>
      <c r="RGK227" s="13"/>
      <c r="RGL227" s="13"/>
      <c r="RGM227" s="13"/>
      <c r="RGN227" s="13"/>
      <c r="RGO227" s="13"/>
      <c r="RGP227" s="13"/>
      <c r="RGQ227" s="13"/>
      <c r="RGR227" s="13"/>
      <c r="RGS227" s="13"/>
      <c r="RGT227" s="13"/>
      <c r="RGU227" s="13"/>
      <c r="RGV227" s="13"/>
      <c r="RGW227" s="13"/>
      <c r="RGX227" s="13"/>
      <c r="RGY227" s="13"/>
      <c r="RGZ227" s="13"/>
      <c r="RHA227" s="13"/>
      <c r="RHB227" s="13"/>
      <c r="RHC227" s="13"/>
      <c r="RHD227" s="13"/>
      <c r="RHE227" s="13"/>
      <c r="RHF227" s="13"/>
      <c r="RHG227" s="13"/>
      <c r="RHH227" s="13"/>
      <c r="RHI227" s="13"/>
      <c r="RHJ227" s="13"/>
      <c r="RHK227" s="13"/>
      <c r="RHL227" s="13"/>
      <c r="RHM227" s="13"/>
      <c r="RHN227" s="13"/>
      <c r="RHO227" s="13"/>
      <c r="RHP227" s="13"/>
      <c r="RHQ227" s="13"/>
      <c r="RHR227" s="13"/>
      <c r="RHS227" s="13"/>
      <c r="RHT227" s="13"/>
      <c r="RHU227" s="13"/>
      <c r="RHV227" s="13"/>
      <c r="RHW227" s="13"/>
      <c r="RHX227" s="13"/>
      <c r="RHY227" s="13"/>
      <c r="RHZ227" s="13"/>
      <c r="RIA227" s="13"/>
      <c r="RIB227" s="13"/>
      <c r="RIC227" s="13"/>
      <c r="RID227" s="13"/>
      <c r="RIE227" s="13"/>
      <c r="RIF227" s="13"/>
      <c r="RIG227" s="13"/>
      <c r="RIH227" s="13"/>
      <c r="RII227" s="13"/>
      <c r="RIJ227" s="13"/>
      <c r="RIK227" s="13"/>
      <c r="RIL227" s="13"/>
      <c r="RIM227" s="13"/>
      <c r="RIN227" s="13"/>
      <c r="RIO227" s="13"/>
      <c r="RIP227" s="13"/>
      <c r="RIQ227" s="13"/>
      <c r="RIR227" s="13"/>
      <c r="RIS227" s="13"/>
      <c r="RIT227" s="13"/>
      <c r="RIU227" s="13"/>
      <c r="RIV227" s="13"/>
      <c r="RIW227" s="13"/>
      <c r="RIX227" s="13"/>
      <c r="RIY227" s="13"/>
      <c r="RIZ227" s="13"/>
      <c r="RJA227" s="13"/>
      <c r="RJB227" s="13"/>
      <c r="RJC227" s="13"/>
      <c r="RJD227" s="13"/>
      <c r="RJE227" s="13"/>
      <c r="RJF227" s="13"/>
      <c r="RJG227" s="13"/>
      <c r="RJH227" s="13"/>
      <c r="RJI227" s="13"/>
      <c r="RJJ227" s="13"/>
      <c r="RJK227" s="13"/>
      <c r="RJL227" s="13"/>
      <c r="RJM227" s="13"/>
      <c r="RJN227" s="13"/>
      <c r="RJO227" s="13"/>
      <c r="RJP227" s="13"/>
      <c r="RJQ227" s="13"/>
      <c r="RJR227" s="13"/>
      <c r="RJS227" s="13"/>
      <c r="RJT227" s="13"/>
      <c r="RJU227" s="13"/>
      <c r="RJV227" s="13"/>
      <c r="RJW227" s="13"/>
      <c r="RJX227" s="13"/>
      <c r="RJY227" s="13"/>
      <c r="RJZ227" s="13"/>
      <c r="RKA227" s="13"/>
      <c r="RKB227" s="13"/>
      <c r="RKC227" s="13"/>
      <c r="RKD227" s="13"/>
      <c r="RKE227" s="13"/>
      <c r="RKF227" s="13"/>
      <c r="RKG227" s="13"/>
      <c r="RKH227" s="13"/>
      <c r="RKI227" s="13"/>
      <c r="RKJ227" s="13"/>
      <c r="RKK227" s="13"/>
      <c r="RKL227" s="13"/>
      <c r="RKM227" s="13"/>
      <c r="RKN227" s="13"/>
      <c r="RKO227" s="13"/>
      <c r="RKP227" s="13"/>
      <c r="RKQ227" s="13"/>
      <c r="RKR227" s="13"/>
      <c r="RKS227" s="13"/>
      <c r="RKT227" s="13"/>
      <c r="RKU227" s="13"/>
      <c r="RKV227" s="13"/>
      <c r="RKW227" s="13"/>
      <c r="RKX227" s="13"/>
      <c r="RKY227" s="13"/>
      <c r="RKZ227" s="13"/>
      <c r="RLA227" s="13"/>
      <c r="RLB227" s="13"/>
      <c r="RLC227" s="13"/>
      <c r="RLD227" s="13"/>
      <c r="RLE227" s="13"/>
      <c r="RLF227" s="13"/>
      <c r="RLG227" s="13"/>
      <c r="RLH227" s="13"/>
      <c r="RLI227" s="13"/>
      <c r="RLJ227" s="13"/>
      <c r="RLK227" s="13"/>
      <c r="RLL227" s="13"/>
      <c r="RLM227" s="13"/>
      <c r="RLN227" s="13"/>
      <c r="RLO227" s="13"/>
      <c r="RLP227" s="13"/>
      <c r="RLQ227" s="13"/>
      <c r="RLR227" s="13"/>
      <c r="RLS227" s="13"/>
      <c r="RLT227" s="13"/>
      <c r="RLU227" s="13"/>
      <c r="RLV227" s="13"/>
      <c r="RLW227" s="13"/>
      <c r="RLX227" s="13"/>
      <c r="RLY227" s="13"/>
      <c r="RLZ227" s="13"/>
      <c r="RMA227" s="13"/>
      <c r="RMB227" s="13"/>
      <c r="RMC227" s="13"/>
      <c r="RMD227" s="13"/>
      <c r="RME227" s="13"/>
      <c r="RMF227" s="13"/>
      <c r="RMG227" s="13"/>
      <c r="RMH227" s="13"/>
      <c r="RMI227" s="13"/>
      <c r="RMJ227" s="13"/>
      <c r="RMK227" s="13"/>
      <c r="RML227" s="13"/>
      <c r="RMM227" s="13"/>
      <c r="RMN227" s="13"/>
      <c r="RMO227" s="13"/>
      <c r="RMP227" s="13"/>
      <c r="RMQ227" s="13"/>
      <c r="RMR227" s="13"/>
      <c r="RMS227" s="13"/>
      <c r="RMT227" s="13"/>
      <c r="RMU227" s="13"/>
      <c r="RMV227" s="13"/>
      <c r="RMW227" s="13"/>
      <c r="RMX227" s="13"/>
      <c r="RMY227" s="13"/>
      <c r="RMZ227" s="13"/>
      <c r="RNA227" s="13"/>
      <c r="RNB227" s="13"/>
      <c r="RNC227" s="13"/>
      <c r="RND227" s="13"/>
      <c r="RNE227" s="13"/>
      <c r="RNF227" s="13"/>
      <c r="RNG227" s="13"/>
      <c r="RNH227" s="13"/>
      <c r="RNI227" s="13"/>
      <c r="RNJ227" s="13"/>
      <c r="RNK227" s="13"/>
      <c r="RNL227" s="13"/>
      <c r="RNM227" s="13"/>
      <c r="RNN227" s="13"/>
      <c r="RNO227" s="13"/>
      <c r="RNP227" s="13"/>
      <c r="RNQ227" s="13"/>
      <c r="RNR227" s="13"/>
      <c r="RNS227" s="13"/>
      <c r="RNT227" s="13"/>
      <c r="RNU227" s="13"/>
      <c r="RNV227" s="13"/>
      <c r="RNW227" s="13"/>
      <c r="RNX227" s="13"/>
      <c r="RNY227" s="13"/>
      <c r="RNZ227" s="13"/>
      <c r="ROA227" s="13"/>
      <c r="ROB227" s="13"/>
      <c r="ROC227" s="13"/>
      <c r="ROD227" s="13"/>
      <c r="ROE227" s="13"/>
      <c r="ROF227" s="13"/>
      <c r="ROG227" s="13"/>
      <c r="ROH227" s="13"/>
      <c r="ROI227" s="13"/>
      <c r="ROJ227" s="13"/>
      <c r="ROK227" s="13"/>
      <c r="ROL227" s="13"/>
      <c r="ROM227" s="13"/>
      <c r="RON227" s="13"/>
      <c r="ROO227" s="13"/>
      <c r="ROP227" s="13"/>
      <c r="ROQ227" s="13"/>
      <c r="ROR227" s="13"/>
      <c r="ROS227" s="13"/>
      <c r="ROT227" s="13"/>
      <c r="ROU227" s="13"/>
      <c r="ROV227" s="13"/>
      <c r="ROW227" s="13"/>
      <c r="ROX227" s="13"/>
      <c r="ROY227" s="13"/>
      <c r="ROZ227" s="13"/>
      <c r="RPA227" s="13"/>
      <c r="RPB227" s="13"/>
      <c r="RPC227" s="13"/>
      <c r="RPD227" s="13"/>
      <c r="RPE227" s="13"/>
      <c r="RPF227" s="13"/>
      <c r="RPG227" s="13"/>
      <c r="RPH227" s="13"/>
      <c r="RPI227" s="13"/>
      <c r="RPJ227" s="13"/>
      <c r="RPK227" s="13"/>
      <c r="RPL227" s="13"/>
      <c r="RPM227" s="13"/>
      <c r="RPN227" s="13"/>
      <c r="RPO227" s="13"/>
      <c r="RPP227" s="13"/>
      <c r="RPQ227" s="13"/>
      <c r="RPR227" s="13"/>
      <c r="RPS227" s="13"/>
      <c r="RPT227" s="13"/>
      <c r="RPU227" s="13"/>
      <c r="RPV227" s="13"/>
      <c r="RPW227" s="13"/>
      <c r="RPX227" s="13"/>
      <c r="RPY227" s="13"/>
      <c r="RPZ227" s="13"/>
      <c r="RQA227" s="13"/>
      <c r="RQB227" s="13"/>
      <c r="RQC227" s="13"/>
      <c r="RQD227" s="13"/>
      <c r="RQE227" s="13"/>
      <c r="RQF227" s="13"/>
      <c r="RQG227" s="13"/>
      <c r="RQH227" s="13"/>
      <c r="RQI227" s="13"/>
      <c r="RQJ227" s="13"/>
      <c r="RQK227" s="13"/>
      <c r="RQL227" s="13"/>
      <c r="RQM227" s="13"/>
      <c r="RQN227" s="13"/>
      <c r="RQO227" s="13"/>
      <c r="RQP227" s="13"/>
      <c r="RQQ227" s="13"/>
      <c r="RQR227" s="13"/>
      <c r="RQS227" s="13"/>
      <c r="RQT227" s="13"/>
      <c r="RQU227" s="13"/>
      <c r="RQV227" s="13"/>
      <c r="RQW227" s="13"/>
      <c r="RQX227" s="13"/>
      <c r="RQY227" s="13"/>
      <c r="RQZ227" s="13"/>
      <c r="RRA227" s="13"/>
      <c r="RRB227" s="13"/>
      <c r="RRC227" s="13"/>
      <c r="RRD227" s="13"/>
      <c r="RRE227" s="13"/>
      <c r="RRF227" s="13"/>
      <c r="RRG227" s="13"/>
      <c r="RRH227" s="13"/>
      <c r="RRI227" s="13"/>
      <c r="RRJ227" s="13"/>
      <c r="RRK227" s="13"/>
      <c r="RRL227" s="13"/>
      <c r="RRM227" s="13"/>
      <c r="RRN227" s="13"/>
      <c r="RRO227" s="13"/>
      <c r="RRP227" s="13"/>
      <c r="RRQ227" s="13"/>
      <c r="RRR227" s="13"/>
      <c r="RRS227" s="13"/>
      <c r="RRT227" s="13"/>
      <c r="RRU227" s="13"/>
      <c r="RRV227" s="13"/>
      <c r="RRW227" s="13"/>
      <c r="RRX227" s="13"/>
      <c r="RRY227" s="13"/>
      <c r="RRZ227" s="13"/>
      <c r="RSA227" s="13"/>
      <c r="RSB227" s="13"/>
      <c r="RSC227" s="13"/>
      <c r="RSD227" s="13"/>
      <c r="RSE227" s="13"/>
      <c r="RSF227" s="13"/>
      <c r="RSG227" s="13"/>
      <c r="RSH227" s="13"/>
      <c r="RSI227" s="13"/>
      <c r="RSJ227" s="13"/>
      <c r="RSK227" s="13"/>
      <c r="RSL227" s="13"/>
      <c r="RSM227" s="13"/>
      <c r="RSN227" s="13"/>
      <c r="RSO227" s="13"/>
      <c r="RSP227" s="13"/>
      <c r="RSQ227" s="13"/>
      <c r="RSR227" s="13"/>
      <c r="RSS227" s="13"/>
      <c r="RST227" s="13"/>
      <c r="RSU227" s="13"/>
      <c r="RSV227" s="13"/>
      <c r="RSW227" s="13"/>
      <c r="RSX227" s="13"/>
      <c r="RSY227" s="13"/>
      <c r="RSZ227" s="13"/>
      <c r="RTA227" s="13"/>
      <c r="RTB227" s="13"/>
      <c r="RTC227" s="13"/>
      <c r="RTD227" s="13"/>
      <c r="RTE227" s="13"/>
      <c r="RTF227" s="13"/>
      <c r="RTG227" s="13"/>
      <c r="RTH227" s="13"/>
      <c r="RTI227" s="13"/>
      <c r="RTJ227" s="13"/>
      <c r="RTK227" s="13"/>
      <c r="RTL227" s="13"/>
      <c r="RTM227" s="13"/>
      <c r="RTN227" s="13"/>
      <c r="RTO227" s="13"/>
      <c r="RTP227" s="13"/>
      <c r="RTQ227" s="13"/>
      <c r="RTR227" s="13"/>
      <c r="RTS227" s="13"/>
      <c r="RTT227" s="13"/>
      <c r="RTU227" s="13"/>
      <c r="RTV227" s="13"/>
      <c r="RTW227" s="13"/>
      <c r="RTX227" s="13"/>
      <c r="RTY227" s="13"/>
      <c r="RTZ227" s="13"/>
      <c r="RUA227" s="13"/>
      <c r="RUB227" s="13"/>
      <c r="RUC227" s="13"/>
      <c r="RUD227" s="13"/>
      <c r="RUE227" s="13"/>
      <c r="RUF227" s="13"/>
      <c r="RUG227" s="13"/>
      <c r="RUH227" s="13"/>
      <c r="RUI227" s="13"/>
      <c r="RUJ227" s="13"/>
      <c r="RUK227" s="13"/>
      <c r="RUL227" s="13"/>
      <c r="RUM227" s="13"/>
      <c r="RUN227" s="13"/>
      <c r="RUO227" s="13"/>
      <c r="RUP227" s="13"/>
      <c r="RUQ227" s="13"/>
      <c r="RUR227" s="13"/>
      <c r="RUS227" s="13"/>
      <c r="RUT227" s="13"/>
      <c r="RUU227" s="13"/>
      <c r="RUV227" s="13"/>
      <c r="RUW227" s="13"/>
      <c r="RUX227" s="13"/>
      <c r="RUY227" s="13"/>
      <c r="RUZ227" s="13"/>
      <c r="RVA227" s="13"/>
      <c r="RVB227" s="13"/>
      <c r="RVC227" s="13"/>
      <c r="RVD227" s="13"/>
      <c r="RVE227" s="13"/>
      <c r="RVF227" s="13"/>
      <c r="RVG227" s="13"/>
      <c r="RVH227" s="13"/>
      <c r="RVI227" s="13"/>
      <c r="RVJ227" s="13"/>
      <c r="RVK227" s="13"/>
      <c r="RVL227" s="13"/>
      <c r="RVM227" s="13"/>
      <c r="RVN227" s="13"/>
      <c r="RVO227" s="13"/>
      <c r="RVP227" s="13"/>
      <c r="RVQ227" s="13"/>
      <c r="RVR227" s="13"/>
      <c r="RVS227" s="13"/>
      <c r="RVT227" s="13"/>
      <c r="RVU227" s="13"/>
      <c r="RVV227" s="13"/>
      <c r="RVW227" s="13"/>
      <c r="RVX227" s="13"/>
      <c r="RVY227" s="13"/>
      <c r="RVZ227" s="13"/>
      <c r="RWA227" s="13"/>
      <c r="RWB227" s="13"/>
      <c r="RWC227" s="13"/>
      <c r="RWD227" s="13"/>
      <c r="RWE227" s="13"/>
      <c r="RWF227" s="13"/>
      <c r="RWG227" s="13"/>
      <c r="RWH227" s="13"/>
      <c r="RWI227" s="13"/>
      <c r="RWJ227" s="13"/>
      <c r="RWK227" s="13"/>
      <c r="RWL227" s="13"/>
      <c r="RWM227" s="13"/>
      <c r="RWN227" s="13"/>
      <c r="RWO227" s="13"/>
      <c r="RWP227" s="13"/>
      <c r="RWQ227" s="13"/>
      <c r="RWR227" s="13"/>
      <c r="RWS227" s="13"/>
      <c r="RWT227" s="13"/>
      <c r="RWU227" s="13"/>
      <c r="RWV227" s="13"/>
      <c r="RWW227" s="13"/>
      <c r="RWX227" s="13"/>
      <c r="RWY227" s="13"/>
      <c r="RWZ227" s="13"/>
      <c r="RXA227" s="13"/>
      <c r="RXB227" s="13"/>
      <c r="RXC227" s="13"/>
      <c r="RXD227" s="13"/>
      <c r="RXE227" s="13"/>
      <c r="RXF227" s="13"/>
      <c r="RXG227" s="13"/>
      <c r="RXH227" s="13"/>
      <c r="RXI227" s="13"/>
      <c r="RXJ227" s="13"/>
      <c r="RXK227" s="13"/>
      <c r="RXL227" s="13"/>
      <c r="RXM227" s="13"/>
      <c r="RXN227" s="13"/>
      <c r="RXO227" s="13"/>
      <c r="RXP227" s="13"/>
      <c r="RXQ227" s="13"/>
      <c r="RXR227" s="13"/>
      <c r="RXS227" s="13"/>
      <c r="RXT227" s="13"/>
      <c r="RXU227" s="13"/>
      <c r="RXV227" s="13"/>
      <c r="RXW227" s="13"/>
      <c r="RXX227" s="13"/>
      <c r="RXY227" s="13"/>
      <c r="RXZ227" s="13"/>
      <c r="RYA227" s="13"/>
      <c r="RYB227" s="13"/>
      <c r="RYC227" s="13"/>
      <c r="RYD227" s="13"/>
      <c r="RYE227" s="13"/>
      <c r="RYF227" s="13"/>
      <c r="RYG227" s="13"/>
      <c r="RYH227" s="13"/>
      <c r="RYI227" s="13"/>
      <c r="RYJ227" s="13"/>
      <c r="RYK227" s="13"/>
      <c r="RYL227" s="13"/>
      <c r="RYM227" s="13"/>
      <c r="RYN227" s="13"/>
      <c r="RYO227" s="13"/>
      <c r="RYP227" s="13"/>
      <c r="RYQ227" s="13"/>
      <c r="RYR227" s="13"/>
      <c r="RYS227" s="13"/>
      <c r="RYT227" s="13"/>
      <c r="RYU227" s="13"/>
      <c r="RYV227" s="13"/>
      <c r="RYW227" s="13"/>
      <c r="RYX227" s="13"/>
      <c r="RYY227" s="13"/>
      <c r="RYZ227" s="13"/>
      <c r="RZA227" s="13"/>
      <c r="RZB227" s="13"/>
      <c r="RZC227" s="13"/>
      <c r="RZD227" s="13"/>
      <c r="RZE227" s="13"/>
      <c r="RZF227" s="13"/>
      <c r="RZG227" s="13"/>
      <c r="RZH227" s="13"/>
      <c r="RZI227" s="13"/>
      <c r="RZJ227" s="13"/>
      <c r="RZK227" s="13"/>
      <c r="RZL227" s="13"/>
      <c r="RZM227" s="13"/>
      <c r="RZN227" s="13"/>
      <c r="RZO227" s="13"/>
      <c r="RZP227" s="13"/>
      <c r="RZQ227" s="13"/>
      <c r="RZR227" s="13"/>
      <c r="RZS227" s="13"/>
      <c r="RZT227" s="13"/>
      <c r="RZU227" s="13"/>
      <c r="RZV227" s="13"/>
      <c r="RZW227" s="13"/>
      <c r="RZX227" s="13"/>
      <c r="RZY227" s="13"/>
      <c r="RZZ227" s="13"/>
      <c r="SAA227" s="13"/>
      <c r="SAB227" s="13"/>
      <c r="SAC227" s="13"/>
      <c r="SAD227" s="13"/>
      <c r="SAE227" s="13"/>
      <c r="SAF227" s="13"/>
      <c r="SAG227" s="13"/>
      <c r="SAH227" s="13"/>
      <c r="SAI227" s="13"/>
      <c r="SAJ227" s="13"/>
      <c r="SAK227" s="13"/>
      <c r="SAL227" s="13"/>
      <c r="SAM227" s="13"/>
      <c r="SAN227" s="13"/>
      <c r="SAO227" s="13"/>
      <c r="SAP227" s="13"/>
      <c r="SAQ227" s="13"/>
      <c r="SAR227" s="13"/>
      <c r="SAS227" s="13"/>
      <c r="SAT227" s="13"/>
      <c r="SAU227" s="13"/>
      <c r="SAV227" s="13"/>
      <c r="SAW227" s="13"/>
      <c r="SAX227" s="13"/>
      <c r="SAY227" s="13"/>
      <c r="SAZ227" s="13"/>
      <c r="SBA227" s="13"/>
      <c r="SBB227" s="13"/>
      <c r="SBC227" s="13"/>
      <c r="SBD227" s="13"/>
      <c r="SBE227" s="13"/>
      <c r="SBF227" s="13"/>
      <c r="SBG227" s="13"/>
      <c r="SBH227" s="13"/>
      <c r="SBI227" s="13"/>
      <c r="SBJ227" s="13"/>
      <c r="SBK227" s="13"/>
      <c r="SBL227" s="13"/>
      <c r="SBM227" s="13"/>
      <c r="SBN227" s="13"/>
      <c r="SBO227" s="13"/>
      <c r="SBP227" s="13"/>
      <c r="SBQ227" s="13"/>
      <c r="SBR227" s="13"/>
      <c r="SBS227" s="13"/>
      <c r="SBT227" s="13"/>
      <c r="SBU227" s="13"/>
      <c r="SBV227" s="13"/>
      <c r="SBW227" s="13"/>
      <c r="SBX227" s="13"/>
      <c r="SBY227" s="13"/>
      <c r="SBZ227" s="13"/>
      <c r="SCA227" s="13"/>
      <c r="SCB227" s="13"/>
      <c r="SCC227" s="13"/>
      <c r="SCD227" s="13"/>
      <c r="SCE227" s="13"/>
      <c r="SCF227" s="13"/>
      <c r="SCG227" s="13"/>
      <c r="SCH227" s="13"/>
      <c r="SCI227" s="13"/>
      <c r="SCJ227" s="13"/>
      <c r="SCK227" s="13"/>
      <c r="SCL227" s="13"/>
      <c r="SCM227" s="13"/>
      <c r="SCN227" s="13"/>
      <c r="SCO227" s="13"/>
      <c r="SCP227" s="13"/>
      <c r="SCQ227" s="13"/>
      <c r="SCR227" s="13"/>
      <c r="SCS227" s="13"/>
      <c r="SCT227" s="13"/>
      <c r="SCU227" s="13"/>
      <c r="SCV227" s="13"/>
      <c r="SCW227" s="13"/>
      <c r="SCX227" s="13"/>
      <c r="SCY227" s="13"/>
      <c r="SCZ227" s="13"/>
      <c r="SDA227" s="13"/>
      <c r="SDB227" s="13"/>
      <c r="SDC227" s="13"/>
      <c r="SDD227" s="13"/>
      <c r="SDE227" s="13"/>
      <c r="SDF227" s="13"/>
      <c r="SDG227" s="13"/>
      <c r="SDH227" s="13"/>
      <c r="SDI227" s="13"/>
      <c r="SDJ227" s="13"/>
      <c r="SDK227" s="13"/>
      <c r="SDL227" s="13"/>
      <c r="SDM227" s="13"/>
      <c r="SDN227" s="13"/>
      <c r="SDO227" s="13"/>
      <c r="SDP227" s="13"/>
      <c r="SDQ227" s="13"/>
      <c r="SDR227" s="13"/>
      <c r="SDS227" s="13"/>
      <c r="SDT227" s="13"/>
      <c r="SDU227" s="13"/>
      <c r="SDV227" s="13"/>
      <c r="SDW227" s="13"/>
      <c r="SDX227" s="13"/>
      <c r="SDY227" s="13"/>
      <c r="SDZ227" s="13"/>
      <c r="SEA227" s="13"/>
      <c r="SEB227" s="13"/>
      <c r="SEC227" s="13"/>
      <c r="SED227" s="13"/>
      <c r="SEE227" s="13"/>
      <c r="SEF227" s="13"/>
      <c r="SEG227" s="13"/>
      <c r="SEH227" s="13"/>
      <c r="SEI227" s="13"/>
      <c r="SEJ227" s="13"/>
      <c r="SEK227" s="13"/>
      <c r="SEL227" s="13"/>
      <c r="SEM227" s="13"/>
      <c r="SEN227" s="13"/>
      <c r="SEO227" s="13"/>
      <c r="SEP227" s="13"/>
      <c r="SEQ227" s="13"/>
      <c r="SER227" s="13"/>
      <c r="SES227" s="13"/>
      <c r="SET227" s="13"/>
      <c r="SEU227" s="13"/>
      <c r="SEV227" s="13"/>
      <c r="SEW227" s="13"/>
      <c r="SEX227" s="13"/>
      <c r="SEY227" s="13"/>
      <c r="SEZ227" s="13"/>
      <c r="SFA227" s="13"/>
      <c r="SFB227" s="13"/>
      <c r="SFC227" s="13"/>
      <c r="SFD227" s="13"/>
      <c r="SFE227" s="13"/>
      <c r="SFF227" s="13"/>
      <c r="SFG227" s="13"/>
      <c r="SFH227" s="13"/>
      <c r="SFI227" s="13"/>
      <c r="SFJ227" s="13"/>
      <c r="SFK227" s="13"/>
      <c r="SFL227" s="13"/>
      <c r="SFM227" s="13"/>
      <c r="SFN227" s="13"/>
      <c r="SFO227" s="13"/>
      <c r="SFP227" s="13"/>
      <c r="SFQ227" s="13"/>
      <c r="SFR227" s="13"/>
      <c r="SFS227" s="13"/>
      <c r="SFT227" s="13"/>
      <c r="SFU227" s="13"/>
      <c r="SFV227" s="13"/>
      <c r="SFW227" s="13"/>
      <c r="SFX227" s="13"/>
      <c r="SFY227" s="13"/>
      <c r="SFZ227" s="13"/>
      <c r="SGA227" s="13"/>
      <c r="SGB227" s="13"/>
      <c r="SGC227" s="13"/>
      <c r="SGD227" s="13"/>
      <c r="SGE227" s="13"/>
      <c r="SGF227" s="13"/>
      <c r="SGG227" s="13"/>
      <c r="SGH227" s="13"/>
      <c r="SGI227" s="13"/>
      <c r="SGJ227" s="13"/>
      <c r="SGK227" s="13"/>
      <c r="SGL227" s="13"/>
      <c r="SGM227" s="13"/>
      <c r="SGN227" s="13"/>
      <c r="SGO227" s="13"/>
      <c r="SGP227" s="13"/>
      <c r="SGQ227" s="13"/>
      <c r="SGR227" s="13"/>
      <c r="SGS227" s="13"/>
      <c r="SGT227" s="13"/>
      <c r="SGU227" s="13"/>
      <c r="SGV227" s="13"/>
      <c r="SGW227" s="13"/>
      <c r="SGX227" s="13"/>
      <c r="SGY227" s="13"/>
      <c r="SGZ227" s="13"/>
      <c r="SHA227" s="13"/>
      <c r="SHB227" s="13"/>
      <c r="SHC227" s="13"/>
      <c r="SHD227" s="13"/>
      <c r="SHE227" s="13"/>
      <c r="SHF227" s="13"/>
      <c r="SHG227" s="13"/>
      <c r="SHH227" s="13"/>
      <c r="SHI227" s="13"/>
      <c r="SHJ227" s="13"/>
      <c r="SHK227" s="13"/>
      <c r="SHL227" s="13"/>
      <c r="SHM227" s="13"/>
      <c r="SHN227" s="13"/>
      <c r="SHO227" s="13"/>
      <c r="SHP227" s="13"/>
      <c r="SHQ227" s="13"/>
      <c r="SHR227" s="13"/>
      <c r="SHS227" s="13"/>
      <c r="SHT227" s="13"/>
      <c r="SHU227" s="13"/>
      <c r="SHV227" s="13"/>
      <c r="SHW227" s="13"/>
      <c r="SHX227" s="13"/>
      <c r="SHY227" s="13"/>
      <c r="SHZ227" s="13"/>
      <c r="SIA227" s="13"/>
      <c r="SIB227" s="13"/>
      <c r="SIC227" s="13"/>
      <c r="SID227" s="13"/>
      <c r="SIE227" s="13"/>
      <c r="SIF227" s="13"/>
      <c r="SIG227" s="13"/>
      <c r="SIH227" s="13"/>
      <c r="SII227" s="13"/>
      <c r="SIJ227" s="13"/>
      <c r="SIK227" s="13"/>
      <c r="SIL227" s="13"/>
      <c r="SIM227" s="13"/>
      <c r="SIN227" s="13"/>
      <c r="SIO227" s="13"/>
      <c r="SIP227" s="13"/>
      <c r="SIQ227" s="13"/>
      <c r="SIR227" s="13"/>
      <c r="SIS227" s="13"/>
      <c r="SIT227" s="13"/>
      <c r="SIU227" s="13"/>
      <c r="SIV227" s="13"/>
      <c r="SIW227" s="13"/>
      <c r="SIX227" s="13"/>
      <c r="SIY227" s="13"/>
      <c r="SIZ227" s="13"/>
      <c r="SJA227" s="13"/>
      <c r="SJB227" s="13"/>
      <c r="SJC227" s="13"/>
      <c r="SJD227" s="13"/>
      <c r="SJE227" s="13"/>
      <c r="SJF227" s="13"/>
      <c r="SJG227" s="13"/>
      <c r="SJH227" s="13"/>
      <c r="SJI227" s="13"/>
      <c r="SJJ227" s="13"/>
      <c r="SJK227" s="13"/>
      <c r="SJL227" s="13"/>
      <c r="SJM227" s="13"/>
      <c r="SJN227" s="13"/>
      <c r="SJO227" s="13"/>
      <c r="SJP227" s="13"/>
      <c r="SJQ227" s="13"/>
      <c r="SJR227" s="13"/>
      <c r="SJS227" s="13"/>
      <c r="SJT227" s="13"/>
      <c r="SJU227" s="13"/>
      <c r="SJV227" s="13"/>
      <c r="SJW227" s="13"/>
      <c r="SJX227" s="13"/>
      <c r="SJY227" s="13"/>
      <c r="SJZ227" s="13"/>
      <c r="SKA227" s="13"/>
      <c r="SKB227" s="13"/>
      <c r="SKC227" s="13"/>
      <c r="SKD227" s="13"/>
      <c r="SKE227" s="13"/>
      <c r="SKF227" s="13"/>
      <c r="SKG227" s="13"/>
      <c r="SKH227" s="13"/>
      <c r="SKI227" s="13"/>
      <c r="SKJ227" s="13"/>
      <c r="SKK227" s="13"/>
      <c r="SKL227" s="13"/>
      <c r="SKM227" s="13"/>
      <c r="SKN227" s="13"/>
      <c r="SKO227" s="13"/>
      <c r="SKP227" s="13"/>
      <c r="SKQ227" s="13"/>
      <c r="SKR227" s="13"/>
      <c r="SKS227" s="13"/>
      <c r="SKT227" s="13"/>
      <c r="SKU227" s="13"/>
      <c r="SKV227" s="13"/>
      <c r="SKW227" s="13"/>
      <c r="SKX227" s="13"/>
      <c r="SKY227" s="13"/>
      <c r="SKZ227" s="13"/>
      <c r="SLA227" s="13"/>
      <c r="SLB227" s="13"/>
      <c r="SLC227" s="13"/>
      <c r="SLD227" s="13"/>
      <c r="SLE227" s="13"/>
      <c r="SLF227" s="13"/>
      <c r="SLG227" s="13"/>
      <c r="SLH227" s="13"/>
      <c r="SLI227" s="13"/>
      <c r="SLJ227" s="13"/>
      <c r="SLK227" s="13"/>
      <c r="SLL227" s="13"/>
      <c r="SLM227" s="13"/>
      <c r="SLN227" s="13"/>
      <c r="SLO227" s="13"/>
      <c r="SLP227" s="13"/>
      <c r="SLQ227" s="13"/>
      <c r="SLR227" s="13"/>
      <c r="SLS227" s="13"/>
      <c r="SLT227" s="13"/>
      <c r="SLU227" s="13"/>
      <c r="SLV227" s="13"/>
      <c r="SLW227" s="13"/>
      <c r="SLX227" s="13"/>
      <c r="SLY227" s="13"/>
      <c r="SLZ227" s="13"/>
      <c r="SMA227" s="13"/>
      <c r="SMB227" s="13"/>
      <c r="SMC227" s="13"/>
      <c r="SMD227" s="13"/>
      <c r="SME227" s="13"/>
      <c r="SMF227" s="13"/>
      <c r="SMG227" s="13"/>
      <c r="SMH227" s="13"/>
      <c r="SMI227" s="13"/>
      <c r="SMJ227" s="13"/>
      <c r="SMK227" s="13"/>
      <c r="SML227" s="13"/>
      <c r="SMM227" s="13"/>
      <c r="SMN227" s="13"/>
      <c r="SMO227" s="13"/>
      <c r="SMP227" s="13"/>
      <c r="SMQ227" s="13"/>
      <c r="SMR227" s="13"/>
      <c r="SMS227" s="13"/>
      <c r="SMT227" s="13"/>
      <c r="SMU227" s="13"/>
      <c r="SMV227" s="13"/>
      <c r="SMW227" s="13"/>
      <c r="SMX227" s="13"/>
      <c r="SMY227" s="13"/>
      <c r="SMZ227" s="13"/>
      <c r="SNA227" s="13"/>
      <c r="SNB227" s="13"/>
      <c r="SNC227" s="13"/>
      <c r="SND227" s="13"/>
      <c r="SNE227" s="13"/>
      <c r="SNF227" s="13"/>
      <c r="SNG227" s="13"/>
      <c r="SNH227" s="13"/>
      <c r="SNI227" s="13"/>
      <c r="SNJ227" s="13"/>
      <c r="SNK227" s="13"/>
      <c r="SNL227" s="13"/>
      <c r="SNM227" s="13"/>
      <c r="SNN227" s="13"/>
      <c r="SNO227" s="13"/>
      <c r="SNP227" s="13"/>
      <c r="SNQ227" s="13"/>
      <c r="SNR227" s="13"/>
      <c r="SNS227" s="13"/>
      <c r="SNT227" s="13"/>
      <c r="SNU227" s="13"/>
      <c r="SNV227" s="13"/>
      <c r="SNW227" s="13"/>
      <c r="SNX227" s="13"/>
      <c r="SNY227" s="13"/>
      <c r="SNZ227" s="13"/>
      <c r="SOA227" s="13"/>
      <c r="SOB227" s="13"/>
      <c r="SOC227" s="13"/>
      <c r="SOD227" s="13"/>
      <c r="SOE227" s="13"/>
      <c r="SOF227" s="13"/>
      <c r="SOG227" s="13"/>
      <c r="SOH227" s="13"/>
      <c r="SOI227" s="13"/>
      <c r="SOJ227" s="13"/>
      <c r="SOK227" s="13"/>
      <c r="SOL227" s="13"/>
      <c r="SOM227" s="13"/>
      <c r="SON227" s="13"/>
      <c r="SOO227" s="13"/>
      <c r="SOP227" s="13"/>
      <c r="SOQ227" s="13"/>
      <c r="SOR227" s="13"/>
      <c r="SOS227" s="13"/>
      <c r="SOT227" s="13"/>
      <c r="SOU227" s="13"/>
      <c r="SOV227" s="13"/>
      <c r="SOW227" s="13"/>
      <c r="SOX227" s="13"/>
      <c r="SOY227" s="13"/>
      <c r="SOZ227" s="13"/>
      <c r="SPA227" s="13"/>
      <c r="SPB227" s="13"/>
      <c r="SPC227" s="13"/>
      <c r="SPD227" s="13"/>
      <c r="SPE227" s="13"/>
      <c r="SPF227" s="13"/>
      <c r="SPG227" s="13"/>
      <c r="SPH227" s="13"/>
      <c r="SPI227" s="13"/>
      <c r="SPJ227" s="13"/>
      <c r="SPK227" s="13"/>
      <c r="SPL227" s="13"/>
      <c r="SPM227" s="13"/>
      <c r="SPN227" s="13"/>
      <c r="SPO227" s="13"/>
      <c r="SPP227" s="13"/>
      <c r="SPQ227" s="13"/>
      <c r="SPR227" s="13"/>
      <c r="SPS227" s="13"/>
      <c r="SPT227" s="13"/>
      <c r="SPU227" s="13"/>
      <c r="SPV227" s="13"/>
      <c r="SPW227" s="13"/>
      <c r="SPX227" s="13"/>
      <c r="SPY227" s="13"/>
      <c r="SPZ227" s="13"/>
      <c r="SQA227" s="13"/>
      <c r="SQB227" s="13"/>
      <c r="SQC227" s="13"/>
      <c r="SQD227" s="13"/>
      <c r="SQE227" s="13"/>
      <c r="SQF227" s="13"/>
      <c r="SQG227" s="13"/>
      <c r="SQH227" s="13"/>
      <c r="SQI227" s="13"/>
      <c r="SQJ227" s="13"/>
      <c r="SQK227" s="13"/>
      <c r="SQL227" s="13"/>
      <c r="SQM227" s="13"/>
      <c r="SQN227" s="13"/>
      <c r="SQO227" s="13"/>
      <c r="SQP227" s="13"/>
      <c r="SQQ227" s="13"/>
      <c r="SQR227" s="13"/>
      <c r="SQS227" s="13"/>
      <c r="SQT227" s="13"/>
      <c r="SQU227" s="13"/>
      <c r="SQV227" s="13"/>
      <c r="SQW227" s="13"/>
      <c r="SQX227" s="13"/>
      <c r="SQY227" s="13"/>
      <c r="SQZ227" s="13"/>
      <c r="SRA227" s="13"/>
      <c r="SRB227" s="13"/>
      <c r="SRC227" s="13"/>
      <c r="SRD227" s="13"/>
      <c r="SRE227" s="13"/>
      <c r="SRF227" s="13"/>
      <c r="SRG227" s="13"/>
      <c r="SRH227" s="13"/>
      <c r="SRI227" s="13"/>
      <c r="SRJ227" s="13"/>
      <c r="SRK227" s="13"/>
      <c r="SRL227" s="13"/>
      <c r="SRM227" s="13"/>
      <c r="SRN227" s="13"/>
      <c r="SRO227" s="13"/>
      <c r="SRP227" s="13"/>
      <c r="SRQ227" s="13"/>
      <c r="SRR227" s="13"/>
      <c r="SRS227" s="13"/>
      <c r="SRT227" s="13"/>
      <c r="SRU227" s="13"/>
      <c r="SRV227" s="13"/>
      <c r="SRW227" s="13"/>
      <c r="SRX227" s="13"/>
      <c r="SRY227" s="13"/>
      <c r="SRZ227" s="13"/>
      <c r="SSA227" s="13"/>
      <c r="SSB227" s="13"/>
      <c r="SSC227" s="13"/>
      <c r="SSD227" s="13"/>
      <c r="SSE227" s="13"/>
      <c r="SSF227" s="13"/>
      <c r="SSG227" s="13"/>
      <c r="SSH227" s="13"/>
      <c r="SSI227" s="13"/>
      <c r="SSJ227" s="13"/>
      <c r="SSK227" s="13"/>
      <c r="SSL227" s="13"/>
      <c r="SSM227" s="13"/>
      <c r="SSN227" s="13"/>
      <c r="SSO227" s="13"/>
      <c r="SSP227" s="13"/>
      <c r="SSQ227" s="13"/>
      <c r="SSR227" s="13"/>
      <c r="SSS227" s="13"/>
      <c r="SST227" s="13"/>
      <c r="SSU227" s="13"/>
      <c r="SSV227" s="13"/>
      <c r="SSW227" s="13"/>
      <c r="SSX227" s="13"/>
      <c r="SSY227" s="13"/>
      <c r="SSZ227" s="13"/>
      <c r="STA227" s="13"/>
      <c r="STB227" s="13"/>
      <c r="STC227" s="13"/>
      <c r="STD227" s="13"/>
      <c r="STE227" s="13"/>
      <c r="STF227" s="13"/>
      <c r="STG227" s="13"/>
      <c r="STH227" s="13"/>
      <c r="STI227" s="13"/>
      <c r="STJ227" s="13"/>
      <c r="STK227" s="13"/>
      <c r="STL227" s="13"/>
      <c r="STM227" s="13"/>
      <c r="STN227" s="13"/>
      <c r="STO227" s="13"/>
      <c r="STP227" s="13"/>
      <c r="STQ227" s="13"/>
      <c r="STR227" s="13"/>
      <c r="STS227" s="13"/>
      <c r="STT227" s="13"/>
      <c r="STU227" s="13"/>
      <c r="STV227" s="13"/>
      <c r="STW227" s="13"/>
      <c r="STX227" s="13"/>
      <c r="STY227" s="13"/>
      <c r="STZ227" s="13"/>
      <c r="SUA227" s="13"/>
      <c r="SUB227" s="13"/>
      <c r="SUC227" s="13"/>
      <c r="SUD227" s="13"/>
      <c r="SUE227" s="13"/>
      <c r="SUF227" s="13"/>
      <c r="SUG227" s="13"/>
      <c r="SUH227" s="13"/>
      <c r="SUI227" s="13"/>
      <c r="SUJ227" s="13"/>
      <c r="SUK227" s="13"/>
      <c r="SUL227" s="13"/>
      <c r="SUM227" s="13"/>
      <c r="SUN227" s="13"/>
      <c r="SUO227" s="13"/>
      <c r="SUP227" s="13"/>
      <c r="SUQ227" s="13"/>
      <c r="SUR227" s="13"/>
      <c r="SUS227" s="13"/>
      <c r="SUT227" s="13"/>
      <c r="SUU227" s="13"/>
      <c r="SUV227" s="13"/>
      <c r="SUW227" s="13"/>
      <c r="SUX227" s="13"/>
      <c r="SUY227" s="13"/>
      <c r="SUZ227" s="13"/>
      <c r="SVA227" s="13"/>
      <c r="SVB227" s="13"/>
      <c r="SVC227" s="13"/>
      <c r="SVD227" s="13"/>
      <c r="SVE227" s="13"/>
      <c r="SVF227" s="13"/>
      <c r="SVG227" s="13"/>
      <c r="SVH227" s="13"/>
      <c r="SVI227" s="13"/>
      <c r="SVJ227" s="13"/>
      <c r="SVK227" s="13"/>
      <c r="SVL227" s="13"/>
      <c r="SVM227" s="13"/>
      <c r="SVN227" s="13"/>
      <c r="SVO227" s="13"/>
      <c r="SVP227" s="13"/>
      <c r="SVQ227" s="13"/>
      <c r="SVR227" s="13"/>
      <c r="SVS227" s="13"/>
      <c r="SVT227" s="13"/>
      <c r="SVU227" s="13"/>
      <c r="SVV227" s="13"/>
      <c r="SVW227" s="13"/>
      <c r="SVX227" s="13"/>
      <c r="SVY227" s="13"/>
      <c r="SVZ227" s="13"/>
      <c r="SWA227" s="13"/>
      <c r="SWB227" s="13"/>
      <c r="SWC227" s="13"/>
      <c r="SWD227" s="13"/>
      <c r="SWE227" s="13"/>
      <c r="SWF227" s="13"/>
      <c r="SWG227" s="13"/>
      <c r="SWH227" s="13"/>
      <c r="SWI227" s="13"/>
      <c r="SWJ227" s="13"/>
      <c r="SWK227" s="13"/>
      <c r="SWL227" s="13"/>
      <c r="SWM227" s="13"/>
      <c r="SWN227" s="13"/>
      <c r="SWO227" s="13"/>
      <c r="SWP227" s="13"/>
      <c r="SWQ227" s="13"/>
      <c r="SWR227" s="13"/>
      <c r="SWS227" s="13"/>
      <c r="SWT227" s="13"/>
      <c r="SWU227" s="13"/>
      <c r="SWV227" s="13"/>
      <c r="SWW227" s="13"/>
      <c r="SWX227" s="13"/>
      <c r="SWY227" s="13"/>
      <c r="SWZ227" s="13"/>
      <c r="SXA227" s="13"/>
      <c r="SXB227" s="13"/>
      <c r="SXC227" s="13"/>
      <c r="SXD227" s="13"/>
      <c r="SXE227" s="13"/>
      <c r="SXF227" s="13"/>
      <c r="SXG227" s="13"/>
      <c r="SXH227" s="13"/>
      <c r="SXI227" s="13"/>
      <c r="SXJ227" s="13"/>
      <c r="SXK227" s="13"/>
      <c r="SXL227" s="13"/>
      <c r="SXM227" s="13"/>
      <c r="SXN227" s="13"/>
      <c r="SXO227" s="13"/>
      <c r="SXP227" s="13"/>
      <c r="SXQ227" s="13"/>
      <c r="SXR227" s="13"/>
      <c r="SXS227" s="13"/>
      <c r="SXT227" s="13"/>
      <c r="SXU227" s="13"/>
      <c r="SXV227" s="13"/>
      <c r="SXW227" s="13"/>
      <c r="SXX227" s="13"/>
      <c r="SXY227" s="13"/>
      <c r="SXZ227" s="13"/>
      <c r="SYA227" s="13"/>
      <c r="SYB227" s="13"/>
      <c r="SYC227" s="13"/>
      <c r="SYD227" s="13"/>
      <c r="SYE227" s="13"/>
      <c r="SYF227" s="13"/>
      <c r="SYG227" s="13"/>
      <c r="SYH227" s="13"/>
      <c r="SYI227" s="13"/>
      <c r="SYJ227" s="13"/>
      <c r="SYK227" s="13"/>
      <c r="SYL227" s="13"/>
      <c r="SYM227" s="13"/>
      <c r="SYN227" s="13"/>
      <c r="SYO227" s="13"/>
      <c r="SYP227" s="13"/>
      <c r="SYQ227" s="13"/>
      <c r="SYR227" s="13"/>
      <c r="SYS227" s="13"/>
      <c r="SYT227" s="13"/>
      <c r="SYU227" s="13"/>
      <c r="SYV227" s="13"/>
      <c r="SYW227" s="13"/>
      <c r="SYX227" s="13"/>
      <c r="SYY227" s="13"/>
      <c r="SYZ227" s="13"/>
      <c r="SZA227" s="13"/>
      <c r="SZB227" s="13"/>
      <c r="SZC227" s="13"/>
      <c r="SZD227" s="13"/>
      <c r="SZE227" s="13"/>
      <c r="SZF227" s="13"/>
      <c r="SZG227" s="13"/>
      <c r="SZH227" s="13"/>
      <c r="SZI227" s="13"/>
      <c r="SZJ227" s="13"/>
      <c r="SZK227" s="13"/>
      <c r="SZL227" s="13"/>
      <c r="SZM227" s="13"/>
      <c r="SZN227" s="13"/>
      <c r="SZO227" s="13"/>
      <c r="SZP227" s="13"/>
      <c r="SZQ227" s="13"/>
      <c r="SZR227" s="13"/>
      <c r="SZS227" s="13"/>
      <c r="SZT227" s="13"/>
      <c r="SZU227" s="13"/>
      <c r="SZV227" s="13"/>
      <c r="SZW227" s="13"/>
      <c r="SZX227" s="13"/>
      <c r="SZY227" s="13"/>
      <c r="SZZ227" s="13"/>
      <c r="TAA227" s="13"/>
      <c r="TAB227" s="13"/>
      <c r="TAC227" s="13"/>
      <c r="TAD227" s="13"/>
      <c r="TAE227" s="13"/>
      <c r="TAF227" s="13"/>
      <c r="TAG227" s="13"/>
      <c r="TAH227" s="13"/>
      <c r="TAI227" s="13"/>
      <c r="TAJ227" s="13"/>
      <c r="TAK227" s="13"/>
      <c r="TAL227" s="13"/>
      <c r="TAM227" s="13"/>
      <c r="TAN227" s="13"/>
      <c r="TAO227" s="13"/>
      <c r="TAP227" s="13"/>
      <c r="TAQ227" s="13"/>
      <c r="TAR227" s="13"/>
      <c r="TAS227" s="13"/>
      <c r="TAT227" s="13"/>
      <c r="TAU227" s="13"/>
      <c r="TAV227" s="13"/>
      <c r="TAW227" s="13"/>
      <c r="TAX227" s="13"/>
      <c r="TAY227" s="13"/>
      <c r="TAZ227" s="13"/>
      <c r="TBA227" s="13"/>
      <c r="TBB227" s="13"/>
      <c r="TBC227" s="13"/>
      <c r="TBD227" s="13"/>
      <c r="TBE227" s="13"/>
      <c r="TBF227" s="13"/>
      <c r="TBG227" s="13"/>
      <c r="TBH227" s="13"/>
      <c r="TBI227" s="13"/>
      <c r="TBJ227" s="13"/>
      <c r="TBK227" s="13"/>
      <c r="TBL227" s="13"/>
      <c r="TBM227" s="13"/>
      <c r="TBN227" s="13"/>
      <c r="TBO227" s="13"/>
      <c r="TBP227" s="13"/>
      <c r="TBQ227" s="13"/>
      <c r="TBR227" s="13"/>
      <c r="TBS227" s="13"/>
      <c r="TBT227" s="13"/>
      <c r="TBU227" s="13"/>
      <c r="TBV227" s="13"/>
      <c r="TBW227" s="13"/>
      <c r="TBX227" s="13"/>
      <c r="TBY227" s="13"/>
      <c r="TBZ227" s="13"/>
      <c r="TCA227" s="13"/>
      <c r="TCB227" s="13"/>
      <c r="TCC227" s="13"/>
      <c r="TCD227" s="13"/>
      <c r="TCE227" s="13"/>
      <c r="TCF227" s="13"/>
      <c r="TCG227" s="13"/>
      <c r="TCH227" s="13"/>
      <c r="TCI227" s="13"/>
      <c r="TCJ227" s="13"/>
      <c r="TCK227" s="13"/>
      <c r="TCL227" s="13"/>
      <c r="TCM227" s="13"/>
      <c r="TCN227" s="13"/>
      <c r="TCO227" s="13"/>
      <c r="TCP227" s="13"/>
      <c r="TCQ227" s="13"/>
      <c r="TCR227" s="13"/>
      <c r="TCS227" s="13"/>
      <c r="TCT227" s="13"/>
      <c r="TCU227" s="13"/>
      <c r="TCV227" s="13"/>
      <c r="TCW227" s="13"/>
      <c r="TCX227" s="13"/>
      <c r="TCY227" s="13"/>
      <c r="TCZ227" s="13"/>
      <c r="TDA227" s="13"/>
      <c r="TDB227" s="13"/>
      <c r="TDC227" s="13"/>
      <c r="TDD227" s="13"/>
      <c r="TDE227" s="13"/>
      <c r="TDF227" s="13"/>
      <c r="TDG227" s="13"/>
      <c r="TDH227" s="13"/>
      <c r="TDI227" s="13"/>
      <c r="TDJ227" s="13"/>
      <c r="TDK227" s="13"/>
      <c r="TDL227" s="13"/>
      <c r="TDM227" s="13"/>
      <c r="TDN227" s="13"/>
      <c r="TDO227" s="13"/>
      <c r="TDP227" s="13"/>
      <c r="TDQ227" s="13"/>
      <c r="TDR227" s="13"/>
      <c r="TDS227" s="13"/>
      <c r="TDT227" s="13"/>
      <c r="TDU227" s="13"/>
      <c r="TDV227" s="13"/>
      <c r="TDW227" s="13"/>
      <c r="TDX227" s="13"/>
      <c r="TDY227" s="13"/>
      <c r="TDZ227" s="13"/>
      <c r="TEA227" s="13"/>
      <c r="TEB227" s="13"/>
      <c r="TEC227" s="13"/>
      <c r="TED227" s="13"/>
      <c r="TEE227" s="13"/>
      <c r="TEF227" s="13"/>
      <c r="TEG227" s="13"/>
      <c r="TEH227" s="13"/>
      <c r="TEI227" s="13"/>
      <c r="TEJ227" s="13"/>
      <c r="TEK227" s="13"/>
      <c r="TEL227" s="13"/>
      <c r="TEM227" s="13"/>
      <c r="TEN227" s="13"/>
      <c r="TEO227" s="13"/>
      <c r="TEP227" s="13"/>
      <c r="TEQ227" s="13"/>
      <c r="TER227" s="13"/>
      <c r="TES227" s="13"/>
      <c r="TET227" s="13"/>
      <c r="TEU227" s="13"/>
      <c r="TEV227" s="13"/>
      <c r="TEW227" s="13"/>
      <c r="TEX227" s="13"/>
      <c r="TEY227" s="13"/>
      <c r="TEZ227" s="13"/>
      <c r="TFA227" s="13"/>
      <c r="TFB227" s="13"/>
      <c r="TFC227" s="13"/>
      <c r="TFD227" s="13"/>
      <c r="TFE227" s="13"/>
      <c r="TFF227" s="13"/>
      <c r="TFG227" s="13"/>
      <c r="TFH227" s="13"/>
      <c r="TFI227" s="13"/>
      <c r="TFJ227" s="13"/>
      <c r="TFK227" s="13"/>
      <c r="TFL227" s="13"/>
      <c r="TFM227" s="13"/>
      <c r="TFN227" s="13"/>
      <c r="TFO227" s="13"/>
      <c r="TFP227" s="13"/>
      <c r="TFQ227" s="13"/>
      <c r="TFR227" s="13"/>
      <c r="TFS227" s="13"/>
      <c r="TFT227" s="13"/>
      <c r="TFU227" s="13"/>
      <c r="TFV227" s="13"/>
      <c r="TFW227" s="13"/>
      <c r="TFX227" s="13"/>
      <c r="TFY227" s="13"/>
      <c r="TFZ227" s="13"/>
      <c r="TGA227" s="13"/>
      <c r="TGB227" s="13"/>
      <c r="TGC227" s="13"/>
      <c r="TGD227" s="13"/>
      <c r="TGE227" s="13"/>
      <c r="TGF227" s="13"/>
      <c r="TGG227" s="13"/>
      <c r="TGH227" s="13"/>
      <c r="TGI227" s="13"/>
      <c r="TGJ227" s="13"/>
      <c r="TGK227" s="13"/>
      <c r="TGL227" s="13"/>
      <c r="TGM227" s="13"/>
      <c r="TGN227" s="13"/>
      <c r="TGO227" s="13"/>
      <c r="TGP227" s="13"/>
      <c r="TGQ227" s="13"/>
      <c r="TGR227" s="13"/>
      <c r="TGS227" s="13"/>
      <c r="TGT227" s="13"/>
      <c r="TGU227" s="13"/>
      <c r="TGV227" s="13"/>
      <c r="TGW227" s="13"/>
      <c r="TGX227" s="13"/>
      <c r="TGY227" s="13"/>
      <c r="TGZ227" s="13"/>
      <c r="THA227" s="13"/>
      <c r="THB227" s="13"/>
      <c r="THC227" s="13"/>
      <c r="THD227" s="13"/>
      <c r="THE227" s="13"/>
      <c r="THF227" s="13"/>
      <c r="THG227" s="13"/>
      <c r="THH227" s="13"/>
      <c r="THI227" s="13"/>
      <c r="THJ227" s="13"/>
      <c r="THK227" s="13"/>
      <c r="THL227" s="13"/>
      <c r="THM227" s="13"/>
      <c r="THN227" s="13"/>
      <c r="THO227" s="13"/>
      <c r="THP227" s="13"/>
      <c r="THQ227" s="13"/>
      <c r="THR227" s="13"/>
      <c r="THS227" s="13"/>
      <c r="THT227" s="13"/>
      <c r="THU227" s="13"/>
      <c r="THV227" s="13"/>
      <c r="THW227" s="13"/>
      <c r="THX227" s="13"/>
      <c r="THY227" s="13"/>
      <c r="THZ227" s="13"/>
      <c r="TIA227" s="13"/>
      <c r="TIB227" s="13"/>
      <c r="TIC227" s="13"/>
      <c r="TID227" s="13"/>
      <c r="TIE227" s="13"/>
      <c r="TIF227" s="13"/>
      <c r="TIG227" s="13"/>
      <c r="TIH227" s="13"/>
      <c r="TII227" s="13"/>
      <c r="TIJ227" s="13"/>
      <c r="TIK227" s="13"/>
      <c r="TIL227" s="13"/>
      <c r="TIM227" s="13"/>
      <c r="TIN227" s="13"/>
      <c r="TIO227" s="13"/>
      <c r="TIP227" s="13"/>
      <c r="TIQ227" s="13"/>
      <c r="TIR227" s="13"/>
      <c r="TIS227" s="13"/>
      <c r="TIT227" s="13"/>
      <c r="TIU227" s="13"/>
      <c r="TIV227" s="13"/>
      <c r="TIW227" s="13"/>
      <c r="TIX227" s="13"/>
      <c r="TIY227" s="13"/>
      <c r="TIZ227" s="13"/>
      <c r="TJA227" s="13"/>
      <c r="TJB227" s="13"/>
      <c r="TJC227" s="13"/>
      <c r="TJD227" s="13"/>
      <c r="TJE227" s="13"/>
      <c r="TJF227" s="13"/>
      <c r="TJG227" s="13"/>
      <c r="TJH227" s="13"/>
      <c r="TJI227" s="13"/>
      <c r="TJJ227" s="13"/>
      <c r="TJK227" s="13"/>
      <c r="TJL227" s="13"/>
      <c r="TJM227" s="13"/>
      <c r="TJN227" s="13"/>
      <c r="TJO227" s="13"/>
      <c r="TJP227" s="13"/>
      <c r="TJQ227" s="13"/>
      <c r="TJR227" s="13"/>
      <c r="TJS227" s="13"/>
      <c r="TJT227" s="13"/>
      <c r="TJU227" s="13"/>
      <c r="TJV227" s="13"/>
      <c r="TJW227" s="13"/>
      <c r="TJX227" s="13"/>
      <c r="TJY227" s="13"/>
      <c r="TJZ227" s="13"/>
      <c r="TKA227" s="13"/>
      <c r="TKB227" s="13"/>
      <c r="TKC227" s="13"/>
      <c r="TKD227" s="13"/>
      <c r="TKE227" s="13"/>
      <c r="TKF227" s="13"/>
      <c r="TKG227" s="13"/>
      <c r="TKH227" s="13"/>
      <c r="TKI227" s="13"/>
      <c r="TKJ227" s="13"/>
      <c r="TKK227" s="13"/>
      <c r="TKL227" s="13"/>
      <c r="TKM227" s="13"/>
      <c r="TKN227" s="13"/>
      <c r="TKO227" s="13"/>
      <c r="TKP227" s="13"/>
      <c r="TKQ227" s="13"/>
      <c r="TKR227" s="13"/>
      <c r="TKS227" s="13"/>
      <c r="TKT227" s="13"/>
      <c r="TKU227" s="13"/>
      <c r="TKV227" s="13"/>
      <c r="TKW227" s="13"/>
      <c r="TKX227" s="13"/>
      <c r="TKY227" s="13"/>
      <c r="TKZ227" s="13"/>
      <c r="TLA227" s="13"/>
      <c r="TLB227" s="13"/>
      <c r="TLC227" s="13"/>
      <c r="TLD227" s="13"/>
      <c r="TLE227" s="13"/>
      <c r="TLF227" s="13"/>
      <c r="TLG227" s="13"/>
      <c r="TLH227" s="13"/>
      <c r="TLI227" s="13"/>
      <c r="TLJ227" s="13"/>
      <c r="TLK227" s="13"/>
      <c r="TLL227" s="13"/>
      <c r="TLM227" s="13"/>
      <c r="TLN227" s="13"/>
      <c r="TLO227" s="13"/>
      <c r="TLP227" s="13"/>
      <c r="TLQ227" s="13"/>
      <c r="TLR227" s="13"/>
      <c r="TLS227" s="13"/>
      <c r="TLT227" s="13"/>
      <c r="TLU227" s="13"/>
      <c r="TLV227" s="13"/>
      <c r="TLW227" s="13"/>
      <c r="TLX227" s="13"/>
      <c r="TLY227" s="13"/>
      <c r="TLZ227" s="13"/>
      <c r="TMA227" s="13"/>
      <c r="TMB227" s="13"/>
      <c r="TMC227" s="13"/>
      <c r="TMD227" s="13"/>
      <c r="TME227" s="13"/>
      <c r="TMF227" s="13"/>
      <c r="TMG227" s="13"/>
      <c r="TMH227" s="13"/>
      <c r="TMI227" s="13"/>
      <c r="TMJ227" s="13"/>
      <c r="TMK227" s="13"/>
      <c r="TML227" s="13"/>
      <c r="TMM227" s="13"/>
      <c r="TMN227" s="13"/>
      <c r="TMO227" s="13"/>
      <c r="TMP227" s="13"/>
      <c r="TMQ227" s="13"/>
      <c r="TMR227" s="13"/>
      <c r="TMS227" s="13"/>
      <c r="TMT227" s="13"/>
      <c r="TMU227" s="13"/>
      <c r="TMV227" s="13"/>
      <c r="TMW227" s="13"/>
      <c r="TMX227" s="13"/>
      <c r="TMY227" s="13"/>
      <c r="TMZ227" s="13"/>
      <c r="TNA227" s="13"/>
      <c r="TNB227" s="13"/>
      <c r="TNC227" s="13"/>
      <c r="TND227" s="13"/>
      <c r="TNE227" s="13"/>
      <c r="TNF227" s="13"/>
      <c r="TNG227" s="13"/>
      <c r="TNH227" s="13"/>
      <c r="TNI227" s="13"/>
      <c r="TNJ227" s="13"/>
      <c r="TNK227" s="13"/>
      <c r="TNL227" s="13"/>
      <c r="TNM227" s="13"/>
      <c r="TNN227" s="13"/>
      <c r="TNO227" s="13"/>
      <c r="TNP227" s="13"/>
      <c r="TNQ227" s="13"/>
      <c r="TNR227" s="13"/>
      <c r="TNS227" s="13"/>
      <c r="TNT227" s="13"/>
      <c r="TNU227" s="13"/>
      <c r="TNV227" s="13"/>
      <c r="TNW227" s="13"/>
      <c r="TNX227" s="13"/>
      <c r="TNY227" s="13"/>
      <c r="TNZ227" s="13"/>
      <c r="TOA227" s="13"/>
      <c r="TOB227" s="13"/>
      <c r="TOC227" s="13"/>
      <c r="TOD227" s="13"/>
      <c r="TOE227" s="13"/>
      <c r="TOF227" s="13"/>
      <c r="TOG227" s="13"/>
      <c r="TOH227" s="13"/>
      <c r="TOI227" s="13"/>
      <c r="TOJ227" s="13"/>
      <c r="TOK227" s="13"/>
      <c r="TOL227" s="13"/>
      <c r="TOM227" s="13"/>
      <c r="TON227" s="13"/>
      <c r="TOO227" s="13"/>
      <c r="TOP227" s="13"/>
      <c r="TOQ227" s="13"/>
      <c r="TOR227" s="13"/>
      <c r="TOS227" s="13"/>
      <c r="TOT227" s="13"/>
      <c r="TOU227" s="13"/>
      <c r="TOV227" s="13"/>
      <c r="TOW227" s="13"/>
      <c r="TOX227" s="13"/>
      <c r="TOY227" s="13"/>
      <c r="TOZ227" s="13"/>
      <c r="TPA227" s="13"/>
      <c r="TPB227" s="13"/>
      <c r="TPC227" s="13"/>
      <c r="TPD227" s="13"/>
      <c r="TPE227" s="13"/>
      <c r="TPF227" s="13"/>
      <c r="TPG227" s="13"/>
      <c r="TPH227" s="13"/>
      <c r="TPI227" s="13"/>
      <c r="TPJ227" s="13"/>
      <c r="TPK227" s="13"/>
      <c r="TPL227" s="13"/>
      <c r="TPM227" s="13"/>
      <c r="TPN227" s="13"/>
      <c r="TPO227" s="13"/>
      <c r="TPP227" s="13"/>
      <c r="TPQ227" s="13"/>
      <c r="TPR227" s="13"/>
      <c r="TPS227" s="13"/>
      <c r="TPT227" s="13"/>
      <c r="TPU227" s="13"/>
      <c r="TPV227" s="13"/>
      <c r="TPW227" s="13"/>
      <c r="TPX227" s="13"/>
      <c r="TPY227" s="13"/>
      <c r="TPZ227" s="13"/>
      <c r="TQA227" s="13"/>
      <c r="TQB227" s="13"/>
      <c r="TQC227" s="13"/>
      <c r="TQD227" s="13"/>
      <c r="TQE227" s="13"/>
      <c r="TQF227" s="13"/>
      <c r="TQG227" s="13"/>
      <c r="TQH227" s="13"/>
      <c r="TQI227" s="13"/>
      <c r="TQJ227" s="13"/>
      <c r="TQK227" s="13"/>
      <c r="TQL227" s="13"/>
      <c r="TQM227" s="13"/>
      <c r="TQN227" s="13"/>
      <c r="TQO227" s="13"/>
      <c r="TQP227" s="13"/>
      <c r="TQQ227" s="13"/>
      <c r="TQR227" s="13"/>
      <c r="TQS227" s="13"/>
      <c r="TQT227" s="13"/>
      <c r="TQU227" s="13"/>
      <c r="TQV227" s="13"/>
      <c r="TQW227" s="13"/>
      <c r="TQX227" s="13"/>
      <c r="TQY227" s="13"/>
      <c r="TQZ227" s="13"/>
      <c r="TRA227" s="13"/>
      <c r="TRB227" s="13"/>
      <c r="TRC227" s="13"/>
      <c r="TRD227" s="13"/>
      <c r="TRE227" s="13"/>
      <c r="TRF227" s="13"/>
      <c r="TRG227" s="13"/>
      <c r="TRH227" s="13"/>
      <c r="TRI227" s="13"/>
      <c r="TRJ227" s="13"/>
      <c r="TRK227" s="13"/>
      <c r="TRL227" s="13"/>
      <c r="TRM227" s="13"/>
      <c r="TRN227" s="13"/>
      <c r="TRO227" s="13"/>
      <c r="TRP227" s="13"/>
      <c r="TRQ227" s="13"/>
      <c r="TRR227" s="13"/>
      <c r="TRS227" s="13"/>
      <c r="TRT227" s="13"/>
      <c r="TRU227" s="13"/>
      <c r="TRV227" s="13"/>
      <c r="TRW227" s="13"/>
      <c r="TRX227" s="13"/>
      <c r="TRY227" s="13"/>
      <c r="TRZ227" s="13"/>
      <c r="TSA227" s="13"/>
      <c r="TSB227" s="13"/>
      <c r="TSC227" s="13"/>
      <c r="TSD227" s="13"/>
      <c r="TSE227" s="13"/>
      <c r="TSF227" s="13"/>
      <c r="TSG227" s="13"/>
      <c r="TSH227" s="13"/>
      <c r="TSI227" s="13"/>
      <c r="TSJ227" s="13"/>
      <c r="TSK227" s="13"/>
      <c r="TSL227" s="13"/>
      <c r="TSM227" s="13"/>
      <c r="TSN227" s="13"/>
      <c r="TSO227" s="13"/>
      <c r="TSP227" s="13"/>
      <c r="TSQ227" s="13"/>
      <c r="TSR227" s="13"/>
      <c r="TSS227" s="13"/>
      <c r="TST227" s="13"/>
      <c r="TSU227" s="13"/>
      <c r="TSV227" s="13"/>
      <c r="TSW227" s="13"/>
      <c r="TSX227" s="13"/>
      <c r="TSY227" s="13"/>
      <c r="TSZ227" s="13"/>
      <c r="TTA227" s="13"/>
      <c r="TTB227" s="13"/>
      <c r="TTC227" s="13"/>
      <c r="TTD227" s="13"/>
      <c r="TTE227" s="13"/>
      <c r="TTF227" s="13"/>
      <c r="TTG227" s="13"/>
      <c r="TTH227" s="13"/>
      <c r="TTI227" s="13"/>
      <c r="TTJ227" s="13"/>
      <c r="TTK227" s="13"/>
      <c r="TTL227" s="13"/>
      <c r="TTM227" s="13"/>
      <c r="TTN227" s="13"/>
      <c r="TTO227" s="13"/>
      <c r="TTP227" s="13"/>
      <c r="TTQ227" s="13"/>
      <c r="TTR227" s="13"/>
      <c r="TTS227" s="13"/>
      <c r="TTT227" s="13"/>
      <c r="TTU227" s="13"/>
      <c r="TTV227" s="13"/>
      <c r="TTW227" s="13"/>
      <c r="TTX227" s="13"/>
      <c r="TTY227" s="13"/>
      <c r="TTZ227" s="13"/>
      <c r="TUA227" s="13"/>
      <c r="TUB227" s="13"/>
      <c r="TUC227" s="13"/>
      <c r="TUD227" s="13"/>
      <c r="TUE227" s="13"/>
      <c r="TUF227" s="13"/>
      <c r="TUG227" s="13"/>
      <c r="TUH227" s="13"/>
      <c r="TUI227" s="13"/>
      <c r="TUJ227" s="13"/>
      <c r="TUK227" s="13"/>
      <c r="TUL227" s="13"/>
      <c r="TUM227" s="13"/>
      <c r="TUN227" s="13"/>
      <c r="TUO227" s="13"/>
      <c r="TUP227" s="13"/>
      <c r="TUQ227" s="13"/>
      <c r="TUR227" s="13"/>
      <c r="TUS227" s="13"/>
      <c r="TUT227" s="13"/>
      <c r="TUU227" s="13"/>
      <c r="TUV227" s="13"/>
      <c r="TUW227" s="13"/>
      <c r="TUX227" s="13"/>
      <c r="TUY227" s="13"/>
      <c r="TUZ227" s="13"/>
      <c r="TVA227" s="13"/>
      <c r="TVB227" s="13"/>
      <c r="TVC227" s="13"/>
      <c r="TVD227" s="13"/>
      <c r="TVE227" s="13"/>
      <c r="TVF227" s="13"/>
      <c r="TVG227" s="13"/>
      <c r="TVH227" s="13"/>
      <c r="TVI227" s="13"/>
      <c r="TVJ227" s="13"/>
      <c r="TVK227" s="13"/>
      <c r="TVL227" s="13"/>
      <c r="TVM227" s="13"/>
      <c r="TVN227" s="13"/>
      <c r="TVO227" s="13"/>
      <c r="TVP227" s="13"/>
      <c r="TVQ227" s="13"/>
      <c r="TVR227" s="13"/>
      <c r="TVS227" s="13"/>
      <c r="TVT227" s="13"/>
      <c r="TVU227" s="13"/>
      <c r="TVV227" s="13"/>
      <c r="TVW227" s="13"/>
      <c r="TVX227" s="13"/>
      <c r="TVY227" s="13"/>
      <c r="TVZ227" s="13"/>
      <c r="TWA227" s="13"/>
      <c r="TWB227" s="13"/>
      <c r="TWC227" s="13"/>
      <c r="TWD227" s="13"/>
      <c r="TWE227" s="13"/>
      <c r="TWF227" s="13"/>
      <c r="TWG227" s="13"/>
      <c r="TWH227" s="13"/>
      <c r="TWI227" s="13"/>
      <c r="TWJ227" s="13"/>
      <c r="TWK227" s="13"/>
      <c r="TWL227" s="13"/>
      <c r="TWM227" s="13"/>
      <c r="TWN227" s="13"/>
      <c r="TWO227" s="13"/>
      <c r="TWP227" s="13"/>
      <c r="TWQ227" s="13"/>
      <c r="TWR227" s="13"/>
      <c r="TWS227" s="13"/>
      <c r="TWT227" s="13"/>
      <c r="TWU227" s="13"/>
      <c r="TWV227" s="13"/>
      <c r="TWW227" s="13"/>
      <c r="TWX227" s="13"/>
      <c r="TWY227" s="13"/>
      <c r="TWZ227" s="13"/>
      <c r="TXA227" s="13"/>
      <c r="TXB227" s="13"/>
      <c r="TXC227" s="13"/>
      <c r="TXD227" s="13"/>
      <c r="TXE227" s="13"/>
      <c r="TXF227" s="13"/>
      <c r="TXG227" s="13"/>
      <c r="TXH227" s="13"/>
      <c r="TXI227" s="13"/>
      <c r="TXJ227" s="13"/>
      <c r="TXK227" s="13"/>
      <c r="TXL227" s="13"/>
      <c r="TXM227" s="13"/>
      <c r="TXN227" s="13"/>
      <c r="TXO227" s="13"/>
      <c r="TXP227" s="13"/>
      <c r="TXQ227" s="13"/>
      <c r="TXR227" s="13"/>
      <c r="TXS227" s="13"/>
      <c r="TXT227" s="13"/>
      <c r="TXU227" s="13"/>
      <c r="TXV227" s="13"/>
      <c r="TXW227" s="13"/>
      <c r="TXX227" s="13"/>
      <c r="TXY227" s="13"/>
      <c r="TXZ227" s="13"/>
      <c r="TYA227" s="13"/>
      <c r="TYB227" s="13"/>
      <c r="TYC227" s="13"/>
      <c r="TYD227" s="13"/>
      <c r="TYE227" s="13"/>
      <c r="TYF227" s="13"/>
      <c r="TYG227" s="13"/>
      <c r="TYH227" s="13"/>
      <c r="TYI227" s="13"/>
      <c r="TYJ227" s="13"/>
      <c r="TYK227" s="13"/>
      <c r="TYL227" s="13"/>
      <c r="TYM227" s="13"/>
      <c r="TYN227" s="13"/>
      <c r="TYO227" s="13"/>
      <c r="TYP227" s="13"/>
      <c r="TYQ227" s="13"/>
      <c r="TYR227" s="13"/>
      <c r="TYS227" s="13"/>
      <c r="TYT227" s="13"/>
      <c r="TYU227" s="13"/>
      <c r="TYV227" s="13"/>
      <c r="TYW227" s="13"/>
      <c r="TYX227" s="13"/>
      <c r="TYY227" s="13"/>
      <c r="TYZ227" s="13"/>
      <c r="TZA227" s="13"/>
      <c r="TZB227" s="13"/>
      <c r="TZC227" s="13"/>
      <c r="TZD227" s="13"/>
      <c r="TZE227" s="13"/>
      <c r="TZF227" s="13"/>
      <c r="TZG227" s="13"/>
      <c r="TZH227" s="13"/>
      <c r="TZI227" s="13"/>
      <c r="TZJ227" s="13"/>
      <c r="TZK227" s="13"/>
      <c r="TZL227" s="13"/>
      <c r="TZM227" s="13"/>
      <c r="TZN227" s="13"/>
      <c r="TZO227" s="13"/>
      <c r="TZP227" s="13"/>
      <c r="TZQ227" s="13"/>
      <c r="TZR227" s="13"/>
      <c r="TZS227" s="13"/>
      <c r="TZT227" s="13"/>
      <c r="TZU227" s="13"/>
      <c r="TZV227" s="13"/>
      <c r="TZW227" s="13"/>
      <c r="TZX227" s="13"/>
      <c r="TZY227" s="13"/>
      <c r="TZZ227" s="13"/>
      <c r="UAA227" s="13"/>
      <c r="UAB227" s="13"/>
      <c r="UAC227" s="13"/>
      <c r="UAD227" s="13"/>
      <c r="UAE227" s="13"/>
      <c r="UAF227" s="13"/>
      <c r="UAG227" s="13"/>
      <c r="UAH227" s="13"/>
      <c r="UAI227" s="13"/>
      <c r="UAJ227" s="13"/>
      <c r="UAK227" s="13"/>
      <c r="UAL227" s="13"/>
      <c r="UAM227" s="13"/>
      <c r="UAN227" s="13"/>
      <c r="UAO227" s="13"/>
      <c r="UAP227" s="13"/>
      <c r="UAQ227" s="13"/>
      <c r="UAR227" s="13"/>
      <c r="UAS227" s="13"/>
      <c r="UAT227" s="13"/>
      <c r="UAU227" s="13"/>
      <c r="UAV227" s="13"/>
      <c r="UAW227" s="13"/>
      <c r="UAX227" s="13"/>
      <c r="UAY227" s="13"/>
      <c r="UAZ227" s="13"/>
      <c r="UBA227" s="13"/>
      <c r="UBB227" s="13"/>
      <c r="UBC227" s="13"/>
      <c r="UBD227" s="13"/>
      <c r="UBE227" s="13"/>
      <c r="UBF227" s="13"/>
      <c r="UBG227" s="13"/>
      <c r="UBH227" s="13"/>
      <c r="UBI227" s="13"/>
      <c r="UBJ227" s="13"/>
      <c r="UBK227" s="13"/>
      <c r="UBL227" s="13"/>
      <c r="UBM227" s="13"/>
      <c r="UBN227" s="13"/>
      <c r="UBO227" s="13"/>
      <c r="UBP227" s="13"/>
      <c r="UBQ227" s="13"/>
      <c r="UBR227" s="13"/>
      <c r="UBS227" s="13"/>
      <c r="UBT227" s="13"/>
      <c r="UBU227" s="13"/>
      <c r="UBV227" s="13"/>
      <c r="UBW227" s="13"/>
      <c r="UBX227" s="13"/>
      <c r="UBY227" s="13"/>
      <c r="UBZ227" s="13"/>
      <c r="UCA227" s="13"/>
      <c r="UCB227" s="13"/>
      <c r="UCC227" s="13"/>
      <c r="UCD227" s="13"/>
      <c r="UCE227" s="13"/>
      <c r="UCF227" s="13"/>
      <c r="UCG227" s="13"/>
      <c r="UCH227" s="13"/>
      <c r="UCI227" s="13"/>
      <c r="UCJ227" s="13"/>
      <c r="UCK227" s="13"/>
      <c r="UCL227" s="13"/>
      <c r="UCM227" s="13"/>
      <c r="UCN227" s="13"/>
      <c r="UCO227" s="13"/>
      <c r="UCP227" s="13"/>
      <c r="UCQ227" s="13"/>
      <c r="UCR227" s="13"/>
      <c r="UCS227" s="13"/>
      <c r="UCT227" s="13"/>
      <c r="UCU227" s="13"/>
      <c r="UCV227" s="13"/>
      <c r="UCW227" s="13"/>
      <c r="UCX227" s="13"/>
      <c r="UCY227" s="13"/>
      <c r="UCZ227" s="13"/>
      <c r="UDA227" s="13"/>
      <c r="UDB227" s="13"/>
      <c r="UDC227" s="13"/>
      <c r="UDD227" s="13"/>
      <c r="UDE227" s="13"/>
      <c r="UDF227" s="13"/>
      <c r="UDG227" s="13"/>
      <c r="UDH227" s="13"/>
      <c r="UDI227" s="13"/>
      <c r="UDJ227" s="13"/>
      <c r="UDK227" s="13"/>
      <c r="UDL227" s="13"/>
      <c r="UDM227" s="13"/>
      <c r="UDN227" s="13"/>
      <c r="UDO227" s="13"/>
      <c r="UDP227" s="13"/>
      <c r="UDQ227" s="13"/>
      <c r="UDR227" s="13"/>
      <c r="UDS227" s="13"/>
      <c r="UDT227" s="13"/>
      <c r="UDU227" s="13"/>
      <c r="UDV227" s="13"/>
      <c r="UDW227" s="13"/>
      <c r="UDX227" s="13"/>
      <c r="UDY227" s="13"/>
      <c r="UDZ227" s="13"/>
      <c r="UEA227" s="13"/>
      <c r="UEB227" s="13"/>
      <c r="UEC227" s="13"/>
      <c r="UED227" s="13"/>
      <c r="UEE227" s="13"/>
      <c r="UEF227" s="13"/>
      <c r="UEG227" s="13"/>
      <c r="UEH227" s="13"/>
      <c r="UEI227" s="13"/>
      <c r="UEJ227" s="13"/>
      <c r="UEK227" s="13"/>
      <c r="UEL227" s="13"/>
      <c r="UEM227" s="13"/>
      <c r="UEN227" s="13"/>
      <c r="UEO227" s="13"/>
      <c r="UEP227" s="13"/>
      <c r="UEQ227" s="13"/>
      <c r="UER227" s="13"/>
      <c r="UES227" s="13"/>
      <c r="UET227" s="13"/>
      <c r="UEU227" s="13"/>
      <c r="UEV227" s="13"/>
      <c r="UEW227" s="13"/>
      <c r="UEX227" s="13"/>
      <c r="UEY227" s="13"/>
      <c r="UEZ227" s="13"/>
      <c r="UFA227" s="13"/>
      <c r="UFB227" s="13"/>
      <c r="UFC227" s="13"/>
      <c r="UFD227" s="13"/>
      <c r="UFE227" s="13"/>
      <c r="UFF227" s="13"/>
      <c r="UFG227" s="13"/>
      <c r="UFH227" s="13"/>
      <c r="UFI227" s="13"/>
      <c r="UFJ227" s="13"/>
      <c r="UFK227" s="13"/>
      <c r="UFL227" s="13"/>
      <c r="UFM227" s="13"/>
      <c r="UFN227" s="13"/>
      <c r="UFO227" s="13"/>
      <c r="UFP227" s="13"/>
      <c r="UFQ227" s="13"/>
      <c r="UFR227" s="13"/>
      <c r="UFS227" s="13"/>
      <c r="UFT227" s="13"/>
      <c r="UFU227" s="13"/>
      <c r="UFV227" s="13"/>
      <c r="UFW227" s="13"/>
      <c r="UFX227" s="13"/>
      <c r="UFY227" s="13"/>
      <c r="UFZ227" s="13"/>
      <c r="UGA227" s="13"/>
      <c r="UGB227" s="13"/>
      <c r="UGC227" s="13"/>
      <c r="UGD227" s="13"/>
      <c r="UGE227" s="13"/>
      <c r="UGF227" s="13"/>
      <c r="UGG227" s="13"/>
      <c r="UGH227" s="13"/>
      <c r="UGI227" s="13"/>
      <c r="UGJ227" s="13"/>
      <c r="UGK227" s="13"/>
      <c r="UGL227" s="13"/>
      <c r="UGM227" s="13"/>
      <c r="UGN227" s="13"/>
      <c r="UGO227" s="13"/>
      <c r="UGP227" s="13"/>
      <c r="UGQ227" s="13"/>
      <c r="UGR227" s="13"/>
      <c r="UGS227" s="13"/>
      <c r="UGT227" s="13"/>
      <c r="UGU227" s="13"/>
      <c r="UGV227" s="13"/>
      <c r="UGW227" s="13"/>
      <c r="UGX227" s="13"/>
      <c r="UGY227" s="13"/>
      <c r="UGZ227" s="13"/>
      <c r="UHA227" s="13"/>
      <c r="UHB227" s="13"/>
      <c r="UHC227" s="13"/>
      <c r="UHD227" s="13"/>
      <c r="UHE227" s="13"/>
      <c r="UHF227" s="13"/>
      <c r="UHG227" s="13"/>
      <c r="UHH227" s="13"/>
      <c r="UHI227" s="13"/>
      <c r="UHJ227" s="13"/>
      <c r="UHK227" s="13"/>
      <c r="UHL227" s="13"/>
      <c r="UHM227" s="13"/>
      <c r="UHN227" s="13"/>
      <c r="UHO227" s="13"/>
      <c r="UHP227" s="13"/>
      <c r="UHQ227" s="13"/>
      <c r="UHR227" s="13"/>
      <c r="UHS227" s="13"/>
      <c r="UHT227" s="13"/>
      <c r="UHU227" s="13"/>
      <c r="UHV227" s="13"/>
      <c r="UHW227" s="13"/>
      <c r="UHX227" s="13"/>
      <c r="UHY227" s="13"/>
      <c r="UHZ227" s="13"/>
      <c r="UIA227" s="13"/>
      <c r="UIB227" s="13"/>
      <c r="UIC227" s="13"/>
      <c r="UID227" s="13"/>
      <c r="UIE227" s="13"/>
      <c r="UIF227" s="13"/>
      <c r="UIG227" s="13"/>
      <c r="UIH227" s="13"/>
      <c r="UII227" s="13"/>
      <c r="UIJ227" s="13"/>
      <c r="UIK227" s="13"/>
      <c r="UIL227" s="13"/>
      <c r="UIM227" s="13"/>
      <c r="UIN227" s="13"/>
      <c r="UIO227" s="13"/>
      <c r="UIP227" s="13"/>
      <c r="UIQ227" s="13"/>
      <c r="UIR227" s="13"/>
      <c r="UIS227" s="13"/>
      <c r="UIT227" s="13"/>
      <c r="UIU227" s="13"/>
      <c r="UIV227" s="13"/>
      <c r="UIW227" s="13"/>
      <c r="UIX227" s="13"/>
      <c r="UIY227" s="13"/>
      <c r="UIZ227" s="13"/>
      <c r="UJA227" s="13"/>
      <c r="UJB227" s="13"/>
      <c r="UJC227" s="13"/>
      <c r="UJD227" s="13"/>
      <c r="UJE227" s="13"/>
      <c r="UJF227" s="13"/>
      <c r="UJG227" s="13"/>
      <c r="UJH227" s="13"/>
      <c r="UJI227" s="13"/>
      <c r="UJJ227" s="13"/>
      <c r="UJK227" s="13"/>
      <c r="UJL227" s="13"/>
      <c r="UJM227" s="13"/>
      <c r="UJN227" s="13"/>
      <c r="UJO227" s="13"/>
      <c r="UJP227" s="13"/>
      <c r="UJQ227" s="13"/>
      <c r="UJR227" s="13"/>
      <c r="UJS227" s="13"/>
      <c r="UJT227" s="13"/>
      <c r="UJU227" s="13"/>
      <c r="UJV227" s="13"/>
      <c r="UJW227" s="13"/>
      <c r="UJX227" s="13"/>
      <c r="UJY227" s="13"/>
      <c r="UJZ227" s="13"/>
      <c r="UKA227" s="13"/>
      <c r="UKB227" s="13"/>
      <c r="UKC227" s="13"/>
      <c r="UKD227" s="13"/>
      <c r="UKE227" s="13"/>
      <c r="UKF227" s="13"/>
      <c r="UKG227" s="13"/>
      <c r="UKH227" s="13"/>
      <c r="UKI227" s="13"/>
      <c r="UKJ227" s="13"/>
      <c r="UKK227" s="13"/>
      <c r="UKL227" s="13"/>
      <c r="UKM227" s="13"/>
      <c r="UKN227" s="13"/>
      <c r="UKO227" s="13"/>
      <c r="UKP227" s="13"/>
      <c r="UKQ227" s="13"/>
      <c r="UKR227" s="13"/>
      <c r="UKS227" s="13"/>
      <c r="UKT227" s="13"/>
      <c r="UKU227" s="13"/>
      <c r="UKV227" s="13"/>
      <c r="UKW227" s="13"/>
      <c r="UKX227" s="13"/>
      <c r="UKY227" s="13"/>
      <c r="UKZ227" s="13"/>
      <c r="ULA227" s="13"/>
      <c r="ULB227" s="13"/>
      <c r="ULC227" s="13"/>
      <c r="ULD227" s="13"/>
      <c r="ULE227" s="13"/>
      <c r="ULF227" s="13"/>
      <c r="ULG227" s="13"/>
      <c r="ULH227" s="13"/>
      <c r="ULI227" s="13"/>
      <c r="ULJ227" s="13"/>
      <c r="ULK227" s="13"/>
      <c r="ULL227" s="13"/>
      <c r="ULM227" s="13"/>
      <c r="ULN227" s="13"/>
      <c r="ULO227" s="13"/>
      <c r="ULP227" s="13"/>
      <c r="ULQ227" s="13"/>
      <c r="ULR227" s="13"/>
      <c r="ULS227" s="13"/>
      <c r="ULT227" s="13"/>
      <c r="ULU227" s="13"/>
      <c r="ULV227" s="13"/>
      <c r="ULW227" s="13"/>
      <c r="ULX227" s="13"/>
      <c r="ULY227" s="13"/>
      <c r="ULZ227" s="13"/>
      <c r="UMA227" s="13"/>
      <c r="UMB227" s="13"/>
      <c r="UMC227" s="13"/>
      <c r="UMD227" s="13"/>
      <c r="UME227" s="13"/>
      <c r="UMF227" s="13"/>
      <c r="UMG227" s="13"/>
      <c r="UMH227" s="13"/>
      <c r="UMI227" s="13"/>
      <c r="UMJ227" s="13"/>
      <c r="UMK227" s="13"/>
      <c r="UML227" s="13"/>
      <c r="UMM227" s="13"/>
      <c r="UMN227" s="13"/>
      <c r="UMO227" s="13"/>
      <c r="UMP227" s="13"/>
      <c r="UMQ227" s="13"/>
      <c r="UMR227" s="13"/>
      <c r="UMS227" s="13"/>
      <c r="UMT227" s="13"/>
      <c r="UMU227" s="13"/>
      <c r="UMV227" s="13"/>
      <c r="UMW227" s="13"/>
      <c r="UMX227" s="13"/>
      <c r="UMY227" s="13"/>
      <c r="UMZ227" s="13"/>
      <c r="UNA227" s="13"/>
      <c r="UNB227" s="13"/>
      <c r="UNC227" s="13"/>
      <c r="UND227" s="13"/>
      <c r="UNE227" s="13"/>
      <c r="UNF227" s="13"/>
      <c r="UNG227" s="13"/>
      <c r="UNH227" s="13"/>
      <c r="UNI227" s="13"/>
      <c r="UNJ227" s="13"/>
      <c r="UNK227" s="13"/>
      <c r="UNL227" s="13"/>
      <c r="UNM227" s="13"/>
      <c r="UNN227" s="13"/>
      <c r="UNO227" s="13"/>
      <c r="UNP227" s="13"/>
      <c r="UNQ227" s="13"/>
      <c r="UNR227" s="13"/>
      <c r="UNS227" s="13"/>
      <c r="UNT227" s="13"/>
      <c r="UNU227" s="13"/>
      <c r="UNV227" s="13"/>
      <c r="UNW227" s="13"/>
      <c r="UNX227" s="13"/>
      <c r="UNY227" s="13"/>
      <c r="UNZ227" s="13"/>
      <c r="UOA227" s="13"/>
      <c r="UOB227" s="13"/>
      <c r="UOC227" s="13"/>
      <c r="UOD227" s="13"/>
      <c r="UOE227" s="13"/>
      <c r="UOF227" s="13"/>
      <c r="UOG227" s="13"/>
      <c r="UOH227" s="13"/>
      <c r="UOI227" s="13"/>
      <c r="UOJ227" s="13"/>
      <c r="UOK227" s="13"/>
      <c r="UOL227" s="13"/>
      <c r="UOM227" s="13"/>
      <c r="UON227" s="13"/>
      <c r="UOO227" s="13"/>
      <c r="UOP227" s="13"/>
      <c r="UOQ227" s="13"/>
      <c r="UOR227" s="13"/>
      <c r="UOS227" s="13"/>
      <c r="UOT227" s="13"/>
      <c r="UOU227" s="13"/>
      <c r="UOV227" s="13"/>
      <c r="UOW227" s="13"/>
      <c r="UOX227" s="13"/>
      <c r="UOY227" s="13"/>
      <c r="UOZ227" s="13"/>
      <c r="UPA227" s="13"/>
      <c r="UPB227" s="13"/>
      <c r="UPC227" s="13"/>
      <c r="UPD227" s="13"/>
      <c r="UPE227" s="13"/>
      <c r="UPF227" s="13"/>
      <c r="UPG227" s="13"/>
      <c r="UPH227" s="13"/>
      <c r="UPI227" s="13"/>
      <c r="UPJ227" s="13"/>
      <c r="UPK227" s="13"/>
      <c r="UPL227" s="13"/>
      <c r="UPM227" s="13"/>
      <c r="UPN227" s="13"/>
      <c r="UPO227" s="13"/>
      <c r="UPP227" s="13"/>
      <c r="UPQ227" s="13"/>
      <c r="UPR227" s="13"/>
      <c r="UPS227" s="13"/>
      <c r="UPT227" s="13"/>
      <c r="UPU227" s="13"/>
      <c r="UPV227" s="13"/>
      <c r="UPW227" s="13"/>
      <c r="UPX227" s="13"/>
      <c r="UPY227" s="13"/>
      <c r="UPZ227" s="13"/>
      <c r="UQA227" s="13"/>
      <c r="UQB227" s="13"/>
      <c r="UQC227" s="13"/>
      <c r="UQD227" s="13"/>
      <c r="UQE227" s="13"/>
      <c r="UQF227" s="13"/>
      <c r="UQG227" s="13"/>
      <c r="UQH227" s="13"/>
      <c r="UQI227" s="13"/>
      <c r="UQJ227" s="13"/>
      <c r="UQK227" s="13"/>
      <c r="UQL227" s="13"/>
      <c r="UQM227" s="13"/>
      <c r="UQN227" s="13"/>
      <c r="UQO227" s="13"/>
      <c r="UQP227" s="13"/>
      <c r="UQQ227" s="13"/>
      <c r="UQR227" s="13"/>
      <c r="UQS227" s="13"/>
      <c r="UQT227" s="13"/>
      <c r="UQU227" s="13"/>
      <c r="UQV227" s="13"/>
      <c r="UQW227" s="13"/>
      <c r="UQX227" s="13"/>
      <c r="UQY227" s="13"/>
      <c r="UQZ227" s="13"/>
      <c r="URA227" s="13"/>
      <c r="URB227" s="13"/>
      <c r="URC227" s="13"/>
      <c r="URD227" s="13"/>
      <c r="URE227" s="13"/>
      <c r="URF227" s="13"/>
      <c r="URG227" s="13"/>
      <c r="URH227" s="13"/>
      <c r="URI227" s="13"/>
      <c r="URJ227" s="13"/>
      <c r="URK227" s="13"/>
      <c r="URL227" s="13"/>
      <c r="URM227" s="13"/>
      <c r="URN227" s="13"/>
      <c r="URO227" s="13"/>
      <c r="URP227" s="13"/>
      <c r="URQ227" s="13"/>
      <c r="URR227" s="13"/>
      <c r="URS227" s="13"/>
      <c r="URT227" s="13"/>
      <c r="URU227" s="13"/>
      <c r="URV227" s="13"/>
      <c r="URW227" s="13"/>
      <c r="URX227" s="13"/>
      <c r="URY227" s="13"/>
      <c r="URZ227" s="13"/>
      <c r="USA227" s="13"/>
      <c r="USB227" s="13"/>
      <c r="USC227" s="13"/>
      <c r="USD227" s="13"/>
      <c r="USE227" s="13"/>
      <c r="USF227" s="13"/>
      <c r="USG227" s="13"/>
      <c r="USH227" s="13"/>
      <c r="USI227" s="13"/>
      <c r="USJ227" s="13"/>
      <c r="USK227" s="13"/>
      <c r="USL227" s="13"/>
      <c r="USM227" s="13"/>
      <c r="USN227" s="13"/>
      <c r="USO227" s="13"/>
      <c r="USP227" s="13"/>
      <c r="USQ227" s="13"/>
      <c r="USR227" s="13"/>
      <c r="USS227" s="13"/>
      <c r="UST227" s="13"/>
      <c r="USU227" s="13"/>
      <c r="USV227" s="13"/>
      <c r="USW227" s="13"/>
      <c r="USX227" s="13"/>
      <c r="USY227" s="13"/>
      <c r="USZ227" s="13"/>
      <c r="UTA227" s="13"/>
      <c r="UTB227" s="13"/>
      <c r="UTC227" s="13"/>
      <c r="UTD227" s="13"/>
      <c r="UTE227" s="13"/>
      <c r="UTF227" s="13"/>
      <c r="UTG227" s="13"/>
      <c r="UTH227" s="13"/>
      <c r="UTI227" s="13"/>
      <c r="UTJ227" s="13"/>
      <c r="UTK227" s="13"/>
      <c r="UTL227" s="13"/>
      <c r="UTM227" s="13"/>
      <c r="UTN227" s="13"/>
      <c r="UTO227" s="13"/>
      <c r="UTP227" s="13"/>
      <c r="UTQ227" s="13"/>
      <c r="UTR227" s="13"/>
      <c r="UTS227" s="13"/>
      <c r="UTT227" s="13"/>
      <c r="UTU227" s="13"/>
      <c r="UTV227" s="13"/>
      <c r="UTW227" s="13"/>
      <c r="UTX227" s="13"/>
      <c r="UTY227" s="13"/>
      <c r="UTZ227" s="13"/>
      <c r="UUA227" s="13"/>
      <c r="UUB227" s="13"/>
      <c r="UUC227" s="13"/>
      <c r="UUD227" s="13"/>
      <c r="UUE227" s="13"/>
      <c r="UUF227" s="13"/>
      <c r="UUG227" s="13"/>
      <c r="UUH227" s="13"/>
      <c r="UUI227" s="13"/>
      <c r="UUJ227" s="13"/>
      <c r="UUK227" s="13"/>
      <c r="UUL227" s="13"/>
      <c r="UUM227" s="13"/>
      <c r="UUN227" s="13"/>
      <c r="UUO227" s="13"/>
      <c r="UUP227" s="13"/>
      <c r="UUQ227" s="13"/>
      <c r="UUR227" s="13"/>
      <c r="UUS227" s="13"/>
      <c r="UUT227" s="13"/>
      <c r="UUU227" s="13"/>
      <c r="UUV227" s="13"/>
      <c r="UUW227" s="13"/>
      <c r="UUX227" s="13"/>
      <c r="UUY227" s="13"/>
      <c r="UUZ227" s="13"/>
      <c r="UVA227" s="13"/>
      <c r="UVB227" s="13"/>
      <c r="UVC227" s="13"/>
      <c r="UVD227" s="13"/>
      <c r="UVE227" s="13"/>
      <c r="UVF227" s="13"/>
      <c r="UVG227" s="13"/>
      <c r="UVH227" s="13"/>
      <c r="UVI227" s="13"/>
      <c r="UVJ227" s="13"/>
      <c r="UVK227" s="13"/>
      <c r="UVL227" s="13"/>
      <c r="UVM227" s="13"/>
      <c r="UVN227" s="13"/>
      <c r="UVO227" s="13"/>
      <c r="UVP227" s="13"/>
      <c r="UVQ227" s="13"/>
      <c r="UVR227" s="13"/>
      <c r="UVS227" s="13"/>
      <c r="UVT227" s="13"/>
      <c r="UVU227" s="13"/>
      <c r="UVV227" s="13"/>
      <c r="UVW227" s="13"/>
      <c r="UVX227" s="13"/>
      <c r="UVY227" s="13"/>
      <c r="UVZ227" s="13"/>
      <c r="UWA227" s="13"/>
      <c r="UWB227" s="13"/>
      <c r="UWC227" s="13"/>
      <c r="UWD227" s="13"/>
      <c r="UWE227" s="13"/>
      <c r="UWF227" s="13"/>
      <c r="UWG227" s="13"/>
      <c r="UWH227" s="13"/>
      <c r="UWI227" s="13"/>
      <c r="UWJ227" s="13"/>
      <c r="UWK227" s="13"/>
      <c r="UWL227" s="13"/>
      <c r="UWM227" s="13"/>
      <c r="UWN227" s="13"/>
      <c r="UWO227" s="13"/>
      <c r="UWP227" s="13"/>
      <c r="UWQ227" s="13"/>
      <c r="UWR227" s="13"/>
      <c r="UWS227" s="13"/>
      <c r="UWT227" s="13"/>
      <c r="UWU227" s="13"/>
      <c r="UWV227" s="13"/>
      <c r="UWW227" s="13"/>
      <c r="UWX227" s="13"/>
      <c r="UWY227" s="13"/>
      <c r="UWZ227" s="13"/>
      <c r="UXA227" s="13"/>
      <c r="UXB227" s="13"/>
      <c r="UXC227" s="13"/>
      <c r="UXD227" s="13"/>
      <c r="UXE227" s="13"/>
      <c r="UXF227" s="13"/>
      <c r="UXG227" s="13"/>
      <c r="UXH227" s="13"/>
      <c r="UXI227" s="13"/>
      <c r="UXJ227" s="13"/>
      <c r="UXK227" s="13"/>
      <c r="UXL227" s="13"/>
      <c r="UXM227" s="13"/>
      <c r="UXN227" s="13"/>
      <c r="UXO227" s="13"/>
      <c r="UXP227" s="13"/>
      <c r="UXQ227" s="13"/>
      <c r="UXR227" s="13"/>
      <c r="UXS227" s="13"/>
      <c r="UXT227" s="13"/>
      <c r="UXU227" s="13"/>
      <c r="UXV227" s="13"/>
      <c r="UXW227" s="13"/>
      <c r="UXX227" s="13"/>
      <c r="UXY227" s="13"/>
      <c r="UXZ227" s="13"/>
      <c r="UYA227" s="13"/>
      <c r="UYB227" s="13"/>
      <c r="UYC227" s="13"/>
      <c r="UYD227" s="13"/>
      <c r="UYE227" s="13"/>
      <c r="UYF227" s="13"/>
      <c r="UYG227" s="13"/>
      <c r="UYH227" s="13"/>
      <c r="UYI227" s="13"/>
      <c r="UYJ227" s="13"/>
      <c r="UYK227" s="13"/>
      <c r="UYL227" s="13"/>
      <c r="UYM227" s="13"/>
      <c r="UYN227" s="13"/>
      <c r="UYO227" s="13"/>
      <c r="UYP227" s="13"/>
      <c r="UYQ227" s="13"/>
      <c r="UYR227" s="13"/>
      <c r="UYS227" s="13"/>
      <c r="UYT227" s="13"/>
      <c r="UYU227" s="13"/>
      <c r="UYV227" s="13"/>
      <c r="UYW227" s="13"/>
      <c r="UYX227" s="13"/>
      <c r="UYY227" s="13"/>
      <c r="UYZ227" s="13"/>
      <c r="UZA227" s="13"/>
      <c r="UZB227" s="13"/>
      <c r="UZC227" s="13"/>
      <c r="UZD227" s="13"/>
      <c r="UZE227" s="13"/>
      <c r="UZF227" s="13"/>
      <c r="UZG227" s="13"/>
      <c r="UZH227" s="13"/>
      <c r="UZI227" s="13"/>
      <c r="UZJ227" s="13"/>
      <c r="UZK227" s="13"/>
      <c r="UZL227" s="13"/>
      <c r="UZM227" s="13"/>
      <c r="UZN227" s="13"/>
      <c r="UZO227" s="13"/>
      <c r="UZP227" s="13"/>
      <c r="UZQ227" s="13"/>
      <c r="UZR227" s="13"/>
      <c r="UZS227" s="13"/>
      <c r="UZT227" s="13"/>
      <c r="UZU227" s="13"/>
      <c r="UZV227" s="13"/>
      <c r="UZW227" s="13"/>
      <c r="UZX227" s="13"/>
      <c r="UZY227" s="13"/>
      <c r="UZZ227" s="13"/>
      <c r="VAA227" s="13"/>
      <c r="VAB227" s="13"/>
      <c r="VAC227" s="13"/>
      <c r="VAD227" s="13"/>
      <c r="VAE227" s="13"/>
      <c r="VAF227" s="13"/>
      <c r="VAG227" s="13"/>
      <c r="VAH227" s="13"/>
      <c r="VAI227" s="13"/>
      <c r="VAJ227" s="13"/>
      <c r="VAK227" s="13"/>
      <c r="VAL227" s="13"/>
      <c r="VAM227" s="13"/>
      <c r="VAN227" s="13"/>
      <c r="VAO227" s="13"/>
      <c r="VAP227" s="13"/>
      <c r="VAQ227" s="13"/>
      <c r="VAR227" s="13"/>
      <c r="VAS227" s="13"/>
      <c r="VAT227" s="13"/>
      <c r="VAU227" s="13"/>
      <c r="VAV227" s="13"/>
      <c r="VAW227" s="13"/>
      <c r="VAX227" s="13"/>
      <c r="VAY227" s="13"/>
      <c r="VAZ227" s="13"/>
      <c r="VBA227" s="13"/>
      <c r="VBB227" s="13"/>
      <c r="VBC227" s="13"/>
      <c r="VBD227" s="13"/>
      <c r="VBE227" s="13"/>
      <c r="VBF227" s="13"/>
      <c r="VBG227" s="13"/>
      <c r="VBH227" s="13"/>
      <c r="VBI227" s="13"/>
      <c r="VBJ227" s="13"/>
      <c r="VBK227" s="13"/>
      <c r="VBL227" s="13"/>
      <c r="VBM227" s="13"/>
      <c r="VBN227" s="13"/>
      <c r="VBO227" s="13"/>
      <c r="VBP227" s="13"/>
      <c r="VBQ227" s="13"/>
      <c r="VBR227" s="13"/>
      <c r="VBS227" s="13"/>
      <c r="VBT227" s="13"/>
      <c r="VBU227" s="13"/>
      <c r="VBV227" s="13"/>
      <c r="VBW227" s="13"/>
      <c r="VBX227" s="13"/>
      <c r="VBY227" s="13"/>
      <c r="VBZ227" s="13"/>
      <c r="VCA227" s="13"/>
      <c r="VCB227" s="13"/>
      <c r="VCC227" s="13"/>
      <c r="VCD227" s="13"/>
      <c r="VCE227" s="13"/>
      <c r="VCF227" s="13"/>
      <c r="VCG227" s="13"/>
      <c r="VCH227" s="13"/>
      <c r="VCI227" s="13"/>
      <c r="VCJ227" s="13"/>
      <c r="VCK227" s="13"/>
      <c r="VCL227" s="13"/>
      <c r="VCM227" s="13"/>
      <c r="VCN227" s="13"/>
      <c r="VCO227" s="13"/>
      <c r="VCP227" s="13"/>
      <c r="VCQ227" s="13"/>
      <c r="VCR227" s="13"/>
      <c r="VCS227" s="13"/>
      <c r="VCT227" s="13"/>
      <c r="VCU227" s="13"/>
      <c r="VCV227" s="13"/>
      <c r="VCW227" s="13"/>
      <c r="VCX227" s="13"/>
      <c r="VCY227" s="13"/>
      <c r="VCZ227" s="13"/>
      <c r="VDA227" s="13"/>
      <c r="VDB227" s="13"/>
      <c r="VDC227" s="13"/>
      <c r="VDD227" s="13"/>
      <c r="VDE227" s="13"/>
      <c r="VDF227" s="13"/>
      <c r="VDG227" s="13"/>
      <c r="VDH227" s="13"/>
      <c r="VDI227" s="13"/>
      <c r="VDJ227" s="13"/>
      <c r="VDK227" s="13"/>
      <c r="VDL227" s="13"/>
      <c r="VDM227" s="13"/>
      <c r="VDN227" s="13"/>
      <c r="VDO227" s="13"/>
      <c r="VDP227" s="13"/>
      <c r="VDQ227" s="13"/>
      <c r="VDR227" s="13"/>
      <c r="VDS227" s="13"/>
      <c r="VDT227" s="13"/>
      <c r="VDU227" s="13"/>
      <c r="VDV227" s="13"/>
      <c r="VDW227" s="13"/>
      <c r="VDX227" s="13"/>
      <c r="VDY227" s="13"/>
      <c r="VDZ227" s="13"/>
      <c r="VEA227" s="13"/>
      <c r="VEB227" s="13"/>
      <c r="VEC227" s="13"/>
      <c r="VED227" s="13"/>
      <c r="VEE227" s="13"/>
      <c r="VEF227" s="13"/>
      <c r="VEG227" s="13"/>
      <c r="VEH227" s="13"/>
      <c r="VEI227" s="13"/>
      <c r="VEJ227" s="13"/>
      <c r="VEK227" s="13"/>
      <c r="VEL227" s="13"/>
      <c r="VEM227" s="13"/>
      <c r="VEN227" s="13"/>
      <c r="VEO227" s="13"/>
      <c r="VEP227" s="13"/>
      <c r="VEQ227" s="13"/>
      <c r="VER227" s="13"/>
      <c r="VES227" s="13"/>
      <c r="VET227" s="13"/>
      <c r="VEU227" s="13"/>
      <c r="VEV227" s="13"/>
      <c r="VEW227" s="13"/>
      <c r="VEX227" s="13"/>
      <c r="VEY227" s="13"/>
      <c r="VEZ227" s="13"/>
      <c r="VFA227" s="13"/>
      <c r="VFB227" s="13"/>
      <c r="VFC227" s="13"/>
      <c r="VFD227" s="13"/>
      <c r="VFE227" s="13"/>
      <c r="VFF227" s="13"/>
      <c r="VFG227" s="13"/>
      <c r="VFH227" s="13"/>
      <c r="VFI227" s="13"/>
      <c r="VFJ227" s="13"/>
      <c r="VFK227" s="13"/>
      <c r="VFL227" s="13"/>
      <c r="VFM227" s="13"/>
      <c r="VFN227" s="13"/>
      <c r="VFO227" s="13"/>
      <c r="VFP227" s="13"/>
      <c r="VFQ227" s="13"/>
      <c r="VFR227" s="13"/>
      <c r="VFS227" s="13"/>
      <c r="VFT227" s="13"/>
      <c r="VFU227" s="13"/>
      <c r="VFV227" s="13"/>
      <c r="VFW227" s="13"/>
      <c r="VFX227" s="13"/>
      <c r="VFY227" s="13"/>
      <c r="VFZ227" s="13"/>
      <c r="VGA227" s="13"/>
      <c r="VGB227" s="13"/>
      <c r="VGC227" s="13"/>
      <c r="VGD227" s="13"/>
      <c r="VGE227" s="13"/>
      <c r="VGF227" s="13"/>
      <c r="VGG227" s="13"/>
      <c r="VGH227" s="13"/>
      <c r="VGI227" s="13"/>
      <c r="VGJ227" s="13"/>
      <c r="VGK227" s="13"/>
      <c r="VGL227" s="13"/>
      <c r="VGM227" s="13"/>
      <c r="VGN227" s="13"/>
      <c r="VGO227" s="13"/>
      <c r="VGP227" s="13"/>
      <c r="VGQ227" s="13"/>
      <c r="VGR227" s="13"/>
      <c r="VGS227" s="13"/>
      <c r="VGT227" s="13"/>
      <c r="VGU227" s="13"/>
      <c r="VGV227" s="13"/>
      <c r="VGW227" s="13"/>
      <c r="VGX227" s="13"/>
      <c r="VGY227" s="13"/>
      <c r="VGZ227" s="13"/>
      <c r="VHA227" s="13"/>
      <c r="VHB227" s="13"/>
      <c r="VHC227" s="13"/>
      <c r="VHD227" s="13"/>
      <c r="VHE227" s="13"/>
      <c r="VHF227" s="13"/>
      <c r="VHG227" s="13"/>
      <c r="VHH227" s="13"/>
      <c r="VHI227" s="13"/>
      <c r="VHJ227" s="13"/>
      <c r="VHK227" s="13"/>
      <c r="VHL227" s="13"/>
      <c r="VHM227" s="13"/>
      <c r="VHN227" s="13"/>
      <c r="VHO227" s="13"/>
      <c r="VHP227" s="13"/>
      <c r="VHQ227" s="13"/>
      <c r="VHR227" s="13"/>
      <c r="VHS227" s="13"/>
      <c r="VHT227" s="13"/>
      <c r="VHU227" s="13"/>
      <c r="VHV227" s="13"/>
      <c r="VHW227" s="13"/>
      <c r="VHX227" s="13"/>
      <c r="VHY227" s="13"/>
      <c r="VHZ227" s="13"/>
      <c r="VIA227" s="13"/>
      <c r="VIB227" s="13"/>
      <c r="VIC227" s="13"/>
      <c r="VID227" s="13"/>
      <c r="VIE227" s="13"/>
      <c r="VIF227" s="13"/>
      <c r="VIG227" s="13"/>
      <c r="VIH227" s="13"/>
      <c r="VII227" s="13"/>
      <c r="VIJ227" s="13"/>
      <c r="VIK227" s="13"/>
      <c r="VIL227" s="13"/>
      <c r="VIM227" s="13"/>
      <c r="VIN227" s="13"/>
      <c r="VIO227" s="13"/>
      <c r="VIP227" s="13"/>
      <c r="VIQ227" s="13"/>
      <c r="VIR227" s="13"/>
      <c r="VIS227" s="13"/>
      <c r="VIT227" s="13"/>
      <c r="VIU227" s="13"/>
      <c r="VIV227" s="13"/>
      <c r="VIW227" s="13"/>
      <c r="VIX227" s="13"/>
      <c r="VIY227" s="13"/>
      <c r="VIZ227" s="13"/>
      <c r="VJA227" s="13"/>
      <c r="VJB227" s="13"/>
      <c r="VJC227" s="13"/>
      <c r="VJD227" s="13"/>
      <c r="VJE227" s="13"/>
      <c r="VJF227" s="13"/>
      <c r="VJG227" s="13"/>
      <c r="VJH227" s="13"/>
      <c r="VJI227" s="13"/>
      <c r="VJJ227" s="13"/>
      <c r="VJK227" s="13"/>
      <c r="VJL227" s="13"/>
      <c r="VJM227" s="13"/>
      <c r="VJN227" s="13"/>
      <c r="VJO227" s="13"/>
      <c r="VJP227" s="13"/>
      <c r="VJQ227" s="13"/>
      <c r="VJR227" s="13"/>
      <c r="VJS227" s="13"/>
      <c r="VJT227" s="13"/>
      <c r="VJU227" s="13"/>
      <c r="VJV227" s="13"/>
      <c r="VJW227" s="13"/>
      <c r="VJX227" s="13"/>
      <c r="VJY227" s="13"/>
      <c r="VJZ227" s="13"/>
      <c r="VKA227" s="13"/>
      <c r="VKB227" s="13"/>
      <c r="VKC227" s="13"/>
      <c r="VKD227" s="13"/>
      <c r="VKE227" s="13"/>
      <c r="VKF227" s="13"/>
      <c r="VKG227" s="13"/>
      <c r="VKH227" s="13"/>
      <c r="VKI227" s="13"/>
      <c r="VKJ227" s="13"/>
      <c r="VKK227" s="13"/>
      <c r="VKL227" s="13"/>
      <c r="VKM227" s="13"/>
      <c r="VKN227" s="13"/>
      <c r="VKO227" s="13"/>
      <c r="VKP227" s="13"/>
      <c r="VKQ227" s="13"/>
      <c r="VKR227" s="13"/>
      <c r="VKS227" s="13"/>
      <c r="VKT227" s="13"/>
      <c r="VKU227" s="13"/>
      <c r="VKV227" s="13"/>
      <c r="VKW227" s="13"/>
      <c r="VKX227" s="13"/>
      <c r="VKY227" s="13"/>
      <c r="VKZ227" s="13"/>
      <c r="VLA227" s="13"/>
      <c r="VLB227" s="13"/>
      <c r="VLC227" s="13"/>
      <c r="VLD227" s="13"/>
      <c r="VLE227" s="13"/>
      <c r="VLF227" s="13"/>
      <c r="VLG227" s="13"/>
      <c r="VLH227" s="13"/>
      <c r="VLI227" s="13"/>
      <c r="VLJ227" s="13"/>
      <c r="VLK227" s="13"/>
      <c r="VLL227" s="13"/>
      <c r="VLM227" s="13"/>
      <c r="VLN227" s="13"/>
      <c r="VLO227" s="13"/>
      <c r="VLP227" s="13"/>
      <c r="VLQ227" s="13"/>
      <c r="VLR227" s="13"/>
      <c r="VLS227" s="13"/>
      <c r="VLT227" s="13"/>
      <c r="VLU227" s="13"/>
      <c r="VLV227" s="13"/>
      <c r="VLW227" s="13"/>
      <c r="VLX227" s="13"/>
      <c r="VLY227" s="13"/>
      <c r="VLZ227" s="13"/>
      <c r="VMA227" s="13"/>
      <c r="VMB227" s="13"/>
      <c r="VMC227" s="13"/>
      <c r="VMD227" s="13"/>
      <c r="VME227" s="13"/>
      <c r="VMF227" s="13"/>
      <c r="VMG227" s="13"/>
      <c r="VMH227" s="13"/>
      <c r="VMI227" s="13"/>
      <c r="VMJ227" s="13"/>
      <c r="VMK227" s="13"/>
      <c r="VML227" s="13"/>
      <c r="VMM227" s="13"/>
      <c r="VMN227" s="13"/>
      <c r="VMO227" s="13"/>
      <c r="VMP227" s="13"/>
      <c r="VMQ227" s="13"/>
      <c r="VMR227" s="13"/>
      <c r="VMS227" s="13"/>
      <c r="VMT227" s="13"/>
      <c r="VMU227" s="13"/>
      <c r="VMV227" s="13"/>
      <c r="VMW227" s="13"/>
      <c r="VMX227" s="13"/>
      <c r="VMY227" s="13"/>
      <c r="VMZ227" s="13"/>
      <c r="VNA227" s="13"/>
      <c r="VNB227" s="13"/>
      <c r="VNC227" s="13"/>
      <c r="VND227" s="13"/>
      <c r="VNE227" s="13"/>
      <c r="VNF227" s="13"/>
      <c r="VNG227" s="13"/>
      <c r="VNH227" s="13"/>
      <c r="VNI227" s="13"/>
      <c r="VNJ227" s="13"/>
      <c r="VNK227" s="13"/>
      <c r="VNL227" s="13"/>
      <c r="VNM227" s="13"/>
      <c r="VNN227" s="13"/>
      <c r="VNO227" s="13"/>
      <c r="VNP227" s="13"/>
      <c r="VNQ227" s="13"/>
      <c r="VNR227" s="13"/>
      <c r="VNS227" s="13"/>
      <c r="VNT227" s="13"/>
      <c r="VNU227" s="13"/>
      <c r="VNV227" s="13"/>
      <c r="VNW227" s="13"/>
      <c r="VNX227" s="13"/>
      <c r="VNY227" s="13"/>
      <c r="VNZ227" s="13"/>
      <c r="VOA227" s="13"/>
      <c r="VOB227" s="13"/>
      <c r="VOC227" s="13"/>
      <c r="VOD227" s="13"/>
      <c r="VOE227" s="13"/>
      <c r="VOF227" s="13"/>
      <c r="VOG227" s="13"/>
      <c r="VOH227" s="13"/>
      <c r="VOI227" s="13"/>
      <c r="VOJ227" s="13"/>
      <c r="VOK227" s="13"/>
      <c r="VOL227" s="13"/>
      <c r="VOM227" s="13"/>
      <c r="VON227" s="13"/>
      <c r="VOO227" s="13"/>
      <c r="VOP227" s="13"/>
      <c r="VOQ227" s="13"/>
      <c r="VOR227" s="13"/>
      <c r="VOS227" s="13"/>
      <c r="VOT227" s="13"/>
      <c r="VOU227" s="13"/>
      <c r="VOV227" s="13"/>
      <c r="VOW227" s="13"/>
      <c r="VOX227" s="13"/>
      <c r="VOY227" s="13"/>
      <c r="VOZ227" s="13"/>
      <c r="VPA227" s="13"/>
      <c r="VPB227" s="13"/>
      <c r="VPC227" s="13"/>
      <c r="VPD227" s="13"/>
      <c r="VPE227" s="13"/>
      <c r="VPF227" s="13"/>
      <c r="VPG227" s="13"/>
      <c r="VPH227" s="13"/>
      <c r="VPI227" s="13"/>
      <c r="VPJ227" s="13"/>
      <c r="VPK227" s="13"/>
      <c r="VPL227" s="13"/>
      <c r="VPM227" s="13"/>
      <c r="VPN227" s="13"/>
      <c r="VPO227" s="13"/>
      <c r="VPP227" s="13"/>
      <c r="VPQ227" s="13"/>
      <c r="VPR227" s="13"/>
      <c r="VPS227" s="13"/>
      <c r="VPT227" s="13"/>
      <c r="VPU227" s="13"/>
      <c r="VPV227" s="13"/>
      <c r="VPW227" s="13"/>
      <c r="VPX227" s="13"/>
      <c r="VPY227" s="13"/>
      <c r="VPZ227" s="13"/>
      <c r="VQA227" s="13"/>
      <c r="VQB227" s="13"/>
      <c r="VQC227" s="13"/>
      <c r="VQD227" s="13"/>
      <c r="VQE227" s="13"/>
      <c r="VQF227" s="13"/>
      <c r="VQG227" s="13"/>
      <c r="VQH227" s="13"/>
      <c r="VQI227" s="13"/>
      <c r="VQJ227" s="13"/>
      <c r="VQK227" s="13"/>
      <c r="VQL227" s="13"/>
      <c r="VQM227" s="13"/>
      <c r="VQN227" s="13"/>
      <c r="VQO227" s="13"/>
      <c r="VQP227" s="13"/>
      <c r="VQQ227" s="13"/>
      <c r="VQR227" s="13"/>
      <c r="VQS227" s="13"/>
      <c r="VQT227" s="13"/>
      <c r="VQU227" s="13"/>
      <c r="VQV227" s="13"/>
      <c r="VQW227" s="13"/>
      <c r="VQX227" s="13"/>
      <c r="VQY227" s="13"/>
      <c r="VQZ227" s="13"/>
      <c r="VRA227" s="13"/>
      <c r="VRB227" s="13"/>
      <c r="VRC227" s="13"/>
      <c r="VRD227" s="13"/>
      <c r="VRE227" s="13"/>
      <c r="VRF227" s="13"/>
      <c r="VRG227" s="13"/>
      <c r="VRH227" s="13"/>
      <c r="VRI227" s="13"/>
      <c r="VRJ227" s="13"/>
      <c r="VRK227" s="13"/>
      <c r="VRL227" s="13"/>
      <c r="VRM227" s="13"/>
      <c r="VRN227" s="13"/>
      <c r="VRO227" s="13"/>
      <c r="VRP227" s="13"/>
      <c r="VRQ227" s="13"/>
      <c r="VRR227" s="13"/>
      <c r="VRS227" s="13"/>
      <c r="VRT227" s="13"/>
      <c r="VRU227" s="13"/>
      <c r="VRV227" s="13"/>
      <c r="VRW227" s="13"/>
      <c r="VRX227" s="13"/>
      <c r="VRY227" s="13"/>
      <c r="VRZ227" s="13"/>
      <c r="VSA227" s="13"/>
      <c r="VSB227" s="13"/>
      <c r="VSC227" s="13"/>
      <c r="VSD227" s="13"/>
      <c r="VSE227" s="13"/>
      <c r="VSF227" s="13"/>
      <c r="VSG227" s="13"/>
      <c r="VSH227" s="13"/>
      <c r="VSI227" s="13"/>
      <c r="VSJ227" s="13"/>
      <c r="VSK227" s="13"/>
      <c r="VSL227" s="13"/>
      <c r="VSM227" s="13"/>
      <c r="VSN227" s="13"/>
      <c r="VSO227" s="13"/>
      <c r="VSP227" s="13"/>
      <c r="VSQ227" s="13"/>
      <c r="VSR227" s="13"/>
      <c r="VSS227" s="13"/>
      <c r="VST227" s="13"/>
      <c r="VSU227" s="13"/>
      <c r="VSV227" s="13"/>
      <c r="VSW227" s="13"/>
      <c r="VSX227" s="13"/>
      <c r="VSY227" s="13"/>
      <c r="VSZ227" s="13"/>
      <c r="VTA227" s="13"/>
      <c r="VTB227" s="13"/>
      <c r="VTC227" s="13"/>
      <c r="VTD227" s="13"/>
      <c r="VTE227" s="13"/>
      <c r="VTF227" s="13"/>
      <c r="VTG227" s="13"/>
      <c r="VTH227" s="13"/>
      <c r="VTI227" s="13"/>
      <c r="VTJ227" s="13"/>
      <c r="VTK227" s="13"/>
      <c r="VTL227" s="13"/>
      <c r="VTM227" s="13"/>
      <c r="VTN227" s="13"/>
      <c r="VTO227" s="13"/>
      <c r="VTP227" s="13"/>
      <c r="VTQ227" s="13"/>
      <c r="VTR227" s="13"/>
      <c r="VTS227" s="13"/>
      <c r="VTT227" s="13"/>
      <c r="VTU227" s="13"/>
      <c r="VTV227" s="13"/>
      <c r="VTW227" s="13"/>
      <c r="VTX227" s="13"/>
      <c r="VTY227" s="13"/>
      <c r="VTZ227" s="13"/>
      <c r="VUA227" s="13"/>
      <c r="VUB227" s="13"/>
      <c r="VUC227" s="13"/>
      <c r="VUD227" s="13"/>
      <c r="VUE227" s="13"/>
      <c r="VUF227" s="13"/>
      <c r="VUG227" s="13"/>
      <c r="VUH227" s="13"/>
      <c r="VUI227" s="13"/>
      <c r="VUJ227" s="13"/>
      <c r="VUK227" s="13"/>
      <c r="VUL227" s="13"/>
      <c r="VUM227" s="13"/>
      <c r="VUN227" s="13"/>
      <c r="VUO227" s="13"/>
      <c r="VUP227" s="13"/>
      <c r="VUQ227" s="13"/>
      <c r="VUR227" s="13"/>
      <c r="VUS227" s="13"/>
      <c r="VUT227" s="13"/>
      <c r="VUU227" s="13"/>
      <c r="VUV227" s="13"/>
      <c r="VUW227" s="13"/>
      <c r="VUX227" s="13"/>
      <c r="VUY227" s="13"/>
      <c r="VUZ227" s="13"/>
      <c r="VVA227" s="13"/>
      <c r="VVB227" s="13"/>
      <c r="VVC227" s="13"/>
      <c r="VVD227" s="13"/>
      <c r="VVE227" s="13"/>
      <c r="VVF227" s="13"/>
      <c r="VVG227" s="13"/>
      <c r="VVH227" s="13"/>
      <c r="VVI227" s="13"/>
      <c r="VVJ227" s="13"/>
      <c r="VVK227" s="13"/>
      <c r="VVL227" s="13"/>
      <c r="VVM227" s="13"/>
      <c r="VVN227" s="13"/>
      <c r="VVO227" s="13"/>
      <c r="VVP227" s="13"/>
      <c r="VVQ227" s="13"/>
      <c r="VVR227" s="13"/>
      <c r="VVS227" s="13"/>
      <c r="VVT227" s="13"/>
      <c r="VVU227" s="13"/>
      <c r="VVV227" s="13"/>
      <c r="VVW227" s="13"/>
      <c r="VVX227" s="13"/>
      <c r="VVY227" s="13"/>
      <c r="VVZ227" s="13"/>
      <c r="VWA227" s="13"/>
      <c r="VWB227" s="13"/>
      <c r="VWC227" s="13"/>
      <c r="VWD227" s="13"/>
      <c r="VWE227" s="13"/>
      <c r="VWF227" s="13"/>
      <c r="VWG227" s="13"/>
      <c r="VWH227" s="13"/>
      <c r="VWI227" s="13"/>
      <c r="VWJ227" s="13"/>
      <c r="VWK227" s="13"/>
      <c r="VWL227" s="13"/>
      <c r="VWM227" s="13"/>
      <c r="VWN227" s="13"/>
      <c r="VWO227" s="13"/>
      <c r="VWP227" s="13"/>
      <c r="VWQ227" s="13"/>
      <c r="VWR227" s="13"/>
      <c r="VWS227" s="13"/>
      <c r="VWT227" s="13"/>
      <c r="VWU227" s="13"/>
      <c r="VWV227" s="13"/>
      <c r="VWW227" s="13"/>
      <c r="VWX227" s="13"/>
      <c r="VWY227" s="13"/>
      <c r="VWZ227" s="13"/>
      <c r="VXA227" s="13"/>
      <c r="VXB227" s="13"/>
      <c r="VXC227" s="13"/>
      <c r="VXD227" s="13"/>
      <c r="VXE227" s="13"/>
      <c r="VXF227" s="13"/>
      <c r="VXG227" s="13"/>
      <c r="VXH227" s="13"/>
      <c r="VXI227" s="13"/>
      <c r="VXJ227" s="13"/>
      <c r="VXK227" s="13"/>
      <c r="VXL227" s="13"/>
      <c r="VXM227" s="13"/>
      <c r="VXN227" s="13"/>
      <c r="VXO227" s="13"/>
      <c r="VXP227" s="13"/>
      <c r="VXQ227" s="13"/>
      <c r="VXR227" s="13"/>
      <c r="VXS227" s="13"/>
      <c r="VXT227" s="13"/>
      <c r="VXU227" s="13"/>
      <c r="VXV227" s="13"/>
      <c r="VXW227" s="13"/>
      <c r="VXX227" s="13"/>
      <c r="VXY227" s="13"/>
      <c r="VXZ227" s="13"/>
      <c r="VYA227" s="13"/>
      <c r="VYB227" s="13"/>
      <c r="VYC227" s="13"/>
      <c r="VYD227" s="13"/>
      <c r="VYE227" s="13"/>
      <c r="VYF227" s="13"/>
      <c r="VYG227" s="13"/>
      <c r="VYH227" s="13"/>
      <c r="VYI227" s="13"/>
      <c r="VYJ227" s="13"/>
      <c r="VYK227" s="13"/>
      <c r="VYL227" s="13"/>
      <c r="VYM227" s="13"/>
      <c r="VYN227" s="13"/>
      <c r="VYO227" s="13"/>
      <c r="VYP227" s="13"/>
      <c r="VYQ227" s="13"/>
      <c r="VYR227" s="13"/>
      <c r="VYS227" s="13"/>
      <c r="VYT227" s="13"/>
      <c r="VYU227" s="13"/>
      <c r="VYV227" s="13"/>
      <c r="VYW227" s="13"/>
      <c r="VYX227" s="13"/>
      <c r="VYY227" s="13"/>
      <c r="VYZ227" s="13"/>
      <c r="VZA227" s="13"/>
      <c r="VZB227" s="13"/>
      <c r="VZC227" s="13"/>
      <c r="VZD227" s="13"/>
      <c r="VZE227" s="13"/>
      <c r="VZF227" s="13"/>
      <c r="VZG227" s="13"/>
      <c r="VZH227" s="13"/>
      <c r="VZI227" s="13"/>
      <c r="VZJ227" s="13"/>
      <c r="VZK227" s="13"/>
      <c r="VZL227" s="13"/>
      <c r="VZM227" s="13"/>
      <c r="VZN227" s="13"/>
      <c r="VZO227" s="13"/>
      <c r="VZP227" s="13"/>
      <c r="VZQ227" s="13"/>
      <c r="VZR227" s="13"/>
      <c r="VZS227" s="13"/>
      <c r="VZT227" s="13"/>
      <c r="VZU227" s="13"/>
      <c r="VZV227" s="13"/>
      <c r="VZW227" s="13"/>
      <c r="VZX227" s="13"/>
      <c r="VZY227" s="13"/>
      <c r="VZZ227" s="13"/>
      <c r="WAA227" s="13"/>
      <c r="WAB227" s="13"/>
      <c r="WAC227" s="13"/>
      <c r="WAD227" s="13"/>
      <c r="WAE227" s="13"/>
      <c r="WAF227" s="13"/>
      <c r="WAG227" s="13"/>
      <c r="WAH227" s="13"/>
      <c r="WAI227" s="13"/>
      <c r="WAJ227" s="13"/>
      <c r="WAK227" s="13"/>
      <c r="WAL227" s="13"/>
      <c r="WAM227" s="13"/>
      <c r="WAN227" s="13"/>
      <c r="WAO227" s="13"/>
      <c r="WAP227" s="13"/>
      <c r="WAQ227" s="13"/>
      <c r="WAR227" s="13"/>
      <c r="WAS227" s="13"/>
      <c r="WAT227" s="13"/>
      <c r="WAU227" s="13"/>
      <c r="WAV227" s="13"/>
      <c r="WAW227" s="13"/>
      <c r="WAX227" s="13"/>
      <c r="WAY227" s="13"/>
      <c r="WAZ227" s="13"/>
      <c r="WBA227" s="13"/>
      <c r="WBB227" s="13"/>
      <c r="WBC227" s="13"/>
      <c r="WBD227" s="13"/>
      <c r="WBE227" s="13"/>
      <c r="WBF227" s="13"/>
      <c r="WBG227" s="13"/>
      <c r="WBH227" s="13"/>
      <c r="WBI227" s="13"/>
      <c r="WBJ227" s="13"/>
      <c r="WBK227" s="13"/>
      <c r="WBL227" s="13"/>
      <c r="WBM227" s="13"/>
      <c r="WBN227" s="13"/>
      <c r="WBO227" s="13"/>
      <c r="WBP227" s="13"/>
      <c r="WBQ227" s="13"/>
      <c r="WBR227" s="13"/>
      <c r="WBS227" s="13"/>
      <c r="WBT227" s="13"/>
      <c r="WBU227" s="13"/>
      <c r="WBV227" s="13"/>
      <c r="WBW227" s="13"/>
      <c r="WBX227" s="13"/>
      <c r="WBY227" s="13"/>
      <c r="WBZ227" s="13"/>
      <c r="WCA227" s="13"/>
      <c r="WCB227" s="13"/>
      <c r="WCC227" s="13"/>
      <c r="WCD227" s="13"/>
      <c r="WCE227" s="13"/>
      <c r="WCF227" s="13"/>
      <c r="WCG227" s="13"/>
      <c r="WCH227" s="13"/>
      <c r="WCI227" s="13"/>
      <c r="WCJ227" s="13"/>
      <c r="WCK227" s="13"/>
      <c r="WCL227" s="13"/>
      <c r="WCM227" s="13"/>
      <c r="WCN227" s="13"/>
      <c r="WCO227" s="13"/>
      <c r="WCP227" s="13"/>
      <c r="WCQ227" s="13"/>
      <c r="WCR227" s="13"/>
      <c r="WCS227" s="13"/>
      <c r="WCT227" s="13"/>
      <c r="WCU227" s="13"/>
      <c r="WCV227" s="13"/>
      <c r="WCW227" s="13"/>
      <c r="WCX227" s="13"/>
      <c r="WCY227" s="13"/>
      <c r="WCZ227" s="13"/>
      <c r="WDA227" s="13"/>
      <c r="WDB227" s="13"/>
      <c r="WDC227" s="13"/>
      <c r="WDD227" s="13"/>
      <c r="WDE227" s="13"/>
      <c r="WDF227" s="13"/>
      <c r="WDG227" s="13"/>
      <c r="WDH227" s="13"/>
      <c r="WDI227" s="13"/>
      <c r="WDJ227" s="13"/>
      <c r="WDK227" s="13"/>
      <c r="WDL227" s="13"/>
      <c r="WDM227" s="13"/>
      <c r="WDN227" s="13"/>
      <c r="WDO227" s="13"/>
      <c r="WDP227" s="13"/>
      <c r="WDQ227" s="13"/>
      <c r="WDR227" s="13"/>
      <c r="WDS227" s="13"/>
      <c r="WDT227" s="13"/>
      <c r="WDU227" s="13"/>
      <c r="WDV227" s="13"/>
      <c r="WDW227" s="13"/>
      <c r="WDX227" s="13"/>
      <c r="WDY227" s="13"/>
      <c r="WDZ227" s="13"/>
      <c r="WEA227" s="13"/>
      <c r="WEB227" s="13"/>
      <c r="WEC227" s="13"/>
      <c r="WED227" s="13"/>
      <c r="WEE227" s="13"/>
      <c r="WEF227" s="13"/>
      <c r="WEG227" s="13"/>
      <c r="WEH227" s="13"/>
      <c r="WEI227" s="13"/>
      <c r="WEJ227" s="13"/>
      <c r="WEK227" s="13"/>
      <c r="WEL227" s="13"/>
      <c r="WEM227" s="13"/>
      <c r="WEN227" s="13"/>
      <c r="WEO227" s="13"/>
      <c r="WEP227" s="13"/>
      <c r="WEQ227" s="13"/>
      <c r="WER227" s="13"/>
      <c r="WES227" s="13"/>
      <c r="WET227" s="13"/>
      <c r="WEU227" s="13"/>
      <c r="WEV227" s="13"/>
      <c r="WEW227" s="13"/>
      <c r="WEX227" s="13"/>
      <c r="WEY227" s="13"/>
      <c r="WEZ227" s="13"/>
      <c r="WFA227" s="13"/>
      <c r="WFB227" s="13"/>
      <c r="WFC227" s="13"/>
      <c r="WFD227" s="13"/>
      <c r="WFE227" s="13"/>
      <c r="WFF227" s="13"/>
      <c r="WFG227" s="13"/>
      <c r="WFH227" s="13"/>
      <c r="WFI227" s="13"/>
      <c r="WFJ227" s="13"/>
      <c r="WFK227" s="13"/>
      <c r="WFL227" s="13"/>
      <c r="WFM227" s="13"/>
      <c r="WFN227" s="13"/>
      <c r="WFO227" s="13"/>
      <c r="WFP227" s="13"/>
      <c r="WFQ227" s="13"/>
      <c r="WFR227" s="13"/>
      <c r="WFS227" s="13"/>
      <c r="WFT227" s="13"/>
      <c r="WFU227" s="13"/>
      <c r="WFV227" s="13"/>
      <c r="WFW227" s="13"/>
      <c r="WFX227" s="13"/>
      <c r="WFY227" s="13"/>
      <c r="WFZ227" s="13"/>
      <c r="WGA227" s="13"/>
      <c r="WGB227" s="13"/>
      <c r="WGC227" s="13"/>
      <c r="WGD227" s="13"/>
      <c r="WGE227" s="13"/>
      <c r="WGF227" s="13"/>
      <c r="WGG227" s="13"/>
      <c r="WGH227" s="13"/>
      <c r="WGI227" s="13"/>
      <c r="WGJ227" s="13"/>
      <c r="WGK227" s="13"/>
      <c r="WGL227" s="13"/>
      <c r="WGM227" s="13"/>
      <c r="WGN227" s="13"/>
      <c r="WGO227" s="13"/>
      <c r="WGP227" s="13"/>
      <c r="WGQ227" s="13"/>
      <c r="WGR227" s="13"/>
      <c r="WGS227" s="13"/>
      <c r="WGT227" s="13"/>
      <c r="WGU227" s="13"/>
      <c r="WGV227" s="13"/>
      <c r="WGW227" s="13"/>
      <c r="WGX227" s="13"/>
      <c r="WGY227" s="13"/>
      <c r="WGZ227" s="13"/>
      <c r="WHA227" s="13"/>
      <c r="WHB227" s="13"/>
      <c r="WHC227" s="13"/>
      <c r="WHD227" s="13"/>
      <c r="WHE227" s="13"/>
      <c r="WHF227" s="13"/>
      <c r="WHG227" s="13"/>
      <c r="WHH227" s="13"/>
      <c r="WHI227" s="13"/>
      <c r="WHJ227" s="13"/>
      <c r="WHK227" s="13"/>
      <c r="WHL227" s="13"/>
      <c r="WHM227" s="13"/>
      <c r="WHN227" s="13"/>
      <c r="WHO227" s="13"/>
      <c r="WHP227" s="13"/>
      <c r="WHQ227" s="13"/>
      <c r="WHR227" s="13"/>
      <c r="WHS227" s="13"/>
      <c r="WHT227" s="13"/>
      <c r="WHU227" s="13"/>
      <c r="WHV227" s="13"/>
      <c r="WHW227" s="13"/>
      <c r="WHX227" s="13"/>
      <c r="WHY227" s="13"/>
      <c r="WHZ227" s="13"/>
      <c r="WIA227" s="13"/>
      <c r="WIB227" s="13"/>
      <c r="WIC227" s="13"/>
      <c r="WID227" s="13"/>
      <c r="WIE227" s="13"/>
      <c r="WIF227" s="13"/>
      <c r="WIG227" s="13"/>
      <c r="WIH227" s="13"/>
      <c r="WII227" s="13"/>
      <c r="WIJ227" s="13"/>
      <c r="WIK227" s="13"/>
      <c r="WIL227" s="13"/>
      <c r="WIM227" s="13"/>
      <c r="WIN227" s="13"/>
      <c r="WIO227" s="13"/>
      <c r="WIP227" s="13"/>
      <c r="WIQ227" s="13"/>
      <c r="WIR227" s="13"/>
      <c r="WIS227" s="13"/>
      <c r="WIT227" s="13"/>
      <c r="WIU227" s="13"/>
      <c r="WIV227" s="13"/>
      <c r="WIW227" s="13"/>
      <c r="WIX227" s="13"/>
      <c r="WIY227" s="13"/>
      <c r="WIZ227" s="13"/>
      <c r="WJA227" s="13"/>
      <c r="WJB227" s="13"/>
      <c r="WJC227" s="13"/>
      <c r="WJD227" s="13"/>
      <c r="WJE227" s="13"/>
      <c r="WJF227" s="13"/>
      <c r="WJG227" s="13"/>
      <c r="WJH227" s="13"/>
      <c r="WJI227" s="13"/>
      <c r="WJJ227" s="13"/>
      <c r="WJK227" s="13"/>
      <c r="WJL227" s="13"/>
      <c r="WJM227" s="13"/>
      <c r="WJN227" s="13"/>
      <c r="WJO227" s="13"/>
      <c r="WJP227" s="13"/>
      <c r="WJQ227" s="13"/>
      <c r="WJR227" s="13"/>
      <c r="WJS227" s="13"/>
      <c r="WJT227" s="13"/>
      <c r="WJU227" s="13"/>
      <c r="WJV227" s="13"/>
      <c r="WJW227" s="13"/>
      <c r="WJX227" s="13"/>
      <c r="WJY227" s="13"/>
      <c r="WJZ227" s="13"/>
      <c r="WKA227" s="13"/>
      <c r="WKB227" s="13"/>
      <c r="WKC227" s="13"/>
      <c r="WKD227" s="13"/>
      <c r="WKE227" s="13"/>
      <c r="WKF227" s="13"/>
      <c r="WKG227" s="13"/>
      <c r="WKH227" s="13"/>
      <c r="WKI227" s="13"/>
      <c r="WKJ227" s="13"/>
      <c r="WKK227" s="13"/>
      <c r="WKL227" s="13"/>
      <c r="WKM227" s="13"/>
      <c r="WKN227" s="13"/>
      <c r="WKO227" s="13"/>
      <c r="WKP227" s="13"/>
      <c r="WKQ227" s="13"/>
      <c r="WKR227" s="13"/>
      <c r="WKS227" s="13"/>
      <c r="WKT227" s="13"/>
      <c r="WKU227" s="13"/>
      <c r="WKV227" s="13"/>
      <c r="WKW227" s="13"/>
      <c r="WKX227" s="13"/>
      <c r="WKY227" s="13"/>
      <c r="WKZ227" s="13"/>
      <c r="WLA227" s="13"/>
      <c r="WLB227" s="13"/>
      <c r="WLC227" s="13"/>
      <c r="WLD227" s="13"/>
      <c r="WLE227" s="13"/>
      <c r="WLF227" s="13"/>
      <c r="WLG227" s="13"/>
      <c r="WLH227" s="13"/>
      <c r="WLI227" s="13"/>
      <c r="WLJ227" s="13"/>
      <c r="WLK227" s="13"/>
      <c r="WLL227" s="13"/>
      <c r="WLM227" s="13"/>
      <c r="WLN227" s="13"/>
      <c r="WLO227" s="13"/>
      <c r="WLP227" s="13"/>
      <c r="WLQ227" s="13"/>
      <c r="WLR227" s="13"/>
      <c r="WLS227" s="13"/>
      <c r="WLT227" s="13"/>
      <c r="WLU227" s="13"/>
      <c r="WLV227" s="13"/>
      <c r="WLW227" s="13"/>
      <c r="WLX227" s="13"/>
      <c r="WLY227" s="13"/>
      <c r="WLZ227" s="13"/>
      <c r="WMA227" s="13"/>
      <c r="WMB227" s="13"/>
      <c r="WMC227" s="13"/>
      <c r="WMD227" s="13"/>
      <c r="WME227" s="13"/>
      <c r="WMF227" s="13"/>
      <c r="WMG227" s="13"/>
      <c r="WMH227" s="13"/>
      <c r="WMI227" s="13"/>
      <c r="WMJ227" s="13"/>
      <c r="WMK227" s="13"/>
      <c r="WML227" s="13"/>
      <c r="WMM227" s="13"/>
      <c r="WMN227" s="13"/>
      <c r="WMO227" s="13"/>
      <c r="WMP227" s="13"/>
      <c r="WMQ227" s="13"/>
      <c r="WMR227" s="13"/>
      <c r="WMS227" s="13"/>
      <c r="WMT227" s="13"/>
      <c r="WMU227" s="13"/>
      <c r="WMV227" s="13"/>
      <c r="WMW227" s="13"/>
      <c r="WMX227" s="13"/>
      <c r="WMY227" s="13"/>
      <c r="WMZ227" s="13"/>
      <c r="WNA227" s="13"/>
      <c r="WNB227" s="13"/>
      <c r="WNC227" s="13"/>
      <c r="WND227" s="13"/>
      <c r="WNE227" s="13"/>
      <c r="WNF227" s="13"/>
      <c r="WNG227" s="13"/>
      <c r="WNH227" s="13"/>
      <c r="WNI227" s="13"/>
      <c r="WNJ227" s="13"/>
      <c r="WNK227" s="13"/>
      <c r="WNL227" s="13"/>
      <c r="WNM227" s="13"/>
      <c r="WNN227" s="13"/>
      <c r="WNO227" s="13"/>
      <c r="WNP227" s="13"/>
      <c r="WNQ227" s="13"/>
      <c r="WNR227" s="13"/>
      <c r="WNS227" s="13"/>
      <c r="WNT227" s="13"/>
      <c r="WNU227" s="13"/>
      <c r="WNV227" s="13"/>
      <c r="WNW227" s="13"/>
      <c r="WNX227" s="13"/>
      <c r="WNY227" s="13"/>
      <c r="WNZ227" s="13"/>
      <c r="WOA227" s="13"/>
      <c r="WOB227" s="13"/>
      <c r="WOC227" s="13"/>
      <c r="WOD227" s="13"/>
      <c r="WOE227" s="13"/>
      <c r="WOF227" s="13"/>
      <c r="WOG227" s="13"/>
      <c r="WOH227" s="13"/>
      <c r="WOI227" s="13"/>
      <c r="WOJ227" s="13"/>
      <c r="WOK227" s="13"/>
      <c r="WOL227" s="13"/>
      <c r="WOM227" s="13"/>
      <c r="WON227" s="13"/>
      <c r="WOO227" s="13"/>
      <c r="WOP227" s="13"/>
      <c r="WOQ227" s="13"/>
      <c r="WOR227" s="13"/>
      <c r="WOS227" s="13"/>
      <c r="WOT227" s="13"/>
      <c r="WOU227" s="13"/>
      <c r="WOV227" s="13"/>
      <c r="WOW227" s="13"/>
      <c r="WOX227" s="13"/>
      <c r="WOY227" s="13"/>
      <c r="WOZ227" s="13"/>
      <c r="WPA227" s="13"/>
      <c r="WPB227" s="13"/>
      <c r="WPC227" s="13"/>
      <c r="WPD227" s="13"/>
      <c r="WPE227" s="13"/>
      <c r="WPF227" s="13"/>
      <c r="WPG227" s="13"/>
      <c r="WPH227" s="13"/>
      <c r="WPI227" s="13"/>
      <c r="WPJ227" s="13"/>
      <c r="WPK227" s="13"/>
      <c r="WPL227" s="13"/>
      <c r="WPM227" s="13"/>
      <c r="WPN227" s="13"/>
      <c r="WPO227" s="13"/>
      <c r="WPP227" s="13"/>
      <c r="WPQ227" s="13"/>
      <c r="WPR227" s="13"/>
      <c r="WPS227" s="13"/>
      <c r="WPT227" s="13"/>
      <c r="WPU227" s="13"/>
      <c r="WPV227" s="13"/>
      <c r="WPW227" s="13"/>
      <c r="WPX227" s="13"/>
      <c r="WPY227" s="13"/>
      <c r="WPZ227" s="13"/>
      <c r="WQA227" s="13"/>
      <c r="WQB227" s="13"/>
      <c r="WQC227" s="13"/>
      <c r="WQD227" s="13"/>
      <c r="WQE227" s="13"/>
      <c r="WQF227" s="13"/>
      <c r="WQG227" s="13"/>
      <c r="WQH227" s="13"/>
      <c r="WQI227" s="13"/>
      <c r="WQJ227" s="13"/>
      <c r="WQK227" s="13"/>
      <c r="WQL227" s="13"/>
      <c r="WQM227" s="13"/>
      <c r="WQN227" s="13"/>
      <c r="WQO227" s="13"/>
      <c r="WQP227" s="13"/>
      <c r="WQQ227" s="13"/>
      <c r="WQR227" s="13"/>
      <c r="WQS227" s="13"/>
      <c r="WQT227" s="13"/>
      <c r="WQU227" s="13"/>
      <c r="WQV227" s="13"/>
      <c r="WQW227" s="13"/>
      <c r="WQX227" s="13"/>
      <c r="WQY227" s="13"/>
      <c r="WQZ227" s="13"/>
      <c r="WRA227" s="13"/>
      <c r="WRB227" s="13"/>
      <c r="WRC227" s="13"/>
      <c r="WRD227" s="13"/>
      <c r="WRE227" s="13"/>
      <c r="WRF227" s="13"/>
      <c r="WRG227" s="13"/>
      <c r="WRH227" s="13"/>
      <c r="WRI227" s="13"/>
      <c r="WRJ227" s="13"/>
      <c r="WRK227" s="13"/>
      <c r="WRL227" s="13"/>
      <c r="WRM227" s="13"/>
      <c r="WRN227" s="13"/>
      <c r="WRO227" s="13"/>
      <c r="WRP227" s="13"/>
      <c r="WRQ227" s="13"/>
      <c r="WRR227" s="13"/>
      <c r="WRS227" s="13"/>
      <c r="WRT227" s="13"/>
      <c r="WRU227" s="13"/>
      <c r="WRV227" s="13"/>
      <c r="WRW227" s="13"/>
      <c r="WRX227" s="13"/>
      <c r="WRY227" s="13"/>
      <c r="WRZ227" s="13"/>
      <c r="WSA227" s="13"/>
      <c r="WSB227" s="13"/>
      <c r="WSC227" s="13"/>
      <c r="WSD227" s="13"/>
      <c r="WSE227" s="13"/>
      <c r="WSF227" s="13"/>
      <c r="WSG227" s="13"/>
      <c r="WSH227" s="13"/>
      <c r="WSI227" s="13"/>
      <c r="WSJ227" s="13"/>
      <c r="WSK227" s="13"/>
      <c r="WSL227" s="13"/>
      <c r="WSM227" s="13"/>
      <c r="WSN227" s="13"/>
      <c r="WSO227" s="13"/>
      <c r="WSP227" s="13"/>
      <c r="WSQ227" s="13"/>
      <c r="WSR227" s="13"/>
      <c r="WSS227" s="13"/>
      <c r="WST227" s="13"/>
      <c r="WSU227" s="13"/>
      <c r="WSV227" s="13"/>
      <c r="WSW227" s="13"/>
      <c r="WSX227" s="13"/>
      <c r="WSY227" s="13"/>
      <c r="WSZ227" s="13"/>
      <c r="WTA227" s="13"/>
      <c r="WTB227" s="13"/>
      <c r="WTC227" s="13"/>
      <c r="WTD227" s="13"/>
      <c r="WTE227" s="13"/>
      <c r="WTF227" s="13"/>
      <c r="WTG227" s="13"/>
      <c r="WTH227" s="13"/>
      <c r="WTI227" s="13"/>
      <c r="WTJ227" s="13"/>
      <c r="WTK227" s="13"/>
      <c r="WTL227" s="13"/>
      <c r="WTM227" s="13"/>
      <c r="WTN227" s="13"/>
      <c r="WTO227" s="13"/>
      <c r="WTP227" s="13"/>
      <c r="WTQ227" s="13"/>
      <c r="WTR227" s="13"/>
      <c r="WTS227" s="13"/>
      <c r="WTT227" s="13"/>
      <c r="WTU227" s="13"/>
      <c r="WTV227" s="13"/>
      <c r="WTW227" s="13"/>
      <c r="WTX227" s="13"/>
      <c r="WTY227" s="13"/>
      <c r="WTZ227" s="13"/>
      <c r="WUA227" s="13"/>
      <c r="WUB227" s="13"/>
      <c r="WUC227" s="13"/>
      <c r="WUD227" s="13"/>
      <c r="WUE227" s="13"/>
      <c r="WUF227" s="13"/>
      <c r="WUG227" s="13"/>
      <c r="WUH227" s="13"/>
      <c r="WUI227" s="13"/>
      <c r="WUJ227" s="13"/>
      <c r="WUK227" s="13"/>
      <c r="WUL227" s="13"/>
      <c r="WUM227" s="13"/>
      <c r="WUN227" s="13"/>
      <c r="WUO227" s="13"/>
      <c r="WUP227" s="13"/>
      <c r="WUQ227" s="13"/>
      <c r="WUR227" s="13"/>
      <c r="WUS227" s="13"/>
      <c r="WUT227" s="13"/>
      <c r="WUU227" s="13"/>
      <c r="WUV227" s="13"/>
      <c r="WUW227" s="13"/>
      <c r="WUX227" s="13"/>
      <c r="WUY227" s="13"/>
      <c r="WUZ227" s="13"/>
      <c r="WVA227" s="13"/>
      <c r="WVB227" s="13"/>
      <c r="WVC227" s="13"/>
      <c r="WVD227" s="13"/>
      <c r="WVE227" s="13"/>
      <c r="WVF227" s="13"/>
      <c r="WVG227" s="13"/>
      <c r="WVH227" s="13"/>
      <c r="WVI227" s="13"/>
      <c r="WVJ227" s="13"/>
      <c r="WVK227" s="13"/>
      <c r="WVL227" s="13"/>
      <c r="WVM227" s="13"/>
      <c r="WVN227" s="13"/>
      <c r="WVO227" s="13"/>
      <c r="WVP227" s="13"/>
      <c r="WVQ227" s="13"/>
      <c r="WVR227" s="13"/>
      <c r="WVS227" s="13"/>
      <c r="WVT227" s="13"/>
      <c r="WVU227" s="13"/>
      <c r="WVV227" s="13"/>
      <c r="WVW227" s="13"/>
      <c r="WVX227" s="13"/>
      <c r="WVY227" s="13"/>
      <c r="WVZ227" s="13"/>
      <c r="WWA227" s="13"/>
      <c r="WWB227" s="13"/>
      <c r="WWC227" s="13"/>
      <c r="WWD227" s="13"/>
      <c r="WWE227" s="13"/>
      <c r="WWF227" s="13"/>
      <c r="WWG227" s="13"/>
      <c r="WWH227" s="13"/>
      <c r="WWI227" s="13"/>
      <c r="WWJ227" s="13"/>
      <c r="WWK227" s="13"/>
      <c r="WWL227" s="13"/>
      <c r="WWM227" s="13"/>
      <c r="WWN227" s="13"/>
      <c r="WWO227" s="13"/>
      <c r="WWP227" s="13"/>
      <c r="WWQ227" s="13"/>
      <c r="WWR227" s="13"/>
      <c r="WWS227" s="13"/>
      <c r="WWT227" s="13"/>
      <c r="WWU227" s="13"/>
      <c r="WWV227" s="13"/>
      <c r="WWW227" s="13"/>
      <c r="WWX227" s="13"/>
      <c r="WWY227" s="13"/>
      <c r="WWZ227" s="13"/>
      <c r="WXA227" s="13"/>
      <c r="WXB227" s="13"/>
      <c r="WXC227" s="13"/>
      <c r="WXD227" s="13"/>
      <c r="WXE227" s="13"/>
      <c r="WXF227" s="13"/>
      <c r="WXG227" s="13"/>
      <c r="WXH227" s="13"/>
      <c r="WXI227" s="13"/>
      <c r="WXJ227" s="13"/>
      <c r="WXK227" s="13"/>
      <c r="WXL227" s="13"/>
      <c r="WXM227" s="13"/>
      <c r="WXN227" s="13"/>
      <c r="WXO227" s="13"/>
      <c r="WXP227" s="13"/>
      <c r="WXQ227" s="13"/>
      <c r="WXR227" s="13"/>
      <c r="WXS227" s="13"/>
      <c r="WXT227" s="13"/>
      <c r="WXU227" s="13"/>
      <c r="WXV227" s="13"/>
      <c r="WXW227" s="13"/>
      <c r="WXX227" s="13"/>
      <c r="WXY227" s="13"/>
      <c r="WXZ227" s="13"/>
      <c r="WYA227" s="13"/>
      <c r="WYB227" s="13"/>
      <c r="WYC227" s="13"/>
      <c r="WYD227" s="13"/>
      <c r="WYE227" s="13"/>
      <c r="WYF227" s="13"/>
      <c r="WYG227" s="13"/>
      <c r="WYH227" s="13"/>
      <c r="WYI227" s="13"/>
      <c r="WYJ227" s="13"/>
      <c r="WYK227" s="13"/>
      <c r="WYL227" s="13"/>
      <c r="WYM227" s="13"/>
      <c r="WYN227" s="13"/>
      <c r="WYO227" s="13"/>
      <c r="WYP227" s="13"/>
      <c r="WYQ227" s="13"/>
      <c r="WYR227" s="13"/>
      <c r="WYS227" s="13"/>
      <c r="WYT227" s="13"/>
      <c r="WYU227" s="13"/>
      <c r="WYV227" s="13"/>
      <c r="WYW227" s="13"/>
      <c r="WYX227" s="13"/>
      <c r="WYY227" s="13"/>
      <c r="WYZ227" s="13"/>
      <c r="WZA227" s="13"/>
      <c r="WZB227" s="13"/>
      <c r="WZC227" s="13"/>
      <c r="WZD227" s="13"/>
      <c r="WZE227" s="13"/>
      <c r="WZF227" s="13"/>
      <c r="WZG227" s="13"/>
      <c r="WZH227" s="13"/>
      <c r="WZI227" s="13"/>
      <c r="WZJ227" s="13"/>
      <c r="WZK227" s="13"/>
      <c r="WZL227" s="13"/>
      <c r="WZM227" s="13"/>
      <c r="WZN227" s="13"/>
      <c r="WZO227" s="13"/>
      <c r="WZP227" s="13"/>
      <c r="WZQ227" s="13"/>
      <c r="WZR227" s="13"/>
      <c r="WZS227" s="13"/>
      <c r="WZT227" s="13"/>
      <c r="WZU227" s="13"/>
      <c r="WZV227" s="13"/>
      <c r="WZW227" s="13"/>
      <c r="WZX227" s="13"/>
      <c r="WZY227" s="13"/>
      <c r="WZZ227" s="13"/>
      <c r="XAA227" s="13"/>
      <c r="XAB227" s="13"/>
      <c r="XAC227" s="13"/>
      <c r="XAD227" s="13"/>
      <c r="XAE227" s="13"/>
      <c r="XAF227" s="13"/>
      <c r="XAG227" s="13"/>
      <c r="XAH227" s="13"/>
      <c r="XAI227" s="13"/>
      <c r="XAJ227" s="13"/>
      <c r="XAK227" s="13"/>
      <c r="XAL227" s="13"/>
      <c r="XAM227" s="13"/>
      <c r="XAN227" s="13"/>
      <c r="XAO227" s="13"/>
      <c r="XAP227" s="13"/>
      <c r="XAQ227" s="13"/>
      <c r="XAR227" s="13"/>
      <c r="XAS227" s="13"/>
      <c r="XAT227" s="13"/>
      <c r="XAU227" s="13"/>
      <c r="XAV227" s="13"/>
      <c r="XAW227" s="13"/>
      <c r="XAX227" s="13"/>
      <c r="XAY227" s="13"/>
      <c r="XAZ227" s="13"/>
      <c r="XBA227" s="13"/>
      <c r="XBB227" s="13"/>
      <c r="XBC227" s="13"/>
      <c r="XBD227" s="13"/>
      <c r="XBE227" s="13"/>
      <c r="XBF227" s="13"/>
      <c r="XBG227" s="13"/>
      <c r="XBH227" s="13"/>
      <c r="XBI227" s="13"/>
      <c r="XBJ227" s="13"/>
      <c r="XBK227" s="13"/>
      <c r="XBL227" s="13"/>
      <c r="XBM227" s="13"/>
      <c r="XBN227" s="13"/>
      <c r="XBO227" s="13"/>
      <c r="XBP227" s="13"/>
      <c r="XBQ227" s="13"/>
      <c r="XBR227" s="13"/>
      <c r="XBS227" s="13"/>
      <c r="XBT227" s="13"/>
      <c r="XBU227" s="13"/>
      <c r="XBV227" s="13"/>
      <c r="XBW227" s="13"/>
      <c r="XBX227" s="13"/>
      <c r="XBY227" s="13"/>
      <c r="XBZ227" s="13"/>
      <c r="XCA227" s="13"/>
      <c r="XCB227" s="13"/>
      <c r="XCC227" s="13"/>
      <c r="XCD227" s="13"/>
      <c r="XCE227" s="13"/>
      <c r="XCF227" s="13"/>
      <c r="XCG227" s="13"/>
      <c r="XCH227" s="13"/>
      <c r="XCI227" s="13"/>
      <c r="XCJ227" s="13"/>
      <c r="XCK227" s="13"/>
      <c r="XCL227" s="13"/>
      <c r="XCM227" s="13"/>
      <c r="XCN227" s="13"/>
      <c r="XCO227" s="13"/>
      <c r="XCP227" s="13"/>
      <c r="XCQ227" s="13"/>
      <c r="XCR227" s="13"/>
      <c r="XCS227" s="13"/>
      <c r="XCT227" s="13"/>
      <c r="XCU227" s="13"/>
      <c r="XCV227" s="13"/>
      <c r="XCW227" s="13"/>
      <c r="XCX227" s="13"/>
      <c r="XCY227" s="13"/>
      <c r="XCZ227" s="13"/>
      <c r="XDA227" s="13"/>
      <c r="XDB227" s="13"/>
      <c r="XDC227" s="13"/>
      <c r="XDD227" s="13"/>
      <c r="XDE227" s="13"/>
      <c r="XDF227" s="13"/>
      <c r="XDG227" s="13"/>
      <c r="XDH227" s="13"/>
      <c r="XDI227" s="13"/>
      <c r="XDJ227" s="13"/>
      <c r="XDK227" s="13"/>
      <c r="XDL227" s="13"/>
      <c r="XDM227" s="13"/>
      <c r="XDN227" s="13"/>
      <c r="XDO227" s="13"/>
      <c r="XDP227" s="13"/>
      <c r="XDQ227" s="13"/>
      <c r="XDR227" s="13"/>
      <c r="XDS227" s="13"/>
      <c r="XDT227" s="13"/>
      <c r="XDU227" s="13"/>
      <c r="XDV227" s="13"/>
      <c r="XDW227" s="13"/>
      <c r="XDX227" s="13"/>
      <c r="XDY227" s="13"/>
      <c r="XDZ227" s="13"/>
      <c r="XEA227" s="13"/>
      <c r="XEB227" s="13"/>
      <c r="XEC227" s="13"/>
      <c r="XED227" s="13"/>
      <c r="XEE227" s="13"/>
      <c r="XEF227" s="13"/>
      <c r="XEG227" s="13"/>
      <c r="XEH227" s="13"/>
      <c r="XEI227" s="13"/>
      <c r="XEJ227" s="13"/>
      <c r="XEK227" s="13"/>
      <c r="XEL227" s="13"/>
      <c r="XEM227" s="13"/>
      <c r="XEN227" s="13"/>
      <c r="XEO227" s="13"/>
      <c r="XEP227" s="13"/>
      <c r="XEQ227" s="13"/>
      <c r="XER227" s="13"/>
      <c r="XES227" s="13"/>
      <c r="XET227" s="13"/>
      <c r="XEU227" s="13"/>
      <c r="XEV227" s="13"/>
      <c r="XEW227" s="13"/>
      <c r="XEX227" s="13"/>
      <c r="XEY227" s="13"/>
      <c r="XEZ227" s="13"/>
      <c r="XFA227" s="13"/>
      <c r="XFB227" s="13"/>
      <c r="XFC227" s="13"/>
    </row>
    <row r="228" spans="1:16383" s="11" customFormat="1" ht="15" x14ac:dyDescent="0.25">
      <c r="A228" s="88"/>
      <c r="B228" s="20" t="s">
        <v>215</v>
      </c>
      <c r="C228" s="75"/>
      <c r="D228" s="75"/>
      <c r="E228" s="75"/>
      <c r="F228" s="40"/>
      <c r="G228" s="20">
        <v>7</v>
      </c>
      <c r="H228" s="20"/>
      <c r="I228" s="20"/>
      <c r="J228" s="20"/>
      <c r="K228" s="24">
        <f t="shared" si="8"/>
        <v>7</v>
      </c>
      <c r="L228" s="112"/>
      <c r="M228" s="105"/>
      <c r="N228" s="105"/>
      <c r="O228" s="105"/>
      <c r="P228" s="105"/>
      <c r="Q228" s="105"/>
      <c r="R228" s="105"/>
      <c r="S228" s="105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  <c r="OS228" s="13"/>
      <c r="OT228" s="13"/>
      <c r="OU228" s="13"/>
      <c r="OV228" s="13"/>
      <c r="OW228" s="13"/>
      <c r="OX228" s="13"/>
      <c r="OY228" s="13"/>
      <c r="OZ228" s="13"/>
      <c r="PA228" s="13"/>
      <c r="PB228" s="13"/>
      <c r="PC228" s="13"/>
      <c r="PD228" s="13"/>
      <c r="PE228" s="13"/>
      <c r="PF228" s="13"/>
      <c r="PG228" s="13"/>
      <c r="PH228" s="13"/>
      <c r="PI228" s="13"/>
      <c r="PJ228" s="13"/>
      <c r="PK228" s="13"/>
      <c r="PL228" s="13"/>
      <c r="PM228" s="13"/>
      <c r="PN228" s="13"/>
      <c r="PO228" s="13"/>
      <c r="PP228" s="13"/>
      <c r="PQ228" s="13"/>
      <c r="PR228" s="13"/>
      <c r="PS228" s="13"/>
      <c r="PT228" s="13"/>
      <c r="PU228" s="13"/>
      <c r="PV228" s="13"/>
      <c r="PW228" s="13"/>
      <c r="PX228" s="13"/>
      <c r="PY228" s="13"/>
      <c r="PZ228" s="13"/>
      <c r="QA228" s="13"/>
      <c r="QB228" s="13"/>
      <c r="QC228" s="13"/>
      <c r="QD228" s="13"/>
      <c r="QE228" s="13"/>
      <c r="QF228" s="13"/>
      <c r="QG228" s="13"/>
      <c r="QH228" s="13"/>
      <c r="QI228" s="13"/>
      <c r="QJ228" s="13"/>
      <c r="QK228" s="13"/>
      <c r="QL228" s="13"/>
      <c r="QM228" s="13"/>
      <c r="QN228" s="13"/>
      <c r="QO228" s="13"/>
      <c r="QP228" s="13"/>
      <c r="QQ228" s="13"/>
      <c r="QR228" s="13"/>
      <c r="QS228" s="13"/>
      <c r="QT228" s="13"/>
      <c r="QU228" s="13"/>
      <c r="QV228" s="13"/>
      <c r="QW228" s="13"/>
      <c r="QX228" s="13"/>
      <c r="QY228" s="13"/>
      <c r="QZ228" s="13"/>
      <c r="RA228" s="13"/>
      <c r="RB228" s="13"/>
      <c r="RC228" s="13"/>
      <c r="RD228" s="13"/>
      <c r="RE228" s="13"/>
      <c r="RF228" s="13"/>
      <c r="RG228" s="13"/>
      <c r="RH228" s="13"/>
      <c r="RI228" s="13"/>
      <c r="RJ228" s="13"/>
      <c r="RK228" s="13"/>
      <c r="RL228" s="13"/>
      <c r="RM228" s="13"/>
      <c r="RN228" s="13"/>
      <c r="RO228" s="13"/>
      <c r="RP228" s="13"/>
      <c r="RQ228" s="13"/>
      <c r="RR228" s="13"/>
      <c r="RS228" s="13"/>
      <c r="RT228" s="13"/>
      <c r="RU228" s="13"/>
      <c r="RV228" s="13"/>
      <c r="RW228" s="13"/>
      <c r="RX228" s="13"/>
      <c r="RY228" s="13"/>
      <c r="RZ228" s="13"/>
      <c r="SA228" s="13"/>
      <c r="SB228" s="13"/>
      <c r="SC228" s="13"/>
      <c r="SD228" s="13"/>
      <c r="SE228" s="13"/>
      <c r="SF228" s="13"/>
      <c r="SG228" s="13"/>
      <c r="SH228" s="13"/>
      <c r="SI228" s="13"/>
      <c r="SJ228" s="13"/>
      <c r="SK228" s="13"/>
      <c r="SL228" s="13"/>
      <c r="SM228" s="13"/>
      <c r="SN228" s="13"/>
      <c r="SO228" s="13"/>
      <c r="SP228" s="13"/>
      <c r="SQ228" s="13"/>
      <c r="SR228" s="13"/>
      <c r="SS228" s="13"/>
      <c r="ST228" s="13"/>
      <c r="SU228" s="13"/>
      <c r="SV228" s="13"/>
      <c r="SW228" s="13"/>
      <c r="SX228" s="13"/>
      <c r="SY228" s="13"/>
      <c r="SZ228" s="13"/>
      <c r="TA228" s="13"/>
      <c r="TB228" s="13"/>
      <c r="TC228" s="13"/>
      <c r="TD228" s="13"/>
      <c r="TE228" s="13"/>
      <c r="TF228" s="13"/>
      <c r="TG228" s="13"/>
      <c r="TH228" s="13"/>
      <c r="TI228" s="13"/>
      <c r="TJ228" s="13"/>
      <c r="TK228" s="13"/>
      <c r="TL228" s="13"/>
      <c r="TM228" s="13"/>
      <c r="TN228" s="13"/>
      <c r="TO228" s="13"/>
      <c r="TP228" s="13"/>
      <c r="TQ228" s="13"/>
      <c r="TR228" s="13"/>
      <c r="TS228" s="13"/>
      <c r="TT228" s="13"/>
      <c r="TU228" s="13"/>
      <c r="TV228" s="13"/>
      <c r="TW228" s="13"/>
      <c r="TX228" s="13"/>
      <c r="TY228" s="13"/>
      <c r="TZ228" s="13"/>
      <c r="UA228" s="13"/>
      <c r="UB228" s="13"/>
      <c r="UC228" s="13"/>
      <c r="UD228" s="13"/>
      <c r="UE228" s="13"/>
      <c r="UF228" s="13"/>
      <c r="UG228" s="13"/>
      <c r="UH228" s="13"/>
      <c r="UI228" s="13"/>
      <c r="UJ228" s="13"/>
      <c r="UK228" s="13"/>
      <c r="UL228" s="13"/>
      <c r="UM228" s="13"/>
      <c r="UN228" s="13"/>
      <c r="UO228" s="13"/>
      <c r="UP228" s="13"/>
      <c r="UQ228" s="13"/>
      <c r="UR228" s="13"/>
      <c r="US228" s="13"/>
      <c r="UT228" s="13"/>
      <c r="UU228" s="13"/>
      <c r="UV228" s="13"/>
      <c r="UW228" s="13"/>
      <c r="UX228" s="13"/>
      <c r="UY228" s="13"/>
      <c r="UZ228" s="13"/>
      <c r="VA228" s="13"/>
      <c r="VB228" s="13"/>
      <c r="VC228" s="13"/>
      <c r="VD228" s="13"/>
      <c r="VE228" s="13"/>
      <c r="VF228" s="13"/>
      <c r="VG228" s="13"/>
      <c r="VH228" s="13"/>
      <c r="VI228" s="13"/>
      <c r="VJ228" s="13"/>
      <c r="VK228" s="13"/>
      <c r="VL228" s="13"/>
      <c r="VM228" s="13"/>
      <c r="VN228" s="13"/>
      <c r="VO228" s="13"/>
      <c r="VP228" s="13"/>
      <c r="VQ228" s="13"/>
      <c r="VR228" s="13"/>
      <c r="VS228" s="13"/>
      <c r="VT228" s="13"/>
      <c r="VU228" s="13"/>
      <c r="VV228" s="13"/>
      <c r="VW228" s="13"/>
      <c r="VX228" s="13"/>
      <c r="VY228" s="13"/>
      <c r="VZ228" s="13"/>
      <c r="WA228" s="13"/>
      <c r="WB228" s="13"/>
      <c r="WC228" s="13"/>
      <c r="WD228" s="13"/>
      <c r="WE228" s="13"/>
      <c r="WF228" s="13"/>
      <c r="WG228" s="13"/>
      <c r="WH228" s="13"/>
      <c r="WI228" s="13"/>
      <c r="WJ228" s="13"/>
      <c r="WK228" s="13"/>
      <c r="WL228" s="13"/>
      <c r="WM228" s="13"/>
      <c r="WN228" s="13"/>
      <c r="WO228" s="13"/>
      <c r="WP228" s="13"/>
      <c r="WQ228" s="13"/>
      <c r="WR228" s="13"/>
      <c r="WS228" s="13"/>
      <c r="WT228" s="13"/>
      <c r="WU228" s="13"/>
      <c r="WV228" s="13"/>
      <c r="WW228" s="13"/>
      <c r="WX228" s="13"/>
      <c r="WY228" s="13"/>
      <c r="WZ228" s="13"/>
      <c r="XA228" s="13"/>
      <c r="XB228" s="13"/>
      <c r="XC228" s="13"/>
      <c r="XD228" s="13"/>
      <c r="XE228" s="13"/>
      <c r="XF228" s="13"/>
      <c r="XG228" s="13"/>
      <c r="XH228" s="13"/>
      <c r="XI228" s="13"/>
      <c r="XJ228" s="13"/>
      <c r="XK228" s="13"/>
      <c r="XL228" s="13"/>
      <c r="XM228" s="13"/>
      <c r="XN228" s="13"/>
      <c r="XO228" s="13"/>
      <c r="XP228" s="13"/>
      <c r="XQ228" s="13"/>
      <c r="XR228" s="13"/>
      <c r="XS228" s="13"/>
      <c r="XT228" s="13"/>
      <c r="XU228" s="13"/>
      <c r="XV228" s="13"/>
      <c r="XW228" s="13"/>
      <c r="XX228" s="13"/>
      <c r="XY228" s="13"/>
      <c r="XZ228" s="13"/>
      <c r="YA228" s="13"/>
      <c r="YB228" s="13"/>
      <c r="YC228" s="13"/>
      <c r="YD228" s="13"/>
      <c r="YE228" s="13"/>
      <c r="YF228" s="13"/>
      <c r="YG228" s="13"/>
      <c r="YH228" s="13"/>
      <c r="YI228" s="13"/>
      <c r="YJ228" s="13"/>
      <c r="YK228" s="13"/>
      <c r="YL228" s="13"/>
      <c r="YM228" s="13"/>
      <c r="YN228" s="13"/>
      <c r="YO228" s="13"/>
      <c r="YP228" s="13"/>
      <c r="YQ228" s="13"/>
      <c r="YR228" s="13"/>
      <c r="YS228" s="13"/>
      <c r="YT228" s="13"/>
      <c r="YU228" s="13"/>
      <c r="YV228" s="13"/>
      <c r="YW228" s="13"/>
      <c r="YX228" s="13"/>
      <c r="YY228" s="13"/>
      <c r="YZ228" s="13"/>
      <c r="ZA228" s="13"/>
      <c r="ZB228" s="13"/>
      <c r="ZC228" s="13"/>
      <c r="ZD228" s="13"/>
      <c r="ZE228" s="13"/>
      <c r="ZF228" s="13"/>
      <c r="ZG228" s="13"/>
      <c r="ZH228" s="13"/>
      <c r="ZI228" s="13"/>
      <c r="ZJ228" s="13"/>
      <c r="ZK228" s="13"/>
      <c r="ZL228" s="13"/>
      <c r="ZM228" s="13"/>
      <c r="ZN228" s="13"/>
      <c r="ZO228" s="13"/>
      <c r="ZP228" s="13"/>
      <c r="ZQ228" s="13"/>
      <c r="ZR228" s="13"/>
      <c r="ZS228" s="13"/>
      <c r="ZT228" s="13"/>
      <c r="ZU228" s="13"/>
      <c r="ZV228" s="13"/>
      <c r="ZW228" s="13"/>
      <c r="ZX228" s="13"/>
      <c r="ZY228" s="13"/>
      <c r="ZZ228" s="13"/>
      <c r="AAA228" s="13"/>
      <c r="AAB228" s="13"/>
      <c r="AAC228" s="13"/>
      <c r="AAD228" s="13"/>
      <c r="AAE228" s="13"/>
      <c r="AAF228" s="13"/>
      <c r="AAG228" s="13"/>
      <c r="AAH228" s="13"/>
      <c r="AAI228" s="13"/>
      <c r="AAJ228" s="13"/>
      <c r="AAK228" s="13"/>
      <c r="AAL228" s="13"/>
      <c r="AAM228" s="13"/>
      <c r="AAN228" s="13"/>
      <c r="AAO228" s="13"/>
      <c r="AAP228" s="13"/>
      <c r="AAQ228" s="13"/>
      <c r="AAR228" s="13"/>
      <c r="AAS228" s="13"/>
      <c r="AAT228" s="13"/>
      <c r="AAU228" s="13"/>
      <c r="AAV228" s="13"/>
      <c r="AAW228" s="13"/>
      <c r="AAX228" s="13"/>
      <c r="AAY228" s="13"/>
      <c r="AAZ228" s="13"/>
      <c r="ABA228" s="13"/>
      <c r="ABB228" s="13"/>
      <c r="ABC228" s="13"/>
      <c r="ABD228" s="13"/>
      <c r="ABE228" s="13"/>
      <c r="ABF228" s="13"/>
      <c r="ABG228" s="13"/>
      <c r="ABH228" s="13"/>
      <c r="ABI228" s="13"/>
      <c r="ABJ228" s="13"/>
      <c r="ABK228" s="13"/>
      <c r="ABL228" s="13"/>
      <c r="ABM228" s="13"/>
      <c r="ABN228" s="13"/>
      <c r="ABO228" s="13"/>
      <c r="ABP228" s="13"/>
      <c r="ABQ228" s="13"/>
      <c r="ABR228" s="13"/>
      <c r="ABS228" s="13"/>
      <c r="ABT228" s="13"/>
      <c r="ABU228" s="13"/>
      <c r="ABV228" s="13"/>
      <c r="ABW228" s="13"/>
      <c r="ABX228" s="13"/>
      <c r="ABY228" s="13"/>
      <c r="ABZ228" s="13"/>
      <c r="ACA228" s="13"/>
      <c r="ACB228" s="13"/>
      <c r="ACC228" s="13"/>
      <c r="ACD228" s="13"/>
      <c r="ACE228" s="13"/>
      <c r="ACF228" s="13"/>
      <c r="ACG228" s="13"/>
      <c r="ACH228" s="13"/>
      <c r="ACI228" s="13"/>
      <c r="ACJ228" s="13"/>
      <c r="ACK228" s="13"/>
      <c r="ACL228" s="13"/>
      <c r="ACM228" s="13"/>
      <c r="ACN228" s="13"/>
      <c r="ACO228" s="13"/>
      <c r="ACP228" s="13"/>
      <c r="ACQ228" s="13"/>
      <c r="ACR228" s="13"/>
      <c r="ACS228" s="13"/>
      <c r="ACT228" s="13"/>
      <c r="ACU228" s="13"/>
      <c r="ACV228" s="13"/>
      <c r="ACW228" s="13"/>
      <c r="ACX228" s="13"/>
      <c r="ACY228" s="13"/>
      <c r="ACZ228" s="13"/>
      <c r="ADA228" s="13"/>
      <c r="ADB228" s="13"/>
      <c r="ADC228" s="13"/>
      <c r="ADD228" s="13"/>
      <c r="ADE228" s="13"/>
      <c r="ADF228" s="13"/>
      <c r="ADG228" s="13"/>
      <c r="ADH228" s="13"/>
      <c r="ADI228" s="13"/>
      <c r="ADJ228" s="13"/>
      <c r="ADK228" s="13"/>
      <c r="ADL228" s="13"/>
      <c r="ADM228" s="13"/>
      <c r="ADN228" s="13"/>
      <c r="ADO228" s="13"/>
      <c r="ADP228" s="13"/>
      <c r="ADQ228" s="13"/>
      <c r="ADR228" s="13"/>
      <c r="ADS228" s="13"/>
      <c r="ADT228" s="13"/>
      <c r="ADU228" s="13"/>
      <c r="ADV228" s="13"/>
      <c r="ADW228" s="13"/>
      <c r="ADX228" s="13"/>
      <c r="ADY228" s="13"/>
      <c r="ADZ228" s="13"/>
      <c r="AEA228" s="13"/>
      <c r="AEB228" s="13"/>
      <c r="AEC228" s="13"/>
      <c r="AED228" s="13"/>
      <c r="AEE228" s="13"/>
      <c r="AEF228" s="13"/>
      <c r="AEG228" s="13"/>
      <c r="AEH228" s="13"/>
      <c r="AEI228" s="13"/>
      <c r="AEJ228" s="13"/>
      <c r="AEK228" s="13"/>
      <c r="AEL228" s="13"/>
      <c r="AEM228" s="13"/>
      <c r="AEN228" s="13"/>
      <c r="AEO228" s="13"/>
      <c r="AEP228" s="13"/>
      <c r="AEQ228" s="13"/>
      <c r="AER228" s="13"/>
      <c r="AES228" s="13"/>
      <c r="AET228" s="13"/>
      <c r="AEU228" s="13"/>
      <c r="AEV228" s="13"/>
      <c r="AEW228" s="13"/>
      <c r="AEX228" s="13"/>
      <c r="AEY228" s="13"/>
      <c r="AEZ228" s="13"/>
      <c r="AFA228" s="13"/>
      <c r="AFB228" s="13"/>
      <c r="AFC228" s="13"/>
      <c r="AFD228" s="13"/>
      <c r="AFE228" s="13"/>
      <c r="AFF228" s="13"/>
      <c r="AFG228" s="13"/>
      <c r="AFH228" s="13"/>
      <c r="AFI228" s="13"/>
      <c r="AFJ228" s="13"/>
      <c r="AFK228" s="13"/>
      <c r="AFL228" s="13"/>
      <c r="AFM228" s="13"/>
      <c r="AFN228" s="13"/>
      <c r="AFO228" s="13"/>
      <c r="AFP228" s="13"/>
      <c r="AFQ228" s="13"/>
      <c r="AFR228" s="13"/>
      <c r="AFS228" s="13"/>
      <c r="AFT228" s="13"/>
      <c r="AFU228" s="13"/>
      <c r="AFV228" s="13"/>
      <c r="AFW228" s="13"/>
      <c r="AFX228" s="13"/>
      <c r="AFY228" s="13"/>
      <c r="AFZ228" s="13"/>
      <c r="AGA228" s="13"/>
      <c r="AGB228" s="13"/>
      <c r="AGC228" s="13"/>
      <c r="AGD228" s="13"/>
      <c r="AGE228" s="13"/>
      <c r="AGF228" s="13"/>
      <c r="AGG228" s="13"/>
      <c r="AGH228" s="13"/>
      <c r="AGI228" s="13"/>
      <c r="AGJ228" s="13"/>
      <c r="AGK228" s="13"/>
      <c r="AGL228" s="13"/>
      <c r="AGM228" s="13"/>
      <c r="AGN228" s="13"/>
      <c r="AGO228" s="13"/>
      <c r="AGP228" s="13"/>
      <c r="AGQ228" s="13"/>
      <c r="AGR228" s="13"/>
      <c r="AGS228" s="13"/>
      <c r="AGT228" s="13"/>
      <c r="AGU228" s="13"/>
      <c r="AGV228" s="13"/>
      <c r="AGW228" s="13"/>
      <c r="AGX228" s="13"/>
      <c r="AGY228" s="13"/>
      <c r="AGZ228" s="13"/>
      <c r="AHA228" s="13"/>
      <c r="AHB228" s="13"/>
      <c r="AHC228" s="13"/>
      <c r="AHD228" s="13"/>
      <c r="AHE228" s="13"/>
      <c r="AHF228" s="13"/>
      <c r="AHG228" s="13"/>
      <c r="AHH228" s="13"/>
      <c r="AHI228" s="13"/>
      <c r="AHJ228" s="13"/>
      <c r="AHK228" s="13"/>
      <c r="AHL228" s="13"/>
      <c r="AHM228" s="13"/>
      <c r="AHN228" s="13"/>
      <c r="AHO228" s="13"/>
      <c r="AHP228" s="13"/>
      <c r="AHQ228" s="13"/>
      <c r="AHR228" s="13"/>
      <c r="AHS228" s="13"/>
      <c r="AHT228" s="13"/>
      <c r="AHU228" s="13"/>
      <c r="AHV228" s="13"/>
      <c r="AHW228" s="13"/>
      <c r="AHX228" s="13"/>
      <c r="AHY228" s="13"/>
      <c r="AHZ228" s="13"/>
      <c r="AIA228" s="13"/>
      <c r="AIB228" s="13"/>
      <c r="AIC228" s="13"/>
      <c r="AID228" s="13"/>
      <c r="AIE228" s="13"/>
      <c r="AIF228" s="13"/>
      <c r="AIG228" s="13"/>
      <c r="AIH228" s="13"/>
      <c r="AII228" s="13"/>
      <c r="AIJ228" s="13"/>
      <c r="AIK228" s="13"/>
      <c r="AIL228" s="13"/>
      <c r="AIM228" s="13"/>
      <c r="AIN228" s="13"/>
      <c r="AIO228" s="13"/>
      <c r="AIP228" s="13"/>
      <c r="AIQ228" s="13"/>
      <c r="AIR228" s="13"/>
      <c r="AIS228" s="13"/>
      <c r="AIT228" s="13"/>
      <c r="AIU228" s="13"/>
      <c r="AIV228" s="13"/>
      <c r="AIW228" s="13"/>
      <c r="AIX228" s="13"/>
      <c r="AIY228" s="13"/>
      <c r="AIZ228" s="13"/>
      <c r="AJA228" s="13"/>
      <c r="AJB228" s="13"/>
      <c r="AJC228" s="13"/>
      <c r="AJD228" s="13"/>
      <c r="AJE228" s="13"/>
      <c r="AJF228" s="13"/>
      <c r="AJG228" s="13"/>
      <c r="AJH228" s="13"/>
      <c r="AJI228" s="13"/>
      <c r="AJJ228" s="13"/>
      <c r="AJK228" s="13"/>
      <c r="AJL228" s="13"/>
      <c r="AJM228" s="13"/>
      <c r="AJN228" s="13"/>
      <c r="AJO228" s="13"/>
      <c r="AJP228" s="13"/>
      <c r="AJQ228" s="13"/>
      <c r="AJR228" s="13"/>
      <c r="AJS228" s="13"/>
      <c r="AJT228" s="13"/>
      <c r="AJU228" s="13"/>
      <c r="AJV228" s="13"/>
      <c r="AJW228" s="13"/>
      <c r="AJX228" s="13"/>
      <c r="AJY228" s="13"/>
      <c r="AJZ228" s="13"/>
      <c r="AKA228" s="13"/>
      <c r="AKB228" s="13"/>
      <c r="AKC228" s="13"/>
      <c r="AKD228" s="13"/>
      <c r="AKE228" s="13"/>
      <c r="AKF228" s="13"/>
      <c r="AKG228" s="13"/>
      <c r="AKH228" s="13"/>
      <c r="AKI228" s="13"/>
      <c r="AKJ228" s="13"/>
      <c r="AKK228" s="13"/>
      <c r="AKL228" s="13"/>
      <c r="AKM228" s="13"/>
      <c r="AKN228" s="13"/>
      <c r="AKO228" s="13"/>
      <c r="AKP228" s="13"/>
      <c r="AKQ228" s="13"/>
      <c r="AKR228" s="13"/>
      <c r="AKS228" s="13"/>
      <c r="AKT228" s="13"/>
      <c r="AKU228" s="13"/>
      <c r="AKV228" s="13"/>
      <c r="AKW228" s="13"/>
      <c r="AKX228" s="13"/>
      <c r="AKY228" s="13"/>
      <c r="AKZ228" s="13"/>
      <c r="ALA228" s="13"/>
      <c r="ALB228" s="13"/>
      <c r="ALC228" s="13"/>
      <c r="ALD228" s="13"/>
      <c r="ALE228" s="13"/>
      <c r="ALF228" s="13"/>
      <c r="ALG228" s="13"/>
      <c r="ALH228" s="13"/>
      <c r="ALI228" s="13"/>
      <c r="ALJ228" s="13"/>
      <c r="ALK228" s="13"/>
      <c r="ALL228" s="13"/>
      <c r="ALM228" s="13"/>
      <c r="ALN228" s="13"/>
      <c r="ALO228" s="13"/>
      <c r="ALP228" s="13"/>
      <c r="ALQ228" s="13"/>
      <c r="ALR228" s="13"/>
      <c r="ALS228" s="13"/>
      <c r="ALT228" s="13"/>
      <c r="ALU228" s="13"/>
      <c r="ALV228" s="13"/>
      <c r="ALW228" s="13"/>
      <c r="ALX228" s="13"/>
      <c r="ALY228" s="13"/>
      <c r="ALZ228" s="13"/>
      <c r="AMA228" s="13"/>
      <c r="AMB228" s="13"/>
      <c r="AMC228" s="13"/>
      <c r="AMD228" s="13"/>
      <c r="AME228" s="13"/>
      <c r="AMF228" s="13"/>
      <c r="AMG228" s="13"/>
      <c r="AMH228" s="13"/>
      <c r="AMI228" s="13"/>
      <c r="AMJ228" s="13"/>
      <c r="AMK228" s="13"/>
      <c r="AML228" s="13"/>
      <c r="AMM228" s="13"/>
      <c r="AMN228" s="13"/>
      <c r="AMO228" s="13"/>
      <c r="AMP228" s="13"/>
      <c r="AMQ228" s="13"/>
      <c r="AMR228" s="13"/>
      <c r="AMS228" s="13"/>
      <c r="AMT228" s="13"/>
      <c r="AMU228" s="13"/>
      <c r="AMV228" s="13"/>
      <c r="AMW228" s="13"/>
      <c r="AMX228" s="13"/>
      <c r="AMY228" s="13"/>
      <c r="AMZ228" s="13"/>
      <c r="ANA228" s="13"/>
      <c r="ANB228" s="13"/>
      <c r="ANC228" s="13"/>
      <c r="AND228" s="13"/>
      <c r="ANE228" s="13"/>
      <c r="ANF228" s="13"/>
      <c r="ANG228" s="13"/>
      <c r="ANH228" s="13"/>
      <c r="ANI228" s="13"/>
      <c r="ANJ228" s="13"/>
      <c r="ANK228" s="13"/>
      <c r="ANL228" s="13"/>
      <c r="ANM228" s="13"/>
      <c r="ANN228" s="13"/>
      <c r="ANO228" s="13"/>
      <c r="ANP228" s="13"/>
      <c r="ANQ228" s="13"/>
      <c r="ANR228" s="13"/>
      <c r="ANS228" s="13"/>
      <c r="ANT228" s="13"/>
      <c r="ANU228" s="13"/>
      <c r="ANV228" s="13"/>
      <c r="ANW228" s="13"/>
      <c r="ANX228" s="13"/>
      <c r="ANY228" s="13"/>
      <c r="ANZ228" s="13"/>
      <c r="AOA228" s="13"/>
      <c r="AOB228" s="13"/>
      <c r="AOC228" s="13"/>
      <c r="AOD228" s="13"/>
      <c r="AOE228" s="13"/>
      <c r="AOF228" s="13"/>
      <c r="AOG228" s="13"/>
      <c r="AOH228" s="13"/>
      <c r="AOI228" s="13"/>
      <c r="AOJ228" s="13"/>
      <c r="AOK228" s="13"/>
      <c r="AOL228" s="13"/>
      <c r="AOM228" s="13"/>
      <c r="AON228" s="13"/>
      <c r="AOO228" s="13"/>
      <c r="AOP228" s="13"/>
      <c r="AOQ228" s="13"/>
      <c r="AOR228" s="13"/>
      <c r="AOS228" s="13"/>
      <c r="AOT228" s="13"/>
      <c r="AOU228" s="13"/>
      <c r="AOV228" s="13"/>
      <c r="AOW228" s="13"/>
      <c r="AOX228" s="13"/>
      <c r="AOY228" s="13"/>
      <c r="AOZ228" s="13"/>
      <c r="APA228" s="13"/>
      <c r="APB228" s="13"/>
      <c r="APC228" s="13"/>
      <c r="APD228" s="13"/>
      <c r="APE228" s="13"/>
      <c r="APF228" s="13"/>
      <c r="APG228" s="13"/>
      <c r="APH228" s="13"/>
      <c r="API228" s="13"/>
      <c r="APJ228" s="13"/>
      <c r="APK228" s="13"/>
      <c r="APL228" s="13"/>
      <c r="APM228" s="13"/>
      <c r="APN228" s="13"/>
      <c r="APO228" s="13"/>
      <c r="APP228" s="13"/>
      <c r="APQ228" s="13"/>
      <c r="APR228" s="13"/>
      <c r="APS228" s="13"/>
      <c r="APT228" s="13"/>
      <c r="APU228" s="13"/>
      <c r="APV228" s="13"/>
      <c r="APW228" s="13"/>
      <c r="APX228" s="13"/>
      <c r="APY228" s="13"/>
      <c r="APZ228" s="13"/>
      <c r="AQA228" s="13"/>
      <c r="AQB228" s="13"/>
      <c r="AQC228" s="13"/>
      <c r="AQD228" s="13"/>
      <c r="AQE228" s="13"/>
      <c r="AQF228" s="13"/>
      <c r="AQG228" s="13"/>
      <c r="AQH228" s="13"/>
      <c r="AQI228" s="13"/>
      <c r="AQJ228" s="13"/>
      <c r="AQK228" s="13"/>
      <c r="AQL228" s="13"/>
      <c r="AQM228" s="13"/>
      <c r="AQN228" s="13"/>
      <c r="AQO228" s="13"/>
      <c r="AQP228" s="13"/>
      <c r="AQQ228" s="13"/>
      <c r="AQR228" s="13"/>
      <c r="AQS228" s="13"/>
      <c r="AQT228" s="13"/>
      <c r="AQU228" s="13"/>
      <c r="AQV228" s="13"/>
      <c r="AQW228" s="13"/>
      <c r="AQX228" s="13"/>
      <c r="AQY228" s="13"/>
      <c r="AQZ228" s="13"/>
      <c r="ARA228" s="13"/>
      <c r="ARB228" s="13"/>
      <c r="ARC228" s="13"/>
      <c r="ARD228" s="13"/>
      <c r="ARE228" s="13"/>
      <c r="ARF228" s="13"/>
      <c r="ARG228" s="13"/>
      <c r="ARH228" s="13"/>
      <c r="ARI228" s="13"/>
      <c r="ARJ228" s="13"/>
      <c r="ARK228" s="13"/>
      <c r="ARL228" s="13"/>
      <c r="ARM228" s="13"/>
      <c r="ARN228" s="13"/>
      <c r="ARO228" s="13"/>
      <c r="ARP228" s="13"/>
      <c r="ARQ228" s="13"/>
      <c r="ARR228" s="13"/>
      <c r="ARS228" s="13"/>
      <c r="ART228" s="13"/>
      <c r="ARU228" s="13"/>
      <c r="ARV228" s="13"/>
      <c r="ARW228" s="13"/>
      <c r="ARX228" s="13"/>
      <c r="ARY228" s="13"/>
      <c r="ARZ228" s="13"/>
      <c r="ASA228" s="13"/>
      <c r="ASB228" s="13"/>
      <c r="ASC228" s="13"/>
      <c r="ASD228" s="13"/>
      <c r="ASE228" s="13"/>
      <c r="ASF228" s="13"/>
      <c r="ASG228" s="13"/>
      <c r="ASH228" s="13"/>
      <c r="ASI228" s="13"/>
      <c r="ASJ228" s="13"/>
      <c r="ASK228" s="13"/>
      <c r="ASL228" s="13"/>
      <c r="ASM228" s="13"/>
      <c r="ASN228" s="13"/>
      <c r="ASO228" s="13"/>
      <c r="ASP228" s="13"/>
      <c r="ASQ228" s="13"/>
      <c r="ASR228" s="13"/>
      <c r="ASS228" s="13"/>
      <c r="AST228" s="13"/>
      <c r="ASU228" s="13"/>
      <c r="ASV228" s="13"/>
      <c r="ASW228" s="13"/>
      <c r="ASX228" s="13"/>
      <c r="ASY228" s="13"/>
      <c r="ASZ228" s="13"/>
      <c r="ATA228" s="13"/>
      <c r="ATB228" s="13"/>
      <c r="ATC228" s="13"/>
      <c r="ATD228" s="13"/>
      <c r="ATE228" s="13"/>
      <c r="ATF228" s="13"/>
      <c r="ATG228" s="13"/>
      <c r="ATH228" s="13"/>
      <c r="ATI228" s="13"/>
      <c r="ATJ228" s="13"/>
      <c r="ATK228" s="13"/>
      <c r="ATL228" s="13"/>
      <c r="ATM228" s="13"/>
      <c r="ATN228" s="13"/>
      <c r="ATO228" s="13"/>
      <c r="ATP228" s="13"/>
      <c r="ATQ228" s="13"/>
      <c r="ATR228" s="13"/>
      <c r="ATS228" s="13"/>
      <c r="ATT228" s="13"/>
      <c r="ATU228" s="13"/>
      <c r="ATV228" s="13"/>
      <c r="ATW228" s="13"/>
      <c r="ATX228" s="13"/>
      <c r="ATY228" s="13"/>
      <c r="ATZ228" s="13"/>
      <c r="AUA228" s="13"/>
      <c r="AUB228" s="13"/>
      <c r="AUC228" s="13"/>
      <c r="AUD228" s="13"/>
      <c r="AUE228" s="13"/>
      <c r="AUF228" s="13"/>
      <c r="AUG228" s="13"/>
      <c r="AUH228" s="13"/>
      <c r="AUI228" s="13"/>
      <c r="AUJ228" s="13"/>
      <c r="AUK228" s="13"/>
      <c r="AUL228" s="13"/>
      <c r="AUM228" s="13"/>
      <c r="AUN228" s="13"/>
      <c r="AUO228" s="13"/>
      <c r="AUP228" s="13"/>
      <c r="AUQ228" s="13"/>
      <c r="AUR228" s="13"/>
      <c r="AUS228" s="13"/>
      <c r="AUT228" s="13"/>
      <c r="AUU228" s="13"/>
      <c r="AUV228" s="13"/>
      <c r="AUW228" s="13"/>
      <c r="AUX228" s="13"/>
      <c r="AUY228" s="13"/>
      <c r="AUZ228" s="13"/>
      <c r="AVA228" s="13"/>
      <c r="AVB228" s="13"/>
      <c r="AVC228" s="13"/>
      <c r="AVD228" s="13"/>
      <c r="AVE228" s="13"/>
      <c r="AVF228" s="13"/>
      <c r="AVG228" s="13"/>
      <c r="AVH228" s="13"/>
      <c r="AVI228" s="13"/>
      <c r="AVJ228" s="13"/>
      <c r="AVK228" s="13"/>
      <c r="AVL228" s="13"/>
      <c r="AVM228" s="13"/>
      <c r="AVN228" s="13"/>
      <c r="AVO228" s="13"/>
      <c r="AVP228" s="13"/>
      <c r="AVQ228" s="13"/>
      <c r="AVR228" s="13"/>
      <c r="AVS228" s="13"/>
      <c r="AVT228" s="13"/>
      <c r="AVU228" s="13"/>
      <c r="AVV228" s="13"/>
      <c r="AVW228" s="13"/>
      <c r="AVX228" s="13"/>
      <c r="AVY228" s="13"/>
      <c r="AVZ228" s="13"/>
      <c r="AWA228" s="13"/>
      <c r="AWB228" s="13"/>
      <c r="AWC228" s="13"/>
      <c r="AWD228" s="13"/>
      <c r="AWE228" s="13"/>
      <c r="AWF228" s="13"/>
      <c r="AWG228" s="13"/>
      <c r="AWH228" s="13"/>
      <c r="AWI228" s="13"/>
      <c r="AWJ228" s="13"/>
      <c r="AWK228" s="13"/>
      <c r="AWL228" s="13"/>
      <c r="AWM228" s="13"/>
      <c r="AWN228" s="13"/>
      <c r="AWO228" s="13"/>
      <c r="AWP228" s="13"/>
      <c r="AWQ228" s="13"/>
      <c r="AWR228" s="13"/>
      <c r="AWS228" s="13"/>
      <c r="AWT228" s="13"/>
      <c r="AWU228" s="13"/>
      <c r="AWV228" s="13"/>
      <c r="AWW228" s="13"/>
      <c r="AWX228" s="13"/>
      <c r="AWY228" s="13"/>
      <c r="AWZ228" s="13"/>
      <c r="AXA228" s="13"/>
      <c r="AXB228" s="13"/>
      <c r="AXC228" s="13"/>
      <c r="AXD228" s="13"/>
      <c r="AXE228" s="13"/>
      <c r="AXF228" s="13"/>
      <c r="AXG228" s="13"/>
      <c r="AXH228" s="13"/>
      <c r="AXI228" s="13"/>
      <c r="AXJ228" s="13"/>
      <c r="AXK228" s="13"/>
      <c r="AXL228" s="13"/>
      <c r="AXM228" s="13"/>
      <c r="AXN228" s="13"/>
      <c r="AXO228" s="13"/>
      <c r="AXP228" s="13"/>
      <c r="AXQ228" s="13"/>
      <c r="AXR228" s="13"/>
      <c r="AXS228" s="13"/>
      <c r="AXT228" s="13"/>
      <c r="AXU228" s="13"/>
      <c r="AXV228" s="13"/>
      <c r="AXW228" s="13"/>
      <c r="AXX228" s="13"/>
      <c r="AXY228" s="13"/>
      <c r="AXZ228" s="13"/>
      <c r="AYA228" s="13"/>
      <c r="AYB228" s="13"/>
      <c r="AYC228" s="13"/>
      <c r="AYD228" s="13"/>
      <c r="AYE228" s="13"/>
      <c r="AYF228" s="13"/>
      <c r="AYG228" s="13"/>
      <c r="AYH228" s="13"/>
      <c r="AYI228" s="13"/>
      <c r="AYJ228" s="13"/>
      <c r="AYK228" s="13"/>
      <c r="AYL228" s="13"/>
      <c r="AYM228" s="13"/>
      <c r="AYN228" s="13"/>
      <c r="AYO228" s="13"/>
      <c r="AYP228" s="13"/>
      <c r="AYQ228" s="13"/>
      <c r="AYR228" s="13"/>
      <c r="AYS228" s="13"/>
      <c r="AYT228" s="13"/>
      <c r="AYU228" s="13"/>
      <c r="AYV228" s="13"/>
      <c r="AYW228" s="13"/>
      <c r="AYX228" s="13"/>
      <c r="AYY228" s="13"/>
      <c r="AYZ228" s="13"/>
      <c r="AZA228" s="13"/>
      <c r="AZB228" s="13"/>
      <c r="AZC228" s="13"/>
      <c r="AZD228" s="13"/>
      <c r="AZE228" s="13"/>
      <c r="AZF228" s="13"/>
      <c r="AZG228" s="13"/>
      <c r="AZH228" s="13"/>
      <c r="AZI228" s="13"/>
      <c r="AZJ228" s="13"/>
      <c r="AZK228" s="13"/>
      <c r="AZL228" s="13"/>
      <c r="AZM228" s="13"/>
      <c r="AZN228" s="13"/>
      <c r="AZO228" s="13"/>
      <c r="AZP228" s="13"/>
      <c r="AZQ228" s="13"/>
      <c r="AZR228" s="13"/>
      <c r="AZS228" s="13"/>
      <c r="AZT228" s="13"/>
      <c r="AZU228" s="13"/>
      <c r="AZV228" s="13"/>
      <c r="AZW228" s="13"/>
      <c r="AZX228" s="13"/>
      <c r="AZY228" s="13"/>
      <c r="AZZ228" s="13"/>
      <c r="BAA228" s="13"/>
      <c r="BAB228" s="13"/>
      <c r="BAC228" s="13"/>
      <c r="BAD228" s="13"/>
      <c r="BAE228" s="13"/>
      <c r="BAF228" s="13"/>
      <c r="BAG228" s="13"/>
      <c r="BAH228" s="13"/>
      <c r="BAI228" s="13"/>
      <c r="BAJ228" s="13"/>
      <c r="BAK228" s="13"/>
      <c r="BAL228" s="13"/>
      <c r="BAM228" s="13"/>
      <c r="BAN228" s="13"/>
      <c r="BAO228" s="13"/>
      <c r="BAP228" s="13"/>
      <c r="BAQ228" s="13"/>
      <c r="BAR228" s="13"/>
      <c r="BAS228" s="13"/>
      <c r="BAT228" s="13"/>
      <c r="BAU228" s="13"/>
      <c r="BAV228" s="13"/>
      <c r="BAW228" s="13"/>
      <c r="BAX228" s="13"/>
      <c r="BAY228" s="13"/>
      <c r="BAZ228" s="13"/>
      <c r="BBA228" s="13"/>
      <c r="BBB228" s="13"/>
      <c r="BBC228" s="13"/>
      <c r="BBD228" s="13"/>
      <c r="BBE228" s="13"/>
      <c r="BBF228" s="13"/>
      <c r="BBG228" s="13"/>
      <c r="BBH228" s="13"/>
      <c r="BBI228" s="13"/>
      <c r="BBJ228" s="13"/>
      <c r="BBK228" s="13"/>
      <c r="BBL228" s="13"/>
      <c r="BBM228" s="13"/>
      <c r="BBN228" s="13"/>
      <c r="BBO228" s="13"/>
      <c r="BBP228" s="13"/>
      <c r="BBQ228" s="13"/>
      <c r="BBR228" s="13"/>
      <c r="BBS228" s="13"/>
      <c r="BBT228" s="13"/>
      <c r="BBU228" s="13"/>
      <c r="BBV228" s="13"/>
      <c r="BBW228" s="13"/>
      <c r="BBX228" s="13"/>
      <c r="BBY228" s="13"/>
      <c r="BBZ228" s="13"/>
      <c r="BCA228" s="13"/>
      <c r="BCB228" s="13"/>
      <c r="BCC228" s="13"/>
      <c r="BCD228" s="13"/>
      <c r="BCE228" s="13"/>
      <c r="BCF228" s="13"/>
      <c r="BCG228" s="13"/>
      <c r="BCH228" s="13"/>
      <c r="BCI228" s="13"/>
      <c r="BCJ228" s="13"/>
      <c r="BCK228" s="13"/>
      <c r="BCL228" s="13"/>
      <c r="BCM228" s="13"/>
      <c r="BCN228" s="13"/>
      <c r="BCO228" s="13"/>
      <c r="BCP228" s="13"/>
      <c r="BCQ228" s="13"/>
      <c r="BCR228" s="13"/>
      <c r="BCS228" s="13"/>
      <c r="BCT228" s="13"/>
      <c r="BCU228" s="13"/>
      <c r="BCV228" s="13"/>
      <c r="BCW228" s="13"/>
      <c r="BCX228" s="13"/>
      <c r="BCY228" s="13"/>
      <c r="BCZ228" s="13"/>
      <c r="BDA228" s="13"/>
      <c r="BDB228" s="13"/>
      <c r="BDC228" s="13"/>
      <c r="BDD228" s="13"/>
      <c r="BDE228" s="13"/>
      <c r="BDF228" s="13"/>
      <c r="BDG228" s="13"/>
      <c r="BDH228" s="13"/>
      <c r="BDI228" s="13"/>
      <c r="BDJ228" s="13"/>
      <c r="BDK228" s="13"/>
      <c r="BDL228" s="13"/>
      <c r="BDM228" s="13"/>
      <c r="BDN228" s="13"/>
      <c r="BDO228" s="13"/>
      <c r="BDP228" s="13"/>
      <c r="BDQ228" s="13"/>
      <c r="BDR228" s="13"/>
      <c r="BDS228" s="13"/>
      <c r="BDT228" s="13"/>
      <c r="BDU228" s="13"/>
      <c r="BDV228" s="13"/>
      <c r="BDW228" s="13"/>
      <c r="BDX228" s="13"/>
      <c r="BDY228" s="13"/>
      <c r="BDZ228" s="13"/>
      <c r="BEA228" s="13"/>
      <c r="BEB228" s="13"/>
      <c r="BEC228" s="13"/>
      <c r="BED228" s="13"/>
      <c r="BEE228" s="13"/>
      <c r="BEF228" s="13"/>
      <c r="BEG228" s="13"/>
      <c r="BEH228" s="13"/>
      <c r="BEI228" s="13"/>
      <c r="BEJ228" s="13"/>
      <c r="BEK228" s="13"/>
      <c r="BEL228" s="13"/>
      <c r="BEM228" s="13"/>
      <c r="BEN228" s="13"/>
      <c r="BEO228" s="13"/>
      <c r="BEP228" s="13"/>
      <c r="BEQ228" s="13"/>
      <c r="BER228" s="13"/>
      <c r="BES228" s="13"/>
      <c r="BET228" s="13"/>
      <c r="BEU228" s="13"/>
      <c r="BEV228" s="13"/>
      <c r="BEW228" s="13"/>
      <c r="BEX228" s="13"/>
      <c r="BEY228" s="13"/>
      <c r="BEZ228" s="13"/>
      <c r="BFA228" s="13"/>
      <c r="BFB228" s="13"/>
      <c r="BFC228" s="13"/>
      <c r="BFD228" s="13"/>
      <c r="BFE228" s="13"/>
      <c r="BFF228" s="13"/>
      <c r="BFG228" s="13"/>
      <c r="BFH228" s="13"/>
      <c r="BFI228" s="13"/>
      <c r="BFJ228" s="13"/>
      <c r="BFK228" s="13"/>
      <c r="BFL228" s="13"/>
      <c r="BFM228" s="13"/>
      <c r="BFN228" s="13"/>
      <c r="BFO228" s="13"/>
      <c r="BFP228" s="13"/>
      <c r="BFQ228" s="13"/>
      <c r="BFR228" s="13"/>
      <c r="BFS228" s="13"/>
      <c r="BFT228" s="13"/>
      <c r="BFU228" s="13"/>
      <c r="BFV228" s="13"/>
      <c r="BFW228" s="13"/>
      <c r="BFX228" s="13"/>
      <c r="BFY228" s="13"/>
      <c r="BFZ228" s="13"/>
      <c r="BGA228" s="13"/>
      <c r="BGB228" s="13"/>
      <c r="BGC228" s="13"/>
      <c r="BGD228" s="13"/>
      <c r="BGE228" s="13"/>
      <c r="BGF228" s="13"/>
      <c r="BGG228" s="13"/>
      <c r="BGH228" s="13"/>
      <c r="BGI228" s="13"/>
      <c r="BGJ228" s="13"/>
      <c r="BGK228" s="13"/>
      <c r="BGL228" s="13"/>
      <c r="BGM228" s="13"/>
      <c r="BGN228" s="13"/>
      <c r="BGO228" s="13"/>
      <c r="BGP228" s="13"/>
      <c r="BGQ228" s="13"/>
      <c r="BGR228" s="13"/>
      <c r="BGS228" s="13"/>
      <c r="BGT228" s="13"/>
      <c r="BGU228" s="13"/>
      <c r="BGV228" s="13"/>
      <c r="BGW228" s="13"/>
      <c r="BGX228" s="13"/>
      <c r="BGY228" s="13"/>
      <c r="BGZ228" s="13"/>
      <c r="BHA228" s="13"/>
      <c r="BHB228" s="13"/>
      <c r="BHC228" s="13"/>
      <c r="BHD228" s="13"/>
      <c r="BHE228" s="13"/>
      <c r="BHF228" s="13"/>
      <c r="BHG228" s="13"/>
      <c r="BHH228" s="13"/>
      <c r="BHI228" s="13"/>
      <c r="BHJ228" s="13"/>
      <c r="BHK228" s="13"/>
      <c r="BHL228" s="13"/>
      <c r="BHM228" s="13"/>
      <c r="BHN228" s="13"/>
      <c r="BHO228" s="13"/>
      <c r="BHP228" s="13"/>
      <c r="BHQ228" s="13"/>
      <c r="BHR228" s="13"/>
      <c r="BHS228" s="13"/>
      <c r="BHT228" s="13"/>
      <c r="BHU228" s="13"/>
      <c r="BHV228" s="13"/>
      <c r="BHW228" s="13"/>
      <c r="BHX228" s="13"/>
      <c r="BHY228" s="13"/>
      <c r="BHZ228" s="13"/>
      <c r="BIA228" s="13"/>
      <c r="BIB228" s="13"/>
      <c r="BIC228" s="13"/>
      <c r="BID228" s="13"/>
      <c r="BIE228" s="13"/>
      <c r="BIF228" s="13"/>
      <c r="BIG228" s="13"/>
      <c r="BIH228" s="13"/>
      <c r="BII228" s="13"/>
      <c r="BIJ228" s="13"/>
      <c r="BIK228" s="13"/>
      <c r="BIL228" s="13"/>
      <c r="BIM228" s="13"/>
      <c r="BIN228" s="13"/>
      <c r="BIO228" s="13"/>
      <c r="BIP228" s="13"/>
      <c r="BIQ228" s="13"/>
      <c r="BIR228" s="13"/>
      <c r="BIS228" s="13"/>
      <c r="BIT228" s="13"/>
      <c r="BIU228" s="13"/>
      <c r="BIV228" s="13"/>
      <c r="BIW228" s="13"/>
      <c r="BIX228" s="13"/>
      <c r="BIY228" s="13"/>
      <c r="BIZ228" s="13"/>
      <c r="BJA228" s="13"/>
      <c r="BJB228" s="13"/>
      <c r="BJC228" s="13"/>
      <c r="BJD228" s="13"/>
      <c r="BJE228" s="13"/>
      <c r="BJF228" s="13"/>
      <c r="BJG228" s="13"/>
      <c r="BJH228" s="13"/>
      <c r="BJI228" s="13"/>
      <c r="BJJ228" s="13"/>
      <c r="BJK228" s="13"/>
      <c r="BJL228" s="13"/>
      <c r="BJM228" s="13"/>
      <c r="BJN228" s="13"/>
      <c r="BJO228" s="13"/>
      <c r="BJP228" s="13"/>
      <c r="BJQ228" s="13"/>
      <c r="BJR228" s="13"/>
      <c r="BJS228" s="13"/>
      <c r="BJT228" s="13"/>
      <c r="BJU228" s="13"/>
      <c r="BJV228" s="13"/>
      <c r="BJW228" s="13"/>
      <c r="BJX228" s="13"/>
      <c r="BJY228" s="13"/>
      <c r="BJZ228" s="13"/>
      <c r="BKA228" s="13"/>
      <c r="BKB228" s="13"/>
      <c r="BKC228" s="13"/>
      <c r="BKD228" s="13"/>
      <c r="BKE228" s="13"/>
      <c r="BKF228" s="13"/>
      <c r="BKG228" s="13"/>
      <c r="BKH228" s="13"/>
      <c r="BKI228" s="13"/>
      <c r="BKJ228" s="13"/>
      <c r="BKK228" s="13"/>
      <c r="BKL228" s="13"/>
      <c r="BKM228" s="13"/>
      <c r="BKN228" s="13"/>
      <c r="BKO228" s="13"/>
      <c r="BKP228" s="13"/>
      <c r="BKQ228" s="13"/>
      <c r="BKR228" s="13"/>
      <c r="BKS228" s="13"/>
      <c r="BKT228" s="13"/>
      <c r="BKU228" s="13"/>
      <c r="BKV228" s="13"/>
      <c r="BKW228" s="13"/>
      <c r="BKX228" s="13"/>
      <c r="BKY228" s="13"/>
      <c r="BKZ228" s="13"/>
      <c r="BLA228" s="13"/>
      <c r="BLB228" s="13"/>
      <c r="BLC228" s="13"/>
      <c r="BLD228" s="13"/>
      <c r="BLE228" s="13"/>
      <c r="BLF228" s="13"/>
      <c r="BLG228" s="13"/>
      <c r="BLH228" s="13"/>
      <c r="BLI228" s="13"/>
      <c r="BLJ228" s="13"/>
      <c r="BLK228" s="13"/>
      <c r="BLL228" s="13"/>
      <c r="BLM228" s="13"/>
      <c r="BLN228" s="13"/>
      <c r="BLO228" s="13"/>
      <c r="BLP228" s="13"/>
      <c r="BLQ228" s="13"/>
      <c r="BLR228" s="13"/>
      <c r="BLS228" s="13"/>
      <c r="BLT228" s="13"/>
      <c r="BLU228" s="13"/>
      <c r="BLV228" s="13"/>
      <c r="BLW228" s="13"/>
      <c r="BLX228" s="13"/>
      <c r="BLY228" s="13"/>
      <c r="BLZ228" s="13"/>
      <c r="BMA228" s="13"/>
      <c r="BMB228" s="13"/>
      <c r="BMC228" s="13"/>
      <c r="BMD228" s="13"/>
      <c r="BME228" s="13"/>
      <c r="BMF228" s="13"/>
      <c r="BMG228" s="13"/>
      <c r="BMH228" s="13"/>
      <c r="BMI228" s="13"/>
      <c r="BMJ228" s="13"/>
      <c r="BMK228" s="13"/>
      <c r="BML228" s="13"/>
      <c r="BMM228" s="13"/>
      <c r="BMN228" s="13"/>
      <c r="BMO228" s="13"/>
      <c r="BMP228" s="13"/>
      <c r="BMQ228" s="13"/>
      <c r="BMR228" s="13"/>
      <c r="BMS228" s="13"/>
      <c r="BMT228" s="13"/>
      <c r="BMU228" s="13"/>
      <c r="BMV228" s="13"/>
      <c r="BMW228" s="13"/>
      <c r="BMX228" s="13"/>
      <c r="BMY228" s="13"/>
      <c r="BMZ228" s="13"/>
      <c r="BNA228" s="13"/>
      <c r="BNB228" s="13"/>
      <c r="BNC228" s="13"/>
      <c r="BND228" s="13"/>
      <c r="BNE228" s="13"/>
      <c r="BNF228" s="13"/>
      <c r="BNG228" s="13"/>
      <c r="BNH228" s="13"/>
      <c r="BNI228" s="13"/>
      <c r="BNJ228" s="13"/>
      <c r="BNK228" s="13"/>
      <c r="BNL228" s="13"/>
      <c r="BNM228" s="13"/>
      <c r="BNN228" s="13"/>
      <c r="BNO228" s="13"/>
      <c r="BNP228" s="13"/>
      <c r="BNQ228" s="13"/>
      <c r="BNR228" s="13"/>
      <c r="BNS228" s="13"/>
      <c r="BNT228" s="13"/>
      <c r="BNU228" s="13"/>
      <c r="BNV228" s="13"/>
      <c r="BNW228" s="13"/>
      <c r="BNX228" s="13"/>
      <c r="BNY228" s="13"/>
      <c r="BNZ228" s="13"/>
      <c r="BOA228" s="13"/>
      <c r="BOB228" s="13"/>
      <c r="BOC228" s="13"/>
      <c r="BOD228" s="13"/>
      <c r="BOE228" s="13"/>
      <c r="BOF228" s="13"/>
      <c r="BOG228" s="13"/>
      <c r="BOH228" s="13"/>
      <c r="BOI228" s="13"/>
      <c r="BOJ228" s="13"/>
      <c r="BOK228" s="13"/>
      <c r="BOL228" s="13"/>
      <c r="BOM228" s="13"/>
      <c r="BON228" s="13"/>
      <c r="BOO228" s="13"/>
      <c r="BOP228" s="13"/>
      <c r="BOQ228" s="13"/>
      <c r="BOR228" s="13"/>
      <c r="BOS228" s="13"/>
      <c r="BOT228" s="13"/>
      <c r="BOU228" s="13"/>
      <c r="BOV228" s="13"/>
      <c r="BOW228" s="13"/>
      <c r="BOX228" s="13"/>
      <c r="BOY228" s="13"/>
      <c r="BOZ228" s="13"/>
      <c r="BPA228" s="13"/>
      <c r="BPB228" s="13"/>
      <c r="BPC228" s="13"/>
      <c r="BPD228" s="13"/>
      <c r="BPE228" s="13"/>
      <c r="BPF228" s="13"/>
      <c r="BPG228" s="13"/>
      <c r="BPH228" s="13"/>
      <c r="BPI228" s="13"/>
      <c r="BPJ228" s="13"/>
      <c r="BPK228" s="13"/>
      <c r="BPL228" s="13"/>
      <c r="BPM228" s="13"/>
      <c r="BPN228" s="13"/>
      <c r="BPO228" s="13"/>
      <c r="BPP228" s="13"/>
      <c r="BPQ228" s="13"/>
      <c r="BPR228" s="13"/>
      <c r="BPS228" s="13"/>
      <c r="BPT228" s="13"/>
      <c r="BPU228" s="13"/>
      <c r="BPV228" s="13"/>
      <c r="BPW228" s="13"/>
      <c r="BPX228" s="13"/>
      <c r="BPY228" s="13"/>
      <c r="BPZ228" s="13"/>
      <c r="BQA228" s="13"/>
      <c r="BQB228" s="13"/>
      <c r="BQC228" s="13"/>
      <c r="BQD228" s="13"/>
      <c r="BQE228" s="13"/>
      <c r="BQF228" s="13"/>
      <c r="BQG228" s="13"/>
      <c r="BQH228" s="13"/>
      <c r="BQI228" s="13"/>
      <c r="BQJ228" s="13"/>
      <c r="BQK228" s="13"/>
      <c r="BQL228" s="13"/>
      <c r="BQM228" s="13"/>
      <c r="BQN228" s="13"/>
      <c r="BQO228" s="13"/>
      <c r="BQP228" s="13"/>
      <c r="BQQ228" s="13"/>
      <c r="BQR228" s="13"/>
      <c r="BQS228" s="13"/>
      <c r="BQT228" s="13"/>
      <c r="BQU228" s="13"/>
      <c r="BQV228" s="13"/>
      <c r="BQW228" s="13"/>
      <c r="BQX228" s="13"/>
      <c r="BQY228" s="13"/>
      <c r="BQZ228" s="13"/>
      <c r="BRA228" s="13"/>
      <c r="BRB228" s="13"/>
      <c r="BRC228" s="13"/>
      <c r="BRD228" s="13"/>
      <c r="BRE228" s="13"/>
      <c r="BRF228" s="13"/>
      <c r="BRG228" s="13"/>
      <c r="BRH228" s="13"/>
      <c r="BRI228" s="13"/>
      <c r="BRJ228" s="13"/>
      <c r="BRK228" s="13"/>
      <c r="BRL228" s="13"/>
      <c r="BRM228" s="13"/>
      <c r="BRN228" s="13"/>
      <c r="BRO228" s="13"/>
      <c r="BRP228" s="13"/>
      <c r="BRQ228" s="13"/>
      <c r="BRR228" s="13"/>
      <c r="BRS228" s="13"/>
      <c r="BRT228" s="13"/>
      <c r="BRU228" s="13"/>
      <c r="BRV228" s="13"/>
      <c r="BRW228" s="13"/>
      <c r="BRX228" s="13"/>
      <c r="BRY228" s="13"/>
      <c r="BRZ228" s="13"/>
      <c r="BSA228" s="13"/>
      <c r="BSB228" s="13"/>
      <c r="BSC228" s="13"/>
      <c r="BSD228" s="13"/>
      <c r="BSE228" s="13"/>
      <c r="BSF228" s="13"/>
      <c r="BSG228" s="13"/>
      <c r="BSH228" s="13"/>
      <c r="BSI228" s="13"/>
      <c r="BSJ228" s="13"/>
      <c r="BSK228" s="13"/>
      <c r="BSL228" s="13"/>
      <c r="BSM228" s="13"/>
      <c r="BSN228" s="13"/>
      <c r="BSO228" s="13"/>
      <c r="BSP228" s="13"/>
      <c r="BSQ228" s="13"/>
      <c r="BSR228" s="13"/>
      <c r="BSS228" s="13"/>
      <c r="BST228" s="13"/>
      <c r="BSU228" s="13"/>
      <c r="BSV228" s="13"/>
      <c r="BSW228" s="13"/>
      <c r="BSX228" s="13"/>
      <c r="BSY228" s="13"/>
      <c r="BSZ228" s="13"/>
      <c r="BTA228" s="13"/>
      <c r="BTB228" s="13"/>
      <c r="BTC228" s="13"/>
      <c r="BTD228" s="13"/>
      <c r="BTE228" s="13"/>
      <c r="BTF228" s="13"/>
      <c r="BTG228" s="13"/>
      <c r="BTH228" s="13"/>
      <c r="BTI228" s="13"/>
      <c r="BTJ228" s="13"/>
      <c r="BTK228" s="13"/>
      <c r="BTL228" s="13"/>
      <c r="BTM228" s="13"/>
      <c r="BTN228" s="13"/>
      <c r="BTO228" s="13"/>
      <c r="BTP228" s="13"/>
      <c r="BTQ228" s="13"/>
      <c r="BTR228" s="13"/>
      <c r="BTS228" s="13"/>
      <c r="BTT228" s="13"/>
      <c r="BTU228" s="13"/>
      <c r="BTV228" s="13"/>
      <c r="BTW228" s="13"/>
      <c r="BTX228" s="13"/>
      <c r="BTY228" s="13"/>
      <c r="BTZ228" s="13"/>
      <c r="BUA228" s="13"/>
      <c r="BUB228" s="13"/>
      <c r="BUC228" s="13"/>
      <c r="BUD228" s="13"/>
      <c r="BUE228" s="13"/>
      <c r="BUF228" s="13"/>
      <c r="BUG228" s="13"/>
      <c r="BUH228" s="13"/>
      <c r="BUI228" s="13"/>
      <c r="BUJ228" s="13"/>
      <c r="BUK228" s="13"/>
      <c r="BUL228" s="13"/>
      <c r="BUM228" s="13"/>
      <c r="BUN228" s="13"/>
      <c r="BUO228" s="13"/>
      <c r="BUP228" s="13"/>
      <c r="BUQ228" s="13"/>
      <c r="BUR228" s="13"/>
      <c r="BUS228" s="13"/>
      <c r="BUT228" s="13"/>
      <c r="BUU228" s="13"/>
      <c r="BUV228" s="13"/>
      <c r="BUW228" s="13"/>
      <c r="BUX228" s="13"/>
      <c r="BUY228" s="13"/>
      <c r="BUZ228" s="13"/>
      <c r="BVA228" s="13"/>
      <c r="BVB228" s="13"/>
      <c r="BVC228" s="13"/>
      <c r="BVD228" s="13"/>
      <c r="BVE228" s="13"/>
      <c r="BVF228" s="13"/>
      <c r="BVG228" s="13"/>
      <c r="BVH228" s="13"/>
      <c r="BVI228" s="13"/>
      <c r="BVJ228" s="13"/>
      <c r="BVK228" s="13"/>
      <c r="BVL228" s="13"/>
      <c r="BVM228" s="13"/>
      <c r="BVN228" s="13"/>
      <c r="BVO228" s="13"/>
      <c r="BVP228" s="13"/>
      <c r="BVQ228" s="13"/>
      <c r="BVR228" s="13"/>
      <c r="BVS228" s="13"/>
      <c r="BVT228" s="13"/>
      <c r="BVU228" s="13"/>
      <c r="BVV228" s="13"/>
      <c r="BVW228" s="13"/>
      <c r="BVX228" s="13"/>
      <c r="BVY228" s="13"/>
      <c r="BVZ228" s="13"/>
      <c r="BWA228" s="13"/>
      <c r="BWB228" s="13"/>
      <c r="BWC228" s="13"/>
      <c r="BWD228" s="13"/>
      <c r="BWE228" s="13"/>
      <c r="BWF228" s="13"/>
      <c r="BWG228" s="13"/>
      <c r="BWH228" s="13"/>
      <c r="BWI228" s="13"/>
      <c r="BWJ228" s="13"/>
      <c r="BWK228" s="13"/>
      <c r="BWL228" s="13"/>
      <c r="BWM228" s="13"/>
      <c r="BWN228" s="13"/>
      <c r="BWO228" s="13"/>
      <c r="BWP228" s="13"/>
      <c r="BWQ228" s="13"/>
      <c r="BWR228" s="13"/>
      <c r="BWS228" s="13"/>
      <c r="BWT228" s="13"/>
      <c r="BWU228" s="13"/>
      <c r="BWV228" s="13"/>
      <c r="BWW228" s="13"/>
      <c r="BWX228" s="13"/>
      <c r="BWY228" s="13"/>
      <c r="BWZ228" s="13"/>
      <c r="BXA228" s="13"/>
      <c r="BXB228" s="13"/>
      <c r="BXC228" s="13"/>
      <c r="BXD228" s="13"/>
      <c r="BXE228" s="13"/>
      <c r="BXF228" s="13"/>
      <c r="BXG228" s="13"/>
      <c r="BXH228" s="13"/>
      <c r="BXI228" s="13"/>
      <c r="BXJ228" s="13"/>
      <c r="BXK228" s="13"/>
      <c r="BXL228" s="13"/>
      <c r="BXM228" s="13"/>
      <c r="BXN228" s="13"/>
      <c r="BXO228" s="13"/>
      <c r="BXP228" s="13"/>
      <c r="BXQ228" s="13"/>
      <c r="BXR228" s="13"/>
      <c r="BXS228" s="13"/>
      <c r="BXT228" s="13"/>
      <c r="BXU228" s="13"/>
      <c r="BXV228" s="13"/>
      <c r="BXW228" s="13"/>
      <c r="BXX228" s="13"/>
      <c r="BXY228" s="13"/>
      <c r="BXZ228" s="13"/>
      <c r="BYA228" s="13"/>
      <c r="BYB228" s="13"/>
      <c r="BYC228" s="13"/>
      <c r="BYD228" s="13"/>
      <c r="BYE228" s="13"/>
      <c r="BYF228" s="13"/>
      <c r="BYG228" s="13"/>
      <c r="BYH228" s="13"/>
      <c r="BYI228" s="13"/>
      <c r="BYJ228" s="13"/>
      <c r="BYK228" s="13"/>
      <c r="BYL228" s="13"/>
      <c r="BYM228" s="13"/>
      <c r="BYN228" s="13"/>
      <c r="BYO228" s="13"/>
      <c r="BYP228" s="13"/>
      <c r="BYQ228" s="13"/>
      <c r="BYR228" s="13"/>
      <c r="BYS228" s="13"/>
      <c r="BYT228" s="13"/>
      <c r="BYU228" s="13"/>
      <c r="BYV228" s="13"/>
      <c r="BYW228" s="13"/>
      <c r="BYX228" s="13"/>
      <c r="BYY228" s="13"/>
      <c r="BYZ228" s="13"/>
      <c r="BZA228" s="13"/>
      <c r="BZB228" s="13"/>
      <c r="BZC228" s="13"/>
      <c r="BZD228" s="13"/>
      <c r="BZE228" s="13"/>
      <c r="BZF228" s="13"/>
      <c r="BZG228" s="13"/>
      <c r="BZH228" s="13"/>
      <c r="BZI228" s="13"/>
      <c r="BZJ228" s="13"/>
      <c r="BZK228" s="13"/>
      <c r="BZL228" s="13"/>
      <c r="BZM228" s="13"/>
      <c r="BZN228" s="13"/>
      <c r="BZO228" s="13"/>
      <c r="BZP228" s="13"/>
      <c r="BZQ228" s="13"/>
      <c r="BZR228" s="13"/>
      <c r="BZS228" s="13"/>
      <c r="BZT228" s="13"/>
      <c r="BZU228" s="13"/>
      <c r="BZV228" s="13"/>
      <c r="BZW228" s="13"/>
      <c r="BZX228" s="13"/>
      <c r="BZY228" s="13"/>
      <c r="BZZ228" s="13"/>
      <c r="CAA228" s="13"/>
      <c r="CAB228" s="13"/>
      <c r="CAC228" s="13"/>
      <c r="CAD228" s="13"/>
      <c r="CAE228" s="13"/>
      <c r="CAF228" s="13"/>
      <c r="CAG228" s="13"/>
      <c r="CAH228" s="13"/>
      <c r="CAI228" s="13"/>
      <c r="CAJ228" s="13"/>
      <c r="CAK228" s="13"/>
      <c r="CAL228" s="13"/>
      <c r="CAM228" s="13"/>
      <c r="CAN228" s="13"/>
      <c r="CAO228" s="13"/>
      <c r="CAP228" s="13"/>
      <c r="CAQ228" s="13"/>
      <c r="CAR228" s="13"/>
      <c r="CAS228" s="13"/>
      <c r="CAT228" s="13"/>
      <c r="CAU228" s="13"/>
      <c r="CAV228" s="13"/>
      <c r="CAW228" s="13"/>
      <c r="CAX228" s="13"/>
      <c r="CAY228" s="13"/>
      <c r="CAZ228" s="13"/>
      <c r="CBA228" s="13"/>
      <c r="CBB228" s="13"/>
      <c r="CBC228" s="13"/>
      <c r="CBD228" s="13"/>
      <c r="CBE228" s="13"/>
      <c r="CBF228" s="13"/>
      <c r="CBG228" s="13"/>
      <c r="CBH228" s="13"/>
      <c r="CBI228" s="13"/>
      <c r="CBJ228" s="13"/>
      <c r="CBK228" s="13"/>
      <c r="CBL228" s="13"/>
      <c r="CBM228" s="13"/>
      <c r="CBN228" s="13"/>
      <c r="CBO228" s="13"/>
      <c r="CBP228" s="13"/>
      <c r="CBQ228" s="13"/>
      <c r="CBR228" s="13"/>
      <c r="CBS228" s="13"/>
      <c r="CBT228" s="13"/>
      <c r="CBU228" s="13"/>
      <c r="CBV228" s="13"/>
      <c r="CBW228" s="13"/>
      <c r="CBX228" s="13"/>
      <c r="CBY228" s="13"/>
      <c r="CBZ228" s="13"/>
      <c r="CCA228" s="13"/>
      <c r="CCB228" s="13"/>
      <c r="CCC228" s="13"/>
      <c r="CCD228" s="13"/>
      <c r="CCE228" s="13"/>
      <c r="CCF228" s="13"/>
      <c r="CCG228" s="13"/>
      <c r="CCH228" s="13"/>
      <c r="CCI228" s="13"/>
      <c r="CCJ228" s="13"/>
      <c r="CCK228" s="13"/>
      <c r="CCL228" s="13"/>
      <c r="CCM228" s="13"/>
      <c r="CCN228" s="13"/>
      <c r="CCO228" s="13"/>
      <c r="CCP228" s="13"/>
      <c r="CCQ228" s="13"/>
      <c r="CCR228" s="13"/>
      <c r="CCS228" s="13"/>
      <c r="CCT228" s="13"/>
      <c r="CCU228" s="13"/>
      <c r="CCV228" s="13"/>
      <c r="CCW228" s="13"/>
      <c r="CCX228" s="13"/>
      <c r="CCY228" s="13"/>
      <c r="CCZ228" s="13"/>
      <c r="CDA228" s="13"/>
      <c r="CDB228" s="13"/>
      <c r="CDC228" s="13"/>
      <c r="CDD228" s="13"/>
      <c r="CDE228" s="13"/>
      <c r="CDF228" s="13"/>
      <c r="CDG228" s="13"/>
      <c r="CDH228" s="13"/>
      <c r="CDI228" s="13"/>
      <c r="CDJ228" s="13"/>
      <c r="CDK228" s="13"/>
      <c r="CDL228" s="13"/>
      <c r="CDM228" s="13"/>
      <c r="CDN228" s="13"/>
      <c r="CDO228" s="13"/>
      <c r="CDP228" s="13"/>
      <c r="CDQ228" s="13"/>
      <c r="CDR228" s="13"/>
      <c r="CDS228" s="13"/>
      <c r="CDT228" s="13"/>
      <c r="CDU228" s="13"/>
      <c r="CDV228" s="13"/>
      <c r="CDW228" s="13"/>
      <c r="CDX228" s="13"/>
      <c r="CDY228" s="13"/>
      <c r="CDZ228" s="13"/>
      <c r="CEA228" s="13"/>
      <c r="CEB228" s="13"/>
      <c r="CEC228" s="13"/>
      <c r="CED228" s="13"/>
      <c r="CEE228" s="13"/>
      <c r="CEF228" s="13"/>
      <c r="CEG228" s="13"/>
      <c r="CEH228" s="13"/>
      <c r="CEI228" s="13"/>
      <c r="CEJ228" s="13"/>
      <c r="CEK228" s="13"/>
      <c r="CEL228" s="13"/>
      <c r="CEM228" s="13"/>
      <c r="CEN228" s="13"/>
      <c r="CEO228" s="13"/>
      <c r="CEP228" s="13"/>
      <c r="CEQ228" s="13"/>
      <c r="CER228" s="13"/>
      <c r="CES228" s="13"/>
      <c r="CET228" s="13"/>
      <c r="CEU228" s="13"/>
      <c r="CEV228" s="13"/>
      <c r="CEW228" s="13"/>
      <c r="CEX228" s="13"/>
      <c r="CEY228" s="13"/>
      <c r="CEZ228" s="13"/>
      <c r="CFA228" s="13"/>
      <c r="CFB228" s="13"/>
      <c r="CFC228" s="13"/>
      <c r="CFD228" s="13"/>
      <c r="CFE228" s="13"/>
      <c r="CFF228" s="13"/>
      <c r="CFG228" s="13"/>
      <c r="CFH228" s="13"/>
      <c r="CFI228" s="13"/>
      <c r="CFJ228" s="13"/>
      <c r="CFK228" s="13"/>
      <c r="CFL228" s="13"/>
      <c r="CFM228" s="13"/>
      <c r="CFN228" s="13"/>
      <c r="CFO228" s="13"/>
      <c r="CFP228" s="13"/>
      <c r="CFQ228" s="13"/>
      <c r="CFR228" s="13"/>
      <c r="CFS228" s="13"/>
      <c r="CFT228" s="13"/>
      <c r="CFU228" s="13"/>
      <c r="CFV228" s="13"/>
      <c r="CFW228" s="13"/>
      <c r="CFX228" s="13"/>
      <c r="CFY228" s="13"/>
      <c r="CFZ228" s="13"/>
      <c r="CGA228" s="13"/>
      <c r="CGB228" s="13"/>
      <c r="CGC228" s="13"/>
      <c r="CGD228" s="13"/>
      <c r="CGE228" s="13"/>
      <c r="CGF228" s="13"/>
      <c r="CGG228" s="13"/>
      <c r="CGH228" s="13"/>
      <c r="CGI228" s="13"/>
      <c r="CGJ228" s="13"/>
      <c r="CGK228" s="13"/>
      <c r="CGL228" s="13"/>
      <c r="CGM228" s="13"/>
      <c r="CGN228" s="13"/>
      <c r="CGO228" s="13"/>
      <c r="CGP228" s="13"/>
      <c r="CGQ228" s="13"/>
      <c r="CGR228" s="13"/>
      <c r="CGS228" s="13"/>
      <c r="CGT228" s="13"/>
      <c r="CGU228" s="13"/>
      <c r="CGV228" s="13"/>
      <c r="CGW228" s="13"/>
      <c r="CGX228" s="13"/>
      <c r="CGY228" s="13"/>
      <c r="CGZ228" s="13"/>
      <c r="CHA228" s="13"/>
      <c r="CHB228" s="13"/>
      <c r="CHC228" s="13"/>
      <c r="CHD228" s="13"/>
      <c r="CHE228" s="13"/>
      <c r="CHF228" s="13"/>
      <c r="CHG228" s="13"/>
      <c r="CHH228" s="13"/>
      <c r="CHI228" s="13"/>
      <c r="CHJ228" s="13"/>
      <c r="CHK228" s="13"/>
      <c r="CHL228" s="13"/>
      <c r="CHM228" s="13"/>
      <c r="CHN228" s="13"/>
      <c r="CHO228" s="13"/>
      <c r="CHP228" s="13"/>
      <c r="CHQ228" s="13"/>
      <c r="CHR228" s="13"/>
      <c r="CHS228" s="13"/>
      <c r="CHT228" s="13"/>
      <c r="CHU228" s="13"/>
      <c r="CHV228" s="13"/>
      <c r="CHW228" s="13"/>
      <c r="CHX228" s="13"/>
      <c r="CHY228" s="13"/>
      <c r="CHZ228" s="13"/>
      <c r="CIA228" s="13"/>
      <c r="CIB228" s="13"/>
      <c r="CIC228" s="13"/>
      <c r="CID228" s="13"/>
      <c r="CIE228" s="13"/>
      <c r="CIF228" s="13"/>
      <c r="CIG228" s="13"/>
      <c r="CIH228" s="13"/>
      <c r="CII228" s="13"/>
      <c r="CIJ228" s="13"/>
      <c r="CIK228" s="13"/>
      <c r="CIL228" s="13"/>
      <c r="CIM228" s="13"/>
      <c r="CIN228" s="13"/>
      <c r="CIO228" s="13"/>
      <c r="CIP228" s="13"/>
      <c r="CIQ228" s="13"/>
      <c r="CIR228" s="13"/>
      <c r="CIS228" s="13"/>
      <c r="CIT228" s="13"/>
      <c r="CIU228" s="13"/>
      <c r="CIV228" s="13"/>
      <c r="CIW228" s="13"/>
      <c r="CIX228" s="13"/>
      <c r="CIY228" s="13"/>
      <c r="CIZ228" s="13"/>
      <c r="CJA228" s="13"/>
      <c r="CJB228" s="13"/>
      <c r="CJC228" s="13"/>
      <c r="CJD228" s="13"/>
      <c r="CJE228" s="13"/>
      <c r="CJF228" s="13"/>
      <c r="CJG228" s="13"/>
      <c r="CJH228" s="13"/>
      <c r="CJI228" s="13"/>
      <c r="CJJ228" s="13"/>
      <c r="CJK228" s="13"/>
      <c r="CJL228" s="13"/>
      <c r="CJM228" s="13"/>
      <c r="CJN228" s="13"/>
      <c r="CJO228" s="13"/>
      <c r="CJP228" s="13"/>
      <c r="CJQ228" s="13"/>
      <c r="CJR228" s="13"/>
      <c r="CJS228" s="13"/>
      <c r="CJT228" s="13"/>
      <c r="CJU228" s="13"/>
      <c r="CJV228" s="13"/>
      <c r="CJW228" s="13"/>
      <c r="CJX228" s="13"/>
      <c r="CJY228" s="13"/>
      <c r="CJZ228" s="13"/>
      <c r="CKA228" s="13"/>
      <c r="CKB228" s="13"/>
      <c r="CKC228" s="13"/>
      <c r="CKD228" s="13"/>
      <c r="CKE228" s="13"/>
      <c r="CKF228" s="13"/>
      <c r="CKG228" s="13"/>
      <c r="CKH228" s="13"/>
      <c r="CKI228" s="13"/>
      <c r="CKJ228" s="13"/>
      <c r="CKK228" s="13"/>
      <c r="CKL228" s="13"/>
      <c r="CKM228" s="13"/>
      <c r="CKN228" s="13"/>
      <c r="CKO228" s="13"/>
      <c r="CKP228" s="13"/>
      <c r="CKQ228" s="13"/>
      <c r="CKR228" s="13"/>
      <c r="CKS228" s="13"/>
      <c r="CKT228" s="13"/>
      <c r="CKU228" s="13"/>
      <c r="CKV228" s="13"/>
      <c r="CKW228" s="13"/>
      <c r="CKX228" s="13"/>
      <c r="CKY228" s="13"/>
      <c r="CKZ228" s="13"/>
      <c r="CLA228" s="13"/>
      <c r="CLB228" s="13"/>
      <c r="CLC228" s="13"/>
      <c r="CLD228" s="13"/>
      <c r="CLE228" s="13"/>
      <c r="CLF228" s="13"/>
      <c r="CLG228" s="13"/>
      <c r="CLH228" s="13"/>
      <c r="CLI228" s="13"/>
      <c r="CLJ228" s="13"/>
      <c r="CLK228" s="13"/>
      <c r="CLL228" s="13"/>
      <c r="CLM228" s="13"/>
      <c r="CLN228" s="13"/>
      <c r="CLO228" s="13"/>
      <c r="CLP228" s="13"/>
      <c r="CLQ228" s="13"/>
      <c r="CLR228" s="13"/>
      <c r="CLS228" s="13"/>
      <c r="CLT228" s="13"/>
      <c r="CLU228" s="13"/>
      <c r="CLV228" s="13"/>
      <c r="CLW228" s="13"/>
      <c r="CLX228" s="13"/>
      <c r="CLY228" s="13"/>
      <c r="CLZ228" s="13"/>
      <c r="CMA228" s="13"/>
      <c r="CMB228" s="13"/>
      <c r="CMC228" s="13"/>
      <c r="CMD228" s="13"/>
      <c r="CME228" s="13"/>
      <c r="CMF228" s="13"/>
      <c r="CMG228" s="13"/>
      <c r="CMH228" s="13"/>
      <c r="CMI228" s="13"/>
      <c r="CMJ228" s="13"/>
      <c r="CMK228" s="13"/>
      <c r="CML228" s="13"/>
      <c r="CMM228" s="13"/>
      <c r="CMN228" s="13"/>
      <c r="CMO228" s="13"/>
      <c r="CMP228" s="13"/>
      <c r="CMQ228" s="13"/>
      <c r="CMR228" s="13"/>
      <c r="CMS228" s="13"/>
      <c r="CMT228" s="13"/>
      <c r="CMU228" s="13"/>
      <c r="CMV228" s="13"/>
      <c r="CMW228" s="13"/>
      <c r="CMX228" s="13"/>
      <c r="CMY228" s="13"/>
      <c r="CMZ228" s="13"/>
      <c r="CNA228" s="13"/>
      <c r="CNB228" s="13"/>
      <c r="CNC228" s="13"/>
      <c r="CND228" s="13"/>
      <c r="CNE228" s="13"/>
      <c r="CNF228" s="13"/>
      <c r="CNG228" s="13"/>
      <c r="CNH228" s="13"/>
      <c r="CNI228" s="13"/>
      <c r="CNJ228" s="13"/>
      <c r="CNK228" s="13"/>
      <c r="CNL228" s="13"/>
      <c r="CNM228" s="13"/>
      <c r="CNN228" s="13"/>
      <c r="CNO228" s="13"/>
      <c r="CNP228" s="13"/>
      <c r="CNQ228" s="13"/>
      <c r="CNR228" s="13"/>
      <c r="CNS228" s="13"/>
      <c r="CNT228" s="13"/>
      <c r="CNU228" s="13"/>
      <c r="CNV228" s="13"/>
      <c r="CNW228" s="13"/>
      <c r="CNX228" s="13"/>
      <c r="CNY228" s="13"/>
      <c r="CNZ228" s="13"/>
      <c r="COA228" s="13"/>
      <c r="COB228" s="13"/>
      <c r="COC228" s="13"/>
      <c r="COD228" s="13"/>
      <c r="COE228" s="13"/>
      <c r="COF228" s="13"/>
      <c r="COG228" s="13"/>
      <c r="COH228" s="13"/>
      <c r="COI228" s="13"/>
      <c r="COJ228" s="13"/>
      <c r="COK228" s="13"/>
      <c r="COL228" s="13"/>
      <c r="COM228" s="13"/>
      <c r="CON228" s="13"/>
      <c r="COO228" s="13"/>
      <c r="COP228" s="13"/>
      <c r="COQ228" s="13"/>
      <c r="COR228" s="13"/>
      <c r="COS228" s="13"/>
      <c r="COT228" s="13"/>
      <c r="COU228" s="13"/>
      <c r="COV228" s="13"/>
      <c r="COW228" s="13"/>
      <c r="COX228" s="13"/>
      <c r="COY228" s="13"/>
      <c r="COZ228" s="13"/>
      <c r="CPA228" s="13"/>
      <c r="CPB228" s="13"/>
      <c r="CPC228" s="13"/>
      <c r="CPD228" s="13"/>
      <c r="CPE228" s="13"/>
      <c r="CPF228" s="13"/>
      <c r="CPG228" s="13"/>
      <c r="CPH228" s="13"/>
      <c r="CPI228" s="13"/>
      <c r="CPJ228" s="13"/>
      <c r="CPK228" s="13"/>
      <c r="CPL228" s="13"/>
      <c r="CPM228" s="13"/>
      <c r="CPN228" s="13"/>
      <c r="CPO228" s="13"/>
      <c r="CPP228" s="13"/>
      <c r="CPQ228" s="13"/>
      <c r="CPR228" s="13"/>
      <c r="CPS228" s="13"/>
      <c r="CPT228" s="13"/>
      <c r="CPU228" s="13"/>
      <c r="CPV228" s="13"/>
      <c r="CPW228" s="13"/>
      <c r="CPX228" s="13"/>
      <c r="CPY228" s="13"/>
      <c r="CPZ228" s="13"/>
      <c r="CQA228" s="13"/>
      <c r="CQB228" s="13"/>
      <c r="CQC228" s="13"/>
      <c r="CQD228" s="13"/>
      <c r="CQE228" s="13"/>
      <c r="CQF228" s="13"/>
      <c r="CQG228" s="13"/>
      <c r="CQH228" s="13"/>
      <c r="CQI228" s="13"/>
      <c r="CQJ228" s="13"/>
      <c r="CQK228" s="13"/>
      <c r="CQL228" s="13"/>
      <c r="CQM228" s="13"/>
      <c r="CQN228" s="13"/>
      <c r="CQO228" s="13"/>
      <c r="CQP228" s="13"/>
      <c r="CQQ228" s="13"/>
      <c r="CQR228" s="13"/>
      <c r="CQS228" s="13"/>
      <c r="CQT228" s="13"/>
      <c r="CQU228" s="13"/>
      <c r="CQV228" s="13"/>
      <c r="CQW228" s="13"/>
      <c r="CQX228" s="13"/>
      <c r="CQY228" s="13"/>
      <c r="CQZ228" s="13"/>
      <c r="CRA228" s="13"/>
      <c r="CRB228" s="13"/>
      <c r="CRC228" s="13"/>
      <c r="CRD228" s="13"/>
      <c r="CRE228" s="13"/>
      <c r="CRF228" s="13"/>
      <c r="CRG228" s="13"/>
      <c r="CRH228" s="13"/>
      <c r="CRI228" s="13"/>
      <c r="CRJ228" s="13"/>
      <c r="CRK228" s="13"/>
      <c r="CRL228" s="13"/>
      <c r="CRM228" s="13"/>
      <c r="CRN228" s="13"/>
      <c r="CRO228" s="13"/>
      <c r="CRP228" s="13"/>
      <c r="CRQ228" s="13"/>
      <c r="CRR228" s="13"/>
      <c r="CRS228" s="13"/>
      <c r="CRT228" s="13"/>
      <c r="CRU228" s="13"/>
      <c r="CRV228" s="13"/>
      <c r="CRW228" s="13"/>
      <c r="CRX228" s="13"/>
      <c r="CRY228" s="13"/>
      <c r="CRZ228" s="13"/>
      <c r="CSA228" s="13"/>
      <c r="CSB228" s="13"/>
      <c r="CSC228" s="13"/>
      <c r="CSD228" s="13"/>
      <c r="CSE228" s="13"/>
      <c r="CSF228" s="13"/>
      <c r="CSG228" s="13"/>
      <c r="CSH228" s="13"/>
      <c r="CSI228" s="13"/>
      <c r="CSJ228" s="13"/>
      <c r="CSK228" s="13"/>
      <c r="CSL228" s="13"/>
      <c r="CSM228" s="13"/>
      <c r="CSN228" s="13"/>
      <c r="CSO228" s="13"/>
      <c r="CSP228" s="13"/>
      <c r="CSQ228" s="13"/>
      <c r="CSR228" s="13"/>
      <c r="CSS228" s="13"/>
      <c r="CST228" s="13"/>
      <c r="CSU228" s="13"/>
      <c r="CSV228" s="13"/>
      <c r="CSW228" s="13"/>
      <c r="CSX228" s="13"/>
      <c r="CSY228" s="13"/>
      <c r="CSZ228" s="13"/>
      <c r="CTA228" s="13"/>
      <c r="CTB228" s="13"/>
      <c r="CTC228" s="13"/>
      <c r="CTD228" s="13"/>
      <c r="CTE228" s="13"/>
      <c r="CTF228" s="13"/>
      <c r="CTG228" s="13"/>
      <c r="CTH228" s="13"/>
      <c r="CTI228" s="13"/>
      <c r="CTJ228" s="13"/>
      <c r="CTK228" s="13"/>
      <c r="CTL228" s="13"/>
      <c r="CTM228" s="13"/>
      <c r="CTN228" s="13"/>
      <c r="CTO228" s="13"/>
      <c r="CTP228" s="13"/>
      <c r="CTQ228" s="13"/>
      <c r="CTR228" s="13"/>
      <c r="CTS228" s="13"/>
      <c r="CTT228" s="13"/>
      <c r="CTU228" s="13"/>
      <c r="CTV228" s="13"/>
      <c r="CTW228" s="13"/>
      <c r="CTX228" s="13"/>
      <c r="CTY228" s="13"/>
      <c r="CTZ228" s="13"/>
      <c r="CUA228" s="13"/>
      <c r="CUB228" s="13"/>
      <c r="CUC228" s="13"/>
      <c r="CUD228" s="13"/>
      <c r="CUE228" s="13"/>
      <c r="CUF228" s="13"/>
      <c r="CUG228" s="13"/>
      <c r="CUH228" s="13"/>
      <c r="CUI228" s="13"/>
      <c r="CUJ228" s="13"/>
      <c r="CUK228" s="13"/>
      <c r="CUL228" s="13"/>
      <c r="CUM228" s="13"/>
      <c r="CUN228" s="13"/>
      <c r="CUO228" s="13"/>
      <c r="CUP228" s="13"/>
      <c r="CUQ228" s="13"/>
      <c r="CUR228" s="13"/>
      <c r="CUS228" s="13"/>
      <c r="CUT228" s="13"/>
      <c r="CUU228" s="13"/>
      <c r="CUV228" s="13"/>
      <c r="CUW228" s="13"/>
      <c r="CUX228" s="13"/>
      <c r="CUY228" s="13"/>
      <c r="CUZ228" s="13"/>
      <c r="CVA228" s="13"/>
      <c r="CVB228" s="13"/>
      <c r="CVC228" s="13"/>
      <c r="CVD228" s="13"/>
      <c r="CVE228" s="13"/>
      <c r="CVF228" s="13"/>
      <c r="CVG228" s="13"/>
      <c r="CVH228" s="13"/>
      <c r="CVI228" s="13"/>
      <c r="CVJ228" s="13"/>
      <c r="CVK228" s="13"/>
      <c r="CVL228" s="13"/>
      <c r="CVM228" s="13"/>
      <c r="CVN228" s="13"/>
      <c r="CVO228" s="13"/>
      <c r="CVP228" s="13"/>
      <c r="CVQ228" s="13"/>
      <c r="CVR228" s="13"/>
      <c r="CVS228" s="13"/>
      <c r="CVT228" s="13"/>
      <c r="CVU228" s="13"/>
      <c r="CVV228" s="13"/>
      <c r="CVW228" s="13"/>
      <c r="CVX228" s="13"/>
      <c r="CVY228" s="13"/>
      <c r="CVZ228" s="13"/>
      <c r="CWA228" s="13"/>
      <c r="CWB228" s="13"/>
      <c r="CWC228" s="13"/>
      <c r="CWD228" s="13"/>
      <c r="CWE228" s="13"/>
      <c r="CWF228" s="13"/>
      <c r="CWG228" s="13"/>
      <c r="CWH228" s="13"/>
      <c r="CWI228" s="13"/>
      <c r="CWJ228" s="13"/>
      <c r="CWK228" s="13"/>
      <c r="CWL228" s="13"/>
      <c r="CWM228" s="13"/>
      <c r="CWN228" s="13"/>
      <c r="CWO228" s="13"/>
      <c r="CWP228" s="13"/>
      <c r="CWQ228" s="13"/>
      <c r="CWR228" s="13"/>
      <c r="CWS228" s="13"/>
      <c r="CWT228" s="13"/>
      <c r="CWU228" s="13"/>
      <c r="CWV228" s="13"/>
      <c r="CWW228" s="13"/>
      <c r="CWX228" s="13"/>
      <c r="CWY228" s="13"/>
      <c r="CWZ228" s="13"/>
      <c r="CXA228" s="13"/>
      <c r="CXB228" s="13"/>
      <c r="CXC228" s="13"/>
      <c r="CXD228" s="13"/>
      <c r="CXE228" s="13"/>
      <c r="CXF228" s="13"/>
      <c r="CXG228" s="13"/>
      <c r="CXH228" s="13"/>
      <c r="CXI228" s="13"/>
      <c r="CXJ228" s="13"/>
      <c r="CXK228" s="13"/>
      <c r="CXL228" s="13"/>
      <c r="CXM228" s="13"/>
      <c r="CXN228" s="13"/>
      <c r="CXO228" s="13"/>
      <c r="CXP228" s="13"/>
      <c r="CXQ228" s="13"/>
      <c r="CXR228" s="13"/>
      <c r="CXS228" s="13"/>
      <c r="CXT228" s="13"/>
      <c r="CXU228" s="13"/>
      <c r="CXV228" s="13"/>
      <c r="CXW228" s="13"/>
      <c r="CXX228" s="13"/>
      <c r="CXY228" s="13"/>
      <c r="CXZ228" s="13"/>
      <c r="CYA228" s="13"/>
      <c r="CYB228" s="13"/>
      <c r="CYC228" s="13"/>
      <c r="CYD228" s="13"/>
      <c r="CYE228" s="13"/>
      <c r="CYF228" s="13"/>
      <c r="CYG228" s="13"/>
      <c r="CYH228" s="13"/>
      <c r="CYI228" s="13"/>
      <c r="CYJ228" s="13"/>
      <c r="CYK228" s="13"/>
      <c r="CYL228" s="13"/>
      <c r="CYM228" s="13"/>
      <c r="CYN228" s="13"/>
      <c r="CYO228" s="13"/>
      <c r="CYP228" s="13"/>
      <c r="CYQ228" s="13"/>
      <c r="CYR228" s="13"/>
      <c r="CYS228" s="13"/>
      <c r="CYT228" s="13"/>
      <c r="CYU228" s="13"/>
      <c r="CYV228" s="13"/>
      <c r="CYW228" s="13"/>
      <c r="CYX228" s="13"/>
      <c r="CYY228" s="13"/>
      <c r="CYZ228" s="13"/>
      <c r="CZA228" s="13"/>
      <c r="CZB228" s="13"/>
      <c r="CZC228" s="13"/>
      <c r="CZD228" s="13"/>
      <c r="CZE228" s="13"/>
      <c r="CZF228" s="13"/>
      <c r="CZG228" s="13"/>
      <c r="CZH228" s="13"/>
      <c r="CZI228" s="13"/>
      <c r="CZJ228" s="13"/>
      <c r="CZK228" s="13"/>
      <c r="CZL228" s="13"/>
      <c r="CZM228" s="13"/>
      <c r="CZN228" s="13"/>
      <c r="CZO228" s="13"/>
      <c r="CZP228" s="13"/>
      <c r="CZQ228" s="13"/>
      <c r="CZR228" s="13"/>
      <c r="CZS228" s="13"/>
      <c r="CZT228" s="13"/>
      <c r="CZU228" s="13"/>
      <c r="CZV228" s="13"/>
      <c r="CZW228" s="13"/>
      <c r="CZX228" s="13"/>
      <c r="CZY228" s="13"/>
      <c r="CZZ228" s="13"/>
      <c r="DAA228" s="13"/>
      <c r="DAB228" s="13"/>
      <c r="DAC228" s="13"/>
      <c r="DAD228" s="13"/>
      <c r="DAE228" s="13"/>
      <c r="DAF228" s="13"/>
      <c r="DAG228" s="13"/>
      <c r="DAH228" s="13"/>
      <c r="DAI228" s="13"/>
      <c r="DAJ228" s="13"/>
      <c r="DAK228" s="13"/>
      <c r="DAL228" s="13"/>
      <c r="DAM228" s="13"/>
      <c r="DAN228" s="13"/>
      <c r="DAO228" s="13"/>
      <c r="DAP228" s="13"/>
      <c r="DAQ228" s="13"/>
      <c r="DAR228" s="13"/>
      <c r="DAS228" s="13"/>
      <c r="DAT228" s="13"/>
      <c r="DAU228" s="13"/>
      <c r="DAV228" s="13"/>
      <c r="DAW228" s="13"/>
      <c r="DAX228" s="13"/>
      <c r="DAY228" s="13"/>
      <c r="DAZ228" s="13"/>
      <c r="DBA228" s="13"/>
      <c r="DBB228" s="13"/>
      <c r="DBC228" s="13"/>
      <c r="DBD228" s="13"/>
      <c r="DBE228" s="13"/>
      <c r="DBF228" s="13"/>
      <c r="DBG228" s="13"/>
      <c r="DBH228" s="13"/>
      <c r="DBI228" s="13"/>
      <c r="DBJ228" s="13"/>
      <c r="DBK228" s="13"/>
      <c r="DBL228" s="13"/>
      <c r="DBM228" s="13"/>
      <c r="DBN228" s="13"/>
      <c r="DBO228" s="13"/>
      <c r="DBP228" s="13"/>
      <c r="DBQ228" s="13"/>
      <c r="DBR228" s="13"/>
      <c r="DBS228" s="13"/>
      <c r="DBT228" s="13"/>
      <c r="DBU228" s="13"/>
      <c r="DBV228" s="13"/>
      <c r="DBW228" s="13"/>
      <c r="DBX228" s="13"/>
      <c r="DBY228" s="13"/>
      <c r="DBZ228" s="13"/>
      <c r="DCA228" s="13"/>
      <c r="DCB228" s="13"/>
      <c r="DCC228" s="13"/>
      <c r="DCD228" s="13"/>
      <c r="DCE228" s="13"/>
      <c r="DCF228" s="13"/>
      <c r="DCG228" s="13"/>
      <c r="DCH228" s="13"/>
      <c r="DCI228" s="13"/>
      <c r="DCJ228" s="13"/>
      <c r="DCK228" s="13"/>
      <c r="DCL228" s="13"/>
      <c r="DCM228" s="13"/>
      <c r="DCN228" s="13"/>
      <c r="DCO228" s="13"/>
      <c r="DCP228" s="13"/>
      <c r="DCQ228" s="13"/>
      <c r="DCR228" s="13"/>
      <c r="DCS228" s="13"/>
      <c r="DCT228" s="13"/>
      <c r="DCU228" s="13"/>
      <c r="DCV228" s="13"/>
      <c r="DCW228" s="13"/>
      <c r="DCX228" s="13"/>
      <c r="DCY228" s="13"/>
      <c r="DCZ228" s="13"/>
      <c r="DDA228" s="13"/>
      <c r="DDB228" s="13"/>
      <c r="DDC228" s="13"/>
      <c r="DDD228" s="13"/>
      <c r="DDE228" s="13"/>
      <c r="DDF228" s="13"/>
      <c r="DDG228" s="13"/>
      <c r="DDH228" s="13"/>
      <c r="DDI228" s="13"/>
      <c r="DDJ228" s="13"/>
      <c r="DDK228" s="13"/>
      <c r="DDL228" s="13"/>
      <c r="DDM228" s="13"/>
      <c r="DDN228" s="13"/>
      <c r="DDO228" s="13"/>
      <c r="DDP228" s="13"/>
      <c r="DDQ228" s="13"/>
      <c r="DDR228" s="13"/>
      <c r="DDS228" s="13"/>
      <c r="DDT228" s="13"/>
      <c r="DDU228" s="13"/>
      <c r="DDV228" s="13"/>
      <c r="DDW228" s="13"/>
      <c r="DDX228" s="13"/>
      <c r="DDY228" s="13"/>
      <c r="DDZ228" s="13"/>
      <c r="DEA228" s="13"/>
      <c r="DEB228" s="13"/>
      <c r="DEC228" s="13"/>
      <c r="DED228" s="13"/>
      <c r="DEE228" s="13"/>
      <c r="DEF228" s="13"/>
      <c r="DEG228" s="13"/>
      <c r="DEH228" s="13"/>
      <c r="DEI228" s="13"/>
      <c r="DEJ228" s="13"/>
      <c r="DEK228" s="13"/>
      <c r="DEL228" s="13"/>
      <c r="DEM228" s="13"/>
      <c r="DEN228" s="13"/>
      <c r="DEO228" s="13"/>
      <c r="DEP228" s="13"/>
      <c r="DEQ228" s="13"/>
      <c r="DER228" s="13"/>
      <c r="DES228" s="13"/>
      <c r="DET228" s="13"/>
      <c r="DEU228" s="13"/>
      <c r="DEV228" s="13"/>
      <c r="DEW228" s="13"/>
      <c r="DEX228" s="13"/>
      <c r="DEY228" s="13"/>
      <c r="DEZ228" s="13"/>
      <c r="DFA228" s="13"/>
      <c r="DFB228" s="13"/>
      <c r="DFC228" s="13"/>
      <c r="DFD228" s="13"/>
      <c r="DFE228" s="13"/>
      <c r="DFF228" s="13"/>
      <c r="DFG228" s="13"/>
      <c r="DFH228" s="13"/>
      <c r="DFI228" s="13"/>
      <c r="DFJ228" s="13"/>
      <c r="DFK228" s="13"/>
      <c r="DFL228" s="13"/>
      <c r="DFM228" s="13"/>
      <c r="DFN228" s="13"/>
      <c r="DFO228" s="13"/>
      <c r="DFP228" s="13"/>
      <c r="DFQ228" s="13"/>
      <c r="DFR228" s="13"/>
      <c r="DFS228" s="13"/>
      <c r="DFT228" s="13"/>
      <c r="DFU228" s="13"/>
      <c r="DFV228" s="13"/>
      <c r="DFW228" s="13"/>
      <c r="DFX228" s="13"/>
      <c r="DFY228" s="13"/>
      <c r="DFZ228" s="13"/>
      <c r="DGA228" s="13"/>
      <c r="DGB228" s="13"/>
      <c r="DGC228" s="13"/>
      <c r="DGD228" s="13"/>
      <c r="DGE228" s="13"/>
      <c r="DGF228" s="13"/>
      <c r="DGG228" s="13"/>
      <c r="DGH228" s="13"/>
      <c r="DGI228" s="13"/>
      <c r="DGJ228" s="13"/>
      <c r="DGK228" s="13"/>
      <c r="DGL228" s="13"/>
      <c r="DGM228" s="13"/>
      <c r="DGN228" s="13"/>
      <c r="DGO228" s="13"/>
      <c r="DGP228" s="13"/>
      <c r="DGQ228" s="13"/>
      <c r="DGR228" s="13"/>
      <c r="DGS228" s="13"/>
      <c r="DGT228" s="13"/>
      <c r="DGU228" s="13"/>
      <c r="DGV228" s="13"/>
      <c r="DGW228" s="13"/>
      <c r="DGX228" s="13"/>
      <c r="DGY228" s="13"/>
      <c r="DGZ228" s="13"/>
      <c r="DHA228" s="13"/>
      <c r="DHB228" s="13"/>
      <c r="DHC228" s="13"/>
      <c r="DHD228" s="13"/>
      <c r="DHE228" s="13"/>
      <c r="DHF228" s="13"/>
      <c r="DHG228" s="13"/>
      <c r="DHH228" s="13"/>
      <c r="DHI228" s="13"/>
      <c r="DHJ228" s="13"/>
      <c r="DHK228" s="13"/>
      <c r="DHL228" s="13"/>
      <c r="DHM228" s="13"/>
      <c r="DHN228" s="13"/>
      <c r="DHO228" s="13"/>
      <c r="DHP228" s="13"/>
      <c r="DHQ228" s="13"/>
      <c r="DHR228" s="13"/>
      <c r="DHS228" s="13"/>
      <c r="DHT228" s="13"/>
      <c r="DHU228" s="13"/>
      <c r="DHV228" s="13"/>
      <c r="DHW228" s="13"/>
      <c r="DHX228" s="13"/>
      <c r="DHY228" s="13"/>
      <c r="DHZ228" s="13"/>
      <c r="DIA228" s="13"/>
      <c r="DIB228" s="13"/>
      <c r="DIC228" s="13"/>
      <c r="DID228" s="13"/>
      <c r="DIE228" s="13"/>
      <c r="DIF228" s="13"/>
      <c r="DIG228" s="13"/>
      <c r="DIH228" s="13"/>
      <c r="DII228" s="13"/>
      <c r="DIJ228" s="13"/>
      <c r="DIK228" s="13"/>
      <c r="DIL228" s="13"/>
      <c r="DIM228" s="13"/>
      <c r="DIN228" s="13"/>
      <c r="DIO228" s="13"/>
      <c r="DIP228" s="13"/>
      <c r="DIQ228" s="13"/>
      <c r="DIR228" s="13"/>
      <c r="DIS228" s="13"/>
      <c r="DIT228" s="13"/>
      <c r="DIU228" s="13"/>
      <c r="DIV228" s="13"/>
      <c r="DIW228" s="13"/>
      <c r="DIX228" s="13"/>
      <c r="DIY228" s="13"/>
      <c r="DIZ228" s="13"/>
      <c r="DJA228" s="13"/>
      <c r="DJB228" s="13"/>
      <c r="DJC228" s="13"/>
      <c r="DJD228" s="13"/>
      <c r="DJE228" s="13"/>
      <c r="DJF228" s="13"/>
      <c r="DJG228" s="13"/>
      <c r="DJH228" s="13"/>
      <c r="DJI228" s="13"/>
      <c r="DJJ228" s="13"/>
      <c r="DJK228" s="13"/>
      <c r="DJL228" s="13"/>
      <c r="DJM228" s="13"/>
      <c r="DJN228" s="13"/>
      <c r="DJO228" s="13"/>
      <c r="DJP228" s="13"/>
      <c r="DJQ228" s="13"/>
      <c r="DJR228" s="13"/>
      <c r="DJS228" s="13"/>
      <c r="DJT228" s="13"/>
      <c r="DJU228" s="13"/>
      <c r="DJV228" s="13"/>
      <c r="DJW228" s="13"/>
      <c r="DJX228" s="13"/>
      <c r="DJY228" s="13"/>
      <c r="DJZ228" s="13"/>
      <c r="DKA228" s="13"/>
      <c r="DKB228" s="13"/>
      <c r="DKC228" s="13"/>
      <c r="DKD228" s="13"/>
      <c r="DKE228" s="13"/>
      <c r="DKF228" s="13"/>
      <c r="DKG228" s="13"/>
      <c r="DKH228" s="13"/>
      <c r="DKI228" s="13"/>
      <c r="DKJ228" s="13"/>
      <c r="DKK228" s="13"/>
      <c r="DKL228" s="13"/>
      <c r="DKM228" s="13"/>
      <c r="DKN228" s="13"/>
      <c r="DKO228" s="13"/>
      <c r="DKP228" s="13"/>
      <c r="DKQ228" s="13"/>
      <c r="DKR228" s="13"/>
      <c r="DKS228" s="13"/>
      <c r="DKT228" s="13"/>
      <c r="DKU228" s="13"/>
      <c r="DKV228" s="13"/>
      <c r="DKW228" s="13"/>
      <c r="DKX228" s="13"/>
      <c r="DKY228" s="13"/>
      <c r="DKZ228" s="13"/>
      <c r="DLA228" s="13"/>
      <c r="DLB228" s="13"/>
      <c r="DLC228" s="13"/>
      <c r="DLD228" s="13"/>
      <c r="DLE228" s="13"/>
      <c r="DLF228" s="13"/>
      <c r="DLG228" s="13"/>
      <c r="DLH228" s="13"/>
      <c r="DLI228" s="13"/>
      <c r="DLJ228" s="13"/>
      <c r="DLK228" s="13"/>
      <c r="DLL228" s="13"/>
      <c r="DLM228" s="13"/>
      <c r="DLN228" s="13"/>
      <c r="DLO228" s="13"/>
      <c r="DLP228" s="13"/>
      <c r="DLQ228" s="13"/>
      <c r="DLR228" s="13"/>
      <c r="DLS228" s="13"/>
      <c r="DLT228" s="13"/>
      <c r="DLU228" s="13"/>
      <c r="DLV228" s="13"/>
      <c r="DLW228" s="13"/>
      <c r="DLX228" s="13"/>
      <c r="DLY228" s="13"/>
      <c r="DLZ228" s="13"/>
      <c r="DMA228" s="13"/>
      <c r="DMB228" s="13"/>
      <c r="DMC228" s="13"/>
      <c r="DMD228" s="13"/>
      <c r="DME228" s="13"/>
      <c r="DMF228" s="13"/>
      <c r="DMG228" s="13"/>
      <c r="DMH228" s="13"/>
      <c r="DMI228" s="13"/>
      <c r="DMJ228" s="13"/>
      <c r="DMK228" s="13"/>
      <c r="DML228" s="13"/>
      <c r="DMM228" s="13"/>
      <c r="DMN228" s="13"/>
      <c r="DMO228" s="13"/>
      <c r="DMP228" s="13"/>
      <c r="DMQ228" s="13"/>
      <c r="DMR228" s="13"/>
      <c r="DMS228" s="13"/>
      <c r="DMT228" s="13"/>
      <c r="DMU228" s="13"/>
      <c r="DMV228" s="13"/>
      <c r="DMW228" s="13"/>
      <c r="DMX228" s="13"/>
      <c r="DMY228" s="13"/>
      <c r="DMZ228" s="13"/>
      <c r="DNA228" s="13"/>
      <c r="DNB228" s="13"/>
      <c r="DNC228" s="13"/>
      <c r="DND228" s="13"/>
      <c r="DNE228" s="13"/>
      <c r="DNF228" s="13"/>
      <c r="DNG228" s="13"/>
      <c r="DNH228" s="13"/>
      <c r="DNI228" s="13"/>
      <c r="DNJ228" s="13"/>
      <c r="DNK228" s="13"/>
      <c r="DNL228" s="13"/>
      <c r="DNM228" s="13"/>
      <c r="DNN228" s="13"/>
      <c r="DNO228" s="13"/>
      <c r="DNP228" s="13"/>
      <c r="DNQ228" s="13"/>
      <c r="DNR228" s="13"/>
      <c r="DNS228" s="13"/>
      <c r="DNT228" s="13"/>
      <c r="DNU228" s="13"/>
      <c r="DNV228" s="13"/>
      <c r="DNW228" s="13"/>
      <c r="DNX228" s="13"/>
      <c r="DNY228" s="13"/>
      <c r="DNZ228" s="13"/>
      <c r="DOA228" s="13"/>
      <c r="DOB228" s="13"/>
      <c r="DOC228" s="13"/>
      <c r="DOD228" s="13"/>
      <c r="DOE228" s="13"/>
      <c r="DOF228" s="13"/>
      <c r="DOG228" s="13"/>
      <c r="DOH228" s="13"/>
      <c r="DOI228" s="13"/>
      <c r="DOJ228" s="13"/>
      <c r="DOK228" s="13"/>
      <c r="DOL228" s="13"/>
      <c r="DOM228" s="13"/>
      <c r="DON228" s="13"/>
      <c r="DOO228" s="13"/>
      <c r="DOP228" s="13"/>
      <c r="DOQ228" s="13"/>
      <c r="DOR228" s="13"/>
      <c r="DOS228" s="13"/>
      <c r="DOT228" s="13"/>
      <c r="DOU228" s="13"/>
      <c r="DOV228" s="13"/>
      <c r="DOW228" s="13"/>
      <c r="DOX228" s="13"/>
      <c r="DOY228" s="13"/>
      <c r="DOZ228" s="13"/>
      <c r="DPA228" s="13"/>
      <c r="DPB228" s="13"/>
      <c r="DPC228" s="13"/>
      <c r="DPD228" s="13"/>
      <c r="DPE228" s="13"/>
      <c r="DPF228" s="13"/>
      <c r="DPG228" s="13"/>
      <c r="DPH228" s="13"/>
      <c r="DPI228" s="13"/>
      <c r="DPJ228" s="13"/>
      <c r="DPK228" s="13"/>
      <c r="DPL228" s="13"/>
      <c r="DPM228" s="13"/>
      <c r="DPN228" s="13"/>
      <c r="DPO228" s="13"/>
      <c r="DPP228" s="13"/>
      <c r="DPQ228" s="13"/>
      <c r="DPR228" s="13"/>
      <c r="DPS228" s="13"/>
      <c r="DPT228" s="13"/>
      <c r="DPU228" s="13"/>
      <c r="DPV228" s="13"/>
      <c r="DPW228" s="13"/>
      <c r="DPX228" s="13"/>
      <c r="DPY228" s="13"/>
      <c r="DPZ228" s="13"/>
      <c r="DQA228" s="13"/>
      <c r="DQB228" s="13"/>
      <c r="DQC228" s="13"/>
      <c r="DQD228" s="13"/>
      <c r="DQE228" s="13"/>
      <c r="DQF228" s="13"/>
      <c r="DQG228" s="13"/>
      <c r="DQH228" s="13"/>
      <c r="DQI228" s="13"/>
      <c r="DQJ228" s="13"/>
      <c r="DQK228" s="13"/>
      <c r="DQL228" s="13"/>
      <c r="DQM228" s="13"/>
      <c r="DQN228" s="13"/>
      <c r="DQO228" s="13"/>
      <c r="DQP228" s="13"/>
      <c r="DQQ228" s="13"/>
      <c r="DQR228" s="13"/>
      <c r="DQS228" s="13"/>
      <c r="DQT228" s="13"/>
      <c r="DQU228" s="13"/>
      <c r="DQV228" s="13"/>
      <c r="DQW228" s="13"/>
      <c r="DQX228" s="13"/>
      <c r="DQY228" s="13"/>
      <c r="DQZ228" s="13"/>
      <c r="DRA228" s="13"/>
      <c r="DRB228" s="13"/>
      <c r="DRC228" s="13"/>
      <c r="DRD228" s="13"/>
      <c r="DRE228" s="13"/>
      <c r="DRF228" s="13"/>
      <c r="DRG228" s="13"/>
      <c r="DRH228" s="13"/>
      <c r="DRI228" s="13"/>
      <c r="DRJ228" s="13"/>
      <c r="DRK228" s="13"/>
      <c r="DRL228" s="13"/>
      <c r="DRM228" s="13"/>
      <c r="DRN228" s="13"/>
      <c r="DRO228" s="13"/>
      <c r="DRP228" s="13"/>
      <c r="DRQ228" s="13"/>
      <c r="DRR228" s="13"/>
      <c r="DRS228" s="13"/>
      <c r="DRT228" s="13"/>
      <c r="DRU228" s="13"/>
      <c r="DRV228" s="13"/>
      <c r="DRW228" s="13"/>
      <c r="DRX228" s="13"/>
      <c r="DRY228" s="13"/>
      <c r="DRZ228" s="13"/>
      <c r="DSA228" s="13"/>
      <c r="DSB228" s="13"/>
      <c r="DSC228" s="13"/>
      <c r="DSD228" s="13"/>
      <c r="DSE228" s="13"/>
      <c r="DSF228" s="13"/>
      <c r="DSG228" s="13"/>
      <c r="DSH228" s="13"/>
      <c r="DSI228" s="13"/>
      <c r="DSJ228" s="13"/>
      <c r="DSK228" s="13"/>
      <c r="DSL228" s="13"/>
      <c r="DSM228" s="13"/>
      <c r="DSN228" s="13"/>
      <c r="DSO228" s="13"/>
      <c r="DSP228" s="13"/>
      <c r="DSQ228" s="13"/>
      <c r="DSR228" s="13"/>
      <c r="DSS228" s="13"/>
      <c r="DST228" s="13"/>
      <c r="DSU228" s="13"/>
      <c r="DSV228" s="13"/>
      <c r="DSW228" s="13"/>
      <c r="DSX228" s="13"/>
      <c r="DSY228" s="13"/>
      <c r="DSZ228" s="13"/>
      <c r="DTA228" s="13"/>
      <c r="DTB228" s="13"/>
      <c r="DTC228" s="13"/>
      <c r="DTD228" s="13"/>
      <c r="DTE228" s="13"/>
      <c r="DTF228" s="13"/>
      <c r="DTG228" s="13"/>
      <c r="DTH228" s="13"/>
      <c r="DTI228" s="13"/>
      <c r="DTJ228" s="13"/>
      <c r="DTK228" s="13"/>
      <c r="DTL228" s="13"/>
      <c r="DTM228" s="13"/>
      <c r="DTN228" s="13"/>
      <c r="DTO228" s="13"/>
      <c r="DTP228" s="13"/>
      <c r="DTQ228" s="13"/>
      <c r="DTR228" s="13"/>
      <c r="DTS228" s="13"/>
      <c r="DTT228" s="13"/>
      <c r="DTU228" s="13"/>
      <c r="DTV228" s="13"/>
      <c r="DTW228" s="13"/>
      <c r="DTX228" s="13"/>
      <c r="DTY228" s="13"/>
      <c r="DTZ228" s="13"/>
      <c r="DUA228" s="13"/>
      <c r="DUB228" s="13"/>
      <c r="DUC228" s="13"/>
      <c r="DUD228" s="13"/>
      <c r="DUE228" s="13"/>
      <c r="DUF228" s="13"/>
      <c r="DUG228" s="13"/>
      <c r="DUH228" s="13"/>
      <c r="DUI228" s="13"/>
      <c r="DUJ228" s="13"/>
      <c r="DUK228" s="13"/>
      <c r="DUL228" s="13"/>
      <c r="DUM228" s="13"/>
      <c r="DUN228" s="13"/>
      <c r="DUO228" s="13"/>
      <c r="DUP228" s="13"/>
      <c r="DUQ228" s="13"/>
      <c r="DUR228" s="13"/>
      <c r="DUS228" s="13"/>
      <c r="DUT228" s="13"/>
      <c r="DUU228" s="13"/>
      <c r="DUV228" s="13"/>
      <c r="DUW228" s="13"/>
      <c r="DUX228" s="13"/>
      <c r="DUY228" s="13"/>
      <c r="DUZ228" s="13"/>
      <c r="DVA228" s="13"/>
      <c r="DVB228" s="13"/>
      <c r="DVC228" s="13"/>
      <c r="DVD228" s="13"/>
      <c r="DVE228" s="13"/>
      <c r="DVF228" s="13"/>
      <c r="DVG228" s="13"/>
      <c r="DVH228" s="13"/>
      <c r="DVI228" s="13"/>
      <c r="DVJ228" s="13"/>
      <c r="DVK228" s="13"/>
      <c r="DVL228" s="13"/>
      <c r="DVM228" s="13"/>
      <c r="DVN228" s="13"/>
      <c r="DVO228" s="13"/>
      <c r="DVP228" s="13"/>
      <c r="DVQ228" s="13"/>
      <c r="DVR228" s="13"/>
      <c r="DVS228" s="13"/>
      <c r="DVT228" s="13"/>
      <c r="DVU228" s="13"/>
      <c r="DVV228" s="13"/>
      <c r="DVW228" s="13"/>
      <c r="DVX228" s="13"/>
      <c r="DVY228" s="13"/>
      <c r="DVZ228" s="13"/>
      <c r="DWA228" s="13"/>
      <c r="DWB228" s="13"/>
      <c r="DWC228" s="13"/>
      <c r="DWD228" s="13"/>
      <c r="DWE228" s="13"/>
      <c r="DWF228" s="13"/>
      <c r="DWG228" s="13"/>
      <c r="DWH228" s="13"/>
      <c r="DWI228" s="13"/>
      <c r="DWJ228" s="13"/>
      <c r="DWK228" s="13"/>
      <c r="DWL228" s="13"/>
      <c r="DWM228" s="13"/>
      <c r="DWN228" s="13"/>
      <c r="DWO228" s="13"/>
      <c r="DWP228" s="13"/>
      <c r="DWQ228" s="13"/>
      <c r="DWR228" s="13"/>
      <c r="DWS228" s="13"/>
      <c r="DWT228" s="13"/>
      <c r="DWU228" s="13"/>
      <c r="DWV228" s="13"/>
      <c r="DWW228" s="13"/>
      <c r="DWX228" s="13"/>
      <c r="DWY228" s="13"/>
      <c r="DWZ228" s="13"/>
      <c r="DXA228" s="13"/>
      <c r="DXB228" s="13"/>
      <c r="DXC228" s="13"/>
      <c r="DXD228" s="13"/>
      <c r="DXE228" s="13"/>
      <c r="DXF228" s="13"/>
      <c r="DXG228" s="13"/>
      <c r="DXH228" s="13"/>
      <c r="DXI228" s="13"/>
      <c r="DXJ228" s="13"/>
      <c r="DXK228" s="13"/>
      <c r="DXL228" s="13"/>
      <c r="DXM228" s="13"/>
      <c r="DXN228" s="13"/>
      <c r="DXO228" s="13"/>
      <c r="DXP228" s="13"/>
      <c r="DXQ228" s="13"/>
      <c r="DXR228" s="13"/>
      <c r="DXS228" s="13"/>
      <c r="DXT228" s="13"/>
      <c r="DXU228" s="13"/>
      <c r="DXV228" s="13"/>
      <c r="DXW228" s="13"/>
      <c r="DXX228" s="13"/>
      <c r="DXY228" s="13"/>
      <c r="DXZ228" s="13"/>
      <c r="DYA228" s="13"/>
      <c r="DYB228" s="13"/>
      <c r="DYC228" s="13"/>
      <c r="DYD228" s="13"/>
      <c r="DYE228" s="13"/>
      <c r="DYF228" s="13"/>
      <c r="DYG228" s="13"/>
      <c r="DYH228" s="13"/>
      <c r="DYI228" s="13"/>
      <c r="DYJ228" s="13"/>
      <c r="DYK228" s="13"/>
      <c r="DYL228" s="13"/>
      <c r="DYM228" s="13"/>
      <c r="DYN228" s="13"/>
      <c r="DYO228" s="13"/>
      <c r="DYP228" s="13"/>
      <c r="DYQ228" s="13"/>
      <c r="DYR228" s="13"/>
      <c r="DYS228" s="13"/>
      <c r="DYT228" s="13"/>
      <c r="DYU228" s="13"/>
      <c r="DYV228" s="13"/>
      <c r="DYW228" s="13"/>
      <c r="DYX228" s="13"/>
      <c r="DYY228" s="13"/>
      <c r="DYZ228" s="13"/>
      <c r="DZA228" s="13"/>
      <c r="DZB228" s="13"/>
      <c r="DZC228" s="13"/>
      <c r="DZD228" s="13"/>
      <c r="DZE228" s="13"/>
      <c r="DZF228" s="13"/>
      <c r="DZG228" s="13"/>
      <c r="DZH228" s="13"/>
      <c r="DZI228" s="13"/>
      <c r="DZJ228" s="13"/>
      <c r="DZK228" s="13"/>
      <c r="DZL228" s="13"/>
      <c r="DZM228" s="13"/>
      <c r="DZN228" s="13"/>
      <c r="DZO228" s="13"/>
      <c r="DZP228" s="13"/>
      <c r="DZQ228" s="13"/>
      <c r="DZR228" s="13"/>
      <c r="DZS228" s="13"/>
      <c r="DZT228" s="13"/>
      <c r="DZU228" s="13"/>
      <c r="DZV228" s="13"/>
      <c r="DZW228" s="13"/>
      <c r="DZX228" s="13"/>
      <c r="DZY228" s="13"/>
      <c r="DZZ228" s="13"/>
      <c r="EAA228" s="13"/>
      <c r="EAB228" s="13"/>
      <c r="EAC228" s="13"/>
      <c r="EAD228" s="13"/>
      <c r="EAE228" s="13"/>
      <c r="EAF228" s="13"/>
      <c r="EAG228" s="13"/>
      <c r="EAH228" s="13"/>
      <c r="EAI228" s="13"/>
      <c r="EAJ228" s="13"/>
      <c r="EAK228" s="13"/>
      <c r="EAL228" s="13"/>
      <c r="EAM228" s="13"/>
      <c r="EAN228" s="13"/>
      <c r="EAO228" s="13"/>
      <c r="EAP228" s="13"/>
      <c r="EAQ228" s="13"/>
      <c r="EAR228" s="13"/>
      <c r="EAS228" s="13"/>
      <c r="EAT228" s="13"/>
      <c r="EAU228" s="13"/>
      <c r="EAV228" s="13"/>
      <c r="EAW228" s="13"/>
      <c r="EAX228" s="13"/>
      <c r="EAY228" s="13"/>
      <c r="EAZ228" s="13"/>
      <c r="EBA228" s="13"/>
      <c r="EBB228" s="13"/>
      <c r="EBC228" s="13"/>
      <c r="EBD228" s="13"/>
      <c r="EBE228" s="13"/>
      <c r="EBF228" s="13"/>
      <c r="EBG228" s="13"/>
      <c r="EBH228" s="13"/>
      <c r="EBI228" s="13"/>
      <c r="EBJ228" s="13"/>
      <c r="EBK228" s="13"/>
      <c r="EBL228" s="13"/>
      <c r="EBM228" s="13"/>
      <c r="EBN228" s="13"/>
      <c r="EBO228" s="13"/>
      <c r="EBP228" s="13"/>
      <c r="EBQ228" s="13"/>
      <c r="EBR228" s="13"/>
      <c r="EBS228" s="13"/>
      <c r="EBT228" s="13"/>
      <c r="EBU228" s="13"/>
      <c r="EBV228" s="13"/>
      <c r="EBW228" s="13"/>
      <c r="EBX228" s="13"/>
      <c r="EBY228" s="13"/>
      <c r="EBZ228" s="13"/>
      <c r="ECA228" s="13"/>
      <c r="ECB228" s="13"/>
      <c r="ECC228" s="13"/>
      <c r="ECD228" s="13"/>
      <c r="ECE228" s="13"/>
      <c r="ECF228" s="13"/>
      <c r="ECG228" s="13"/>
      <c r="ECH228" s="13"/>
      <c r="ECI228" s="13"/>
      <c r="ECJ228" s="13"/>
      <c r="ECK228" s="13"/>
      <c r="ECL228" s="13"/>
      <c r="ECM228" s="13"/>
      <c r="ECN228" s="13"/>
      <c r="ECO228" s="13"/>
      <c r="ECP228" s="13"/>
      <c r="ECQ228" s="13"/>
      <c r="ECR228" s="13"/>
      <c r="ECS228" s="13"/>
      <c r="ECT228" s="13"/>
      <c r="ECU228" s="13"/>
      <c r="ECV228" s="13"/>
      <c r="ECW228" s="13"/>
      <c r="ECX228" s="13"/>
      <c r="ECY228" s="13"/>
      <c r="ECZ228" s="13"/>
      <c r="EDA228" s="13"/>
      <c r="EDB228" s="13"/>
      <c r="EDC228" s="13"/>
      <c r="EDD228" s="13"/>
      <c r="EDE228" s="13"/>
      <c r="EDF228" s="13"/>
      <c r="EDG228" s="13"/>
      <c r="EDH228" s="13"/>
      <c r="EDI228" s="13"/>
      <c r="EDJ228" s="13"/>
      <c r="EDK228" s="13"/>
      <c r="EDL228" s="13"/>
      <c r="EDM228" s="13"/>
      <c r="EDN228" s="13"/>
      <c r="EDO228" s="13"/>
      <c r="EDP228" s="13"/>
      <c r="EDQ228" s="13"/>
      <c r="EDR228" s="13"/>
      <c r="EDS228" s="13"/>
      <c r="EDT228" s="13"/>
      <c r="EDU228" s="13"/>
      <c r="EDV228" s="13"/>
      <c r="EDW228" s="13"/>
      <c r="EDX228" s="13"/>
      <c r="EDY228" s="13"/>
      <c r="EDZ228" s="13"/>
      <c r="EEA228" s="13"/>
      <c r="EEB228" s="13"/>
      <c r="EEC228" s="13"/>
      <c r="EED228" s="13"/>
      <c r="EEE228" s="13"/>
      <c r="EEF228" s="13"/>
      <c r="EEG228" s="13"/>
      <c r="EEH228" s="13"/>
      <c r="EEI228" s="13"/>
      <c r="EEJ228" s="13"/>
      <c r="EEK228" s="13"/>
      <c r="EEL228" s="13"/>
      <c r="EEM228" s="13"/>
      <c r="EEN228" s="13"/>
      <c r="EEO228" s="13"/>
      <c r="EEP228" s="13"/>
      <c r="EEQ228" s="13"/>
      <c r="EER228" s="13"/>
      <c r="EES228" s="13"/>
      <c r="EET228" s="13"/>
      <c r="EEU228" s="13"/>
      <c r="EEV228" s="13"/>
      <c r="EEW228" s="13"/>
      <c r="EEX228" s="13"/>
      <c r="EEY228" s="13"/>
      <c r="EEZ228" s="13"/>
      <c r="EFA228" s="13"/>
      <c r="EFB228" s="13"/>
      <c r="EFC228" s="13"/>
      <c r="EFD228" s="13"/>
      <c r="EFE228" s="13"/>
      <c r="EFF228" s="13"/>
      <c r="EFG228" s="13"/>
      <c r="EFH228" s="13"/>
      <c r="EFI228" s="13"/>
      <c r="EFJ228" s="13"/>
      <c r="EFK228" s="13"/>
      <c r="EFL228" s="13"/>
      <c r="EFM228" s="13"/>
      <c r="EFN228" s="13"/>
      <c r="EFO228" s="13"/>
      <c r="EFP228" s="13"/>
      <c r="EFQ228" s="13"/>
      <c r="EFR228" s="13"/>
      <c r="EFS228" s="13"/>
      <c r="EFT228" s="13"/>
      <c r="EFU228" s="13"/>
      <c r="EFV228" s="13"/>
      <c r="EFW228" s="13"/>
      <c r="EFX228" s="13"/>
      <c r="EFY228" s="13"/>
      <c r="EFZ228" s="13"/>
      <c r="EGA228" s="13"/>
      <c r="EGB228" s="13"/>
      <c r="EGC228" s="13"/>
      <c r="EGD228" s="13"/>
      <c r="EGE228" s="13"/>
      <c r="EGF228" s="13"/>
      <c r="EGG228" s="13"/>
      <c r="EGH228" s="13"/>
      <c r="EGI228" s="13"/>
      <c r="EGJ228" s="13"/>
      <c r="EGK228" s="13"/>
      <c r="EGL228" s="13"/>
      <c r="EGM228" s="13"/>
      <c r="EGN228" s="13"/>
      <c r="EGO228" s="13"/>
      <c r="EGP228" s="13"/>
      <c r="EGQ228" s="13"/>
      <c r="EGR228" s="13"/>
      <c r="EGS228" s="13"/>
      <c r="EGT228" s="13"/>
      <c r="EGU228" s="13"/>
      <c r="EGV228" s="13"/>
      <c r="EGW228" s="13"/>
      <c r="EGX228" s="13"/>
      <c r="EGY228" s="13"/>
      <c r="EGZ228" s="13"/>
      <c r="EHA228" s="13"/>
      <c r="EHB228" s="13"/>
      <c r="EHC228" s="13"/>
      <c r="EHD228" s="13"/>
      <c r="EHE228" s="13"/>
      <c r="EHF228" s="13"/>
      <c r="EHG228" s="13"/>
      <c r="EHH228" s="13"/>
      <c r="EHI228" s="13"/>
      <c r="EHJ228" s="13"/>
      <c r="EHK228" s="13"/>
      <c r="EHL228" s="13"/>
      <c r="EHM228" s="13"/>
      <c r="EHN228" s="13"/>
      <c r="EHO228" s="13"/>
      <c r="EHP228" s="13"/>
      <c r="EHQ228" s="13"/>
      <c r="EHR228" s="13"/>
      <c r="EHS228" s="13"/>
      <c r="EHT228" s="13"/>
      <c r="EHU228" s="13"/>
      <c r="EHV228" s="13"/>
      <c r="EHW228" s="13"/>
      <c r="EHX228" s="13"/>
      <c r="EHY228" s="13"/>
      <c r="EHZ228" s="13"/>
      <c r="EIA228" s="13"/>
      <c r="EIB228" s="13"/>
      <c r="EIC228" s="13"/>
      <c r="EID228" s="13"/>
      <c r="EIE228" s="13"/>
      <c r="EIF228" s="13"/>
      <c r="EIG228" s="13"/>
      <c r="EIH228" s="13"/>
      <c r="EII228" s="13"/>
      <c r="EIJ228" s="13"/>
      <c r="EIK228" s="13"/>
      <c r="EIL228" s="13"/>
      <c r="EIM228" s="13"/>
      <c r="EIN228" s="13"/>
      <c r="EIO228" s="13"/>
      <c r="EIP228" s="13"/>
      <c r="EIQ228" s="13"/>
      <c r="EIR228" s="13"/>
      <c r="EIS228" s="13"/>
      <c r="EIT228" s="13"/>
      <c r="EIU228" s="13"/>
      <c r="EIV228" s="13"/>
      <c r="EIW228" s="13"/>
      <c r="EIX228" s="13"/>
      <c r="EIY228" s="13"/>
      <c r="EIZ228" s="13"/>
      <c r="EJA228" s="13"/>
      <c r="EJB228" s="13"/>
      <c r="EJC228" s="13"/>
      <c r="EJD228" s="13"/>
      <c r="EJE228" s="13"/>
      <c r="EJF228" s="13"/>
      <c r="EJG228" s="13"/>
      <c r="EJH228" s="13"/>
      <c r="EJI228" s="13"/>
      <c r="EJJ228" s="13"/>
      <c r="EJK228" s="13"/>
      <c r="EJL228" s="13"/>
      <c r="EJM228" s="13"/>
      <c r="EJN228" s="13"/>
      <c r="EJO228" s="13"/>
      <c r="EJP228" s="13"/>
      <c r="EJQ228" s="13"/>
      <c r="EJR228" s="13"/>
      <c r="EJS228" s="13"/>
      <c r="EJT228" s="13"/>
      <c r="EJU228" s="13"/>
      <c r="EJV228" s="13"/>
      <c r="EJW228" s="13"/>
      <c r="EJX228" s="13"/>
      <c r="EJY228" s="13"/>
      <c r="EJZ228" s="13"/>
      <c r="EKA228" s="13"/>
      <c r="EKB228" s="13"/>
      <c r="EKC228" s="13"/>
      <c r="EKD228" s="13"/>
      <c r="EKE228" s="13"/>
      <c r="EKF228" s="13"/>
      <c r="EKG228" s="13"/>
      <c r="EKH228" s="13"/>
      <c r="EKI228" s="13"/>
      <c r="EKJ228" s="13"/>
      <c r="EKK228" s="13"/>
      <c r="EKL228" s="13"/>
      <c r="EKM228" s="13"/>
      <c r="EKN228" s="13"/>
      <c r="EKO228" s="13"/>
      <c r="EKP228" s="13"/>
      <c r="EKQ228" s="13"/>
      <c r="EKR228" s="13"/>
      <c r="EKS228" s="13"/>
      <c r="EKT228" s="13"/>
      <c r="EKU228" s="13"/>
      <c r="EKV228" s="13"/>
      <c r="EKW228" s="13"/>
      <c r="EKX228" s="13"/>
      <c r="EKY228" s="13"/>
      <c r="EKZ228" s="13"/>
      <c r="ELA228" s="13"/>
      <c r="ELB228" s="13"/>
      <c r="ELC228" s="13"/>
      <c r="ELD228" s="13"/>
      <c r="ELE228" s="13"/>
      <c r="ELF228" s="13"/>
      <c r="ELG228" s="13"/>
      <c r="ELH228" s="13"/>
      <c r="ELI228" s="13"/>
      <c r="ELJ228" s="13"/>
      <c r="ELK228" s="13"/>
      <c r="ELL228" s="13"/>
      <c r="ELM228" s="13"/>
      <c r="ELN228" s="13"/>
      <c r="ELO228" s="13"/>
      <c r="ELP228" s="13"/>
      <c r="ELQ228" s="13"/>
      <c r="ELR228" s="13"/>
      <c r="ELS228" s="13"/>
      <c r="ELT228" s="13"/>
      <c r="ELU228" s="13"/>
      <c r="ELV228" s="13"/>
      <c r="ELW228" s="13"/>
      <c r="ELX228" s="13"/>
      <c r="ELY228" s="13"/>
      <c r="ELZ228" s="13"/>
      <c r="EMA228" s="13"/>
      <c r="EMB228" s="13"/>
      <c r="EMC228" s="13"/>
      <c r="EMD228" s="13"/>
      <c r="EME228" s="13"/>
      <c r="EMF228" s="13"/>
      <c r="EMG228" s="13"/>
      <c r="EMH228" s="13"/>
      <c r="EMI228" s="13"/>
      <c r="EMJ228" s="13"/>
      <c r="EMK228" s="13"/>
      <c r="EML228" s="13"/>
      <c r="EMM228" s="13"/>
      <c r="EMN228" s="13"/>
      <c r="EMO228" s="13"/>
      <c r="EMP228" s="13"/>
      <c r="EMQ228" s="13"/>
      <c r="EMR228" s="13"/>
      <c r="EMS228" s="13"/>
      <c r="EMT228" s="13"/>
      <c r="EMU228" s="13"/>
      <c r="EMV228" s="13"/>
      <c r="EMW228" s="13"/>
      <c r="EMX228" s="13"/>
      <c r="EMY228" s="13"/>
      <c r="EMZ228" s="13"/>
      <c r="ENA228" s="13"/>
      <c r="ENB228" s="13"/>
      <c r="ENC228" s="13"/>
      <c r="END228" s="13"/>
      <c r="ENE228" s="13"/>
      <c r="ENF228" s="13"/>
      <c r="ENG228" s="13"/>
      <c r="ENH228" s="13"/>
      <c r="ENI228" s="13"/>
      <c r="ENJ228" s="13"/>
      <c r="ENK228" s="13"/>
      <c r="ENL228" s="13"/>
      <c r="ENM228" s="13"/>
      <c r="ENN228" s="13"/>
      <c r="ENO228" s="13"/>
      <c r="ENP228" s="13"/>
      <c r="ENQ228" s="13"/>
      <c r="ENR228" s="13"/>
      <c r="ENS228" s="13"/>
      <c r="ENT228" s="13"/>
      <c r="ENU228" s="13"/>
      <c r="ENV228" s="13"/>
      <c r="ENW228" s="13"/>
      <c r="ENX228" s="13"/>
      <c r="ENY228" s="13"/>
      <c r="ENZ228" s="13"/>
      <c r="EOA228" s="13"/>
      <c r="EOB228" s="13"/>
      <c r="EOC228" s="13"/>
      <c r="EOD228" s="13"/>
      <c r="EOE228" s="13"/>
      <c r="EOF228" s="13"/>
      <c r="EOG228" s="13"/>
      <c r="EOH228" s="13"/>
      <c r="EOI228" s="13"/>
      <c r="EOJ228" s="13"/>
      <c r="EOK228" s="13"/>
      <c r="EOL228" s="13"/>
      <c r="EOM228" s="13"/>
      <c r="EON228" s="13"/>
      <c r="EOO228" s="13"/>
      <c r="EOP228" s="13"/>
      <c r="EOQ228" s="13"/>
      <c r="EOR228" s="13"/>
      <c r="EOS228" s="13"/>
      <c r="EOT228" s="13"/>
      <c r="EOU228" s="13"/>
      <c r="EOV228" s="13"/>
      <c r="EOW228" s="13"/>
      <c r="EOX228" s="13"/>
      <c r="EOY228" s="13"/>
      <c r="EOZ228" s="13"/>
      <c r="EPA228" s="13"/>
      <c r="EPB228" s="13"/>
      <c r="EPC228" s="13"/>
      <c r="EPD228" s="13"/>
      <c r="EPE228" s="13"/>
      <c r="EPF228" s="13"/>
      <c r="EPG228" s="13"/>
      <c r="EPH228" s="13"/>
      <c r="EPI228" s="13"/>
      <c r="EPJ228" s="13"/>
      <c r="EPK228" s="13"/>
      <c r="EPL228" s="13"/>
      <c r="EPM228" s="13"/>
      <c r="EPN228" s="13"/>
      <c r="EPO228" s="13"/>
      <c r="EPP228" s="13"/>
      <c r="EPQ228" s="13"/>
      <c r="EPR228" s="13"/>
      <c r="EPS228" s="13"/>
      <c r="EPT228" s="13"/>
      <c r="EPU228" s="13"/>
      <c r="EPV228" s="13"/>
      <c r="EPW228" s="13"/>
      <c r="EPX228" s="13"/>
      <c r="EPY228" s="13"/>
      <c r="EPZ228" s="13"/>
      <c r="EQA228" s="13"/>
      <c r="EQB228" s="13"/>
      <c r="EQC228" s="13"/>
      <c r="EQD228" s="13"/>
      <c r="EQE228" s="13"/>
      <c r="EQF228" s="13"/>
      <c r="EQG228" s="13"/>
      <c r="EQH228" s="13"/>
      <c r="EQI228" s="13"/>
      <c r="EQJ228" s="13"/>
      <c r="EQK228" s="13"/>
      <c r="EQL228" s="13"/>
      <c r="EQM228" s="13"/>
      <c r="EQN228" s="13"/>
      <c r="EQO228" s="13"/>
      <c r="EQP228" s="13"/>
      <c r="EQQ228" s="13"/>
      <c r="EQR228" s="13"/>
      <c r="EQS228" s="13"/>
      <c r="EQT228" s="13"/>
      <c r="EQU228" s="13"/>
      <c r="EQV228" s="13"/>
      <c r="EQW228" s="13"/>
      <c r="EQX228" s="13"/>
      <c r="EQY228" s="13"/>
      <c r="EQZ228" s="13"/>
      <c r="ERA228" s="13"/>
      <c r="ERB228" s="13"/>
      <c r="ERC228" s="13"/>
      <c r="ERD228" s="13"/>
      <c r="ERE228" s="13"/>
      <c r="ERF228" s="13"/>
      <c r="ERG228" s="13"/>
      <c r="ERH228" s="13"/>
      <c r="ERI228" s="13"/>
      <c r="ERJ228" s="13"/>
      <c r="ERK228" s="13"/>
      <c r="ERL228" s="13"/>
      <c r="ERM228" s="13"/>
      <c r="ERN228" s="13"/>
      <c r="ERO228" s="13"/>
      <c r="ERP228" s="13"/>
      <c r="ERQ228" s="13"/>
      <c r="ERR228" s="13"/>
      <c r="ERS228" s="13"/>
      <c r="ERT228" s="13"/>
      <c r="ERU228" s="13"/>
      <c r="ERV228" s="13"/>
      <c r="ERW228" s="13"/>
      <c r="ERX228" s="13"/>
      <c r="ERY228" s="13"/>
      <c r="ERZ228" s="13"/>
      <c r="ESA228" s="13"/>
      <c r="ESB228" s="13"/>
      <c r="ESC228" s="13"/>
      <c r="ESD228" s="13"/>
      <c r="ESE228" s="13"/>
      <c r="ESF228" s="13"/>
      <c r="ESG228" s="13"/>
      <c r="ESH228" s="13"/>
      <c r="ESI228" s="13"/>
      <c r="ESJ228" s="13"/>
      <c r="ESK228" s="13"/>
      <c r="ESL228" s="13"/>
      <c r="ESM228" s="13"/>
      <c r="ESN228" s="13"/>
      <c r="ESO228" s="13"/>
      <c r="ESP228" s="13"/>
      <c r="ESQ228" s="13"/>
      <c r="ESR228" s="13"/>
      <c r="ESS228" s="13"/>
      <c r="EST228" s="13"/>
      <c r="ESU228" s="13"/>
      <c r="ESV228" s="13"/>
      <c r="ESW228" s="13"/>
      <c r="ESX228" s="13"/>
      <c r="ESY228" s="13"/>
      <c r="ESZ228" s="13"/>
      <c r="ETA228" s="13"/>
      <c r="ETB228" s="13"/>
      <c r="ETC228" s="13"/>
      <c r="ETD228" s="13"/>
      <c r="ETE228" s="13"/>
      <c r="ETF228" s="13"/>
      <c r="ETG228" s="13"/>
      <c r="ETH228" s="13"/>
      <c r="ETI228" s="13"/>
      <c r="ETJ228" s="13"/>
      <c r="ETK228" s="13"/>
      <c r="ETL228" s="13"/>
      <c r="ETM228" s="13"/>
      <c r="ETN228" s="13"/>
      <c r="ETO228" s="13"/>
      <c r="ETP228" s="13"/>
      <c r="ETQ228" s="13"/>
      <c r="ETR228" s="13"/>
      <c r="ETS228" s="13"/>
      <c r="ETT228" s="13"/>
      <c r="ETU228" s="13"/>
      <c r="ETV228" s="13"/>
      <c r="ETW228" s="13"/>
      <c r="ETX228" s="13"/>
      <c r="ETY228" s="13"/>
      <c r="ETZ228" s="13"/>
      <c r="EUA228" s="13"/>
      <c r="EUB228" s="13"/>
      <c r="EUC228" s="13"/>
      <c r="EUD228" s="13"/>
      <c r="EUE228" s="13"/>
      <c r="EUF228" s="13"/>
      <c r="EUG228" s="13"/>
      <c r="EUH228" s="13"/>
      <c r="EUI228" s="13"/>
      <c r="EUJ228" s="13"/>
      <c r="EUK228" s="13"/>
      <c r="EUL228" s="13"/>
      <c r="EUM228" s="13"/>
      <c r="EUN228" s="13"/>
      <c r="EUO228" s="13"/>
      <c r="EUP228" s="13"/>
      <c r="EUQ228" s="13"/>
      <c r="EUR228" s="13"/>
      <c r="EUS228" s="13"/>
      <c r="EUT228" s="13"/>
      <c r="EUU228" s="13"/>
      <c r="EUV228" s="13"/>
      <c r="EUW228" s="13"/>
      <c r="EUX228" s="13"/>
      <c r="EUY228" s="13"/>
      <c r="EUZ228" s="13"/>
      <c r="EVA228" s="13"/>
      <c r="EVB228" s="13"/>
      <c r="EVC228" s="13"/>
      <c r="EVD228" s="13"/>
      <c r="EVE228" s="13"/>
      <c r="EVF228" s="13"/>
      <c r="EVG228" s="13"/>
      <c r="EVH228" s="13"/>
      <c r="EVI228" s="13"/>
      <c r="EVJ228" s="13"/>
      <c r="EVK228" s="13"/>
      <c r="EVL228" s="13"/>
      <c r="EVM228" s="13"/>
      <c r="EVN228" s="13"/>
      <c r="EVO228" s="13"/>
      <c r="EVP228" s="13"/>
      <c r="EVQ228" s="13"/>
      <c r="EVR228" s="13"/>
      <c r="EVS228" s="13"/>
      <c r="EVT228" s="13"/>
      <c r="EVU228" s="13"/>
      <c r="EVV228" s="13"/>
      <c r="EVW228" s="13"/>
      <c r="EVX228" s="13"/>
      <c r="EVY228" s="13"/>
      <c r="EVZ228" s="13"/>
      <c r="EWA228" s="13"/>
      <c r="EWB228" s="13"/>
      <c r="EWC228" s="13"/>
      <c r="EWD228" s="13"/>
      <c r="EWE228" s="13"/>
      <c r="EWF228" s="13"/>
      <c r="EWG228" s="13"/>
      <c r="EWH228" s="13"/>
      <c r="EWI228" s="13"/>
      <c r="EWJ228" s="13"/>
      <c r="EWK228" s="13"/>
      <c r="EWL228" s="13"/>
      <c r="EWM228" s="13"/>
      <c r="EWN228" s="13"/>
      <c r="EWO228" s="13"/>
      <c r="EWP228" s="13"/>
      <c r="EWQ228" s="13"/>
      <c r="EWR228" s="13"/>
      <c r="EWS228" s="13"/>
      <c r="EWT228" s="13"/>
      <c r="EWU228" s="13"/>
      <c r="EWV228" s="13"/>
      <c r="EWW228" s="13"/>
      <c r="EWX228" s="13"/>
      <c r="EWY228" s="13"/>
      <c r="EWZ228" s="13"/>
      <c r="EXA228" s="13"/>
      <c r="EXB228" s="13"/>
      <c r="EXC228" s="13"/>
      <c r="EXD228" s="13"/>
      <c r="EXE228" s="13"/>
      <c r="EXF228" s="13"/>
      <c r="EXG228" s="13"/>
      <c r="EXH228" s="13"/>
      <c r="EXI228" s="13"/>
      <c r="EXJ228" s="13"/>
      <c r="EXK228" s="13"/>
      <c r="EXL228" s="13"/>
      <c r="EXM228" s="13"/>
      <c r="EXN228" s="13"/>
      <c r="EXO228" s="13"/>
      <c r="EXP228" s="13"/>
      <c r="EXQ228" s="13"/>
      <c r="EXR228" s="13"/>
      <c r="EXS228" s="13"/>
      <c r="EXT228" s="13"/>
      <c r="EXU228" s="13"/>
      <c r="EXV228" s="13"/>
      <c r="EXW228" s="13"/>
      <c r="EXX228" s="13"/>
      <c r="EXY228" s="13"/>
      <c r="EXZ228" s="13"/>
      <c r="EYA228" s="13"/>
      <c r="EYB228" s="13"/>
      <c r="EYC228" s="13"/>
      <c r="EYD228" s="13"/>
      <c r="EYE228" s="13"/>
      <c r="EYF228" s="13"/>
      <c r="EYG228" s="13"/>
      <c r="EYH228" s="13"/>
      <c r="EYI228" s="13"/>
      <c r="EYJ228" s="13"/>
      <c r="EYK228" s="13"/>
      <c r="EYL228" s="13"/>
      <c r="EYM228" s="13"/>
      <c r="EYN228" s="13"/>
      <c r="EYO228" s="13"/>
      <c r="EYP228" s="13"/>
      <c r="EYQ228" s="13"/>
      <c r="EYR228" s="13"/>
      <c r="EYS228" s="13"/>
      <c r="EYT228" s="13"/>
      <c r="EYU228" s="13"/>
      <c r="EYV228" s="13"/>
      <c r="EYW228" s="13"/>
      <c r="EYX228" s="13"/>
      <c r="EYY228" s="13"/>
      <c r="EYZ228" s="13"/>
      <c r="EZA228" s="13"/>
      <c r="EZB228" s="13"/>
      <c r="EZC228" s="13"/>
      <c r="EZD228" s="13"/>
      <c r="EZE228" s="13"/>
      <c r="EZF228" s="13"/>
      <c r="EZG228" s="13"/>
      <c r="EZH228" s="13"/>
      <c r="EZI228" s="13"/>
      <c r="EZJ228" s="13"/>
      <c r="EZK228" s="13"/>
      <c r="EZL228" s="13"/>
      <c r="EZM228" s="13"/>
      <c r="EZN228" s="13"/>
      <c r="EZO228" s="13"/>
      <c r="EZP228" s="13"/>
      <c r="EZQ228" s="13"/>
      <c r="EZR228" s="13"/>
      <c r="EZS228" s="13"/>
      <c r="EZT228" s="13"/>
      <c r="EZU228" s="13"/>
      <c r="EZV228" s="13"/>
      <c r="EZW228" s="13"/>
      <c r="EZX228" s="13"/>
      <c r="EZY228" s="13"/>
      <c r="EZZ228" s="13"/>
      <c r="FAA228" s="13"/>
      <c r="FAB228" s="13"/>
      <c r="FAC228" s="13"/>
      <c r="FAD228" s="13"/>
      <c r="FAE228" s="13"/>
      <c r="FAF228" s="13"/>
      <c r="FAG228" s="13"/>
      <c r="FAH228" s="13"/>
      <c r="FAI228" s="13"/>
      <c r="FAJ228" s="13"/>
      <c r="FAK228" s="13"/>
      <c r="FAL228" s="13"/>
      <c r="FAM228" s="13"/>
      <c r="FAN228" s="13"/>
      <c r="FAO228" s="13"/>
      <c r="FAP228" s="13"/>
      <c r="FAQ228" s="13"/>
      <c r="FAR228" s="13"/>
      <c r="FAS228" s="13"/>
      <c r="FAT228" s="13"/>
      <c r="FAU228" s="13"/>
      <c r="FAV228" s="13"/>
      <c r="FAW228" s="13"/>
      <c r="FAX228" s="13"/>
      <c r="FAY228" s="13"/>
      <c r="FAZ228" s="13"/>
      <c r="FBA228" s="13"/>
      <c r="FBB228" s="13"/>
      <c r="FBC228" s="13"/>
      <c r="FBD228" s="13"/>
      <c r="FBE228" s="13"/>
      <c r="FBF228" s="13"/>
      <c r="FBG228" s="13"/>
      <c r="FBH228" s="13"/>
      <c r="FBI228" s="13"/>
      <c r="FBJ228" s="13"/>
      <c r="FBK228" s="13"/>
      <c r="FBL228" s="13"/>
      <c r="FBM228" s="13"/>
      <c r="FBN228" s="13"/>
      <c r="FBO228" s="13"/>
      <c r="FBP228" s="13"/>
      <c r="FBQ228" s="13"/>
      <c r="FBR228" s="13"/>
      <c r="FBS228" s="13"/>
      <c r="FBT228" s="13"/>
      <c r="FBU228" s="13"/>
      <c r="FBV228" s="13"/>
      <c r="FBW228" s="13"/>
      <c r="FBX228" s="13"/>
      <c r="FBY228" s="13"/>
      <c r="FBZ228" s="13"/>
      <c r="FCA228" s="13"/>
      <c r="FCB228" s="13"/>
      <c r="FCC228" s="13"/>
      <c r="FCD228" s="13"/>
      <c r="FCE228" s="13"/>
      <c r="FCF228" s="13"/>
      <c r="FCG228" s="13"/>
      <c r="FCH228" s="13"/>
      <c r="FCI228" s="13"/>
      <c r="FCJ228" s="13"/>
      <c r="FCK228" s="13"/>
      <c r="FCL228" s="13"/>
      <c r="FCM228" s="13"/>
      <c r="FCN228" s="13"/>
      <c r="FCO228" s="13"/>
      <c r="FCP228" s="13"/>
      <c r="FCQ228" s="13"/>
      <c r="FCR228" s="13"/>
      <c r="FCS228" s="13"/>
      <c r="FCT228" s="13"/>
      <c r="FCU228" s="13"/>
      <c r="FCV228" s="13"/>
      <c r="FCW228" s="13"/>
      <c r="FCX228" s="13"/>
      <c r="FCY228" s="13"/>
      <c r="FCZ228" s="13"/>
      <c r="FDA228" s="13"/>
      <c r="FDB228" s="13"/>
      <c r="FDC228" s="13"/>
      <c r="FDD228" s="13"/>
      <c r="FDE228" s="13"/>
      <c r="FDF228" s="13"/>
      <c r="FDG228" s="13"/>
      <c r="FDH228" s="13"/>
      <c r="FDI228" s="13"/>
      <c r="FDJ228" s="13"/>
      <c r="FDK228" s="13"/>
      <c r="FDL228" s="13"/>
      <c r="FDM228" s="13"/>
      <c r="FDN228" s="13"/>
      <c r="FDO228" s="13"/>
      <c r="FDP228" s="13"/>
      <c r="FDQ228" s="13"/>
      <c r="FDR228" s="13"/>
      <c r="FDS228" s="13"/>
      <c r="FDT228" s="13"/>
      <c r="FDU228" s="13"/>
      <c r="FDV228" s="13"/>
      <c r="FDW228" s="13"/>
      <c r="FDX228" s="13"/>
      <c r="FDY228" s="13"/>
      <c r="FDZ228" s="13"/>
      <c r="FEA228" s="13"/>
      <c r="FEB228" s="13"/>
      <c r="FEC228" s="13"/>
      <c r="FED228" s="13"/>
      <c r="FEE228" s="13"/>
      <c r="FEF228" s="13"/>
      <c r="FEG228" s="13"/>
      <c r="FEH228" s="13"/>
      <c r="FEI228" s="13"/>
      <c r="FEJ228" s="13"/>
      <c r="FEK228" s="13"/>
      <c r="FEL228" s="13"/>
      <c r="FEM228" s="13"/>
      <c r="FEN228" s="13"/>
      <c r="FEO228" s="13"/>
      <c r="FEP228" s="13"/>
      <c r="FEQ228" s="13"/>
      <c r="FER228" s="13"/>
      <c r="FES228" s="13"/>
      <c r="FET228" s="13"/>
      <c r="FEU228" s="13"/>
      <c r="FEV228" s="13"/>
      <c r="FEW228" s="13"/>
      <c r="FEX228" s="13"/>
      <c r="FEY228" s="13"/>
      <c r="FEZ228" s="13"/>
      <c r="FFA228" s="13"/>
      <c r="FFB228" s="13"/>
      <c r="FFC228" s="13"/>
      <c r="FFD228" s="13"/>
      <c r="FFE228" s="13"/>
      <c r="FFF228" s="13"/>
      <c r="FFG228" s="13"/>
      <c r="FFH228" s="13"/>
      <c r="FFI228" s="13"/>
      <c r="FFJ228" s="13"/>
      <c r="FFK228" s="13"/>
      <c r="FFL228" s="13"/>
      <c r="FFM228" s="13"/>
      <c r="FFN228" s="13"/>
      <c r="FFO228" s="13"/>
      <c r="FFP228" s="13"/>
      <c r="FFQ228" s="13"/>
      <c r="FFR228" s="13"/>
      <c r="FFS228" s="13"/>
      <c r="FFT228" s="13"/>
      <c r="FFU228" s="13"/>
      <c r="FFV228" s="13"/>
      <c r="FFW228" s="13"/>
      <c r="FFX228" s="13"/>
      <c r="FFY228" s="13"/>
      <c r="FFZ228" s="13"/>
      <c r="FGA228" s="13"/>
      <c r="FGB228" s="13"/>
      <c r="FGC228" s="13"/>
      <c r="FGD228" s="13"/>
      <c r="FGE228" s="13"/>
      <c r="FGF228" s="13"/>
      <c r="FGG228" s="13"/>
      <c r="FGH228" s="13"/>
      <c r="FGI228" s="13"/>
      <c r="FGJ228" s="13"/>
      <c r="FGK228" s="13"/>
      <c r="FGL228" s="13"/>
      <c r="FGM228" s="13"/>
      <c r="FGN228" s="13"/>
      <c r="FGO228" s="13"/>
      <c r="FGP228" s="13"/>
      <c r="FGQ228" s="13"/>
      <c r="FGR228" s="13"/>
      <c r="FGS228" s="13"/>
      <c r="FGT228" s="13"/>
      <c r="FGU228" s="13"/>
      <c r="FGV228" s="13"/>
      <c r="FGW228" s="13"/>
      <c r="FGX228" s="13"/>
      <c r="FGY228" s="13"/>
      <c r="FGZ228" s="13"/>
      <c r="FHA228" s="13"/>
      <c r="FHB228" s="13"/>
      <c r="FHC228" s="13"/>
      <c r="FHD228" s="13"/>
      <c r="FHE228" s="13"/>
      <c r="FHF228" s="13"/>
      <c r="FHG228" s="13"/>
      <c r="FHH228" s="13"/>
      <c r="FHI228" s="13"/>
      <c r="FHJ228" s="13"/>
      <c r="FHK228" s="13"/>
      <c r="FHL228" s="13"/>
      <c r="FHM228" s="13"/>
      <c r="FHN228" s="13"/>
      <c r="FHO228" s="13"/>
      <c r="FHP228" s="13"/>
      <c r="FHQ228" s="13"/>
      <c r="FHR228" s="13"/>
      <c r="FHS228" s="13"/>
      <c r="FHT228" s="13"/>
      <c r="FHU228" s="13"/>
      <c r="FHV228" s="13"/>
      <c r="FHW228" s="13"/>
      <c r="FHX228" s="13"/>
      <c r="FHY228" s="13"/>
      <c r="FHZ228" s="13"/>
      <c r="FIA228" s="13"/>
      <c r="FIB228" s="13"/>
      <c r="FIC228" s="13"/>
      <c r="FID228" s="13"/>
      <c r="FIE228" s="13"/>
      <c r="FIF228" s="13"/>
      <c r="FIG228" s="13"/>
      <c r="FIH228" s="13"/>
      <c r="FII228" s="13"/>
      <c r="FIJ228" s="13"/>
      <c r="FIK228" s="13"/>
      <c r="FIL228" s="13"/>
      <c r="FIM228" s="13"/>
      <c r="FIN228" s="13"/>
      <c r="FIO228" s="13"/>
      <c r="FIP228" s="13"/>
      <c r="FIQ228" s="13"/>
      <c r="FIR228" s="13"/>
      <c r="FIS228" s="13"/>
      <c r="FIT228" s="13"/>
      <c r="FIU228" s="13"/>
      <c r="FIV228" s="13"/>
      <c r="FIW228" s="13"/>
      <c r="FIX228" s="13"/>
      <c r="FIY228" s="13"/>
      <c r="FIZ228" s="13"/>
      <c r="FJA228" s="13"/>
      <c r="FJB228" s="13"/>
      <c r="FJC228" s="13"/>
      <c r="FJD228" s="13"/>
      <c r="FJE228" s="13"/>
      <c r="FJF228" s="13"/>
      <c r="FJG228" s="13"/>
      <c r="FJH228" s="13"/>
      <c r="FJI228" s="13"/>
      <c r="FJJ228" s="13"/>
      <c r="FJK228" s="13"/>
      <c r="FJL228" s="13"/>
      <c r="FJM228" s="13"/>
      <c r="FJN228" s="13"/>
      <c r="FJO228" s="13"/>
      <c r="FJP228" s="13"/>
      <c r="FJQ228" s="13"/>
      <c r="FJR228" s="13"/>
      <c r="FJS228" s="13"/>
      <c r="FJT228" s="13"/>
      <c r="FJU228" s="13"/>
      <c r="FJV228" s="13"/>
      <c r="FJW228" s="13"/>
      <c r="FJX228" s="13"/>
      <c r="FJY228" s="13"/>
      <c r="FJZ228" s="13"/>
      <c r="FKA228" s="13"/>
      <c r="FKB228" s="13"/>
      <c r="FKC228" s="13"/>
      <c r="FKD228" s="13"/>
      <c r="FKE228" s="13"/>
      <c r="FKF228" s="13"/>
      <c r="FKG228" s="13"/>
      <c r="FKH228" s="13"/>
      <c r="FKI228" s="13"/>
      <c r="FKJ228" s="13"/>
      <c r="FKK228" s="13"/>
      <c r="FKL228" s="13"/>
      <c r="FKM228" s="13"/>
      <c r="FKN228" s="13"/>
      <c r="FKO228" s="13"/>
      <c r="FKP228" s="13"/>
      <c r="FKQ228" s="13"/>
      <c r="FKR228" s="13"/>
      <c r="FKS228" s="13"/>
      <c r="FKT228" s="13"/>
      <c r="FKU228" s="13"/>
      <c r="FKV228" s="13"/>
      <c r="FKW228" s="13"/>
      <c r="FKX228" s="13"/>
      <c r="FKY228" s="13"/>
      <c r="FKZ228" s="13"/>
      <c r="FLA228" s="13"/>
      <c r="FLB228" s="13"/>
      <c r="FLC228" s="13"/>
      <c r="FLD228" s="13"/>
      <c r="FLE228" s="13"/>
      <c r="FLF228" s="13"/>
      <c r="FLG228" s="13"/>
      <c r="FLH228" s="13"/>
      <c r="FLI228" s="13"/>
      <c r="FLJ228" s="13"/>
      <c r="FLK228" s="13"/>
      <c r="FLL228" s="13"/>
      <c r="FLM228" s="13"/>
      <c r="FLN228" s="13"/>
      <c r="FLO228" s="13"/>
      <c r="FLP228" s="13"/>
      <c r="FLQ228" s="13"/>
      <c r="FLR228" s="13"/>
      <c r="FLS228" s="13"/>
      <c r="FLT228" s="13"/>
      <c r="FLU228" s="13"/>
      <c r="FLV228" s="13"/>
      <c r="FLW228" s="13"/>
      <c r="FLX228" s="13"/>
      <c r="FLY228" s="13"/>
      <c r="FLZ228" s="13"/>
      <c r="FMA228" s="13"/>
      <c r="FMB228" s="13"/>
      <c r="FMC228" s="13"/>
      <c r="FMD228" s="13"/>
      <c r="FME228" s="13"/>
      <c r="FMF228" s="13"/>
      <c r="FMG228" s="13"/>
      <c r="FMH228" s="13"/>
      <c r="FMI228" s="13"/>
      <c r="FMJ228" s="13"/>
      <c r="FMK228" s="13"/>
      <c r="FML228" s="13"/>
      <c r="FMM228" s="13"/>
      <c r="FMN228" s="13"/>
      <c r="FMO228" s="13"/>
      <c r="FMP228" s="13"/>
      <c r="FMQ228" s="13"/>
      <c r="FMR228" s="13"/>
      <c r="FMS228" s="13"/>
      <c r="FMT228" s="13"/>
      <c r="FMU228" s="13"/>
      <c r="FMV228" s="13"/>
      <c r="FMW228" s="13"/>
      <c r="FMX228" s="13"/>
      <c r="FMY228" s="13"/>
      <c r="FMZ228" s="13"/>
      <c r="FNA228" s="13"/>
      <c r="FNB228" s="13"/>
      <c r="FNC228" s="13"/>
      <c r="FND228" s="13"/>
      <c r="FNE228" s="13"/>
      <c r="FNF228" s="13"/>
      <c r="FNG228" s="13"/>
      <c r="FNH228" s="13"/>
      <c r="FNI228" s="13"/>
      <c r="FNJ228" s="13"/>
      <c r="FNK228" s="13"/>
      <c r="FNL228" s="13"/>
      <c r="FNM228" s="13"/>
      <c r="FNN228" s="13"/>
      <c r="FNO228" s="13"/>
      <c r="FNP228" s="13"/>
      <c r="FNQ228" s="13"/>
      <c r="FNR228" s="13"/>
      <c r="FNS228" s="13"/>
      <c r="FNT228" s="13"/>
      <c r="FNU228" s="13"/>
      <c r="FNV228" s="13"/>
      <c r="FNW228" s="13"/>
      <c r="FNX228" s="13"/>
      <c r="FNY228" s="13"/>
      <c r="FNZ228" s="13"/>
      <c r="FOA228" s="13"/>
      <c r="FOB228" s="13"/>
      <c r="FOC228" s="13"/>
      <c r="FOD228" s="13"/>
      <c r="FOE228" s="13"/>
      <c r="FOF228" s="13"/>
      <c r="FOG228" s="13"/>
      <c r="FOH228" s="13"/>
      <c r="FOI228" s="13"/>
      <c r="FOJ228" s="13"/>
      <c r="FOK228" s="13"/>
      <c r="FOL228" s="13"/>
      <c r="FOM228" s="13"/>
      <c r="FON228" s="13"/>
      <c r="FOO228" s="13"/>
      <c r="FOP228" s="13"/>
      <c r="FOQ228" s="13"/>
      <c r="FOR228" s="13"/>
      <c r="FOS228" s="13"/>
      <c r="FOT228" s="13"/>
      <c r="FOU228" s="13"/>
      <c r="FOV228" s="13"/>
      <c r="FOW228" s="13"/>
      <c r="FOX228" s="13"/>
      <c r="FOY228" s="13"/>
      <c r="FOZ228" s="13"/>
      <c r="FPA228" s="13"/>
      <c r="FPB228" s="13"/>
      <c r="FPC228" s="13"/>
      <c r="FPD228" s="13"/>
      <c r="FPE228" s="13"/>
      <c r="FPF228" s="13"/>
      <c r="FPG228" s="13"/>
      <c r="FPH228" s="13"/>
      <c r="FPI228" s="13"/>
      <c r="FPJ228" s="13"/>
      <c r="FPK228" s="13"/>
      <c r="FPL228" s="13"/>
      <c r="FPM228" s="13"/>
      <c r="FPN228" s="13"/>
      <c r="FPO228" s="13"/>
      <c r="FPP228" s="13"/>
      <c r="FPQ228" s="13"/>
      <c r="FPR228" s="13"/>
      <c r="FPS228" s="13"/>
      <c r="FPT228" s="13"/>
      <c r="FPU228" s="13"/>
      <c r="FPV228" s="13"/>
      <c r="FPW228" s="13"/>
      <c r="FPX228" s="13"/>
      <c r="FPY228" s="13"/>
      <c r="FPZ228" s="13"/>
      <c r="FQA228" s="13"/>
      <c r="FQB228" s="13"/>
      <c r="FQC228" s="13"/>
      <c r="FQD228" s="13"/>
      <c r="FQE228" s="13"/>
      <c r="FQF228" s="13"/>
      <c r="FQG228" s="13"/>
      <c r="FQH228" s="13"/>
      <c r="FQI228" s="13"/>
      <c r="FQJ228" s="13"/>
      <c r="FQK228" s="13"/>
      <c r="FQL228" s="13"/>
      <c r="FQM228" s="13"/>
      <c r="FQN228" s="13"/>
      <c r="FQO228" s="13"/>
      <c r="FQP228" s="13"/>
      <c r="FQQ228" s="13"/>
      <c r="FQR228" s="13"/>
      <c r="FQS228" s="13"/>
      <c r="FQT228" s="13"/>
      <c r="FQU228" s="13"/>
      <c r="FQV228" s="13"/>
      <c r="FQW228" s="13"/>
      <c r="FQX228" s="13"/>
      <c r="FQY228" s="13"/>
      <c r="FQZ228" s="13"/>
      <c r="FRA228" s="13"/>
      <c r="FRB228" s="13"/>
      <c r="FRC228" s="13"/>
      <c r="FRD228" s="13"/>
      <c r="FRE228" s="13"/>
      <c r="FRF228" s="13"/>
      <c r="FRG228" s="13"/>
      <c r="FRH228" s="13"/>
      <c r="FRI228" s="13"/>
      <c r="FRJ228" s="13"/>
      <c r="FRK228" s="13"/>
      <c r="FRL228" s="13"/>
      <c r="FRM228" s="13"/>
      <c r="FRN228" s="13"/>
      <c r="FRO228" s="13"/>
      <c r="FRP228" s="13"/>
      <c r="FRQ228" s="13"/>
      <c r="FRR228" s="13"/>
      <c r="FRS228" s="13"/>
      <c r="FRT228" s="13"/>
      <c r="FRU228" s="13"/>
      <c r="FRV228" s="13"/>
      <c r="FRW228" s="13"/>
      <c r="FRX228" s="13"/>
      <c r="FRY228" s="13"/>
      <c r="FRZ228" s="13"/>
      <c r="FSA228" s="13"/>
      <c r="FSB228" s="13"/>
      <c r="FSC228" s="13"/>
      <c r="FSD228" s="13"/>
      <c r="FSE228" s="13"/>
      <c r="FSF228" s="13"/>
      <c r="FSG228" s="13"/>
      <c r="FSH228" s="13"/>
      <c r="FSI228" s="13"/>
      <c r="FSJ228" s="13"/>
      <c r="FSK228" s="13"/>
      <c r="FSL228" s="13"/>
      <c r="FSM228" s="13"/>
      <c r="FSN228" s="13"/>
      <c r="FSO228" s="13"/>
      <c r="FSP228" s="13"/>
      <c r="FSQ228" s="13"/>
      <c r="FSR228" s="13"/>
      <c r="FSS228" s="13"/>
      <c r="FST228" s="13"/>
      <c r="FSU228" s="13"/>
      <c r="FSV228" s="13"/>
      <c r="FSW228" s="13"/>
      <c r="FSX228" s="13"/>
      <c r="FSY228" s="13"/>
      <c r="FSZ228" s="13"/>
      <c r="FTA228" s="13"/>
      <c r="FTB228" s="13"/>
      <c r="FTC228" s="13"/>
      <c r="FTD228" s="13"/>
      <c r="FTE228" s="13"/>
      <c r="FTF228" s="13"/>
      <c r="FTG228" s="13"/>
      <c r="FTH228" s="13"/>
      <c r="FTI228" s="13"/>
      <c r="FTJ228" s="13"/>
      <c r="FTK228" s="13"/>
      <c r="FTL228" s="13"/>
      <c r="FTM228" s="13"/>
      <c r="FTN228" s="13"/>
      <c r="FTO228" s="13"/>
      <c r="FTP228" s="13"/>
      <c r="FTQ228" s="13"/>
      <c r="FTR228" s="13"/>
      <c r="FTS228" s="13"/>
      <c r="FTT228" s="13"/>
      <c r="FTU228" s="13"/>
      <c r="FTV228" s="13"/>
      <c r="FTW228" s="13"/>
      <c r="FTX228" s="13"/>
      <c r="FTY228" s="13"/>
      <c r="FTZ228" s="13"/>
      <c r="FUA228" s="13"/>
      <c r="FUB228" s="13"/>
      <c r="FUC228" s="13"/>
      <c r="FUD228" s="13"/>
      <c r="FUE228" s="13"/>
      <c r="FUF228" s="13"/>
      <c r="FUG228" s="13"/>
      <c r="FUH228" s="13"/>
      <c r="FUI228" s="13"/>
      <c r="FUJ228" s="13"/>
      <c r="FUK228" s="13"/>
      <c r="FUL228" s="13"/>
      <c r="FUM228" s="13"/>
      <c r="FUN228" s="13"/>
      <c r="FUO228" s="13"/>
      <c r="FUP228" s="13"/>
      <c r="FUQ228" s="13"/>
      <c r="FUR228" s="13"/>
      <c r="FUS228" s="13"/>
      <c r="FUT228" s="13"/>
      <c r="FUU228" s="13"/>
      <c r="FUV228" s="13"/>
      <c r="FUW228" s="13"/>
      <c r="FUX228" s="13"/>
      <c r="FUY228" s="13"/>
      <c r="FUZ228" s="13"/>
      <c r="FVA228" s="13"/>
      <c r="FVB228" s="13"/>
      <c r="FVC228" s="13"/>
      <c r="FVD228" s="13"/>
      <c r="FVE228" s="13"/>
      <c r="FVF228" s="13"/>
      <c r="FVG228" s="13"/>
      <c r="FVH228" s="13"/>
      <c r="FVI228" s="13"/>
      <c r="FVJ228" s="13"/>
      <c r="FVK228" s="13"/>
      <c r="FVL228" s="13"/>
      <c r="FVM228" s="13"/>
      <c r="FVN228" s="13"/>
      <c r="FVO228" s="13"/>
      <c r="FVP228" s="13"/>
      <c r="FVQ228" s="13"/>
      <c r="FVR228" s="13"/>
      <c r="FVS228" s="13"/>
      <c r="FVT228" s="13"/>
      <c r="FVU228" s="13"/>
      <c r="FVV228" s="13"/>
      <c r="FVW228" s="13"/>
      <c r="FVX228" s="13"/>
      <c r="FVY228" s="13"/>
      <c r="FVZ228" s="13"/>
      <c r="FWA228" s="13"/>
      <c r="FWB228" s="13"/>
      <c r="FWC228" s="13"/>
      <c r="FWD228" s="13"/>
      <c r="FWE228" s="13"/>
      <c r="FWF228" s="13"/>
      <c r="FWG228" s="13"/>
      <c r="FWH228" s="13"/>
      <c r="FWI228" s="13"/>
      <c r="FWJ228" s="13"/>
      <c r="FWK228" s="13"/>
      <c r="FWL228" s="13"/>
      <c r="FWM228" s="13"/>
      <c r="FWN228" s="13"/>
      <c r="FWO228" s="13"/>
      <c r="FWP228" s="13"/>
      <c r="FWQ228" s="13"/>
      <c r="FWR228" s="13"/>
      <c r="FWS228" s="13"/>
      <c r="FWT228" s="13"/>
      <c r="FWU228" s="13"/>
      <c r="FWV228" s="13"/>
      <c r="FWW228" s="13"/>
      <c r="FWX228" s="13"/>
      <c r="FWY228" s="13"/>
      <c r="FWZ228" s="13"/>
      <c r="FXA228" s="13"/>
      <c r="FXB228" s="13"/>
      <c r="FXC228" s="13"/>
      <c r="FXD228" s="13"/>
      <c r="FXE228" s="13"/>
      <c r="FXF228" s="13"/>
      <c r="FXG228" s="13"/>
      <c r="FXH228" s="13"/>
      <c r="FXI228" s="13"/>
      <c r="FXJ228" s="13"/>
      <c r="FXK228" s="13"/>
      <c r="FXL228" s="13"/>
      <c r="FXM228" s="13"/>
      <c r="FXN228" s="13"/>
      <c r="FXO228" s="13"/>
      <c r="FXP228" s="13"/>
      <c r="FXQ228" s="13"/>
      <c r="FXR228" s="13"/>
      <c r="FXS228" s="13"/>
      <c r="FXT228" s="13"/>
      <c r="FXU228" s="13"/>
      <c r="FXV228" s="13"/>
      <c r="FXW228" s="13"/>
      <c r="FXX228" s="13"/>
      <c r="FXY228" s="13"/>
      <c r="FXZ228" s="13"/>
      <c r="FYA228" s="13"/>
      <c r="FYB228" s="13"/>
      <c r="FYC228" s="13"/>
      <c r="FYD228" s="13"/>
      <c r="FYE228" s="13"/>
      <c r="FYF228" s="13"/>
      <c r="FYG228" s="13"/>
      <c r="FYH228" s="13"/>
      <c r="FYI228" s="13"/>
      <c r="FYJ228" s="13"/>
      <c r="FYK228" s="13"/>
      <c r="FYL228" s="13"/>
      <c r="FYM228" s="13"/>
      <c r="FYN228" s="13"/>
      <c r="FYO228" s="13"/>
      <c r="FYP228" s="13"/>
      <c r="FYQ228" s="13"/>
      <c r="FYR228" s="13"/>
      <c r="FYS228" s="13"/>
      <c r="FYT228" s="13"/>
      <c r="FYU228" s="13"/>
      <c r="FYV228" s="13"/>
      <c r="FYW228" s="13"/>
      <c r="FYX228" s="13"/>
      <c r="FYY228" s="13"/>
      <c r="FYZ228" s="13"/>
      <c r="FZA228" s="13"/>
      <c r="FZB228" s="13"/>
      <c r="FZC228" s="13"/>
      <c r="FZD228" s="13"/>
      <c r="FZE228" s="13"/>
      <c r="FZF228" s="13"/>
      <c r="FZG228" s="13"/>
      <c r="FZH228" s="13"/>
      <c r="FZI228" s="13"/>
      <c r="FZJ228" s="13"/>
      <c r="FZK228" s="13"/>
      <c r="FZL228" s="13"/>
      <c r="FZM228" s="13"/>
      <c r="FZN228" s="13"/>
      <c r="FZO228" s="13"/>
      <c r="FZP228" s="13"/>
      <c r="FZQ228" s="13"/>
      <c r="FZR228" s="13"/>
      <c r="FZS228" s="13"/>
      <c r="FZT228" s="13"/>
      <c r="FZU228" s="13"/>
      <c r="FZV228" s="13"/>
      <c r="FZW228" s="13"/>
      <c r="FZX228" s="13"/>
      <c r="FZY228" s="13"/>
      <c r="FZZ228" s="13"/>
      <c r="GAA228" s="13"/>
      <c r="GAB228" s="13"/>
      <c r="GAC228" s="13"/>
      <c r="GAD228" s="13"/>
      <c r="GAE228" s="13"/>
      <c r="GAF228" s="13"/>
      <c r="GAG228" s="13"/>
      <c r="GAH228" s="13"/>
      <c r="GAI228" s="13"/>
      <c r="GAJ228" s="13"/>
      <c r="GAK228" s="13"/>
      <c r="GAL228" s="13"/>
      <c r="GAM228" s="13"/>
      <c r="GAN228" s="13"/>
      <c r="GAO228" s="13"/>
      <c r="GAP228" s="13"/>
      <c r="GAQ228" s="13"/>
      <c r="GAR228" s="13"/>
      <c r="GAS228" s="13"/>
      <c r="GAT228" s="13"/>
      <c r="GAU228" s="13"/>
      <c r="GAV228" s="13"/>
      <c r="GAW228" s="13"/>
      <c r="GAX228" s="13"/>
      <c r="GAY228" s="13"/>
      <c r="GAZ228" s="13"/>
      <c r="GBA228" s="13"/>
      <c r="GBB228" s="13"/>
      <c r="GBC228" s="13"/>
      <c r="GBD228" s="13"/>
      <c r="GBE228" s="13"/>
      <c r="GBF228" s="13"/>
      <c r="GBG228" s="13"/>
      <c r="GBH228" s="13"/>
      <c r="GBI228" s="13"/>
      <c r="GBJ228" s="13"/>
      <c r="GBK228" s="13"/>
      <c r="GBL228" s="13"/>
      <c r="GBM228" s="13"/>
      <c r="GBN228" s="13"/>
      <c r="GBO228" s="13"/>
      <c r="GBP228" s="13"/>
      <c r="GBQ228" s="13"/>
      <c r="GBR228" s="13"/>
      <c r="GBS228" s="13"/>
      <c r="GBT228" s="13"/>
      <c r="GBU228" s="13"/>
      <c r="GBV228" s="13"/>
      <c r="GBW228" s="13"/>
      <c r="GBX228" s="13"/>
      <c r="GBY228" s="13"/>
      <c r="GBZ228" s="13"/>
      <c r="GCA228" s="13"/>
      <c r="GCB228" s="13"/>
      <c r="GCC228" s="13"/>
      <c r="GCD228" s="13"/>
      <c r="GCE228" s="13"/>
      <c r="GCF228" s="13"/>
      <c r="GCG228" s="13"/>
      <c r="GCH228" s="13"/>
      <c r="GCI228" s="13"/>
      <c r="GCJ228" s="13"/>
      <c r="GCK228" s="13"/>
      <c r="GCL228" s="13"/>
      <c r="GCM228" s="13"/>
      <c r="GCN228" s="13"/>
      <c r="GCO228" s="13"/>
      <c r="GCP228" s="13"/>
      <c r="GCQ228" s="13"/>
      <c r="GCR228" s="13"/>
      <c r="GCS228" s="13"/>
      <c r="GCT228" s="13"/>
      <c r="GCU228" s="13"/>
      <c r="GCV228" s="13"/>
      <c r="GCW228" s="13"/>
      <c r="GCX228" s="13"/>
      <c r="GCY228" s="13"/>
      <c r="GCZ228" s="13"/>
      <c r="GDA228" s="13"/>
      <c r="GDB228" s="13"/>
      <c r="GDC228" s="13"/>
      <c r="GDD228" s="13"/>
      <c r="GDE228" s="13"/>
      <c r="GDF228" s="13"/>
      <c r="GDG228" s="13"/>
      <c r="GDH228" s="13"/>
      <c r="GDI228" s="13"/>
      <c r="GDJ228" s="13"/>
      <c r="GDK228" s="13"/>
      <c r="GDL228" s="13"/>
      <c r="GDM228" s="13"/>
      <c r="GDN228" s="13"/>
      <c r="GDO228" s="13"/>
      <c r="GDP228" s="13"/>
      <c r="GDQ228" s="13"/>
      <c r="GDR228" s="13"/>
      <c r="GDS228" s="13"/>
      <c r="GDT228" s="13"/>
      <c r="GDU228" s="13"/>
      <c r="GDV228" s="13"/>
      <c r="GDW228" s="13"/>
      <c r="GDX228" s="13"/>
      <c r="GDY228" s="13"/>
      <c r="GDZ228" s="13"/>
      <c r="GEA228" s="13"/>
      <c r="GEB228" s="13"/>
      <c r="GEC228" s="13"/>
      <c r="GED228" s="13"/>
      <c r="GEE228" s="13"/>
      <c r="GEF228" s="13"/>
      <c r="GEG228" s="13"/>
      <c r="GEH228" s="13"/>
      <c r="GEI228" s="13"/>
      <c r="GEJ228" s="13"/>
      <c r="GEK228" s="13"/>
      <c r="GEL228" s="13"/>
      <c r="GEM228" s="13"/>
      <c r="GEN228" s="13"/>
      <c r="GEO228" s="13"/>
      <c r="GEP228" s="13"/>
      <c r="GEQ228" s="13"/>
      <c r="GER228" s="13"/>
      <c r="GES228" s="13"/>
      <c r="GET228" s="13"/>
      <c r="GEU228" s="13"/>
      <c r="GEV228" s="13"/>
      <c r="GEW228" s="13"/>
      <c r="GEX228" s="13"/>
      <c r="GEY228" s="13"/>
      <c r="GEZ228" s="13"/>
      <c r="GFA228" s="13"/>
      <c r="GFB228" s="13"/>
      <c r="GFC228" s="13"/>
      <c r="GFD228" s="13"/>
      <c r="GFE228" s="13"/>
      <c r="GFF228" s="13"/>
      <c r="GFG228" s="13"/>
      <c r="GFH228" s="13"/>
      <c r="GFI228" s="13"/>
      <c r="GFJ228" s="13"/>
      <c r="GFK228" s="13"/>
      <c r="GFL228" s="13"/>
      <c r="GFM228" s="13"/>
      <c r="GFN228" s="13"/>
      <c r="GFO228" s="13"/>
      <c r="GFP228" s="13"/>
      <c r="GFQ228" s="13"/>
      <c r="GFR228" s="13"/>
      <c r="GFS228" s="13"/>
      <c r="GFT228" s="13"/>
      <c r="GFU228" s="13"/>
      <c r="GFV228" s="13"/>
      <c r="GFW228" s="13"/>
      <c r="GFX228" s="13"/>
      <c r="GFY228" s="13"/>
      <c r="GFZ228" s="13"/>
      <c r="GGA228" s="13"/>
      <c r="GGB228" s="13"/>
      <c r="GGC228" s="13"/>
      <c r="GGD228" s="13"/>
      <c r="GGE228" s="13"/>
      <c r="GGF228" s="13"/>
      <c r="GGG228" s="13"/>
      <c r="GGH228" s="13"/>
      <c r="GGI228" s="13"/>
      <c r="GGJ228" s="13"/>
      <c r="GGK228" s="13"/>
      <c r="GGL228" s="13"/>
      <c r="GGM228" s="13"/>
      <c r="GGN228" s="13"/>
      <c r="GGO228" s="13"/>
      <c r="GGP228" s="13"/>
      <c r="GGQ228" s="13"/>
      <c r="GGR228" s="13"/>
      <c r="GGS228" s="13"/>
      <c r="GGT228" s="13"/>
      <c r="GGU228" s="13"/>
      <c r="GGV228" s="13"/>
      <c r="GGW228" s="13"/>
      <c r="GGX228" s="13"/>
      <c r="GGY228" s="13"/>
      <c r="GGZ228" s="13"/>
      <c r="GHA228" s="13"/>
      <c r="GHB228" s="13"/>
      <c r="GHC228" s="13"/>
      <c r="GHD228" s="13"/>
      <c r="GHE228" s="13"/>
      <c r="GHF228" s="13"/>
      <c r="GHG228" s="13"/>
      <c r="GHH228" s="13"/>
      <c r="GHI228" s="13"/>
      <c r="GHJ228" s="13"/>
      <c r="GHK228" s="13"/>
      <c r="GHL228" s="13"/>
      <c r="GHM228" s="13"/>
      <c r="GHN228" s="13"/>
      <c r="GHO228" s="13"/>
      <c r="GHP228" s="13"/>
      <c r="GHQ228" s="13"/>
      <c r="GHR228" s="13"/>
      <c r="GHS228" s="13"/>
      <c r="GHT228" s="13"/>
      <c r="GHU228" s="13"/>
      <c r="GHV228" s="13"/>
      <c r="GHW228" s="13"/>
      <c r="GHX228" s="13"/>
      <c r="GHY228" s="13"/>
      <c r="GHZ228" s="13"/>
      <c r="GIA228" s="13"/>
      <c r="GIB228" s="13"/>
      <c r="GIC228" s="13"/>
      <c r="GID228" s="13"/>
      <c r="GIE228" s="13"/>
      <c r="GIF228" s="13"/>
      <c r="GIG228" s="13"/>
      <c r="GIH228" s="13"/>
      <c r="GII228" s="13"/>
      <c r="GIJ228" s="13"/>
      <c r="GIK228" s="13"/>
      <c r="GIL228" s="13"/>
      <c r="GIM228" s="13"/>
      <c r="GIN228" s="13"/>
      <c r="GIO228" s="13"/>
      <c r="GIP228" s="13"/>
      <c r="GIQ228" s="13"/>
      <c r="GIR228" s="13"/>
      <c r="GIS228" s="13"/>
      <c r="GIT228" s="13"/>
      <c r="GIU228" s="13"/>
      <c r="GIV228" s="13"/>
      <c r="GIW228" s="13"/>
      <c r="GIX228" s="13"/>
      <c r="GIY228" s="13"/>
      <c r="GIZ228" s="13"/>
      <c r="GJA228" s="13"/>
      <c r="GJB228" s="13"/>
      <c r="GJC228" s="13"/>
      <c r="GJD228" s="13"/>
      <c r="GJE228" s="13"/>
      <c r="GJF228" s="13"/>
      <c r="GJG228" s="13"/>
      <c r="GJH228" s="13"/>
      <c r="GJI228" s="13"/>
      <c r="GJJ228" s="13"/>
      <c r="GJK228" s="13"/>
      <c r="GJL228" s="13"/>
      <c r="GJM228" s="13"/>
      <c r="GJN228" s="13"/>
      <c r="GJO228" s="13"/>
      <c r="GJP228" s="13"/>
      <c r="GJQ228" s="13"/>
      <c r="GJR228" s="13"/>
      <c r="GJS228" s="13"/>
      <c r="GJT228" s="13"/>
      <c r="GJU228" s="13"/>
      <c r="GJV228" s="13"/>
      <c r="GJW228" s="13"/>
      <c r="GJX228" s="13"/>
      <c r="GJY228" s="13"/>
      <c r="GJZ228" s="13"/>
      <c r="GKA228" s="13"/>
      <c r="GKB228" s="13"/>
      <c r="GKC228" s="13"/>
      <c r="GKD228" s="13"/>
      <c r="GKE228" s="13"/>
      <c r="GKF228" s="13"/>
      <c r="GKG228" s="13"/>
      <c r="GKH228" s="13"/>
      <c r="GKI228" s="13"/>
      <c r="GKJ228" s="13"/>
      <c r="GKK228" s="13"/>
      <c r="GKL228" s="13"/>
      <c r="GKM228" s="13"/>
      <c r="GKN228" s="13"/>
      <c r="GKO228" s="13"/>
      <c r="GKP228" s="13"/>
      <c r="GKQ228" s="13"/>
      <c r="GKR228" s="13"/>
      <c r="GKS228" s="13"/>
      <c r="GKT228" s="13"/>
      <c r="GKU228" s="13"/>
      <c r="GKV228" s="13"/>
      <c r="GKW228" s="13"/>
      <c r="GKX228" s="13"/>
      <c r="GKY228" s="13"/>
      <c r="GKZ228" s="13"/>
      <c r="GLA228" s="13"/>
      <c r="GLB228" s="13"/>
      <c r="GLC228" s="13"/>
      <c r="GLD228" s="13"/>
      <c r="GLE228" s="13"/>
      <c r="GLF228" s="13"/>
      <c r="GLG228" s="13"/>
      <c r="GLH228" s="13"/>
      <c r="GLI228" s="13"/>
      <c r="GLJ228" s="13"/>
      <c r="GLK228" s="13"/>
      <c r="GLL228" s="13"/>
      <c r="GLM228" s="13"/>
      <c r="GLN228" s="13"/>
      <c r="GLO228" s="13"/>
      <c r="GLP228" s="13"/>
      <c r="GLQ228" s="13"/>
      <c r="GLR228" s="13"/>
      <c r="GLS228" s="13"/>
      <c r="GLT228" s="13"/>
      <c r="GLU228" s="13"/>
      <c r="GLV228" s="13"/>
      <c r="GLW228" s="13"/>
      <c r="GLX228" s="13"/>
      <c r="GLY228" s="13"/>
      <c r="GLZ228" s="13"/>
      <c r="GMA228" s="13"/>
      <c r="GMB228" s="13"/>
      <c r="GMC228" s="13"/>
      <c r="GMD228" s="13"/>
      <c r="GME228" s="13"/>
      <c r="GMF228" s="13"/>
      <c r="GMG228" s="13"/>
      <c r="GMH228" s="13"/>
      <c r="GMI228" s="13"/>
      <c r="GMJ228" s="13"/>
      <c r="GMK228" s="13"/>
      <c r="GML228" s="13"/>
      <c r="GMM228" s="13"/>
      <c r="GMN228" s="13"/>
      <c r="GMO228" s="13"/>
      <c r="GMP228" s="13"/>
      <c r="GMQ228" s="13"/>
      <c r="GMR228" s="13"/>
      <c r="GMS228" s="13"/>
      <c r="GMT228" s="13"/>
      <c r="GMU228" s="13"/>
      <c r="GMV228" s="13"/>
      <c r="GMW228" s="13"/>
      <c r="GMX228" s="13"/>
      <c r="GMY228" s="13"/>
      <c r="GMZ228" s="13"/>
      <c r="GNA228" s="13"/>
      <c r="GNB228" s="13"/>
      <c r="GNC228" s="13"/>
      <c r="GND228" s="13"/>
      <c r="GNE228" s="13"/>
      <c r="GNF228" s="13"/>
      <c r="GNG228" s="13"/>
      <c r="GNH228" s="13"/>
      <c r="GNI228" s="13"/>
      <c r="GNJ228" s="13"/>
      <c r="GNK228" s="13"/>
      <c r="GNL228" s="13"/>
      <c r="GNM228" s="13"/>
      <c r="GNN228" s="13"/>
      <c r="GNO228" s="13"/>
      <c r="GNP228" s="13"/>
      <c r="GNQ228" s="13"/>
      <c r="GNR228" s="13"/>
      <c r="GNS228" s="13"/>
      <c r="GNT228" s="13"/>
      <c r="GNU228" s="13"/>
      <c r="GNV228" s="13"/>
      <c r="GNW228" s="13"/>
      <c r="GNX228" s="13"/>
      <c r="GNY228" s="13"/>
      <c r="GNZ228" s="13"/>
      <c r="GOA228" s="13"/>
      <c r="GOB228" s="13"/>
      <c r="GOC228" s="13"/>
      <c r="GOD228" s="13"/>
      <c r="GOE228" s="13"/>
      <c r="GOF228" s="13"/>
      <c r="GOG228" s="13"/>
      <c r="GOH228" s="13"/>
      <c r="GOI228" s="13"/>
      <c r="GOJ228" s="13"/>
      <c r="GOK228" s="13"/>
      <c r="GOL228" s="13"/>
      <c r="GOM228" s="13"/>
      <c r="GON228" s="13"/>
      <c r="GOO228" s="13"/>
      <c r="GOP228" s="13"/>
      <c r="GOQ228" s="13"/>
      <c r="GOR228" s="13"/>
      <c r="GOS228" s="13"/>
      <c r="GOT228" s="13"/>
      <c r="GOU228" s="13"/>
      <c r="GOV228" s="13"/>
      <c r="GOW228" s="13"/>
      <c r="GOX228" s="13"/>
      <c r="GOY228" s="13"/>
      <c r="GOZ228" s="13"/>
      <c r="GPA228" s="13"/>
      <c r="GPB228" s="13"/>
      <c r="GPC228" s="13"/>
      <c r="GPD228" s="13"/>
      <c r="GPE228" s="13"/>
      <c r="GPF228" s="13"/>
      <c r="GPG228" s="13"/>
      <c r="GPH228" s="13"/>
      <c r="GPI228" s="13"/>
      <c r="GPJ228" s="13"/>
      <c r="GPK228" s="13"/>
      <c r="GPL228" s="13"/>
      <c r="GPM228" s="13"/>
      <c r="GPN228" s="13"/>
      <c r="GPO228" s="13"/>
      <c r="GPP228" s="13"/>
      <c r="GPQ228" s="13"/>
      <c r="GPR228" s="13"/>
      <c r="GPS228" s="13"/>
      <c r="GPT228" s="13"/>
      <c r="GPU228" s="13"/>
      <c r="GPV228" s="13"/>
      <c r="GPW228" s="13"/>
      <c r="GPX228" s="13"/>
      <c r="GPY228" s="13"/>
      <c r="GPZ228" s="13"/>
      <c r="GQA228" s="13"/>
      <c r="GQB228" s="13"/>
      <c r="GQC228" s="13"/>
      <c r="GQD228" s="13"/>
      <c r="GQE228" s="13"/>
      <c r="GQF228" s="13"/>
      <c r="GQG228" s="13"/>
      <c r="GQH228" s="13"/>
      <c r="GQI228" s="13"/>
      <c r="GQJ228" s="13"/>
      <c r="GQK228" s="13"/>
      <c r="GQL228" s="13"/>
      <c r="GQM228" s="13"/>
      <c r="GQN228" s="13"/>
      <c r="GQO228" s="13"/>
      <c r="GQP228" s="13"/>
      <c r="GQQ228" s="13"/>
      <c r="GQR228" s="13"/>
      <c r="GQS228" s="13"/>
      <c r="GQT228" s="13"/>
      <c r="GQU228" s="13"/>
      <c r="GQV228" s="13"/>
      <c r="GQW228" s="13"/>
      <c r="GQX228" s="13"/>
      <c r="GQY228" s="13"/>
      <c r="GQZ228" s="13"/>
      <c r="GRA228" s="13"/>
      <c r="GRB228" s="13"/>
      <c r="GRC228" s="13"/>
      <c r="GRD228" s="13"/>
      <c r="GRE228" s="13"/>
      <c r="GRF228" s="13"/>
      <c r="GRG228" s="13"/>
      <c r="GRH228" s="13"/>
      <c r="GRI228" s="13"/>
      <c r="GRJ228" s="13"/>
      <c r="GRK228" s="13"/>
      <c r="GRL228" s="13"/>
      <c r="GRM228" s="13"/>
      <c r="GRN228" s="13"/>
      <c r="GRO228" s="13"/>
      <c r="GRP228" s="13"/>
      <c r="GRQ228" s="13"/>
      <c r="GRR228" s="13"/>
      <c r="GRS228" s="13"/>
      <c r="GRT228" s="13"/>
      <c r="GRU228" s="13"/>
      <c r="GRV228" s="13"/>
      <c r="GRW228" s="13"/>
      <c r="GRX228" s="13"/>
      <c r="GRY228" s="13"/>
      <c r="GRZ228" s="13"/>
      <c r="GSA228" s="13"/>
      <c r="GSB228" s="13"/>
      <c r="GSC228" s="13"/>
      <c r="GSD228" s="13"/>
      <c r="GSE228" s="13"/>
      <c r="GSF228" s="13"/>
      <c r="GSG228" s="13"/>
      <c r="GSH228" s="13"/>
      <c r="GSI228" s="13"/>
      <c r="GSJ228" s="13"/>
      <c r="GSK228" s="13"/>
      <c r="GSL228" s="13"/>
      <c r="GSM228" s="13"/>
      <c r="GSN228" s="13"/>
      <c r="GSO228" s="13"/>
      <c r="GSP228" s="13"/>
      <c r="GSQ228" s="13"/>
      <c r="GSR228" s="13"/>
      <c r="GSS228" s="13"/>
      <c r="GST228" s="13"/>
      <c r="GSU228" s="13"/>
      <c r="GSV228" s="13"/>
      <c r="GSW228" s="13"/>
      <c r="GSX228" s="13"/>
      <c r="GSY228" s="13"/>
      <c r="GSZ228" s="13"/>
      <c r="GTA228" s="13"/>
      <c r="GTB228" s="13"/>
      <c r="GTC228" s="13"/>
      <c r="GTD228" s="13"/>
      <c r="GTE228" s="13"/>
      <c r="GTF228" s="13"/>
      <c r="GTG228" s="13"/>
      <c r="GTH228" s="13"/>
      <c r="GTI228" s="13"/>
      <c r="GTJ228" s="13"/>
      <c r="GTK228" s="13"/>
      <c r="GTL228" s="13"/>
      <c r="GTM228" s="13"/>
      <c r="GTN228" s="13"/>
      <c r="GTO228" s="13"/>
      <c r="GTP228" s="13"/>
      <c r="GTQ228" s="13"/>
      <c r="GTR228" s="13"/>
      <c r="GTS228" s="13"/>
      <c r="GTT228" s="13"/>
      <c r="GTU228" s="13"/>
      <c r="GTV228" s="13"/>
      <c r="GTW228" s="13"/>
      <c r="GTX228" s="13"/>
      <c r="GTY228" s="13"/>
      <c r="GTZ228" s="13"/>
      <c r="GUA228" s="13"/>
      <c r="GUB228" s="13"/>
      <c r="GUC228" s="13"/>
      <c r="GUD228" s="13"/>
      <c r="GUE228" s="13"/>
      <c r="GUF228" s="13"/>
      <c r="GUG228" s="13"/>
      <c r="GUH228" s="13"/>
      <c r="GUI228" s="13"/>
      <c r="GUJ228" s="13"/>
      <c r="GUK228" s="13"/>
      <c r="GUL228" s="13"/>
      <c r="GUM228" s="13"/>
      <c r="GUN228" s="13"/>
      <c r="GUO228" s="13"/>
      <c r="GUP228" s="13"/>
      <c r="GUQ228" s="13"/>
      <c r="GUR228" s="13"/>
      <c r="GUS228" s="13"/>
      <c r="GUT228" s="13"/>
      <c r="GUU228" s="13"/>
      <c r="GUV228" s="13"/>
      <c r="GUW228" s="13"/>
      <c r="GUX228" s="13"/>
      <c r="GUY228" s="13"/>
      <c r="GUZ228" s="13"/>
      <c r="GVA228" s="13"/>
      <c r="GVB228" s="13"/>
      <c r="GVC228" s="13"/>
      <c r="GVD228" s="13"/>
      <c r="GVE228" s="13"/>
      <c r="GVF228" s="13"/>
      <c r="GVG228" s="13"/>
      <c r="GVH228" s="13"/>
      <c r="GVI228" s="13"/>
      <c r="GVJ228" s="13"/>
      <c r="GVK228" s="13"/>
      <c r="GVL228" s="13"/>
      <c r="GVM228" s="13"/>
      <c r="GVN228" s="13"/>
      <c r="GVO228" s="13"/>
      <c r="GVP228" s="13"/>
      <c r="GVQ228" s="13"/>
      <c r="GVR228" s="13"/>
      <c r="GVS228" s="13"/>
      <c r="GVT228" s="13"/>
      <c r="GVU228" s="13"/>
      <c r="GVV228" s="13"/>
      <c r="GVW228" s="13"/>
      <c r="GVX228" s="13"/>
      <c r="GVY228" s="13"/>
      <c r="GVZ228" s="13"/>
      <c r="GWA228" s="13"/>
      <c r="GWB228" s="13"/>
      <c r="GWC228" s="13"/>
      <c r="GWD228" s="13"/>
      <c r="GWE228" s="13"/>
      <c r="GWF228" s="13"/>
      <c r="GWG228" s="13"/>
      <c r="GWH228" s="13"/>
      <c r="GWI228" s="13"/>
      <c r="GWJ228" s="13"/>
      <c r="GWK228" s="13"/>
      <c r="GWL228" s="13"/>
      <c r="GWM228" s="13"/>
      <c r="GWN228" s="13"/>
      <c r="GWO228" s="13"/>
      <c r="GWP228" s="13"/>
      <c r="GWQ228" s="13"/>
      <c r="GWR228" s="13"/>
      <c r="GWS228" s="13"/>
      <c r="GWT228" s="13"/>
      <c r="GWU228" s="13"/>
      <c r="GWV228" s="13"/>
      <c r="GWW228" s="13"/>
      <c r="GWX228" s="13"/>
      <c r="GWY228" s="13"/>
      <c r="GWZ228" s="13"/>
      <c r="GXA228" s="13"/>
      <c r="GXB228" s="13"/>
      <c r="GXC228" s="13"/>
      <c r="GXD228" s="13"/>
      <c r="GXE228" s="13"/>
      <c r="GXF228" s="13"/>
      <c r="GXG228" s="13"/>
      <c r="GXH228" s="13"/>
      <c r="GXI228" s="13"/>
      <c r="GXJ228" s="13"/>
      <c r="GXK228" s="13"/>
      <c r="GXL228" s="13"/>
      <c r="GXM228" s="13"/>
      <c r="GXN228" s="13"/>
      <c r="GXO228" s="13"/>
      <c r="GXP228" s="13"/>
      <c r="GXQ228" s="13"/>
      <c r="GXR228" s="13"/>
      <c r="GXS228" s="13"/>
      <c r="GXT228" s="13"/>
      <c r="GXU228" s="13"/>
      <c r="GXV228" s="13"/>
      <c r="GXW228" s="13"/>
      <c r="GXX228" s="13"/>
      <c r="GXY228" s="13"/>
      <c r="GXZ228" s="13"/>
      <c r="GYA228" s="13"/>
      <c r="GYB228" s="13"/>
      <c r="GYC228" s="13"/>
      <c r="GYD228" s="13"/>
      <c r="GYE228" s="13"/>
      <c r="GYF228" s="13"/>
      <c r="GYG228" s="13"/>
      <c r="GYH228" s="13"/>
      <c r="GYI228" s="13"/>
      <c r="GYJ228" s="13"/>
      <c r="GYK228" s="13"/>
      <c r="GYL228" s="13"/>
      <c r="GYM228" s="13"/>
      <c r="GYN228" s="13"/>
      <c r="GYO228" s="13"/>
      <c r="GYP228" s="13"/>
      <c r="GYQ228" s="13"/>
      <c r="GYR228" s="13"/>
      <c r="GYS228" s="13"/>
      <c r="GYT228" s="13"/>
      <c r="GYU228" s="13"/>
      <c r="GYV228" s="13"/>
      <c r="GYW228" s="13"/>
      <c r="GYX228" s="13"/>
      <c r="GYY228" s="13"/>
      <c r="GYZ228" s="13"/>
      <c r="GZA228" s="13"/>
      <c r="GZB228" s="13"/>
      <c r="GZC228" s="13"/>
      <c r="GZD228" s="13"/>
      <c r="GZE228" s="13"/>
      <c r="GZF228" s="13"/>
      <c r="GZG228" s="13"/>
      <c r="GZH228" s="13"/>
      <c r="GZI228" s="13"/>
      <c r="GZJ228" s="13"/>
      <c r="GZK228" s="13"/>
      <c r="GZL228" s="13"/>
      <c r="GZM228" s="13"/>
      <c r="GZN228" s="13"/>
      <c r="GZO228" s="13"/>
      <c r="GZP228" s="13"/>
      <c r="GZQ228" s="13"/>
      <c r="GZR228" s="13"/>
      <c r="GZS228" s="13"/>
      <c r="GZT228" s="13"/>
      <c r="GZU228" s="13"/>
      <c r="GZV228" s="13"/>
      <c r="GZW228" s="13"/>
      <c r="GZX228" s="13"/>
      <c r="GZY228" s="13"/>
      <c r="GZZ228" s="13"/>
      <c r="HAA228" s="13"/>
      <c r="HAB228" s="13"/>
      <c r="HAC228" s="13"/>
      <c r="HAD228" s="13"/>
      <c r="HAE228" s="13"/>
      <c r="HAF228" s="13"/>
      <c r="HAG228" s="13"/>
      <c r="HAH228" s="13"/>
      <c r="HAI228" s="13"/>
      <c r="HAJ228" s="13"/>
      <c r="HAK228" s="13"/>
      <c r="HAL228" s="13"/>
      <c r="HAM228" s="13"/>
      <c r="HAN228" s="13"/>
      <c r="HAO228" s="13"/>
      <c r="HAP228" s="13"/>
      <c r="HAQ228" s="13"/>
      <c r="HAR228" s="13"/>
      <c r="HAS228" s="13"/>
      <c r="HAT228" s="13"/>
      <c r="HAU228" s="13"/>
      <c r="HAV228" s="13"/>
      <c r="HAW228" s="13"/>
      <c r="HAX228" s="13"/>
      <c r="HAY228" s="13"/>
      <c r="HAZ228" s="13"/>
      <c r="HBA228" s="13"/>
      <c r="HBB228" s="13"/>
      <c r="HBC228" s="13"/>
      <c r="HBD228" s="13"/>
      <c r="HBE228" s="13"/>
      <c r="HBF228" s="13"/>
      <c r="HBG228" s="13"/>
      <c r="HBH228" s="13"/>
      <c r="HBI228" s="13"/>
      <c r="HBJ228" s="13"/>
      <c r="HBK228" s="13"/>
      <c r="HBL228" s="13"/>
      <c r="HBM228" s="13"/>
      <c r="HBN228" s="13"/>
      <c r="HBO228" s="13"/>
      <c r="HBP228" s="13"/>
      <c r="HBQ228" s="13"/>
      <c r="HBR228" s="13"/>
      <c r="HBS228" s="13"/>
      <c r="HBT228" s="13"/>
      <c r="HBU228" s="13"/>
      <c r="HBV228" s="13"/>
      <c r="HBW228" s="13"/>
      <c r="HBX228" s="13"/>
      <c r="HBY228" s="13"/>
      <c r="HBZ228" s="13"/>
      <c r="HCA228" s="13"/>
      <c r="HCB228" s="13"/>
      <c r="HCC228" s="13"/>
      <c r="HCD228" s="13"/>
      <c r="HCE228" s="13"/>
      <c r="HCF228" s="13"/>
      <c r="HCG228" s="13"/>
      <c r="HCH228" s="13"/>
      <c r="HCI228" s="13"/>
      <c r="HCJ228" s="13"/>
      <c r="HCK228" s="13"/>
      <c r="HCL228" s="13"/>
      <c r="HCM228" s="13"/>
      <c r="HCN228" s="13"/>
      <c r="HCO228" s="13"/>
      <c r="HCP228" s="13"/>
      <c r="HCQ228" s="13"/>
      <c r="HCR228" s="13"/>
      <c r="HCS228" s="13"/>
      <c r="HCT228" s="13"/>
      <c r="HCU228" s="13"/>
      <c r="HCV228" s="13"/>
      <c r="HCW228" s="13"/>
      <c r="HCX228" s="13"/>
      <c r="HCY228" s="13"/>
      <c r="HCZ228" s="13"/>
      <c r="HDA228" s="13"/>
      <c r="HDB228" s="13"/>
      <c r="HDC228" s="13"/>
      <c r="HDD228" s="13"/>
      <c r="HDE228" s="13"/>
      <c r="HDF228" s="13"/>
      <c r="HDG228" s="13"/>
      <c r="HDH228" s="13"/>
      <c r="HDI228" s="13"/>
      <c r="HDJ228" s="13"/>
      <c r="HDK228" s="13"/>
      <c r="HDL228" s="13"/>
      <c r="HDM228" s="13"/>
      <c r="HDN228" s="13"/>
      <c r="HDO228" s="13"/>
      <c r="HDP228" s="13"/>
      <c r="HDQ228" s="13"/>
      <c r="HDR228" s="13"/>
      <c r="HDS228" s="13"/>
      <c r="HDT228" s="13"/>
      <c r="HDU228" s="13"/>
      <c r="HDV228" s="13"/>
      <c r="HDW228" s="13"/>
      <c r="HDX228" s="13"/>
      <c r="HDY228" s="13"/>
      <c r="HDZ228" s="13"/>
      <c r="HEA228" s="13"/>
      <c r="HEB228" s="13"/>
      <c r="HEC228" s="13"/>
      <c r="HED228" s="13"/>
      <c r="HEE228" s="13"/>
      <c r="HEF228" s="13"/>
      <c r="HEG228" s="13"/>
      <c r="HEH228" s="13"/>
      <c r="HEI228" s="13"/>
      <c r="HEJ228" s="13"/>
      <c r="HEK228" s="13"/>
      <c r="HEL228" s="13"/>
      <c r="HEM228" s="13"/>
      <c r="HEN228" s="13"/>
      <c r="HEO228" s="13"/>
      <c r="HEP228" s="13"/>
      <c r="HEQ228" s="13"/>
      <c r="HER228" s="13"/>
      <c r="HES228" s="13"/>
      <c r="HET228" s="13"/>
      <c r="HEU228" s="13"/>
      <c r="HEV228" s="13"/>
      <c r="HEW228" s="13"/>
      <c r="HEX228" s="13"/>
      <c r="HEY228" s="13"/>
      <c r="HEZ228" s="13"/>
      <c r="HFA228" s="13"/>
      <c r="HFB228" s="13"/>
      <c r="HFC228" s="13"/>
      <c r="HFD228" s="13"/>
      <c r="HFE228" s="13"/>
      <c r="HFF228" s="13"/>
      <c r="HFG228" s="13"/>
      <c r="HFH228" s="13"/>
      <c r="HFI228" s="13"/>
      <c r="HFJ228" s="13"/>
      <c r="HFK228" s="13"/>
      <c r="HFL228" s="13"/>
      <c r="HFM228" s="13"/>
      <c r="HFN228" s="13"/>
      <c r="HFO228" s="13"/>
      <c r="HFP228" s="13"/>
      <c r="HFQ228" s="13"/>
      <c r="HFR228" s="13"/>
      <c r="HFS228" s="13"/>
      <c r="HFT228" s="13"/>
      <c r="HFU228" s="13"/>
      <c r="HFV228" s="13"/>
      <c r="HFW228" s="13"/>
      <c r="HFX228" s="13"/>
      <c r="HFY228" s="13"/>
      <c r="HFZ228" s="13"/>
      <c r="HGA228" s="13"/>
      <c r="HGB228" s="13"/>
      <c r="HGC228" s="13"/>
      <c r="HGD228" s="13"/>
      <c r="HGE228" s="13"/>
      <c r="HGF228" s="13"/>
      <c r="HGG228" s="13"/>
      <c r="HGH228" s="13"/>
      <c r="HGI228" s="13"/>
      <c r="HGJ228" s="13"/>
      <c r="HGK228" s="13"/>
      <c r="HGL228" s="13"/>
      <c r="HGM228" s="13"/>
      <c r="HGN228" s="13"/>
      <c r="HGO228" s="13"/>
      <c r="HGP228" s="13"/>
      <c r="HGQ228" s="13"/>
      <c r="HGR228" s="13"/>
      <c r="HGS228" s="13"/>
      <c r="HGT228" s="13"/>
      <c r="HGU228" s="13"/>
      <c r="HGV228" s="13"/>
      <c r="HGW228" s="13"/>
      <c r="HGX228" s="13"/>
      <c r="HGY228" s="13"/>
      <c r="HGZ228" s="13"/>
      <c r="HHA228" s="13"/>
      <c r="HHB228" s="13"/>
      <c r="HHC228" s="13"/>
      <c r="HHD228" s="13"/>
      <c r="HHE228" s="13"/>
      <c r="HHF228" s="13"/>
      <c r="HHG228" s="13"/>
      <c r="HHH228" s="13"/>
      <c r="HHI228" s="13"/>
      <c r="HHJ228" s="13"/>
      <c r="HHK228" s="13"/>
      <c r="HHL228" s="13"/>
      <c r="HHM228" s="13"/>
      <c r="HHN228" s="13"/>
      <c r="HHO228" s="13"/>
      <c r="HHP228" s="13"/>
      <c r="HHQ228" s="13"/>
      <c r="HHR228" s="13"/>
      <c r="HHS228" s="13"/>
      <c r="HHT228" s="13"/>
      <c r="HHU228" s="13"/>
      <c r="HHV228" s="13"/>
      <c r="HHW228" s="13"/>
      <c r="HHX228" s="13"/>
      <c r="HHY228" s="13"/>
      <c r="HHZ228" s="13"/>
      <c r="HIA228" s="13"/>
      <c r="HIB228" s="13"/>
      <c r="HIC228" s="13"/>
      <c r="HID228" s="13"/>
      <c r="HIE228" s="13"/>
      <c r="HIF228" s="13"/>
      <c r="HIG228" s="13"/>
      <c r="HIH228" s="13"/>
      <c r="HII228" s="13"/>
      <c r="HIJ228" s="13"/>
      <c r="HIK228" s="13"/>
      <c r="HIL228" s="13"/>
      <c r="HIM228" s="13"/>
      <c r="HIN228" s="13"/>
      <c r="HIO228" s="13"/>
      <c r="HIP228" s="13"/>
      <c r="HIQ228" s="13"/>
      <c r="HIR228" s="13"/>
      <c r="HIS228" s="13"/>
      <c r="HIT228" s="13"/>
      <c r="HIU228" s="13"/>
      <c r="HIV228" s="13"/>
      <c r="HIW228" s="13"/>
      <c r="HIX228" s="13"/>
      <c r="HIY228" s="13"/>
      <c r="HIZ228" s="13"/>
      <c r="HJA228" s="13"/>
      <c r="HJB228" s="13"/>
      <c r="HJC228" s="13"/>
      <c r="HJD228" s="13"/>
      <c r="HJE228" s="13"/>
      <c r="HJF228" s="13"/>
      <c r="HJG228" s="13"/>
      <c r="HJH228" s="13"/>
      <c r="HJI228" s="13"/>
      <c r="HJJ228" s="13"/>
      <c r="HJK228" s="13"/>
      <c r="HJL228" s="13"/>
      <c r="HJM228" s="13"/>
      <c r="HJN228" s="13"/>
      <c r="HJO228" s="13"/>
      <c r="HJP228" s="13"/>
      <c r="HJQ228" s="13"/>
      <c r="HJR228" s="13"/>
      <c r="HJS228" s="13"/>
      <c r="HJT228" s="13"/>
      <c r="HJU228" s="13"/>
      <c r="HJV228" s="13"/>
      <c r="HJW228" s="13"/>
      <c r="HJX228" s="13"/>
      <c r="HJY228" s="13"/>
      <c r="HJZ228" s="13"/>
      <c r="HKA228" s="13"/>
      <c r="HKB228" s="13"/>
      <c r="HKC228" s="13"/>
      <c r="HKD228" s="13"/>
      <c r="HKE228" s="13"/>
      <c r="HKF228" s="13"/>
      <c r="HKG228" s="13"/>
      <c r="HKH228" s="13"/>
      <c r="HKI228" s="13"/>
      <c r="HKJ228" s="13"/>
      <c r="HKK228" s="13"/>
      <c r="HKL228" s="13"/>
      <c r="HKM228" s="13"/>
      <c r="HKN228" s="13"/>
      <c r="HKO228" s="13"/>
      <c r="HKP228" s="13"/>
      <c r="HKQ228" s="13"/>
      <c r="HKR228" s="13"/>
      <c r="HKS228" s="13"/>
      <c r="HKT228" s="13"/>
      <c r="HKU228" s="13"/>
      <c r="HKV228" s="13"/>
      <c r="HKW228" s="13"/>
      <c r="HKX228" s="13"/>
      <c r="HKY228" s="13"/>
      <c r="HKZ228" s="13"/>
      <c r="HLA228" s="13"/>
      <c r="HLB228" s="13"/>
      <c r="HLC228" s="13"/>
      <c r="HLD228" s="13"/>
      <c r="HLE228" s="13"/>
      <c r="HLF228" s="13"/>
      <c r="HLG228" s="13"/>
      <c r="HLH228" s="13"/>
      <c r="HLI228" s="13"/>
      <c r="HLJ228" s="13"/>
      <c r="HLK228" s="13"/>
      <c r="HLL228" s="13"/>
      <c r="HLM228" s="13"/>
      <c r="HLN228" s="13"/>
      <c r="HLO228" s="13"/>
      <c r="HLP228" s="13"/>
      <c r="HLQ228" s="13"/>
      <c r="HLR228" s="13"/>
      <c r="HLS228" s="13"/>
      <c r="HLT228" s="13"/>
      <c r="HLU228" s="13"/>
      <c r="HLV228" s="13"/>
      <c r="HLW228" s="13"/>
      <c r="HLX228" s="13"/>
      <c r="HLY228" s="13"/>
      <c r="HLZ228" s="13"/>
      <c r="HMA228" s="13"/>
      <c r="HMB228" s="13"/>
      <c r="HMC228" s="13"/>
      <c r="HMD228" s="13"/>
      <c r="HME228" s="13"/>
      <c r="HMF228" s="13"/>
      <c r="HMG228" s="13"/>
      <c r="HMH228" s="13"/>
      <c r="HMI228" s="13"/>
      <c r="HMJ228" s="13"/>
      <c r="HMK228" s="13"/>
      <c r="HML228" s="13"/>
      <c r="HMM228" s="13"/>
      <c r="HMN228" s="13"/>
      <c r="HMO228" s="13"/>
      <c r="HMP228" s="13"/>
      <c r="HMQ228" s="13"/>
      <c r="HMR228" s="13"/>
      <c r="HMS228" s="13"/>
      <c r="HMT228" s="13"/>
      <c r="HMU228" s="13"/>
      <c r="HMV228" s="13"/>
      <c r="HMW228" s="13"/>
      <c r="HMX228" s="13"/>
      <c r="HMY228" s="13"/>
      <c r="HMZ228" s="13"/>
      <c r="HNA228" s="13"/>
      <c r="HNB228" s="13"/>
      <c r="HNC228" s="13"/>
      <c r="HND228" s="13"/>
      <c r="HNE228" s="13"/>
      <c r="HNF228" s="13"/>
      <c r="HNG228" s="13"/>
      <c r="HNH228" s="13"/>
      <c r="HNI228" s="13"/>
      <c r="HNJ228" s="13"/>
      <c r="HNK228" s="13"/>
      <c r="HNL228" s="13"/>
      <c r="HNM228" s="13"/>
      <c r="HNN228" s="13"/>
      <c r="HNO228" s="13"/>
      <c r="HNP228" s="13"/>
      <c r="HNQ228" s="13"/>
      <c r="HNR228" s="13"/>
      <c r="HNS228" s="13"/>
      <c r="HNT228" s="13"/>
      <c r="HNU228" s="13"/>
      <c r="HNV228" s="13"/>
      <c r="HNW228" s="13"/>
      <c r="HNX228" s="13"/>
      <c r="HNY228" s="13"/>
      <c r="HNZ228" s="13"/>
      <c r="HOA228" s="13"/>
      <c r="HOB228" s="13"/>
      <c r="HOC228" s="13"/>
      <c r="HOD228" s="13"/>
      <c r="HOE228" s="13"/>
      <c r="HOF228" s="13"/>
      <c r="HOG228" s="13"/>
      <c r="HOH228" s="13"/>
      <c r="HOI228" s="13"/>
      <c r="HOJ228" s="13"/>
      <c r="HOK228" s="13"/>
      <c r="HOL228" s="13"/>
      <c r="HOM228" s="13"/>
      <c r="HON228" s="13"/>
      <c r="HOO228" s="13"/>
      <c r="HOP228" s="13"/>
      <c r="HOQ228" s="13"/>
      <c r="HOR228" s="13"/>
      <c r="HOS228" s="13"/>
      <c r="HOT228" s="13"/>
      <c r="HOU228" s="13"/>
      <c r="HOV228" s="13"/>
      <c r="HOW228" s="13"/>
      <c r="HOX228" s="13"/>
      <c r="HOY228" s="13"/>
      <c r="HOZ228" s="13"/>
      <c r="HPA228" s="13"/>
      <c r="HPB228" s="13"/>
      <c r="HPC228" s="13"/>
      <c r="HPD228" s="13"/>
      <c r="HPE228" s="13"/>
      <c r="HPF228" s="13"/>
      <c r="HPG228" s="13"/>
      <c r="HPH228" s="13"/>
      <c r="HPI228" s="13"/>
      <c r="HPJ228" s="13"/>
      <c r="HPK228" s="13"/>
      <c r="HPL228" s="13"/>
      <c r="HPM228" s="13"/>
      <c r="HPN228" s="13"/>
      <c r="HPO228" s="13"/>
      <c r="HPP228" s="13"/>
      <c r="HPQ228" s="13"/>
      <c r="HPR228" s="13"/>
      <c r="HPS228" s="13"/>
      <c r="HPT228" s="13"/>
      <c r="HPU228" s="13"/>
      <c r="HPV228" s="13"/>
      <c r="HPW228" s="13"/>
      <c r="HPX228" s="13"/>
      <c r="HPY228" s="13"/>
      <c r="HPZ228" s="13"/>
      <c r="HQA228" s="13"/>
      <c r="HQB228" s="13"/>
      <c r="HQC228" s="13"/>
      <c r="HQD228" s="13"/>
      <c r="HQE228" s="13"/>
      <c r="HQF228" s="13"/>
      <c r="HQG228" s="13"/>
      <c r="HQH228" s="13"/>
      <c r="HQI228" s="13"/>
      <c r="HQJ228" s="13"/>
      <c r="HQK228" s="13"/>
      <c r="HQL228" s="13"/>
      <c r="HQM228" s="13"/>
      <c r="HQN228" s="13"/>
      <c r="HQO228" s="13"/>
      <c r="HQP228" s="13"/>
      <c r="HQQ228" s="13"/>
      <c r="HQR228" s="13"/>
      <c r="HQS228" s="13"/>
      <c r="HQT228" s="13"/>
      <c r="HQU228" s="13"/>
      <c r="HQV228" s="13"/>
      <c r="HQW228" s="13"/>
      <c r="HQX228" s="13"/>
      <c r="HQY228" s="13"/>
      <c r="HQZ228" s="13"/>
      <c r="HRA228" s="13"/>
      <c r="HRB228" s="13"/>
      <c r="HRC228" s="13"/>
      <c r="HRD228" s="13"/>
      <c r="HRE228" s="13"/>
      <c r="HRF228" s="13"/>
      <c r="HRG228" s="13"/>
      <c r="HRH228" s="13"/>
      <c r="HRI228" s="13"/>
      <c r="HRJ228" s="13"/>
      <c r="HRK228" s="13"/>
      <c r="HRL228" s="13"/>
      <c r="HRM228" s="13"/>
      <c r="HRN228" s="13"/>
      <c r="HRO228" s="13"/>
      <c r="HRP228" s="13"/>
      <c r="HRQ228" s="13"/>
      <c r="HRR228" s="13"/>
      <c r="HRS228" s="13"/>
      <c r="HRT228" s="13"/>
      <c r="HRU228" s="13"/>
      <c r="HRV228" s="13"/>
      <c r="HRW228" s="13"/>
      <c r="HRX228" s="13"/>
      <c r="HRY228" s="13"/>
      <c r="HRZ228" s="13"/>
      <c r="HSA228" s="13"/>
      <c r="HSB228" s="13"/>
      <c r="HSC228" s="13"/>
      <c r="HSD228" s="13"/>
      <c r="HSE228" s="13"/>
      <c r="HSF228" s="13"/>
      <c r="HSG228" s="13"/>
      <c r="HSH228" s="13"/>
      <c r="HSI228" s="13"/>
      <c r="HSJ228" s="13"/>
      <c r="HSK228" s="13"/>
      <c r="HSL228" s="13"/>
      <c r="HSM228" s="13"/>
      <c r="HSN228" s="13"/>
      <c r="HSO228" s="13"/>
      <c r="HSP228" s="13"/>
      <c r="HSQ228" s="13"/>
      <c r="HSR228" s="13"/>
      <c r="HSS228" s="13"/>
      <c r="HST228" s="13"/>
      <c r="HSU228" s="13"/>
      <c r="HSV228" s="13"/>
      <c r="HSW228" s="13"/>
      <c r="HSX228" s="13"/>
      <c r="HSY228" s="13"/>
      <c r="HSZ228" s="13"/>
      <c r="HTA228" s="13"/>
      <c r="HTB228" s="13"/>
      <c r="HTC228" s="13"/>
      <c r="HTD228" s="13"/>
      <c r="HTE228" s="13"/>
      <c r="HTF228" s="13"/>
      <c r="HTG228" s="13"/>
      <c r="HTH228" s="13"/>
      <c r="HTI228" s="13"/>
      <c r="HTJ228" s="13"/>
      <c r="HTK228" s="13"/>
      <c r="HTL228" s="13"/>
      <c r="HTM228" s="13"/>
      <c r="HTN228" s="13"/>
      <c r="HTO228" s="13"/>
      <c r="HTP228" s="13"/>
      <c r="HTQ228" s="13"/>
      <c r="HTR228" s="13"/>
      <c r="HTS228" s="13"/>
      <c r="HTT228" s="13"/>
      <c r="HTU228" s="13"/>
      <c r="HTV228" s="13"/>
      <c r="HTW228" s="13"/>
      <c r="HTX228" s="13"/>
      <c r="HTY228" s="13"/>
      <c r="HTZ228" s="13"/>
      <c r="HUA228" s="13"/>
      <c r="HUB228" s="13"/>
      <c r="HUC228" s="13"/>
      <c r="HUD228" s="13"/>
      <c r="HUE228" s="13"/>
      <c r="HUF228" s="13"/>
      <c r="HUG228" s="13"/>
      <c r="HUH228" s="13"/>
      <c r="HUI228" s="13"/>
      <c r="HUJ228" s="13"/>
      <c r="HUK228" s="13"/>
      <c r="HUL228" s="13"/>
      <c r="HUM228" s="13"/>
      <c r="HUN228" s="13"/>
      <c r="HUO228" s="13"/>
      <c r="HUP228" s="13"/>
      <c r="HUQ228" s="13"/>
      <c r="HUR228" s="13"/>
      <c r="HUS228" s="13"/>
      <c r="HUT228" s="13"/>
      <c r="HUU228" s="13"/>
      <c r="HUV228" s="13"/>
      <c r="HUW228" s="13"/>
      <c r="HUX228" s="13"/>
      <c r="HUY228" s="13"/>
      <c r="HUZ228" s="13"/>
      <c r="HVA228" s="13"/>
      <c r="HVB228" s="13"/>
      <c r="HVC228" s="13"/>
      <c r="HVD228" s="13"/>
      <c r="HVE228" s="13"/>
      <c r="HVF228" s="13"/>
      <c r="HVG228" s="13"/>
      <c r="HVH228" s="13"/>
      <c r="HVI228" s="13"/>
      <c r="HVJ228" s="13"/>
      <c r="HVK228" s="13"/>
      <c r="HVL228" s="13"/>
      <c r="HVM228" s="13"/>
      <c r="HVN228" s="13"/>
      <c r="HVO228" s="13"/>
      <c r="HVP228" s="13"/>
      <c r="HVQ228" s="13"/>
      <c r="HVR228" s="13"/>
      <c r="HVS228" s="13"/>
      <c r="HVT228" s="13"/>
      <c r="HVU228" s="13"/>
      <c r="HVV228" s="13"/>
      <c r="HVW228" s="13"/>
      <c r="HVX228" s="13"/>
      <c r="HVY228" s="13"/>
      <c r="HVZ228" s="13"/>
      <c r="HWA228" s="13"/>
      <c r="HWB228" s="13"/>
      <c r="HWC228" s="13"/>
      <c r="HWD228" s="13"/>
      <c r="HWE228" s="13"/>
      <c r="HWF228" s="13"/>
      <c r="HWG228" s="13"/>
      <c r="HWH228" s="13"/>
      <c r="HWI228" s="13"/>
      <c r="HWJ228" s="13"/>
      <c r="HWK228" s="13"/>
      <c r="HWL228" s="13"/>
      <c r="HWM228" s="13"/>
      <c r="HWN228" s="13"/>
      <c r="HWO228" s="13"/>
      <c r="HWP228" s="13"/>
      <c r="HWQ228" s="13"/>
      <c r="HWR228" s="13"/>
      <c r="HWS228" s="13"/>
      <c r="HWT228" s="13"/>
      <c r="HWU228" s="13"/>
      <c r="HWV228" s="13"/>
      <c r="HWW228" s="13"/>
      <c r="HWX228" s="13"/>
      <c r="HWY228" s="13"/>
      <c r="HWZ228" s="13"/>
      <c r="HXA228" s="13"/>
      <c r="HXB228" s="13"/>
      <c r="HXC228" s="13"/>
      <c r="HXD228" s="13"/>
      <c r="HXE228" s="13"/>
      <c r="HXF228" s="13"/>
      <c r="HXG228" s="13"/>
      <c r="HXH228" s="13"/>
      <c r="HXI228" s="13"/>
      <c r="HXJ228" s="13"/>
      <c r="HXK228" s="13"/>
      <c r="HXL228" s="13"/>
      <c r="HXM228" s="13"/>
      <c r="HXN228" s="13"/>
      <c r="HXO228" s="13"/>
      <c r="HXP228" s="13"/>
      <c r="HXQ228" s="13"/>
      <c r="HXR228" s="13"/>
      <c r="HXS228" s="13"/>
      <c r="HXT228" s="13"/>
      <c r="HXU228" s="13"/>
      <c r="HXV228" s="13"/>
      <c r="HXW228" s="13"/>
      <c r="HXX228" s="13"/>
      <c r="HXY228" s="13"/>
      <c r="HXZ228" s="13"/>
      <c r="HYA228" s="13"/>
      <c r="HYB228" s="13"/>
      <c r="HYC228" s="13"/>
      <c r="HYD228" s="13"/>
      <c r="HYE228" s="13"/>
      <c r="HYF228" s="13"/>
      <c r="HYG228" s="13"/>
      <c r="HYH228" s="13"/>
      <c r="HYI228" s="13"/>
      <c r="HYJ228" s="13"/>
      <c r="HYK228" s="13"/>
      <c r="HYL228" s="13"/>
      <c r="HYM228" s="13"/>
      <c r="HYN228" s="13"/>
      <c r="HYO228" s="13"/>
      <c r="HYP228" s="13"/>
      <c r="HYQ228" s="13"/>
      <c r="HYR228" s="13"/>
      <c r="HYS228" s="13"/>
      <c r="HYT228" s="13"/>
      <c r="HYU228" s="13"/>
      <c r="HYV228" s="13"/>
      <c r="HYW228" s="13"/>
      <c r="HYX228" s="13"/>
      <c r="HYY228" s="13"/>
      <c r="HYZ228" s="13"/>
      <c r="HZA228" s="13"/>
      <c r="HZB228" s="13"/>
      <c r="HZC228" s="13"/>
      <c r="HZD228" s="13"/>
      <c r="HZE228" s="13"/>
      <c r="HZF228" s="13"/>
      <c r="HZG228" s="13"/>
      <c r="HZH228" s="13"/>
      <c r="HZI228" s="13"/>
      <c r="HZJ228" s="13"/>
      <c r="HZK228" s="13"/>
      <c r="HZL228" s="13"/>
      <c r="HZM228" s="13"/>
      <c r="HZN228" s="13"/>
      <c r="HZO228" s="13"/>
      <c r="HZP228" s="13"/>
      <c r="HZQ228" s="13"/>
      <c r="HZR228" s="13"/>
      <c r="HZS228" s="13"/>
      <c r="HZT228" s="13"/>
      <c r="HZU228" s="13"/>
      <c r="HZV228" s="13"/>
      <c r="HZW228" s="13"/>
      <c r="HZX228" s="13"/>
      <c r="HZY228" s="13"/>
      <c r="HZZ228" s="13"/>
      <c r="IAA228" s="13"/>
      <c r="IAB228" s="13"/>
      <c r="IAC228" s="13"/>
      <c r="IAD228" s="13"/>
      <c r="IAE228" s="13"/>
      <c r="IAF228" s="13"/>
      <c r="IAG228" s="13"/>
      <c r="IAH228" s="13"/>
      <c r="IAI228" s="13"/>
      <c r="IAJ228" s="13"/>
      <c r="IAK228" s="13"/>
      <c r="IAL228" s="13"/>
      <c r="IAM228" s="13"/>
      <c r="IAN228" s="13"/>
      <c r="IAO228" s="13"/>
      <c r="IAP228" s="13"/>
      <c r="IAQ228" s="13"/>
      <c r="IAR228" s="13"/>
      <c r="IAS228" s="13"/>
      <c r="IAT228" s="13"/>
      <c r="IAU228" s="13"/>
      <c r="IAV228" s="13"/>
      <c r="IAW228" s="13"/>
      <c r="IAX228" s="13"/>
      <c r="IAY228" s="13"/>
      <c r="IAZ228" s="13"/>
      <c r="IBA228" s="13"/>
      <c r="IBB228" s="13"/>
      <c r="IBC228" s="13"/>
      <c r="IBD228" s="13"/>
      <c r="IBE228" s="13"/>
      <c r="IBF228" s="13"/>
      <c r="IBG228" s="13"/>
      <c r="IBH228" s="13"/>
      <c r="IBI228" s="13"/>
      <c r="IBJ228" s="13"/>
      <c r="IBK228" s="13"/>
      <c r="IBL228" s="13"/>
      <c r="IBM228" s="13"/>
      <c r="IBN228" s="13"/>
      <c r="IBO228" s="13"/>
      <c r="IBP228" s="13"/>
      <c r="IBQ228" s="13"/>
      <c r="IBR228" s="13"/>
      <c r="IBS228" s="13"/>
      <c r="IBT228" s="13"/>
      <c r="IBU228" s="13"/>
      <c r="IBV228" s="13"/>
      <c r="IBW228" s="13"/>
      <c r="IBX228" s="13"/>
      <c r="IBY228" s="13"/>
      <c r="IBZ228" s="13"/>
      <c r="ICA228" s="13"/>
      <c r="ICB228" s="13"/>
      <c r="ICC228" s="13"/>
      <c r="ICD228" s="13"/>
      <c r="ICE228" s="13"/>
      <c r="ICF228" s="13"/>
      <c r="ICG228" s="13"/>
      <c r="ICH228" s="13"/>
      <c r="ICI228" s="13"/>
      <c r="ICJ228" s="13"/>
      <c r="ICK228" s="13"/>
      <c r="ICL228" s="13"/>
      <c r="ICM228" s="13"/>
      <c r="ICN228" s="13"/>
      <c r="ICO228" s="13"/>
      <c r="ICP228" s="13"/>
      <c r="ICQ228" s="13"/>
      <c r="ICR228" s="13"/>
      <c r="ICS228" s="13"/>
      <c r="ICT228" s="13"/>
      <c r="ICU228" s="13"/>
      <c r="ICV228" s="13"/>
      <c r="ICW228" s="13"/>
      <c r="ICX228" s="13"/>
      <c r="ICY228" s="13"/>
      <c r="ICZ228" s="13"/>
      <c r="IDA228" s="13"/>
      <c r="IDB228" s="13"/>
      <c r="IDC228" s="13"/>
      <c r="IDD228" s="13"/>
      <c r="IDE228" s="13"/>
      <c r="IDF228" s="13"/>
      <c r="IDG228" s="13"/>
      <c r="IDH228" s="13"/>
      <c r="IDI228" s="13"/>
      <c r="IDJ228" s="13"/>
      <c r="IDK228" s="13"/>
      <c r="IDL228" s="13"/>
      <c r="IDM228" s="13"/>
      <c r="IDN228" s="13"/>
      <c r="IDO228" s="13"/>
      <c r="IDP228" s="13"/>
      <c r="IDQ228" s="13"/>
      <c r="IDR228" s="13"/>
      <c r="IDS228" s="13"/>
      <c r="IDT228" s="13"/>
      <c r="IDU228" s="13"/>
      <c r="IDV228" s="13"/>
      <c r="IDW228" s="13"/>
      <c r="IDX228" s="13"/>
      <c r="IDY228" s="13"/>
      <c r="IDZ228" s="13"/>
      <c r="IEA228" s="13"/>
      <c r="IEB228" s="13"/>
      <c r="IEC228" s="13"/>
      <c r="IED228" s="13"/>
      <c r="IEE228" s="13"/>
      <c r="IEF228" s="13"/>
      <c r="IEG228" s="13"/>
      <c r="IEH228" s="13"/>
      <c r="IEI228" s="13"/>
      <c r="IEJ228" s="13"/>
      <c r="IEK228" s="13"/>
      <c r="IEL228" s="13"/>
      <c r="IEM228" s="13"/>
      <c r="IEN228" s="13"/>
      <c r="IEO228" s="13"/>
      <c r="IEP228" s="13"/>
      <c r="IEQ228" s="13"/>
      <c r="IER228" s="13"/>
      <c r="IES228" s="13"/>
      <c r="IET228" s="13"/>
      <c r="IEU228" s="13"/>
      <c r="IEV228" s="13"/>
      <c r="IEW228" s="13"/>
      <c r="IEX228" s="13"/>
      <c r="IEY228" s="13"/>
      <c r="IEZ228" s="13"/>
      <c r="IFA228" s="13"/>
      <c r="IFB228" s="13"/>
      <c r="IFC228" s="13"/>
      <c r="IFD228" s="13"/>
      <c r="IFE228" s="13"/>
      <c r="IFF228" s="13"/>
      <c r="IFG228" s="13"/>
      <c r="IFH228" s="13"/>
      <c r="IFI228" s="13"/>
      <c r="IFJ228" s="13"/>
      <c r="IFK228" s="13"/>
      <c r="IFL228" s="13"/>
      <c r="IFM228" s="13"/>
      <c r="IFN228" s="13"/>
      <c r="IFO228" s="13"/>
      <c r="IFP228" s="13"/>
      <c r="IFQ228" s="13"/>
      <c r="IFR228" s="13"/>
      <c r="IFS228" s="13"/>
      <c r="IFT228" s="13"/>
      <c r="IFU228" s="13"/>
      <c r="IFV228" s="13"/>
      <c r="IFW228" s="13"/>
      <c r="IFX228" s="13"/>
      <c r="IFY228" s="13"/>
      <c r="IFZ228" s="13"/>
      <c r="IGA228" s="13"/>
      <c r="IGB228" s="13"/>
      <c r="IGC228" s="13"/>
      <c r="IGD228" s="13"/>
      <c r="IGE228" s="13"/>
      <c r="IGF228" s="13"/>
      <c r="IGG228" s="13"/>
      <c r="IGH228" s="13"/>
      <c r="IGI228" s="13"/>
      <c r="IGJ228" s="13"/>
      <c r="IGK228" s="13"/>
      <c r="IGL228" s="13"/>
      <c r="IGM228" s="13"/>
      <c r="IGN228" s="13"/>
      <c r="IGO228" s="13"/>
      <c r="IGP228" s="13"/>
      <c r="IGQ228" s="13"/>
      <c r="IGR228" s="13"/>
      <c r="IGS228" s="13"/>
      <c r="IGT228" s="13"/>
      <c r="IGU228" s="13"/>
      <c r="IGV228" s="13"/>
      <c r="IGW228" s="13"/>
      <c r="IGX228" s="13"/>
      <c r="IGY228" s="13"/>
      <c r="IGZ228" s="13"/>
      <c r="IHA228" s="13"/>
      <c r="IHB228" s="13"/>
      <c r="IHC228" s="13"/>
      <c r="IHD228" s="13"/>
      <c r="IHE228" s="13"/>
      <c r="IHF228" s="13"/>
      <c r="IHG228" s="13"/>
      <c r="IHH228" s="13"/>
      <c r="IHI228" s="13"/>
      <c r="IHJ228" s="13"/>
      <c r="IHK228" s="13"/>
      <c r="IHL228" s="13"/>
      <c r="IHM228" s="13"/>
      <c r="IHN228" s="13"/>
      <c r="IHO228" s="13"/>
      <c r="IHP228" s="13"/>
      <c r="IHQ228" s="13"/>
      <c r="IHR228" s="13"/>
      <c r="IHS228" s="13"/>
      <c r="IHT228" s="13"/>
      <c r="IHU228" s="13"/>
      <c r="IHV228" s="13"/>
      <c r="IHW228" s="13"/>
      <c r="IHX228" s="13"/>
      <c r="IHY228" s="13"/>
      <c r="IHZ228" s="13"/>
      <c r="IIA228" s="13"/>
      <c r="IIB228" s="13"/>
      <c r="IIC228" s="13"/>
      <c r="IID228" s="13"/>
      <c r="IIE228" s="13"/>
      <c r="IIF228" s="13"/>
      <c r="IIG228" s="13"/>
      <c r="IIH228" s="13"/>
      <c r="III228" s="13"/>
      <c r="IIJ228" s="13"/>
      <c r="IIK228" s="13"/>
      <c r="IIL228" s="13"/>
      <c r="IIM228" s="13"/>
      <c r="IIN228" s="13"/>
      <c r="IIO228" s="13"/>
      <c r="IIP228" s="13"/>
      <c r="IIQ228" s="13"/>
      <c r="IIR228" s="13"/>
      <c r="IIS228" s="13"/>
      <c r="IIT228" s="13"/>
      <c r="IIU228" s="13"/>
      <c r="IIV228" s="13"/>
      <c r="IIW228" s="13"/>
      <c r="IIX228" s="13"/>
      <c r="IIY228" s="13"/>
      <c r="IIZ228" s="13"/>
      <c r="IJA228" s="13"/>
      <c r="IJB228" s="13"/>
      <c r="IJC228" s="13"/>
      <c r="IJD228" s="13"/>
      <c r="IJE228" s="13"/>
      <c r="IJF228" s="13"/>
      <c r="IJG228" s="13"/>
      <c r="IJH228" s="13"/>
      <c r="IJI228" s="13"/>
      <c r="IJJ228" s="13"/>
      <c r="IJK228" s="13"/>
      <c r="IJL228" s="13"/>
      <c r="IJM228" s="13"/>
      <c r="IJN228" s="13"/>
      <c r="IJO228" s="13"/>
      <c r="IJP228" s="13"/>
      <c r="IJQ228" s="13"/>
      <c r="IJR228" s="13"/>
      <c r="IJS228" s="13"/>
      <c r="IJT228" s="13"/>
      <c r="IJU228" s="13"/>
      <c r="IJV228" s="13"/>
      <c r="IJW228" s="13"/>
      <c r="IJX228" s="13"/>
      <c r="IJY228" s="13"/>
      <c r="IJZ228" s="13"/>
      <c r="IKA228" s="13"/>
      <c r="IKB228" s="13"/>
      <c r="IKC228" s="13"/>
      <c r="IKD228" s="13"/>
      <c r="IKE228" s="13"/>
      <c r="IKF228" s="13"/>
      <c r="IKG228" s="13"/>
      <c r="IKH228" s="13"/>
      <c r="IKI228" s="13"/>
      <c r="IKJ228" s="13"/>
      <c r="IKK228" s="13"/>
      <c r="IKL228" s="13"/>
      <c r="IKM228" s="13"/>
      <c r="IKN228" s="13"/>
      <c r="IKO228" s="13"/>
      <c r="IKP228" s="13"/>
      <c r="IKQ228" s="13"/>
      <c r="IKR228" s="13"/>
      <c r="IKS228" s="13"/>
      <c r="IKT228" s="13"/>
      <c r="IKU228" s="13"/>
      <c r="IKV228" s="13"/>
      <c r="IKW228" s="13"/>
      <c r="IKX228" s="13"/>
      <c r="IKY228" s="13"/>
      <c r="IKZ228" s="13"/>
      <c r="ILA228" s="13"/>
      <c r="ILB228" s="13"/>
      <c r="ILC228" s="13"/>
      <c r="ILD228" s="13"/>
      <c r="ILE228" s="13"/>
      <c r="ILF228" s="13"/>
      <c r="ILG228" s="13"/>
      <c r="ILH228" s="13"/>
      <c r="ILI228" s="13"/>
      <c r="ILJ228" s="13"/>
      <c r="ILK228" s="13"/>
      <c r="ILL228" s="13"/>
      <c r="ILM228" s="13"/>
      <c r="ILN228" s="13"/>
      <c r="ILO228" s="13"/>
      <c r="ILP228" s="13"/>
      <c r="ILQ228" s="13"/>
      <c r="ILR228" s="13"/>
      <c r="ILS228" s="13"/>
      <c r="ILT228" s="13"/>
      <c r="ILU228" s="13"/>
      <c r="ILV228" s="13"/>
      <c r="ILW228" s="13"/>
      <c r="ILX228" s="13"/>
      <c r="ILY228" s="13"/>
      <c r="ILZ228" s="13"/>
      <c r="IMA228" s="13"/>
      <c r="IMB228" s="13"/>
      <c r="IMC228" s="13"/>
      <c r="IMD228" s="13"/>
      <c r="IME228" s="13"/>
      <c r="IMF228" s="13"/>
      <c r="IMG228" s="13"/>
      <c r="IMH228" s="13"/>
      <c r="IMI228" s="13"/>
      <c r="IMJ228" s="13"/>
      <c r="IMK228" s="13"/>
      <c r="IML228" s="13"/>
      <c r="IMM228" s="13"/>
      <c r="IMN228" s="13"/>
      <c r="IMO228" s="13"/>
      <c r="IMP228" s="13"/>
      <c r="IMQ228" s="13"/>
      <c r="IMR228" s="13"/>
      <c r="IMS228" s="13"/>
      <c r="IMT228" s="13"/>
      <c r="IMU228" s="13"/>
      <c r="IMV228" s="13"/>
      <c r="IMW228" s="13"/>
      <c r="IMX228" s="13"/>
      <c r="IMY228" s="13"/>
      <c r="IMZ228" s="13"/>
      <c r="INA228" s="13"/>
      <c r="INB228" s="13"/>
      <c r="INC228" s="13"/>
      <c r="IND228" s="13"/>
      <c r="INE228" s="13"/>
      <c r="INF228" s="13"/>
      <c r="ING228" s="13"/>
      <c r="INH228" s="13"/>
      <c r="INI228" s="13"/>
      <c r="INJ228" s="13"/>
      <c r="INK228" s="13"/>
      <c r="INL228" s="13"/>
      <c r="INM228" s="13"/>
      <c r="INN228" s="13"/>
      <c r="INO228" s="13"/>
      <c r="INP228" s="13"/>
      <c r="INQ228" s="13"/>
      <c r="INR228" s="13"/>
      <c r="INS228" s="13"/>
      <c r="INT228" s="13"/>
      <c r="INU228" s="13"/>
      <c r="INV228" s="13"/>
      <c r="INW228" s="13"/>
      <c r="INX228" s="13"/>
      <c r="INY228" s="13"/>
      <c r="INZ228" s="13"/>
      <c r="IOA228" s="13"/>
      <c r="IOB228" s="13"/>
      <c r="IOC228" s="13"/>
      <c r="IOD228" s="13"/>
      <c r="IOE228" s="13"/>
      <c r="IOF228" s="13"/>
      <c r="IOG228" s="13"/>
      <c r="IOH228" s="13"/>
      <c r="IOI228" s="13"/>
      <c r="IOJ228" s="13"/>
      <c r="IOK228" s="13"/>
      <c r="IOL228" s="13"/>
      <c r="IOM228" s="13"/>
      <c r="ION228" s="13"/>
      <c r="IOO228" s="13"/>
      <c r="IOP228" s="13"/>
      <c r="IOQ228" s="13"/>
      <c r="IOR228" s="13"/>
      <c r="IOS228" s="13"/>
      <c r="IOT228" s="13"/>
      <c r="IOU228" s="13"/>
      <c r="IOV228" s="13"/>
      <c r="IOW228" s="13"/>
      <c r="IOX228" s="13"/>
      <c r="IOY228" s="13"/>
      <c r="IOZ228" s="13"/>
      <c r="IPA228" s="13"/>
      <c r="IPB228" s="13"/>
      <c r="IPC228" s="13"/>
      <c r="IPD228" s="13"/>
      <c r="IPE228" s="13"/>
      <c r="IPF228" s="13"/>
      <c r="IPG228" s="13"/>
      <c r="IPH228" s="13"/>
      <c r="IPI228" s="13"/>
      <c r="IPJ228" s="13"/>
      <c r="IPK228" s="13"/>
      <c r="IPL228" s="13"/>
      <c r="IPM228" s="13"/>
      <c r="IPN228" s="13"/>
      <c r="IPO228" s="13"/>
      <c r="IPP228" s="13"/>
      <c r="IPQ228" s="13"/>
      <c r="IPR228" s="13"/>
      <c r="IPS228" s="13"/>
      <c r="IPT228" s="13"/>
      <c r="IPU228" s="13"/>
      <c r="IPV228" s="13"/>
      <c r="IPW228" s="13"/>
      <c r="IPX228" s="13"/>
      <c r="IPY228" s="13"/>
      <c r="IPZ228" s="13"/>
      <c r="IQA228" s="13"/>
      <c r="IQB228" s="13"/>
      <c r="IQC228" s="13"/>
      <c r="IQD228" s="13"/>
      <c r="IQE228" s="13"/>
      <c r="IQF228" s="13"/>
      <c r="IQG228" s="13"/>
      <c r="IQH228" s="13"/>
      <c r="IQI228" s="13"/>
      <c r="IQJ228" s="13"/>
      <c r="IQK228" s="13"/>
      <c r="IQL228" s="13"/>
      <c r="IQM228" s="13"/>
      <c r="IQN228" s="13"/>
      <c r="IQO228" s="13"/>
      <c r="IQP228" s="13"/>
      <c r="IQQ228" s="13"/>
      <c r="IQR228" s="13"/>
      <c r="IQS228" s="13"/>
      <c r="IQT228" s="13"/>
      <c r="IQU228" s="13"/>
      <c r="IQV228" s="13"/>
      <c r="IQW228" s="13"/>
      <c r="IQX228" s="13"/>
      <c r="IQY228" s="13"/>
      <c r="IQZ228" s="13"/>
      <c r="IRA228" s="13"/>
      <c r="IRB228" s="13"/>
      <c r="IRC228" s="13"/>
      <c r="IRD228" s="13"/>
      <c r="IRE228" s="13"/>
      <c r="IRF228" s="13"/>
      <c r="IRG228" s="13"/>
      <c r="IRH228" s="13"/>
      <c r="IRI228" s="13"/>
      <c r="IRJ228" s="13"/>
      <c r="IRK228" s="13"/>
      <c r="IRL228" s="13"/>
      <c r="IRM228" s="13"/>
      <c r="IRN228" s="13"/>
      <c r="IRO228" s="13"/>
      <c r="IRP228" s="13"/>
      <c r="IRQ228" s="13"/>
      <c r="IRR228" s="13"/>
      <c r="IRS228" s="13"/>
      <c r="IRT228" s="13"/>
      <c r="IRU228" s="13"/>
      <c r="IRV228" s="13"/>
      <c r="IRW228" s="13"/>
      <c r="IRX228" s="13"/>
      <c r="IRY228" s="13"/>
      <c r="IRZ228" s="13"/>
      <c r="ISA228" s="13"/>
      <c r="ISB228" s="13"/>
      <c r="ISC228" s="13"/>
      <c r="ISD228" s="13"/>
      <c r="ISE228" s="13"/>
      <c r="ISF228" s="13"/>
      <c r="ISG228" s="13"/>
      <c r="ISH228" s="13"/>
      <c r="ISI228" s="13"/>
      <c r="ISJ228" s="13"/>
      <c r="ISK228" s="13"/>
      <c r="ISL228" s="13"/>
      <c r="ISM228" s="13"/>
      <c r="ISN228" s="13"/>
      <c r="ISO228" s="13"/>
      <c r="ISP228" s="13"/>
      <c r="ISQ228" s="13"/>
      <c r="ISR228" s="13"/>
      <c r="ISS228" s="13"/>
      <c r="IST228" s="13"/>
      <c r="ISU228" s="13"/>
      <c r="ISV228" s="13"/>
      <c r="ISW228" s="13"/>
      <c r="ISX228" s="13"/>
      <c r="ISY228" s="13"/>
      <c r="ISZ228" s="13"/>
      <c r="ITA228" s="13"/>
      <c r="ITB228" s="13"/>
      <c r="ITC228" s="13"/>
      <c r="ITD228" s="13"/>
      <c r="ITE228" s="13"/>
      <c r="ITF228" s="13"/>
      <c r="ITG228" s="13"/>
      <c r="ITH228" s="13"/>
      <c r="ITI228" s="13"/>
      <c r="ITJ228" s="13"/>
      <c r="ITK228" s="13"/>
      <c r="ITL228" s="13"/>
      <c r="ITM228" s="13"/>
      <c r="ITN228" s="13"/>
      <c r="ITO228" s="13"/>
      <c r="ITP228" s="13"/>
      <c r="ITQ228" s="13"/>
      <c r="ITR228" s="13"/>
      <c r="ITS228" s="13"/>
      <c r="ITT228" s="13"/>
      <c r="ITU228" s="13"/>
      <c r="ITV228" s="13"/>
      <c r="ITW228" s="13"/>
      <c r="ITX228" s="13"/>
      <c r="ITY228" s="13"/>
      <c r="ITZ228" s="13"/>
      <c r="IUA228" s="13"/>
      <c r="IUB228" s="13"/>
      <c r="IUC228" s="13"/>
      <c r="IUD228" s="13"/>
      <c r="IUE228" s="13"/>
      <c r="IUF228" s="13"/>
      <c r="IUG228" s="13"/>
      <c r="IUH228" s="13"/>
      <c r="IUI228" s="13"/>
      <c r="IUJ228" s="13"/>
      <c r="IUK228" s="13"/>
      <c r="IUL228" s="13"/>
      <c r="IUM228" s="13"/>
      <c r="IUN228" s="13"/>
      <c r="IUO228" s="13"/>
      <c r="IUP228" s="13"/>
      <c r="IUQ228" s="13"/>
      <c r="IUR228" s="13"/>
      <c r="IUS228" s="13"/>
      <c r="IUT228" s="13"/>
      <c r="IUU228" s="13"/>
      <c r="IUV228" s="13"/>
      <c r="IUW228" s="13"/>
      <c r="IUX228" s="13"/>
      <c r="IUY228" s="13"/>
      <c r="IUZ228" s="13"/>
      <c r="IVA228" s="13"/>
      <c r="IVB228" s="13"/>
      <c r="IVC228" s="13"/>
      <c r="IVD228" s="13"/>
      <c r="IVE228" s="13"/>
      <c r="IVF228" s="13"/>
      <c r="IVG228" s="13"/>
      <c r="IVH228" s="13"/>
      <c r="IVI228" s="13"/>
      <c r="IVJ228" s="13"/>
      <c r="IVK228" s="13"/>
      <c r="IVL228" s="13"/>
      <c r="IVM228" s="13"/>
      <c r="IVN228" s="13"/>
      <c r="IVO228" s="13"/>
      <c r="IVP228" s="13"/>
      <c r="IVQ228" s="13"/>
      <c r="IVR228" s="13"/>
      <c r="IVS228" s="13"/>
      <c r="IVT228" s="13"/>
      <c r="IVU228" s="13"/>
      <c r="IVV228" s="13"/>
      <c r="IVW228" s="13"/>
      <c r="IVX228" s="13"/>
      <c r="IVY228" s="13"/>
      <c r="IVZ228" s="13"/>
      <c r="IWA228" s="13"/>
      <c r="IWB228" s="13"/>
      <c r="IWC228" s="13"/>
      <c r="IWD228" s="13"/>
      <c r="IWE228" s="13"/>
      <c r="IWF228" s="13"/>
      <c r="IWG228" s="13"/>
      <c r="IWH228" s="13"/>
      <c r="IWI228" s="13"/>
      <c r="IWJ228" s="13"/>
      <c r="IWK228" s="13"/>
      <c r="IWL228" s="13"/>
      <c r="IWM228" s="13"/>
      <c r="IWN228" s="13"/>
      <c r="IWO228" s="13"/>
      <c r="IWP228" s="13"/>
      <c r="IWQ228" s="13"/>
      <c r="IWR228" s="13"/>
      <c r="IWS228" s="13"/>
      <c r="IWT228" s="13"/>
      <c r="IWU228" s="13"/>
      <c r="IWV228" s="13"/>
      <c r="IWW228" s="13"/>
      <c r="IWX228" s="13"/>
      <c r="IWY228" s="13"/>
      <c r="IWZ228" s="13"/>
      <c r="IXA228" s="13"/>
      <c r="IXB228" s="13"/>
      <c r="IXC228" s="13"/>
      <c r="IXD228" s="13"/>
      <c r="IXE228" s="13"/>
      <c r="IXF228" s="13"/>
      <c r="IXG228" s="13"/>
      <c r="IXH228" s="13"/>
      <c r="IXI228" s="13"/>
      <c r="IXJ228" s="13"/>
      <c r="IXK228" s="13"/>
      <c r="IXL228" s="13"/>
      <c r="IXM228" s="13"/>
      <c r="IXN228" s="13"/>
      <c r="IXO228" s="13"/>
      <c r="IXP228" s="13"/>
      <c r="IXQ228" s="13"/>
      <c r="IXR228" s="13"/>
      <c r="IXS228" s="13"/>
      <c r="IXT228" s="13"/>
      <c r="IXU228" s="13"/>
      <c r="IXV228" s="13"/>
      <c r="IXW228" s="13"/>
      <c r="IXX228" s="13"/>
      <c r="IXY228" s="13"/>
      <c r="IXZ228" s="13"/>
      <c r="IYA228" s="13"/>
      <c r="IYB228" s="13"/>
      <c r="IYC228" s="13"/>
      <c r="IYD228" s="13"/>
      <c r="IYE228" s="13"/>
      <c r="IYF228" s="13"/>
      <c r="IYG228" s="13"/>
      <c r="IYH228" s="13"/>
      <c r="IYI228" s="13"/>
      <c r="IYJ228" s="13"/>
      <c r="IYK228" s="13"/>
      <c r="IYL228" s="13"/>
      <c r="IYM228" s="13"/>
      <c r="IYN228" s="13"/>
      <c r="IYO228" s="13"/>
      <c r="IYP228" s="13"/>
      <c r="IYQ228" s="13"/>
      <c r="IYR228" s="13"/>
      <c r="IYS228" s="13"/>
      <c r="IYT228" s="13"/>
      <c r="IYU228" s="13"/>
      <c r="IYV228" s="13"/>
      <c r="IYW228" s="13"/>
      <c r="IYX228" s="13"/>
      <c r="IYY228" s="13"/>
      <c r="IYZ228" s="13"/>
      <c r="IZA228" s="13"/>
      <c r="IZB228" s="13"/>
      <c r="IZC228" s="13"/>
      <c r="IZD228" s="13"/>
      <c r="IZE228" s="13"/>
      <c r="IZF228" s="13"/>
      <c r="IZG228" s="13"/>
      <c r="IZH228" s="13"/>
      <c r="IZI228" s="13"/>
      <c r="IZJ228" s="13"/>
      <c r="IZK228" s="13"/>
      <c r="IZL228" s="13"/>
      <c r="IZM228" s="13"/>
      <c r="IZN228" s="13"/>
      <c r="IZO228" s="13"/>
      <c r="IZP228" s="13"/>
      <c r="IZQ228" s="13"/>
      <c r="IZR228" s="13"/>
      <c r="IZS228" s="13"/>
      <c r="IZT228" s="13"/>
      <c r="IZU228" s="13"/>
      <c r="IZV228" s="13"/>
      <c r="IZW228" s="13"/>
      <c r="IZX228" s="13"/>
      <c r="IZY228" s="13"/>
      <c r="IZZ228" s="13"/>
      <c r="JAA228" s="13"/>
      <c r="JAB228" s="13"/>
      <c r="JAC228" s="13"/>
      <c r="JAD228" s="13"/>
      <c r="JAE228" s="13"/>
      <c r="JAF228" s="13"/>
      <c r="JAG228" s="13"/>
      <c r="JAH228" s="13"/>
      <c r="JAI228" s="13"/>
      <c r="JAJ228" s="13"/>
      <c r="JAK228" s="13"/>
      <c r="JAL228" s="13"/>
      <c r="JAM228" s="13"/>
      <c r="JAN228" s="13"/>
      <c r="JAO228" s="13"/>
      <c r="JAP228" s="13"/>
      <c r="JAQ228" s="13"/>
      <c r="JAR228" s="13"/>
      <c r="JAS228" s="13"/>
      <c r="JAT228" s="13"/>
      <c r="JAU228" s="13"/>
      <c r="JAV228" s="13"/>
      <c r="JAW228" s="13"/>
      <c r="JAX228" s="13"/>
      <c r="JAY228" s="13"/>
      <c r="JAZ228" s="13"/>
      <c r="JBA228" s="13"/>
      <c r="JBB228" s="13"/>
      <c r="JBC228" s="13"/>
      <c r="JBD228" s="13"/>
      <c r="JBE228" s="13"/>
      <c r="JBF228" s="13"/>
      <c r="JBG228" s="13"/>
      <c r="JBH228" s="13"/>
      <c r="JBI228" s="13"/>
      <c r="JBJ228" s="13"/>
      <c r="JBK228" s="13"/>
      <c r="JBL228" s="13"/>
      <c r="JBM228" s="13"/>
      <c r="JBN228" s="13"/>
      <c r="JBO228" s="13"/>
      <c r="JBP228" s="13"/>
      <c r="JBQ228" s="13"/>
      <c r="JBR228" s="13"/>
      <c r="JBS228" s="13"/>
      <c r="JBT228" s="13"/>
      <c r="JBU228" s="13"/>
      <c r="JBV228" s="13"/>
      <c r="JBW228" s="13"/>
      <c r="JBX228" s="13"/>
      <c r="JBY228" s="13"/>
      <c r="JBZ228" s="13"/>
      <c r="JCA228" s="13"/>
      <c r="JCB228" s="13"/>
      <c r="JCC228" s="13"/>
      <c r="JCD228" s="13"/>
      <c r="JCE228" s="13"/>
      <c r="JCF228" s="13"/>
      <c r="JCG228" s="13"/>
      <c r="JCH228" s="13"/>
      <c r="JCI228" s="13"/>
      <c r="JCJ228" s="13"/>
      <c r="JCK228" s="13"/>
      <c r="JCL228" s="13"/>
      <c r="JCM228" s="13"/>
      <c r="JCN228" s="13"/>
      <c r="JCO228" s="13"/>
      <c r="JCP228" s="13"/>
      <c r="JCQ228" s="13"/>
      <c r="JCR228" s="13"/>
      <c r="JCS228" s="13"/>
      <c r="JCT228" s="13"/>
      <c r="JCU228" s="13"/>
      <c r="JCV228" s="13"/>
      <c r="JCW228" s="13"/>
      <c r="JCX228" s="13"/>
      <c r="JCY228" s="13"/>
      <c r="JCZ228" s="13"/>
      <c r="JDA228" s="13"/>
      <c r="JDB228" s="13"/>
      <c r="JDC228" s="13"/>
      <c r="JDD228" s="13"/>
      <c r="JDE228" s="13"/>
      <c r="JDF228" s="13"/>
      <c r="JDG228" s="13"/>
      <c r="JDH228" s="13"/>
      <c r="JDI228" s="13"/>
      <c r="JDJ228" s="13"/>
      <c r="JDK228" s="13"/>
      <c r="JDL228" s="13"/>
      <c r="JDM228" s="13"/>
      <c r="JDN228" s="13"/>
      <c r="JDO228" s="13"/>
      <c r="JDP228" s="13"/>
      <c r="JDQ228" s="13"/>
      <c r="JDR228" s="13"/>
      <c r="JDS228" s="13"/>
      <c r="JDT228" s="13"/>
      <c r="JDU228" s="13"/>
      <c r="JDV228" s="13"/>
      <c r="JDW228" s="13"/>
      <c r="JDX228" s="13"/>
      <c r="JDY228" s="13"/>
      <c r="JDZ228" s="13"/>
      <c r="JEA228" s="13"/>
      <c r="JEB228" s="13"/>
      <c r="JEC228" s="13"/>
      <c r="JED228" s="13"/>
      <c r="JEE228" s="13"/>
      <c r="JEF228" s="13"/>
      <c r="JEG228" s="13"/>
      <c r="JEH228" s="13"/>
      <c r="JEI228" s="13"/>
      <c r="JEJ228" s="13"/>
      <c r="JEK228" s="13"/>
      <c r="JEL228" s="13"/>
      <c r="JEM228" s="13"/>
      <c r="JEN228" s="13"/>
      <c r="JEO228" s="13"/>
      <c r="JEP228" s="13"/>
      <c r="JEQ228" s="13"/>
      <c r="JER228" s="13"/>
      <c r="JES228" s="13"/>
      <c r="JET228" s="13"/>
      <c r="JEU228" s="13"/>
      <c r="JEV228" s="13"/>
      <c r="JEW228" s="13"/>
      <c r="JEX228" s="13"/>
      <c r="JEY228" s="13"/>
      <c r="JEZ228" s="13"/>
      <c r="JFA228" s="13"/>
      <c r="JFB228" s="13"/>
      <c r="JFC228" s="13"/>
      <c r="JFD228" s="13"/>
      <c r="JFE228" s="13"/>
      <c r="JFF228" s="13"/>
      <c r="JFG228" s="13"/>
      <c r="JFH228" s="13"/>
      <c r="JFI228" s="13"/>
      <c r="JFJ228" s="13"/>
      <c r="JFK228" s="13"/>
      <c r="JFL228" s="13"/>
      <c r="JFM228" s="13"/>
      <c r="JFN228" s="13"/>
      <c r="JFO228" s="13"/>
      <c r="JFP228" s="13"/>
      <c r="JFQ228" s="13"/>
      <c r="JFR228" s="13"/>
      <c r="JFS228" s="13"/>
      <c r="JFT228" s="13"/>
      <c r="JFU228" s="13"/>
      <c r="JFV228" s="13"/>
      <c r="JFW228" s="13"/>
      <c r="JFX228" s="13"/>
      <c r="JFY228" s="13"/>
      <c r="JFZ228" s="13"/>
      <c r="JGA228" s="13"/>
      <c r="JGB228" s="13"/>
      <c r="JGC228" s="13"/>
      <c r="JGD228" s="13"/>
      <c r="JGE228" s="13"/>
      <c r="JGF228" s="13"/>
      <c r="JGG228" s="13"/>
      <c r="JGH228" s="13"/>
      <c r="JGI228" s="13"/>
      <c r="JGJ228" s="13"/>
      <c r="JGK228" s="13"/>
      <c r="JGL228" s="13"/>
      <c r="JGM228" s="13"/>
      <c r="JGN228" s="13"/>
      <c r="JGO228" s="13"/>
      <c r="JGP228" s="13"/>
      <c r="JGQ228" s="13"/>
      <c r="JGR228" s="13"/>
      <c r="JGS228" s="13"/>
      <c r="JGT228" s="13"/>
      <c r="JGU228" s="13"/>
      <c r="JGV228" s="13"/>
      <c r="JGW228" s="13"/>
      <c r="JGX228" s="13"/>
      <c r="JGY228" s="13"/>
      <c r="JGZ228" s="13"/>
      <c r="JHA228" s="13"/>
      <c r="JHB228" s="13"/>
      <c r="JHC228" s="13"/>
      <c r="JHD228" s="13"/>
      <c r="JHE228" s="13"/>
      <c r="JHF228" s="13"/>
      <c r="JHG228" s="13"/>
      <c r="JHH228" s="13"/>
      <c r="JHI228" s="13"/>
      <c r="JHJ228" s="13"/>
      <c r="JHK228" s="13"/>
      <c r="JHL228" s="13"/>
      <c r="JHM228" s="13"/>
      <c r="JHN228" s="13"/>
      <c r="JHO228" s="13"/>
      <c r="JHP228" s="13"/>
      <c r="JHQ228" s="13"/>
      <c r="JHR228" s="13"/>
      <c r="JHS228" s="13"/>
      <c r="JHT228" s="13"/>
      <c r="JHU228" s="13"/>
      <c r="JHV228" s="13"/>
      <c r="JHW228" s="13"/>
      <c r="JHX228" s="13"/>
      <c r="JHY228" s="13"/>
      <c r="JHZ228" s="13"/>
      <c r="JIA228" s="13"/>
      <c r="JIB228" s="13"/>
      <c r="JIC228" s="13"/>
      <c r="JID228" s="13"/>
      <c r="JIE228" s="13"/>
      <c r="JIF228" s="13"/>
      <c r="JIG228" s="13"/>
      <c r="JIH228" s="13"/>
      <c r="JII228" s="13"/>
      <c r="JIJ228" s="13"/>
      <c r="JIK228" s="13"/>
      <c r="JIL228" s="13"/>
      <c r="JIM228" s="13"/>
      <c r="JIN228" s="13"/>
      <c r="JIO228" s="13"/>
      <c r="JIP228" s="13"/>
      <c r="JIQ228" s="13"/>
      <c r="JIR228" s="13"/>
      <c r="JIS228" s="13"/>
      <c r="JIT228" s="13"/>
      <c r="JIU228" s="13"/>
      <c r="JIV228" s="13"/>
      <c r="JIW228" s="13"/>
      <c r="JIX228" s="13"/>
      <c r="JIY228" s="13"/>
      <c r="JIZ228" s="13"/>
      <c r="JJA228" s="13"/>
      <c r="JJB228" s="13"/>
      <c r="JJC228" s="13"/>
      <c r="JJD228" s="13"/>
      <c r="JJE228" s="13"/>
      <c r="JJF228" s="13"/>
      <c r="JJG228" s="13"/>
      <c r="JJH228" s="13"/>
      <c r="JJI228" s="13"/>
      <c r="JJJ228" s="13"/>
      <c r="JJK228" s="13"/>
      <c r="JJL228" s="13"/>
      <c r="JJM228" s="13"/>
      <c r="JJN228" s="13"/>
      <c r="JJO228" s="13"/>
      <c r="JJP228" s="13"/>
      <c r="JJQ228" s="13"/>
      <c r="JJR228" s="13"/>
      <c r="JJS228" s="13"/>
      <c r="JJT228" s="13"/>
      <c r="JJU228" s="13"/>
      <c r="JJV228" s="13"/>
      <c r="JJW228" s="13"/>
      <c r="JJX228" s="13"/>
      <c r="JJY228" s="13"/>
      <c r="JJZ228" s="13"/>
      <c r="JKA228" s="13"/>
      <c r="JKB228" s="13"/>
      <c r="JKC228" s="13"/>
      <c r="JKD228" s="13"/>
      <c r="JKE228" s="13"/>
      <c r="JKF228" s="13"/>
      <c r="JKG228" s="13"/>
      <c r="JKH228" s="13"/>
      <c r="JKI228" s="13"/>
      <c r="JKJ228" s="13"/>
      <c r="JKK228" s="13"/>
      <c r="JKL228" s="13"/>
      <c r="JKM228" s="13"/>
      <c r="JKN228" s="13"/>
      <c r="JKO228" s="13"/>
      <c r="JKP228" s="13"/>
      <c r="JKQ228" s="13"/>
      <c r="JKR228" s="13"/>
      <c r="JKS228" s="13"/>
      <c r="JKT228" s="13"/>
      <c r="JKU228" s="13"/>
      <c r="JKV228" s="13"/>
      <c r="JKW228" s="13"/>
      <c r="JKX228" s="13"/>
      <c r="JKY228" s="13"/>
      <c r="JKZ228" s="13"/>
      <c r="JLA228" s="13"/>
      <c r="JLB228" s="13"/>
      <c r="JLC228" s="13"/>
      <c r="JLD228" s="13"/>
      <c r="JLE228" s="13"/>
      <c r="JLF228" s="13"/>
      <c r="JLG228" s="13"/>
      <c r="JLH228" s="13"/>
      <c r="JLI228" s="13"/>
      <c r="JLJ228" s="13"/>
      <c r="JLK228" s="13"/>
      <c r="JLL228" s="13"/>
      <c r="JLM228" s="13"/>
      <c r="JLN228" s="13"/>
      <c r="JLO228" s="13"/>
      <c r="JLP228" s="13"/>
      <c r="JLQ228" s="13"/>
      <c r="JLR228" s="13"/>
      <c r="JLS228" s="13"/>
      <c r="JLT228" s="13"/>
      <c r="JLU228" s="13"/>
      <c r="JLV228" s="13"/>
      <c r="JLW228" s="13"/>
      <c r="JLX228" s="13"/>
      <c r="JLY228" s="13"/>
      <c r="JLZ228" s="13"/>
      <c r="JMA228" s="13"/>
      <c r="JMB228" s="13"/>
      <c r="JMC228" s="13"/>
      <c r="JMD228" s="13"/>
      <c r="JME228" s="13"/>
      <c r="JMF228" s="13"/>
      <c r="JMG228" s="13"/>
      <c r="JMH228" s="13"/>
      <c r="JMI228" s="13"/>
      <c r="JMJ228" s="13"/>
      <c r="JMK228" s="13"/>
      <c r="JML228" s="13"/>
      <c r="JMM228" s="13"/>
      <c r="JMN228" s="13"/>
      <c r="JMO228" s="13"/>
      <c r="JMP228" s="13"/>
      <c r="JMQ228" s="13"/>
      <c r="JMR228" s="13"/>
      <c r="JMS228" s="13"/>
      <c r="JMT228" s="13"/>
      <c r="JMU228" s="13"/>
      <c r="JMV228" s="13"/>
      <c r="JMW228" s="13"/>
      <c r="JMX228" s="13"/>
      <c r="JMY228" s="13"/>
      <c r="JMZ228" s="13"/>
      <c r="JNA228" s="13"/>
      <c r="JNB228" s="13"/>
      <c r="JNC228" s="13"/>
      <c r="JND228" s="13"/>
      <c r="JNE228" s="13"/>
      <c r="JNF228" s="13"/>
      <c r="JNG228" s="13"/>
      <c r="JNH228" s="13"/>
      <c r="JNI228" s="13"/>
      <c r="JNJ228" s="13"/>
      <c r="JNK228" s="13"/>
      <c r="JNL228" s="13"/>
      <c r="JNM228" s="13"/>
      <c r="JNN228" s="13"/>
      <c r="JNO228" s="13"/>
      <c r="JNP228" s="13"/>
      <c r="JNQ228" s="13"/>
      <c r="JNR228" s="13"/>
      <c r="JNS228" s="13"/>
      <c r="JNT228" s="13"/>
      <c r="JNU228" s="13"/>
      <c r="JNV228" s="13"/>
      <c r="JNW228" s="13"/>
      <c r="JNX228" s="13"/>
      <c r="JNY228" s="13"/>
      <c r="JNZ228" s="13"/>
      <c r="JOA228" s="13"/>
      <c r="JOB228" s="13"/>
      <c r="JOC228" s="13"/>
      <c r="JOD228" s="13"/>
      <c r="JOE228" s="13"/>
      <c r="JOF228" s="13"/>
      <c r="JOG228" s="13"/>
      <c r="JOH228" s="13"/>
      <c r="JOI228" s="13"/>
      <c r="JOJ228" s="13"/>
      <c r="JOK228" s="13"/>
      <c r="JOL228" s="13"/>
      <c r="JOM228" s="13"/>
      <c r="JON228" s="13"/>
      <c r="JOO228" s="13"/>
      <c r="JOP228" s="13"/>
      <c r="JOQ228" s="13"/>
      <c r="JOR228" s="13"/>
      <c r="JOS228" s="13"/>
      <c r="JOT228" s="13"/>
      <c r="JOU228" s="13"/>
      <c r="JOV228" s="13"/>
      <c r="JOW228" s="13"/>
      <c r="JOX228" s="13"/>
      <c r="JOY228" s="13"/>
      <c r="JOZ228" s="13"/>
      <c r="JPA228" s="13"/>
      <c r="JPB228" s="13"/>
      <c r="JPC228" s="13"/>
      <c r="JPD228" s="13"/>
      <c r="JPE228" s="13"/>
      <c r="JPF228" s="13"/>
      <c r="JPG228" s="13"/>
      <c r="JPH228" s="13"/>
      <c r="JPI228" s="13"/>
      <c r="JPJ228" s="13"/>
      <c r="JPK228" s="13"/>
      <c r="JPL228" s="13"/>
      <c r="JPM228" s="13"/>
      <c r="JPN228" s="13"/>
      <c r="JPO228" s="13"/>
      <c r="JPP228" s="13"/>
      <c r="JPQ228" s="13"/>
      <c r="JPR228" s="13"/>
      <c r="JPS228" s="13"/>
      <c r="JPT228" s="13"/>
      <c r="JPU228" s="13"/>
      <c r="JPV228" s="13"/>
      <c r="JPW228" s="13"/>
      <c r="JPX228" s="13"/>
      <c r="JPY228" s="13"/>
      <c r="JPZ228" s="13"/>
      <c r="JQA228" s="13"/>
      <c r="JQB228" s="13"/>
      <c r="JQC228" s="13"/>
      <c r="JQD228" s="13"/>
      <c r="JQE228" s="13"/>
      <c r="JQF228" s="13"/>
      <c r="JQG228" s="13"/>
      <c r="JQH228" s="13"/>
      <c r="JQI228" s="13"/>
      <c r="JQJ228" s="13"/>
      <c r="JQK228" s="13"/>
      <c r="JQL228" s="13"/>
      <c r="JQM228" s="13"/>
      <c r="JQN228" s="13"/>
      <c r="JQO228" s="13"/>
      <c r="JQP228" s="13"/>
      <c r="JQQ228" s="13"/>
      <c r="JQR228" s="13"/>
      <c r="JQS228" s="13"/>
      <c r="JQT228" s="13"/>
      <c r="JQU228" s="13"/>
      <c r="JQV228" s="13"/>
      <c r="JQW228" s="13"/>
      <c r="JQX228" s="13"/>
      <c r="JQY228" s="13"/>
      <c r="JQZ228" s="13"/>
      <c r="JRA228" s="13"/>
      <c r="JRB228" s="13"/>
      <c r="JRC228" s="13"/>
      <c r="JRD228" s="13"/>
      <c r="JRE228" s="13"/>
      <c r="JRF228" s="13"/>
      <c r="JRG228" s="13"/>
      <c r="JRH228" s="13"/>
      <c r="JRI228" s="13"/>
      <c r="JRJ228" s="13"/>
      <c r="JRK228" s="13"/>
      <c r="JRL228" s="13"/>
      <c r="JRM228" s="13"/>
      <c r="JRN228" s="13"/>
      <c r="JRO228" s="13"/>
      <c r="JRP228" s="13"/>
      <c r="JRQ228" s="13"/>
      <c r="JRR228" s="13"/>
      <c r="JRS228" s="13"/>
      <c r="JRT228" s="13"/>
      <c r="JRU228" s="13"/>
      <c r="JRV228" s="13"/>
      <c r="JRW228" s="13"/>
      <c r="JRX228" s="13"/>
      <c r="JRY228" s="13"/>
      <c r="JRZ228" s="13"/>
      <c r="JSA228" s="13"/>
      <c r="JSB228" s="13"/>
      <c r="JSC228" s="13"/>
      <c r="JSD228" s="13"/>
      <c r="JSE228" s="13"/>
      <c r="JSF228" s="13"/>
      <c r="JSG228" s="13"/>
      <c r="JSH228" s="13"/>
      <c r="JSI228" s="13"/>
      <c r="JSJ228" s="13"/>
      <c r="JSK228" s="13"/>
      <c r="JSL228" s="13"/>
      <c r="JSM228" s="13"/>
      <c r="JSN228" s="13"/>
      <c r="JSO228" s="13"/>
      <c r="JSP228" s="13"/>
      <c r="JSQ228" s="13"/>
      <c r="JSR228" s="13"/>
      <c r="JSS228" s="13"/>
      <c r="JST228" s="13"/>
      <c r="JSU228" s="13"/>
      <c r="JSV228" s="13"/>
      <c r="JSW228" s="13"/>
      <c r="JSX228" s="13"/>
      <c r="JSY228" s="13"/>
      <c r="JSZ228" s="13"/>
      <c r="JTA228" s="13"/>
      <c r="JTB228" s="13"/>
      <c r="JTC228" s="13"/>
      <c r="JTD228" s="13"/>
      <c r="JTE228" s="13"/>
      <c r="JTF228" s="13"/>
      <c r="JTG228" s="13"/>
      <c r="JTH228" s="13"/>
      <c r="JTI228" s="13"/>
      <c r="JTJ228" s="13"/>
      <c r="JTK228" s="13"/>
      <c r="JTL228" s="13"/>
      <c r="JTM228" s="13"/>
      <c r="JTN228" s="13"/>
      <c r="JTO228" s="13"/>
      <c r="JTP228" s="13"/>
      <c r="JTQ228" s="13"/>
      <c r="JTR228" s="13"/>
      <c r="JTS228" s="13"/>
      <c r="JTT228" s="13"/>
      <c r="JTU228" s="13"/>
      <c r="JTV228" s="13"/>
      <c r="JTW228" s="13"/>
      <c r="JTX228" s="13"/>
      <c r="JTY228" s="13"/>
      <c r="JTZ228" s="13"/>
      <c r="JUA228" s="13"/>
      <c r="JUB228" s="13"/>
      <c r="JUC228" s="13"/>
      <c r="JUD228" s="13"/>
      <c r="JUE228" s="13"/>
      <c r="JUF228" s="13"/>
      <c r="JUG228" s="13"/>
      <c r="JUH228" s="13"/>
      <c r="JUI228" s="13"/>
      <c r="JUJ228" s="13"/>
      <c r="JUK228" s="13"/>
      <c r="JUL228" s="13"/>
      <c r="JUM228" s="13"/>
      <c r="JUN228" s="13"/>
      <c r="JUO228" s="13"/>
      <c r="JUP228" s="13"/>
      <c r="JUQ228" s="13"/>
      <c r="JUR228" s="13"/>
      <c r="JUS228" s="13"/>
      <c r="JUT228" s="13"/>
      <c r="JUU228" s="13"/>
      <c r="JUV228" s="13"/>
      <c r="JUW228" s="13"/>
      <c r="JUX228" s="13"/>
      <c r="JUY228" s="13"/>
      <c r="JUZ228" s="13"/>
      <c r="JVA228" s="13"/>
      <c r="JVB228" s="13"/>
      <c r="JVC228" s="13"/>
      <c r="JVD228" s="13"/>
      <c r="JVE228" s="13"/>
      <c r="JVF228" s="13"/>
      <c r="JVG228" s="13"/>
      <c r="JVH228" s="13"/>
      <c r="JVI228" s="13"/>
      <c r="JVJ228" s="13"/>
      <c r="JVK228" s="13"/>
      <c r="JVL228" s="13"/>
      <c r="JVM228" s="13"/>
      <c r="JVN228" s="13"/>
      <c r="JVO228" s="13"/>
      <c r="JVP228" s="13"/>
      <c r="JVQ228" s="13"/>
      <c r="JVR228" s="13"/>
      <c r="JVS228" s="13"/>
      <c r="JVT228" s="13"/>
      <c r="JVU228" s="13"/>
      <c r="JVV228" s="13"/>
      <c r="JVW228" s="13"/>
      <c r="JVX228" s="13"/>
      <c r="JVY228" s="13"/>
      <c r="JVZ228" s="13"/>
      <c r="JWA228" s="13"/>
      <c r="JWB228" s="13"/>
      <c r="JWC228" s="13"/>
      <c r="JWD228" s="13"/>
      <c r="JWE228" s="13"/>
      <c r="JWF228" s="13"/>
      <c r="JWG228" s="13"/>
      <c r="JWH228" s="13"/>
      <c r="JWI228" s="13"/>
      <c r="JWJ228" s="13"/>
      <c r="JWK228" s="13"/>
      <c r="JWL228" s="13"/>
      <c r="JWM228" s="13"/>
      <c r="JWN228" s="13"/>
      <c r="JWO228" s="13"/>
      <c r="JWP228" s="13"/>
      <c r="JWQ228" s="13"/>
      <c r="JWR228" s="13"/>
      <c r="JWS228" s="13"/>
      <c r="JWT228" s="13"/>
      <c r="JWU228" s="13"/>
      <c r="JWV228" s="13"/>
      <c r="JWW228" s="13"/>
      <c r="JWX228" s="13"/>
      <c r="JWY228" s="13"/>
      <c r="JWZ228" s="13"/>
      <c r="JXA228" s="13"/>
      <c r="JXB228" s="13"/>
      <c r="JXC228" s="13"/>
      <c r="JXD228" s="13"/>
      <c r="JXE228" s="13"/>
      <c r="JXF228" s="13"/>
      <c r="JXG228" s="13"/>
      <c r="JXH228" s="13"/>
      <c r="JXI228" s="13"/>
      <c r="JXJ228" s="13"/>
      <c r="JXK228" s="13"/>
      <c r="JXL228" s="13"/>
      <c r="JXM228" s="13"/>
      <c r="JXN228" s="13"/>
      <c r="JXO228" s="13"/>
      <c r="JXP228" s="13"/>
      <c r="JXQ228" s="13"/>
      <c r="JXR228" s="13"/>
      <c r="JXS228" s="13"/>
      <c r="JXT228" s="13"/>
      <c r="JXU228" s="13"/>
      <c r="JXV228" s="13"/>
      <c r="JXW228" s="13"/>
      <c r="JXX228" s="13"/>
      <c r="JXY228" s="13"/>
      <c r="JXZ228" s="13"/>
      <c r="JYA228" s="13"/>
      <c r="JYB228" s="13"/>
      <c r="JYC228" s="13"/>
      <c r="JYD228" s="13"/>
      <c r="JYE228" s="13"/>
      <c r="JYF228" s="13"/>
      <c r="JYG228" s="13"/>
      <c r="JYH228" s="13"/>
      <c r="JYI228" s="13"/>
      <c r="JYJ228" s="13"/>
      <c r="JYK228" s="13"/>
      <c r="JYL228" s="13"/>
      <c r="JYM228" s="13"/>
      <c r="JYN228" s="13"/>
      <c r="JYO228" s="13"/>
      <c r="JYP228" s="13"/>
      <c r="JYQ228" s="13"/>
      <c r="JYR228" s="13"/>
      <c r="JYS228" s="13"/>
      <c r="JYT228" s="13"/>
      <c r="JYU228" s="13"/>
      <c r="JYV228" s="13"/>
      <c r="JYW228" s="13"/>
      <c r="JYX228" s="13"/>
      <c r="JYY228" s="13"/>
      <c r="JYZ228" s="13"/>
      <c r="JZA228" s="13"/>
      <c r="JZB228" s="13"/>
      <c r="JZC228" s="13"/>
      <c r="JZD228" s="13"/>
      <c r="JZE228" s="13"/>
      <c r="JZF228" s="13"/>
      <c r="JZG228" s="13"/>
      <c r="JZH228" s="13"/>
      <c r="JZI228" s="13"/>
      <c r="JZJ228" s="13"/>
      <c r="JZK228" s="13"/>
      <c r="JZL228" s="13"/>
      <c r="JZM228" s="13"/>
      <c r="JZN228" s="13"/>
      <c r="JZO228" s="13"/>
      <c r="JZP228" s="13"/>
      <c r="JZQ228" s="13"/>
      <c r="JZR228" s="13"/>
      <c r="JZS228" s="13"/>
      <c r="JZT228" s="13"/>
      <c r="JZU228" s="13"/>
      <c r="JZV228" s="13"/>
      <c r="JZW228" s="13"/>
      <c r="JZX228" s="13"/>
      <c r="JZY228" s="13"/>
      <c r="JZZ228" s="13"/>
      <c r="KAA228" s="13"/>
      <c r="KAB228" s="13"/>
      <c r="KAC228" s="13"/>
      <c r="KAD228" s="13"/>
      <c r="KAE228" s="13"/>
      <c r="KAF228" s="13"/>
      <c r="KAG228" s="13"/>
      <c r="KAH228" s="13"/>
      <c r="KAI228" s="13"/>
      <c r="KAJ228" s="13"/>
      <c r="KAK228" s="13"/>
      <c r="KAL228" s="13"/>
      <c r="KAM228" s="13"/>
      <c r="KAN228" s="13"/>
      <c r="KAO228" s="13"/>
      <c r="KAP228" s="13"/>
      <c r="KAQ228" s="13"/>
      <c r="KAR228" s="13"/>
      <c r="KAS228" s="13"/>
      <c r="KAT228" s="13"/>
      <c r="KAU228" s="13"/>
      <c r="KAV228" s="13"/>
      <c r="KAW228" s="13"/>
      <c r="KAX228" s="13"/>
      <c r="KAY228" s="13"/>
      <c r="KAZ228" s="13"/>
      <c r="KBA228" s="13"/>
      <c r="KBB228" s="13"/>
      <c r="KBC228" s="13"/>
      <c r="KBD228" s="13"/>
      <c r="KBE228" s="13"/>
      <c r="KBF228" s="13"/>
      <c r="KBG228" s="13"/>
      <c r="KBH228" s="13"/>
      <c r="KBI228" s="13"/>
      <c r="KBJ228" s="13"/>
      <c r="KBK228" s="13"/>
      <c r="KBL228" s="13"/>
      <c r="KBM228" s="13"/>
      <c r="KBN228" s="13"/>
      <c r="KBO228" s="13"/>
      <c r="KBP228" s="13"/>
      <c r="KBQ228" s="13"/>
      <c r="KBR228" s="13"/>
      <c r="KBS228" s="13"/>
      <c r="KBT228" s="13"/>
      <c r="KBU228" s="13"/>
      <c r="KBV228" s="13"/>
      <c r="KBW228" s="13"/>
      <c r="KBX228" s="13"/>
      <c r="KBY228" s="13"/>
      <c r="KBZ228" s="13"/>
      <c r="KCA228" s="13"/>
      <c r="KCB228" s="13"/>
      <c r="KCC228" s="13"/>
      <c r="KCD228" s="13"/>
      <c r="KCE228" s="13"/>
      <c r="KCF228" s="13"/>
      <c r="KCG228" s="13"/>
      <c r="KCH228" s="13"/>
      <c r="KCI228" s="13"/>
      <c r="KCJ228" s="13"/>
      <c r="KCK228" s="13"/>
      <c r="KCL228" s="13"/>
      <c r="KCM228" s="13"/>
      <c r="KCN228" s="13"/>
      <c r="KCO228" s="13"/>
      <c r="KCP228" s="13"/>
      <c r="KCQ228" s="13"/>
      <c r="KCR228" s="13"/>
      <c r="KCS228" s="13"/>
      <c r="KCT228" s="13"/>
      <c r="KCU228" s="13"/>
      <c r="KCV228" s="13"/>
      <c r="KCW228" s="13"/>
      <c r="KCX228" s="13"/>
      <c r="KCY228" s="13"/>
      <c r="KCZ228" s="13"/>
      <c r="KDA228" s="13"/>
      <c r="KDB228" s="13"/>
      <c r="KDC228" s="13"/>
      <c r="KDD228" s="13"/>
      <c r="KDE228" s="13"/>
      <c r="KDF228" s="13"/>
      <c r="KDG228" s="13"/>
      <c r="KDH228" s="13"/>
      <c r="KDI228" s="13"/>
      <c r="KDJ228" s="13"/>
      <c r="KDK228" s="13"/>
      <c r="KDL228" s="13"/>
      <c r="KDM228" s="13"/>
      <c r="KDN228" s="13"/>
      <c r="KDO228" s="13"/>
      <c r="KDP228" s="13"/>
      <c r="KDQ228" s="13"/>
      <c r="KDR228" s="13"/>
      <c r="KDS228" s="13"/>
      <c r="KDT228" s="13"/>
      <c r="KDU228" s="13"/>
      <c r="KDV228" s="13"/>
      <c r="KDW228" s="13"/>
      <c r="KDX228" s="13"/>
      <c r="KDY228" s="13"/>
      <c r="KDZ228" s="13"/>
      <c r="KEA228" s="13"/>
      <c r="KEB228" s="13"/>
      <c r="KEC228" s="13"/>
      <c r="KED228" s="13"/>
      <c r="KEE228" s="13"/>
      <c r="KEF228" s="13"/>
      <c r="KEG228" s="13"/>
      <c r="KEH228" s="13"/>
      <c r="KEI228" s="13"/>
      <c r="KEJ228" s="13"/>
      <c r="KEK228" s="13"/>
      <c r="KEL228" s="13"/>
      <c r="KEM228" s="13"/>
      <c r="KEN228" s="13"/>
      <c r="KEO228" s="13"/>
      <c r="KEP228" s="13"/>
      <c r="KEQ228" s="13"/>
      <c r="KER228" s="13"/>
      <c r="KES228" s="13"/>
      <c r="KET228" s="13"/>
      <c r="KEU228" s="13"/>
      <c r="KEV228" s="13"/>
      <c r="KEW228" s="13"/>
      <c r="KEX228" s="13"/>
      <c r="KEY228" s="13"/>
      <c r="KEZ228" s="13"/>
      <c r="KFA228" s="13"/>
      <c r="KFB228" s="13"/>
      <c r="KFC228" s="13"/>
      <c r="KFD228" s="13"/>
      <c r="KFE228" s="13"/>
      <c r="KFF228" s="13"/>
      <c r="KFG228" s="13"/>
      <c r="KFH228" s="13"/>
      <c r="KFI228" s="13"/>
      <c r="KFJ228" s="13"/>
      <c r="KFK228" s="13"/>
      <c r="KFL228" s="13"/>
      <c r="KFM228" s="13"/>
      <c r="KFN228" s="13"/>
      <c r="KFO228" s="13"/>
      <c r="KFP228" s="13"/>
      <c r="KFQ228" s="13"/>
      <c r="KFR228" s="13"/>
      <c r="KFS228" s="13"/>
      <c r="KFT228" s="13"/>
      <c r="KFU228" s="13"/>
      <c r="KFV228" s="13"/>
      <c r="KFW228" s="13"/>
      <c r="KFX228" s="13"/>
      <c r="KFY228" s="13"/>
      <c r="KFZ228" s="13"/>
      <c r="KGA228" s="13"/>
      <c r="KGB228" s="13"/>
      <c r="KGC228" s="13"/>
      <c r="KGD228" s="13"/>
      <c r="KGE228" s="13"/>
      <c r="KGF228" s="13"/>
      <c r="KGG228" s="13"/>
      <c r="KGH228" s="13"/>
      <c r="KGI228" s="13"/>
      <c r="KGJ228" s="13"/>
      <c r="KGK228" s="13"/>
      <c r="KGL228" s="13"/>
      <c r="KGM228" s="13"/>
      <c r="KGN228" s="13"/>
      <c r="KGO228" s="13"/>
      <c r="KGP228" s="13"/>
      <c r="KGQ228" s="13"/>
      <c r="KGR228" s="13"/>
      <c r="KGS228" s="13"/>
      <c r="KGT228" s="13"/>
      <c r="KGU228" s="13"/>
      <c r="KGV228" s="13"/>
      <c r="KGW228" s="13"/>
      <c r="KGX228" s="13"/>
      <c r="KGY228" s="13"/>
      <c r="KGZ228" s="13"/>
      <c r="KHA228" s="13"/>
      <c r="KHB228" s="13"/>
      <c r="KHC228" s="13"/>
      <c r="KHD228" s="13"/>
      <c r="KHE228" s="13"/>
      <c r="KHF228" s="13"/>
      <c r="KHG228" s="13"/>
      <c r="KHH228" s="13"/>
      <c r="KHI228" s="13"/>
      <c r="KHJ228" s="13"/>
      <c r="KHK228" s="13"/>
      <c r="KHL228" s="13"/>
      <c r="KHM228" s="13"/>
      <c r="KHN228" s="13"/>
      <c r="KHO228" s="13"/>
      <c r="KHP228" s="13"/>
      <c r="KHQ228" s="13"/>
      <c r="KHR228" s="13"/>
      <c r="KHS228" s="13"/>
      <c r="KHT228" s="13"/>
      <c r="KHU228" s="13"/>
      <c r="KHV228" s="13"/>
      <c r="KHW228" s="13"/>
      <c r="KHX228" s="13"/>
      <c r="KHY228" s="13"/>
      <c r="KHZ228" s="13"/>
      <c r="KIA228" s="13"/>
      <c r="KIB228" s="13"/>
      <c r="KIC228" s="13"/>
      <c r="KID228" s="13"/>
      <c r="KIE228" s="13"/>
      <c r="KIF228" s="13"/>
      <c r="KIG228" s="13"/>
      <c r="KIH228" s="13"/>
      <c r="KII228" s="13"/>
      <c r="KIJ228" s="13"/>
      <c r="KIK228" s="13"/>
      <c r="KIL228" s="13"/>
      <c r="KIM228" s="13"/>
      <c r="KIN228" s="13"/>
      <c r="KIO228" s="13"/>
      <c r="KIP228" s="13"/>
      <c r="KIQ228" s="13"/>
      <c r="KIR228" s="13"/>
      <c r="KIS228" s="13"/>
      <c r="KIT228" s="13"/>
      <c r="KIU228" s="13"/>
      <c r="KIV228" s="13"/>
      <c r="KIW228" s="13"/>
      <c r="KIX228" s="13"/>
      <c r="KIY228" s="13"/>
      <c r="KIZ228" s="13"/>
      <c r="KJA228" s="13"/>
      <c r="KJB228" s="13"/>
      <c r="KJC228" s="13"/>
      <c r="KJD228" s="13"/>
      <c r="KJE228" s="13"/>
      <c r="KJF228" s="13"/>
      <c r="KJG228" s="13"/>
      <c r="KJH228" s="13"/>
      <c r="KJI228" s="13"/>
      <c r="KJJ228" s="13"/>
      <c r="KJK228" s="13"/>
      <c r="KJL228" s="13"/>
      <c r="KJM228" s="13"/>
      <c r="KJN228" s="13"/>
      <c r="KJO228" s="13"/>
      <c r="KJP228" s="13"/>
      <c r="KJQ228" s="13"/>
      <c r="KJR228" s="13"/>
      <c r="KJS228" s="13"/>
      <c r="KJT228" s="13"/>
      <c r="KJU228" s="13"/>
      <c r="KJV228" s="13"/>
      <c r="KJW228" s="13"/>
      <c r="KJX228" s="13"/>
      <c r="KJY228" s="13"/>
      <c r="KJZ228" s="13"/>
      <c r="KKA228" s="13"/>
      <c r="KKB228" s="13"/>
      <c r="KKC228" s="13"/>
      <c r="KKD228" s="13"/>
      <c r="KKE228" s="13"/>
      <c r="KKF228" s="13"/>
      <c r="KKG228" s="13"/>
      <c r="KKH228" s="13"/>
      <c r="KKI228" s="13"/>
      <c r="KKJ228" s="13"/>
      <c r="KKK228" s="13"/>
      <c r="KKL228" s="13"/>
      <c r="KKM228" s="13"/>
      <c r="KKN228" s="13"/>
      <c r="KKO228" s="13"/>
      <c r="KKP228" s="13"/>
      <c r="KKQ228" s="13"/>
      <c r="KKR228" s="13"/>
      <c r="KKS228" s="13"/>
      <c r="KKT228" s="13"/>
      <c r="KKU228" s="13"/>
      <c r="KKV228" s="13"/>
      <c r="KKW228" s="13"/>
      <c r="KKX228" s="13"/>
      <c r="KKY228" s="13"/>
      <c r="KKZ228" s="13"/>
      <c r="KLA228" s="13"/>
      <c r="KLB228" s="13"/>
      <c r="KLC228" s="13"/>
      <c r="KLD228" s="13"/>
      <c r="KLE228" s="13"/>
      <c r="KLF228" s="13"/>
      <c r="KLG228" s="13"/>
      <c r="KLH228" s="13"/>
      <c r="KLI228" s="13"/>
      <c r="KLJ228" s="13"/>
      <c r="KLK228" s="13"/>
      <c r="KLL228" s="13"/>
      <c r="KLM228" s="13"/>
      <c r="KLN228" s="13"/>
      <c r="KLO228" s="13"/>
      <c r="KLP228" s="13"/>
      <c r="KLQ228" s="13"/>
      <c r="KLR228" s="13"/>
      <c r="KLS228" s="13"/>
      <c r="KLT228" s="13"/>
      <c r="KLU228" s="13"/>
      <c r="KLV228" s="13"/>
      <c r="KLW228" s="13"/>
      <c r="KLX228" s="13"/>
      <c r="KLY228" s="13"/>
      <c r="KLZ228" s="13"/>
      <c r="KMA228" s="13"/>
      <c r="KMB228" s="13"/>
      <c r="KMC228" s="13"/>
      <c r="KMD228" s="13"/>
      <c r="KME228" s="13"/>
      <c r="KMF228" s="13"/>
      <c r="KMG228" s="13"/>
      <c r="KMH228" s="13"/>
      <c r="KMI228" s="13"/>
      <c r="KMJ228" s="13"/>
      <c r="KMK228" s="13"/>
      <c r="KML228" s="13"/>
      <c r="KMM228" s="13"/>
      <c r="KMN228" s="13"/>
      <c r="KMO228" s="13"/>
      <c r="KMP228" s="13"/>
      <c r="KMQ228" s="13"/>
      <c r="KMR228" s="13"/>
      <c r="KMS228" s="13"/>
      <c r="KMT228" s="13"/>
      <c r="KMU228" s="13"/>
      <c r="KMV228" s="13"/>
      <c r="KMW228" s="13"/>
      <c r="KMX228" s="13"/>
      <c r="KMY228" s="13"/>
      <c r="KMZ228" s="13"/>
      <c r="KNA228" s="13"/>
      <c r="KNB228" s="13"/>
      <c r="KNC228" s="13"/>
      <c r="KND228" s="13"/>
      <c r="KNE228" s="13"/>
      <c r="KNF228" s="13"/>
      <c r="KNG228" s="13"/>
      <c r="KNH228" s="13"/>
      <c r="KNI228" s="13"/>
      <c r="KNJ228" s="13"/>
      <c r="KNK228" s="13"/>
      <c r="KNL228" s="13"/>
      <c r="KNM228" s="13"/>
      <c r="KNN228" s="13"/>
      <c r="KNO228" s="13"/>
      <c r="KNP228" s="13"/>
      <c r="KNQ228" s="13"/>
      <c r="KNR228" s="13"/>
      <c r="KNS228" s="13"/>
      <c r="KNT228" s="13"/>
      <c r="KNU228" s="13"/>
      <c r="KNV228" s="13"/>
      <c r="KNW228" s="13"/>
      <c r="KNX228" s="13"/>
      <c r="KNY228" s="13"/>
      <c r="KNZ228" s="13"/>
      <c r="KOA228" s="13"/>
      <c r="KOB228" s="13"/>
      <c r="KOC228" s="13"/>
      <c r="KOD228" s="13"/>
      <c r="KOE228" s="13"/>
      <c r="KOF228" s="13"/>
      <c r="KOG228" s="13"/>
      <c r="KOH228" s="13"/>
      <c r="KOI228" s="13"/>
      <c r="KOJ228" s="13"/>
      <c r="KOK228" s="13"/>
      <c r="KOL228" s="13"/>
      <c r="KOM228" s="13"/>
      <c r="KON228" s="13"/>
      <c r="KOO228" s="13"/>
      <c r="KOP228" s="13"/>
      <c r="KOQ228" s="13"/>
      <c r="KOR228" s="13"/>
      <c r="KOS228" s="13"/>
      <c r="KOT228" s="13"/>
      <c r="KOU228" s="13"/>
      <c r="KOV228" s="13"/>
      <c r="KOW228" s="13"/>
      <c r="KOX228" s="13"/>
      <c r="KOY228" s="13"/>
      <c r="KOZ228" s="13"/>
      <c r="KPA228" s="13"/>
      <c r="KPB228" s="13"/>
      <c r="KPC228" s="13"/>
      <c r="KPD228" s="13"/>
      <c r="KPE228" s="13"/>
      <c r="KPF228" s="13"/>
      <c r="KPG228" s="13"/>
      <c r="KPH228" s="13"/>
      <c r="KPI228" s="13"/>
      <c r="KPJ228" s="13"/>
      <c r="KPK228" s="13"/>
      <c r="KPL228" s="13"/>
      <c r="KPM228" s="13"/>
      <c r="KPN228" s="13"/>
      <c r="KPO228" s="13"/>
      <c r="KPP228" s="13"/>
      <c r="KPQ228" s="13"/>
      <c r="KPR228" s="13"/>
      <c r="KPS228" s="13"/>
      <c r="KPT228" s="13"/>
      <c r="KPU228" s="13"/>
      <c r="KPV228" s="13"/>
      <c r="KPW228" s="13"/>
      <c r="KPX228" s="13"/>
      <c r="KPY228" s="13"/>
      <c r="KPZ228" s="13"/>
      <c r="KQA228" s="13"/>
      <c r="KQB228" s="13"/>
      <c r="KQC228" s="13"/>
      <c r="KQD228" s="13"/>
      <c r="KQE228" s="13"/>
      <c r="KQF228" s="13"/>
      <c r="KQG228" s="13"/>
      <c r="KQH228" s="13"/>
      <c r="KQI228" s="13"/>
      <c r="KQJ228" s="13"/>
      <c r="KQK228" s="13"/>
      <c r="KQL228" s="13"/>
      <c r="KQM228" s="13"/>
      <c r="KQN228" s="13"/>
      <c r="KQO228" s="13"/>
      <c r="KQP228" s="13"/>
      <c r="KQQ228" s="13"/>
      <c r="KQR228" s="13"/>
      <c r="KQS228" s="13"/>
      <c r="KQT228" s="13"/>
      <c r="KQU228" s="13"/>
      <c r="KQV228" s="13"/>
      <c r="KQW228" s="13"/>
      <c r="KQX228" s="13"/>
      <c r="KQY228" s="13"/>
      <c r="KQZ228" s="13"/>
      <c r="KRA228" s="13"/>
      <c r="KRB228" s="13"/>
      <c r="KRC228" s="13"/>
      <c r="KRD228" s="13"/>
      <c r="KRE228" s="13"/>
      <c r="KRF228" s="13"/>
      <c r="KRG228" s="13"/>
      <c r="KRH228" s="13"/>
      <c r="KRI228" s="13"/>
      <c r="KRJ228" s="13"/>
      <c r="KRK228" s="13"/>
      <c r="KRL228" s="13"/>
      <c r="KRM228" s="13"/>
      <c r="KRN228" s="13"/>
      <c r="KRO228" s="13"/>
      <c r="KRP228" s="13"/>
      <c r="KRQ228" s="13"/>
      <c r="KRR228" s="13"/>
      <c r="KRS228" s="13"/>
      <c r="KRT228" s="13"/>
      <c r="KRU228" s="13"/>
      <c r="KRV228" s="13"/>
      <c r="KRW228" s="13"/>
      <c r="KRX228" s="13"/>
      <c r="KRY228" s="13"/>
      <c r="KRZ228" s="13"/>
      <c r="KSA228" s="13"/>
      <c r="KSB228" s="13"/>
      <c r="KSC228" s="13"/>
      <c r="KSD228" s="13"/>
      <c r="KSE228" s="13"/>
      <c r="KSF228" s="13"/>
      <c r="KSG228" s="13"/>
      <c r="KSH228" s="13"/>
      <c r="KSI228" s="13"/>
      <c r="KSJ228" s="13"/>
      <c r="KSK228" s="13"/>
      <c r="KSL228" s="13"/>
      <c r="KSM228" s="13"/>
      <c r="KSN228" s="13"/>
      <c r="KSO228" s="13"/>
      <c r="KSP228" s="13"/>
      <c r="KSQ228" s="13"/>
      <c r="KSR228" s="13"/>
      <c r="KSS228" s="13"/>
      <c r="KST228" s="13"/>
      <c r="KSU228" s="13"/>
      <c r="KSV228" s="13"/>
      <c r="KSW228" s="13"/>
      <c r="KSX228" s="13"/>
      <c r="KSY228" s="13"/>
      <c r="KSZ228" s="13"/>
      <c r="KTA228" s="13"/>
      <c r="KTB228" s="13"/>
      <c r="KTC228" s="13"/>
      <c r="KTD228" s="13"/>
      <c r="KTE228" s="13"/>
      <c r="KTF228" s="13"/>
      <c r="KTG228" s="13"/>
      <c r="KTH228" s="13"/>
      <c r="KTI228" s="13"/>
      <c r="KTJ228" s="13"/>
      <c r="KTK228" s="13"/>
      <c r="KTL228" s="13"/>
      <c r="KTM228" s="13"/>
      <c r="KTN228" s="13"/>
      <c r="KTO228" s="13"/>
      <c r="KTP228" s="13"/>
      <c r="KTQ228" s="13"/>
      <c r="KTR228" s="13"/>
      <c r="KTS228" s="13"/>
      <c r="KTT228" s="13"/>
      <c r="KTU228" s="13"/>
      <c r="KTV228" s="13"/>
      <c r="KTW228" s="13"/>
      <c r="KTX228" s="13"/>
      <c r="KTY228" s="13"/>
      <c r="KTZ228" s="13"/>
      <c r="KUA228" s="13"/>
      <c r="KUB228" s="13"/>
      <c r="KUC228" s="13"/>
      <c r="KUD228" s="13"/>
      <c r="KUE228" s="13"/>
      <c r="KUF228" s="13"/>
      <c r="KUG228" s="13"/>
      <c r="KUH228" s="13"/>
      <c r="KUI228" s="13"/>
      <c r="KUJ228" s="13"/>
      <c r="KUK228" s="13"/>
      <c r="KUL228" s="13"/>
      <c r="KUM228" s="13"/>
      <c r="KUN228" s="13"/>
      <c r="KUO228" s="13"/>
      <c r="KUP228" s="13"/>
      <c r="KUQ228" s="13"/>
      <c r="KUR228" s="13"/>
      <c r="KUS228" s="13"/>
      <c r="KUT228" s="13"/>
      <c r="KUU228" s="13"/>
      <c r="KUV228" s="13"/>
      <c r="KUW228" s="13"/>
      <c r="KUX228" s="13"/>
      <c r="KUY228" s="13"/>
      <c r="KUZ228" s="13"/>
      <c r="KVA228" s="13"/>
      <c r="KVB228" s="13"/>
      <c r="KVC228" s="13"/>
      <c r="KVD228" s="13"/>
      <c r="KVE228" s="13"/>
      <c r="KVF228" s="13"/>
      <c r="KVG228" s="13"/>
      <c r="KVH228" s="13"/>
      <c r="KVI228" s="13"/>
      <c r="KVJ228" s="13"/>
      <c r="KVK228" s="13"/>
      <c r="KVL228" s="13"/>
      <c r="KVM228" s="13"/>
      <c r="KVN228" s="13"/>
      <c r="KVO228" s="13"/>
      <c r="KVP228" s="13"/>
      <c r="KVQ228" s="13"/>
      <c r="KVR228" s="13"/>
      <c r="KVS228" s="13"/>
      <c r="KVT228" s="13"/>
      <c r="KVU228" s="13"/>
      <c r="KVV228" s="13"/>
      <c r="KVW228" s="13"/>
      <c r="KVX228" s="13"/>
      <c r="KVY228" s="13"/>
      <c r="KVZ228" s="13"/>
      <c r="KWA228" s="13"/>
      <c r="KWB228" s="13"/>
      <c r="KWC228" s="13"/>
      <c r="KWD228" s="13"/>
      <c r="KWE228" s="13"/>
      <c r="KWF228" s="13"/>
      <c r="KWG228" s="13"/>
      <c r="KWH228" s="13"/>
      <c r="KWI228" s="13"/>
      <c r="KWJ228" s="13"/>
      <c r="KWK228" s="13"/>
      <c r="KWL228" s="13"/>
      <c r="KWM228" s="13"/>
      <c r="KWN228" s="13"/>
      <c r="KWO228" s="13"/>
      <c r="KWP228" s="13"/>
      <c r="KWQ228" s="13"/>
      <c r="KWR228" s="13"/>
      <c r="KWS228" s="13"/>
      <c r="KWT228" s="13"/>
      <c r="KWU228" s="13"/>
      <c r="KWV228" s="13"/>
      <c r="KWW228" s="13"/>
      <c r="KWX228" s="13"/>
      <c r="KWY228" s="13"/>
      <c r="KWZ228" s="13"/>
      <c r="KXA228" s="13"/>
      <c r="KXB228" s="13"/>
      <c r="KXC228" s="13"/>
      <c r="KXD228" s="13"/>
      <c r="KXE228" s="13"/>
      <c r="KXF228" s="13"/>
      <c r="KXG228" s="13"/>
      <c r="KXH228" s="13"/>
      <c r="KXI228" s="13"/>
      <c r="KXJ228" s="13"/>
      <c r="KXK228" s="13"/>
      <c r="KXL228" s="13"/>
      <c r="KXM228" s="13"/>
      <c r="KXN228" s="13"/>
      <c r="KXO228" s="13"/>
      <c r="KXP228" s="13"/>
      <c r="KXQ228" s="13"/>
      <c r="KXR228" s="13"/>
      <c r="KXS228" s="13"/>
      <c r="KXT228" s="13"/>
      <c r="KXU228" s="13"/>
      <c r="KXV228" s="13"/>
      <c r="KXW228" s="13"/>
      <c r="KXX228" s="13"/>
      <c r="KXY228" s="13"/>
      <c r="KXZ228" s="13"/>
      <c r="KYA228" s="13"/>
      <c r="KYB228" s="13"/>
      <c r="KYC228" s="13"/>
      <c r="KYD228" s="13"/>
      <c r="KYE228" s="13"/>
      <c r="KYF228" s="13"/>
      <c r="KYG228" s="13"/>
      <c r="KYH228" s="13"/>
      <c r="KYI228" s="13"/>
      <c r="KYJ228" s="13"/>
      <c r="KYK228" s="13"/>
      <c r="KYL228" s="13"/>
      <c r="KYM228" s="13"/>
      <c r="KYN228" s="13"/>
      <c r="KYO228" s="13"/>
      <c r="KYP228" s="13"/>
      <c r="KYQ228" s="13"/>
      <c r="KYR228" s="13"/>
      <c r="KYS228" s="13"/>
      <c r="KYT228" s="13"/>
      <c r="KYU228" s="13"/>
      <c r="KYV228" s="13"/>
      <c r="KYW228" s="13"/>
      <c r="KYX228" s="13"/>
      <c r="KYY228" s="13"/>
      <c r="KYZ228" s="13"/>
      <c r="KZA228" s="13"/>
      <c r="KZB228" s="13"/>
      <c r="KZC228" s="13"/>
      <c r="KZD228" s="13"/>
      <c r="KZE228" s="13"/>
      <c r="KZF228" s="13"/>
      <c r="KZG228" s="13"/>
      <c r="KZH228" s="13"/>
      <c r="KZI228" s="13"/>
      <c r="KZJ228" s="13"/>
      <c r="KZK228" s="13"/>
      <c r="KZL228" s="13"/>
      <c r="KZM228" s="13"/>
      <c r="KZN228" s="13"/>
      <c r="KZO228" s="13"/>
      <c r="KZP228" s="13"/>
      <c r="KZQ228" s="13"/>
      <c r="KZR228" s="13"/>
      <c r="KZS228" s="13"/>
      <c r="KZT228" s="13"/>
      <c r="KZU228" s="13"/>
      <c r="KZV228" s="13"/>
      <c r="KZW228" s="13"/>
      <c r="KZX228" s="13"/>
      <c r="KZY228" s="13"/>
      <c r="KZZ228" s="13"/>
      <c r="LAA228" s="13"/>
      <c r="LAB228" s="13"/>
      <c r="LAC228" s="13"/>
      <c r="LAD228" s="13"/>
      <c r="LAE228" s="13"/>
      <c r="LAF228" s="13"/>
      <c r="LAG228" s="13"/>
      <c r="LAH228" s="13"/>
      <c r="LAI228" s="13"/>
      <c r="LAJ228" s="13"/>
      <c r="LAK228" s="13"/>
      <c r="LAL228" s="13"/>
      <c r="LAM228" s="13"/>
      <c r="LAN228" s="13"/>
      <c r="LAO228" s="13"/>
      <c r="LAP228" s="13"/>
      <c r="LAQ228" s="13"/>
      <c r="LAR228" s="13"/>
      <c r="LAS228" s="13"/>
      <c r="LAT228" s="13"/>
      <c r="LAU228" s="13"/>
      <c r="LAV228" s="13"/>
      <c r="LAW228" s="13"/>
      <c r="LAX228" s="13"/>
      <c r="LAY228" s="13"/>
      <c r="LAZ228" s="13"/>
      <c r="LBA228" s="13"/>
      <c r="LBB228" s="13"/>
      <c r="LBC228" s="13"/>
      <c r="LBD228" s="13"/>
      <c r="LBE228" s="13"/>
      <c r="LBF228" s="13"/>
      <c r="LBG228" s="13"/>
      <c r="LBH228" s="13"/>
      <c r="LBI228" s="13"/>
      <c r="LBJ228" s="13"/>
      <c r="LBK228" s="13"/>
      <c r="LBL228" s="13"/>
      <c r="LBM228" s="13"/>
      <c r="LBN228" s="13"/>
      <c r="LBO228" s="13"/>
      <c r="LBP228" s="13"/>
      <c r="LBQ228" s="13"/>
      <c r="LBR228" s="13"/>
      <c r="LBS228" s="13"/>
      <c r="LBT228" s="13"/>
      <c r="LBU228" s="13"/>
      <c r="LBV228" s="13"/>
      <c r="LBW228" s="13"/>
      <c r="LBX228" s="13"/>
      <c r="LBY228" s="13"/>
      <c r="LBZ228" s="13"/>
      <c r="LCA228" s="13"/>
      <c r="LCB228" s="13"/>
      <c r="LCC228" s="13"/>
      <c r="LCD228" s="13"/>
      <c r="LCE228" s="13"/>
      <c r="LCF228" s="13"/>
      <c r="LCG228" s="13"/>
      <c r="LCH228" s="13"/>
      <c r="LCI228" s="13"/>
      <c r="LCJ228" s="13"/>
      <c r="LCK228" s="13"/>
      <c r="LCL228" s="13"/>
      <c r="LCM228" s="13"/>
      <c r="LCN228" s="13"/>
      <c r="LCO228" s="13"/>
      <c r="LCP228" s="13"/>
      <c r="LCQ228" s="13"/>
      <c r="LCR228" s="13"/>
      <c r="LCS228" s="13"/>
      <c r="LCT228" s="13"/>
      <c r="LCU228" s="13"/>
      <c r="LCV228" s="13"/>
      <c r="LCW228" s="13"/>
      <c r="LCX228" s="13"/>
      <c r="LCY228" s="13"/>
      <c r="LCZ228" s="13"/>
      <c r="LDA228" s="13"/>
      <c r="LDB228" s="13"/>
      <c r="LDC228" s="13"/>
      <c r="LDD228" s="13"/>
      <c r="LDE228" s="13"/>
      <c r="LDF228" s="13"/>
      <c r="LDG228" s="13"/>
      <c r="LDH228" s="13"/>
      <c r="LDI228" s="13"/>
      <c r="LDJ228" s="13"/>
      <c r="LDK228" s="13"/>
      <c r="LDL228" s="13"/>
      <c r="LDM228" s="13"/>
      <c r="LDN228" s="13"/>
      <c r="LDO228" s="13"/>
      <c r="LDP228" s="13"/>
      <c r="LDQ228" s="13"/>
      <c r="LDR228" s="13"/>
      <c r="LDS228" s="13"/>
      <c r="LDT228" s="13"/>
      <c r="LDU228" s="13"/>
      <c r="LDV228" s="13"/>
      <c r="LDW228" s="13"/>
      <c r="LDX228" s="13"/>
      <c r="LDY228" s="13"/>
      <c r="LDZ228" s="13"/>
      <c r="LEA228" s="13"/>
      <c r="LEB228" s="13"/>
      <c r="LEC228" s="13"/>
      <c r="LED228" s="13"/>
      <c r="LEE228" s="13"/>
      <c r="LEF228" s="13"/>
      <c r="LEG228" s="13"/>
      <c r="LEH228" s="13"/>
      <c r="LEI228" s="13"/>
      <c r="LEJ228" s="13"/>
      <c r="LEK228" s="13"/>
      <c r="LEL228" s="13"/>
      <c r="LEM228" s="13"/>
      <c r="LEN228" s="13"/>
      <c r="LEO228" s="13"/>
      <c r="LEP228" s="13"/>
      <c r="LEQ228" s="13"/>
      <c r="LER228" s="13"/>
      <c r="LES228" s="13"/>
      <c r="LET228" s="13"/>
      <c r="LEU228" s="13"/>
      <c r="LEV228" s="13"/>
      <c r="LEW228" s="13"/>
      <c r="LEX228" s="13"/>
      <c r="LEY228" s="13"/>
      <c r="LEZ228" s="13"/>
      <c r="LFA228" s="13"/>
      <c r="LFB228" s="13"/>
      <c r="LFC228" s="13"/>
      <c r="LFD228" s="13"/>
      <c r="LFE228" s="13"/>
      <c r="LFF228" s="13"/>
      <c r="LFG228" s="13"/>
      <c r="LFH228" s="13"/>
      <c r="LFI228" s="13"/>
      <c r="LFJ228" s="13"/>
      <c r="LFK228" s="13"/>
      <c r="LFL228" s="13"/>
      <c r="LFM228" s="13"/>
      <c r="LFN228" s="13"/>
      <c r="LFO228" s="13"/>
      <c r="LFP228" s="13"/>
      <c r="LFQ228" s="13"/>
      <c r="LFR228" s="13"/>
      <c r="LFS228" s="13"/>
      <c r="LFT228" s="13"/>
      <c r="LFU228" s="13"/>
      <c r="LFV228" s="13"/>
      <c r="LFW228" s="13"/>
      <c r="LFX228" s="13"/>
      <c r="LFY228" s="13"/>
      <c r="LFZ228" s="13"/>
      <c r="LGA228" s="13"/>
      <c r="LGB228" s="13"/>
      <c r="LGC228" s="13"/>
      <c r="LGD228" s="13"/>
      <c r="LGE228" s="13"/>
      <c r="LGF228" s="13"/>
      <c r="LGG228" s="13"/>
      <c r="LGH228" s="13"/>
      <c r="LGI228" s="13"/>
      <c r="LGJ228" s="13"/>
      <c r="LGK228" s="13"/>
      <c r="LGL228" s="13"/>
      <c r="LGM228" s="13"/>
      <c r="LGN228" s="13"/>
      <c r="LGO228" s="13"/>
      <c r="LGP228" s="13"/>
      <c r="LGQ228" s="13"/>
      <c r="LGR228" s="13"/>
      <c r="LGS228" s="13"/>
      <c r="LGT228" s="13"/>
      <c r="LGU228" s="13"/>
      <c r="LGV228" s="13"/>
      <c r="LGW228" s="13"/>
      <c r="LGX228" s="13"/>
      <c r="LGY228" s="13"/>
      <c r="LGZ228" s="13"/>
      <c r="LHA228" s="13"/>
      <c r="LHB228" s="13"/>
      <c r="LHC228" s="13"/>
      <c r="LHD228" s="13"/>
      <c r="LHE228" s="13"/>
      <c r="LHF228" s="13"/>
      <c r="LHG228" s="13"/>
      <c r="LHH228" s="13"/>
      <c r="LHI228" s="13"/>
      <c r="LHJ228" s="13"/>
      <c r="LHK228" s="13"/>
      <c r="LHL228" s="13"/>
      <c r="LHM228" s="13"/>
      <c r="LHN228" s="13"/>
      <c r="LHO228" s="13"/>
      <c r="LHP228" s="13"/>
      <c r="LHQ228" s="13"/>
      <c r="LHR228" s="13"/>
      <c r="LHS228" s="13"/>
      <c r="LHT228" s="13"/>
      <c r="LHU228" s="13"/>
      <c r="LHV228" s="13"/>
      <c r="LHW228" s="13"/>
      <c r="LHX228" s="13"/>
      <c r="LHY228" s="13"/>
      <c r="LHZ228" s="13"/>
      <c r="LIA228" s="13"/>
      <c r="LIB228" s="13"/>
      <c r="LIC228" s="13"/>
      <c r="LID228" s="13"/>
      <c r="LIE228" s="13"/>
      <c r="LIF228" s="13"/>
      <c r="LIG228" s="13"/>
      <c r="LIH228" s="13"/>
      <c r="LII228" s="13"/>
      <c r="LIJ228" s="13"/>
      <c r="LIK228" s="13"/>
      <c r="LIL228" s="13"/>
      <c r="LIM228" s="13"/>
      <c r="LIN228" s="13"/>
      <c r="LIO228" s="13"/>
      <c r="LIP228" s="13"/>
      <c r="LIQ228" s="13"/>
      <c r="LIR228" s="13"/>
      <c r="LIS228" s="13"/>
      <c r="LIT228" s="13"/>
      <c r="LIU228" s="13"/>
      <c r="LIV228" s="13"/>
      <c r="LIW228" s="13"/>
      <c r="LIX228" s="13"/>
      <c r="LIY228" s="13"/>
      <c r="LIZ228" s="13"/>
      <c r="LJA228" s="13"/>
      <c r="LJB228" s="13"/>
      <c r="LJC228" s="13"/>
      <c r="LJD228" s="13"/>
      <c r="LJE228" s="13"/>
      <c r="LJF228" s="13"/>
      <c r="LJG228" s="13"/>
      <c r="LJH228" s="13"/>
      <c r="LJI228" s="13"/>
      <c r="LJJ228" s="13"/>
      <c r="LJK228" s="13"/>
      <c r="LJL228" s="13"/>
      <c r="LJM228" s="13"/>
      <c r="LJN228" s="13"/>
      <c r="LJO228" s="13"/>
      <c r="LJP228" s="13"/>
      <c r="LJQ228" s="13"/>
      <c r="LJR228" s="13"/>
      <c r="LJS228" s="13"/>
      <c r="LJT228" s="13"/>
      <c r="LJU228" s="13"/>
      <c r="LJV228" s="13"/>
      <c r="LJW228" s="13"/>
      <c r="LJX228" s="13"/>
      <c r="LJY228" s="13"/>
      <c r="LJZ228" s="13"/>
      <c r="LKA228" s="13"/>
      <c r="LKB228" s="13"/>
      <c r="LKC228" s="13"/>
      <c r="LKD228" s="13"/>
      <c r="LKE228" s="13"/>
      <c r="LKF228" s="13"/>
      <c r="LKG228" s="13"/>
      <c r="LKH228" s="13"/>
      <c r="LKI228" s="13"/>
      <c r="LKJ228" s="13"/>
      <c r="LKK228" s="13"/>
      <c r="LKL228" s="13"/>
      <c r="LKM228" s="13"/>
      <c r="LKN228" s="13"/>
      <c r="LKO228" s="13"/>
      <c r="LKP228" s="13"/>
      <c r="LKQ228" s="13"/>
      <c r="LKR228" s="13"/>
      <c r="LKS228" s="13"/>
      <c r="LKT228" s="13"/>
      <c r="LKU228" s="13"/>
      <c r="LKV228" s="13"/>
      <c r="LKW228" s="13"/>
      <c r="LKX228" s="13"/>
      <c r="LKY228" s="13"/>
      <c r="LKZ228" s="13"/>
      <c r="LLA228" s="13"/>
      <c r="LLB228" s="13"/>
      <c r="LLC228" s="13"/>
      <c r="LLD228" s="13"/>
      <c r="LLE228" s="13"/>
      <c r="LLF228" s="13"/>
      <c r="LLG228" s="13"/>
      <c r="LLH228" s="13"/>
      <c r="LLI228" s="13"/>
      <c r="LLJ228" s="13"/>
      <c r="LLK228" s="13"/>
      <c r="LLL228" s="13"/>
      <c r="LLM228" s="13"/>
      <c r="LLN228" s="13"/>
      <c r="LLO228" s="13"/>
      <c r="LLP228" s="13"/>
      <c r="LLQ228" s="13"/>
      <c r="LLR228" s="13"/>
      <c r="LLS228" s="13"/>
      <c r="LLT228" s="13"/>
      <c r="LLU228" s="13"/>
      <c r="LLV228" s="13"/>
      <c r="LLW228" s="13"/>
      <c r="LLX228" s="13"/>
      <c r="LLY228" s="13"/>
      <c r="LLZ228" s="13"/>
      <c r="LMA228" s="13"/>
      <c r="LMB228" s="13"/>
      <c r="LMC228" s="13"/>
      <c r="LMD228" s="13"/>
      <c r="LME228" s="13"/>
      <c r="LMF228" s="13"/>
      <c r="LMG228" s="13"/>
      <c r="LMH228" s="13"/>
      <c r="LMI228" s="13"/>
      <c r="LMJ228" s="13"/>
      <c r="LMK228" s="13"/>
      <c r="LML228" s="13"/>
      <c r="LMM228" s="13"/>
      <c r="LMN228" s="13"/>
      <c r="LMO228" s="13"/>
      <c r="LMP228" s="13"/>
      <c r="LMQ228" s="13"/>
      <c r="LMR228" s="13"/>
      <c r="LMS228" s="13"/>
      <c r="LMT228" s="13"/>
      <c r="LMU228" s="13"/>
      <c r="LMV228" s="13"/>
      <c r="LMW228" s="13"/>
      <c r="LMX228" s="13"/>
      <c r="LMY228" s="13"/>
      <c r="LMZ228" s="13"/>
      <c r="LNA228" s="13"/>
      <c r="LNB228" s="13"/>
      <c r="LNC228" s="13"/>
      <c r="LND228" s="13"/>
      <c r="LNE228" s="13"/>
      <c r="LNF228" s="13"/>
      <c r="LNG228" s="13"/>
      <c r="LNH228" s="13"/>
      <c r="LNI228" s="13"/>
      <c r="LNJ228" s="13"/>
      <c r="LNK228" s="13"/>
      <c r="LNL228" s="13"/>
      <c r="LNM228" s="13"/>
      <c r="LNN228" s="13"/>
      <c r="LNO228" s="13"/>
      <c r="LNP228" s="13"/>
      <c r="LNQ228" s="13"/>
      <c r="LNR228" s="13"/>
      <c r="LNS228" s="13"/>
      <c r="LNT228" s="13"/>
      <c r="LNU228" s="13"/>
      <c r="LNV228" s="13"/>
      <c r="LNW228" s="13"/>
      <c r="LNX228" s="13"/>
      <c r="LNY228" s="13"/>
      <c r="LNZ228" s="13"/>
      <c r="LOA228" s="13"/>
      <c r="LOB228" s="13"/>
      <c r="LOC228" s="13"/>
      <c r="LOD228" s="13"/>
      <c r="LOE228" s="13"/>
      <c r="LOF228" s="13"/>
      <c r="LOG228" s="13"/>
      <c r="LOH228" s="13"/>
      <c r="LOI228" s="13"/>
      <c r="LOJ228" s="13"/>
      <c r="LOK228" s="13"/>
      <c r="LOL228" s="13"/>
      <c r="LOM228" s="13"/>
      <c r="LON228" s="13"/>
      <c r="LOO228" s="13"/>
      <c r="LOP228" s="13"/>
      <c r="LOQ228" s="13"/>
      <c r="LOR228" s="13"/>
      <c r="LOS228" s="13"/>
      <c r="LOT228" s="13"/>
      <c r="LOU228" s="13"/>
      <c r="LOV228" s="13"/>
      <c r="LOW228" s="13"/>
      <c r="LOX228" s="13"/>
      <c r="LOY228" s="13"/>
      <c r="LOZ228" s="13"/>
      <c r="LPA228" s="13"/>
      <c r="LPB228" s="13"/>
      <c r="LPC228" s="13"/>
      <c r="LPD228" s="13"/>
      <c r="LPE228" s="13"/>
      <c r="LPF228" s="13"/>
      <c r="LPG228" s="13"/>
      <c r="LPH228" s="13"/>
      <c r="LPI228" s="13"/>
      <c r="LPJ228" s="13"/>
      <c r="LPK228" s="13"/>
      <c r="LPL228" s="13"/>
      <c r="LPM228" s="13"/>
      <c r="LPN228" s="13"/>
      <c r="LPO228" s="13"/>
      <c r="LPP228" s="13"/>
      <c r="LPQ228" s="13"/>
      <c r="LPR228" s="13"/>
      <c r="LPS228" s="13"/>
      <c r="LPT228" s="13"/>
      <c r="LPU228" s="13"/>
      <c r="LPV228" s="13"/>
      <c r="LPW228" s="13"/>
      <c r="LPX228" s="13"/>
      <c r="LPY228" s="13"/>
      <c r="LPZ228" s="13"/>
      <c r="LQA228" s="13"/>
      <c r="LQB228" s="13"/>
      <c r="LQC228" s="13"/>
      <c r="LQD228" s="13"/>
      <c r="LQE228" s="13"/>
      <c r="LQF228" s="13"/>
      <c r="LQG228" s="13"/>
      <c r="LQH228" s="13"/>
      <c r="LQI228" s="13"/>
      <c r="LQJ228" s="13"/>
      <c r="LQK228" s="13"/>
      <c r="LQL228" s="13"/>
      <c r="LQM228" s="13"/>
      <c r="LQN228" s="13"/>
      <c r="LQO228" s="13"/>
      <c r="LQP228" s="13"/>
      <c r="LQQ228" s="13"/>
      <c r="LQR228" s="13"/>
      <c r="LQS228" s="13"/>
      <c r="LQT228" s="13"/>
      <c r="LQU228" s="13"/>
      <c r="LQV228" s="13"/>
      <c r="LQW228" s="13"/>
      <c r="LQX228" s="13"/>
      <c r="LQY228" s="13"/>
      <c r="LQZ228" s="13"/>
      <c r="LRA228" s="13"/>
      <c r="LRB228" s="13"/>
      <c r="LRC228" s="13"/>
      <c r="LRD228" s="13"/>
      <c r="LRE228" s="13"/>
      <c r="LRF228" s="13"/>
      <c r="LRG228" s="13"/>
      <c r="LRH228" s="13"/>
      <c r="LRI228" s="13"/>
      <c r="LRJ228" s="13"/>
      <c r="LRK228" s="13"/>
      <c r="LRL228" s="13"/>
      <c r="LRM228" s="13"/>
      <c r="LRN228" s="13"/>
      <c r="LRO228" s="13"/>
      <c r="LRP228" s="13"/>
      <c r="LRQ228" s="13"/>
      <c r="LRR228" s="13"/>
      <c r="LRS228" s="13"/>
      <c r="LRT228" s="13"/>
      <c r="LRU228" s="13"/>
      <c r="LRV228" s="13"/>
      <c r="LRW228" s="13"/>
      <c r="LRX228" s="13"/>
      <c r="LRY228" s="13"/>
      <c r="LRZ228" s="13"/>
      <c r="LSA228" s="13"/>
      <c r="LSB228" s="13"/>
      <c r="LSC228" s="13"/>
      <c r="LSD228" s="13"/>
      <c r="LSE228" s="13"/>
      <c r="LSF228" s="13"/>
      <c r="LSG228" s="13"/>
      <c r="LSH228" s="13"/>
      <c r="LSI228" s="13"/>
      <c r="LSJ228" s="13"/>
      <c r="LSK228" s="13"/>
      <c r="LSL228" s="13"/>
      <c r="LSM228" s="13"/>
      <c r="LSN228" s="13"/>
      <c r="LSO228" s="13"/>
      <c r="LSP228" s="13"/>
      <c r="LSQ228" s="13"/>
      <c r="LSR228" s="13"/>
      <c r="LSS228" s="13"/>
      <c r="LST228" s="13"/>
      <c r="LSU228" s="13"/>
      <c r="LSV228" s="13"/>
      <c r="LSW228" s="13"/>
      <c r="LSX228" s="13"/>
      <c r="LSY228" s="13"/>
      <c r="LSZ228" s="13"/>
      <c r="LTA228" s="13"/>
      <c r="LTB228" s="13"/>
      <c r="LTC228" s="13"/>
      <c r="LTD228" s="13"/>
      <c r="LTE228" s="13"/>
      <c r="LTF228" s="13"/>
      <c r="LTG228" s="13"/>
      <c r="LTH228" s="13"/>
      <c r="LTI228" s="13"/>
      <c r="LTJ228" s="13"/>
      <c r="LTK228" s="13"/>
      <c r="LTL228" s="13"/>
      <c r="LTM228" s="13"/>
      <c r="LTN228" s="13"/>
      <c r="LTO228" s="13"/>
      <c r="LTP228" s="13"/>
      <c r="LTQ228" s="13"/>
      <c r="LTR228" s="13"/>
      <c r="LTS228" s="13"/>
      <c r="LTT228" s="13"/>
      <c r="LTU228" s="13"/>
      <c r="LTV228" s="13"/>
      <c r="LTW228" s="13"/>
      <c r="LTX228" s="13"/>
      <c r="LTY228" s="13"/>
      <c r="LTZ228" s="13"/>
      <c r="LUA228" s="13"/>
      <c r="LUB228" s="13"/>
      <c r="LUC228" s="13"/>
      <c r="LUD228" s="13"/>
      <c r="LUE228" s="13"/>
      <c r="LUF228" s="13"/>
      <c r="LUG228" s="13"/>
      <c r="LUH228" s="13"/>
      <c r="LUI228" s="13"/>
      <c r="LUJ228" s="13"/>
      <c r="LUK228" s="13"/>
      <c r="LUL228" s="13"/>
      <c r="LUM228" s="13"/>
      <c r="LUN228" s="13"/>
      <c r="LUO228" s="13"/>
      <c r="LUP228" s="13"/>
      <c r="LUQ228" s="13"/>
      <c r="LUR228" s="13"/>
      <c r="LUS228" s="13"/>
      <c r="LUT228" s="13"/>
      <c r="LUU228" s="13"/>
      <c r="LUV228" s="13"/>
      <c r="LUW228" s="13"/>
      <c r="LUX228" s="13"/>
      <c r="LUY228" s="13"/>
      <c r="LUZ228" s="13"/>
      <c r="LVA228" s="13"/>
      <c r="LVB228" s="13"/>
      <c r="LVC228" s="13"/>
      <c r="LVD228" s="13"/>
      <c r="LVE228" s="13"/>
      <c r="LVF228" s="13"/>
      <c r="LVG228" s="13"/>
      <c r="LVH228" s="13"/>
      <c r="LVI228" s="13"/>
      <c r="LVJ228" s="13"/>
      <c r="LVK228" s="13"/>
      <c r="LVL228" s="13"/>
      <c r="LVM228" s="13"/>
      <c r="LVN228" s="13"/>
      <c r="LVO228" s="13"/>
      <c r="LVP228" s="13"/>
      <c r="LVQ228" s="13"/>
      <c r="LVR228" s="13"/>
      <c r="LVS228" s="13"/>
      <c r="LVT228" s="13"/>
      <c r="LVU228" s="13"/>
      <c r="LVV228" s="13"/>
      <c r="LVW228" s="13"/>
      <c r="LVX228" s="13"/>
      <c r="LVY228" s="13"/>
      <c r="LVZ228" s="13"/>
      <c r="LWA228" s="13"/>
      <c r="LWB228" s="13"/>
      <c r="LWC228" s="13"/>
      <c r="LWD228" s="13"/>
      <c r="LWE228" s="13"/>
      <c r="LWF228" s="13"/>
      <c r="LWG228" s="13"/>
      <c r="LWH228" s="13"/>
      <c r="LWI228" s="13"/>
      <c r="LWJ228" s="13"/>
      <c r="LWK228" s="13"/>
      <c r="LWL228" s="13"/>
      <c r="LWM228" s="13"/>
      <c r="LWN228" s="13"/>
      <c r="LWO228" s="13"/>
      <c r="LWP228" s="13"/>
      <c r="LWQ228" s="13"/>
      <c r="LWR228" s="13"/>
      <c r="LWS228" s="13"/>
      <c r="LWT228" s="13"/>
      <c r="LWU228" s="13"/>
      <c r="LWV228" s="13"/>
      <c r="LWW228" s="13"/>
      <c r="LWX228" s="13"/>
      <c r="LWY228" s="13"/>
      <c r="LWZ228" s="13"/>
      <c r="LXA228" s="13"/>
      <c r="LXB228" s="13"/>
      <c r="LXC228" s="13"/>
      <c r="LXD228" s="13"/>
      <c r="LXE228" s="13"/>
      <c r="LXF228" s="13"/>
      <c r="LXG228" s="13"/>
      <c r="LXH228" s="13"/>
      <c r="LXI228" s="13"/>
      <c r="LXJ228" s="13"/>
      <c r="LXK228" s="13"/>
      <c r="LXL228" s="13"/>
      <c r="LXM228" s="13"/>
      <c r="LXN228" s="13"/>
      <c r="LXO228" s="13"/>
      <c r="LXP228" s="13"/>
      <c r="LXQ228" s="13"/>
      <c r="LXR228" s="13"/>
      <c r="LXS228" s="13"/>
      <c r="LXT228" s="13"/>
      <c r="LXU228" s="13"/>
      <c r="LXV228" s="13"/>
      <c r="LXW228" s="13"/>
      <c r="LXX228" s="13"/>
      <c r="LXY228" s="13"/>
      <c r="LXZ228" s="13"/>
      <c r="LYA228" s="13"/>
      <c r="LYB228" s="13"/>
      <c r="LYC228" s="13"/>
      <c r="LYD228" s="13"/>
      <c r="LYE228" s="13"/>
      <c r="LYF228" s="13"/>
      <c r="LYG228" s="13"/>
      <c r="LYH228" s="13"/>
      <c r="LYI228" s="13"/>
      <c r="LYJ228" s="13"/>
      <c r="LYK228" s="13"/>
      <c r="LYL228" s="13"/>
      <c r="LYM228" s="13"/>
      <c r="LYN228" s="13"/>
      <c r="LYO228" s="13"/>
      <c r="LYP228" s="13"/>
      <c r="LYQ228" s="13"/>
      <c r="LYR228" s="13"/>
      <c r="LYS228" s="13"/>
      <c r="LYT228" s="13"/>
      <c r="LYU228" s="13"/>
      <c r="LYV228" s="13"/>
      <c r="LYW228" s="13"/>
      <c r="LYX228" s="13"/>
      <c r="LYY228" s="13"/>
      <c r="LYZ228" s="13"/>
      <c r="LZA228" s="13"/>
      <c r="LZB228" s="13"/>
      <c r="LZC228" s="13"/>
      <c r="LZD228" s="13"/>
      <c r="LZE228" s="13"/>
      <c r="LZF228" s="13"/>
      <c r="LZG228" s="13"/>
      <c r="LZH228" s="13"/>
      <c r="LZI228" s="13"/>
      <c r="LZJ228" s="13"/>
      <c r="LZK228" s="13"/>
      <c r="LZL228" s="13"/>
      <c r="LZM228" s="13"/>
      <c r="LZN228" s="13"/>
      <c r="LZO228" s="13"/>
      <c r="LZP228" s="13"/>
      <c r="LZQ228" s="13"/>
      <c r="LZR228" s="13"/>
      <c r="LZS228" s="13"/>
      <c r="LZT228" s="13"/>
      <c r="LZU228" s="13"/>
      <c r="LZV228" s="13"/>
      <c r="LZW228" s="13"/>
      <c r="LZX228" s="13"/>
      <c r="LZY228" s="13"/>
      <c r="LZZ228" s="13"/>
      <c r="MAA228" s="13"/>
      <c r="MAB228" s="13"/>
      <c r="MAC228" s="13"/>
      <c r="MAD228" s="13"/>
      <c r="MAE228" s="13"/>
      <c r="MAF228" s="13"/>
      <c r="MAG228" s="13"/>
      <c r="MAH228" s="13"/>
      <c r="MAI228" s="13"/>
      <c r="MAJ228" s="13"/>
      <c r="MAK228" s="13"/>
      <c r="MAL228" s="13"/>
      <c r="MAM228" s="13"/>
      <c r="MAN228" s="13"/>
      <c r="MAO228" s="13"/>
      <c r="MAP228" s="13"/>
      <c r="MAQ228" s="13"/>
      <c r="MAR228" s="13"/>
      <c r="MAS228" s="13"/>
      <c r="MAT228" s="13"/>
      <c r="MAU228" s="13"/>
      <c r="MAV228" s="13"/>
      <c r="MAW228" s="13"/>
      <c r="MAX228" s="13"/>
      <c r="MAY228" s="13"/>
      <c r="MAZ228" s="13"/>
      <c r="MBA228" s="13"/>
      <c r="MBB228" s="13"/>
      <c r="MBC228" s="13"/>
      <c r="MBD228" s="13"/>
      <c r="MBE228" s="13"/>
      <c r="MBF228" s="13"/>
      <c r="MBG228" s="13"/>
      <c r="MBH228" s="13"/>
      <c r="MBI228" s="13"/>
      <c r="MBJ228" s="13"/>
      <c r="MBK228" s="13"/>
      <c r="MBL228" s="13"/>
      <c r="MBM228" s="13"/>
      <c r="MBN228" s="13"/>
      <c r="MBO228" s="13"/>
      <c r="MBP228" s="13"/>
      <c r="MBQ228" s="13"/>
      <c r="MBR228" s="13"/>
      <c r="MBS228" s="13"/>
      <c r="MBT228" s="13"/>
      <c r="MBU228" s="13"/>
      <c r="MBV228" s="13"/>
      <c r="MBW228" s="13"/>
      <c r="MBX228" s="13"/>
      <c r="MBY228" s="13"/>
      <c r="MBZ228" s="13"/>
      <c r="MCA228" s="13"/>
      <c r="MCB228" s="13"/>
      <c r="MCC228" s="13"/>
      <c r="MCD228" s="13"/>
      <c r="MCE228" s="13"/>
      <c r="MCF228" s="13"/>
      <c r="MCG228" s="13"/>
      <c r="MCH228" s="13"/>
      <c r="MCI228" s="13"/>
      <c r="MCJ228" s="13"/>
      <c r="MCK228" s="13"/>
      <c r="MCL228" s="13"/>
      <c r="MCM228" s="13"/>
      <c r="MCN228" s="13"/>
      <c r="MCO228" s="13"/>
      <c r="MCP228" s="13"/>
      <c r="MCQ228" s="13"/>
      <c r="MCR228" s="13"/>
      <c r="MCS228" s="13"/>
      <c r="MCT228" s="13"/>
      <c r="MCU228" s="13"/>
      <c r="MCV228" s="13"/>
      <c r="MCW228" s="13"/>
      <c r="MCX228" s="13"/>
      <c r="MCY228" s="13"/>
      <c r="MCZ228" s="13"/>
      <c r="MDA228" s="13"/>
      <c r="MDB228" s="13"/>
      <c r="MDC228" s="13"/>
      <c r="MDD228" s="13"/>
      <c r="MDE228" s="13"/>
      <c r="MDF228" s="13"/>
      <c r="MDG228" s="13"/>
      <c r="MDH228" s="13"/>
      <c r="MDI228" s="13"/>
      <c r="MDJ228" s="13"/>
      <c r="MDK228" s="13"/>
      <c r="MDL228" s="13"/>
      <c r="MDM228" s="13"/>
      <c r="MDN228" s="13"/>
      <c r="MDO228" s="13"/>
      <c r="MDP228" s="13"/>
      <c r="MDQ228" s="13"/>
      <c r="MDR228" s="13"/>
      <c r="MDS228" s="13"/>
      <c r="MDT228" s="13"/>
      <c r="MDU228" s="13"/>
      <c r="MDV228" s="13"/>
      <c r="MDW228" s="13"/>
      <c r="MDX228" s="13"/>
      <c r="MDY228" s="13"/>
      <c r="MDZ228" s="13"/>
      <c r="MEA228" s="13"/>
      <c r="MEB228" s="13"/>
      <c r="MEC228" s="13"/>
      <c r="MED228" s="13"/>
      <c r="MEE228" s="13"/>
      <c r="MEF228" s="13"/>
      <c r="MEG228" s="13"/>
      <c r="MEH228" s="13"/>
      <c r="MEI228" s="13"/>
      <c r="MEJ228" s="13"/>
      <c r="MEK228" s="13"/>
      <c r="MEL228" s="13"/>
      <c r="MEM228" s="13"/>
      <c r="MEN228" s="13"/>
      <c r="MEO228" s="13"/>
      <c r="MEP228" s="13"/>
      <c r="MEQ228" s="13"/>
      <c r="MER228" s="13"/>
      <c r="MES228" s="13"/>
      <c r="MET228" s="13"/>
      <c r="MEU228" s="13"/>
      <c r="MEV228" s="13"/>
      <c r="MEW228" s="13"/>
      <c r="MEX228" s="13"/>
      <c r="MEY228" s="13"/>
      <c r="MEZ228" s="13"/>
      <c r="MFA228" s="13"/>
      <c r="MFB228" s="13"/>
      <c r="MFC228" s="13"/>
      <c r="MFD228" s="13"/>
      <c r="MFE228" s="13"/>
      <c r="MFF228" s="13"/>
      <c r="MFG228" s="13"/>
      <c r="MFH228" s="13"/>
      <c r="MFI228" s="13"/>
      <c r="MFJ228" s="13"/>
      <c r="MFK228" s="13"/>
      <c r="MFL228" s="13"/>
      <c r="MFM228" s="13"/>
      <c r="MFN228" s="13"/>
      <c r="MFO228" s="13"/>
      <c r="MFP228" s="13"/>
      <c r="MFQ228" s="13"/>
      <c r="MFR228" s="13"/>
      <c r="MFS228" s="13"/>
      <c r="MFT228" s="13"/>
      <c r="MFU228" s="13"/>
      <c r="MFV228" s="13"/>
      <c r="MFW228" s="13"/>
      <c r="MFX228" s="13"/>
      <c r="MFY228" s="13"/>
      <c r="MFZ228" s="13"/>
      <c r="MGA228" s="13"/>
      <c r="MGB228" s="13"/>
      <c r="MGC228" s="13"/>
      <c r="MGD228" s="13"/>
      <c r="MGE228" s="13"/>
      <c r="MGF228" s="13"/>
      <c r="MGG228" s="13"/>
      <c r="MGH228" s="13"/>
      <c r="MGI228" s="13"/>
      <c r="MGJ228" s="13"/>
      <c r="MGK228" s="13"/>
      <c r="MGL228" s="13"/>
      <c r="MGM228" s="13"/>
      <c r="MGN228" s="13"/>
      <c r="MGO228" s="13"/>
      <c r="MGP228" s="13"/>
      <c r="MGQ228" s="13"/>
      <c r="MGR228" s="13"/>
      <c r="MGS228" s="13"/>
      <c r="MGT228" s="13"/>
      <c r="MGU228" s="13"/>
      <c r="MGV228" s="13"/>
      <c r="MGW228" s="13"/>
      <c r="MGX228" s="13"/>
      <c r="MGY228" s="13"/>
      <c r="MGZ228" s="13"/>
      <c r="MHA228" s="13"/>
      <c r="MHB228" s="13"/>
      <c r="MHC228" s="13"/>
      <c r="MHD228" s="13"/>
      <c r="MHE228" s="13"/>
      <c r="MHF228" s="13"/>
      <c r="MHG228" s="13"/>
      <c r="MHH228" s="13"/>
      <c r="MHI228" s="13"/>
      <c r="MHJ228" s="13"/>
      <c r="MHK228" s="13"/>
      <c r="MHL228" s="13"/>
      <c r="MHM228" s="13"/>
      <c r="MHN228" s="13"/>
      <c r="MHO228" s="13"/>
      <c r="MHP228" s="13"/>
      <c r="MHQ228" s="13"/>
      <c r="MHR228" s="13"/>
      <c r="MHS228" s="13"/>
      <c r="MHT228" s="13"/>
      <c r="MHU228" s="13"/>
      <c r="MHV228" s="13"/>
      <c r="MHW228" s="13"/>
      <c r="MHX228" s="13"/>
      <c r="MHY228" s="13"/>
      <c r="MHZ228" s="13"/>
      <c r="MIA228" s="13"/>
      <c r="MIB228" s="13"/>
      <c r="MIC228" s="13"/>
      <c r="MID228" s="13"/>
      <c r="MIE228" s="13"/>
      <c r="MIF228" s="13"/>
      <c r="MIG228" s="13"/>
      <c r="MIH228" s="13"/>
      <c r="MII228" s="13"/>
      <c r="MIJ228" s="13"/>
      <c r="MIK228" s="13"/>
      <c r="MIL228" s="13"/>
      <c r="MIM228" s="13"/>
      <c r="MIN228" s="13"/>
      <c r="MIO228" s="13"/>
      <c r="MIP228" s="13"/>
      <c r="MIQ228" s="13"/>
      <c r="MIR228" s="13"/>
      <c r="MIS228" s="13"/>
      <c r="MIT228" s="13"/>
      <c r="MIU228" s="13"/>
      <c r="MIV228" s="13"/>
      <c r="MIW228" s="13"/>
      <c r="MIX228" s="13"/>
      <c r="MIY228" s="13"/>
      <c r="MIZ228" s="13"/>
      <c r="MJA228" s="13"/>
      <c r="MJB228" s="13"/>
      <c r="MJC228" s="13"/>
      <c r="MJD228" s="13"/>
      <c r="MJE228" s="13"/>
      <c r="MJF228" s="13"/>
      <c r="MJG228" s="13"/>
      <c r="MJH228" s="13"/>
      <c r="MJI228" s="13"/>
      <c r="MJJ228" s="13"/>
      <c r="MJK228" s="13"/>
      <c r="MJL228" s="13"/>
      <c r="MJM228" s="13"/>
      <c r="MJN228" s="13"/>
      <c r="MJO228" s="13"/>
      <c r="MJP228" s="13"/>
      <c r="MJQ228" s="13"/>
      <c r="MJR228" s="13"/>
      <c r="MJS228" s="13"/>
      <c r="MJT228" s="13"/>
      <c r="MJU228" s="13"/>
      <c r="MJV228" s="13"/>
      <c r="MJW228" s="13"/>
      <c r="MJX228" s="13"/>
      <c r="MJY228" s="13"/>
      <c r="MJZ228" s="13"/>
      <c r="MKA228" s="13"/>
      <c r="MKB228" s="13"/>
      <c r="MKC228" s="13"/>
      <c r="MKD228" s="13"/>
      <c r="MKE228" s="13"/>
      <c r="MKF228" s="13"/>
      <c r="MKG228" s="13"/>
      <c r="MKH228" s="13"/>
      <c r="MKI228" s="13"/>
      <c r="MKJ228" s="13"/>
      <c r="MKK228" s="13"/>
      <c r="MKL228" s="13"/>
      <c r="MKM228" s="13"/>
      <c r="MKN228" s="13"/>
      <c r="MKO228" s="13"/>
      <c r="MKP228" s="13"/>
      <c r="MKQ228" s="13"/>
      <c r="MKR228" s="13"/>
      <c r="MKS228" s="13"/>
      <c r="MKT228" s="13"/>
      <c r="MKU228" s="13"/>
      <c r="MKV228" s="13"/>
      <c r="MKW228" s="13"/>
      <c r="MKX228" s="13"/>
      <c r="MKY228" s="13"/>
      <c r="MKZ228" s="13"/>
      <c r="MLA228" s="13"/>
      <c r="MLB228" s="13"/>
      <c r="MLC228" s="13"/>
      <c r="MLD228" s="13"/>
      <c r="MLE228" s="13"/>
      <c r="MLF228" s="13"/>
      <c r="MLG228" s="13"/>
      <c r="MLH228" s="13"/>
      <c r="MLI228" s="13"/>
      <c r="MLJ228" s="13"/>
      <c r="MLK228" s="13"/>
      <c r="MLL228" s="13"/>
      <c r="MLM228" s="13"/>
      <c r="MLN228" s="13"/>
      <c r="MLO228" s="13"/>
      <c r="MLP228" s="13"/>
      <c r="MLQ228" s="13"/>
      <c r="MLR228" s="13"/>
      <c r="MLS228" s="13"/>
      <c r="MLT228" s="13"/>
      <c r="MLU228" s="13"/>
      <c r="MLV228" s="13"/>
      <c r="MLW228" s="13"/>
      <c r="MLX228" s="13"/>
      <c r="MLY228" s="13"/>
      <c r="MLZ228" s="13"/>
      <c r="MMA228" s="13"/>
      <c r="MMB228" s="13"/>
      <c r="MMC228" s="13"/>
      <c r="MMD228" s="13"/>
      <c r="MME228" s="13"/>
      <c r="MMF228" s="13"/>
      <c r="MMG228" s="13"/>
      <c r="MMH228" s="13"/>
      <c r="MMI228" s="13"/>
      <c r="MMJ228" s="13"/>
      <c r="MMK228" s="13"/>
      <c r="MML228" s="13"/>
      <c r="MMM228" s="13"/>
      <c r="MMN228" s="13"/>
      <c r="MMO228" s="13"/>
      <c r="MMP228" s="13"/>
      <c r="MMQ228" s="13"/>
      <c r="MMR228" s="13"/>
      <c r="MMS228" s="13"/>
      <c r="MMT228" s="13"/>
      <c r="MMU228" s="13"/>
      <c r="MMV228" s="13"/>
      <c r="MMW228" s="13"/>
      <c r="MMX228" s="13"/>
      <c r="MMY228" s="13"/>
      <c r="MMZ228" s="13"/>
      <c r="MNA228" s="13"/>
      <c r="MNB228" s="13"/>
      <c r="MNC228" s="13"/>
      <c r="MND228" s="13"/>
      <c r="MNE228" s="13"/>
      <c r="MNF228" s="13"/>
      <c r="MNG228" s="13"/>
      <c r="MNH228" s="13"/>
      <c r="MNI228" s="13"/>
      <c r="MNJ228" s="13"/>
      <c r="MNK228" s="13"/>
      <c r="MNL228" s="13"/>
      <c r="MNM228" s="13"/>
      <c r="MNN228" s="13"/>
      <c r="MNO228" s="13"/>
      <c r="MNP228" s="13"/>
      <c r="MNQ228" s="13"/>
      <c r="MNR228" s="13"/>
      <c r="MNS228" s="13"/>
      <c r="MNT228" s="13"/>
      <c r="MNU228" s="13"/>
      <c r="MNV228" s="13"/>
      <c r="MNW228" s="13"/>
      <c r="MNX228" s="13"/>
      <c r="MNY228" s="13"/>
      <c r="MNZ228" s="13"/>
      <c r="MOA228" s="13"/>
      <c r="MOB228" s="13"/>
      <c r="MOC228" s="13"/>
      <c r="MOD228" s="13"/>
      <c r="MOE228" s="13"/>
      <c r="MOF228" s="13"/>
      <c r="MOG228" s="13"/>
      <c r="MOH228" s="13"/>
      <c r="MOI228" s="13"/>
      <c r="MOJ228" s="13"/>
      <c r="MOK228" s="13"/>
      <c r="MOL228" s="13"/>
      <c r="MOM228" s="13"/>
      <c r="MON228" s="13"/>
      <c r="MOO228" s="13"/>
      <c r="MOP228" s="13"/>
      <c r="MOQ228" s="13"/>
      <c r="MOR228" s="13"/>
      <c r="MOS228" s="13"/>
      <c r="MOT228" s="13"/>
      <c r="MOU228" s="13"/>
      <c r="MOV228" s="13"/>
      <c r="MOW228" s="13"/>
      <c r="MOX228" s="13"/>
      <c r="MOY228" s="13"/>
      <c r="MOZ228" s="13"/>
      <c r="MPA228" s="13"/>
      <c r="MPB228" s="13"/>
      <c r="MPC228" s="13"/>
      <c r="MPD228" s="13"/>
      <c r="MPE228" s="13"/>
      <c r="MPF228" s="13"/>
      <c r="MPG228" s="13"/>
      <c r="MPH228" s="13"/>
      <c r="MPI228" s="13"/>
      <c r="MPJ228" s="13"/>
      <c r="MPK228" s="13"/>
      <c r="MPL228" s="13"/>
      <c r="MPM228" s="13"/>
      <c r="MPN228" s="13"/>
      <c r="MPO228" s="13"/>
      <c r="MPP228" s="13"/>
      <c r="MPQ228" s="13"/>
      <c r="MPR228" s="13"/>
      <c r="MPS228" s="13"/>
      <c r="MPT228" s="13"/>
      <c r="MPU228" s="13"/>
      <c r="MPV228" s="13"/>
      <c r="MPW228" s="13"/>
      <c r="MPX228" s="13"/>
      <c r="MPY228" s="13"/>
      <c r="MPZ228" s="13"/>
      <c r="MQA228" s="13"/>
      <c r="MQB228" s="13"/>
      <c r="MQC228" s="13"/>
      <c r="MQD228" s="13"/>
      <c r="MQE228" s="13"/>
      <c r="MQF228" s="13"/>
      <c r="MQG228" s="13"/>
      <c r="MQH228" s="13"/>
      <c r="MQI228" s="13"/>
      <c r="MQJ228" s="13"/>
      <c r="MQK228" s="13"/>
      <c r="MQL228" s="13"/>
      <c r="MQM228" s="13"/>
      <c r="MQN228" s="13"/>
      <c r="MQO228" s="13"/>
      <c r="MQP228" s="13"/>
      <c r="MQQ228" s="13"/>
      <c r="MQR228" s="13"/>
      <c r="MQS228" s="13"/>
      <c r="MQT228" s="13"/>
      <c r="MQU228" s="13"/>
      <c r="MQV228" s="13"/>
      <c r="MQW228" s="13"/>
      <c r="MQX228" s="13"/>
      <c r="MQY228" s="13"/>
      <c r="MQZ228" s="13"/>
      <c r="MRA228" s="13"/>
      <c r="MRB228" s="13"/>
      <c r="MRC228" s="13"/>
      <c r="MRD228" s="13"/>
      <c r="MRE228" s="13"/>
      <c r="MRF228" s="13"/>
      <c r="MRG228" s="13"/>
      <c r="MRH228" s="13"/>
      <c r="MRI228" s="13"/>
      <c r="MRJ228" s="13"/>
      <c r="MRK228" s="13"/>
      <c r="MRL228" s="13"/>
      <c r="MRM228" s="13"/>
      <c r="MRN228" s="13"/>
      <c r="MRO228" s="13"/>
      <c r="MRP228" s="13"/>
      <c r="MRQ228" s="13"/>
      <c r="MRR228" s="13"/>
      <c r="MRS228" s="13"/>
      <c r="MRT228" s="13"/>
      <c r="MRU228" s="13"/>
      <c r="MRV228" s="13"/>
      <c r="MRW228" s="13"/>
      <c r="MRX228" s="13"/>
      <c r="MRY228" s="13"/>
      <c r="MRZ228" s="13"/>
      <c r="MSA228" s="13"/>
      <c r="MSB228" s="13"/>
      <c r="MSC228" s="13"/>
      <c r="MSD228" s="13"/>
      <c r="MSE228" s="13"/>
      <c r="MSF228" s="13"/>
      <c r="MSG228" s="13"/>
      <c r="MSH228" s="13"/>
      <c r="MSI228" s="13"/>
      <c r="MSJ228" s="13"/>
      <c r="MSK228" s="13"/>
      <c r="MSL228" s="13"/>
      <c r="MSM228" s="13"/>
      <c r="MSN228" s="13"/>
      <c r="MSO228" s="13"/>
      <c r="MSP228" s="13"/>
      <c r="MSQ228" s="13"/>
      <c r="MSR228" s="13"/>
      <c r="MSS228" s="13"/>
      <c r="MST228" s="13"/>
      <c r="MSU228" s="13"/>
      <c r="MSV228" s="13"/>
      <c r="MSW228" s="13"/>
      <c r="MSX228" s="13"/>
      <c r="MSY228" s="13"/>
      <c r="MSZ228" s="13"/>
      <c r="MTA228" s="13"/>
      <c r="MTB228" s="13"/>
      <c r="MTC228" s="13"/>
      <c r="MTD228" s="13"/>
      <c r="MTE228" s="13"/>
      <c r="MTF228" s="13"/>
      <c r="MTG228" s="13"/>
      <c r="MTH228" s="13"/>
      <c r="MTI228" s="13"/>
      <c r="MTJ228" s="13"/>
      <c r="MTK228" s="13"/>
      <c r="MTL228" s="13"/>
      <c r="MTM228" s="13"/>
      <c r="MTN228" s="13"/>
      <c r="MTO228" s="13"/>
      <c r="MTP228" s="13"/>
      <c r="MTQ228" s="13"/>
      <c r="MTR228" s="13"/>
      <c r="MTS228" s="13"/>
      <c r="MTT228" s="13"/>
      <c r="MTU228" s="13"/>
      <c r="MTV228" s="13"/>
      <c r="MTW228" s="13"/>
      <c r="MTX228" s="13"/>
      <c r="MTY228" s="13"/>
      <c r="MTZ228" s="13"/>
      <c r="MUA228" s="13"/>
      <c r="MUB228" s="13"/>
      <c r="MUC228" s="13"/>
      <c r="MUD228" s="13"/>
      <c r="MUE228" s="13"/>
      <c r="MUF228" s="13"/>
      <c r="MUG228" s="13"/>
      <c r="MUH228" s="13"/>
      <c r="MUI228" s="13"/>
      <c r="MUJ228" s="13"/>
      <c r="MUK228" s="13"/>
      <c r="MUL228" s="13"/>
      <c r="MUM228" s="13"/>
      <c r="MUN228" s="13"/>
      <c r="MUO228" s="13"/>
      <c r="MUP228" s="13"/>
      <c r="MUQ228" s="13"/>
      <c r="MUR228" s="13"/>
      <c r="MUS228" s="13"/>
      <c r="MUT228" s="13"/>
      <c r="MUU228" s="13"/>
      <c r="MUV228" s="13"/>
      <c r="MUW228" s="13"/>
      <c r="MUX228" s="13"/>
      <c r="MUY228" s="13"/>
      <c r="MUZ228" s="13"/>
      <c r="MVA228" s="13"/>
      <c r="MVB228" s="13"/>
      <c r="MVC228" s="13"/>
      <c r="MVD228" s="13"/>
      <c r="MVE228" s="13"/>
      <c r="MVF228" s="13"/>
      <c r="MVG228" s="13"/>
      <c r="MVH228" s="13"/>
      <c r="MVI228" s="13"/>
      <c r="MVJ228" s="13"/>
      <c r="MVK228" s="13"/>
      <c r="MVL228" s="13"/>
      <c r="MVM228" s="13"/>
      <c r="MVN228" s="13"/>
      <c r="MVO228" s="13"/>
      <c r="MVP228" s="13"/>
      <c r="MVQ228" s="13"/>
      <c r="MVR228" s="13"/>
      <c r="MVS228" s="13"/>
      <c r="MVT228" s="13"/>
      <c r="MVU228" s="13"/>
      <c r="MVV228" s="13"/>
      <c r="MVW228" s="13"/>
      <c r="MVX228" s="13"/>
      <c r="MVY228" s="13"/>
      <c r="MVZ228" s="13"/>
      <c r="MWA228" s="13"/>
      <c r="MWB228" s="13"/>
      <c r="MWC228" s="13"/>
      <c r="MWD228" s="13"/>
      <c r="MWE228" s="13"/>
      <c r="MWF228" s="13"/>
      <c r="MWG228" s="13"/>
      <c r="MWH228" s="13"/>
      <c r="MWI228" s="13"/>
      <c r="MWJ228" s="13"/>
      <c r="MWK228" s="13"/>
      <c r="MWL228" s="13"/>
      <c r="MWM228" s="13"/>
      <c r="MWN228" s="13"/>
      <c r="MWO228" s="13"/>
      <c r="MWP228" s="13"/>
      <c r="MWQ228" s="13"/>
      <c r="MWR228" s="13"/>
      <c r="MWS228" s="13"/>
      <c r="MWT228" s="13"/>
      <c r="MWU228" s="13"/>
      <c r="MWV228" s="13"/>
      <c r="MWW228" s="13"/>
      <c r="MWX228" s="13"/>
      <c r="MWY228" s="13"/>
      <c r="MWZ228" s="13"/>
      <c r="MXA228" s="13"/>
      <c r="MXB228" s="13"/>
      <c r="MXC228" s="13"/>
      <c r="MXD228" s="13"/>
      <c r="MXE228" s="13"/>
      <c r="MXF228" s="13"/>
      <c r="MXG228" s="13"/>
      <c r="MXH228" s="13"/>
      <c r="MXI228" s="13"/>
      <c r="MXJ228" s="13"/>
      <c r="MXK228" s="13"/>
      <c r="MXL228" s="13"/>
      <c r="MXM228" s="13"/>
      <c r="MXN228" s="13"/>
      <c r="MXO228" s="13"/>
      <c r="MXP228" s="13"/>
      <c r="MXQ228" s="13"/>
      <c r="MXR228" s="13"/>
      <c r="MXS228" s="13"/>
      <c r="MXT228" s="13"/>
      <c r="MXU228" s="13"/>
      <c r="MXV228" s="13"/>
      <c r="MXW228" s="13"/>
      <c r="MXX228" s="13"/>
      <c r="MXY228" s="13"/>
      <c r="MXZ228" s="13"/>
      <c r="MYA228" s="13"/>
      <c r="MYB228" s="13"/>
      <c r="MYC228" s="13"/>
      <c r="MYD228" s="13"/>
      <c r="MYE228" s="13"/>
      <c r="MYF228" s="13"/>
      <c r="MYG228" s="13"/>
      <c r="MYH228" s="13"/>
      <c r="MYI228" s="13"/>
      <c r="MYJ228" s="13"/>
      <c r="MYK228" s="13"/>
      <c r="MYL228" s="13"/>
      <c r="MYM228" s="13"/>
      <c r="MYN228" s="13"/>
      <c r="MYO228" s="13"/>
      <c r="MYP228" s="13"/>
      <c r="MYQ228" s="13"/>
      <c r="MYR228" s="13"/>
      <c r="MYS228" s="13"/>
      <c r="MYT228" s="13"/>
      <c r="MYU228" s="13"/>
      <c r="MYV228" s="13"/>
      <c r="MYW228" s="13"/>
      <c r="MYX228" s="13"/>
      <c r="MYY228" s="13"/>
      <c r="MYZ228" s="13"/>
      <c r="MZA228" s="13"/>
      <c r="MZB228" s="13"/>
      <c r="MZC228" s="13"/>
      <c r="MZD228" s="13"/>
      <c r="MZE228" s="13"/>
      <c r="MZF228" s="13"/>
      <c r="MZG228" s="13"/>
      <c r="MZH228" s="13"/>
      <c r="MZI228" s="13"/>
      <c r="MZJ228" s="13"/>
      <c r="MZK228" s="13"/>
      <c r="MZL228" s="13"/>
      <c r="MZM228" s="13"/>
      <c r="MZN228" s="13"/>
      <c r="MZO228" s="13"/>
      <c r="MZP228" s="13"/>
      <c r="MZQ228" s="13"/>
      <c r="MZR228" s="13"/>
      <c r="MZS228" s="13"/>
      <c r="MZT228" s="13"/>
      <c r="MZU228" s="13"/>
      <c r="MZV228" s="13"/>
      <c r="MZW228" s="13"/>
      <c r="MZX228" s="13"/>
      <c r="MZY228" s="13"/>
      <c r="MZZ228" s="13"/>
      <c r="NAA228" s="13"/>
      <c r="NAB228" s="13"/>
      <c r="NAC228" s="13"/>
      <c r="NAD228" s="13"/>
      <c r="NAE228" s="13"/>
      <c r="NAF228" s="13"/>
      <c r="NAG228" s="13"/>
      <c r="NAH228" s="13"/>
      <c r="NAI228" s="13"/>
      <c r="NAJ228" s="13"/>
      <c r="NAK228" s="13"/>
      <c r="NAL228" s="13"/>
      <c r="NAM228" s="13"/>
      <c r="NAN228" s="13"/>
      <c r="NAO228" s="13"/>
      <c r="NAP228" s="13"/>
      <c r="NAQ228" s="13"/>
      <c r="NAR228" s="13"/>
      <c r="NAS228" s="13"/>
      <c r="NAT228" s="13"/>
      <c r="NAU228" s="13"/>
      <c r="NAV228" s="13"/>
      <c r="NAW228" s="13"/>
      <c r="NAX228" s="13"/>
      <c r="NAY228" s="13"/>
      <c r="NAZ228" s="13"/>
      <c r="NBA228" s="13"/>
      <c r="NBB228" s="13"/>
      <c r="NBC228" s="13"/>
      <c r="NBD228" s="13"/>
      <c r="NBE228" s="13"/>
      <c r="NBF228" s="13"/>
      <c r="NBG228" s="13"/>
      <c r="NBH228" s="13"/>
      <c r="NBI228" s="13"/>
      <c r="NBJ228" s="13"/>
      <c r="NBK228" s="13"/>
      <c r="NBL228" s="13"/>
      <c r="NBM228" s="13"/>
      <c r="NBN228" s="13"/>
      <c r="NBO228" s="13"/>
      <c r="NBP228" s="13"/>
      <c r="NBQ228" s="13"/>
      <c r="NBR228" s="13"/>
      <c r="NBS228" s="13"/>
      <c r="NBT228" s="13"/>
      <c r="NBU228" s="13"/>
      <c r="NBV228" s="13"/>
      <c r="NBW228" s="13"/>
      <c r="NBX228" s="13"/>
      <c r="NBY228" s="13"/>
      <c r="NBZ228" s="13"/>
      <c r="NCA228" s="13"/>
      <c r="NCB228" s="13"/>
      <c r="NCC228" s="13"/>
      <c r="NCD228" s="13"/>
      <c r="NCE228" s="13"/>
      <c r="NCF228" s="13"/>
      <c r="NCG228" s="13"/>
      <c r="NCH228" s="13"/>
      <c r="NCI228" s="13"/>
      <c r="NCJ228" s="13"/>
      <c r="NCK228" s="13"/>
      <c r="NCL228" s="13"/>
      <c r="NCM228" s="13"/>
      <c r="NCN228" s="13"/>
      <c r="NCO228" s="13"/>
      <c r="NCP228" s="13"/>
      <c r="NCQ228" s="13"/>
      <c r="NCR228" s="13"/>
      <c r="NCS228" s="13"/>
      <c r="NCT228" s="13"/>
      <c r="NCU228" s="13"/>
      <c r="NCV228" s="13"/>
      <c r="NCW228" s="13"/>
      <c r="NCX228" s="13"/>
      <c r="NCY228" s="13"/>
      <c r="NCZ228" s="13"/>
      <c r="NDA228" s="13"/>
      <c r="NDB228" s="13"/>
      <c r="NDC228" s="13"/>
      <c r="NDD228" s="13"/>
      <c r="NDE228" s="13"/>
      <c r="NDF228" s="13"/>
      <c r="NDG228" s="13"/>
      <c r="NDH228" s="13"/>
      <c r="NDI228" s="13"/>
      <c r="NDJ228" s="13"/>
      <c r="NDK228" s="13"/>
      <c r="NDL228" s="13"/>
      <c r="NDM228" s="13"/>
      <c r="NDN228" s="13"/>
      <c r="NDO228" s="13"/>
      <c r="NDP228" s="13"/>
      <c r="NDQ228" s="13"/>
      <c r="NDR228" s="13"/>
      <c r="NDS228" s="13"/>
      <c r="NDT228" s="13"/>
      <c r="NDU228" s="13"/>
      <c r="NDV228" s="13"/>
      <c r="NDW228" s="13"/>
      <c r="NDX228" s="13"/>
      <c r="NDY228" s="13"/>
      <c r="NDZ228" s="13"/>
      <c r="NEA228" s="13"/>
      <c r="NEB228" s="13"/>
      <c r="NEC228" s="13"/>
      <c r="NED228" s="13"/>
      <c r="NEE228" s="13"/>
      <c r="NEF228" s="13"/>
      <c r="NEG228" s="13"/>
      <c r="NEH228" s="13"/>
      <c r="NEI228" s="13"/>
      <c r="NEJ228" s="13"/>
      <c r="NEK228" s="13"/>
      <c r="NEL228" s="13"/>
      <c r="NEM228" s="13"/>
      <c r="NEN228" s="13"/>
      <c r="NEO228" s="13"/>
      <c r="NEP228" s="13"/>
      <c r="NEQ228" s="13"/>
      <c r="NER228" s="13"/>
      <c r="NES228" s="13"/>
      <c r="NET228" s="13"/>
      <c r="NEU228" s="13"/>
      <c r="NEV228" s="13"/>
      <c r="NEW228" s="13"/>
      <c r="NEX228" s="13"/>
      <c r="NEY228" s="13"/>
      <c r="NEZ228" s="13"/>
      <c r="NFA228" s="13"/>
      <c r="NFB228" s="13"/>
      <c r="NFC228" s="13"/>
      <c r="NFD228" s="13"/>
      <c r="NFE228" s="13"/>
      <c r="NFF228" s="13"/>
      <c r="NFG228" s="13"/>
      <c r="NFH228" s="13"/>
      <c r="NFI228" s="13"/>
      <c r="NFJ228" s="13"/>
      <c r="NFK228" s="13"/>
      <c r="NFL228" s="13"/>
      <c r="NFM228" s="13"/>
      <c r="NFN228" s="13"/>
      <c r="NFO228" s="13"/>
      <c r="NFP228" s="13"/>
      <c r="NFQ228" s="13"/>
      <c r="NFR228" s="13"/>
      <c r="NFS228" s="13"/>
      <c r="NFT228" s="13"/>
      <c r="NFU228" s="13"/>
      <c r="NFV228" s="13"/>
      <c r="NFW228" s="13"/>
      <c r="NFX228" s="13"/>
      <c r="NFY228" s="13"/>
      <c r="NFZ228" s="13"/>
      <c r="NGA228" s="13"/>
      <c r="NGB228" s="13"/>
      <c r="NGC228" s="13"/>
      <c r="NGD228" s="13"/>
      <c r="NGE228" s="13"/>
      <c r="NGF228" s="13"/>
      <c r="NGG228" s="13"/>
      <c r="NGH228" s="13"/>
      <c r="NGI228" s="13"/>
      <c r="NGJ228" s="13"/>
      <c r="NGK228" s="13"/>
      <c r="NGL228" s="13"/>
      <c r="NGM228" s="13"/>
      <c r="NGN228" s="13"/>
      <c r="NGO228" s="13"/>
      <c r="NGP228" s="13"/>
      <c r="NGQ228" s="13"/>
      <c r="NGR228" s="13"/>
      <c r="NGS228" s="13"/>
      <c r="NGT228" s="13"/>
      <c r="NGU228" s="13"/>
      <c r="NGV228" s="13"/>
      <c r="NGW228" s="13"/>
      <c r="NGX228" s="13"/>
      <c r="NGY228" s="13"/>
      <c r="NGZ228" s="13"/>
      <c r="NHA228" s="13"/>
      <c r="NHB228" s="13"/>
      <c r="NHC228" s="13"/>
      <c r="NHD228" s="13"/>
      <c r="NHE228" s="13"/>
      <c r="NHF228" s="13"/>
      <c r="NHG228" s="13"/>
      <c r="NHH228" s="13"/>
      <c r="NHI228" s="13"/>
      <c r="NHJ228" s="13"/>
      <c r="NHK228" s="13"/>
      <c r="NHL228" s="13"/>
      <c r="NHM228" s="13"/>
      <c r="NHN228" s="13"/>
      <c r="NHO228" s="13"/>
      <c r="NHP228" s="13"/>
      <c r="NHQ228" s="13"/>
      <c r="NHR228" s="13"/>
      <c r="NHS228" s="13"/>
      <c r="NHT228" s="13"/>
      <c r="NHU228" s="13"/>
      <c r="NHV228" s="13"/>
      <c r="NHW228" s="13"/>
      <c r="NHX228" s="13"/>
      <c r="NHY228" s="13"/>
      <c r="NHZ228" s="13"/>
      <c r="NIA228" s="13"/>
      <c r="NIB228" s="13"/>
      <c r="NIC228" s="13"/>
      <c r="NID228" s="13"/>
      <c r="NIE228" s="13"/>
      <c r="NIF228" s="13"/>
      <c r="NIG228" s="13"/>
      <c r="NIH228" s="13"/>
      <c r="NII228" s="13"/>
      <c r="NIJ228" s="13"/>
      <c r="NIK228" s="13"/>
      <c r="NIL228" s="13"/>
      <c r="NIM228" s="13"/>
      <c r="NIN228" s="13"/>
      <c r="NIO228" s="13"/>
      <c r="NIP228" s="13"/>
      <c r="NIQ228" s="13"/>
      <c r="NIR228" s="13"/>
      <c r="NIS228" s="13"/>
      <c r="NIT228" s="13"/>
      <c r="NIU228" s="13"/>
      <c r="NIV228" s="13"/>
      <c r="NIW228" s="13"/>
      <c r="NIX228" s="13"/>
      <c r="NIY228" s="13"/>
      <c r="NIZ228" s="13"/>
      <c r="NJA228" s="13"/>
      <c r="NJB228" s="13"/>
      <c r="NJC228" s="13"/>
      <c r="NJD228" s="13"/>
      <c r="NJE228" s="13"/>
      <c r="NJF228" s="13"/>
      <c r="NJG228" s="13"/>
      <c r="NJH228" s="13"/>
      <c r="NJI228" s="13"/>
      <c r="NJJ228" s="13"/>
      <c r="NJK228" s="13"/>
      <c r="NJL228" s="13"/>
      <c r="NJM228" s="13"/>
      <c r="NJN228" s="13"/>
      <c r="NJO228" s="13"/>
      <c r="NJP228" s="13"/>
      <c r="NJQ228" s="13"/>
      <c r="NJR228" s="13"/>
      <c r="NJS228" s="13"/>
      <c r="NJT228" s="13"/>
      <c r="NJU228" s="13"/>
      <c r="NJV228" s="13"/>
      <c r="NJW228" s="13"/>
      <c r="NJX228" s="13"/>
      <c r="NJY228" s="13"/>
      <c r="NJZ228" s="13"/>
      <c r="NKA228" s="13"/>
      <c r="NKB228" s="13"/>
      <c r="NKC228" s="13"/>
      <c r="NKD228" s="13"/>
      <c r="NKE228" s="13"/>
      <c r="NKF228" s="13"/>
      <c r="NKG228" s="13"/>
      <c r="NKH228" s="13"/>
      <c r="NKI228" s="13"/>
      <c r="NKJ228" s="13"/>
      <c r="NKK228" s="13"/>
      <c r="NKL228" s="13"/>
      <c r="NKM228" s="13"/>
      <c r="NKN228" s="13"/>
      <c r="NKO228" s="13"/>
      <c r="NKP228" s="13"/>
      <c r="NKQ228" s="13"/>
      <c r="NKR228" s="13"/>
      <c r="NKS228" s="13"/>
      <c r="NKT228" s="13"/>
      <c r="NKU228" s="13"/>
      <c r="NKV228" s="13"/>
      <c r="NKW228" s="13"/>
      <c r="NKX228" s="13"/>
      <c r="NKY228" s="13"/>
      <c r="NKZ228" s="13"/>
      <c r="NLA228" s="13"/>
      <c r="NLB228" s="13"/>
      <c r="NLC228" s="13"/>
      <c r="NLD228" s="13"/>
      <c r="NLE228" s="13"/>
      <c r="NLF228" s="13"/>
      <c r="NLG228" s="13"/>
      <c r="NLH228" s="13"/>
      <c r="NLI228" s="13"/>
      <c r="NLJ228" s="13"/>
      <c r="NLK228" s="13"/>
      <c r="NLL228" s="13"/>
      <c r="NLM228" s="13"/>
      <c r="NLN228" s="13"/>
      <c r="NLO228" s="13"/>
      <c r="NLP228" s="13"/>
      <c r="NLQ228" s="13"/>
      <c r="NLR228" s="13"/>
      <c r="NLS228" s="13"/>
      <c r="NLT228" s="13"/>
      <c r="NLU228" s="13"/>
      <c r="NLV228" s="13"/>
      <c r="NLW228" s="13"/>
      <c r="NLX228" s="13"/>
      <c r="NLY228" s="13"/>
      <c r="NLZ228" s="13"/>
      <c r="NMA228" s="13"/>
      <c r="NMB228" s="13"/>
      <c r="NMC228" s="13"/>
      <c r="NMD228" s="13"/>
      <c r="NME228" s="13"/>
      <c r="NMF228" s="13"/>
      <c r="NMG228" s="13"/>
      <c r="NMH228" s="13"/>
      <c r="NMI228" s="13"/>
      <c r="NMJ228" s="13"/>
      <c r="NMK228" s="13"/>
      <c r="NML228" s="13"/>
      <c r="NMM228" s="13"/>
      <c r="NMN228" s="13"/>
      <c r="NMO228" s="13"/>
      <c r="NMP228" s="13"/>
      <c r="NMQ228" s="13"/>
      <c r="NMR228" s="13"/>
      <c r="NMS228" s="13"/>
      <c r="NMT228" s="13"/>
      <c r="NMU228" s="13"/>
      <c r="NMV228" s="13"/>
      <c r="NMW228" s="13"/>
      <c r="NMX228" s="13"/>
      <c r="NMY228" s="13"/>
      <c r="NMZ228" s="13"/>
      <c r="NNA228" s="13"/>
      <c r="NNB228" s="13"/>
      <c r="NNC228" s="13"/>
      <c r="NND228" s="13"/>
      <c r="NNE228" s="13"/>
      <c r="NNF228" s="13"/>
      <c r="NNG228" s="13"/>
      <c r="NNH228" s="13"/>
      <c r="NNI228" s="13"/>
      <c r="NNJ228" s="13"/>
      <c r="NNK228" s="13"/>
      <c r="NNL228" s="13"/>
      <c r="NNM228" s="13"/>
      <c r="NNN228" s="13"/>
      <c r="NNO228" s="13"/>
      <c r="NNP228" s="13"/>
      <c r="NNQ228" s="13"/>
      <c r="NNR228" s="13"/>
      <c r="NNS228" s="13"/>
      <c r="NNT228" s="13"/>
      <c r="NNU228" s="13"/>
      <c r="NNV228" s="13"/>
      <c r="NNW228" s="13"/>
      <c r="NNX228" s="13"/>
      <c r="NNY228" s="13"/>
      <c r="NNZ228" s="13"/>
      <c r="NOA228" s="13"/>
      <c r="NOB228" s="13"/>
      <c r="NOC228" s="13"/>
      <c r="NOD228" s="13"/>
      <c r="NOE228" s="13"/>
      <c r="NOF228" s="13"/>
      <c r="NOG228" s="13"/>
      <c r="NOH228" s="13"/>
      <c r="NOI228" s="13"/>
      <c r="NOJ228" s="13"/>
      <c r="NOK228" s="13"/>
      <c r="NOL228" s="13"/>
      <c r="NOM228" s="13"/>
      <c r="NON228" s="13"/>
      <c r="NOO228" s="13"/>
      <c r="NOP228" s="13"/>
      <c r="NOQ228" s="13"/>
      <c r="NOR228" s="13"/>
      <c r="NOS228" s="13"/>
      <c r="NOT228" s="13"/>
      <c r="NOU228" s="13"/>
      <c r="NOV228" s="13"/>
      <c r="NOW228" s="13"/>
      <c r="NOX228" s="13"/>
      <c r="NOY228" s="13"/>
      <c r="NOZ228" s="13"/>
      <c r="NPA228" s="13"/>
      <c r="NPB228" s="13"/>
      <c r="NPC228" s="13"/>
      <c r="NPD228" s="13"/>
      <c r="NPE228" s="13"/>
      <c r="NPF228" s="13"/>
      <c r="NPG228" s="13"/>
      <c r="NPH228" s="13"/>
      <c r="NPI228" s="13"/>
      <c r="NPJ228" s="13"/>
      <c r="NPK228" s="13"/>
      <c r="NPL228" s="13"/>
      <c r="NPM228" s="13"/>
      <c r="NPN228" s="13"/>
      <c r="NPO228" s="13"/>
      <c r="NPP228" s="13"/>
      <c r="NPQ228" s="13"/>
      <c r="NPR228" s="13"/>
      <c r="NPS228" s="13"/>
      <c r="NPT228" s="13"/>
      <c r="NPU228" s="13"/>
      <c r="NPV228" s="13"/>
      <c r="NPW228" s="13"/>
      <c r="NPX228" s="13"/>
      <c r="NPY228" s="13"/>
      <c r="NPZ228" s="13"/>
      <c r="NQA228" s="13"/>
      <c r="NQB228" s="13"/>
      <c r="NQC228" s="13"/>
      <c r="NQD228" s="13"/>
      <c r="NQE228" s="13"/>
      <c r="NQF228" s="13"/>
      <c r="NQG228" s="13"/>
      <c r="NQH228" s="13"/>
      <c r="NQI228" s="13"/>
      <c r="NQJ228" s="13"/>
      <c r="NQK228" s="13"/>
      <c r="NQL228" s="13"/>
      <c r="NQM228" s="13"/>
      <c r="NQN228" s="13"/>
      <c r="NQO228" s="13"/>
      <c r="NQP228" s="13"/>
      <c r="NQQ228" s="13"/>
      <c r="NQR228" s="13"/>
      <c r="NQS228" s="13"/>
      <c r="NQT228" s="13"/>
      <c r="NQU228" s="13"/>
      <c r="NQV228" s="13"/>
      <c r="NQW228" s="13"/>
      <c r="NQX228" s="13"/>
      <c r="NQY228" s="13"/>
      <c r="NQZ228" s="13"/>
      <c r="NRA228" s="13"/>
      <c r="NRB228" s="13"/>
      <c r="NRC228" s="13"/>
      <c r="NRD228" s="13"/>
      <c r="NRE228" s="13"/>
      <c r="NRF228" s="13"/>
      <c r="NRG228" s="13"/>
      <c r="NRH228" s="13"/>
      <c r="NRI228" s="13"/>
      <c r="NRJ228" s="13"/>
      <c r="NRK228" s="13"/>
      <c r="NRL228" s="13"/>
      <c r="NRM228" s="13"/>
      <c r="NRN228" s="13"/>
      <c r="NRO228" s="13"/>
      <c r="NRP228" s="13"/>
      <c r="NRQ228" s="13"/>
      <c r="NRR228" s="13"/>
      <c r="NRS228" s="13"/>
      <c r="NRT228" s="13"/>
      <c r="NRU228" s="13"/>
      <c r="NRV228" s="13"/>
      <c r="NRW228" s="13"/>
      <c r="NRX228" s="13"/>
      <c r="NRY228" s="13"/>
      <c r="NRZ228" s="13"/>
      <c r="NSA228" s="13"/>
      <c r="NSB228" s="13"/>
      <c r="NSC228" s="13"/>
      <c r="NSD228" s="13"/>
      <c r="NSE228" s="13"/>
      <c r="NSF228" s="13"/>
      <c r="NSG228" s="13"/>
      <c r="NSH228" s="13"/>
      <c r="NSI228" s="13"/>
      <c r="NSJ228" s="13"/>
      <c r="NSK228" s="13"/>
      <c r="NSL228" s="13"/>
      <c r="NSM228" s="13"/>
      <c r="NSN228" s="13"/>
      <c r="NSO228" s="13"/>
      <c r="NSP228" s="13"/>
      <c r="NSQ228" s="13"/>
      <c r="NSR228" s="13"/>
      <c r="NSS228" s="13"/>
      <c r="NST228" s="13"/>
      <c r="NSU228" s="13"/>
      <c r="NSV228" s="13"/>
      <c r="NSW228" s="13"/>
      <c r="NSX228" s="13"/>
      <c r="NSY228" s="13"/>
      <c r="NSZ228" s="13"/>
      <c r="NTA228" s="13"/>
      <c r="NTB228" s="13"/>
      <c r="NTC228" s="13"/>
      <c r="NTD228" s="13"/>
      <c r="NTE228" s="13"/>
      <c r="NTF228" s="13"/>
      <c r="NTG228" s="13"/>
      <c r="NTH228" s="13"/>
      <c r="NTI228" s="13"/>
      <c r="NTJ228" s="13"/>
      <c r="NTK228" s="13"/>
      <c r="NTL228" s="13"/>
      <c r="NTM228" s="13"/>
      <c r="NTN228" s="13"/>
      <c r="NTO228" s="13"/>
      <c r="NTP228" s="13"/>
      <c r="NTQ228" s="13"/>
      <c r="NTR228" s="13"/>
      <c r="NTS228" s="13"/>
      <c r="NTT228" s="13"/>
      <c r="NTU228" s="13"/>
      <c r="NTV228" s="13"/>
      <c r="NTW228" s="13"/>
      <c r="NTX228" s="13"/>
      <c r="NTY228" s="13"/>
      <c r="NTZ228" s="13"/>
      <c r="NUA228" s="13"/>
      <c r="NUB228" s="13"/>
      <c r="NUC228" s="13"/>
      <c r="NUD228" s="13"/>
      <c r="NUE228" s="13"/>
      <c r="NUF228" s="13"/>
      <c r="NUG228" s="13"/>
      <c r="NUH228" s="13"/>
      <c r="NUI228" s="13"/>
      <c r="NUJ228" s="13"/>
      <c r="NUK228" s="13"/>
      <c r="NUL228" s="13"/>
      <c r="NUM228" s="13"/>
      <c r="NUN228" s="13"/>
      <c r="NUO228" s="13"/>
      <c r="NUP228" s="13"/>
      <c r="NUQ228" s="13"/>
      <c r="NUR228" s="13"/>
      <c r="NUS228" s="13"/>
      <c r="NUT228" s="13"/>
      <c r="NUU228" s="13"/>
      <c r="NUV228" s="13"/>
      <c r="NUW228" s="13"/>
      <c r="NUX228" s="13"/>
      <c r="NUY228" s="13"/>
      <c r="NUZ228" s="13"/>
      <c r="NVA228" s="13"/>
      <c r="NVB228" s="13"/>
      <c r="NVC228" s="13"/>
      <c r="NVD228" s="13"/>
      <c r="NVE228" s="13"/>
      <c r="NVF228" s="13"/>
      <c r="NVG228" s="13"/>
      <c r="NVH228" s="13"/>
      <c r="NVI228" s="13"/>
      <c r="NVJ228" s="13"/>
      <c r="NVK228" s="13"/>
      <c r="NVL228" s="13"/>
      <c r="NVM228" s="13"/>
      <c r="NVN228" s="13"/>
      <c r="NVO228" s="13"/>
      <c r="NVP228" s="13"/>
      <c r="NVQ228" s="13"/>
      <c r="NVR228" s="13"/>
      <c r="NVS228" s="13"/>
      <c r="NVT228" s="13"/>
      <c r="NVU228" s="13"/>
      <c r="NVV228" s="13"/>
      <c r="NVW228" s="13"/>
      <c r="NVX228" s="13"/>
      <c r="NVY228" s="13"/>
      <c r="NVZ228" s="13"/>
      <c r="NWA228" s="13"/>
      <c r="NWB228" s="13"/>
      <c r="NWC228" s="13"/>
      <c r="NWD228" s="13"/>
      <c r="NWE228" s="13"/>
      <c r="NWF228" s="13"/>
      <c r="NWG228" s="13"/>
      <c r="NWH228" s="13"/>
      <c r="NWI228" s="13"/>
      <c r="NWJ228" s="13"/>
      <c r="NWK228" s="13"/>
      <c r="NWL228" s="13"/>
      <c r="NWM228" s="13"/>
      <c r="NWN228" s="13"/>
      <c r="NWO228" s="13"/>
      <c r="NWP228" s="13"/>
      <c r="NWQ228" s="13"/>
      <c r="NWR228" s="13"/>
      <c r="NWS228" s="13"/>
      <c r="NWT228" s="13"/>
      <c r="NWU228" s="13"/>
      <c r="NWV228" s="13"/>
      <c r="NWW228" s="13"/>
      <c r="NWX228" s="13"/>
      <c r="NWY228" s="13"/>
      <c r="NWZ228" s="13"/>
      <c r="NXA228" s="13"/>
      <c r="NXB228" s="13"/>
      <c r="NXC228" s="13"/>
      <c r="NXD228" s="13"/>
      <c r="NXE228" s="13"/>
      <c r="NXF228" s="13"/>
      <c r="NXG228" s="13"/>
      <c r="NXH228" s="13"/>
      <c r="NXI228" s="13"/>
      <c r="NXJ228" s="13"/>
      <c r="NXK228" s="13"/>
      <c r="NXL228" s="13"/>
      <c r="NXM228" s="13"/>
      <c r="NXN228" s="13"/>
      <c r="NXO228" s="13"/>
      <c r="NXP228" s="13"/>
      <c r="NXQ228" s="13"/>
      <c r="NXR228" s="13"/>
      <c r="NXS228" s="13"/>
      <c r="NXT228" s="13"/>
      <c r="NXU228" s="13"/>
      <c r="NXV228" s="13"/>
      <c r="NXW228" s="13"/>
      <c r="NXX228" s="13"/>
      <c r="NXY228" s="13"/>
      <c r="NXZ228" s="13"/>
      <c r="NYA228" s="13"/>
      <c r="NYB228" s="13"/>
      <c r="NYC228" s="13"/>
      <c r="NYD228" s="13"/>
      <c r="NYE228" s="13"/>
      <c r="NYF228" s="13"/>
      <c r="NYG228" s="13"/>
      <c r="NYH228" s="13"/>
      <c r="NYI228" s="13"/>
      <c r="NYJ228" s="13"/>
      <c r="NYK228" s="13"/>
      <c r="NYL228" s="13"/>
      <c r="NYM228" s="13"/>
      <c r="NYN228" s="13"/>
      <c r="NYO228" s="13"/>
      <c r="NYP228" s="13"/>
      <c r="NYQ228" s="13"/>
      <c r="NYR228" s="13"/>
      <c r="NYS228" s="13"/>
      <c r="NYT228" s="13"/>
      <c r="NYU228" s="13"/>
      <c r="NYV228" s="13"/>
      <c r="NYW228" s="13"/>
      <c r="NYX228" s="13"/>
      <c r="NYY228" s="13"/>
      <c r="NYZ228" s="13"/>
      <c r="NZA228" s="13"/>
      <c r="NZB228" s="13"/>
      <c r="NZC228" s="13"/>
      <c r="NZD228" s="13"/>
      <c r="NZE228" s="13"/>
      <c r="NZF228" s="13"/>
      <c r="NZG228" s="13"/>
      <c r="NZH228" s="13"/>
      <c r="NZI228" s="13"/>
      <c r="NZJ228" s="13"/>
      <c r="NZK228" s="13"/>
      <c r="NZL228" s="13"/>
      <c r="NZM228" s="13"/>
      <c r="NZN228" s="13"/>
      <c r="NZO228" s="13"/>
      <c r="NZP228" s="13"/>
      <c r="NZQ228" s="13"/>
      <c r="NZR228" s="13"/>
      <c r="NZS228" s="13"/>
      <c r="NZT228" s="13"/>
      <c r="NZU228" s="13"/>
      <c r="NZV228" s="13"/>
      <c r="NZW228" s="13"/>
      <c r="NZX228" s="13"/>
      <c r="NZY228" s="13"/>
      <c r="NZZ228" s="13"/>
      <c r="OAA228" s="13"/>
      <c r="OAB228" s="13"/>
      <c r="OAC228" s="13"/>
      <c r="OAD228" s="13"/>
      <c r="OAE228" s="13"/>
      <c r="OAF228" s="13"/>
      <c r="OAG228" s="13"/>
      <c r="OAH228" s="13"/>
      <c r="OAI228" s="13"/>
      <c r="OAJ228" s="13"/>
      <c r="OAK228" s="13"/>
      <c r="OAL228" s="13"/>
      <c r="OAM228" s="13"/>
      <c r="OAN228" s="13"/>
      <c r="OAO228" s="13"/>
      <c r="OAP228" s="13"/>
      <c r="OAQ228" s="13"/>
      <c r="OAR228" s="13"/>
      <c r="OAS228" s="13"/>
      <c r="OAT228" s="13"/>
      <c r="OAU228" s="13"/>
      <c r="OAV228" s="13"/>
      <c r="OAW228" s="13"/>
      <c r="OAX228" s="13"/>
      <c r="OAY228" s="13"/>
      <c r="OAZ228" s="13"/>
      <c r="OBA228" s="13"/>
      <c r="OBB228" s="13"/>
      <c r="OBC228" s="13"/>
      <c r="OBD228" s="13"/>
      <c r="OBE228" s="13"/>
      <c r="OBF228" s="13"/>
      <c r="OBG228" s="13"/>
      <c r="OBH228" s="13"/>
      <c r="OBI228" s="13"/>
      <c r="OBJ228" s="13"/>
      <c r="OBK228" s="13"/>
      <c r="OBL228" s="13"/>
      <c r="OBM228" s="13"/>
      <c r="OBN228" s="13"/>
      <c r="OBO228" s="13"/>
      <c r="OBP228" s="13"/>
      <c r="OBQ228" s="13"/>
      <c r="OBR228" s="13"/>
      <c r="OBS228" s="13"/>
      <c r="OBT228" s="13"/>
      <c r="OBU228" s="13"/>
      <c r="OBV228" s="13"/>
      <c r="OBW228" s="13"/>
      <c r="OBX228" s="13"/>
      <c r="OBY228" s="13"/>
      <c r="OBZ228" s="13"/>
      <c r="OCA228" s="13"/>
      <c r="OCB228" s="13"/>
      <c r="OCC228" s="13"/>
      <c r="OCD228" s="13"/>
      <c r="OCE228" s="13"/>
      <c r="OCF228" s="13"/>
      <c r="OCG228" s="13"/>
      <c r="OCH228" s="13"/>
      <c r="OCI228" s="13"/>
      <c r="OCJ228" s="13"/>
      <c r="OCK228" s="13"/>
      <c r="OCL228" s="13"/>
      <c r="OCM228" s="13"/>
      <c r="OCN228" s="13"/>
      <c r="OCO228" s="13"/>
      <c r="OCP228" s="13"/>
      <c r="OCQ228" s="13"/>
      <c r="OCR228" s="13"/>
      <c r="OCS228" s="13"/>
      <c r="OCT228" s="13"/>
      <c r="OCU228" s="13"/>
      <c r="OCV228" s="13"/>
      <c r="OCW228" s="13"/>
      <c r="OCX228" s="13"/>
      <c r="OCY228" s="13"/>
      <c r="OCZ228" s="13"/>
      <c r="ODA228" s="13"/>
      <c r="ODB228" s="13"/>
      <c r="ODC228" s="13"/>
      <c r="ODD228" s="13"/>
      <c r="ODE228" s="13"/>
      <c r="ODF228" s="13"/>
      <c r="ODG228" s="13"/>
      <c r="ODH228" s="13"/>
      <c r="ODI228" s="13"/>
      <c r="ODJ228" s="13"/>
      <c r="ODK228" s="13"/>
      <c r="ODL228" s="13"/>
      <c r="ODM228" s="13"/>
      <c r="ODN228" s="13"/>
      <c r="ODO228" s="13"/>
      <c r="ODP228" s="13"/>
      <c r="ODQ228" s="13"/>
      <c r="ODR228" s="13"/>
      <c r="ODS228" s="13"/>
      <c r="ODT228" s="13"/>
      <c r="ODU228" s="13"/>
      <c r="ODV228" s="13"/>
      <c r="ODW228" s="13"/>
      <c r="ODX228" s="13"/>
      <c r="ODY228" s="13"/>
      <c r="ODZ228" s="13"/>
      <c r="OEA228" s="13"/>
      <c r="OEB228" s="13"/>
      <c r="OEC228" s="13"/>
      <c r="OED228" s="13"/>
      <c r="OEE228" s="13"/>
      <c r="OEF228" s="13"/>
      <c r="OEG228" s="13"/>
      <c r="OEH228" s="13"/>
      <c r="OEI228" s="13"/>
      <c r="OEJ228" s="13"/>
      <c r="OEK228" s="13"/>
      <c r="OEL228" s="13"/>
      <c r="OEM228" s="13"/>
      <c r="OEN228" s="13"/>
      <c r="OEO228" s="13"/>
      <c r="OEP228" s="13"/>
      <c r="OEQ228" s="13"/>
      <c r="OER228" s="13"/>
      <c r="OES228" s="13"/>
      <c r="OET228" s="13"/>
      <c r="OEU228" s="13"/>
      <c r="OEV228" s="13"/>
      <c r="OEW228" s="13"/>
      <c r="OEX228" s="13"/>
      <c r="OEY228" s="13"/>
      <c r="OEZ228" s="13"/>
      <c r="OFA228" s="13"/>
      <c r="OFB228" s="13"/>
      <c r="OFC228" s="13"/>
      <c r="OFD228" s="13"/>
      <c r="OFE228" s="13"/>
      <c r="OFF228" s="13"/>
      <c r="OFG228" s="13"/>
      <c r="OFH228" s="13"/>
      <c r="OFI228" s="13"/>
      <c r="OFJ228" s="13"/>
      <c r="OFK228" s="13"/>
      <c r="OFL228" s="13"/>
      <c r="OFM228" s="13"/>
      <c r="OFN228" s="13"/>
      <c r="OFO228" s="13"/>
      <c r="OFP228" s="13"/>
      <c r="OFQ228" s="13"/>
      <c r="OFR228" s="13"/>
      <c r="OFS228" s="13"/>
      <c r="OFT228" s="13"/>
      <c r="OFU228" s="13"/>
      <c r="OFV228" s="13"/>
      <c r="OFW228" s="13"/>
      <c r="OFX228" s="13"/>
      <c r="OFY228" s="13"/>
      <c r="OFZ228" s="13"/>
      <c r="OGA228" s="13"/>
      <c r="OGB228" s="13"/>
      <c r="OGC228" s="13"/>
      <c r="OGD228" s="13"/>
      <c r="OGE228" s="13"/>
      <c r="OGF228" s="13"/>
      <c r="OGG228" s="13"/>
      <c r="OGH228" s="13"/>
      <c r="OGI228" s="13"/>
      <c r="OGJ228" s="13"/>
      <c r="OGK228" s="13"/>
      <c r="OGL228" s="13"/>
      <c r="OGM228" s="13"/>
      <c r="OGN228" s="13"/>
      <c r="OGO228" s="13"/>
      <c r="OGP228" s="13"/>
      <c r="OGQ228" s="13"/>
      <c r="OGR228" s="13"/>
      <c r="OGS228" s="13"/>
      <c r="OGT228" s="13"/>
      <c r="OGU228" s="13"/>
      <c r="OGV228" s="13"/>
      <c r="OGW228" s="13"/>
      <c r="OGX228" s="13"/>
      <c r="OGY228" s="13"/>
      <c r="OGZ228" s="13"/>
      <c r="OHA228" s="13"/>
      <c r="OHB228" s="13"/>
      <c r="OHC228" s="13"/>
      <c r="OHD228" s="13"/>
      <c r="OHE228" s="13"/>
      <c r="OHF228" s="13"/>
      <c r="OHG228" s="13"/>
      <c r="OHH228" s="13"/>
      <c r="OHI228" s="13"/>
      <c r="OHJ228" s="13"/>
      <c r="OHK228" s="13"/>
      <c r="OHL228" s="13"/>
      <c r="OHM228" s="13"/>
      <c r="OHN228" s="13"/>
      <c r="OHO228" s="13"/>
      <c r="OHP228" s="13"/>
      <c r="OHQ228" s="13"/>
      <c r="OHR228" s="13"/>
      <c r="OHS228" s="13"/>
      <c r="OHT228" s="13"/>
      <c r="OHU228" s="13"/>
      <c r="OHV228" s="13"/>
      <c r="OHW228" s="13"/>
      <c r="OHX228" s="13"/>
      <c r="OHY228" s="13"/>
      <c r="OHZ228" s="13"/>
      <c r="OIA228" s="13"/>
      <c r="OIB228" s="13"/>
      <c r="OIC228" s="13"/>
      <c r="OID228" s="13"/>
      <c r="OIE228" s="13"/>
      <c r="OIF228" s="13"/>
      <c r="OIG228" s="13"/>
      <c r="OIH228" s="13"/>
      <c r="OII228" s="13"/>
      <c r="OIJ228" s="13"/>
      <c r="OIK228" s="13"/>
      <c r="OIL228" s="13"/>
      <c r="OIM228" s="13"/>
      <c r="OIN228" s="13"/>
      <c r="OIO228" s="13"/>
      <c r="OIP228" s="13"/>
      <c r="OIQ228" s="13"/>
      <c r="OIR228" s="13"/>
      <c r="OIS228" s="13"/>
      <c r="OIT228" s="13"/>
      <c r="OIU228" s="13"/>
      <c r="OIV228" s="13"/>
      <c r="OIW228" s="13"/>
      <c r="OIX228" s="13"/>
      <c r="OIY228" s="13"/>
      <c r="OIZ228" s="13"/>
      <c r="OJA228" s="13"/>
      <c r="OJB228" s="13"/>
      <c r="OJC228" s="13"/>
      <c r="OJD228" s="13"/>
      <c r="OJE228" s="13"/>
      <c r="OJF228" s="13"/>
      <c r="OJG228" s="13"/>
      <c r="OJH228" s="13"/>
      <c r="OJI228" s="13"/>
      <c r="OJJ228" s="13"/>
      <c r="OJK228" s="13"/>
      <c r="OJL228" s="13"/>
      <c r="OJM228" s="13"/>
      <c r="OJN228" s="13"/>
      <c r="OJO228" s="13"/>
      <c r="OJP228" s="13"/>
      <c r="OJQ228" s="13"/>
      <c r="OJR228" s="13"/>
      <c r="OJS228" s="13"/>
      <c r="OJT228" s="13"/>
      <c r="OJU228" s="13"/>
      <c r="OJV228" s="13"/>
      <c r="OJW228" s="13"/>
      <c r="OJX228" s="13"/>
      <c r="OJY228" s="13"/>
      <c r="OJZ228" s="13"/>
      <c r="OKA228" s="13"/>
      <c r="OKB228" s="13"/>
      <c r="OKC228" s="13"/>
      <c r="OKD228" s="13"/>
      <c r="OKE228" s="13"/>
      <c r="OKF228" s="13"/>
      <c r="OKG228" s="13"/>
      <c r="OKH228" s="13"/>
      <c r="OKI228" s="13"/>
      <c r="OKJ228" s="13"/>
      <c r="OKK228" s="13"/>
      <c r="OKL228" s="13"/>
      <c r="OKM228" s="13"/>
      <c r="OKN228" s="13"/>
      <c r="OKO228" s="13"/>
      <c r="OKP228" s="13"/>
      <c r="OKQ228" s="13"/>
      <c r="OKR228" s="13"/>
      <c r="OKS228" s="13"/>
      <c r="OKT228" s="13"/>
      <c r="OKU228" s="13"/>
      <c r="OKV228" s="13"/>
      <c r="OKW228" s="13"/>
      <c r="OKX228" s="13"/>
      <c r="OKY228" s="13"/>
      <c r="OKZ228" s="13"/>
      <c r="OLA228" s="13"/>
      <c r="OLB228" s="13"/>
      <c r="OLC228" s="13"/>
      <c r="OLD228" s="13"/>
      <c r="OLE228" s="13"/>
      <c r="OLF228" s="13"/>
      <c r="OLG228" s="13"/>
      <c r="OLH228" s="13"/>
      <c r="OLI228" s="13"/>
      <c r="OLJ228" s="13"/>
      <c r="OLK228" s="13"/>
      <c r="OLL228" s="13"/>
      <c r="OLM228" s="13"/>
      <c r="OLN228" s="13"/>
      <c r="OLO228" s="13"/>
      <c r="OLP228" s="13"/>
      <c r="OLQ228" s="13"/>
      <c r="OLR228" s="13"/>
      <c r="OLS228" s="13"/>
      <c r="OLT228" s="13"/>
      <c r="OLU228" s="13"/>
      <c r="OLV228" s="13"/>
      <c r="OLW228" s="13"/>
      <c r="OLX228" s="13"/>
      <c r="OLY228" s="13"/>
      <c r="OLZ228" s="13"/>
      <c r="OMA228" s="13"/>
      <c r="OMB228" s="13"/>
      <c r="OMC228" s="13"/>
      <c r="OMD228" s="13"/>
      <c r="OME228" s="13"/>
      <c r="OMF228" s="13"/>
      <c r="OMG228" s="13"/>
      <c r="OMH228" s="13"/>
      <c r="OMI228" s="13"/>
      <c r="OMJ228" s="13"/>
      <c r="OMK228" s="13"/>
      <c r="OML228" s="13"/>
      <c r="OMM228" s="13"/>
      <c r="OMN228" s="13"/>
      <c r="OMO228" s="13"/>
      <c r="OMP228" s="13"/>
      <c r="OMQ228" s="13"/>
      <c r="OMR228" s="13"/>
      <c r="OMS228" s="13"/>
      <c r="OMT228" s="13"/>
      <c r="OMU228" s="13"/>
      <c r="OMV228" s="13"/>
      <c r="OMW228" s="13"/>
      <c r="OMX228" s="13"/>
      <c r="OMY228" s="13"/>
      <c r="OMZ228" s="13"/>
      <c r="ONA228" s="13"/>
      <c r="ONB228" s="13"/>
      <c r="ONC228" s="13"/>
      <c r="OND228" s="13"/>
      <c r="ONE228" s="13"/>
      <c r="ONF228" s="13"/>
      <c r="ONG228" s="13"/>
      <c r="ONH228" s="13"/>
      <c r="ONI228" s="13"/>
      <c r="ONJ228" s="13"/>
      <c r="ONK228" s="13"/>
      <c r="ONL228" s="13"/>
      <c r="ONM228" s="13"/>
      <c r="ONN228" s="13"/>
      <c r="ONO228" s="13"/>
      <c r="ONP228" s="13"/>
      <c r="ONQ228" s="13"/>
      <c r="ONR228" s="13"/>
      <c r="ONS228" s="13"/>
      <c r="ONT228" s="13"/>
      <c r="ONU228" s="13"/>
      <c r="ONV228" s="13"/>
      <c r="ONW228" s="13"/>
      <c r="ONX228" s="13"/>
      <c r="ONY228" s="13"/>
      <c r="ONZ228" s="13"/>
      <c r="OOA228" s="13"/>
      <c r="OOB228" s="13"/>
      <c r="OOC228" s="13"/>
      <c r="OOD228" s="13"/>
      <c r="OOE228" s="13"/>
      <c r="OOF228" s="13"/>
      <c r="OOG228" s="13"/>
      <c r="OOH228" s="13"/>
      <c r="OOI228" s="13"/>
      <c r="OOJ228" s="13"/>
      <c r="OOK228" s="13"/>
      <c r="OOL228" s="13"/>
      <c r="OOM228" s="13"/>
      <c r="OON228" s="13"/>
      <c r="OOO228" s="13"/>
      <c r="OOP228" s="13"/>
      <c r="OOQ228" s="13"/>
      <c r="OOR228" s="13"/>
      <c r="OOS228" s="13"/>
      <c r="OOT228" s="13"/>
      <c r="OOU228" s="13"/>
      <c r="OOV228" s="13"/>
      <c r="OOW228" s="13"/>
      <c r="OOX228" s="13"/>
      <c r="OOY228" s="13"/>
      <c r="OOZ228" s="13"/>
      <c r="OPA228" s="13"/>
      <c r="OPB228" s="13"/>
      <c r="OPC228" s="13"/>
      <c r="OPD228" s="13"/>
      <c r="OPE228" s="13"/>
      <c r="OPF228" s="13"/>
      <c r="OPG228" s="13"/>
      <c r="OPH228" s="13"/>
      <c r="OPI228" s="13"/>
      <c r="OPJ228" s="13"/>
      <c r="OPK228" s="13"/>
      <c r="OPL228" s="13"/>
      <c r="OPM228" s="13"/>
      <c r="OPN228" s="13"/>
      <c r="OPO228" s="13"/>
      <c r="OPP228" s="13"/>
      <c r="OPQ228" s="13"/>
      <c r="OPR228" s="13"/>
      <c r="OPS228" s="13"/>
      <c r="OPT228" s="13"/>
      <c r="OPU228" s="13"/>
      <c r="OPV228" s="13"/>
      <c r="OPW228" s="13"/>
      <c r="OPX228" s="13"/>
      <c r="OPY228" s="13"/>
      <c r="OPZ228" s="13"/>
      <c r="OQA228" s="13"/>
      <c r="OQB228" s="13"/>
      <c r="OQC228" s="13"/>
      <c r="OQD228" s="13"/>
      <c r="OQE228" s="13"/>
      <c r="OQF228" s="13"/>
      <c r="OQG228" s="13"/>
      <c r="OQH228" s="13"/>
      <c r="OQI228" s="13"/>
      <c r="OQJ228" s="13"/>
      <c r="OQK228" s="13"/>
      <c r="OQL228" s="13"/>
      <c r="OQM228" s="13"/>
      <c r="OQN228" s="13"/>
      <c r="OQO228" s="13"/>
      <c r="OQP228" s="13"/>
      <c r="OQQ228" s="13"/>
      <c r="OQR228" s="13"/>
      <c r="OQS228" s="13"/>
      <c r="OQT228" s="13"/>
      <c r="OQU228" s="13"/>
      <c r="OQV228" s="13"/>
      <c r="OQW228" s="13"/>
      <c r="OQX228" s="13"/>
      <c r="OQY228" s="13"/>
      <c r="OQZ228" s="13"/>
      <c r="ORA228" s="13"/>
      <c r="ORB228" s="13"/>
      <c r="ORC228" s="13"/>
      <c r="ORD228" s="13"/>
      <c r="ORE228" s="13"/>
      <c r="ORF228" s="13"/>
      <c r="ORG228" s="13"/>
      <c r="ORH228" s="13"/>
      <c r="ORI228" s="13"/>
      <c r="ORJ228" s="13"/>
      <c r="ORK228" s="13"/>
      <c r="ORL228" s="13"/>
      <c r="ORM228" s="13"/>
      <c r="ORN228" s="13"/>
      <c r="ORO228" s="13"/>
      <c r="ORP228" s="13"/>
      <c r="ORQ228" s="13"/>
      <c r="ORR228" s="13"/>
      <c r="ORS228" s="13"/>
      <c r="ORT228" s="13"/>
      <c r="ORU228" s="13"/>
      <c r="ORV228" s="13"/>
      <c r="ORW228" s="13"/>
      <c r="ORX228" s="13"/>
      <c r="ORY228" s="13"/>
      <c r="ORZ228" s="13"/>
      <c r="OSA228" s="13"/>
      <c r="OSB228" s="13"/>
      <c r="OSC228" s="13"/>
      <c r="OSD228" s="13"/>
      <c r="OSE228" s="13"/>
      <c r="OSF228" s="13"/>
      <c r="OSG228" s="13"/>
      <c r="OSH228" s="13"/>
      <c r="OSI228" s="13"/>
      <c r="OSJ228" s="13"/>
      <c r="OSK228" s="13"/>
      <c r="OSL228" s="13"/>
      <c r="OSM228" s="13"/>
      <c r="OSN228" s="13"/>
      <c r="OSO228" s="13"/>
      <c r="OSP228" s="13"/>
      <c r="OSQ228" s="13"/>
      <c r="OSR228" s="13"/>
      <c r="OSS228" s="13"/>
      <c r="OST228" s="13"/>
      <c r="OSU228" s="13"/>
      <c r="OSV228" s="13"/>
      <c r="OSW228" s="13"/>
      <c r="OSX228" s="13"/>
      <c r="OSY228" s="13"/>
      <c r="OSZ228" s="13"/>
      <c r="OTA228" s="13"/>
      <c r="OTB228" s="13"/>
      <c r="OTC228" s="13"/>
      <c r="OTD228" s="13"/>
      <c r="OTE228" s="13"/>
      <c r="OTF228" s="13"/>
      <c r="OTG228" s="13"/>
      <c r="OTH228" s="13"/>
      <c r="OTI228" s="13"/>
      <c r="OTJ228" s="13"/>
      <c r="OTK228" s="13"/>
      <c r="OTL228" s="13"/>
      <c r="OTM228" s="13"/>
      <c r="OTN228" s="13"/>
      <c r="OTO228" s="13"/>
      <c r="OTP228" s="13"/>
      <c r="OTQ228" s="13"/>
      <c r="OTR228" s="13"/>
      <c r="OTS228" s="13"/>
      <c r="OTT228" s="13"/>
      <c r="OTU228" s="13"/>
      <c r="OTV228" s="13"/>
      <c r="OTW228" s="13"/>
      <c r="OTX228" s="13"/>
      <c r="OTY228" s="13"/>
      <c r="OTZ228" s="13"/>
      <c r="OUA228" s="13"/>
      <c r="OUB228" s="13"/>
      <c r="OUC228" s="13"/>
      <c r="OUD228" s="13"/>
      <c r="OUE228" s="13"/>
      <c r="OUF228" s="13"/>
      <c r="OUG228" s="13"/>
      <c r="OUH228" s="13"/>
      <c r="OUI228" s="13"/>
      <c r="OUJ228" s="13"/>
      <c r="OUK228" s="13"/>
      <c r="OUL228" s="13"/>
      <c r="OUM228" s="13"/>
      <c r="OUN228" s="13"/>
      <c r="OUO228" s="13"/>
      <c r="OUP228" s="13"/>
      <c r="OUQ228" s="13"/>
      <c r="OUR228" s="13"/>
      <c r="OUS228" s="13"/>
      <c r="OUT228" s="13"/>
      <c r="OUU228" s="13"/>
      <c r="OUV228" s="13"/>
      <c r="OUW228" s="13"/>
      <c r="OUX228" s="13"/>
      <c r="OUY228" s="13"/>
      <c r="OUZ228" s="13"/>
      <c r="OVA228" s="13"/>
      <c r="OVB228" s="13"/>
      <c r="OVC228" s="13"/>
      <c r="OVD228" s="13"/>
      <c r="OVE228" s="13"/>
      <c r="OVF228" s="13"/>
      <c r="OVG228" s="13"/>
      <c r="OVH228" s="13"/>
      <c r="OVI228" s="13"/>
      <c r="OVJ228" s="13"/>
      <c r="OVK228" s="13"/>
      <c r="OVL228" s="13"/>
      <c r="OVM228" s="13"/>
      <c r="OVN228" s="13"/>
      <c r="OVO228" s="13"/>
      <c r="OVP228" s="13"/>
      <c r="OVQ228" s="13"/>
      <c r="OVR228" s="13"/>
      <c r="OVS228" s="13"/>
      <c r="OVT228" s="13"/>
      <c r="OVU228" s="13"/>
      <c r="OVV228" s="13"/>
      <c r="OVW228" s="13"/>
      <c r="OVX228" s="13"/>
      <c r="OVY228" s="13"/>
      <c r="OVZ228" s="13"/>
      <c r="OWA228" s="13"/>
      <c r="OWB228" s="13"/>
      <c r="OWC228" s="13"/>
      <c r="OWD228" s="13"/>
      <c r="OWE228" s="13"/>
      <c r="OWF228" s="13"/>
      <c r="OWG228" s="13"/>
      <c r="OWH228" s="13"/>
      <c r="OWI228" s="13"/>
      <c r="OWJ228" s="13"/>
      <c r="OWK228" s="13"/>
      <c r="OWL228" s="13"/>
      <c r="OWM228" s="13"/>
      <c r="OWN228" s="13"/>
      <c r="OWO228" s="13"/>
      <c r="OWP228" s="13"/>
      <c r="OWQ228" s="13"/>
      <c r="OWR228" s="13"/>
      <c r="OWS228" s="13"/>
      <c r="OWT228" s="13"/>
      <c r="OWU228" s="13"/>
      <c r="OWV228" s="13"/>
      <c r="OWW228" s="13"/>
      <c r="OWX228" s="13"/>
      <c r="OWY228" s="13"/>
      <c r="OWZ228" s="13"/>
      <c r="OXA228" s="13"/>
      <c r="OXB228" s="13"/>
      <c r="OXC228" s="13"/>
      <c r="OXD228" s="13"/>
      <c r="OXE228" s="13"/>
      <c r="OXF228" s="13"/>
      <c r="OXG228" s="13"/>
      <c r="OXH228" s="13"/>
      <c r="OXI228" s="13"/>
      <c r="OXJ228" s="13"/>
      <c r="OXK228" s="13"/>
      <c r="OXL228" s="13"/>
      <c r="OXM228" s="13"/>
      <c r="OXN228" s="13"/>
      <c r="OXO228" s="13"/>
      <c r="OXP228" s="13"/>
      <c r="OXQ228" s="13"/>
      <c r="OXR228" s="13"/>
      <c r="OXS228" s="13"/>
      <c r="OXT228" s="13"/>
      <c r="OXU228" s="13"/>
      <c r="OXV228" s="13"/>
      <c r="OXW228" s="13"/>
      <c r="OXX228" s="13"/>
      <c r="OXY228" s="13"/>
      <c r="OXZ228" s="13"/>
      <c r="OYA228" s="13"/>
      <c r="OYB228" s="13"/>
      <c r="OYC228" s="13"/>
      <c r="OYD228" s="13"/>
      <c r="OYE228" s="13"/>
      <c r="OYF228" s="13"/>
      <c r="OYG228" s="13"/>
      <c r="OYH228" s="13"/>
      <c r="OYI228" s="13"/>
      <c r="OYJ228" s="13"/>
      <c r="OYK228" s="13"/>
      <c r="OYL228" s="13"/>
      <c r="OYM228" s="13"/>
      <c r="OYN228" s="13"/>
      <c r="OYO228" s="13"/>
      <c r="OYP228" s="13"/>
      <c r="OYQ228" s="13"/>
      <c r="OYR228" s="13"/>
      <c r="OYS228" s="13"/>
      <c r="OYT228" s="13"/>
      <c r="OYU228" s="13"/>
      <c r="OYV228" s="13"/>
      <c r="OYW228" s="13"/>
      <c r="OYX228" s="13"/>
      <c r="OYY228" s="13"/>
      <c r="OYZ228" s="13"/>
      <c r="OZA228" s="13"/>
      <c r="OZB228" s="13"/>
      <c r="OZC228" s="13"/>
      <c r="OZD228" s="13"/>
      <c r="OZE228" s="13"/>
      <c r="OZF228" s="13"/>
      <c r="OZG228" s="13"/>
      <c r="OZH228" s="13"/>
      <c r="OZI228" s="13"/>
      <c r="OZJ228" s="13"/>
      <c r="OZK228" s="13"/>
      <c r="OZL228" s="13"/>
      <c r="OZM228" s="13"/>
      <c r="OZN228" s="13"/>
      <c r="OZO228" s="13"/>
      <c r="OZP228" s="13"/>
      <c r="OZQ228" s="13"/>
      <c r="OZR228" s="13"/>
      <c r="OZS228" s="13"/>
      <c r="OZT228" s="13"/>
      <c r="OZU228" s="13"/>
      <c r="OZV228" s="13"/>
      <c r="OZW228" s="13"/>
      <c r="OZX228" s="13"/>
      <c r="OZY228" s="13"/>
      <c r="OZZ228" s="13"/>
      <c r="PAA228" s="13"/>
      <c r="PAB228" s="13"/>
      <c r="PAC228" s="13"/>
      <c r="PAD228" s="13"/>
      <c r="PAE228" s="13"/>
      <c r="PAF228" s="13"/>
      <c r="PAG228" s="13"/>
      <c r="PAH228" s="13"/>
      <c r="PAI228" s="13"/>
      <c r="PAJ228" s="13"/>
      <c r="PAK228" s="13"/>
      <c r="PAL228" s="13"/>
      <c r="PAM228" s="13"/>
      <c r="PAN228" s="13"/>
      <c r="PAO228" s="13"/>
      <c r="PAP228" s="13"/>
      <c r="PAQ228" s="13"/>
      <c r="PAR228" s="13"/>
      <c r="PAS228" s="13"/>
      <c r="PAT228" s="13"/>
      <c r="PAU228" s="13"/>
      <c r="PAV228" s="13"/>
      <c r="PAW228" s="13"/>
      <c r="PAX228" s="13"/>
      <c r="PAY228" s="13"/>
      <c r="PAZ228" s="13"/>
      <c r="PBA228" s="13"/>
      <c r="PBB228" s="13"/>
      <c r="PBC228" s="13"/>
      <c r="PBD228" s="13"/>
      <c r="PBE228" s="13"/>
      <c r="PBF228" s="13"/>
      <c r="PBG228" s="13"/>
      <c r="PBH228" s="13"/>
      <c r="PBI228" s="13"/>
      <c r="PBJ228" s="13"/>
      <c r="PBK228" s="13"/>
      <c r="PBL228" s="13"/>
      <c r="PBM228" s="13"/>
      <c r="PBN228" s="13"/>
      <c r="PBO228" s="13"/>
      <c r="PBP228" s="13"/>
      <c r="PBQ228" s="13"/>
      <c r="PBR228" s="13"/>
      <c r="PBS228" s="13"/>
      <c r="PBT228" s="13"/>
      <c r="PBU228" s="13"/>
      <c r="PBV228" s="13"/>
      <c r="PBW228" s="13"/>
      <c r="PBX228" s="13"/>
      <c r="PBY228" s="13"/>
      <c r="PBZ228" s="13"/>
      <c r="PCA228" s="13"/>
      <c r="PCB228" s="13"/>
      <c r="PCC228" s="13"/>
      <c r="PCD228" s="13"/>
      <c r="PCE228" s="13"/>
      <c r="PCF228" s="13"/>
      <c r="PCG228" s="13"/>
      <c r="PCH228" s="13"/>
      <c r="PCI228" s="13"/>
      <c r="PCJ228" s="13"/>
      <c r="PCK228" s="13"/>
      <c r="PCL228" s="13"/>
      <c r="PCM228" s="13"/>
      <c r="PCN228" s="13"/>
      <c r="PCO228" s="13"/>
      <c r="PCP228" s="13"/>
      <c r="PCQ228" s="13"/>
      <c r="PCR228" s="13"/>
      <c r="PCS228" s="13"/>
      <c r="PCT228" s="13"/>
      <c r="PCU228" s="13"/>
      <c r="PCV228" s="13"/>
      <c r="PCW228" s="13"/>
      <c r="PCX228" s="13"/>
      <c r="PCY228" s="13"/>
      <c r="PCZ228" s="13"/>
      <c r="PDA228" s="13"/>
      <c r="PDB228" s="13"/>
      <c r="PDC228" s="13"/>
      <c r="PDD228" s="13"/>
      <c r="PDE228" s="13"/>
      <c r="PDF228" s="13"/>
      <c r="PDG228" s="13"/>
      <c r="PDH228" s="13"/>
      <c r="PDI228" s="13"/>
      <c r="PDJ228" s="13"/>
      <c r="PDK228" s="13"/>
      <c r="PDL228" s="13"/>
      <c r="PDM228" s="13"/>
      <c r="PDN228" s="13"/>
      <c r="PDO228" s="13"/>
      <c r="PDP228" s="13"/>
      <c r="PDQ228" s="13"/>
      <c r="PDR228" s="13"/>
      <c r="PDS228" s="13"/>
      <c r="PDT228" s="13"/>
      <c r="PDU228" s="13"/>
      <c r="PDV228" s="13"/>
      <c r="PDW228" s="13"/>
      <c r="PDX228" s="13"/>
      <c r="PDY228" s="13"/>
      <c r="PDZ228" s="13"/>
      <c r="PEA228" s="13"/>
      <c r="PEB228" s="13"/>
      <c r="PEC228" s="13"/>
      <c r="PED228" s="13"/>
      <c r="PEE228" s="13"/>
      <c r="PEF228" s="13"/>
      <c r="PEG228" s="13"/>
      <c r="PEH228" s="13"/>
      <c r="PEI228" s="13"/>
      <c r="PEJ228" s="13"/>
      <c r="PEK228" s="13"/>
      <c r="PEL228" s="13"/>
      <c r="PEM228" s="13"/>
      <c r="PEN228" s="13"/>
      <c r="PEO228" s="13"/>
      <c r="PEP228" s="13"/>
      <c r="PEQ228" s="13"/>
      <c r="PER228" s="13"/>
      <c r="PES228" s="13"/>
      <c r="PET228" s="13"/>
      <c r="PEU228" s="13"/>
      <c r="PEV228" s="13"/>
      <c r="PEW228" s="13"/>
      <c r="PEX228" s="13"/>
      <c r="PEY228" s="13"/>
      <c r="PEZ228" s="13"/>
      <c r="PFA228" s="13"/>
      <c r="PFB228" s="13"/>
      <c r="PFC228" s="13"/>
      <c r="PFD228" s="13"/>
      <c r="PFE228" s="13"/>
      <c r="PFF228" s="13"/>
      <c r="PFG228" s="13"/>
      <c r="PFH228" s="13"/>
      <c r="PFI228" s="13"/>
      <c r="PFJ228" s="13"/>
      <c r="PFK228" s="13"/>
      <c r="PFL228" s="13"/>
      <c r="PFM228" s="13"/>
      <c r="PFN228" s="13"/>
      <c r="PFO228" s="13"/>
      <c r="PFP228" s="13"/>
      <c r="PFQ228" s="13"/>
      <c r="PFR228" s="13"/>
      <c r="PFS228" s="13"/>
      <c r="PFT228" s="13"/>
      <c r="PFU228" s="13"/>
      <c r="PFV228" s="13"/>
      <c r="PFW228" s="13"/>
      <c r="PFX228" s="13"/>
      <c r="PFY228" s="13"/>
      <c r="PFZ228" s="13"/>
      <c r="PGA228" s="13"/>
      <c r="PGB228" s="13"/>
      <c r="PGC228" s="13"/>
      <c r="PGD228" s="13"/>
      <c r="PGE228" s="13"/>
      <c r="PGF228" s="13"/>
      <c r="PGG228" s="13"/>
      <c r="PGH228" s="13"/>
      <c r="PGI228" s="13"/>
      <c r="PGJ228" s="13"/>
      <c r="PGK228" s="13"/>
      <c r="PGL228" s="13"/>
      <c r="PGM228" s="13"/>
      <c r="PGN228" s="13"/>
      <c r="PGO228" s="13"/>
      <c r="PGP228" s="13"/>
      <c r="PGQ228" s="13"/>
      <c r="PGR228" s="13"/>
      <c r="PGS228" s="13"/>
      <c r="PGT228" s="13"/>
      <c r="PGU228" s="13"/>
      <c r="PGV228" s="13"/>
      <c r="PGW228" s="13"/>
      <c r="PGX228" s="13"/>
      <c r="PGY228" s="13"/>
      <c r="PGZ228" s="13"/>
      <c r="PHA228" s="13"/>
      <c r="PHB228" s="13"/>
      <c r="PHC228" s="13"/>
      <c r="PHD228" s="13"/>
      <c r="PHE228" s="13"/>
      <c r="PHF228" s="13"/>
      <c r="PHG228" s="13"/>
      <c r="PHH228" s="13"/>
      <c r="PHI228" s="13"/>
      <c r="PHJ228" s="13"/>
      <c r="PHK228" s="13"/>
      <c r="PHL228" s="13"/>
      <c r="PHM228" s="13"/>
      <c r="PHN228" s="13"/>
      <c r="PHO228" s="13"/>
      <c r="PHP228" s="13"/>
      <c r="PHQ228" s="13"/>
      <c r="PHR228" s="13"/>
      <c r="PHS228" s="13"/>
      <c r="PHT228" s="13"/>
      <c r="PHU228" s="13"/>
      <c r="PHV228" s="13"/>
      <c r="PHW228" s="13"/>
      <c r="PHX228" s="13"/>
      <c r="PHY228" s="13"/>
      <c r="PHZ228" s="13"/>
      <c r="PIA228" s="13"/>
      <c r="PIB228" s="13"/>
      <c r="PIC228" s="13"/>
      <c r="PID228" s="13"/>
      <c r="PIE228" s="13"/>
      <c r="PIF228" s="13"/>
      <c r="PIG228" s="13"/>
      <c r="PIH228" s="13"/>
      <c r="PII228" s="13"/>
      <c r="PIJ228" s="13"/>
      <c r="PIK228" s="13"/>
      <c r="PIL228" s="13"/>
      <c r="PIM228" s="13"/>
      <c r="PIN228" s="13"/>
      <c r="PIO228" s="13"/>
      <c r="PIP228" s="13"/>
      <c r="PIQ228" s="13"/>
      <c r="PIR228" s="13"/>
      <c r="PIS228" s="13"/>
      <c r="PIT228" s="13"/>
      <c r="PIU228" s="13"/>
      <c r="PIV228" s="13"/>
      <c r="PIW228" s="13"/>
      <c r="PIX228" s="13"/>
      <c r="PIY228" s="13"/>
      <c r="PIZ228" s="13"/>
      <c r="PJA228" s="13"/>
      <c r="PJB228" s="13"/>
      <c r="PJC228" s="13"/>
      <c r="PJD228" s="13"/>
      <c r="PJE228" s="13"/>
      <c r="PJF228" s="13"/>
      <c r="PJG228" s="13"/>
      <c r="PJH228" s="13"/>
      <c r="PJI228" s="13"/>
      <c r="PJJ228" s="13"/>
      <c r="PJK228" s="13"/>
      <c r="PJL228" s="13"/>
      <c r="PJM228" s="13"/>
      <c r="PJN228" s="13"/>
      <c r="PJO228" s="13"/>
      <c r="PJP228" s="13"/>
      <c r="PJQ228" s="13"/>
      <c r="PJR228" s="13"/>
      <c r="PJS228" s="13"/>
      <c r="PJT228" s="13"/>
      <c r="PJU228" s="13"/>
      <c r="PJV228" s="13"/>
      <c r="PJW228" s="13"/>
      <c r="PJX228" s="13"/>
      <c r="PJY228" s="13"/>
      <c r="PJZ228" s="13"/>
      <c r="PKA228" s="13"/>
      <c r="PKB228" s="13"/>
      <c r="PKC228" s="13"/>
      <c r="PKD228" s="13"/>
      <c r="PKE228" s="13"/>
      <c r="PKF228" s="13"/>
      <c r="PKG228" s="13"/>
      <c r="PKH228" s="13"/>
      <c r="PKI228" s="13"/>
      <c r="PKJ228" s="13"/>
      <c r="PKK228" s="13"/>
      <c r="PKL228" s="13"/>
      <c r="PKM228" s="13"/>
      <c r="PKN228" s="13"/>
      <c r="PKO228" s="13"/>
      <c r="PKP228" s="13"/>
      <c r="PKQ228" s="13"/>
      <c r="PKR228" s="13"/>
      <c r="PKS228" s="13"/>
      <c r="PKT228" s="13"/>
      <c r="PKU228" s="13"/>
      <c r="PKV228" s="13"/>
      <c r="PKW228" s="13"/>
      <c r="PKX228" s="13"/>
      <c r="PKY228" s="13"/>
      <c r="PKZ228" s="13"/>
      <c r="PLA228" s="13"/>
      <c r="PLB228" s="13"/>
      <c r="PLC228" s="13"/>
      <c r="PLD228" s="13"/>
      <c r="PLE228" s="13"/>
      <c r="PLF228" s="13"/>
      <c r="PLG228" s="13"/>
      <c r="PLH228" s="13"/>
      <c r="PLI228" s="13"/>
      <c r="PLJ228" s="13"/>
      <c r="PLK228" s="13"/>
      <c r="PLL228" s="13"/>
      <c r="PLM228" s="13"/>
      <c r="PLN228" s="13"/>
      <c r="PLO228" s="13"/>
      <c r="PLP228" s="13"/>
      <c r="PLQ228" s="13"/>
      <c r="PLR228" s="13"/>
      <c r="PLS228" s="13"/>
      <c r="PLT228" s="13"/>
      <c r="PLU228" s="13"/>
      <c r="PLV228" s="13"/>
      <c r="PLW228" s="13"/>
      <c r="PLX228" s="13"/>
      <c r="PLY228" s="13"/>
      <c r="PLZ228" s="13"/>
      <c r="PMA228" s="13"/>
      <c r="PMB228" s="13"/>
      <c r="PMC228" s="13"/>
      <c r="PMD228" s="13"/>
      <c r="PME228" s="13"/>
      <c r="PMF228" s="13"/>
      <c r="PMG228" s="13"/>
      <c r="PMH228" s="13"/>
      <c r="PMI228" s="13"/>
      <c r="PMJ228" s="13"/>
      <c r="PMK228" s="13"/>
      <c r="PML228" s="13"/>
      <c r="PMM228" s="13"/>
      <c r="PMN228" s="13"/>
      <c r="PMO228" s="13"/>
      <c r="PMP228" s="13"/>
      <c r="PMQ228" s="13"/>
      <c r="PMR228" s="13"/>
      <c r="PMS228" s="13"/>
      <c r="PMT228" s="13"/>
      <c r="PMU228" s="13"/>
      <c r="PMV228" s="13"/>
      <c r="PMW228" s="13"/>
      <c r="PMX228" s="13"/>
      <c r="PMY228" s="13"/>
      <c r="PMZ228" s="13"/>
      <c r="PNA228" s="13"/>
      <c r="PNB228" s="13"/>
      <c r="PNC228" s="13"/>
      <c r="PND228" s="13"/>
      <c r="PNE228" s="13"/>
      <c r="PNF228" s="13"/>
      <c r="PNG228" s="13"/>
      <c r="PNH228" s="13"/>
      <c r="PNI228" s="13"/>
      <c r="PNJ228" s="13"/>
      <c r="PNK228" s="13"/>
      <c r="PNL228" s="13"/>
      <c r="PNM228" s="13"/>
      <c r="PNN228" s="13"/>
      <c r="PNO228" s="13"/>
      <c r="PNP228" s="13"/>
      <c r="PNQ228" s="13"/>
      <c r="PNR228" s="13"/>
      <c r="PNS228" s="13"/>
      <c r="PNT228" s="13"/>
      <c r="PNU228" s="13"/>
      <c r="PNV228" s="13"/>
      <c r="PNW228" s="13"/>
      <c r="PNX228" s="13"/>
      <c r="PNY228" s="13"/>
      <c r="PNZ228" s="13"/>
      <c r="POA228" s="13"/>
      <c r="POB228" s="13"/>
      <c r="POC228" s="13"/>
      <c r="POD228" s="13"/>
      <c r="POE228" s="13"/>
      <c r="POF228" s="13"/>
      <c r="POG228" s="13"/>
      <c r="POH228" s="13"/>
      <c r="POI228" s="13"/>
      <c r="POJ228" s="13"/>
      <c r="POK228" s="13"/>
      <c r="POL228" s="13"/>
      <c r="POM228" s="13"/>
      <c r="PON228" s="13"/>
      <c r="POO228" s="13"/>
      <c r="POP228" s="13"/>
      <c r="POQ228" s="13"/>
      <c r="POR228" s="13"/>
      <c r="POS228" s="13"/>
      <c r="POT228" s="13"/>
      <c r="POU228" s="13"/>
      <c r="POV228" s="13"/>
      <c r="POW228" s="13"/>
      <c r="POX228" s="13"/>
      <c r="POY228" s="13"/>
      <c r="POZ228" s="13"/>
      <c r="PPA228" s="13"/>
      <c r="PPB228" s="13"/>
      <c r="PPC228" s="13"/>
      <c r="PPD228" s="13"/>
      <c r="PPE228" s="13"/>
      <c r="PPF228" s="13"/>
      <c r="PPG228" s="13"/>
      <c r="PPH228" s="13"/>
      <c r="PPI228" s="13"/>
      <c r="PPJ228" s="13"/>
      <c r="PPK228" s="13"/>
      <c r="PPL228" s="13"/>
      <c r="PPM228" s="13"/>
      <c r="PPN228" s="13"/>
      <c r="PPO228" s="13"/>
      <c r="PPP228" s="13"/>
      <c r="PPQ228" s="13"/>
      <c r="PPR228" s="13"/>
      <c r="PPS228" s="13"/>
      <c r="PPT228" s="13"/>
      <c r="PPU228" s="13"/>
      <c r="PPV228" s="13"/>
      <c r="PPW228" s="13"/>
      <c r="PPX228" s="13"/>
      <c r="PPY228" s="13"/>
      <c r="PPZ228" s="13"/>
      <c r="PQA228" s="13"/>
      <c r="PQB228" s="13"/>
      <c r="PQC228" s="13"/>
      <c r="PQD228" s="13"/>
      <c r="PQE228" s="13"/>
      <c r="PQF228" s="13"/>
      <c r="PQG228" s="13"/>
      <c r="PQH228" s="13"/>
      <c r="PQI228" s="13"/>
      <c r="PQJ228" s="13"/>
      <c r="PQK228" s="13"/>
      <c r="PQL228" s="13"/>
      <c r="PQM228" s="13"/>
      <c r="PQN228" s="13"/>
      <c r="PQO228" s="13"/>
      <c r="PQP228" s="13"/>
      <c r="PQQ228" s="13"/>
      <c r="PQR228" s="13"/>
      <c r="PQS228" s="13"/>
      <c r="PQT228" s="13"/>
      <c r="PQU228" s="13"/>
      <c r="PQV228" s="13"/>
      <c r="PQW228" s="13"/>
      <c r="PQX228" s="13"/>
      <c r="PQY228" s="13"/>
      <c r="PQZ228" s="13"/>
      <c r="PRA228" s="13"/>
      <c r="PRB228" s="13"/>
      <c r="PRC228" s="13"/>
      <c r="PRD228" s="13"/>
      <c r="PRE228" s="13"/>
      <c r="PRF228" s="13"/>
      <c r="PRG228" s="13"/>
      <c r="PRH228" s="13"/>
      <c r="PRI228" s="13"/>
      <c r="PRJ228" s="13"/>
      <c r="PRK228" s="13"/>
      <c r="PRL228" s="13"/>
      <c r="PRM228" s="13"/>
      <c r="PRN228" s="13"/>
      <c r="PRO228" s="13"/>
      <c r="PRP228" s="13"/>
      <c r="PRQ228" s="13"/>
      <c r="PRR228" s="13"/>
      <c r="PRS228" s="13"/>
      <c r="PRT228" s="13"/>
      <c r="PRU228" s="13"/>
      <c r="PRV228" s="13"/>
      <c r="PRW228" s="13"/>
      <c r="PRX228" s="13"/>
      <c r="PRY228" s="13"/>
      <c r="PRZ228" s="13"/>
      <c r="PSA228" s="13"/>
      <c r="PSB228" s="13"/>
      <c r="PSC228" s="13"/>
      <c r="PSD228" s="13"/>
      <c r="PSE228" s="13"/>
      <c r="PSF228" s="13"/>
      <c r="PSG228" s="13"/>
      <c r="PSH228" s="13"/>
      <c r="PSI228" s="13"/>
      <c r="PSJ228" s="13"/>
      <c r="PSK228" s="13"/>
      <c r="PSL228" s="13"/>
      <c r="PSM228" s="13"/>
      <c r="PSN228" s="13"/>
      <c r="PSO228" s="13"/>
      <c r="PSP228" s="13"/>
      <c r="PSQ228" s="13"/>
      <c r="PSR228" s="13"/>
      <c r="PSS228" s="13"/>
      <c r="PST228" s="13"/>
      <c r="PSU228" s="13"/>
      <c r="PSV228" s="13"/>
      <c r="PSW228" s="13"/>
      <c r="PSX228" s="13"/>
      <c r="PSY228" s="13"/>
      <c r="PSZ228" s="13"/>
      <c r="PTA228" s="13"/>
      <c r="PTB228" s="13"/>
      <c r="PTC228" s="13"/>
      <c r="PTD228" s="13"/>
      <c r="PTE228" s="13"/>
      <c r="PTF228" s="13"/>
      <c r="PTG228" s="13"/>
      <c r="PTH228" s="13"/>
      <c r="PTI228" s="13"/>
      <c r="PTJ228" s="13"/>
      <c r="PTK228" s="13"/>
      <c r="PTL228" s="13"/>
      <c r="PTM228" s="13"/>
      <c r="PTN228" s="13"/>
      <c r="PTO228" s="13"/>
      <c r="PTP228" s="13"/>
      <c r="PTQ228" s="13"/>
      <c r="PTR228" s="13"/>
      <c r="PTS228" s="13"/>
      <c r="PTT228" s="13"/>
      <c r="PTU228" s="13"/>
      <c r="PTV228" s="13"/>
      <c r="PTW228" s="13"/>
      <c r="PTX228" s="13"/>
      <c r="PTY228" s="13"/>
      <c r="PTZ228" s="13"/>
      <c r="PUA228" s="13"/>
      <c r="PUB228" s="13"/>
      <c r="PUC228" s="13"/>
      <c r="PUD228" s="13"/>
      <c r="PUE228" s="13"/>
      <c r="PUF228" s="13"/>
      <c r="PUG228" s="13"/>
      <c r="PUH228" s="13"/>
      <c r="PUI228" s="13"/>
      <c r="PUJ228" s="13"/>
      <c r="PUK228" s="13"/>
      <c r="PUL228" s="13"/>
      <c r="PUM228" s="13"/>
      <c r="PUN228" s="13"/>
      <c r="PUO228" s="13"/>
      <c r="PUP228" s="13"/>
      <c r="PUQ228" s="13"/>
      <c r="PUR228" s="13"/>
      <c r="PUS228" s="13"/>
      <c r="PUT228" s="13"/>
      <c r="PUU228" s="13"/>
      <c r="PUV228" s="13"/>
      <c r="PUW228" s="13"/>
      <c r="PUX228" s="13"/>
      <c r="PUY228" s="13"/>
      <c r="PUZ228" s="13"/>
      <c r="PVA228" s="13"/>
      <c r="PVB228" s="13"/>
      <c r="PVC228" s="13"/>
      <c r="PVD228" s="13"/>
      <c r="PVE228" s="13"/>
      <c r="PVF228" s="13"/>
      <c r="PVG228" s="13"/>
      <c r="PVH228" s="13"/>
      <c r="PVI228" s="13"/>
      <c r="PVJ228" s="13"/>
      <c r="PVK228" s="13"/>
      <c r="PVL228" s="13"/>
      <c r="PVM228" s="13"/>
      <c r="PVN228" s="13"/>
      <c r="PVO228" s="13"/>
      <c r="PVP228" s="13"/>
      <c r="PVQ228" s="13"/>
      <c r="PVR228" s="13"/>
      <c r="PVS228" s="13"/>
      <c r="PVT228" s="13"/>
      <c r="PVU228" s="13"/>
      <c r="PVV228" s="13"/>
      <c r="PVW228" s="13"/>
      <c r="PVX228" s="13"/>
      <c r="PVY228" s="13"/>
      <c r="PVZ228" s="13"/>
      <c r="PWA228" s="13"/>
      <c r="PWB228" s="13"/>
      <c r="PWC228" s="13"/>
      <c r="PWD228" s="13"/>
      <c r="PWE228" s="13"/>
      <c r="PWF228" s="13"/>
      <c r="PWG228" s="13"/>
      <c r="PWH228" s="13"/>
      <c r="PWI228" s="13"/>
      <c r="PWJ228" s="13"/>
      <c r="PWK228" s="13"/>
      <c r="PWL228" s="13"/>
      <c r="PWM228" s="13"/>
      <c r="PWN228" s="13"/>
      <c r="PWO228" s="13"/>
      <c r="PWP228" s="13"/>
      <c r="PWQ228" s="13"/>
      <c r="PWR228" s="13"/>
      <c r="PWS228" s="13"/>
      <c r="PWT228" s="13"/>
      <c r="PWU228" s="13"/>
      <c r="PWV228" s="13"/>
      <c r="PWW228" s="13"/>
      <c r="PWX228" s="13"/>
      <c r="PWY228" s="13"/>
      <c r="PWZ228" s="13"/>
      <c r="PXA228" s="13"/>
      <c r="PXB228" s="13"/>
      <c r="PXC228" s="13"/>
      <c r="PXD228" s="13"/>
      <c r="PXE228" s="13"/>
      <c r="PXF228" s="13"/>
      <c r="PXG228" s="13"/>
      <c r="PXH228" s="13"/>
      <c r="PXI228" s="13"/>
      <c r="PXJ228" s="13"/>
      <c r="PXK228" s="13"/>
      <c r="PXL228" s="13"/>
      <c r="PXM228" s="13"/>
      <c r="PXN228" s="13"/>
      <c r="PXO228" s="13"/>
      <c r="PXP228" s="13"/>
      <c r="PXQ228" s="13"/>
      <c r="PXR228" s="13"/>
      <c r="PXS228" s="13"/>
      <c r="PXT228" s="13"/>
      <c r="PXU228" s="13"/>
      <c r="PXV228" s="13"/>
      <c r="PXW228" s="13"/>
      <c r="PXX228" s="13"/>
      <c r="PXY228" s="13"/>
      <c r="PXZ228" s="13"/>
      <c r="PYA228" s="13"/>
      <c r="PYB228" s="13"/>
      <c r="PYC228" s="13"/>
      <c r="PYD228" s="13"/>
      <c r="PYE228" s="13"/>
      <c r="PYF228" s="13"/>
      <c r="PYG228" s="13"/>
      <c r="PYH228" s="13"/>
      <c r="PYI228" s="13"/>
      <c r="PYJ228" s="13"/>
      <c r="PYK228" s="13"/>
      <c r="PYL228" s="13"/>
      <c r="PYM228" s="13"/>
      <c r="PYN228" s="13"/>
      <c r="PYO228" s="13"/>
      <c r="PYP228" s="13"/>
      <c r="PYQ228" s="13"/>
      <c r="PYR228" s="13"/>
      <c r="PYS228" s="13"/>
      <c r="PYT228" s="13"/>
      <c r="PYU228" s="13"/>
      <c r="PYV228" s="13"/>
      <c r="PYW228" s="13"/>
      <c r="PYX228" s="13"/>
      <c r="PYY228" s="13"/>
      <c r="PYZ228" s="13"/>
      <c r="PZA228" s="13"/>
      <c r="PZB228" s="13"/>
      <c r="PZC228" s="13"/>
      <c r="PZD228" s="13"/>
      <c r="PZE228" s="13"/>
      <c r="PZF228" s="13"/>
      <c r="PZG228" s="13"/>
      <c r="PZH228" s="13"/>
      <c r="PZI228" s="13"/>
      <c r="PZJ228" s="13"/>
      <c r="PZK228" s="13"/>
      <c r="PZL228" s="13"/>
      <c r="PZM228" s="13"/>
      <c r="PZN228" s="13"/>
      <c r="PZO228" s="13"/>
      <c r="PZP228" s="13"/>
      <c r="PZQ228" s="13"/>
      <c r="PZR228" s="13"/>
      <c r="PZS228" s="13"/>
      <c r="PZT228" s="13"/>
      <c r="PZU228" s="13"/>
      <c r="PZV228" s="13"/>
      <c r="PZW228" s="13"/>
      <c r="PZX228" s="13"/>
      <c r="PZY228" s="13"/>
      <c r="PZZ228" s="13"/>
      <c r="QAA228" s="13"/>
      <c r="QAB228" s="13"/>
      <c r="QAC228" s="13"/>
      <c r="QAD228" s="13"/>
      <c r="QAE228" s="13"/>
      <c r="QAF228" s="13"/>
      <c r="QAG228" s="13"/>
      <c r="QAH228" s="13"/>
      <c r="QAI228" s="13"/>
      <c r="QAJ228" s="13"/>
      <c r="QAK228" s="13"/>
      <c r="QAL228" s="13"/>
      <c r="QAM228" s="13"/>
      <c r="QAN228" s="13"/>
      <c r="QAO228" s="13"/>
      <c r="QAP228" s="13"/>
      <c r="QAQ228" s="13"/>
      <c r="QAR228" s="13"/>
      <c r="QAS228" s="13"/>
      <c r="QAT228" s="13"/>
      <c r="QAU228" s="13"/>
      <c r="QAV228" s="13"/>
      <c r="QAW228" s="13"/>
      <c r="QAX228" s="13"/>
      <c r="QAY228" s="13"/>
      <c r="QAZ228" s="13"/>
      <c r="QBA228" s="13"/>
      <c r="QBB228" s="13"/>
      <c r="QBC228" s="13"/>
      <c r="QBD228" s="13"/>
      <c r="QBE228" s="13"/>
      <c r="QBF228" s="13"/>
      <c r="QBG228" s="13"/>
      <c r="QBH228" s="13"/>
      <c r="QBI228" s="13"/>
      <c r="QBJ228" s="13"/>
      <c r="QBK228" s="13"/>
      <c r="QBL228" s="13"/>
      <c r="QBM228" s="13"/>
      <c r="QBN228" s="13"/>
      <c r="QBO228" s="13"/>
      <c r="QBP228" s="13"/>
      <c r="QBQ228" s="13"/>
      <c r="QBR228" s="13"/>
      <c r="QBS228" s="13"/>
      <c r="QBT228" s="13"/>
      <c r="QBU228" s="13"/>
      <c r="QBV228" s="13"/>
      <c r="QBW228" s="13"/>
      <c r="QBX228" s="13"/>
      <c r="QBY228" s="13"/>
      <c r="QBZ228" s="13"/>
      <c r="QCA228" s="13"/>
      <c r="QCB228" s="13"/>
      <c r="QCC228" s="13"/>
      <c r="QCD228" s="13"/>
      <c r="QCE228" s="13"/>
      <c r="QCF228" s="13"/>
      <c r="QCG228" s="13"/>
      <c r="QCH228" s="13"/>
      <c r="QCI228" s="13"/>
      <c r="QCJ228" s="13"/>
      <c r="QCK228" s="13"/>
      <c r="QCL228" s="13"/>
      <c r="QCM228" s="13"/>
      <c r="QCN228" s="13"/>
      <c r="QCO228" s="13"/>
      <c r="QCP228" s="13"/>
      <c r="QCQ228" s="13"/>
      <c r="QCR228" s="13"/>
      <c r="QCS228" s="13"/>
      <c r="QCT228" s="13"/>
      <c r="QCU228" s="13"/>
      <c r="QCV228" s="13"/>
      <c r="QCW228" s="13"/>
      <c r="QCX228" s="13"/>
      <c r="QCY228" s="13"/>
      <c r="QCZ228" s="13"/>
      <c r="QDA228" s="13"/>
      <c r="QDB228" s="13"/>
      <c r="QDC228" s="13"/>
      <c r="QDD228" s="13"/>
      <c r="QDE228" s="13"/>
      <c r="QDF228" s="13"/>
      <c r="QDG228" s="13"/>
      <c r="QDH228" s="13"/>
      <c r="QDI228" s="13"/>
      <c r="QDJ228" s="13"/>
      <c r="QDK228" s="13"/>
      <c r="QDL228" s="13"/>
      <c r="QDM228" s="13"/>
      <c r="QDN228" s="13"/>
      <c r="QDO228" s="13"/>
      <c r="QDP228" s="13"/>
      <c r="QDQ228" s="13"/>
      <c r="QDR228" s="13"/>
      <c r="QDS228" s="13"/>
      <c r="QDT228" s="13"/>
      <c r="QDU228" s="13"/>
      <c r="QDV228" s="13"/>
      <c r="QDW228" s="13"/>
      <c r="QDX228" s="13"/>
      <c r="QDY228" s="13"/>
      <c r="QDZ228" s="13"/>
      <c r="QEA228" s="13"/>
      <c r="QEB228" s="13"/>
      <c r="QEC228" s="13"/>
      <c r="QED228" s="13"/>
      <c r="QEE228" s="13"/>
      <c r="QEF228" s="13"/>
      <c r="QEG228" s="13"/>
      <c r="QEH228" s="13"/>
      <c r="QEI228" s="13"/>
      <c r="QEJ228" s="13"/>
      <c r="QEK228" s="13"/>
      <c r="QEL228" s="13"/>
      <c r="QEM228" s="13"/>
      <c r="QEN228" s="13"/>
      <c r="QEO228" s="13"/>
      <c r="QEP228" s="13"/>
      <c r="QEQ228" s="13"/>
      <c r="QER228" s="13"/>
      <c r="QES228" s="13"/>
      <c r="QET228" s="13"/>
      <c r="QEU228" s="13"/>
      <c r="QEV228" s="13"/>
      <c r="QEW228" s="13"/>
      <c r="QEX228" s="13"/>
      <c r="QEY228" s="13"/>
      <c r="QEZ228" s="13"/>
      <c r="QFA228" s="13"/>
      <c r="QFB228" s="13"/>
      <c r="QFC228" s="13"/>
      <c r="QFD228" s="13"/>
      <c r="QFE228" s="13"/>
      <c r="QFF228" s="13"/>
      <c r="QFG228" s="13"/>
      <c r="QFH228" s="13"/>
      <c r="QFI228" s="13"/>
      <c r="QFJ228" s="13"/>
      <c r="QFK228" s="13"/>
      <c r="QFL228" s="13"/>
      <c r="QFM228" s="13"/>
      <c r="QFN228" s="13"/>
      <c r="QFO228" s="13"/>
      <c r="QFP228" s="13"/>
      <c r="QFQ228" s="13"/>
      <c r="QFR228" s="13"/>
      <c r="QFS228" s="13"/>
      <c r="QFT228" s="13"/>
      <c r="QFU228" s="13"/>
      <c r="QFV228" s="13"/>
      <c r="QFW228" s="13"/>
      <c r="QFX228" s="13"/>
      <c r="QFY228" s="13"/>
      <c r="QFZ228" s="13"/>
      <c r="QGA228" s="13"/>
      <c r="QGB228" s="13"/>
      <c r="QGC228" s="13"/>
      <c r="QGD228" s="13"/>
      <c r="QGE228" s="13"/>
      <c r="QGF228" s="13"/>
      <c r="QGG228" s="13"/>
      <c r="QGH228" s="13"/>
      <c r="QGI228" s="13"/>
      <c r="QGJ228" s="13"/>
      <c r="QGK228" s="13"/>
      <c r="QGL228" s="13"/>
      <c r="QGM228" s="13"/>
      <c r="QGN228" s="13"/>
      <c r="QGO228" s="13"/>
      <c r="QGP228" s="13"/>
      <c r="QGQ228" s="13"/>
      <c r="QGR228" s="13"/>
      <c r="QGS228" s="13"/>
      <c r="QGT228" s="13"/>
      <c r="QGU228" s="13"/>
      <c r="QGV228" s="13"/>
      <c r="QGW228" s="13"/>
      <c r="QGX228" s="13"/>
      <c r="QGY228" s="13"/>
      <c r="QGZ228" s="13"/>
      <c r="QHA228" s="13"/>
      <c r="QHB228" s="13"/>
      <c r="QHC228" s="13"/>
      <c r="QHD228" s="13"/>
      <c r="QHE228" s="13"/>
      <c r="QHF228" s="13"/>
      <c r="QHG228" s="13"/>
      <c r="QHH228" s="13"/>
      <c r="QHI228" s="13"/>
      <c r="QHJ228" s="13"/>
      <c r="QHK228" s="13"/>
      <c r="QHL228" s="13"/>
      <c r="QHM228" s="13"/>
      <c r="QHN228" s="13"/>
      <c r="QHO228" s="13"/>
      <c r="QHP228" s="13"/>
      <c r="QHQ228" s="13"/>
      <c r="QHR228" s="13"/>
      <c r="QHS228" s="13"/>
      <c r="QHT228" s="13"/>
      <c r="QHU228" s="13"/>
      <c r="QHV228" s="13"/>
      <c r="QHW228" s="13"/>
      <c r="QHX228" s="13"/>
      <c r="QHY228" s="13"/>
      <c r="QHZ228" s="13"/>
      <c r="QIA228" s="13"/>
      <c r="QIB228" s="13"/>
      <c r="QIC228" s="13"/>
      <c r="QID228" s="13"/>
      <c r="QIE228" s="13"/>
      <c r="QIF228" s="13"/>
      <c r="QIG228" s="13"/>
      <c r="QIH228" s="13"/>
      <c r="QII228" s="13"/>
      <c r="QIJ228" s="13"/>
      <c r="QIK228" s="13"/>
      <c r="QIL228" s="13"/>
      <c r="QIM228" s="13"/>
      <c r="QIN228" s="13"/>
      <c r="QIO228" s="13"/>
      <c r="QIP228" s="13"/>
      <c r="QIQ228" s="13"/>
      <c r="QIR228" s="13"/>
      <c r="QIS228" s="13"/>
      <c r="QIT228" s="13"/>
      <c r="QIU228" s="13"/>
      <c r="QIV228" s="13"/>
      <c r="QIW228" s="13"/>
      <c r="QIX228" s="13"/>
      <c r="QIY228" s="13"/>
      <c r="QIZ228" s="13"/>
      <c r="QJA228" s="13"/>
      <c r="QJB228" s="13"/>
      <c r="QJC228" s="13"/>
      <c r="QJD228" s="13"/>
      <c r="QJE228" s="13"/>
      <c r="QJF228" s="13"/>
      <c r="QJG228" s="13"/>
      <c r="QJH228" s="13"/>
      <c r="QJI228" s="13"/>
      <c r="QJJ228" s="13"/>
      <c r="QJK228" s="13"/>
      <c r="QJL228" s="13"/>
      <c r="QJM228" s="13"/>
      <c r="QJN228" s="13"/>
      <c r="QJO228" s="13"/>
      <c r="QJP228" s="13"/>
      <c r="QJQ228" s="13"/>
      <c r="QJR228" s="13"/>
      <c r="QJS228" s="13"/>
      <c r="QJT228" s="13"/>
      <c r="QJU228" s="13"/>
      <c r="QJV228" s="13"/>
      <c r="QJW228" s="13"/>
      <c r="QJX228" s="13"/>
      <c r="QJY228" s="13"/>
      <c r="QJZ228" s="13"/>
      <c r="QKA228" s="13"/>
      <c r="QKB228" s="13"/>
      <c r="QKC228" s="13"/>
      <c r="QKD228" s="13"/>
      <c r="QKE228" s="13"/>
      <c r="QKF228" s="13"/>
      <c r="QKG228" s="13"/>
      <c r="QKH228" s="13"/>
      <c r="QKI228" s="13"/>
      <c r="QKJ228" s="13"/>
      <c r="QKK228" s="13"/>
      <c r="QKL228" s="13"/>
      <c r="QKM228" s="13"/>
      <c r="QKN228" s="13"/>
      <c r="QKO228" s="13"/>
      <c r="QKP228" s="13"/>
      <c r="QKQ228" s="13"/>
      <c r="QKR228" s="13"/>
      <c r="QKS228" s="13"/>
      <c r="QKT228" s="13"/>
      <c r="QKU228" s="13"/>
      <c r="QKV228" s="13"/>
      <c r="QKW228" s="13"/>
      <c r="QKX228" s="13"/>
      <c r="QKY228" s="13"/>
      <c r="QKZ228" s="13"/>
      <c r="QLA228" s="13"/>
      <c r="QLB228" s="13"/>
      <c r="QLC228" s="13"/>
      <c r="QLD228" s="13"/>
      <c r="QLE228" s="13"/>
      <c r="QLF228" s="13"/>
      <c r="QLG228" s="13"/>
      <c r="QLH228" s="13"/>
      <c r="QLI228" s="13"/>
      <c r="QLJ228" s="13"/>
      <c r="QLK228" s="13"/>
      <c r="QLL228" s="13"/>
      <c r="QLM228" s="13"/>
      <c r="QLN228" s="13"/>
      <c r="QLO228" s="13"/>
      <c r="QLP228" s="13"/>
      <c r="QLQ228" s="13"/>
      <c r="QLR228" s="13"/>
      <c r="QLS228" s="13"/>
      <c r="QLT228" s="13"/>
      <c r="QLU228" s="13"/>
      <c r="QLV228" s="13"/>
      <c r="QLW228" s="13"/>
      <c r="QLX228" s="13"/>
      <c r="QLY228" s="13"/>
      <c r="QLZ228" s="13"/>
      <c r="QMA228" s="13"/>
      <c r="QMB228" s="13"/>
      <c r="QMC228" s="13"/>
      <c r="QMD228" s="13"/>
      <c r="QME228" s="13"/>
      <c r="QMF228" s="13"/>
      <c r="QMG228" s="13"/>
      <c r="QMH228" s="13"/>
      <c r="QMI228" s="13"/>
      <c r="QMJ228" s="13"/>
      <c r="QMK228" s="13"/>
      <c r="QML228" s="13"/>
      <c r="QMM228" s="13"/>
      <c r="QMN228" s="13"/>
      <c r="QMO228" s="13"/>
      <c r="QMP228" s="13"/>
      <c r="QMQ228" s="13"/>
      <c r="QMR228" s="13"/>
      <c r="QMS228" s="13"/>
      <c r="QMT228" s="13"/>
      <c r="QMU228" s="13"/>
      <c r="QMV228" s="13"/>
      <c r="QMW228" s="13"/>
      <c r="QMX228" s="13"/>
      <c r="QMY228" s="13"/>
      <c r="QMZ228" s="13"/>
      <c r="QNA228" s="13"/>
      <c r="QNB228" s="13"/>
      <c r="QNC228" s="13"/>
      <c r="QND228" s="13"/>
      <c r="QNE228" s="13"/>
      <c r="QNF228" s="13"/>
      <c r="QNG228" s="13"/>
      <c r="QNH228" s="13"/>
      <c r="QNI228" s="13"/>
      <c r="QNJ228" s="13"/>
      <c r="QNK228" s="13"/>
      <c r="QNL228" s="13"/>
      <c r="QNM228" s="13"/>
      <c r="QNN228" s="13"/>
      <c r="QNO228" s="13"/>
      <c r="QNP228" s="13"/>
      <c r="QNQ228" s="13"/>
      <c r="QNR228" s="13"/>
      <c r="QNS228" s="13"/>
      <c r="QNT228" s="13"/>
      <c r="QNU228" s="13"/>
      <c r="QNV228" s="13"/>
      <c r="QNW228" s="13"/>
      <c r="QNX228" s="13"/>
      <c r="QNY228" s="13"/>
      <c r="QNZ228" s="13"/>
      <c r="QOA228" s="13"/>
      <c r="QOB228" s="13"/>
      <c r="QOC228" s="13"/>
      <c r="QOD228" s="13"/>
      <c r="QOE228" s="13"/>
      <c r="QOF228" s="13"/>
      <c r="QOG228" s="13"/>
      <c r="QOH228" s="13"/>
      <c r="QOI228" s="13"/>
      <c r="QOJ228" s="13"/>
      <c r="QOK228" s="13"/>
      <c r="QOL228" s="13"/>
      <c r="QOM228" s="13"/>
      <c r="QON228" s="13"/>
      <c r="QOO228" s="13"/>
      <c r="QOP228" s="13"/>
      <c r="QOQ228" s="13"/>
      <c r="QOR228" s="13"/>
      <c r="QOS228" s="13"/>
      <c r="QOT228" s="13"/>
      <c r="QOU228" s="13"/>
      <c r="QOV228" s="13"/>
      <c r="QOW228" s="13"/>
      <c r="QOX228" s="13"/>
      <c r="QOY228" s="13"/>
      <c r="QOZ228" s="13"/>
      <c r="QPA228" s="13"/>
      <c r="QPB228" s="13"/>
      <c r="QPC228" s="13"/>
      <c r="QPD228" s="13"/>
      <c r="QPE228" s="13"/>
      <c r="QPF228" s="13"/>
      <c r="QPG228" s="13"/>
      <c r="QPH228" s="13"/>
      <c r="QPI228" s="13"/>
      <c r="QPJ228" s="13"/>
      <c r="QPK228" s="13"/>
      <c r="QPL228" s="13"/>
      <c r="QPM228" s="13"/>
      <c r="QPN228" s="13"/>
      <c r="QPO228" s="13"/>
      <c r="QPP228" s="13"/>
      <c r="QPQ228" s="13"/>
      <c r="QPR228" s="13"/>
      <c r="QPS228" s="13"/>
      <c r="QPT228" s="13"/>
      <c r="QPU228" s="13"/>
      <c r="QPV228" s="13"/>
      <c r="QPW228" s="13"/>
      <c r="QPX228" s="13"/>
      <c r="QPY228" s="13"/>
      <c r="QPZ228" s="13"/>
      <c r="QQA228" s="13"/>
      <c r="QQB228" s="13"/>
      <c r="QQC228" s="13"/>
      <c r="QQD228" s="13"/>
      <c r="QQE228" s="13"/>
      <c r="QQF228" s="13"/>
      <c r="QQG228" s="13"/>
      <c r="QQH228" s="13"/>
      <c r="QQI228" s="13"/>
      <c r="QQJ228" s="13"/>
      <c r="QQK228" s="13"/>
      <c r="QQL228" s="13"/>
      <c r="QQM228" s="13"/>
      <c r="QQN228" s="13"/>
      <c r="QQO228" s="13"/>
      <c r="QQP228" s="13"/>
      <c r="QQQ228" s="13"/>
      <c r="QQR228" s="13"/>
      <c r="QQS228" s="13"/>
      <c r="QQT228" s="13"/>
      <c r="QQU228" s="13"/>
      <c r="QQV228" s="13"/>
      <c r="QQW228" s="13"/>
      <c r="QQX228" s="13"/>
      <c r="QQY228" s="13"/>
      <c r="QQZ228" s="13"/>
      <c r="QRA228" s="13"/>
      <c r="QRB228" s="13"/>
      <c r="QRC228" s="13"/>
      <c r="QRD228" s="13"/>
      <c r="QRE228" s="13"/>
      <c r="QRF228" s="13"/>
      <c r="QRG228" s="13"/>
      <c r="QRH228" s="13"/>
      <c r="QRI228" s="13"/>
      <c r="QRJ228" s="13"/>
      <c r="QRK228" s="13"/>
      <c r="QRL228" s="13"/>
      <c r="QRM228" s="13"/>
      <c r="QRN228" s="13"/>
      <c r="QRO228" s="13"/>
      <c r="QRP228" s="13"/>
      <c r="QRQ228" s="13"/>
      <c r="QRR228" s="13"/>
      <c r="QRS228" s="13"/>
      <c r="QRT228" s="13"/>
      <c r="QRU228" s="13"/>
      <c r="QRV228" s="13"/>
      <c r="QRW228" s="13"/>
      <c r="QRX228" s="13"/>
      <c r="QRY228" s="13"/>
      <c r="QRZ228" s="13"/>
      <c r="QSA228" s="13"/>
      <c r="QSB228" s="13"/>
      <c r="QSC228" s="13"/>
      <c r="QSD228" s="13"/>
      <c r="QSE228" s="13"/>
      <c r="QSF228" s="13"/>
      <c r="QSG228" s="13"/>
      <c r="QSH228" s="13"/>
      <c r="QSI228" s="13"/>
      <c r="QSJ228" s="13"/>
      <c r="QSK228" s="13"/>
      <c r="QSL228" s="13"/>
      <c r="QSM228" s="13"/>
      <c r="QSN228" s="13"/>
      <c r="QSO228" s="13"/>
      <c r="QSP228" s="13"/>
      <c r="QSQ228" s="13"/>
      <c r="QSR228" s="13"/>
      <c r="QSS228" s="13"/>
      <c r="QST228" s="13"/>
      <c r="QSU228" s="13"/>
      <c r="QSV228" s="13"/>
      <c r="QSW228" s="13"/>
      <c r="QSX228" s="13"/>
      <c r="QSY228" s="13"/>
      <c r="QSZ228" s="13"/>
      <c r="QTA228" s="13"/>
      <c r="QTB228" s="13"/>
      <c r="QTC228" s="13"/>
      <c r="QTD228" s="13"/>
      <c r="QTE228" s="13"/>
      <c r="QTF228" s="13"/>
      <c r="QTG228" s="13"/>
      <c r="QTH228" s="13"/>
      <c r="QTI228" s="13"/>
      <c r="QTJ228" s="13"/>
      <c r="QTK228" s="13"/>
      <c r="QTL228" s="13"/>
      <c r="QTM228" s="13"/>
      <c r="QTN228" s="13"/>
      <c r="QTO228" s="13"/>
      <c r="QTP228" s="13"/>
      <c r="QTQ228" s="13"/>
      <c r="QTR228" s="13"/>
      <c r="QTS228" s="13"/>
      <c r="QTT228" s="13"/>
      <c r="QTU228" s="13"/>
      <c r="QTV228" s="13"/>
      <c r="QTW228" s="13"/>
      <c r="QTX228" s="13"/>
      <c r="QTY228" s="13"/>
      <c r="QTZ228" s="13"/>
      <c r="QUA228" s="13"/>
      <c r="QUB228" s="13"/>
      <c r="QUC228" s="13"/>
      <c r="QUD228" s="13"/>
      <c r="QUE228" s="13"/>
      <c r="QUF228" s="13"/>
      <c r="QUG228" s="13"/>
      <c r="QUH228" s="13"/>
      <c r="QUI228" s="13"/>
      <c r="QUJ228" s="13"/>
      <c r="QUK228" s="13"/>
      <c r="QUL228" s="13"/>
      <c r="QUM228" s="13"/>
      <c r="QUN228" s="13"/>
      <c r="QUO228" s="13"/>
      <c r="QUP228" s="13"/>
      <c r="QUQ228" s="13"/>
      <c r="QUR228" s="13"/>
      <c r="QUS228" s="13"/>
      <c r="QUT228" s="13"/>
      <c r="QUU228" s="13"/>
      <c r="QUV228" s="13"/>
      <c r="QUW228" s="13"/>
      <c r="QUX228" s="13"/>
      <c r="QUY228" s="13"/>
      <c r="QUZ228" s="13"/>
      <c r="QVA228" s="13"/>
      <c r="QVB228" s="13"/>
      <c r="QVC228" s="13"/>
      <c r="QVD228" s="13"/>
      <c r="QVE228" s="13"/>
      <c r="QVF228" s="13"/>
      <c r="QVG228" s="13"/>
      <c r="QVH228" s="13"/>
      <c r="QVI228" s="13"/>
      <c r="QVJ228" s="13"/>
      <c r="QVK228" s="13"/>
      <c r="QVL228" s="13"/>
      <c r="QVM228" s="13"/>
      <c r="QVN228" s="13"/>
      <c r="QVO228" s="13"/>
      <c r="QVP228" s="13"/>
      <c r="QVQ228" s="13"/>
      <c r="QVR228" s="13"/>
      <c r="QVS228" s="13"/>
      <c r="QVT228" s="13"/>
      <c r="QVU228" s="13"/>
      <c r="QVV228" s="13"/>
      <c r="QVW228" s="13"/>
      <c r="QVX228" s="13"/>
      <c r="QVY228" s="13"/>
      <c r="QVZ228" s="13"/>
      <c r="QWA228" s="13"/>
      <c r="QWB228" s="13"/>
      <c r="QWC228" s="13"/>
      <c r="QWD228" s="13"/>
      <c r="QWE228" s="13"/>
      <c r="QWF228" s="13"/>
      <c r="QWG228" s="13"/>
      <c r="QWH228" s="13"/>
      <c r="QWI228" s="13"/>
      <c r="QWJ228" s="13"/>
      <c r="QWK228" s="13"/>
      <c r="QWL228" s="13"/>
      <c r="QWM228" s="13"/>
      <c r="QWN228" s="13"/>
      <c r="QWO228" s="13"/>
      <c r="QWP228" s="13"/>
      <c r="QWQ228" s="13"/>
      <c r="QWR228" s="13"/>
      <c r="QWS228" s="13"/>
      <c r="QWT228" s="13"/>
      <c r="QWU228" s="13"/>
      <c r="QWV228" s="13"/>
      <c r="QWW228" s="13"/>
      <c r="QWX228" s="13"/>
      <c r="QWY228" s="13"/>
      <c r="QWZ228" s="13"/>
      <c r="QXA228" s="13"/>
      <c r="QXB228" s="13"/>
      <c r="QXC228" s="13"/>
      <c r="QXD228" s="13"/>
      <c r="QXE228" s="13"/>
      <c r="QXF228" s="13"/>
      <c r="QXG228" s="13"/>
      <c r="QXH228" s="13"/>
      <c r="QXI228" s="13"/>
      <c r="QXJ228" s="13"/>
      <c r="QXK228" s="13"/>
      <c r="QXL228" s="13"/>
      <c r="QXM228" s="13"/>
      <c r="QXN228" s="13"/>
      <c r="QXO228" s="13"/>
      <c r="QXP228" s="13"/>
      <c r="QXQ228" s="13"/>
      <c r="QXR228" s="13"/>
      <c r="QXS228" s="13"/>
      <c r="QXT228" s="13"/>
      <c r="QXU228" s="13"/>
      <c r="QXV228" s="13"/>
      <c r="QXW228" s="13"/>
      <c r="QXX228" s="13"/>
      <c r="QXY228" s="13"/>
      <c r="QXZ228" s="13"/>
      <c r="QYA228" s="13"/>
      <c r="QYB228" s="13"/>
      <c r="QYC228" s="13"/>
      <c r="QYD228" s="13"/>
      <c r="QYE228" s="13"/>
      <c r="QYF228" s="13"/>
      <c r="QYG228" s="13"/>
      <c r="QYH228" s="13"/>
      <c r="QYI228" s="13"/>
      <c r="QYJ228" s="13"/>
      <c r="QYK228" s="13"/>
      <c r="QYL228" s="13"/>
      <c r="QYM228" s="13"/>
      <c r="QYN228" s="13"/>
      <c r="QYO228" s="13"/>
      <c r="QYP228" s="13"/>
      <c r="QYQ228" s="13"/>
      <c r="QYR228" s="13"/>
      <c r="QYS228" s="13"/>
      <c r="QYT228" s="13"/>
      <c r="QYU228" s="13"/>
      <c r="QYV228" s="13"/>
      <c r="QYW228" s="13"/>
      <c r="QYX228" s="13"/>
      <c r="QYY228" s="13"/>
      <c r="QYZ228" s="13"/>
      <c r="QZA228" s="13"/>
      <c r="QZB228" s="13"/>
      <c r="QZC228" s="13"/>
      <c r="QZD228" s="13"/>
      <c r="QZE228" s="13"/>
      <c r="QZF228" s="13"/>
      <c r="QZG228" s="13"/>
      <c r="QZH228" s="13"/>
      <c r="QZI228" s="13"/>
      <c r="QZJ228" s="13"/>
      <c r="QZK228" s="13"/>
      <c r="QZL228" s="13"/>
      <c r="QZM228" s="13"/>
      <c r="QZN228" s="13"/>
      <c r="QZO228" s="13"/>
      <c r="QZP228" s="13"/>
      <c r="QZQ228" s="13"/>
      <c r="QZR228" s="13"/>
      <c r="QZS228" s="13"/>
      <c r="QZT228" s="13"/>
      <c r="QZU228" s="13"/>
      <c r="QZV228" s="13"/>
      <c r="QZW228" s="13"/>
      <c r="QZX228" s="13"/>
      <c r="QZY228" s="13"/>
      <c r="QZZ228" s="13"/>
      <c r="RAA228" s="13"/>
      <c r="RAB228" s="13"/>
      <c r="RAC228" s="13"/>
      <c r="RAD228" s="13"/>
      <c r="RAE228" s="13"/>
      <c r="RAF228" s="13"/>
      <c r="RAG228" s="13"/>
      <c r="RAH228" s="13"/>
      <c r="RAI228" s="13"/>
      <c r="RAJ228" s="13"/>
      <c r="RAK228" s="13"/>
      <c r="RAL228" s="13"/>
      <c r="RAM228" s="13"/>
      <c r="RAN228" s="13"/>
      <c r="RAO228" s="13"/>
      <c r="RAP228" s="13"/>
      <c r="RAQ228" s="13"/>
      <c r="RAR228" s="13"/>
      <c r="RAS228" s="13"/>
      <c r="RAT228" s="13"/>
      <c r="RAU228" s="13"/>
      <c r="RAV228" s="13"/>
      <c r="RAW228" s="13"/>
      <c r="RAX228" s="13"/>
      <c r="RAY228" s="13"/>
      <c r="RAZ228" s="13"/>
      <c r="RBA228" s="13"/>
      <c r="RBB228" s="13"/>
      <c r="RBC228" s="13"/>
      <c r="RBD228" s="13"/>
      <c r="RBE228" s="13"/>
      <c r="RBF228" s="13"/>
      <c r="RBG228" s="13"/>
      <c r="RBH228" s="13"/>
      <c r="RBI228" s="13"/>
      <c r="RBJ228" s="13"/>
      <c r="RBK228" s="13"/>
      <c r="RBL228" s="13"/>
      <c r="RBM228" s="13"/>
      <c r="RBN228" s="13"/>
      <c r="RBO228" s="13"/>
      <c r="RBP228" s="13"/>
      <c r="RBQ228" s="13"/>
      <c r="RBR228" s="13"/>
      <c r="RBS228" s="13"/>
      <c r="RBT228" s="13"/>
      <c r="RBU228" s="13"/>
      <c r="RBV228" s="13"/>
      <c r="RBW228" s="13"/>
      <c r="RBX228" s="13"/>
      <c r="RBY228" s="13"/>
      <c r="RBZ228" s="13"/>
      <c r="RCA228" s="13"/>
      <c r="RCB228" s="13"/>
      <c r="RCC228" s="13"/>
      <c r="RCD228" s="13"/>
      <c r="RCE228" s="13"/>
      <c r="RCF228" s="13"/>
      <c r="RCG228" s="13"/>
      <c r="RCH228" s="13"/>
      <c r="RCI228" s="13"/>
      <c r="RCJ228" s="13"/>
      <c r="RCK228" s="13"/>
      <c r="RCL228" s="13"/>
      <c r="RCM228" s="13"/>
      <c r="RCN228" s="13"/>
      <c r="RCO228" s="13"/>
      <c r="RCP228" s="13"/>
      <c r="RCQ228" s="13"/>
      <c r="RCR228" s="13"/>
      <c r="RCS228" s="13"/>
      <c r="RCT228" s="13"/>
      <c r="RCU228" s="13"/>
      <c r="RCV228" s="13"/>
      <c r="RCW228" s="13"/>
      <c r="RCX228" s="13"/>
      <c r="RCY228" s="13"/>
      <c r="RCZ228" s="13"/>
      <c r="RDA228" s="13"/>
      <c r="RDB228" s="13"/>
      <c r="RDC228" s="13"/>
      <c r="RDD228" s="13"/>
      <c r="RDE228" s="13"/>
      <c r="RDF228" s="13"/>
      <c r="RDG228" s="13"/>
      <c r="RDH228" s="13"/>
      <c r="RDI228" s="13"/>
      <c r="RDJ228" s="13"/>
      <c r="RDK228" s="13"/>
      <c r="RDL228" s="13"/>
      <c r="RDM228" s="13"/>
      <c r="RDN228" s="13"/>
      <c r="RDO228" s="13"/>
      <c r="RDP228" s="13"/>
      <c r="RDQ228" s="13"/>
      <c r="RDR228" s="13"/>
      <c r="RDS228" s="13"/>
      <c r="RDT228" s="13"/>
      <c r="RDU228" s="13"/>
      <c r="RDV228" s="13"/>
      <c r="RDW228" s="13"/>
      <c r="RDX228" s="13"/>
      <c r="RDY228" s="13"/>
      <c r="RDZ228" s="13"/>
      <c r="REA228" s="13"/>
      <c r="REB228" s="13"/>
      <c r="REC228" s="13"/>
      <c r="RED228" s="13"/>
      <c r="REE228" s="13"/>
      <c r="REF228" s="13"/>
      <c r="REG228" s="13"/>
      <c r="REH228" s="13"/>
      <c r="REI228" s="13"/>
      <c r="REJ228" s="13"/>
      <c r="REK228" s="13"/>
      <c r="REL228" s="13"/>
      <c r="REM228" s="13"/>
      <c r="REN228" s="13"/>
      <c r="REO228" s="13"/>
      <c r="REP228" s="13"/>
      <c r="REQ228" s="13"/>
      <c r="RER228" s="13"/>
      <c r="RES228" s="13"/>
      <c r="RET228" s="13"/>
      <c r="REU228" s="13"/>
      <c r="REV228" s="13"/>
      <c r="REW228" s="13"/>
      <c r="REX228" s="13"/>
      <c r="REY228" s="13"/>
      <c r="REZ228" s="13"/>
      <c r="RFA228" s="13"/>
      <c r="RFB228" s="13"/>
      <c r="RFC228" s="13"/>
      <c r="RFD228" s="13"/>
      <c r="RFE228" s="13"/>
      <c r="RFF228" s="13"/>
      <c r="RFG228" s="13"/>
      <c r="RFH228" s="13"/>
      <c r="RFI228" s="13"/>
      <c r="RFJ228" s="13"/>
      <c r="RFK228" s="13"/>
      <c r="RFL228" s="13"/>
      <c r="RFM228" s="13"/>
      <c r="RFN228" s="13"/>
      <c r="RFO228" s="13"/>
      <c r="RFP228" s="13"/>
      <c r="RFQ228" s="13"/>
      <c r="RFR228" s="13"/>
      <c r="RFS228" s="13"/>
      <c r="RFT228" s="13"/>
      <c r="RFU228" s="13"/>
      <c r="RFV228" s="13"/>
      <c r="RFW228" s="13"/>
      <c r="RFX228" s="13"/>
      <c r="RFY228" s="13"/>
      <c r="RFZ228" s="13"/>
      <c r="RGA228" s="13"/>
      <c r="RGB228" s="13"/>
      <c r="RGC228" s="13"/>
      <c r="RGD228" s="13"/>
      <c r="RGE228" s="13"/>
      <c r="RGF228" s="13"/>
      <c r="RGG228" s="13"/>
      <c r="RGH228" s="13"/>
      <c r="RGI228" s="13"/>
      <c r="RGJ228" s="13"/>
      <c r="RGK228" s="13"/>
      <c r="RGL228" s="13"/>
      <c r="RGM228" s="13"/>
      <c r="RGN228" s="13"/>
      <c r="RGO228" s="13"/>
      <c r="RGP228" s="13"/>
      <c r="RGQ228" s="13"/>
      <c r="RGR228" s="13"/>
      <c r="RGS228" s="13"/>
      <c r="RGT228" s="13"/>
      <c r="RGU228" s="13"/>
      <c r="RGV228" s="13"/>
      <c r="RGW228" s="13"/>
      <c r="RGX228" s="13"/>
      <c r="RGY228" s="13"/>
      <c r="RGZ228" s="13"/>
      <c r="RHA228" s="13"/>
      <c r="RHB228" s="13"/>
      <c r="RHC228" s="13"/>
      <c r="RHD228" s="13"/>
      <c r="RHE228" s="13"/>
      <c r="RHF228" s="13"/>
      <c r="RHG228" s="13"/>
      <c r="RHH228" s="13"/>
      <c r="RHI228" s="13"/>
      <c r="RHJ228" s="13"/>
      <c r="RHK228" s="13"/>
      <c r="RHL228" s="13"/>
      <c r="RHM228" s="13"/>
      <c r="RHN228" s="13"/>
      <c r="RHO228" s="13"/>
      <c r="RHP228" s="13"/>
      <c r="RHQ228" s="13"/>
      <c r="RHR228" s="13"/>
      <c r="RHS228" s="13"/>
      <c r="RHT228" s="13"/>
      <c r="RHU228" s="13"/>
      <c r="RHV228" s="13"/>
      <c r="RHW228" s="13"/>
      <c r="RHX228" s="13"/>
      <c r="RHY228" s="13"/>
      <c r="RHZ228" s="13"/>
      <c r="RIA228" s="13"/>
      <c r="RIB228" s="13"/>
      <c r="RIC228" s="13"/>
      <c r="RID228" s="13"/>
      <c r="RIE228" s="13"/>
      <c r="RIF228" s="13"/>
      <c r="RIG228" s="13"/>
      <c r="RIH228" s="13"/>
      <c r="RII228" s="13"/>
      <c r="RIJ228" s="13"/>
      <c r="RIK228" s="13"/>
      <c r="RIL228" s="13"/>
      <c r="RIM228" s="13"/>
      <c r="RIN228" s="13"/>
      <c r="RIO228" s="13"/>
      <c r="RIP228" s="13"/>
      <c r="RIQ228" s="13"/>
      <c r="RIR228" s="13"/>
      <c r="RIS228" s="13"/>
      <c r="RIT228" s="13"/>
      <c r="RIU228" s="13"/>
      <c r="RIV228" s="13"/>
      <c r="RIW228" s="13"/>
      <c r="RIX228" s="13"/>
      <c r="RIY228" s="13"/>
      <c r="RIZ228" s="13"/>
      <c r="RJA228" s="13"/>
      <c r="RJB228" s="13"/>
      <c r="RJC228" s="13"/>
      <c r="RJD228" s="13"/>
      <c r="RJE228" s="13"/>
      <c r="RJF228" s="13"/>
      <c r="RJG228" s="13"/>
      <c r="RJH228" s="13"/>
      <c r="RJI228" s="13"/>
      <c r="RJJ228" s="13"/>
      <c r="RJK228" s="13"/>
      <c r="RJL228" s="13"/>
      <c r="RJM228" s="13"/>
      <c r="RJN228" s="13"/>
      <c r="RJO228" s="13"/>
      <c r="RJP228" s="13"/>
      <c r="RJQ228" s="13"/>
      <c r="RJR228" s="13"/>
      <c r="RJS228" s="13"/>
      <c r="RJT228" s="13"/>
      <c r="RJU228" s="13"/>
      <c r="RJV228" s="13"/>
      <c r="RJW228" s="13"/>
      <c r="RJX228" s="13"/>
      <c r="RJY228" s="13"/>
      <c r="RJZ228" s="13"/>
      <c r="RKA228" s="13"/>
      <c r="RKB228" s="13"/>
      <c r="RKC228" s="13"/>
      <c r="RKD228" s="13"/>
      <c r="RKE228" s="13"/>
      <c r="RKF228" s="13"/>
      <c r="RKG228" s="13"/>
      <c r="RKH228" s="13"/>
      <c r="RKI228" s="13"/>
      <c r="RKJ228" s="13"/>
      <c r="RKK228" s="13"/>
      <c r="RKL228" s="13"/>
      <c r="RKM228" s="13"/>
      <c r="RKN228" s="13"/>
      <c r="RKO228" s="13"/>
      <c r="RKP228" s="13"/>
      <c r="RKQ228" s="13"/>
      <c r="RKR228" s="13"/>
      <c r="RKS228" s="13"/>
      <c r="RKT228" s="13"/>
      <c r="RKU228" s="13"/>
      <c r="RKV228" s="13"/>
      <c r="RKW228" s="13"/>
      <c r="RKX228" s="13"/>
      <c r="RKY228" s="13"/>
      <c r="RKZ228" s="13"/>
      <c r="RLA228" s="13"/>
      <c r="RLB228" s="13"/>
      <c r="RLC228" s="13"/>
      <c r="RLD228" s="13"/>
      <c r="RLE228" s="13"/>
      <c r="RLF228" s="13"/>
      <c r="RLG228" s="13"/>
      <c r="RLH228" s="13"/>
      <c r="RLI228" s="13"/>
      <c r="RLJ228" s="13"/>
      <c r="RLK228" s="13"/>
      <c r="RLL228" s="13"/>
      <c r="RLM228" s="13"/>
      <c r="RLN228" s="13"/>
      <c r="RLO228" s="13"/>
      <c r="RLP228" s="13"/>
      <c r="RLQ228" s="13"/>
      <c r="RLR228" s="13"/>
      <c r="RLS228" s="13"/>
      <c r="RLT228" s="13"/>
      <c r="RLU228" s="13"/>
      <c r="RLV228" s="13"/>
      <c r="RLW228" s="13"/>
      <c r="RLX228" s="13"/>
      <c r="RLY228" s="13"/>
      <c r="RLZ228" s="13"/>
      <c r="RMA228" s="13"/>
      <c r="RMB228" s="13"/>
      <c r="RMC228" s="13"/>
      <c r="RMD228" s="13"/>
      <c r="RME228" s="13"/>
      <c r="RMF228" s="13"/>
      <c r="RMG228" s="13"/>
      <c r="RMH228" s="13"/>
      <c r="RMI228" s="13"/>
      <c r="RMJ228" s="13"/>
      <c r="RMK228" s="13"/>
      <c r="RML228" s="13"/>
      <c r="RMM228" s="13"/>
      <c r="RMN228" s="13"/>
      <c r="RMO228" s="13"/>
      <c r="RMP228" s="13"/>
      <c r="RMQ228" s="13"/>
      <c r="RMR228" s="13"/>
      <c r="RMS228" s="13"/>
      <c r="RMT228" s="13"/>
      <c r="RMU228" s="13"/>
      <c r="RMV228" s="13"/>
      <c r="RMW228" s="13"/>
      <c r="RMX228" s="13"/>
      <c r="RMY228" s="13"/>
      <c r="RMZ228" s="13"/>
      <c r="RNA228" s="13"/>
      <c r="RNB228" s="13"/>
      <c r="RNC228" s="13"/>
      <c r="RND228" s="13"/>
      <c r="RNE228" s="13"/>
      <c r="RNF228" s="13"/>
      <c r="RNG228" s="13"/>
      <c r="RNH228" s="13"/>
      <c r="RNI228" s="13"/>
      <c r="RNJ228" s="13"/>
      <c r="RNK228" s="13"/>
      <c r="RNL228" s="13"/>
      <c r="RNM228" s="13"/>
      <c r="RNN228" s="13"/>
      <c r="RNO228" s="13"/>
      <c r="RNP228" s="13"/>
      <c r="RNQ228" s="13"/>
      <c r="RNR228" s="13"/>
      <c r="RNS228" s="13"/>
      <c r="RNT228" s="13"/>
      <c r="RNU228" s="13"/>
      <c r="RNV228" s="13"/>
      <c r="RNW228" s="13"/>
      <c r="RNX228" s="13"/>
      <c r="RNY228" s="13"/>
      <c r="RNZ228" s="13"/>
      <c r="ROA228" s="13"/>
      <c r="ROB228" s="13"/>
      <c r="ROC228" s="13"/>
      <c r="ROD228" s="13"/>
      <c r="ROE228" s="13"/>
      <c r="ROF228" s="13"/>
      <c r="ROG228" s="13"/>
      <c r="ROH228" s="13"/>
      <c r="ROI228" s="13"/>
      <c r="ROJ228" s="13"/>
      <c r="ROK228" s="13"/>
      <c r="ROL228" s="13"/>
      <c r="ROM228" s="13"/>
      <c r="RON228" s="13"/>
      <c r="ROO228" s="13"/>
      <c r="ROP228" s="13"/>
      <c r="ROQ228" s="13"/>
      <c r="ROR228" s="13"/>
      <c r="ROS228" s="13"/>
      <c r="ROT228" s="13"/>
      <c r="ROU228" s="13"/>
      <c r="ROV228" s="13"/>
      <c r="ROW228" s="13"/>
      <c r="ROX228" s="13"/>
      <c r="ROY228" s="13"/>
      <c r="ROZ228" s="13"/>
      <c r="RPA228" s="13"/>
      <c r="RPB228" s="13"/>
      <c r="RPC228" s="13"/>
      <c r="RPD228" s="13"/>
      <c r="RPE228" s="13"/>
      <c r="RPF228" s="13"/>
      <c r="RPG228" s="13"/>
      <c r="RPH228" s="13"/>
      <c r="RPI228" s="13"/>
      <c r="RPJ228" s="13"/>
      <c r="RPK228" s="13"/>
      <c r="RPL228" s="13"/>
      <c r="RPM228" s="13"/>
      <c r="RPN228" s="13"/>
      <c r="RPO228" s="13"/>
      <c r="RPP228" s="13"/>
      <c r="RPQ228" s="13"/>
      <c r="RPR228" s="13"/>
      <c r="RPS228" s="13"/>
      <c r="RPT228" s="13"/>
      <c r="RPU228" s="13"/>
      <c r="RPV228" s="13"/>
      <c r="RPW228" s="13"/>
      <c r="RPX228" s="13"/>
      <c r="RPY228" s="13"/>
      <c r="RPZ228" s="13"/>
      <c r="RQA228" s="13"/>
      <c r="RQB228" s="13"/>
      <c r="RQC228" s="13"/>
      <c r="RQD228" s="13"/>
      <c r="RQE228" s="13"/>
      <c r="RQF228" s="13"/>
      <c r="RQG228" s="13"/>
      <c r="RQH228" s="13"/>
      <c r="RQI228" s="13"/>
      <c r="RQJ228" s="13"/>
      <c r="RQK228" s="13"/>
      <c r="RQL228" s="13"/>
      <c r="RQM228" s="13"/>
      <c r="RQN228" s="13"/>
      <c r="RQO228" s="13"/>
      <c r="RQP228" s="13"/>
      <c r="RQQ228" s="13"/>
      <c r="RQR228" s="13"/>
      <c r="RQS228" s="13"/>
      <c r="RQT228" s="13"/>
      <c r="RQU228" s="13"/>
      <c r="RQV228" s="13"/>
      <c r="RQW228" s="13"/>
      <c r="RQX228" s="13"/>
      <c r="RQY228" s="13"/>
      <c r="RQZ228" s="13"/>
      <c r="RRA228" s="13"/>
      <c r="RRB228" s="13"/>
      <c r="RRC228" s="13"/>
      <c r="RRD228" s="13"/>
      <c r="RRE228" s="13"/>
      <c r="RRF228" s="13"/>
      <c r="RRG228" s="13"/>
      <c r="RRH228" s="13"/>
      <c r="RRI228" s="13"/>
      <c r="RRJ228" s="13"/>
      <c r="RRK228" s="13"/>
      <c r="RRL228" s="13"/>
      <c r="RRM228" s="13"/>
      <c r="RRN228" s="13"/>
      <c r="RRO228" s="13"/>
      <c r="RRP228" s="13"/>
      <c r="RRQ228" s="13"/>
      <c r="RRR228" s="13"/>
      <c r="RRS228" s="13"/>
      <c r="RRT228" s="13"/>
      <c r="RRU228" s="13"/>
      <c r="RRV228" s="13"/>
      <c r="RRW228" s="13"/>
      <c r="RRX228" s="13"/>
      <c r="RRY228" s="13"/>
      <c r="RRZ228" s="13"/>
      <c r="RSA228" s="13"/>
      <c r="RSB228" s="13"/>
      <c r="RSC228" s="13"/>
      <c r="RSD228" s="13"/>
      <c r="RSE228" s="13"/>
      <c r="RSF228" s="13"/>
      <c r="RSG228" s="13"/>
      <c r="RSH228" s="13"/>
      <c r="RSI228" s="13"/>
      <c r="RSJ228" s="13"/>
      <c r="RSK228" s="13"/>
      <c r="RSL228" s="13"/>
      <c r="RSM228" s="13"/>
      <c r="RSN228" s="13"/>
      <c r="RSO228" s="13"/>
      <c r="RSP228" s="13"/>
      <c r="RSQ228" s="13"/>
      <c r="RSR228" s="13"/>
      <c r="RSS228" s="13"/>
      <c r="RST228" s="13"/>
      <c r="RSU228" s="13"/>
      <c r="RSV228" s="13"/>
      <c r="RSW228" s="13"/>
      <c r="RSX228" s="13"/>
      <c r="RSY228" s="13"/>
      <c r="RSZ228" s="13"/>
      <c r="RTA228" s="13"/>
      <c r="RTB228" s="13"/>
      <c r="RTC228" s="13"/>
      <c r="RTD228" s="13"/>
      <c r="RTE228" s="13"/>
      <c r="RTF228" s="13"/>
      <c r="RTG228" s="13"/>
      <c r="RTH228" s="13"/>
      <c r="RTI228" s="13"/>
      <c r="RTJ228" s="13"/>
      <c r="RTK228" s="13"/>
      <c r="RTL228" s="13"/>
      <c r="RTM228" s="13"/>
      <c r="RTN228" s="13"/>
      <c r="RTO228" s="13"/>
      <c r="RTP228" s="13"/>
      <c r="RTQ228" s="13"/>
      <c r="RTR228" s="13"/>
      <c r="RTS228" s="13"/>
      <c r="RTT228" s="13"/>
      <c r="RTU228" s="13"/>
      <c r="RTV228" s="13"/>
      <c r="RTW228" s="13"/>
      <c r="RTX228" s="13"/>
      <c r="RTY228" s="13"/>
      <c r="RTZ228" s="13"/>
      <c r="RUA228" s="13"/>
      <c r="RUB228" s="13"/>
      <c r="RUC228" s="13"/>
      <c r="RUD228" s="13"/>
      <c r="RUE228" s="13"/>
      <c r="RUF228" s="13"/>
      <c r="RUG228" s="13"/>
      <c r="RUH228" s="13"/>
      <c r="RUI228" s="13"/>
      <c r="RUJ228" s="13"/>
      <c r="RUK228" s="13"/>
      <c r="RUL228" s="13"/>
      <c r="RUM228" s="13"/>
      <c r="RUN228" s="13"/>
      <c r="RUO228" s="13"/>
      <c r="RUP228" s="13"/>
      <c r="RUQ228" s="13"/>
      <c r="RUR228" s="13"/>
      <c r="RUS228" s="13"/>
      <c r="RUT228" s="13"/>
      <c r="RUU228" s="13"/>
      <c r="RUV228" s="13"/>
      <c r="RUW228" s="13"/>
      <c r="RUX228" s="13"/>
      <c r="RUY228" s="13"/>
      <c r="RUZ228" s="13"/>
      <c r="RVA228" s="13"/>
      <c r="RVB228" s="13"/>
      <c r="RVC228" s="13"/>
      <c r="RVD228" s="13"/>
      <c r="RVE228" s="13"/>
      <c r="RVF228" s="13"/>
      <c r="RVG228" s="13"/>
      <c r="RVH228" s="13"/>
      <c r="RVI228" s="13"/>
      <c r="RVJ228" s="13"/>
      <c r="RVK228" s="13"/>
      <c r="RVL228" s="13"/>
      <c r="RVM228" s="13"/>
      <c r="RVN228" s="13"/>
      <c r="RVO228" s="13"/>
      <c r="RVP228" s="13"/>
      <c r="RVQ228" s="13"/>
      <c r="RVR228" s="13"/>
      <c r="RVS228" s="13"/>
      <c r="RVT228" s="13"/>
      <c r="RVU228" s="13"/>
      <c r="RVV228" s="13"/>
      <c r="RVW228" s="13"/>
      <c r="RVX228" s="13"/>
      <c r="RVY228" s="13"/>
      <c r="RVZ228" s="13"/>
      <c r="RWA228" s="13"/>
      <c r="RWB228" s="13"/>
      <c r="RWC228" s="13"/>
      <c r="RWD228" s="13"/>
      <c r="RWE228" s="13"/>
      <c r="RWF228" s="13"/>
      <c r="RWG228" s="13"/>
      <c r="RWH228" s="13"/>
      <c r="RWI228" s="13"/>
      <c r="RWJ228" s="13"/>
      <c r="RWK228" s="13"/>
      <c r="RWL228" s="13"/>
      <c r="RWM228" s="13"/>
      <c r="RWN228" s="13"/>
      <c r="RWO228" s="13"/>
      <c r="RWP228" s="13"/>
      <c r="RWQ228" s="13"/>
      <c r="RWR228" s="13"/>
      <c r="RWS228" s="13"/>
      <c r="RWT228" s="13"/>
      <c r="RWU228" s="13"/>
      <c r="RWV228" s="13"/>
      <c r="RWW228" s="13"/>
      <c r="RWX228" s="13"/>
      <c r="RWY228" s="13"/>
      <c r="RWZ228" s="13"/>
      <c r="RXA228" s="13"/>
      <c r="RXB228" s="13"/>
      <c r="RXC228" s="13"/>
      <c r="RXD228" s="13"/>
      <c r="RXE228" s="13"/>
      <c r="RXF228" s="13"/>
      <c r="RXG228" s="13"/>
      <c r="RXH228" s="13"/>
      <c r="RXI228" s="13"/>
      <c r="RXJ228" s="13"/>
      <c r="RXK228" s="13"/>
      <c r="RXL228" s="13"/>
      <c r="RXM228" s="13"/>
      <c r="RXN228" s="13"/>
      <c r="RXO228" s="13"/>
      <c r="RXP228" s="13"/>
      <c r="RXQ228" s="13"/>
      <c r="RXR228" s="13"/>
      <c r="RXS228" s="13"/>
      <c r="RXT228" s="13"/>
      <c r="RXU228" s="13"/>
      <c r="RXV228" s="13"/>
      <c r="RXW228" s="13"/>
      <c r="RXX228" s="13"/>
      <c r="RXY228" s="13"/>
      <c r="RXZ228" s="13"/>
      <c r="RYA228" s="13"/>
      <c r="RYB228" s="13"/>
      <c r="RYC228" s="13"/>
      <c r="RYD228" s="13"/>
      <c r="RYE228" s="13"/>
      <c r="RYF228" s="13"/>
      <c r="RYG228" s="13"/>
      <c r="RYH228" s="13"/>
      <c r="RYI228" s="13"/>
      <c r="RYJ228" s="13"/>
      <c r="RYK228" s="13"/>
      <c r="RYL228" s="13"/>
      <c r="RYM228" s="13"/>
      <c r="RYN228" s="13"/>
      <c r="RYO228" s="13"/>
      <c r="RYP228" s="13"/>
      <c r="RYQ228" s="13"/>
      <c r="RYR228" s="13"/>
      <c r="RYS228" s="13"/>
      <c r="RYT228" s="13"/>
      <c r="RYU228" s="13"/>
      <c r="RYV228" s="13"/>
      <c r="RYW228" s="13"/>
      <c r="RYX228" s="13"/>
      <c r="RYY228" s="13"/>
      <c r="RYZ228" s="13"/>
      <c r="RZA228" s="13"/>
      <c r="RZB228" s="13"/>
      <c r="RZC228" s="13"/>
      <c r="RZD228" s="13"/>
      <c r="RZE228" s="13"/>
      <c r="RZF228" s="13"/>
      <c r="RZG228" s="13"/>
      <c r="RZH228" s="13"/>
      <c r="RZI228" s="13"/>
      <c r="RZJ228" s="13"/>
      <c r="RZK228" s="13"/>
      <c r="RZL228" s="13"/>
      <c r="RZM228" s="13"/>
      <c r="RZN228" s="13"/>
      <c r="RZO228" s="13"/>
      <c r="RZP228" s="13"/>
      <c r="RZQ228" s="13"/>
      <c r="RZR228" s="13"/>
      <c r="RZS228" s="13"/>
      <c r="RZT228" s="13"/>
      <c r="RZU228" s="13"/>
      <c r="RZV228" s="13"/>
      <c r="RZW228" s="13"/>
      <c r="RZX228" s="13"/>
      <c r="RZY228" s="13"/>
      <c r="RZZ228" s="13"/>
      <c r="SAA228" s="13"/>
      <c r="SAB228" s="13"/>
      <c r="SAC228" s="13"/>
      <c r="SAD228" s="13"/>
      <c r="SAE228" s="13"/>
      <c r="SAF228" s="13"/>
      <c r="SAG228" s="13"/>
      <c r="SAH228" s="13"/>
      <c r="SAI228" s="13"/>
      <c r="SAJ228" s="13"/>
      <c r="SAK228" s="13"/>
      <c r="SAL228" s="13"/>
      <c r="SAM228" s="13"/>
      <c r="SAN228" s="13"/>
      <c r="SAO228" s="13"/>
      <c r="SAP228" s="13"/>
      <c r="SAQ228" s="13"/>
      <c r="SAR228" s="13"/>
      <c r="SAS228" s="13"/>
      <c r="SAT228" s="13"/>
      <c r="SAU228" s="13"/>
      <c r="SAV228" s="13"/>
      <c r="SAW228" s="13"/>
      <c r="SAX228" s="13"/>
      <c r="SAY228" s="13"/>
      <c r="SAZ228" s="13"/>
      <c r="SBA228" s="13"/>
      <c r="SBB228" s="13"/>
      <c r="SBC228" s="13"/>
      <c r="SBD228" s="13"/>
      <c r="SBE228" s="13"/>
      <c r="SBF228" s="13"/>
      <c r="SBG228" s="13"/>
      <c r="SBH228" s="13"/>
      <c r="SBI228" s="13"/>
      <c r="SBJ228" s="13"/>
      <c r="SBK228" s="13"/>
      <c r="SBL228" s="13"/>
      <c r="SBM228" s="13"/>
      <c r="SBN228" s="13"/>
      <c r="SBO228" s="13"/>
      <c r="SBP228" s="13"/>
      <c r="SBQ228" s="13"/>
      <c r="SBR228" s="13"/>
      <c r="SBS228" s="13"/>
      <c r="SBT228" s="13"/>
      <c r="SBU228" s="13"/>
      <c r="SBV228" s="13"/>
      <c r="SBW228" s="13"/>
      <c r="SBX228" s="13"/>
      <c r="SBY228" s="13"/>
      <c r="SBZ228" s="13"/>
      <c r="SCA228" s="13"/>
      <c r="SCB228" s="13"/>
      <c r="SCC228" s="13"/>
      <c r="SCD228" s="13"/>
      <c r="SCE228" s="13"/>
      <c r="SCF228" s="13"/>
      <c r="SCG228" s="13"/>
      <c r="SCH228" s="13"/>
      <c r="SCI228" s="13"/>
      <c r="SCJ228" s="13"/>
      <c r="SCK228" s="13"/>
      <c r="SCL228" s="13"/>
      <c r="SCM228" s="13"/>
      <c r="SCN228" s="13"/>
      <c r="SCO228" s="13"/>
      <c r="SCP228" s="13"/>
      <c r="SCQ228" s="13"/>
      <c r="SCR228" s="13"/>
      <c r="SCS228" s="13"/>
      <c r="SCT228" s="13"/>
      <c r="SCU228" s="13"/>
      <c r="SCV228" s="13"/>
      <c r="SCW228" s="13"/>
      <c r="SCX228" s="13"/>
      <c r="SCY228" s="13"/>
      <c r="SCZ228" s="13"/>
      <c r="SDA228" s="13"/>
      <c r="SDB228" s="13"/>
      <c r="SDC228" s="13"/>
      <c r="SDD228" s="13"/>
      <c r="SDE228" s="13"/>
      <c r="SDF228" s="13"/>
      <c r="SDG228" s="13"/>
      <c r="SDH228" s="13"/>
      <c r="SDI228" s="13"/>
      <c r="SDJ228" s="13"/>
      <c r="SDK228" s="13"/>
      <c r="SDL228" s="13"/>
      <c r="SDM228" s="13"/>
      <c r="SDN228" s="13"/>
      <c r="SDO228" s="13"/>
      <c r="SDP228" s="13"/>
      <c r="SDQ228" s="13"/>
      <c r="SDR228" s="13"/>
      <c r="SDS228" s="13"/>
      <c r="SDT228" s="13"/>
      <c r="SDU228" s="13"/>
      <c r="SDV228" s="13"/>
      <c r="SDW228" s="13"/>
      <c r="SDX228" s="13"/>
      <c r="SDY228" s="13"/>
      <c r="SDZ228" s="13"/>
      <c r="SEA228" s="13"/>
      <c r="SEB228" s="13"/>
      <c r="SEC228" s="13"/>
      <c r="SED228" s="13"/>
      <c r="SEE228" s="13"/>
      <c r="SEF228" s="13"/>
      <c r="SEG228" s="13"/>
      <c r="SEH228" s="13"/>
      <c r="SEI228" s="13"/>
      <c r="SEJ228" s="13"/>
      <c r="SEK228" s="13"/>
      <c r="SEL228" s="13"/>
      <c r="SEM228" s="13"/>
      <c r="SEN228" s="13"/>
      <c r="SEO228" s="13"/>
      <c r="SEP228" s="13"/>
      <c r="SEQ228" s="13"/>
      <c r="SER228" s="13"/>
      <c r="SES228" s="13"/>
      <c r="SET228" s="13"/>
      <c r="SEU228" s="13"/>
      <c r="SEV228" s="13"/>
      <c r="SEW228" s="13"/>
      <c r="SEX228" s="13"/>
      <c r="SEY228" s="13"/>
      <c r="SEZ228" s="13"/>
      <c r="SFA228" s="13"/>
      <c r="SFB228" s="13"/>
      <c r="SFC228" s="13"/>
      <c r="SFD228" s="13"/>
      <c r="SFE228" s="13"/>
      <c r="SFF228" s="13"/>
      <c r="SFG228" s="13"/>
      <c r="SFH228" s="13"/>
      <c r="SFI228" s="13"/>
      <c r="SFJ228" s="13"/>
      <c r="SFK228" s="13"/>
      <c r="SFL228" s="13"/>
      <c r="SFM228" s="13"/>
      <c r="SFN228" s="13"/>
      <c r="SFO228" s="13"/>
      <c r="SFP228" s="13"/>
      <c r="SFQ228" s="13"/>
      <c r="SFR228" s="13"/>
      <c r="SFS228" s="13"/>
      <c r="SFT228" s="13"/>
      <c r="SFU228" s="13"/>
      <c r="SFV228" s="13"/>
      <c r="SFW228" s="13"/>
      <c r="SFX228" s="13"/>
      <c r="SFY228" s="13"/>
      <c r="SFZ228" s="13"/>
      <c r="SGA228" s="13"/>
      <c r="SGB228" s="13"/>
      <c r="SGC228" s="13"/>
      <c r="SGD228" s="13"/>
      <c r="SGE228" s="13"/>
      <c r="SGF228" s="13"/>
      <c r="SGG228" s="13"/>
      <c r="SGH228" s="13"/>
      <c r="SGI228" s="13"/>
      <c r="SGJ228" s="13"/>
      <c r="SGK228" s="13"/>
      <c r="SGL228" s="13"/>
      <c r="SGM228" s="13"/>
      <c r="SGN228" s="13"/>
      <c r="SGO228" s="13"/>
      <c r="SGP228" s="13"/>
      <c r="SGQ228" s="13"/>
      <c r="SGR228" s="13"/>
      <c r="SGS228" s="13"/>
      <c r="SGT228" s="13"/>
      <c r="SGU228" s="13"/>
      <c r="SGV228" s="13"/>
      <c r="SGW228" s="13"/>
      <c r="SGX228" s="13"/>
      <c r="SGY228" s="13"/>
      <c r="SGZ228" s="13"/>
      <c r="SHA228" s="13"/>
      <c r="SHB228" s="13"/>
      <c r="SHC228" s="13"/>
      <c r="SHD228" s="13"/>
      <c r="SHE228" s="13"/>
      <c r="SHF228" s="13"/>
      <c r="SHG228" s="13"/>
      <c r="SHH228" s="13"/>
      <c r="SHI228" s="13"/>
      <c r="SHJ228" s="13"/>
      <c r="SHK228" s="13"/>
      <c r="SHL228" s="13"/>
      <c r="SHM228" s="13"/>
      <c r="SHN228" s="13"/>
      <c r="SHO228" s="13"/>
      <c r="SHP228" s="13"/>
      <c r="SHQ228" s="13"/>
      <c r="SHR228" s="13"/>
      <c r="SHS228" s="13"/>
      <c r="SHT228" s="13"/>
      <c r="SHU228" s="13"/>
      <c r="SHV228" s="13"/>
      <c r="SHW228" s="13"/>
      <c r="SHX228" s="13"/>
      <c r="SHY228" s="13"/>
      <c r="SHZ228" s="13"/>
      <c r="SIA228" s="13"/>
      <c r="SIB228" s="13"/>
      <c r="SIC228" s="13"/>
      <c r="SID228" s="13"/>
      <c r="SIE228" s="13"/>
      <c r="SIF228" s="13"/>
      <c r="SIG228" s="13"/>
      <c r="SIH228" s="13"/>
      <c r="SII228" s="13"/>
      <c r="SIJ228" s="13"/>
      <c r="SIK228" s="13"/>
      <c r="SIL228" s="13"/>
      <c r="SIM228" s="13"/>
      <c r="SIN228" s="13"/>
      <c r="SIO228" s="13"/>
      <c r="SIP228" s="13"/>
      <c r="SIQ228" s="13"/>
      <c r="SIR228" s="13"/>
      <c r="SIS228" s="13"/>
      <c r="SIT228" s="13"/>
      <c r="SIU228" s="13"/>
      <c r="SIV228" s="13"/>
      <c r="SIW228" s="13"/>
      <c r="SIX228" s="13"/>
      <c r="SIY228" s="13"/>
      <c r="SIZ228" s="13"/>
      <c r="SJA228" s="13"/>
      <c r="SJB228" s="13"/>
      <c r="SJC228" s="13"/>
      <c r="SJD228" s="13"/>
      <c r="SJE228" s="13"/>
      <c r="SJF228" s="13"/>
      <c r="SJG228" s="13"/>
      <c r="SJH228" s="13"/>
      <c r="SJI228" s="13"/>
      <c r="SJJ228" s="13"/>
      <c r="SJK228" s="13"/>
      <c r="SJL228" s="13"/>
      <c r="SJM228" s="13"/>
      <c r="SJN228" s="13"/>
      <c r="SJO228" s="13"/>
      <c r="SJP228" s="13"/>
      <c r="SJQ228" s="13"/>
      <c r="SJR228" s="13"/>
      <c r="SJS228" s="13"/>
      <c r="SJT228" s="13"/>
      <c r="SJU228" s="13"/>
      <c r="SJV228" s="13"/>
      <c r="SJW228" s="13"/>
      <c r="SJX228" s="13"/>
      <c r="SJY228" s="13"/>
      <c r="SJZ228" s="13"/>
      <c r="SKA228" s="13"/>
      <c r="SKB228" s="13"/>
      <c r="SKC228" s="13"/>
      <c r="SKD228" s="13"/>
      <c r="SKE228" s="13"/>
      <c r="SKF228" s="13"/>
      <c r="SKG228" s="13"/>
      <c r="SKH228" s="13"/>
      <c r="SKI228" s="13"/>
      <c r="SKJ228" s="13"/>
      <c r="SKK228" s="13"/>
      <c r="SKL228" s="13"/>
      <c r="SKM228" s="13"/>
      <c r="SKN228" s="13"/>
      <c r="SKO228" s="13"/>
      <c r="SKP228" s="13"/>
      <c r="SKQ228" s="13"/>
      <c r="SKR228" s="13"/>
      <c r="SKS228" s="13"/>
      <c r="SKT228" s="13"/>
      <c r="SKU228" s="13"/>
      <c r="SKV228" s="13"/>
      <c r="SKW228" s="13"/>
      <c r="SKX228" s="13"/>
      <c r="SKY228" s="13"/>
      <c r="SKZ228" s="13"/>
      <c r="SLA228" s="13"/>
      <c r="SLB228" s="13"/>
      <c r="SLC228" s="13"/>
      <c r="SLD228" s="13"/>
      <c r="SLE228" s="13"/>
      <c r="SLF228" s="13"/>
      <c r="SLG228" s="13"/>
      <c r="SLH228" s="13"/>
      <c r="SLI228" s="13"/>
      <c r="SLJ228" s="13"/>
      <c r="SLK228" s="13"/>
      <c r="SLL228" s="13"/>
      <c r="SLM228" s="13"/>
      <c r="SLN228" s="13"/>
      <c r="SLO228" s="13"/>
      <c r="SLP228" s="13"/>
      <c r="SLQ228" s="13"/>
      <c r="SLR228" s="13"/>
      <c r="SLS228" s="13"/>
      <c r="SLT228" s="13"/>
      <c r="SLU228" s="13"/>
      <c r="SLV228" s="13"/>
      <c r="SLW228" s="13"/>
      <c r="SLX228" s="13"/>
      <c r="SLY228" s="13"/>
      <c r="SLZ228" s="13"/>
      <c r="SMA228" s="13"/>
      <c r="SMB228" s="13"/>
      <c r="SMC228" s="13"/>
      <c r="SMD228" s="13"/>
      <c r="SME228" s="13"/>
      <c r="SMF228" s="13"/>
      <c r="SMG228" s="13"/>
      <c r="SMH228" s="13"/>
      <c r="SMI228" s="13"/>
      <c r="SMJ228" s="13"/>
      <c r="SMK228" s="13"/>
      <c r="SML228" s="13"/>
      <c r="SMM228" s="13"/>
      <c r="SMN228" s="13"/>
      <c r="SMO228" s="13"/>
      <c r="SMP228" s="13"/>
      <c r="SMQ228" s="13"/>
      <c r="SMR228" s="13"/>
      <c r="SMS228" s="13"/>
      <c r="SMT228" s="13"/>
      <c r="SMU228" s="13"/>
      <c r="SMV228" s="13"/>
      <c r="SMW228" s="13"/>
      <c r="SMX228" s="13"/>
      <c r="SMY228" s="13"/>
      <c r="SMZ228" s="13"/>
      <c r="SNA228" s="13"/>
      <c r="SNB228" s="13"/>
      <c r="SNC228" s="13"/>
      <c r="SND228" s="13"/>
      <c r="SNE228" s="13"/>
      <c r="SNF228" s="13"/>
      <c r="SNG228" s="13"/>
      <c r="SNH228" s="13"/>
      <c r="SNI228" s="13"/>
      <c r="SNJ228" s="13"/>
      <c r="SNK228" s="13"/>
      <c r="SNL228" s="13"/>
      <c r="SNM228" s="13"/>
      <c r="SNN228" s="13"/>
      <c r="SNO228" s="13"/>
      <c r="SNP228" s="13"/>
      <c r="SNQ228" s="13"/>
      <c r="SNR228" s="13"/>
      <c r="SNS228" s="13"/>
      <c r="SNT228" s="13"/>
      <c r="SNU228" s="13"/>
      <c r="SNV228" s="13"/>
      <c r="SNW228" s="13"/>
      <c r="SNX228" s="13"/>
      <c r="SNY228" s="13"/>
      <c r="SNZ228" s="13"/>
      <c r="SOA228" s="13"/>
      <c r="SOB228" s="13"/>
      <c r="SOC228" s="13"/>
      <c r="SOD228" s="13"/>
      <c r="SOE228" s="13"/>
      <c r="SOF228" s="13"/>
      <c r="SOG228" s="13"/>
      <c r="SOH228" s="13"/>
      <c r="SOI228" s="13"/>
      <c r="SOJ228" s="13"/>
      <c r="SOK228" s="13"/>
      <c r="SOL228" s="13"/>
      <c r="SOM228" s="13"/>
      <c r="SON228" s="13"/>
      <c r="SOO228" s="13"/>
      <c r="SOP228" s="13"/>
      <c r="SOQ228" s="13"/>
      <c r="SOR228" s="13"/>
      <c r="SOS228" s="13"/>
      <c r="SOT228" s="13"/>
      <c r="SOU228" s="13"/>
      <c r="SOV228" s="13"/>
      <c r="SOW228" s="13"/>
      <c r="SOX228" s="13"/>
      <c r="SOY228" s="13"/>
      <c r="SOZ228" s="13"/>
      <c r="SPA228" s="13"/>
      <c r="SPB228" s="13"/>
      <c r="SPC228" s="13"/>
      <c r="SPD228" s="13"/>
      <c r="SPE228" s="13"/>
      <c r="SPF228" s="13"/>
      <c r="SPG228" s="13"/>
      <c r="SPH228" s="13"/>
      <c r="SPI228" s="13"/>
      <c r="SPJ228" s="13"/>
      <c r="SPK228" s="13"/>
      <c r="SPL228" s="13"/>
      <c r="SPM228" s="13"/>
      <c r="SPN228" s="13"/>
      <c r="SPO228" s="13"/>
      <c r="SPP228" s="13"/>
      <c r="SPQ228" s="13"/>
      <c r="SPR228" s="13"/>
      <c r="SPS228" s="13"/>
      <c r="SPT228" s="13"/>
      <c r="SPU228" s="13"/>
      <c r="SPV228" s="13"/>
      <c r="SPW228" s="13"/>
      <c r="SPX228" s="13"/>
      <c r="SPY228" s="13"/>
      <c r="SPZ228" s="13"/>
      <c r="SQA228" s="13"/>
      <c r="SQB228" s="13"/>
      <c r="SQC228" s="13"/>
      <c r="SQD228" s="13"/>
      <c r="SQE228" s="13"/>
      <c r="SQF228" s="13"/>
      <c r="SQG228" s="13"/>
      <c r="SQH228" s="13"/>
      <c r="SQI228" s="13"/>
      <c r="SQJ228" s="13"/>
      <c r="SQK228" s="13"/>
      <c r="SQL228" s="13"/>
      <c r="SQM228" s="13"/>
      <c r="SQN228" s="13"/>
      <c r="SQO228" s="13"/>
      <c r="SQP228" s="13"/>
      <c r="SQQ228" s="13"/>
      <c r="SQR228" s="13"/>
      <c r="SQS228" s="13"/>
      <c r="SQT228" s="13"/>
      <c r="SQU228" s="13"/>
      <c r="SQV228" s="13"/>
      <c r="SQW228" s="13"/>
      <c r="SQX228" s="13"/>
      <c r="SQY228" s="13"/>
      <c r="SQZ228" s="13"/>
      <c r="SRA228" s="13"/>
      <c r="SRB228" s="13"/>
      <c r="SRC228" s="13"/>
      <c r="SRD228" s="13"/>
      <c r="SRE228" s="13"/>
      <c r="SRF228" s="13"/>
      <c r="SRG228" s="13"/>
      <c r="SRH228" s="13"/>
      <c r="SRI228" s="13"/>
      <c r="SRJ228" s="13"/>
      <c r="SRK228" s="13"/>
      <c r="SRL228" s="13"/>
      <c r="SRM228" s="13"/>
      <c r="SRN228" s="13"/>
      <c r="SRO228" s="13"/>
      <c r="SRP228" s="13"/>
      <c r="SRQ228" s="13"/>
      <c r="SRR228" s="13"/>
      <c r="SRS228" s="13"/>
      <c r="SRT228" s="13"/>
      <c r="SRU228" s="13"/>
      <c r="SRV228" s="13"/>
      <c r="SRW228" s="13"/>
      <c r="SRX228" s="13"/>
      <c r="SRY228" s="13"/>
      <c r="SRZ228" s="13"/>
      <c r="SSA228" s="13"/>
      <c r="SSB228" s="13"/>
      <c r="SSC228" s="13"/>
      <c r="SSD228" s="13"/>
      <c r="SSE228" s="13"/>
      <c r="SSF228" s="13"/>
      <c r="SSG228" s="13"/>
      <c r="SSH228" s="13"/>
      <c r="SSI228" s="13"/>
      <c r="SSJ228" s="13"/>
      <c r="SSK228" s="13"/>
      <c r="SSL228" s="13"/>
      <c r="SSM228" s="13"/>
      <c r="SSN228" s="13"/>
      <c r="SSO228" s="13"/>
      <c r="SSP228" s="13"/>
      <c r="SSQ228" s="13"/>
      <c r="SSR228" s="13"/>
      <c r="SSS228" s="13"/>
      <c r="SST228" s="13"/>
      <c r="SSU228" s="13"/>
      <c r="SSV228" s="13"/>
      <c r="SSW228" s="13"/>
      <c r="SSX228" s="13"/>
      <c r="SSY228" s="13"/>
      <c r="SSZ228" s="13"/>
      <c r="STA228" s="13"/>
      <c r="STB228" s="13"/>
      <c r="STC228" s="13"/>
      <c r="STD228" s="13"/>
      <c r="STE228" s="13"/>
      <c r="STF228" s="13"/>
      <c r="STG228" s="13"/>
      <c r="STH228" s="13"/>
      <c r="STI228" s="13"/>
      <c r="STJ228" s="13"/>
      <c r="STK228" s="13"/>
      <c r="STL228" s="13"/>
      <c r="STM228" s="13"/>
      <c r="STN228" s="13"/>
      <c r="STO228" s="13"/>
      <c r="STP228" s="13"/>
      <c r="STQ228" s="13"/>
      <c r="STR228" s="13"/>
      <c r="STS228" s="13"/>
      <c r="STT228" s="13"/>
      <c r="STU228" s="13"/>
      <c r="STV228" s="13"/>
      <c r="STW228" s="13"/>
      <c r="STX228" s="13"/>
      <c r="STY228" s="13"/>
      <c r="STZ228" s="13"/>
      <c r="SUA228" s="13"/>
      <c r="SUB228" s="13"/>
      <c r="SUC228" s="13"/>
      <c r="SUD228" s="13"/>
      <c r="SUE228" s="13"/>
      <c r="SUF228" s="13"/>
      <c r="SUG228" s="13"/>
      <c r="SUH228" s="13"/>
      <c r="SUI228" s="13"/>
      <c r="SUJ228" s="13"/>
      <c r="SUK228" s="13"/>
      <c r="SUL228" s="13"/>
      <c r="SUM228" s="13"/>
      <c r="SUN228" s="13"/>
      <c r="SUO228" s="13"/>
      <c r="SUP228" s="13"/>
      <c r="SUQ228" s="13"/>
      <c r="SUR228" s="13"/>
      <c r="SUS228" s="13"/>
      <c r="SUT228" s="13"/>
      <c r="SUU228" s="13"/>
      <c r="SUV228" s="13"/>
      <c r="SUW228" s="13"/>
      <c r="SUX228" s="13"/>
      <c r="SUY228" s="13"/>
      <c r="SUZ228" s="13"/>
      <c r="SVA228" s="13"/>
      <c r="SVB228" s="13"/>
      <c r="SVC228" s="13"/>
      <c r="SVD228" s="13"/>
      <c r="SVE228" s="13"/>
      <c r="SVF228" s="13"/>
      <c r="SVG228" s="13"/>
      <c r="SVH228" s="13"/>
      <c r="SVI228" s="13"/>
      <c r="SVJ228" s="13"/>
      <c r="SVK228" s="13"/>
      <c r="SVL228" s="13"/>
      <c r="SVM228" s="13"/>
      <c r="SVN228" s="13"/>
      <c r="SVO228" s="13"/>
      <c r="SVP228" s="13"/>
      <c r="SVQ228" s="13"/>
      <c r="SVR228" s="13"/>
      <c r="SVS228" s="13"/>
      <c r="SVT228" s="13"/>
      <c r="SVU228" s="13"/>
      <c r="SVV228" s="13"/>
      <c r="SVW228" s="13"/>
      <c r="SVX228" s="13"/>
      <c r="SVY228" s="13"/>
      <c r="SVZ228" s="13"/>
      <c r="SWA228" s="13"/>
      <c r="SWB228" s="13"/>
      <c r="SWC228" s="13"/>
      <c r="SWD228" s="13"/>
      <c r="SWE228" s="13"/>
      <c r="SWF228" s="13"/>
      <c r="SWG228" s="13"/>
      <c r="SWH228" s="13"/>
      <c r="SWI228" s="13"/>
      <c r="SWJ228" s="13"/>
      <c r="SWK228" s="13"/>
      <c r="SWL228" s="13"/>
      <c r="SWM228" s="13"/>
      <c r="SWN228" s="13"/>
      <c r="SWO228" s="13"/>
      <c r="SWP228" s="13"/>
      <c r="SWQ228" s="13"/>
      <c r="SWR228" s="13"/>
      <c r="SWS228" s="13"/>
      <c r="SWT228" s="13"/>
      <c r="SWU228" s="13"/>
      <c r="SWV228" s="13"/>
      <c r="SWW228" s="13"/>
      <c r="SWX228" s="13"/>
      <c r="SWY228" s="13"/>
      <c r="SWZ228" s="13"/>
      <c r="SXA228" s="13"/>
      <c r="SXB228" s="13"/>
      <c r="SXC228" s="13"/>
      <c r="SXD228" s="13"/>
      <c r="SXE228" s="13"/>
      <c r="SXF228" s="13"/>
      <c r="SXG228" s="13"/>
      <c r="SXH228" s="13"/>
      <c r="SXI228" s="13"/>
      <c r="SXJ228" s="13"/>
      <c r="SXK228" s="13"/>
      <c r="SXL228" s="13"/>
      <c r="SXM228" s="13"/>
      <c r="SXN228" s="13"/>
      <c r="SXO228" s="13"/>
      <c r="SXP228" s="13"/>
      <c r="SXQ228" s="13"/>
      <c r="SXR228" s="13"/>
      <c r="SXS228" s="13"/>
      <c r="SXT228" s="13"/>
      <c r="SXU228" s="13"/>
      <c r="SXV228" s="13"/>
      <c r="SXW228" s="13"/>
      <c r="SXX228" s="13"/>
      <c r="SXY228" s="13"/>
      <c r="SXZ228" s="13"/>
      <c r="SYA228" s="13"/>
      <c r="SYB228" s="13"/>
      <c r="SYC228" s="13"/>
      <c r="SYD228" s="13"/>
      <c r="SYE228" s="13"/>
      <c r="SYF228" s="13"/>
      <c r="SYG228" s="13"/>
      <c r="SYH228" s="13"/>
      <c r="SYI228" s="13"/>
      <c r="SYJ228" s="13"/>
      <c r="SYK228" s="13"/>
      <c r="SYL228" s="13"/>
      <c r="SYM228" s="13"/>
      <c r="SYN228" s="13"/>
      <c r="SYO228" s="13"/>
      <c r="SYP228" s="13"/>
      <c r="SYQ228" s="13"/>
      <c r="SYR228" s="13"/>
      <c r="SYS228" s="13"/>
      <c r="SYT228" s="13"/>
      <c r="SYU228" s="13"/>
      <c r="SYV228" s="13"/>
      <c r="SYW228" s="13"/>
      <c r="SYX228" s="13"/>
      <c r="SYY228" s="13"/>
      <c r="SYZ228" s="13"/>
      <c r="SZA228" s="13"/>
      <c r="SZB228" s="13"/>
      <c r="SZC228" s="13"/>
      <c r="SZD228" s="13"/>
      <c r="SZE228" s="13"/>
      <c r="SZF228" s="13"/>
      <c r="SZG228" s="13"/>
      <c r="SZH228" s="13"/>
      <c r="SZI228" s="13"/>
      <c r="SZJ228" s="13"/>
      <c r="SZK228" s="13"/>
      <c r="SZL228" s="13"/>
      <c r="SZM228" s="13"/>
      <c r="SZN228" s="13"/>
      <c r="SZO228" s="13"/>
      <c r="SZP228" s="13"/>
      <c r="SZQ228" s="13"/>
      <c r="SZR228" s="13"/>
      <c r="SZS228" s="13"/>
      <c r="SZT228" s="13"/>
      <c r="SZU228" s="13"/>
      <c r="SZV228" s="13"/>
      <c r="SZW228" s="13"/>
      <c r="SZX228" s="13"/>
      <c r="SZY228" s="13"/>
      <c r="SZZ228" s="13"/>
      <c r="TAA228" s="13"/>
      <c r="TAB228" s="13"/>
      <c r="TAC228" s="13"/>
      <c r="TAD228" s="13"/>
      <c r="TAE228" s="13"/>
      <c r="TAF228" s="13"/>
      <c r="TAG228" s="13"/>
      <c r="TAH228" s="13"/>
      <c r="TAI228" s="13"/>
      <c r="TAJ228" s="13"/>
      <c r="TAK228" s="13"/>
      <c r="TAL228" s="13"/>
      <c r="TAM228" s="13"/>
      <c r="TAN228" s="13"/>
      <c r="TAO228" s="13"/>
      <c r="TAP228" s="13"/>
      <c r="TAQ228" s="13"/>
      <c r="TAR228" s="13"/>
      <c r="TAS228" s="13"/>
      <c r="TAT228" s="13"/>
      <c r="TAU228" s="13"/>
      <c r="TAV228" s="13"/>
      <c r="TAW228" s="13"/>
      <c r="TAX228" s="13"/>
      <c r="TAY228" s="13"/>
      <c r="TAZ228" s="13"/>
      <c r="TBA228" s="13"/>
      <c r="TBB228" s="13"/>
      <c r="TBC228" s="13"/>
      <c r="TBD228" s="13"/>
      <c r="TBE228" s="13"/>
      <c r="TBF228" s="13"/>
      <c r="TBG228" s="13"/>
      <c r="TBH228" s="13"/>
      <c r="TBI228" s="13"/>
      <c r="TBJ228" s="13"/>
      <c r="TBK228" s="13"/>
      <c r="TBL228" s="13"/>
      <c r="TBM228" s="13"/>
      <c r="TBN228" s="13"/>
      <c r="TBO228" s="13"/>
      <c r="TBP228" s="13"/>
      <c r="TBQ228" s="13"/>
      <c r="TBR228" s="13"/>
      <c r="TBS228" s="13"/>
      <c r="TBT228" s="13"/>
      <c r="TBU228" s="13"/>
      <c r="TBV228" s="13"/>
      <c r="TBW228" s="13"/>
      <c r="TBX228" s="13"/>
      <c r="TBY228" s="13"/>
      <c r="TBZ228" s="13"/>
      <c r="TCA228" s="13"/>
      <c r="TCB228" s="13"/>
      <c r="TCC228" s="13"/>
      <c r="TCD228" s="13"/>
      <c r="TCE228" s="13"/>
      <c r="TCF228" s="13"/>
      <c r="TCG228" s="13"/>
      <c r="TCH228" s="13"/>
      <c r="TCI228" s="13"/>
      <c r="TCJ228" s="13"/>
      <c r="TCK228" s="13"/>
      <c r="TCL228" s="13"/>
      <c r="TCM228" s="13"/>
      <c r="TCN228" s="13"/>
      <c r="TCO228" s="13"/>
      <c r="TCP228" s="13"/>
      <c r="TCQ228" s="13"/>
      <c r="TCR228" s="13"/>
      <c r="TCS228" s="13"/>
      <c r="TCT228" s="13"/>
      <c r="TCU228" s="13"/>
      <c r="TCV228" s="13"/>
      <c r="TCW228" s="13"/>
      <c r="TCX228" s="13"/>
      <c r="TCY228" s="13"/>
      <c r="TCZ228" s="13"/>
      <c r="TDA228" s="13"/>
      <c r="TDB228" s="13"/>
      <c r="TDC228" s="13"/>
      <c r="TDD228" s="13"/>
      <c r="TDE228" s="13"/>
      <c r="TDF228" s="13"/>
      <c r="TDG228" s="13"/>
      <c r="TDH228" s="13"/>
      <c r="TDI228" s="13"/>
      <c r="TDJ228" s="13"/>
      <c r="TDK228" s="13"/>
      <c r="TDL228" s="13"/>
      <c r="TDM228" s="13"/>
      <c r="TDN228" s="13"/>
      <c r="TDO228" s="13"/>
      <c r="TDP228" s="13"/>
      <c r="TDQ228" s="13"/>
      <c r="TDR228" s="13"/>
      <c r="TDS228" s="13"/>
      <c r="TDT228" s="13"/>
      <c r="TDU228" s="13"/>
      <c r="TDV228" s="13"/>
      <c r="TDW228" s="13"/>
      <c r="TDX228" s="13"/>
      <c r="TDY228" s="13"/>
      <c r="TDZ228" s="13"/>
      <c r="TEA228" s="13"/>
      <c r="TEB228" s="13"/>
      <c r="TEC228" s="13"/>
      <c r="TED228" s="13"/>
      <c r="TEE228" s="13"/>
      <c r="TEF228" s="13"/>
      <c r="TEG228" s="13"/>
      <c r="TEH228" s="13"/>
      <c r="TEI228" s="13"/>
      <c r="TEJ228" s="13"/>
      <c r="TEK228" s="13"/>
      <c r="TEL228" s="13"/>
      <c r="TEM228" s="13"/>
      <c r="TEN228" s="13"/>
      <c r="TEO228" s="13"/>
      <c r="TEP228" s="13"/>
      <c r="TEQ228" s="13"/>
      <c r="TER228" s="13"/>
      <c r="TES228" s="13"/>
      <c r="TET228" s="13"/>
      <c r="TEU228" s="13"/>
      <c r="TEV228" s="13"/>
      <c r="TEW228" s="13"/>
      <c r="TEX228" s="13"/>
      <c r="TEY228" s="13"/>
      <c r="TEZ228" s="13"/>
      <c r="TFA228" s="13"/>
      <c r="TFB228" s="13"/>
      <c r="TFC228" s="13"/>
      <c r="TFD228" s="13"/>
      <c r="TFE228" s="13"/>
      <c r="TFF228" s="13"/>
      <c r="TFG228" s="13"/>
      <c r="TFH228" s="13"/>
      <c r="TFI228" s="13"/>
      <c r="TFJ228" s="13"/>
      <c r="TFK228" s="13"/>
      <c r="TFL228" s="13"/>
      <c r="TFM228" s="13"/>
      <c r="TFN228" s="13"/>
      <c r="TFO228" s="13"/>
      <c r="TFP228" s="13"/>
      <c r="TFQ228" s="13"/>
      <c r="TFR228" s="13"/>
      <c r="TFS228" s="13"/>
      <c r="TFT228" s="13"/>
      <c r="TFU228" s="13"/>
      <c r="TFV228" s="13"/>
      <c r="TFW228" s="13"/>
      <c r="TFX228" s="13"/>
      <c r="TFY228" s="13"/>
      <c r="TFZ228" s="13"/>
      <c r="TGA228" s="13"/>
      <c r="TGB228" s="13"/>
      <c r="TGC228" s="13"/>
      <c r="TGD228" s="13"/>
      <c r="TGE228" s="13"/>
      <c r="TGF228" s="13"/>
      <c r="TGG228" s="13"/>
      <c r="TGH228" s="13"/>
      <c r="TGI228" s="13"/>
      <c r="TGJ228" s="13"/>
      <c r="TGK228" s="13"/>
      <c r="TGL228" s="13"/>
      <c r="TGM228" s="13"/>
      <c r="TGN228" s="13"/>
      <c r="TGO228" s="13"/>
      <c r="TGP228" s="13"/>
      <c r="TGQ228" s="13"/>
      <c r="TGR228" s="13"/>
      <c r="TGS228" s="13"/>
      <c r="TGT228" s="13"/>
      <c r="TGU228" s="13"/>
      <c r="TGV228" s="13"/>
      <c r="TGW228" s="13"/>
      <c r="TGX228" s="13"/>
      <c r="TGY228" s="13"/>
      <c r="TGZ228" s="13"/>
      <c r="THA228" s="13"/>
      <c r="THB228" s="13"/>
      <c r="THC228" s="13"/>
      <c r="THD228" s="13"/>
      <c r="THE228" s="13"/>
      <c r="THF228" s="13"/>
      <c r="THG228" s="13"/>
      <c r="THH228" s="13"/>
      <c r="THI228" s="13"/>
      <c r="THJ228" s="13"/>
      <c r="THK228" s="13"/>
      <c r="THL228" s="13"/>
      <c r="THM228" s="13"/>
      <c r="THN228" s="13"/>
      <c r="THO228" s="13"/>
      <c r="THP228" s="13"/>
      <c r="THQ228" s="13"/>
      <c r="THR228" s="13"/>
      <c r="THS228" s="13"/>
      <c r="THT228" s="13"/>
      <c r="THU228" s="13"/>
      <c r="THV228" s="13"/>
      <c r="THW228" s="13"/>
      <c r="THX228" s="13"/>
      <c r="THY228" s="13"/>
      <c r="THZ228" s="13"/>
      <c r="TIA228" s="13"/>
      <c r="TIB228" s="13"/>
      <c r="TIC228" s="13"/>
      <c r="TID228" s="13"/>
      <c r="TIE228" s="13"/>
      <c r="TIF228" s="13"/>
      <c r="TIG228" s="13"/>
      <c r="TIH228" s="13"/>
      <c r="TII228" s="13"/>
      <c r="TIJ228" s="13"/>
      <c r="TIK228" s="13"/>
      <c r="TIL228" s="13"/>
      <c r="TIM228" s="13"/>
      <c r="TIN228" s="13"/>
      <c r="TIO228" s="13"/>
      <c r="TIP228" s="13"/>
      <c r="TIQ228" s="13"/>
      <c r="TIR228" s="13"/>
      <c r="TIS228" s="13"/>
      <c r="TIT228" s="13"/>
      <c r="TIU228" s="13"/>
      <c r="TIV228" s="13"/>
      <c r="TIW228" s="13"/>
      <c r="TIX228" s="13"/>
      <c r="TIY228" s="13"/>
      <c r="TIZ228" s="13"/>
      <c r="TJA228" s="13"/>
      <c r="TJB228" s="13"/>
      <c r="TJC228" s="13"/>
      <c r="TJD228" s="13"/>
      <c r="TJE228" s="13"/>
      <c r="TJF228" s="13"/>
      <c r="TJG228" s="13"/>
      <c r="TJH228" s="13"/>
      <c r="TJI228" s="13"/>
      <c r="TJJ228" s="13"/>
      <c r="TJK228" s="13"/>
      <c r="TJL228" s="13"/>
      <c r="TJM228" s="13"/>
      <c r="TJN228" s="13"/>
      <c r="TJO228" s="13"/>
      <c r="TJP228" s="13"/>
      <c r="TJQ228" s="13"/>
      <c r="TJR228" s="13"/>
      <c r="TJS228" s="13"/>
      <c r="TJT228" s="13"/>
      <c r="TJU228" s="13"/>
      <c r="TJV228" s="13"/>
      <c r="TJW228" s="13"/>
      <c r="TJX228" s="13"/>
      <c r="TJY228" s="13"/>
      <c r="TJZ228" s="13"/>
      <c r="TKA228" s="13"/>
      <c r="TKB228" s="13"/>
      <c r="TKC228" s="13"/>
      <c r="TKD228" s="13"/>
      <c r="TKE228" s="13"/>
      <c r="TKF228" s="13"/>
      <c r="TKG228" s="13"/>
      <c r="TKH228" s="13"/>
      <c r="TKI228" s="13"/>
      <c r="TKJ228" s="13"/>
      <c r="TKK228" s="13"/>
      <c r="TKL228" s="13"/>
      <c r="TKM228" s="13"/>
      <c r="TKN228" s="13"/>
      <c r="TKO228" s="13"/>
      <c r="TKP228" s="13"/>
      <c r="TKQ228" s="13"/>
      <c r="TKR228" s="13"/>
      <c r="TKS228" s="13"/>
      <c r="TKT228" s="13"/>
      <c r="TKU228" s="13"/>
      <c r="TKV228" s="13"/>
      <c r="TKW228" s="13"/>
      <c r="TKX228" s="13"/>
      <c r="TKY228" s="13"/>
      <c r="TKZ228" s="13"/>
      <c r="TLA228" s="13"/>
      <c r="TLB228" s="13"/>
      <c r="TLC228" s="13"/>
      <c r="TLD228" s="13"/>
      <c r="TLE228" s="13"/>
      <c r="TLF228" s="13"/>
      <c r="TLG228" s="13"/>
      <c r="TLH228" s="13"/>
      <c r="TLI228" s="13"/>
      <c r="TLJ228" s="13"/>
      <c r="TLK228" s="13"/>
      <c r="TLL228" s="13"/>
      <c r="TLM228" s="13"/>
      <c r="TLN228" s="13"/>
      <c r="TLO228" s="13"/>
      <c r="TLP228" s="13"/>
      <c r="TLQ228" s="13"/>
      <c r="TLR228" s="13"/>
      <c r="TLS228" s="13"/>
      <c r="TLT228" s="13"/>
      <c r="TLU228" s="13"/>
      <c r="TLV228" s="13"/>
      <c r="TLW228" s="13"/>
      <c r="TLX228" s="13"/>
      <c r="TLY228" s="13"/>
      <c r="TLZ228" s="13"/>
      <c r="TMA228" s="13"/>
      <c r="TMB228" s="13"/>
      <c r="TMC228" s="13"/>
      <c r="TMD228" s="13"/>
      <c r="TME228" s="13"/>
      <c r="TMF228" s="13"/>
      <c r="TMG228" s="13"/>
      <c r="TMH228" s="13"/>
      <c r="TMI228" s="13"/>
      <c r="TMJ228" s="13"/>
      <c r="TMK228" s="13"/>
      <c r="TML228" s="13"/>
      <c r="TMM228" s="13"/>
      <c r="TMN228" s="13"/>
      <c r="TMO228" s="13"/>
      <c r="TMP228" s="13"/>
      <c r="TMQ228" s="13"/>
      <c r="TMR228" s="13"/>
      <c r="TMS228" s="13"/>
      <c r="TMT228" s="13"/>
      <c r="TMU228" s="13"/>
      <c r="TMV228" s="13"/>
      <c r="TMW228" s="13"/>
      <c r="TMX228" s="13"/>
      <c r="TMY228" s="13"/>
      <c r="TMZ228" s="13"/>
      <c r="TNA228" s="13"/>
      <c r="TNB228" s="13"/>
      <c r="TNC228" s="13"/>
      <c r="TND228" s="13"/>
      <c r="TNE228" s="13"/>
      <c r="TNF228" s="13"/>
      <c r="TNG228" s="13"/>
      <c r="TNH228" s="13"/>
      <c r="TNI228" s="13"/>
      <c r="TNJ228" s="13"/>
      <c r="TNK228" s="13"/>
      <c r="TNL228" s="13"/>
      <c r="TNM228" s="13"/>
      <c r="TNN228" s="13"/>
      <c r="TNO228" s="13"/>
      <c r="TNP228" s="13"/>
      <c r="TNQ228" s="13"/>
      <c r="TNR228" s="13"/>
      <c r="TNS228" s="13"/>
      <c r="TNT228" s="13"/>
      <c r="TNU228" s="13"/>
      <c r="TNV228" s="13"/>
      <c r="TNW228" s="13"/>
      <c r="TNX228" s="13"/>
      <c r="TNY228" s="13"/>
      <c r="TNZ228" s="13"/>
      <c r="TOA228" s="13"/>
      <c r="TOB228" s="13"/>
      <c r="TOC228" s="13"/>
      <c r="TOD228" s="13"/>
      <c r="TOE228" s="13"/>
      <c r="TOF228" s="13"/>
      <c r="TOG228" s="13"/>
      <c r="TOH228" s="13"/>
      <c r="TOI228" s="13"/>
      <c r="TOJ228" s="13"/>
      <c r="TOK228" s="13"/>
      <c r="TOL228" s="13"/>
      <c r="TOM228" s="13"/>
      <c r="TON228" s="13"/>
      <c r="TOO228" s="13"/>
      <c r="TOP228" s="13"/>
      <c r="TOQ228" s="13"/>
      <c r="TOR228" s="13"/>
      <c r="TOS228" s="13"/>
      <c r="TOT228" s="13"/>
      <c r="TOU228" s="13"/>
      <c r="TOV228" s="13"/>
      <c r="TOW228" s="13"/>
      <c r="TOX228" s="13"/>
      <c r="TOY228" s="13"/>
      <c r="TOZ228" s="13"/>
      <c r="TPA228" s="13"/>
      <c r="TPB228" s="13"/>
      <c r="TPC228" s="13"/>
      <c r="TPD228" s="13"/>
      <c r="TPE228" s="13"/>
      <c r="TPF228" s="13"/>
      <c r="TPG228" s="13"/>
      <c r="TPH228" s="13"/>
      <c r="TPI228" s="13"/>
      <c r="TPJ228" s="13"/>
      <c r="TPK228" s="13"/>
      <c r="TPL228" s="13"/>
      <c r="TPM228" s="13"/>
      <c r="TPN228" s="13"/>
      <c r="TPO228" s="13"/>
      <c r="TPP228" s="13"/>
      <c r="TPQ228" s="13"/>
      <c r="TPR228" s="13"/>
      <c r="TPS228" s="13"/>
      <c r="TPT228" s="13"/>
      <c r="TPU228" s="13"/>
      <c r="TPV228" s="13"/>
      <c r="TPW228" s="13"/>
      <c r="TPX228" s="13"/>
      <c r="TPY228" s="13"/>
      <c r="TPZ228" s="13"/>
      <c r="TQA228" s="13"/>
      <c r="TQB228" s="13"/>
      <c r="TQC228" s="13"/>
      <c r="TQD228" s="13"/>
      <c r="TQE228" s="13"/>
      <c r="TQF228" s="13"/>
      <c r="TQG228" s="13"/>
      <c r="TQH228" s="13"/>
      <c r="TQI228" s="13"/>
      <c r="TQJ228" s="13"/>
      <c r="TQK228" s="13"/>
      <c r="TQL228" s="13"/>
      <c r="TQM228" s="13"/>
      <c r="TQN228" s="13"/>
      <c r="TQO228" s="13"/>
      <c r="TQP228" s="13"/>
      <c r="TQQ228" s="13"/>
      <c r="TQR228" s="13"/>
      <c r="TQS228" s="13"/>
      <c r="TQT228" s="13"/>
      <c r="TQU228" s="13"/>
      <c r="TQV228" s="13"/>
      <c r="TQW228" s="13"/>
      <c r="TQX228" s="13"/>
      <c r="TQY228" s="13"/>
      <c r="TQZ228" s="13"/>
      <c r="TRA228" s="13"/>
      <c r="TRB228" s="13"/>
      <c r="TRC228" s="13"/>
      <c r="TRD228" s="13"/>
      <c r="TRE228" s="13"/>
      <c r="TRF228" s="13"/>
      <c r="TRG228" s="13"/>
      <c r="TRH228" s="13"/>
      <c r="TRI228" s="13"/>
      <c r="TRJ228" s="13"/>
      <c r="TRK228" s="13"/>
      <c r="TRL228" s="13"/>
      <c r="TRM228" s="13"/>
      <c r="TRN228" s="13"/>
      <c r="TRO228" s="13"/>
      <c r="TRP228" s="13"/>
      <c r="TRQ228" s="13"/>
      <c r="TRR228" s="13"/>
      <c r="TRS228" s="13"/>
      <c r="TRT228" s="13"/>
      <c r="TRU228" s="13"/>
      <c r="TRV228" s="13"/>
      <c r="TRW228" s="13"/>
      <c r="TRX228" s="13"/>
      <c r="TRY228" s="13"/>
      <c r="TRZ228" s="13"/>
      <c r="TSA228" s="13"/>
      <c r="TSB228" s="13"/>
      <c r="TSC228" s="13"/>
      <c r="TSD228" s="13"/>
      <c r="TSE228" s="13"/>
      <c r="TSF228" s="13"/>
      <c r="TSG228" s="13"/>
      <c r="TSH228" s="13"/>
      <c r="TSI228" s="13"/>
      <c r="TSJ228" s="13"/>
      <c r="TSK228" s="13"/>
      <c r="TSL228" s="13"/>
      <c r="TSM228" s="13"/>
      <c r="TSN228" s="13"/>
      <c r="TSO228" s="13"/>
      <c r="TSP228" s="13"/>
      <c r="TSQ228" s="13"/>
      <c r="TSR228" s="13"/>
      <c r="TSS228" s="13"/>
      <c r="TST228" s="13"/>
      <c r="TSU228" s="13"/>
      <c r="TSV228" s="13"/>
      <c r="TSW228" s="13"/>
      <c r="TSX228" s="13"/>
      <c r="TSY228" s="13"/>
      <c r="TSZ228" s="13"/>
      <c r="TTA228" s="13"/>
      <c r="TTB228" s="13"/>
      <c r="TTC228" s="13"/>
      <c r="TTD228" s="13"/>
      <c r="TTE228" s="13"/>
      <c r="TTF228" s="13"/>
      <c r="TTG228" s="13"/>
      <c r="TTH228" s="13"/>
      <c r="TTI228" s="13"/>
      <c r="TTJ228" s="13"/>
      <c r="TTK228" s="13"/>
      <c r="TTL228" s="13"/>
      <c r="TTM228" s="13"/>
      <c r="TTN228" s="13"/>
      <c r="TTO228" s="13"/>
      <c r="TTP228" s="13"/>
      <c r="TTQ228" s="13"/>
      <c r="TTR228" s="13"/>
      <c r="TTS228" s="13"/>
      <c r="TTT228" s="13"/>
      <c r="TTU228" s="13"/>
      <c r="TTV228" s="13"/>
      <c r="TTW228" s="13"/>
      <c r="TTX228" s="13"/>
      <c r="TTY228" s="13"/>
      <c r="TTZ228" s="13"/>
      <c r="TUA228" s="13"/>
      <c r="TUB228" s="13"/>
      <c r="TUC228" s="13"/>
      <c r="TUD228" s="13"/>
      <c r="TUE228" s="13"/>
      <c r="TUF228" s="13"/>
      <c r="TUG228" s="13"/>
      <c r="TUH228" s="13"/>
      <c r="TUI228" s="13"/>
      <c r="TUJ228" s="13"/>
      <c r="TUK228" s="13"/>
      <c r="TUL228" s="13"/>
      <c r="TUM228" s="13"/>
      <c r="TUN228" s="13"/>
      <c r="TUO228" s="13"/>
      <c r="TUP228" s="13"/>
      <c r="TUQ228" s="13"/>
      <c r="TUR228" s="13"/>
      <c r="TUS228" s="13"/>
      <c r="TUT228" s="13"/>
      <c r="TUU228" s="13"/>
      <c r="TUV228" s="13"/>
      <c r="TUW228" s="13"/>
      <c r="TUX228" s="13"/>
      <c r="TUY228" s="13"/>
      <c r="TUZ228" s="13"/>
      <c r="TVA228" s="13"/>
      <c r="TVB228" s="13"/>
      <c r="TVC228" s="13"/>
      <c r="TVD228" s="13"/>
      <c r="TVE228" s="13"/>
      <c r="TVF228" s="13"/>
      <c r="TVG228" s="13"/>
      <c r="TVH228" s="13"/>
      <c r="TVI228" s="13"/>
      <c r="TVJ228" s="13"/>
      <c r="TVK228" s="13"/>
      <c r="TVL228" s="13"/>
      <c r="TVM228" s="13"/>
      <c r="TVN228" s="13"/>
      <c r="TVO228" s="13"/>
      <c r="TVP228" s="13"/>
      <c r="TVQ228" s="13"/>
      <c r="TVR228" s="13"/>
      <c r="TVS228" s="13"/>
      <c r="TVT228" s="13"/>
      <c r="TVU228" s="13"/>
      <c r="TVV228" s="13"/>
      <c r="TVW228" s="13"/>
      <c r="TVX228" s="13"/>
      <c r="TVY228" s="13"/>
      <c r="TVZ228" s="13"/>
      <c r="TWA228" s="13"/>
      <c r="TWB228" s="13"/>
      <c r="TWC228" s="13"/>
      <c r="TWD228" s="13"/>
      <c r="TWE228" s="13"/>
      <c r="TWF228" s="13"/>
      <c r="TWG228" s="13"/>
      <c r="TWH228" s="13"/>
      <c r="TWI228" s="13"/>
      <c r="TWJ228" s="13"/>
      <c r="TWK228" s="13"/>
      <c r="TWL228" s="13"/>
      <c r="TWM228" s="13"/>
      <c r="TWN228" s="13"/>
      <c r="TWO228" s="13"/>
      <c r="TWP228" s="13"/>
      <c r="TWQ228" s="13"/>
      <c r="TWR228" s="13"/>
      <c r="TWS228" s="13"/>
      <c r="TWT228" s="13"/>
      <c r="TWU228" s="13"/>
      <c r="TWV228" s="13"/>
      <c r="TWW228" s="13"/>
      <c r="TWX228" s="13"/>
      <c r="TWY228" s="13"/>
      <c r="TWZ228" s="13"/>
      <c r="TXA228" s="13"/>
      <c r="TXB228" s="13"/>
      <c r="TXC228" s="13"/>
      <c r="TXD228" s="13"/>
      <c r="TXE228" s="13"/>
      <c r="TXF228" s="13"/>
      <c r="TXG228" s="13"/>
      <c r="TXH228" s="13"/>
      <c r="TXI228" s="13"/>
      <c r="TXJ228" s="13"/>
      <c r="TXK228" s="13"/>
      <c r="TXL228" s="13"/>
      <c r="TXM228" s="13"/>
      <c r="TXN228" s="13"/>
      <c r="TXO228" s="13"/>
      <c r="TXP228" s="13"/>
      <c r="TXQ228" s="13"/>
      <c r="TXR228" s="13"/>
      <c r="TXS228" s="13"/>
      <c r="TXT228" s="13"/>
      <c r="TXU228" s="13"/>
      <c r="TXV228" s="13"/>
      <c r="TXW228" s="13"/>
      <c r="TXX228" s="13"/>
      <c r="TXY228" s="13"/>
      <c r="TXZ228" s="13"/>
      <c r="TYA228" s="13"/>
      <c r="TYB228" s="13"/>
      <c r="TYC228" s="13"/>
      <c r="TYD228" s="13"/>
      <c r="TYE228" s="13"/>
      <c r="TYF228" s="13"/>
      <c r="TYG228" s="13"/>
      <c r="TYH228" s="13"/>
      <c r="TYI228" s="13"/>
      <c r="TYJ228" s="13"/>
      <c r="TYK228" s="13"/>
      <c r="TYL228" s="13"/>
      <c r="TYM228" s="13"/>
      <c r="TYN228" s="13"/>
      <c r="TYO228" s="13"/>
      <c r="TYP228" s="13"/>
      <c r="TYQ228" s="13"/>
      <c r="TYR228" s="13"/>
      <c r="TYS228" s="13"/>
      <c r="TYT228" s="13"/>
      <c r="TYU228" s="13"/>
      <c r="TYV228" s="13"/>
      <c r="TYW228" s="13"/>
      <c r="TYX228" s="13"/>
      <c r="TYY228" s="13"/>
      <c r="TYZ228" s="13"/>
      <c r="TZA228" s="13"/>
      <c r="TZB228" s="13"/>
      <c r="TZC228" s="13"/>
      <c r="TZD228" s="13"/>
      <c r="TZE228" s="13"/>
      <c r="TZF228" s="13"/>
      <c r="TZG228" s="13"/>
      <c r="TZH228" s="13"/>
      <c r="TZI228" s="13"/>
      <c r="TZJ228" s="13"/>
      <c r="TZK228" s="13"/>
      <c r="TZL228" s="13"/>
      <c r="TZM228" s="13"/>
      <c r="TZN228" s="13"/>
      <c r="TZO228" s="13"/>
      <c r="TZP228" s="13"/>
      <c r="TZQ228" s="13"/>
      <c r="TZR228" s="13"/>
      <c r="TZS228" s="13"/>
      <c r="TZT228" s="13"/>
      <c r="TZU228" s="13"/>
      <c r="TZV228" s="13"/>
      <c r="TZW228" s="13"/>
      <c r="TZX228" s="13"/>
      <c r="TZY228" s="13"/>
      <c r="TZZ228" s="13"/>
      <c r="UAA228" s="13"/>
      <c r="UAB228" s="13"/>
      <c r="UAC228" s="13"/>
      <c r="UAD228" s="13"/>
      <c r="UAE228" s="13"/>
      <c r="UAF228" s="13"/>
      <c r="UAG228" s="13"/>
      <c r="UAH228" s="13"/>
      <c r="UAI228" s="13"/>
      <c r="UAJ228" s="13"/>
      <c r="UAK228" s="13"/>
      <c r="UAL228" s="13"/>
      <c r="UAM228" s="13"/>
      <c r="UAN228" s="13"/>
      <c r="UAO228" s="13"/>
      <c r="UAP228" s="13"/>
      <c r="UAQ228" s="13"/>
      <c r="UAR228" s="13"/>
      <c r="UAS228" s="13"/>
      <c r="UAT228" s="13"/>
      <c r="UAU228" s="13"/>
      <c r="UAV228" s="13"/>
      <c r="UAW228" s="13"/>
      <c r="UAX228" s="13"/>
      <c r="UAY228" s="13"/>
      <c r="UAZ228" s="13"/>
      <c r="UBA228" s="13"/>
      <c r="UBB228" s="13"/>
      <c r="UBC228" s="13"/>
      <c r="UBD228" s="13"/>
      <c r="UBE228" s="13"/>
      <c r="UBF228" s="13"/>
      <c r="UBG228" s="13"/>
      <c r="UBH228" s="13"/>
      <c r="UBI228" s="13"/>
      <c r="UBJ228" s="13"/>
      <c r="UBK228" s="13"/>
      <c r="UBL228" s="13"/>
      <c r="UBM228" s="13"/>
      <c r="UBN228" s="13"/>
      <c r="UBO228" s="13"/>
      <c r="UBP228" s="13"/>
      <c r="UBQ228" s="13"/>
      <c r="UBR228" s="13"/>
      <c r="UBS228" s="13"/>
      <c r="UBT228" s="13"/>
      <c r="UBU228" s="13"/>
      <c r="UBV228" s="13"/>
      <c r="UBW228" s="13"/>
      <c r="UBX228" s="13"/>
      <c r="UBY228" s="13"/>
      <c r="UBZ228" s="13"/>
      <c r="UCA228" s="13"/>
      <c r="UCB228" s="13"/>
      <c r="UCC228" s="13"/>
      <c r="UCD228" s="13"/>
      <c r="UCE228" s="13"/>
      <c r="UCF228" s="13"/>
      <c r="UCG228" s="13"/>
      <c r="UCH228" s="13"/>
      <c r="UCI228" s="13"/>
      <c r="UCJ228" s="13"/>
      <c r="UCK228" s="13"/>
      <c r="UCL228" s="13"/>
      <c r="UCM228" s="13"/>
      <c r="UCN228" s="13"/>
      <c r="UCO228" s="13"/>
      <c r="UCP228" s="13"/>
      <c r="UCQ228" s="13"/>
      <c r="UCR228" s="13"/>
      <c r="UCS228" s="13"/>
      <c r="UCT228" s="13"/>
      <c r="UCU228" s="13"/>
      <c r="UCV228" s="13"/>
      <c r="UCW228" s="13"/>
      <c r="UCX228" s="13"/>
      <c r="UCY228" s="13"/>
      <c r="UCZ228" s="13"/>
      <c r="UDA228" s="13"/>
      <c r="UDB228" s="13"/>
      <c r="UDC228" s="13"/>
      <c r="UDD228" s="13"/>
      <c r="UDE228" s="13"/>
      <c r="UDF228" s="13"/>
      <c r="UDG228" s="13"/>
      <c r="UDH228" s="13"/>
      <c r="UDI228" s="13"/>
      <c r="UDJ228" s="13"/>
      <c r="UDK228" s="13"/>
      <c r="UDL228" s="13"/>
      <c r="UDM228" s="13"/>
      <c r="UDN228" s="13"/>
      <c r="UDO228" s="13"/>
      <c r="UDP228" s="13"/>
      <c r="UDQ228" s="13"/>
      <c r="UDR228" s="13"/>
      <c r="UDS228" s="13"/>
      <c r="UDT228" s="13"/>
      <c r="UDU228" s="13"/>
      <c r="UDV228" s="13"/>
      <c r="UDW228" s="13"/>
      <c r="UDX228" s="13"/>
      <c r="UDY228" s="13"/>
      <c r="UDZ228" s="13"/>
      <c r="UEA228" s="13"/>
      <c r="UEB228" s="13"/>
      <c r="UEC228" s="13"/>
      <c r="UED228" s="13"/>
      <c r="UEE228" s="13"/>
      <c r="UEF228" s="13"/>
      <c r="UEG228" s="13"/>
      <c r="UEH228" s="13"/>
      <c r="UEI228" s="13"/>
      <c r="UEJ228" s="13"/>
      <c r="UEK228" s="13"/>
      <c r="UEL228" s="13"/>
      <c r="UEM228" s="13"/>
      <c r="UEN228" s="13"/>
      <c r="UEO228" s="13"/>
      <c r="UEP228" s="13"/>
      <c r="UEQ228" s="13"/>
      <c r="UER228" s="13"/>
      <c r="UES228" s="13"/>
      <c r="UET228" s="13"/>
      <c r="UEU228" s="13"/>
      <c r="UEV228" s="13"/>
      <c r="UEW228" s="13"/>
      <c r="UEX228" s="13"/>
      <c r="UEY228" s="13"/>
      <c r="UEZ228" s="13"/>
      <c r="UFA228" s="13"/>
      <c r="UFB228" s="13"/>
      <c r="UFC228" s="13"/>
      <c r="UFD228" s="13"/>
      <c r="UFE228" s="13"/>
      <c r="UFF228" s="13"/>
      <c r="UFG228" s="13"/>
      <c r="UFH228" s="13"/>
      <c r="UFI228" s="13"/>
      <c r="UFJ228" s="13"/>
      <c r="UFK228" s="13"/>
      <c r="UFL228" s="13"/>
      <c r="UFM228" s="13"/>
      <c r="UFN228" s="13"/>
      <c r="UFO228" s="13"/>
      <c r="UFP228" s="13"/>
      <c r="UFQ228" s="13"/>
      <c r="UFR228" s="13"/>
      <c r="UFS228" s="13"/>
      <c r="UFT228" s="13"/>
      <c r="UFU228" s="13"/>
      <c r="UFV228" s="13"/>
      <c r="UFW228" s="13"/>
      <c r="UFX228" s="13"/>
      <c r="UFY228" s="13"/>
      <c r="UFZ228" s="13"/>
      <c r="UGA228" s="13"/>
      <c r="UGB228" s="13"/>
      <c r="UGC228" s="13"/>
      <c r="UGD228" s="13"/>
      <c r="UGE228" s="13"/>
      <c r="UGF228" s="13"/>
      <c r="UGG228" s="13"/>
      <c r="UGH228" s="13"/>
      <c r="UGI228" s="13"/>
      <c r="UGJ228" s="13"/>
      <c r="UGK228" s="13"/>
      <c r="UGL228" s="13"/>
      <c r="UGM228" s="13"/>
      <c r="UGN228" s="13"/>
      <c r="UGO228" s="13"/>
      <c r="UGP228" s="13"/>
      <c r="UGQ228" s="13"/>
      <c r="UGR228" s="13"/>
      <c r="UGS228" s="13"/>
      <c r="UGT228" s="13"/>
      <c r="UGU228" s="13"/>
      <c r="UGV228" s="13"/>
      <c r="UGW228" s="13"/>
      <c r="UGX228" s="13"/>
      <c r="UGY228" s="13"/>
      <c r="UGZ228" s="13"/>
      <c r="UHA228" s="13"/>
      <c r="UHB228" s="13"/>
      <c r="UHC228" s="13"/>
      <c r="UHD228" s="13"/>
      <c r="UHE228" s="13"/>
      <c r="UHF228" s="13"/>
      <c r="UHG228" s="13"/>
      <c r="UHH228" s="13"/>
      <c r="UHI228" s="13"/>
      <c r="UHJ228" s="13"/>
      <c r="UHK228" s="13"/>
      <c r="UHL228" s="13"/>
      <c r="UHM228" s="13"/>
      <c r="UHN228" s="13"/>
      <c r="UHO228" s="13"/>
      <c r="UHP228" s="13"/>
      <c r="UHQ228" s="13"/>
      <c r="UHR228" s="13"/>
      <c r="UHS228" s="13"/>
      <c r="UHT228" s="13"/>
      <c r="UHU228" s="13"/>
      <c r="UHV228" s="13"/>
      <c r="UHW228" s="13"/>
      <c r="UHX228" s="13"/>
      <c r="UHY228" s="13"/>
      <c r="UHZ228" s="13"/>
      <c r="UIA228" s="13"/>
      <c r="UIB228" s="13"/>
      <c r="UIC228" s="13"/>
      <c r="UID228" s="13"/>
      <c r="UIE228" s="13"/>
      <c r="UIF228" s="13"/>
      <c r="UIG228" s="13"/>
      <c r="UIH228" s="13"/>
      <c r="UII228" s="13"/>
      <c r="UIJ228" s="13"/>
      <c r="UIK228" s="13"/>
      <c r="UIL228" s="13"/>
      <c r="UIM228" s="13"/>
      <c r="UIN228" s="13"/>
      <c r="UIO228" s="13"/>
      <c r="UIP228" s="13"/>
      <c r="UIQ228" s="13"/>
      <c r="UIR228" s="13"/>
      <c r="UIS228" s="13"/>
      <c r="UIT228" s="13"/>
      <c r="UIU228" s="13"/>
      <c r="UIV228" s="13"/>
      <c r="UIW228" s="13"/>
      <c r="UIX228" s="13"/>
      <c r="UIY228" s="13"/>
      <c r="UIZ228" s="13"/>
      <c r="UJA228" s="13"/>
      <c r="UJB228" s="13"/>
      <c r="UJC228" s="13"/>
      <c r="UJD228" s="13"/>
      <c r="UJE228" s="13"/>
      <c r="UJF228" s="13"/>
      <c r="UJG228" s="13"/>
      <c r="UJH228" s="13"/>
      <c r="UJI228" s="13"/>
      <c r="UJJ228" s="13"/>
      <c r="UJK228" s="13"/>
      <c r="UJL228" s="13"/>
      <c r="UJM228" s="13"/>
      <c r="UJN228" s="13"/>
      <c r="UJO228" s="13"/>
      <c r="UJP228" s="13"/>
      <c r="UJQ228" s="13"/>
      <c r="UJR228" s="13"/>
      <c r="UJS228" s="13"/>
      <c r="UJT228" s="13"/>
      <c r="UJU228" s="13"/>
      <c r="UJV228" s="13"/>
      <c r="UJW228" s="13"/>
      <c r="UJX228" s="13"/>
      <c r="UJY228" s="13"/>
      <c r="UJZ228" s="13"/>
      <c r="UKA228" s="13"/>
      <c r="UKB228" s="13"/>
      <c r="UKC228" s="13"/>
      <c r="UKD228" s="13"/>
      <c r="UKE228" s="13"/>
      <c r="UKF228" s="13"/>
      <c r="UKG228" s="13"/>
      <c r="UKH228" s="13"/>
      <c r="UKI228" s="13"/>
      <c r="UKJ228" s="13"/>
      <c r="UKK228" s="13"/>
      <c r="UKL228" s="13"/>
      <c r="UKM228" s="13"/>
      <c r="UKN228" s="13"/>
      <c r="UKO228" s="13"/>
      <c r="UKP228" s="13"/>
      <c r="UKQ228" s="13"/>
      <c r="UKR228" s="13"/>
      <c r="UKS228" s="13"/>
      <c r="UKT228" s="13"/>
      <c r="UKU228" s="13"/>
      <c r="UKV228" s="13"/>
      <c r="UKW228" s="13"/>
      <c r="UKX228" s="13"/>
      <c r="UKY228" s="13"/>
      <c r="UKZ228" s="13"/>
      <c r="ULA228" s="13"/>
      <c r="ULB228" s="13"/>
      <c r="ULC228" s="13"/>
      <c r="ULD228" s="13"/>
      <c r="ULE228" s="13"/>
      <c r="ULF228" s="13"/>
      <c r="ULG228" s="13"/>
      <c r="ULH228" s="13"/>
      <c r="ULI228" s="13"/>
      <c r="ULJ228" s="13"/>
      <c r="ULK228" s="13"/>
      <c r="ULL228" s="13"/>
      <c r="ULM228" s="13"/>
      <c r="ULN228" s="13"/>
      <c r="ULO228" s="13"/>
      <c r="ULP228" s="13"/>
      <c r="ULQ228" s="13"/>
      <c r="ULR228" s="13"/>
      <c r="ULS228" s="13"/>
      <c r="ULT228" s="13"/>
      <c r="ULU228" s="13"/>
      <c r="ULV228" s="13"/>
      <c r="ULW228" s="13"/>
      <c r="ULX228" s="13"/>
      <c r="ULY228" s="13"/>
      <c r="ULZ228" s="13"/>
      <c r="UMA228" s="13"/>
      <c r="UMB228" s="13"/>
      <c r="UMC228" s="13"/>
      <c r="UMD228" s="13"/>
      <c r="UME228" s="13"/>
      <c r="UMF228" s="13"/>
      <c r="UMG228" s="13"/>
      <c r="UMH228" s="13"/>
      <c r="UMI228" s="13"/>
      <c r="UMJ228" s="13"/>
      <c r="UMK228" s="13"/>
      <c r="UML228" s="13"/>
      <c r="UMM228" s="13"/>
      <c r="UMN228" s="13"/>
      <c r="UMO228" s="13"/>
      <c r="UMP228" s="13"/>
      <c r="UMQ228" s="13"/>
      <c r="UMR228" s="13"/>
      <c r="UMS228" s="13"/>
      <c r="UMT228" s="13"/>
      <c r="UMU228" s="13"/>
      <c r="UMV228" s="13"/>
      <c r="UMW228" s="13"/>
      <c r="UMX228" s="13"/>
      <c r="UMY228" s="13"/>
      <c r="UMZ228" s="13"/>
      <c r="UNA228" s="13"/>
      <c r="UNB228" s="13"/>
      <c r="UNC228" s="13"/>
      <c r="UND228" s="13"/>
      <c r="UNE228" s="13"/>
      <c r="UNF228" s="13"/>
      <c r="UNG228" s="13"/>
      <c r="UNH228" s="13"/>
      <c r="UNI228" s="13"/>
      <c r="UNJ228" s="13"/>
      <c r="UNK228" s="13"/>
      <c r="UNL228" s="13"/>
      <c r="UNM228" s="13"/>
      <c r="UNN228" s="13"/>
      <c r="UNO228" s="13"/>
      <c r="UNP228" s="13"/>
      <c r="UNQ228" s="13"/>
      <c r="UNR228" s="13"/>
      <c r="UNS228" s="13"/>
      <c r="UNT228" s="13"/>
      <c r="UNU228" s="13"/>
      <c r="UNV228" s="13"/>
      <c r="UNW228" s="13"/>
      <c r="UNX228" s="13"/>
      <c r="UNY228" s="13"/>
      <c r="UNZ228" s="13"/>
      <c r="UOA228" s="13"/>
      <c r="UOB228" s="13"/>
      <c r="UOC228" s="13"/>
      <c r="UOD228" s="13"/>
      <c r="UOE228" s="13"/>
      <c r="UOF228" s="13"/>
      <c r="UOG228" s="13"/>
      <c r="UOH228" s="13"/>
      <c r="UOI228" s="13"/>
      <c r="UOJ228" s="13"/>
      <c r="UOK228" s="13"/>
      <c r="UOL228" s="13"/>
      <c r="UOM228" s="13"/>
      <c r="UON228" s="13"/>
      <c r="UOO228" s="13"/>
      <c r="UOP228" s="13"/>
      <c r="UOQ228" s="13"/>
      <c r="UOR228" s="13"/>
      <c r="UOS228" s="13"/>
      <c r="UOT228" s="13"/>
      <c r="UOU228" s="13"/>
      <c r="UOV228" s="13"/>
      <c r="UOW228" s="13"/>
      <c r="UOX228" s="13"/>
      <c r="UOY228" s="13"/>
      <c r="UOZ228" s="13"/>
      <c r="UPA228" s="13"/>
      <c r="UPB228" s="13"/>
      <c r="UPC228" s="13"/>
      <c r="UPD228" s="13"/>
      <c r="UPE228" s="13"/>
      <c r="UPF228" s="13"/>
      <c r="UPG228" s="13"/>
      <c r="UPH228" s="13"/>
      <c r="UPI228" s="13"/>
      <c r="UPJ228" s="13"/>
      <c r="UPK228" s="13"/>
      <c r="UPL228" s="13"/>
      <c r="UPM228" s="13"/>
      <c r="UPN228" s="13"/>
      <c r="UPO228" s="13"/>
      <c r="UPP228" s="13"/>
      <c r="UPQ228" s="13"/>
      <c r="UPR228" s="13"/>
      <c r="UPS228" s="13"/>
      <c r="UPT228" s="13"/>
      <c r="UPU228" s="13"/>
      <c r="UPV228" s="13"/>
      <c r="UPW228" s="13"/>
      <c r="UPX228" s="13"/>
      <c r="UPY228" s="13"/>
      <c r="UPZ228" s="13"/>
      <c r="UQA228" s="13"/>
      <c r="UQB228" s="13"/>
      <c r="UQC228" s="13"/>
      <c r="UQD228" s="13"/>
      <c r="UQE228" s="13"/>
      <c r="UQF228" s="13"/>
      <c r="UQG228" s="13"/>
      <c r="UQH228" s="13"/>
      <c r="UQI228" s="13"/>
      <c r="UQJ228" s="13"/>
      <c r="UQK228" s="13"/>
      <c r="UQL228" s="13"/>
      <c r="UQM228" s="13"/>
      <c r="UQN228" s="13"/>
      <c r="UQO228" s="13"/>
      <c r="UQP228" s="13"/>
      <c r="UQQ228" s="13"/>
      <c r="UQR228" s="13"/>
      <c r="UQS228" s="13"/>
      <c r="UQT228" s="13"/>
      <c r="UQU228" s="13"/>
      <c r="UQV228" s="13"/>
      <c r="UQW228" s="13"/>
      <c r="UQX228" s="13"/>
      <c r="UQY228" s="13"/>
      <c r="UQZ228" s="13"/>
      <c r="URA228" s="13"/>
      <c r="URB228" s="13"/>
      <c r="URC228" s="13"/>
      <c r="URD228" s="13"/>
      <c r="URE228" s="13"/>
      <c r="URF228" s="13"/>
      <c r="URG228" s="13"/>
      <c r="URH228" s="13"/>
      <c r="URI228" s="13"/>
      <c r="URJ228" s="13"/>
      <c r="URK228" s="13"/>
      <c r="URL228" s="13"/>
      <c r="URM228" s="13"/>
      <c r="URN228" s="13"/>
      <c r="URO228" s="13"/>
      <c r="URP228" s="13"/>
      <c r="URQ228" s="13"/>
      <c r="URR228" s="13"/>
      <c r="URS228" s="13"/>
      <c r="URT228" s="13"/>
      <c r="URU228" s="13"/>
      <c r="URV228" s="13"/>
      <c r="URW228" s="13"/>
      <c r="URX228" s="13"/>
      <c r="URY228" s="13"/>
      <c r="URZ228" s="13"/>
      <c r="USA228" s="13"/>
      <c r="USB228" s="13"/>
      <c r="USC228" s="13"/>
      <c r="USD228" s="13"/>
      <c r="USE228" s="13"/>
      <c r="USF228" s="13"/>
      <c r="USG228" s="13"/>
      <c r="USH228" s="13"/>
      <c r="USI228" s="13"/>
      <c r="USJ228" s="13"/>
      <c r="USK228" s="13"/>
      <c r="USL228" s="13"/>
      <c r="USM228" s="13"/>
      <c r="USN228" s="13"/>
      <c r="USO228" s="13"/>
      <c r="USP228" s="13"/>
      <c r="USQ228" s="13"/>
      <c r="USR228" s="13"/>
      <c r="USS228" s="13"/>
      <c r="UST228" s="13"/>
      <c r="USU228" s="13"/>
      <c r="USV228" s="13"/>
      <c r="USW228" s="13"/>
      <c r="USX228" s="13"/>
      <c r="USY228" s="13"/>
      <c r="USZ228" s="13"/>
      <c r="UTA228" s="13"/>
      <c r="UTB228" s="13"/>
      <c r="UTC228" s="13"/>
      <c r="UTD228" s="13"/>
      <c r="UTE228" s="13"/>
      <c r="UTF228" s="13"/>
      <c r="UTG228" s="13"/>
      <c r="UTH228" s="13"/>
      <c r="UTI228" s="13"/>
      <c r="UTJ228" s="13"/>
      <c r="UTK228" s="13"/>
      <c r="UTL228" s="13"/>
      <c r="UTM228" s="13"/>
      <c r="UTN228" s="13"/>
      <c r="UTO228" s="13"/>
      <c r="UTP228" s="13"/>
      <c r="UTQ228" s="13"/>
      <c r="UTR228" s="13"/>
      <c r="UTS228" s="13"/>
      <c r="UTT228" s="13"/>
      <c r="UTU228" s="13"/>
      <c r="UTV228" s="13"/>
      <c r="UTW228" s="13"/>
      <c r="UTX228" s="13"/>
      <c r="UTY228" s="13"/>
      <c r="UTZ228" s="13"/>
      <c r="UUA228" s="13"/>
      <c r="UUB228" s="13"/>
      <c r="UUC228" s="13"/>
      <c r="UUD228" s="13"/>
      <c r="UUE228" s="13"/>
      <c r="UUF228" s="13"/>
      <c r="UUG228" s="13"/>
      <c r="UUH228" s="13"/>
      <c r="UUI228" s="13"/>
      <c r="UUJ228" s="13"/>
      <c r="UUK228" s="13"/>
      <c r="UUL228" s="13"/>
      <c r="UUM228" s="13"/>
      <c r="UUN228" s="13"/>
      <c r="UUO228" s="13"/>
      <c r="UUP228" s="13"/>
      <c r="UUQ228" s="13"/>
      <c r="UUR228" s="13"/>
      <c r="UUS228" s="13"/>
      <c r="UUT228" s="13"/>
      <c r="UUU228" s="13"/>
      <c r="UUV228" s="13"/>
      <c r="UUW228" s="13"/>
      <c r="UUX228" s="13"/>
      <c r="UUY228" s="13"/>
      <c r="UUZ228" s="13"/>
      <c r="UVA228" s="13"/>
      <c r="UVB228" s="13"/>
      <c r="UVC228" s="13"/>
      <c r="UVD228" s="13"/>
      <c r="UVE228" s="13"/>
      <c r="UVF228" s="13"/>
      <c r="UVG228" s="13"/>
      <c r="UVH228" s="13"/>
      <c r="UVI228" s="13"/>
      <c r="UVJ228" s="13"/>
      <c r="UVK228" s="13"/>
      <c r="UVL228" s="13"/>
      <c r="UVM228" s="13"/>
      <c r="UVN228" s="13"/>
      <c r="UVO228" s="13"/>
      <c r="UVP228" s="13"/>
      <c r="UVQ228" s="13"/>
      <c r="UVR228" s="13"/>
      <c r="UVS228" s="13"/>
      <c r="UVT228" s="13"/>
      <c r="UVU228" s="13"/>
      <c r="UVV228" s="13"/>
      <c r="UVW228" s="13"/>
      <c r="UVX228" s="13"/>
      <c r="UVY228" s="13"/>
      <c r="UVZ228" s="13"/>
      <c r="UWA228" s="13"/>
      <c r="UWB228" s="13"/>
      <c r="UWC228" s="13"/>
      <c r="UWD228" s="13"/>
      <c r="UWE228" s="13"/>
      <c r="UWF228" s="13"/>
      <c r="UWG228" s="13"/>
      <c r="UWH228" s="13"/>
      <c r="UWI228" s="13"/>
      <c r="UWJ228" s="13"/>
      <c r="UWK228" s="13"/>
      <c r="UWL228" s="13"/>
      <c r="UWM228" s="13"/>
      <c r="UWN228" s="13"/>
      <c r="UWO228" s="13"/>
      <c r="UWP228" s="13"/>
      <c r="UWQ228" s="13"/>
      <c r="UWR228" s="13"/>
      <c r="UWS228" s="13"/>
      <c r="UWT228" s="13"/>
      <c r="UWU228" s="13"/>
      <c r="UWV228" s="13"/>
      <c r="UWW228" s="13"/>
      <c r="UWX228" s="13"/>
      <c r="UWY228" s="13"/>
      <c r="UWZ228" s="13"/>
      <c r="UXA228" s="13"/>
      <c r="UXB228" s="13"/>
      <c r="UXC228" s="13"/>
      <c r="UXD228" s="13"/>
      <c r="UXE228" s="13"/>
      <c r="UXF228" s="13"/>
      <c r="UXG228" s="13"/>
      <c r="UXH228" s="13"/>
      <c r="UXI228" s="13"/>
      <c r="UXJ228" s="13"/>
      <c r="UXK228" s="13"/>
      <c r="UXL228" s="13"/>
      <c r="UXM228" s="13"/>
      <c r="UXN228" s="13"/>
      <c r="UXO228" s="13"/>
      <c r="UXP228" s="13"/>
      <c r="UXQ228" s="13"/>
      <c r="UXR228" s="13"/>
      <c r="UXS228" s="13"/>
      <c r="UXT228" s="13"/>
      <c r="UXU228" s="13"/>
      <c r="UXV228" s="13"/>
      <c r="UXW228" s="13"/>
      <c r="UXX228" s="13"/>
      <c r="UXY228" s="13"/>
      <c r="UXZ228" s="13"/>
      <c r="UYA228" s="13"/>
      <c r="UYB228" s="13"/>
      <c r="UYC228" s="13"/>
      <c r="UYD228" s="13"/>
      <c r="UYE228" s="13"/>
      <c r="UYF228" s="13"/>
      <c r="UYG228" s="13"/>
      <c r="UYH228" s="13"/>
      <c r="UYI228" s="13"/>
      <c r="UYJ228" s="13"/>
      <c r="UYK228" s="13"/>
      <c r="UYL228" s="13"/>
      <c r="UYM228" s="13"/>
      <c r="UYN228" s="13"/>
      <c r="UYO228" s="13"/>
      <c r="UYP228" s="13"/>
      <c r="UYQ228" s="13"/>
      <c r="UYR228" s="13"/>
      <c r="UYS228" s="13"/>
      <c r="UYT228" s="13"/>
      <c r="UYU228" s="13"/>
      <c r="UYV228" s="13"/>
      <c r="UYW228" s="13"/>
      <c r="UYX228" s="13"/>
      <c r="UYY228" s="13"/>
      <c r="UYZ228" s="13"/>
      <c r="UZA228" s="13"/>
      <c r="UZB228" s="13"/>
      <c r="UZC228" s="13"/>
      <c r="UZD228" s="13"/>
      <c r="UZE228" s="13"/>
      <c r="UZF228" s="13"/>
      <c r="UZG228" s="13"/>
      <c r="UZH228" s="13"/>
      <c r="UZI228" s="13"/>
      <c r="UZJ228" s="13"/>
      <c r="UZK228" s="13"/>
      <c r="UZL228" s="13"/>
      <c r="UZM228" s="13"/>
      <c r="UZN228" s="13"/>
      <c r="UZO228" s="13"/>
      <c r="UZP228" s="13"/>
      <c r="UZQ228" s="13"/>
      <c r="UZR228" s="13"/>
      <c r="UZS228" s="13"/>
      <c r="UZT228" s="13"/>
      <c r="UZU228" s="13"/>
      <c r="UZV228" s="13"/>
      <c r="UZW228" s="13"/>
      <c r="UZX228" s="13"/>
      <c r="UZY228" s="13"/>
      <c r="UZZ228" s="13"/>
      <c r="VAA228" s="13"/>
      <c r="VAB228" s="13"/>
      <c r="VAC228" s="13"/>
      <c r="VAD228" s="13"/>
      <c r="VAE228" s="13"/>
      <c r="VAF228" s="13"/>
      <c r="VAG228" s="13"/>
      <c r="VAH228" s="13"/>
      <c r="VAI228" s="13"/>
      <c r="VAJ228" s="13"/>
      <c r="VAK228" s="13"/>
      <c r="VAL228" s="13"/>
      <c r="VAM228" s="13"/>
      <c r="VAN228" s="13"/>
      <c r="VAO228" s="13"/>
      <c r="VAP228" s="13"/>
      <c r="VAQ228" s="13"/>
      <c r="VAR228" s="13"/>
      <c r="VAS228" s="13"/>
      <c r="VAT228" s="13"/>
      <c r="VAU228" s="13"/>
      <c r="VAV228" s="13"/>
      <c r="VAW228" s="13"/>
      <c r="VAX228" s="13"/>
      <c r="VAY228" s="13"/>
      <c r="VAZ228" s="13"/>
      <c r="VBA228" s="13"/>
      <c r="VBB228" s="13"/>
      <c r="VBC228" s="13"/>
      <c r="VBD228" s="13"/>
      <c r="VBE228" s="13"/>
      <c r="VBF228" s="13"/>
      <c r="VBG228" s="13"/>
      <c r="VBH228" s="13"/>
      <c r="VBI228" s="13"/>
      <c r="VBJ228" s="13"/>
      <c r="VBK228" s="13"/>
      <c r="VBL228" s="13"/>
      <c r="VBM228" s="13"/>
      <c r="VBN228" s="13"/>
      <c r="VBO228" s="13"/>
      <c r="VBP228" s="13"/>
      <c r="VBQ228" s="13"/>
      <c r="VBR228" s="13"/>
      <c r="VBS228" s="13"/>
      <c r="VBT228" s="13"/>
      <c r="VBU228" s="13"/>
      <c r="VBV228" s="13"/>
      <c r="VBW228" s="13"/>
      <c r="VBX228" s="13"/>
      <c r="VBY228" s="13"/>
      <c r="VBZ228" s="13"/>
      <c r="VCA228" s="13"/>
      <c r="VCB228" s="13"/>
      <c r="VCC228" s="13"/>
      <c r="VCD228" s="13"/>
      <c r="VCE228" s="13"/>
      <c r="VCF228" s="13"/>
      <c r="VCG228" s="13"/>
      <c r="VCH228" s="13"/>
      <c r="VCI228" s="13"/>
      <c r="VCJ228" s="13"/>
      <c r="VCK228" s="13"/>
      <c r="VCL228" s="13"/>
      <c r="VCM228" s="13"/>
      <c r="VCN228" s="13"/>
      <c r="VCO228" s="13"/>
      <c r="VCP228" s="13"/>
      <c r="VCQ228" s="13"/>
      <c r="VCR228" s="13"/>
      <c r="VCS228" s="13"/>
      <c r="VCT228" s="13"/>
      <c r="VCU228" s="13"/>
      <c r="VCV228" s="13"/>
      <c r="VCW228" s="13"/>
      <c r="VCX228" s="13"/>
      <c r="VCY228" s="13"/>
      <c r="VCZ228" s="13"/>
      <c r="VDA228" s="13"/>
      <c r="VDB228" s="13"/>
      <c r="VDC228" s="13"/>
      <c r="VDD228" s="13"/>
      <c r="VDE228" s="13"/>
      <c r="VDF228" s="13"/>
      <c r="VDG228" s="13"/>
      <c r="VDH228" s="13"/>
      <c r="VDI228" s="13"/>
      <c r="VDJ228" s="13"/>
      <c r="VDK228" s="13"/>
      <c r="VDL228" s="13"/>
      <c r="VDM228" s="13"/>
      <c r="VDN228" s="13"/>
      <c r="VDO228" s="13"/>
      <c r="VDP228" s="13"/>
      <c r="VDQ228" s="13"/>
      <c r="VDR228" s="13"/>
      <c r="VDS228" s="13"/>
      <c r="VDT228" s="13"/>
      <c r="VDU228" s="13"/>
      <c r="VDV228" s="13"/>
      <c r="VDW228" s="13"/>
      <c r="VDX228" s="13"/>
      <c r="VDY228" s="13"/>
      <c r="VDZ228" s="13"/>
      <c r="VEA228" s="13"/>
      <c r="VEB228" s="13"/>
      <c r="VEC228" s="13"/>
      <c r="VED228" s="13"/>
      <c r="VEE228" s="13"/>
      <c r="VEF228" s="13"/>
      <c r="VEG228" s="13"/>
      <c r="VEH228" s="13"/>
      <c r="VEI228" s="13"/>
      <c r="VEJ228" s="13"/>
      <c r="VEK228" s="13"/>
      <c r="VEL228" s="13"/>
      <c r="VEM228" s="13"/>
      <c r="VEN228" s="13"/>
      <c r="VEO228" s="13"/>
      <c r="VEP228" s="13"/>
      <c r="VEQ228" s="13"/>
      <c r="VER228" s="13"/>
      <c r="VES228" s="13"/>
      <c r="VET228" s="13"/>
      <c r="VEU228" s="13"/>
      <c r="VEV228" s="13"/>
      <c r="VEW228" s="13"/>
      <c r="VEX228" s="13"/>
      <c r="VEY228" s="13"/>
      <c r="VEZ228" s="13"/>
      <c r="VFA228" s="13"/>
      <c r="VFB228" s="13"/>
      <c r="VFC228" s="13"/>
      <c r="VFD228" s="13"/>
      <c r="VFE228" s="13"/>
      <c r="VFF228" s="13"/>
      <c r="VFG228" s="13"/>
      <c r="VFH228" s="13"/>
      <c r="VFI228" s="13"/>
      <c r="VFJ228" s="13"/>
      <c r="VFK228" s="13"/>
      <c r="VFL228" s="13"/>
      <c r="VFM228" s="13"/>
      <c r="VFN228" s="13"/>
      <c r="VFO228" s="13"/>
      <c r="VFP228" s="13"/>
      <c r="VFQ228" s="13"/>
      <c r="VFR228" s="13"/>
      <c r="VFS228" s="13"/>
      <c r="VFT228" s="13"/>
      <c r="VFU228" s="13"/>
      <c r="VFV228" s="13"/>
      <c r="VFW228" s="13"/>
      <c r="VFX228" s="13"/>
      <c r="VFY228" s="13"/>
      <c r="VFZ228" s="13"/>
      <c r="VGA228" s="13"/>
      <c r="VGB228" s="13"/>
      <c r="VGC228" s="13"/>
      <c r="VGD228" s="13"/>
      <c r="VGE228" s="13"/>
      <c r="VGF228" s="13"/>
      <c r="VGG228" s="13"/>
      <c r="VGH228" s="13"/>
      <c r="VGI228" s="13"/>
      <c r="VGJ228" s="13"/>
      <c r="VGK228" s="13"/>
      <c r="VGL228" s="13"/>
      <c r="VGM228" s="13"/>
      <c r="VGN228" s="13"/>
      <c r="VGO228" s="13"/>
      <c r="VGP228" s="13"/>
      <c r="VGQ228" s="13"/>
      <c r="VGR228" s="13"/>
      <c r="VGS228" s="13"/>
      <c r="VGT228" s="13"/>
      <c r="VGU228" s="13"/>
      <c r="VGV228" s="13"/>
      <c r="VGW228" s="13"/>
      <c r="VGX228" s="13"/>
      <c r="VGY228" s="13"/>
      <c r="VGZ228" s="13"/>
      <c r="VHA228" s="13"/>
      <c r="VHB228" s="13"/>
      <c r="VHC228" s="13"/>
      <c r="VHD228" s="13"/>
      <c r="VHE228" s="13"/>
      <c r="VHF228" s="13"/>
      <c r="VHG228" s="13"/>
      <c r="VHH228" s="13"/>
      <c r="VHI228" s="13"/>
      <c r="VHJ228" s="13"/>
      <c r="VHK228" s="13"/>
      <c r="VHL228" s="13"/>
      <c r="VHM228" s="13"/>
      <c r="VHN228" s="13"/>
      <c r="VHO228" s="13"/>
      <c r="VHP228" s="13"/>
      <c r="VHQ228" s="13"/>
      <c r="VHR228" s="13"/>
      <c r="VHS228" s="13"/>
      <c r="VHT228" s="13"/>
      <c r="VHU228" s="13"/>
      <c r="VHV228" s="13"/>
      <c r="VHW228" s="13"/>
      <c r="VHX228" s="13"/>
      <c r="VHY228" s="13"/>
      <c r="VHZ228" s="13"/>
      <c r="VIA228" s="13"/>
      <c r="VIB228" s="13"/>
      <c r="VIC228" s="13"/>
      <c r="VID228" s="13"/>
      <c r="VIE228" s="13"/>
      <c r="VIF228" s="13"/>
      <c r="VIG228" s="13"/>
      <c r="VIH228" s="13"/>
      <c r="VII228" s="13"/>
      <c r="VIJ228" s="13"/>
      <c r="VIK228" s="13"/>
      <c r="VIL228" s="13"/>
      <c r="VIM228" s="13"/>
      <c r="VIN228" s="13"/>
      <c r="VIO228" s="13"/>
      <c r="VIP228" s="13"/>
      <c r="VIQ228" s="13"/>
      <c r="VIR228" s="13"/>
      <c r="VIS228" s="13"/>
      <c r="VIT228" s="13"/>
      <c r="VIU228" s="13"/>
      <c r="VIV228" s="13"/>
      <c r="VIW228" s="13"/>
      <c r="VIX228" s="13"/>
      <c r="VIY228" s="13"/>
      <c r="VIZ228" s="13"/>
      <c r="VJA228" s="13"/>
      <c r="VJB228" s="13"/>
      <c r="VJC228" s="13"/>
      <c r="VJD228" s="13"/>
      <c r="VJE228" s="13"/>
      <c r="VJF228" s="13"/>
      <c r="VJG228" s="13"/>
      <c r="VJH228" s="13"/>
      <c r="VJI228" s="13"/>
      <c r="VJJ228" s="13"/>
      <c r="VJK228" s="13"/>
      <c r="VJL228" s="13"/>
      <c r="VJM228" s="13"/>
      <c r="VJN228" s="13"/>
      <c r="VJO228" s="13"/>
      <c r="VJP228" s="13"/>
      <c r="VJQ228" s="13"/>
      <c r="VJR228" s="13"/>
      <c r="VJS228" s="13"/>
      <c r="VJT228" s="13"/>
      <c r="VJU228" s="13"/>
      <c r="VJV228" s="13"/>
      <c r="VJW228" s="13"/>
      <c r="VJX228" s="13"/>
      <c r="VJY228" s="13"/>
      <c r="VJZ228" s="13"/>
      <c r="VKA228" s="13"/>
      <c r="VKB228" s="13"/>
      <c r="VKC228" s="13"/>
      <c r="VKD228" s="13"/>
      <c r="VKE228" s="13"/>
      <c r="VKF228" s="13"/>
      <c r="VKG228" s="13"/>
      <c r="VKH228" s="13"/>
      <c r="VKI228" s="13"/>
      <c r="VKJ228" s="13"/>
      <c r="VKK228" s="13"/>
      <c r="VKL228" s="13"/>
      <c r="VKM228" s="13"/>
      <c r="VKN228" s="13"/>
      <c r="VKO228" s="13"/>
      <c r="VKP228" s="13"/>
      <c r="VKQ228" s="13"/>
      <c r="VKR228" s="13"/>
      <c r="VKS228" s="13"/>
      <c r="VKT228" s="13"/>
      <c r="VKU228" s="13"/>
      <c r="VKV228" s="13"/>
      <c r="VKW228" s="13"/>
      <c r="VKX228" s="13"/>
      <c r="VKY228" s="13"/>
      <c r="VKZ228" s="13"/>
      <c r="VLA228" s="13"/>
      <c r="VLB228" s="13"/>
      <c r="VLC228" s="13"/>
      <c r="VLD228" s="13"/>
      <c r="VLE228" s="13"/>
      <c r="VLF228" s="13"/>
      <c r="VLG228" s="13"/>
      <c r="VLH228" s="13"/>
      <c r="VLI228" s="13"/>
      <c r="VLJ228" s="13"/>
      <c r="VLK228" s="13"/>
      <c r="VLL228" s="13"/>
      <c r="VLM228" s="13"/>
      <c r="VLN228" s="13"/>
      <c r="VLO228" s="13"/>
      <c r="VLP228" s="13"/>
      <c r="VLQ228" s="13"/>
      <c r="VLR228" s="13"/>
      <c r="VLS228" s="13"/>
      <c r="VLT228" s="13"/>
      <c r="VLU228" s="13"/>
      <c r="VLV228" s="13"/>
      <c r="VLW228" s="13"/>
      <c r="VLX228" s="13"/>
      <c r="VLY228" s="13"/>
      <c r="VLZ228" s="13"/>
      <c r="VMA228" s="13"/>
      <c r="VMB228" s="13"/>
      <c r="VMC228" s="13"/>
      <c r="VMD228" s="13"/>
      <c r="VME228" s="13"/>
      <c r="VMF228" s="13"/>
      <c r="VMG228" s="13"/>
      <c r="VMH228" s="13"/>
      <c r="VMI228" s="13"/>
      <c r="VMJ228" s="13"/>
      <c r="VMK228" s="13"/>
      <c r="VML228" s="13"/>
      <c r="VMM228" s="13"/>
      <c r="VMN228" s="13"/>
      <c r="VMO228" s="13"/>
      <c r="VMP228" s="13"/>
      <c r="VMQ228" s="13"/>
      <c r="VMR228" s="13"/>
      <c r="VMS228" s="13"/>
      <c r="VMT228" s="13"/>
      <c r="VMU228" s="13"/>
      <c r="VMV228" s="13"/>
      <c r="VMW228" s="13"/>
      <c r="VMX228" s="13"/>
      <c r="VMY228" s="13"/>
      <c r="VMZ228" s="13"/>
      <c r="VNA228" s="13"/>
      <c r="VNB228" s="13"/>
      <c r="VNC228" s="13"/>
      <c r="VND228" s="13"/>
      <c r="VNE228" s="13"/>
      <c r="VNF228" s="13"/>
      <c r="VNG228" s="13"/>
      <c r="VNH228" s="13"/>
      <c r="VNI228" s="13"/>
      <c r="VNJ228" s="13"/>
      <c r="VNK228" s="13"/>
      <c r="VNL228" s="13"/>
      <c r="VNM228" s="13"/>
      <c r="VNN228" s="13"/>
      <c r="VNO228" s="13"/>
      <c r="VNP228" s="13"/>
      <c r="VNQ228" s="13"/>
      <c r="VNR228" s="13"/>
      <c r="VNS228" s="13"/>
      <c r="VNT228" s="13"/>
      <c r="VNU228" s="13"/>
      <c r="VNV228" s="13"/>
      <c r="VNW228" s="13"/>
      <c r="VNX228" s="13"/>
      <c r="VNY228" s="13"/>
      <c r="VNZ228" s="13"/>
      <c r="VOA228" s="13"/>
      <c r="VOB228" s="13"/>
      <c r="VOC228" s="13"/>
      <c r="VOD228" s="13"/>
      <c r="VOE228" s="13"/>
      <c r="VOF228" s="13"/>
      <c r="VOG228" s="13"/>
      <c r="VOH228" s="13"/>
      <c r="VOI228" s="13"/>
      <c r="VOJ228" s="13"/>
      <c r="VOK228" s="13"/>
      <c r="VOL228" s="13"/>
      <c r="VOM228" s="13"/>
      <c r="VON228" s="13"/>
      <c r="VOO228" s="13"/>
      <c r="VOP228" s="13"/>
      <c r="VOQ228" s="13"/>
      <c r="VOR228" s="13"/>
      <c r="VOS228" s="13"/>
      <c r="VOT228" s="13"/>
      <c r="VOU228" s="13"/>
      <c r="VOV228" s="13"/>
      <c r="VOW228" s="13"/>
      <c r="VOX228" s="13"/>
      <c r="VOY228" s="13"/>
      <c r="VOZ228" s="13"/>
      <c r="VPA228" s="13"/>
      <c r="VPB228" s="13"/>
      <c r="VPC228" s="13"/>
      <c r="VPD228" s="13"/>
      <c r="VPE228" s="13"/>
      <c r="VPF228" s="13"/>
      <c r="VPG228" s="13"/>
      <c r="VPH228" s="13"/>
      <c r="VPI228" s="13"/>
      <c r="VPJ228" s="13"/>
      <c r="VPK228" s="13"/>
      <c r="VPL228" s="13"/>
      <c r="VPM228" s="13"/>
      <c r="VPN228" s="13"/>
      <c r="VPO228" s="13"/>
      <c r="VPP228" s="13"/>
      <c r="VPQ228" s="13"/>
      <c r="VPR228" s="13"/>
      <c r="VPS228" s="13"/>
      <c r="VPT228" s="13"/>
      <c r="VPU228" s="13"/>
      <c r="VPV228" s="13"/>
      <c r="VPW228" s="13"/>
      <c r="VPX228" s="13"/>
      <c r="VPY228" s="13"/>
      <c r="VPZ228" s="13"/>
      <c r="VQA228" s="13"/>
      <c r="VQB228" s="13"/>
      <c r="VQC228" s="13"/>
      <c r="VQD228" s="13"/>
      <c r="VQE228" s="13"/>
      <c r="VQF228" s="13"/>
      <c r="VQG228" s="13"/>
      <c r="VQH228" s="13"/>
      <c r="VQI228" s="13"/>
      <c r="VQJ228" s="13"/>
      <c r="VQK228" s="13"/>
      <c r="VQL228" s="13"/>
      <c r="VQM228" s="13"/>
      <c r="VQN228" s="13"/>
      <c r="VQO228" s="13"/>
      <c r="VQP228" s="13"/>
      <c r="VQQ228" s="13"/>
      <c r="VQR228" s="13"/>
      <c r="VQS228" s="13"/>
      <c r="VQT228" s="13"/>
      <c r="VQU228" s="13"/>
      <c r="VQV228" s="13"/>
      <c r="VQW228" s="13"/>
      <c r="VQX228" s="13"/>
      <c r="VQY228" s="13"/>
      <c r="VQZ228" s="13"/>
      <c r="VRA228" s="13"/>
      <c r="VRB228" s="13"/>
      <c r="VRC228" s="13"/>
      <c r="VRD228" s="13"/>
      <c r="VRE228" s="13"/>
      <c r="VRF228" s="13"/>
      <c r="VRG228" s="13"/>
      <c r="VRH228" s="13"/>
      <c r="VRI228" s="13"/>
      <c r="VRJ228" s="13"/>
      <c r="VRK228" s="13"/>
      <c r="VRL228" s="13"/>
      <c r="VRM228" s="13"/>
      <c r="VRN228" s="13"/>
      <c r="VRO228" s="13"/>
      <c r="VRP228" s="13"/>
      <c r="VRQ228" s="13"/>
      <c r="VRR228" s="13"/>
      <c r="VRS228" s="13"/>
      <c r="VRT228" s="13"/>
      <c r="VRU228" s="13"/>
      <c r="VRV228" s="13"/>
      <c r="VRW228" s="13"/>
      <c r="VRX228" s="13"/>
      <c r="VRY228" s="13"/>
      <c r="VRZ228" s="13"/>
      <c r="VSA228" s="13"/>
      <c r="VSB228" s="13"/>
      <c r="VSC228" s="13"/>
      <c r="VSD228" s="13"/>
      <c r="VSE228" s="13"/>
      <c r="VSF228" s="13"/>
      <c r="VSG228" s="13"/>
      <c r="VSH228" s="13"/>
      <c r="VSI228" s="13"/>
      <c r="VSJ228" s="13"/>
      <c r="VSK228" s="13"/>
      <c r="VSL228" s="13"/>
      <c r="VSM228" s="13"/>
      <c r="VSN228" s="13"/>
      <c r="VSO228" s="13"/>
      <c r="VSP228" s="13"/>
      <c r="VSQ228" s="13"/>
      <c r="VSR228" s="13"/>
      <c r="VSS228" s="13"/>
      <c r="VST228" s="13"/>
      <c r="VSU228" s="13"/>
      <c r="VSV228" s="13"/>
      <c r="VSW228" s="13"/>
      <c r="VSX228" s="13"/>
      <c r="VSY228" s="13"/>
      <c r="VSZ228" s="13"/>
      <c r="VTA228" s="13"/>
      <c r="VTB228" s="13"/>
      <c r="VTC228" s="13"/>
      <c r="VTD228" s="13"/>
      <c r="VTE228" s="13"/>
      <c r="VTF228" s="13"/>
      <c r="VTG228" s="13"/>
      <c r="VTH228" s="13"/>
      <c r="VTI228" s="13"/>
      <c r="VTJ228" s="13"/>
      <c r="VTK228" s="13"/>
      <c r="VTL228" s="13"/>
      <c r="VTM228" s="13"/>
      <c r="VTN228" s="13"/>
      <c r="VTO228" s="13"/>
      <c r="VTP228" s="13"/>
      <c r="VTQ228" s="13"/>
      <c r="VTR228" s="13"/>
      <c r="VTS228" s="13"/>
      <c r="VTT228" s="13"/>
      <c r="VTU228" s="13"/>
      <c r="VTV228" s="13"/>
      <c r="VTW228" s="13"/>
      <c r="VTX228" s="13"/>
      <c r="VTY228" s="13"/>
      <c r="VTZ228" s="13"/>
      <c r="VUA228" s="13"/>
      <c r="VUB228" s="13"/>
      <c r="VUC228" s="13"/>
      <c r="VUD228" s="13"/>
      <c r="VUE228" s="13"/>
      <c r="VUF228" s="13"/>
      <c r="VUG228" s="13"/>
      <c r="VUH228" s="13"/>
      <c r="VUI228" s="13"/>
      <c r="VUJ228" s="13"/>
      <c r="VUK228" s="13"/>
      <c r="VUL228" s="13"/>
      <c r="VUM228" s="13"/>
      <c r="VUN228" s="13"/>
      <c r="VUO228" s="13"/>
      <c r="VUP228" s="13"/>
      <c r="VUQ228" s="13"/>
      <c r="VUR228" s="13"/>
      <c r="VUS228" s="13"/>
      <c r="VUT228" s="13"/>
      <c r="VUU228" s="13"/>
      <c r="VUV228" s="13"/>
      <c r="VUW228" s="13"/>
      <c r="VUX228" s="13"/>
      <c r="VUY228" s="13"/>
      <c r="VUZ228" s="13"/>
      <c r="VVA228" s="13"/>
      <c r="VVB228" s="13"/>
      <c r="VVC228" s="13"/>
      <c r="VVD228" s="13"/>
      <c r="VVE228" s="13"/>
      <c r="VVF228" s="13"/>
      <c r="VVG228" s="13"/>
      <c r="VVH228" s="13"/>
      <c r="VVI228" s="13"/>
      <c r="VVJ228" s="13"/>
      <c r="VVK228" s="13"/>
      <c r="VVL228" s="13"/>
      <c r="VVM228" s="13"/>
      <c r="VVN228" s="13"/>
      <c r="VVO228" s="13"/>
      <c r="VVP228" s="13"/>
      <c r="VVQ228" s="13"/>
      <c r="VVR228" s="13"/>
      <c r="VVS228" s="13"/>
      <c r="VVT228" s="13"/>
      <c r="VVU228" s="13"/>
      <c r="VVV228" s="13"/>
      <c r="VVW228" s="13"/>
      <c r="VVX228" s="13"/>
      <c r="VVY228" s="13"/>
      <c r="VVZ228" s="13"/>
      <c r="VWA228" s="13"/>
      <c r="VWB228" s="13"/>
      <c r="VWC228" s="13"/>
      <c r="VWD228" s="13"/>
      <c r="VWE228" s="13"/>
      <c r="VWF228" s="13"/>
      <c r="VWG228" s="13"/>
      <c r="VWH228" s="13"/>
      <c r="VWI228" s="13"/>
      <c r="VWJ228" s="13"/>
      <c r="VWK228" s="13"/>
      <c r="VWL228" s="13"/>
      <c r="VWM228" s="13"/>
      <c r="VWN228" s="13"/>
      <c r="VWO228" s="13"/>
      <c r="VWP228" s="13"/>
      <c r="VWQ228" s="13"/>
      <c r="VWR228" s="13"/>
      <c r="VWS228" s="13"/>
      <c r="VWT228" s="13"/>
      <c r="VWU228" s="13"/>
      <c r="VWV228" s="13"/>
      <c r="VWW228" s="13"/>
      <c r="VWX228" s="13"/>
      <c r="VWY228" s="13"/>
      <c r="VWZ228" s="13"/>
      <c r="VXA228" s="13"/>
      <c r="VXB228" s="13"/>
      <c r="VXC228" s="13"/>
      <c r="VXD228" s="13"/>
      <c r="VXE228" s="13"/>
      <c r="VXF228" s="13"/>
      <c r="VXG228" s="13"/>
      <c r="VXH228" s="13"/>
      <c r="VXI228" s="13"/>
      <c r="VXJ228" s="13"/>
      <c r="VXK228" s="13"/>
      <c r="VXL228" s="13"/>
      <c r="VXM228" s="13"/>
      <c r="VXN228" s="13"/>
      <c r="VXO228" s="13"/>
      <c r="VXP228" s="13"/>
      <c r="VXQ228" s="13"/>
      <c r="VXR228" s="13"/>
      <c r="VXS228" s="13"/>
      <c r="VXT228" s="13"/>
      <c r="VXU228" s="13"/>
      <c r="VXV228" s="13"/>
      <c r="VXW228" s="13"/>
      <c r="VXX228" s="13"/>
      <c r="VXY228" s="13"/>
      <c r="VXZ228" s="13"/>
      <c r="VYA228" s="13"/>
      <c r="VYB228" s="13"/>
      <c r="VYC228" s="13"/>
      <c r="VYD228" s="13"/>
      <c r="VYE228" s="13"/>
      <c r="VYF228" s="13"/>
      <c r="VYG228" s="13"/>
      <c r="VYH228" s="13"/>
      <c r="VYI228" s="13"/>
      <c r="VYJ228" s="13"/>
      <c r="VYK228" s="13"/>
      <c r="VYL228" s="13"/>
      <c r="VYM228" s="13"/>
      <c r="VYN228" s="13"/>
      <c r="VYO228" s="13"/>
      <c r="VYP228" s="13"/>
      <c r="VYQ228" s="13"/>
      <c r="VYR228" s="13"/>
      <c r="VYS228" s="13"/>
      <c r="VYT228" s="13"/>
      <c r="VYU228" s="13"/>
      <c r="VYV228" s="13"/>
      <c r="VYW228" s="13"/>
      <c r="VYX228" s="13"/>
      <c r="VYY228" s="13"/>
      <c r="VYZ228" s="13"/>
      <c r="VZA228" s="13"/>
      <c r="VZB228" s="13"/>
      <c r="VZC228" s="13"/>
      <c r="VZD228" s="13"/>
      <c r="VZE228" s="13"/>
      <c r="VZF228" s="13"/>
      <c r="VZG228" s="13"/>
      <c r="VZH228" s="13"/>
      <c r="VZI228" s="13"/>
      <c r="VZJ228" s="13"/>
      <c r="VZK228" s="13"/>
      <c r="VZL228" s="13"/>
      <c r="VZM228" s="13"/>
      <c r="VZN228" s="13"/>
      <c r="VZO228" s="13"/>
      <c r="VZP228" s="13"/>
      <c r="VZQ228" s="13"/>
      <c r="VZR228" s="13"/>
      <c r="VZS228" s="13"/>
      <c r="VZT228" s="13"/>
      <c r="VZU228" s="13"/>
      <c r="VZV228" s="13"/>
      <c r="VZW228" s="13"/>
      <c r="VZX228" s="13"/>
      <c r="VZY228" s="13"/>
      <c r="VZZ228" s="13"/>
      <c r="WAA228" s="13"/>
      <c r="WAB228" s="13"/>
      <c r="WAC228" s="13"/>
      <c r="WAD228" s="13"/>
      <c r="WAE228" s="13"/>
      <c r="WAF228" s="13"/>
      <c r="WAG228" s="13"/>
      <c r="WAH228" s="13"/>
      <c r="WAI228" s="13"/>
      <c r="WAJ228" s="13"/>
      <c r="WAK228" s="13"/>
      <c r="WAL228" s="13"/>
      <c r="WAM228" s="13"/>
      <c r="WAN228" s="13"/>
      <c r="WAO228" s="13"/>
      <c r="WAP228" s="13"/>
      <c r="WAQ228" s="13"/>
      <c r="WAR228" s="13"/>
      <c r="WAS228" s="13"/>
      <c r="WAT228" s="13"/>
      <c r="WAU228" s="13"/>
      <c r="WAV228" s="13"/>
      <c r="WAW228" s="13"/>
      <c r="WAX228" s="13"/>
      <c r="WAY228" s="13"/>
      <c r="WAZ228" s="13"/>
      <c r="WBA228" s="13"/>
      <c r="WBB228" s="13"/>
      <c r="WBC228" s="13"/>
      <c r="WBD228" s="13"/>
      <c r="WBE228" s="13"/>
      <c r="WBF228" s="13"/>
      <c r="WBG228" s="13"/>
      <c r="WBH228" s="13"/>
      <c r="WBI228" s="13"/>
      <c r="WBJ228" s="13"/>
      <c r="WBK228" s="13"/>
      <c r="WBL228" s="13"/>
      <c r="WBM228" s="13"/>
      <c r="WBN228" s="13"/>
      <c r="WBO228" s="13"/>
      <c r="WBP228" s="13"/>
      <c r="WBQ228" s="13"/>
      <c r="WBR228" s="13"/>
      <c r="WBS228" s="13"/>
      <c r="WBT228" s="13"/>
      <c r="WBU228" s="13"/>
      <c r="WBV228" s="13"/>
      <c r="WBW228" s="13"/>
      <c r="WBX228" s="13"/>
      <c r="WBY228" s="13"/>
      <c r="WBZ228" s="13"/>
      <c r="WCA228" s="13"/>
      <c r="WCB228" s="13"/>
      <c r="WCC228" s="13"/>
      <c r="WCD228" s="13"/>
      <c r="WCE228" s="13"/>
      <c r="WCF228" s="13"/>
      <c r="WCG228" s="13"/>
      <c r="WCH228" s="13"/>
      <c r="WCI228" s="13"/>
      <c r="WCJ228" s="13"/>
      <c r="WCK228" s="13"/>
      <c r="WCL228" s="13"/>
      <c r="WCM228" s="13"/>
      <c r="WCN228" s="13"/>
      <c r="WCO228" s="13"/>
      <c r="WCP228" s="13"/>
      <c r="WCQ228" s="13"/>
      <c r="WCR228" s="13"/>
      <c r="WCS228" s="13"/>
      <c r="WCT228" s="13"/>
      <c r="WCU228" s="13"/>
      <c r="WCV228" s="13"/>
      <c r="WCW228" s="13"/>
      <c r="WCX228" s="13"/>
      <c r="WCY228" s="13"/>
      <c r="WCZ228" s="13"/>
      <c r="WDA228" s="13"/>
      <c r="WDB228" s="13"/>
      <c r="WDC228" s="13"/>
      <c r="WDD228" s="13"/>
      <c r="WDE228" s="13"/>
      <c r="WDF228" s="13"/>
      <c r="WDG228" s="13"/>
      <c r="WDH228" s="13"/>
      <c r="WDI228" s="13"/>
      <c r="WDJ228" s="13"/>
      <c r="WDK228" s="13"/>
      <c r="WDL228" s="13"/>
      <c r="WDM228" s="13"/>
      <c r="WDN228" s="13"/>
      <c r="WDO228" s="13"/>
      <c r="WDP228" s="13"/>
      <c r="WDQ228" s="13"/>
      <c r="WDR228" s="13"/>
      <c r="WDS228" s="13"/>
      <c r="WDT228" s="13"/>
      <c r="WDU228" s="13"/>
      <c r="WDV228" s="13"/>
      <c r="WDW228" s="13"/>
      <c r="WDX228" s="13"/>
      <c r="WDY228" s="13"/>
      <c r="WDZ228" s="13"/>
      <c r="WEA228" s="13"/>
      <c r="WEB228" s="13"/>
      <c r="WEC228" s="13"/>
      <c r="WED228" s="13"/>
      <c r="WEE228" s="13"/>
      <c r="WEF228" s="13"/>
      <c r="WEG228" s="13"/>
      <c r="WEH228" s="13"/>
      <c r="WEI228" s="13"/>
      <c r="WEJ228" s="13"/>
      <c r="WEK228" s="13"/>
      <c r="WEL228" s="13"/>
      <c r="WEM228" s="13"/>
      <c r="WEN228" s="13"/>
      <c r="WEO228" s="13"/>
      <c r="WEP228" s="13"/>
      <c r="WEQ228" s="13"/>
      <c r="WER228" s="13"/>
      <c r="WES228" s="13"/>
      <c r="WET228" s="13"/>
      <c r="WEU228" s="13"/>
      <c r="WEV228" s="13"/>
      <c r="WEW228" s="13"/>
      <c r="WEX228" s="13"/>
      <c r="WEY228" s="13"/>
      <c r="WEZ228" s="13"/>
      <c r="WFA228" s="13"/>
      <c r="WFB228" s="13"/>
      <c r="WFC228" s="13"/>
      <c r="WFD228" s="13"/>
      <c r="WFE228" s="13"/>
      <c r="WFF228" s="13"/>
      <c r="WFG228" s="13"/>
      <c r="WFH228" s="13"/>
      <c r="WFI228" s="13"/>
      <c r="WFJ228" s="13"/>
      <c r="WFK228" s="13"/>
      <c r="WFL228" s="13"/>
      <c r="WFM228" s="13"/>
      <c r="WFN228" s="13"/>
      <c r="WFO228" s="13"/>
      <c r="WFP228" s="13"/>
      <c r="WFQ228" s="13"/>
      <c r="WFR228" s="13"/>
      <c r="WFS228" s="13"/>
      <c r="WFT228" s="13"/>
      <c r="WFU228" s="13"/>
      <c r="WFV228" s="13"/>
      <c r="WFW228" s="13"/>
      <c r="WFX228" s="13"/>
      <c r="WFY228" s="13"/>
      <c r="WFZ228" s="13"/>
      <c r="WGA228" s="13"/>
      <c r="WGB228" s="13"/>
      <c r="WGC228" s="13"/>
      <c r="WGD228" s="13"/>
      <c r="WGE228" s="13"/>
      <c r="WGF228" s="13"/>
      <c r="WGG228" s="13"/>
      <c r="WGH228" s="13"/>
      <c r="WGI228" s="13"/>
      <c r="WGJ228" s="13"/>
      <c r="WGK228" s="13"/>
      <c r="WGL228" s="13"/>
      <c r="WGM228" s="13"/>
      <c r="WGN228" s="13"/>
      <c r="WGO228" s="13"/>
      <c r="WGP228" s="13"/>
      <c r="WGQ228" s="13"/>
      <c r="WGR228" s="13"/>
      <c r="WGS228" s="13"/>
      <c r="WGT228" s="13"/>
      <c r="WGU228" s="13"/>
      <c r="WGV228" s="13"/>
      <c r="WGW228" s="13"/>
      <c r="WGX228" s="13"/>
      <c r="WGY228" s="13"/>
      <c r="WGZ228" s="13"/>
      <c r="WHA228" s="13"/>
      <c r="WHB228" s="13"/>
      <c r="WHC228" s="13"/>
      <c r="WHD228" s="13"/>
      <c r="WHE228" s="13"/>
      <c r="WHF228" s="13"/>
      <c r="WHG228" s="13"/>
      <c r="WHH228" s="13"/>
      <c r="WHI228" s="13"/>
      <c r="WHJ228" s="13"/>
      <c r="WHK228" s="13"/>
      <c r="WHL228" s="13"/>
      <c r="WHM228" s="13"/>
      <c r="WHN228" s="13"/>
      <c r="WHO228" s="13"/>
      <c r="WHP228" s="13"/>
      <c r="WHQ228" s="13"/>
      <c r="WHR228" s="13"/>
      <c r="WHS228" s="13"/>
      <c r="WHT228" s="13"/>
      <c r="WHU228" s="13"/>
      <c r="WHV228" s="13"/>
      <c r="WHW228" s="13"/>
      <c r="WHX228" s="13"/>
      <c r="WHY228" s="13"/>
      <c r="WHZ228" s="13"/>
      <c r="WIA228" s="13"/>
      <c r="WIB228" s="13"/>
      <c r="WIC228" s="13"/>
      <c r="WID228" s="13"/>
      <c r="WIE228" s="13"/>
      <c r="WIF228" s="13"/>
      <c r="WIG228" s="13"/>
      <c r="WIH228" s="13"/>
      <c r="WII228" s="13"/>
      <c r="WIJ228" s="13"/>
      <c r="WIK228" s="13"/>
      <c r="WIL228" s="13"/>
      <c r="WIM228" s="13"/>
      <c r="WIN228" s="13"/>
      <c r="WIO228" s="13"/>
      <c r="WIP228" s="13"/>
      <c r="WIQ228" s="13"/>
      <c r="WIR228" s="13"/>
      <c r="WIS228" s="13"/>
      <c r="WIT228" s="13"/>
      <c r="WIU228" s="13"/>
      <c r="WIV228" s="13"/>
      <c r="WIW228" s="13"/>
      <c r="WIX228" s="13"/>
      <c r="WIY228" s="13"/>
      <c r="WIZ228" s="13"/>
      <c r="WJA228" s="13"/>
      <c r="WJB228" s="13"/>
      <c r="WJC228" s="13"/>
      <c r="WJD228" s="13"/>
      <c r="WJE228" s="13"/>
      <c r="WJF228" s="13"/>
      <c r="WJG228" s="13"/>
      <c r="WJH228" s="13"/>
      <c r="WJI228" s="13"/>
      <c r="WJJ228" s="13"/>
      <c r="WJK228" s="13"/>
      <c r="WJL228" s="13"/>
      <c r="WJM228" s="13"/>
      <c r="WJN228" s="13"/>
      <c r="WJO228" s="13"/>
      <c r="WJP228" s="13"/>
      <c r="WJQ228" s="13"/>
      <c r="WJR228" s="13"/>
      <c r="WJS228" s="13"/>
      <c r="WJT228" s="13"/>
      <c r="WJU228" s="13"/>
      <c r="WJV228" s="13"/>
      <c r="WJW228" s="13"/>
      <c r="WJX228" s="13"/>
      <c r="WJY228" s="13"/>
      <c r="WJZ228" s="13"/>
      <c r="WKA228" s="13"/>
      <c r="WKB228" s="13"/>
      <c r="WKC228" s="13"/>
      <c r="WKD228" s="13"/>
      <c r="WKE228" s="13"/>
      <c r="WKF228" s="13"/>
      <c r="WKG228" s="13"/>
      <c r="WKH228" s="13"/>
      <c r="WKI228" s="13"/>
      <c r="WKJ228" s="13"/>
      <c r="WKK228" s="13"/>
      <c r="WKL228" s="13"/>
      <c r="WKM228" s="13"/>
      <c r="WKN228" s="13"/>
      <c r="WKO228" s="13"/>
      <c r="WKP228" s="13"/>
      <c r="WKQ228" s="13"/>
      <c r="WKR228" s="13"/>
      <c r="WKS228" s="13"/>
      <c r="WKT228" s="13"/>
      <c r="WKU228" s="13"/>
      <c r="WKV228" s="13"/>
      <c r="WKW228" s="13"/>
      <c r="WKX228" s="13"/>
      <c r="WKY228" s="13"/>
      <c r="WKZ228" s="13"/>
      <c r="WLA228" s="13"/>
      <c r="WLB228" s="13"/>
      <c r="WLC228" s="13"/>
      <c r="WLD228" s="13"/>
      <c r="WLE228" s="13"/>
      <c r="WLF228" s="13"/>
      <c r="WLG228" s="13"/>
      <c r="WLH228" s="13"/>
      <c r="WLI228" s="13"/>
      <c r="WLJ228" s="13"/>
      <c r="WLK228" s="13"/>
      <c r="WLL228" s="13"/>
      <c r="WLM228" s="13"/>
      <c r="WLN228" s="13"/>
      <c r="WLO228" s="13"/>
      <c r="WLP228" s="13"/>
      <c r="WLQ228" s="13"/>
      <c r="WLR228" s="13"/>
      <c r="WLS228" s="13"/>
      <c r="WLT228" s="13"/>
      <c r="WLU228" s="13"/>
      <c r="WLV228" s="13"/>
      <c r="WLW228" s="13"/>
      <c r="WLX228" s="13"/>
      <c r="WLY228" s="13"/>
      <c r="WLZ228" s="13"/>
      <c r="WMA228" s="13"/>
      <c r="WMB228" s="13"/>
      <c r="WMC228" s="13"/>
      <c r="WMD228" s="13"/>
      <c r="WME228" s="13"/>
      <c r="WMF228" s="13"/>
      <c r="WMG228" s="13"/>
      <c r="WMH228" s="13"/>
      <c r="WMI228" s="13"/>
      <c r="WMJ228" s="13"/>
      <c r="WMK228" s="13"/>
      <c r="WML228" s="13"/>
      <c r="WMM228" s="13"/>
      <c r="WMN228" s="13"/>
      <c r="WMO228" s="13"/>
      <c r="WMP228" s="13"/>
      <c r="WMQ228" s="13"/>
      <c r="WMR228" s="13"/>
      <c r="WMS228" s="13"/>
      <c r="WMT228" s="13"/>
      <c r="WMU228" s="13"/>
      <c r="WMV228" s="13"/>
      <c r="WMW228" s="13"/>
      <c r="WMX228" s="13"/>
      <c r="WMY228" s="13"/>
      <c r="WMZ228" s="13"/>
      <c r="WNA228" s="13"/>
      <c r="WNB228" s="13"/>
      <c r="WNC228" s="13"/>
      <c r="WND228" s="13"/>
      <c r="WNE228" s="13"/>
      <c r="WNF228" s="13"/>
      <c r="WNG228" s="13"/>
      <c r="WNH228" s="13"/>
      <c r="WNI228" s="13"/>
      <c r="WNJ228" s="13"/>
      <c r="WNK228" s="13"/>
      <c r="WNL228" s="13"/>
      <c r="WNM228" s="13"/>
      <c r="WNN228" s="13"/>
      <c r="WNO228" s="13"/>
      <c r="WNP228" s="13"/>
      <c r="WNQ228" s="13"/>
      <c r="WNR228" s="13"/>
      <c r="WNS228" s="13"/>
      <c r="WNT228" s="13"/>
      <c r="WNU228" s="13"/>
      <c r="WNV228" s="13"/>
      <c r="WNW228" s="13"/>
      <c r="WNX228" s="13"/>
      <c r="WNY228" s="13"/>
      <c r="WNZ228" s="13"/>
      <c r="WOA228" s="13"/>
      <c r="WOB228" s="13"/>
      <c r="WOC228" s="13"/>
      <c r="WOD228" s="13"/>
      <c r="WOE228" s="13"/>
      <c r="WOF228" s="13"/>
      <c r="WOG228" s="13"/>
      <c r="WOH228" s="13"/>
      <c r="WOI228" s="13"/>
      <c r="WOJ228" s="13"/>
      <c r="WOK228" s="13"/>
      <c r="WOL228" s="13"/>
      <c r="WOM228" s="13"/>
      <c r="WON228" s="13"/>
      <c r="WOO228" s="13"/>
      <c r="WOP228" s="13"/>
      <c r="WOQ228" s="13"/>
      <c r="WOR228" s="13"/>
      <c r="WOS228" s="13"/>
      <c r="WOT228" s="13"/>
      <c r="WOU228" s="13"/>
      <c r="WOV228" s="13"/>
      <c r="WOW228" s="13"/>
      <c r="WOX228" s="13"/>
      <c r="WOY228" s="13"/>
      <c r="WOZ228" s="13"/>
      <c r="WPA228" s="13"/>
      <c r="WPB228" s="13"/>
      <c r="WPC228" s="13"/>
      <c r="WPD228" s="13"/>
      <c r="WPE228" s="13"/>
      <c r="WPF228" s="13"/>
      <c r="WPG228" s="13"/>
      <c r="WPH228" s="13"/>
      <c r="WPI228" s="13"/>
      <c r="WPJ228" s="13"/>
      <c r="WPK228" s="13"/>
      <c r="WPL228" s="13"/>
      <c r="WPM228" s="13"/>
      <c r="WPN228" s="13"/>
      <c r="WPO228" s="13"/>
      <c r="WPP228" s="13"/>
      <c r="WPQ228" s="13"/>
      <c r="WPR228" s="13"/>
      <c r="WPS228" s="13"/>
      <c r="WPT228" s="13"/>
      <c r="WPU228" s="13"/>
      <c r="WPV228" s="13"/>
      <c r="WPW228" s="13"/>
      <c r="WPX228" s="13"/>
      <c r="WPY228" s="13"/>
      <c r="WPZ228" s="13"/>
      <c r="WQA228" s="13"/>
      <c r="WQB228" s="13"/>
      <c r="WQC228" s="13"/>
      <c r="WQD228" s="13"/>
      <c r="WQE228" s="13"/>
      <c r="WQF228" s="13"/>
      <c r="WQG228" s="13"/>
      <c r="WQH228" s="13"/>
      <c r="WQI228" s="13"/>
      <c r="WQJ228" s="13"/>
      <c r="WQK228" s="13"/>
      <c r="WQL228" s="13"/>
      <c r="WQM228" s="13"/>
      <c r="WQN228" s="13"/>
      <c r="WQO228" s="13"/>
      <c r="WQP228" s="13"/>
      <c r="WQQ228" s="13"/>
      <c r="WQR228" s="13"/>
      <c r="WQS228" s="13"/>
      <c r="WQT228" s="13"/>
      <c r="WQU228" s="13"/>
      <c r="WQV228" s="13"/>
      <c r="WQW228" s="13"/>
      <c r="WQX228" s="13"/>
      <c r="WQY228" s="13"/>
      <c r="WQZ228" s="13"/>
      <c r="WRA228" s="13"/>
      <c r="WRB228" s="13"/>
      <c r="WRC228" s="13"/>
      <c r="WRD228" s="13"/>
      <c r="WRE228" s="13"/>
      <c r="WRF228" s="13"/>
      <c r="WRG228" s="13"/>
      <c r="WRH228" s="13"/>
      <c r="WRI228" s="13"/>
      <c r="WRJ228" s="13"/>
      <c r="WRK228" s="13"/>
      <c r="WRL228" s="13"/>
      <c r="WRM228" s="13"/>
      <c r="WRN228" s="13"/>
      <c r="WRO228" s="13"/>
      <c r="WRP228" s="13"/>
      <c r="WRQ228" s="13"/>
      <c r="WRR228" s="13"/>
      <c r="WRS228" s="13"/>
      <c r="WRT228" s="13"/>
      <c r="WRU228" s="13"/>
      <c r="WRV228" s="13"/>
      <c r="WRW228" s="13"/>
      <c r="WRX228" s="13"/>
      <c r="WRY228" s="13"/>
      <c r="WRZ228" s="13"/>
      <c r="WSA228" s="13"/>
      <c r="WSB228" s="13"/>
      <c r="WSC228" s="13"/>
      <c r="WSD228" s="13"/>
      <c r="WSE228" s="13"/>
      <c r="WSF228" s="13"/>
      <c r="WSG228" s="13"/>
      <c r="WSH228" s="13"/>
      <c r="WSI228" s="13"/>
      <c r="WSJ228" s="13"/>
      <c r="WSK228" s="13"/>
      <c r="WSL228" s="13"/>
      <c r="WSM228" s="13"/>
      <c r="WSN228" s="13"/>
      <c r="WSO228" s="13"/>
      <c r="WSP228" s="13"/>
      <c r="WSQ228" s="13"/>
      <c r="WSR228" s="13"/>
      <c r="WSS228" s="13"/>
      <c r="WST228" s="13"/>
      <c r="WSU228" s="13"/>
      <c r="WSV228" s="13"/>
      <c r="WSW228" s="13"/>
      <c r="WSX228" s="13"/>
      <c r="WSY228" s="13"/>
      <c r="WSZ228" s="13"/>
      <c r="WTA228" s="13"/>
      <c r="WTB228" s="13"/>
      <c r="WTC228" s="13"/>
      <c r="WTD228" s="13"/>
      <c r="WTE228" s="13"/>
      <c r="WTF228" s="13"/>
      <c r="WTG228" s="13"/>
      <c r="WTH228" s="13"/>
      <c r="WTI228" s="13"/>
      <c r="WTJ228" s="13"/>
      <c r="WTK228" s="13"/>
      <c r="WTL228" s="13"/>
      <c r="WTM228" s="13"/>
      <c r="WTN228" s="13"/>
      <c r="WTO228" s="13"/>
      <c r="WTP228" s="13"/>
      <c r="WTQ228" s="13"/>
      <c r="WTR228" s="13"/>
      <c r="WTS228" s="13"/>
      <c r="WTT228" s="13"/>
      <c r="WTU228" s="13"/>
      <c r="WTV228" s="13"/>
      <c r="WTW228" s="13"/>
      <c r="WTX228" s="13"/>
      <c r="WTY228" s="13"/>
      <c r="WTZ228" s="13"/>
      <c r="WUA228" s="13"/>
      <c r="WUB228" s="13"/>
      <c r="WUC228" s="13"/>
      <c r="WUD228" s="13"/>
      <c r="WUE228" s="13"/>
      <c r="WUF228" s="13"/>
      <c r="WUG228" s="13"/>
      <c r="WUH228" s="13"/>
      <c r="WUI228" s="13"/>
      <c r="WUJ228" s="13"/>
      <c r="WUK228" s="13"/>
      <c r="WUL228" s="13"/>
      <c r="WUM228" s="13"/>
      <c r="WUN228" s="13"/>
      <c r="WUO228" s="13"/>
      <c r="WUP228" s="13"/>
      <c r="WUQ228" s="13"/>
      <c r="WUR228" s="13"/>
      <c r="WUS228" s="13"/>
      <c r="WUT228" s="13"/>
      <c r="WUU228" s="13"/>
      <c r="WUV228" s="13"/>
      <c r="WUW228" s="13"/>
      <c r="WUX228" s="13"/>
      <c r="WUY228" s="13"/>
      <c r="WUZ228" s="13"/>
      <c r="WVA228" s="13"/>
      <c r="WVB228" s="13"/>
      <c r="WVC228" s="13"/>
      <c r="WVD228" s="13"/>
      <c r="WVE228" s="13"/>
      <c r="WVF228" s="13"/>
      <c r="WVG228" s="13"/>
      <c r="WVH228" s="13"/>
      <c r="WVI228" s="13"/>
      <c r="WVJ228" s="13"/>
      <c r="WVK228" s="13"/>
      <c r="WVL228" s="13"/>
      <c r="WVM228" s="13"/>
      <c r="WVN228" s="13"/>
      <c r="WVO228" s="13"/>
      <c r="WVP228" s="13"/>
      <c r="WVQ228" s="13"/>
      <c r="WVR228" s="13"/>
      <c r="WVS228" s="13"/>
      <c r="WVT228" s="13"/>
      <c r="WVU228" s="13"/>
      <c r="WVV228" s="13"/>
      <c r="WVW228" s="13"/>
      <c r="WVX228" s="13"/>
      <c r="WVY228" s="13"/>
      <c r="WVZ228" s="13"/>
      <c r="WWA228" s="13"/>
      <c r="WWB228" s="13"/>
      <c r="WWC228" s="13"/>
      <c r="WWD228" s="13"/>
      <c r="WWE228" s="13"/>
      <c r="WWF228" s="13"/>
      <c r="WWG228" s="13"/>
      <c r="WWH228" s="13"/>
      <c r="WWI228" s="13"/>
      <c r="WWJ228" s="13"/>
      <c r="WWK228" s="13"/>
      <c r="WWL228" s="13"/>
      <c r="WWM228" s="13"/>
      <c r="WWN228" s="13"/>
      <c r="WWO228" s="13"/>
      <c r="WWP228" s="13"/>
      <c r="WWQ228" s="13"/>
      <c r="WWR228" s="13"/>
      <c r="WWS228" s="13"/>
      <c r="WWT228" s="13"/>
      <c r="WWU228" s="13"/>
      <c r="WWV228" s="13"/>
      <c r="WWW228" s="13"/>
      <c r="WWX228" s="13"/>
      <c r="WWY228" s="13"/>
      <c r="WWZ228" s="13"/>
      <c r="WXA228" s="13"/>
      <c r="WXB228" s="13"/>
      <c r="WXC228" s="13"/>
      <c r="WXD228" s="13"/>
      <c r="WXE228" s="13"/>
      <c r="WXF228" s="13"/>
      <c r="WXG228" s="13"/>
      <c r="WXH228" s="13"/>
      <c r="WXI228" s="13"/>
      <c r="WXJ228" s="13"/>
      <c r="WXK228" s="13"/>
      <c r="WXL228" s="13"/>
      <c r="WXM228" s="13"/>
      <c r="WXN228" s="13"/>
      <c r="WXO228" s="13"/>
      <c r="WXP228" s="13"/>
      <c r="WXQ228" s="13"/>
      <c r="WXR228" s="13"/>
      <c r="WXS228" s="13"/>
      <c r="WXT228" s="13"/>
      <c r="WXU228" s="13"/>
      <c r="WXV228" s="13"/>
      <c r="WXW228" s="13"/>
      <c r="WXX228" s="13"/>
      <c r="WXY228" s="13"/>
      <c r="WXZ228" s="13"/>
      <c r="WYA228" s="13"/>
      <c r="WYB228" s="13"/>
      <c r="WYC228" s="13"/>
      <c r="WYD228" s="13"/>
      <c r="WYE228" s="13"/>
      <c r="WYF228" s="13"/>
      <c r="WYG228" s="13"/>
      <c r="WYH228" s="13"/>
      <c r="WYI228" s="13"/>
      <c r="WYJ228" s="13"/>
      <c r="WYK228" s="13"/>
      <c r="WYL228" s="13"/>
      <c r="WYM228" s="13"/>
      <c r="WYN228" s="13"/>
      <c r="WYO228" s="13"/>
      <c r="WYP228" s="13"/>
      <c r="WYQ228" s="13"/>
      <c r="WYR228" s="13"/>
      <c r="WYS228" s="13"/>
      <c r="WYT228" s="13"/>
      <c r="WYU228" s="13"/>
      <c r="WYV228" s="13"/>
      <c r="WYW228" s="13"/>
      <c r="WYX228" s="13"/>
      <c r="WYY228" s="13"/>
      <c r="WYZ228" s="13"/>
      <c r="WZA228" s="13"/>
      <c r="WZB228" s="13"/>
      <c r="WZC228" s="13"/>
      <c r="WZD228" s="13"/>
      <c r="WZE228" s="13"/>
      <c r="WZF228" s="13"/>
      <c r="WZG228" s="13"/>
      <c r="WZH228" s="13"/>
      <c r="WZI228" s="13"/>
      <c r="WZJ228" s="13"/>
      <c r="WZK228" s="13"/>
      <c r="WZL228" s="13"/>
      <c r="WZM228" s="13"/>
      <c r="WZN228" s="13"/>
      <c r="WZO228" s="13"/>
      <c r="WZP228" s="13"/>
      <c r="WZQ228" s="13"/>
      <c r="WZR228" s="13"/>
      <c r="WZS228" s="13"/>
      <c r="WZT228" s="13"/>
      <c r="WZU228" s="13"/>
      <c r="WZV228" s="13"/>
      <c r="WZW228" s="13"/>
      <c r="WZX228" s="13"/>
      <c r="WZY228" s="13"/>
      <c r="WZZ228" s="13"/>
      <c r="XAA228" s="13"/>
      <c r="XAB228" s="13"/>
      <c r="XAC228" s="13"/>
      <c r="XAD228" s="13"/>
      <c r="XAE228" s="13"/>
      <c r="XAF228" s="13"/>
      <c r="XAG228" s="13"/>
      <c r="XAH228" s="13"/>
      <c r="XAI228" s="13"/>
      <c r="XAJ228" s="13"/>
      <c r="XAK228" s="13"/>
      <c r="XAL228" s="13"/>
      <c r="XAM228" s="13"/>
      <c r="XAN228" s="13"/>
      <c r="XAO228" s="13"/>
      <c r="XAP228" s="13"/>
      <c r="XAQ228" s="13"/>
      <c r="XAR228" s="13"/>
      <c r="XAS228" s="13"/>
      <c r="XAT228" s="13"/>
      <c r="XAU228" s="13"/>
      <c r="XAV228" s="13"/>
      <c r="XAW228" s="13"/>
      <c r="XAX228" s="13"/>
      <c r="XAY228" s="13"/>
      <c r="XAZ228" s="13"/>
      <c r="XBA228" s="13"/>
      <c r="XBB228" s="13"/>
      <c r="XBC228" s="13"/>
      <c r="XBD228" s="13"/>
      <c r="XBE228" s="13"/>
      <c r="XBF228" s="13"/>
      <c r="XBG228" s="13"/>
      <c r="XBH228" s="13"/>
      <c r="XBI228" s="13"/>
      <c r="XBJ228" s="13"/>
      <c r="XBK228" s="13"/>
      <c r="XBL228" s="13"/>
      <c r="XBM228" s="13"/>
      <c r="XBN228" s="13"/>
      <c r="XBO228" s="13"/>
      <c r="XBP228" s="13"/>
      <c r="XBQ228" s="13"/>
      <c r="XBR228" s="13"/>
      <c r="XBS228" s="13"/>
      <c r="XBT228" s="13"/>
      <c r="XBU228" s="13"/>
      <c r="XBV228" s="13"/>
      <c r="XBW228" s="13"/>
      <c r="XBX228" s="13"/>
      <c r="XBY228" s="13"/>
      <c r="XBZ228" s="13"/>
      <c r="XCA228" s="13"/>
      <c r="XCB228" s="13"/>
      <c r="XCC228" s="13"/>
      <c r="XCD228" s="13"/>
      <c r="XCE228" s="13"/>
      <c r="XCF228" s="13"/>
      <c r="XCG228" s="13"/>
      <c r="XCH228" s="13"/>
      <c r="XCI228" s="13"/>
      <c r="XCJ228" s="13"/>
      <c r="XCK228" s="13"/>
      <c r="XCL228" s="13"/>
      <c r="XCM228" s="13"/>
      <c r="XCN228" s="13"/>
      <c r="XCO228" s="13"/>
      <c r="XCP228" s="13"/>
      <c r="XCQ228" s="13"/>
      <c r="XCR228" s="13"/>
      <c r="XCS228" s="13"/>
      <c r="XCT228" s="13"/>
      <c r="XCU228" s="13"/>
      <c r="XCV228" s="13"/>
      <c r="XCW228" s="13"/>
      <c r="XCX228" s="13"/>
      <c r="XCY228" s="13"/>
      <c r="XCZ228" s="13"/>
      <c r="XDA228" s="13"/>
      <c r="XDB228" s="13"/>
      <c r="XDC228" s="13"/>
      <c r="XDD228" s="13"/>
      <c r="XDE228" s="13"/>
      <c r="XDF228" s="13"/>
      <c r="XDG228" s="13"/>
      <c r="XDH228" s="13"/>
      <c r="XDI228" s="13"/>
      <c r="XDJ228" s="13"/>
      <c r="XDK228" s="13"/>
      <c r="XDL228" s="13"/>
      <c r="XDM228" s="13"/>
      <c r="XDN228" s="13"/>
      <c r="XDO228" s="13"/>
      <c r="XDP228" s="13"/>
      <c r="XDQ228" s="13"/>
      <c r="XDR228" s="13"/>
      <c r="XDS228" s="13"/>
      <c r="XDT228" s="13"/>
      <c r="XDU228" s="13"/>
      <c r="XDV228" s="13"/>
      <c r="XDW228" s="13"/>
      <c r="XDX228" s="13"/>
      <c r="XDY228" s="13"/>
      <c r="XDZ228" s="13"/>
      <c r="XEA228" s="13"/>
      <c r="XEB228" s="13"/>
      <c r="XEC228" s="13"/>
      <c r="XED228" s="13"/>
      <c r="XEE228" s="13"/>
      <c r="XEF228" s="13"/>
      <c r="XEG228" s="13"/>
      <c r="XEH228" s="13"/>
      <c r="XEI228" s="13"/>
      <c r="XEJ228" s="13"/>
      <c r="XEK228" s="13"/>
      <c r="XEL228" s="13"/>
      <c r="XEM228" s="13"/>
      <c r="XEN228" s="13"/>
      <c r="XEO228" s="13"/>
      <c r="XEP228" s="13"/>
      <c r="XEQ228" s="13"/>
      <c r="XER228" s="13"/>
      <c r="XES228" s="13"/>
      <c r="XET228" s="13"/>
      <c r="XEU228" s="13"/>
      <c r="XEV228" s="13"/>
      <c r="XEW228" s="13"/>
      <c r="XEX228" s="13"/>
      <c r="XEY228" s="13"/>
      <c r="XEZ228" s="13"/>
      <c r="XFA228" s="13"/>
      <c r="XFB228" s="13"/>
      <c r="XFC228" s="13"/>
    </row>
    <row r="229" spans="1:16383" s="11" customFormat="1" ht="15" x14ac:dyDescent="0.25">
      <c r="A229" s="88"/>
      <c r="B229" s="20" t="s">
        <v>17</v>
      </c>
      <c r="C229" s="75"/>
      <c r="D229" s="75"/>
      <c r="E229" s="75"/>
      <c r="F229" s="40"/>
      <c r="G229" s="20">
        <v>9.6999999999999993</v>
      </c>
      <c r="H229" s="20"/>
      <c r="I229" s="20"/>
      <c r="J229" s="20"/>
      <c r="K229" s="24">
        <f t="shared" si="8"/>
        <v>9.6999999999999993</v>
      </c>
      <c r="L229" s="112"/>
      <c r="M229" s="105"/>
      <c r="N229" s="105"/>
      <c r="O229" s="105"/>
      <c r="P229" s="105"/>
      <c r="Q229" s="105"/>
      <c r="R229" s="105"/>
      <c r="S229" s="105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  <c r="OS229" s="13"/>
      <c r="OT229" s="13"/>
      <c r="OU229" s="13"/>
      <c r="OV229" s="13"/>
      <c r="OW229" s="13"/>
      <c r="OX229" s="13"/>
      <c r="OY229" s="13"/>
      <c r="OZ229" s="13"/>
      <c r="PA229" s="13"/>
      <c r="PB229" s="13"/>
      <c r="PC229" s="13"/>
      <c r="PD229" s="13"/>
      <c r="PE229" s="13"/>
      <c r="PF229" s="13"/>
      <c r="PG229" s="13"/>
      <c r="PH229" s="13"/>
      <c r="PI229" s="13"/>
      <c r="PJ229" s="13"/>
      <c r="PK229" s="13"/>
      <c r="PL229" s="13"/>
      <c r="PM229" s="13"/>
      <c r="PN229" s="13"/>
      <c r="PO229" s="13"/>
      <c r="PP229" s="13"/>
      <c r="PQ229" s="13"/>
      <c r="PR229" s="13"/>
      <c r="PS229" s="13"/>
      <c r="PT229" s="13"/>
      <c r="PU229" s="13"/>
      <c r="PV229" s="13"/>
      <c r="PW229" s="13"/>
      <c r="PX229" s="13"/>
      <c r="PY229" s="13"/>
      <c r="PZ229" s="13"/>
      <c r="QA229" s="13"/>
      <c r="QB229" s="13"/>
      <c r="QC229" s="13"/>
      <c r="QD229" s="13"/>
      <c r="QE229" s="13"/>
      <c r="QF229" s="13"/>
      <c r="QG229" s="13"/>
      <c r="QH229" s="13"/>
      <c r="QI229" s="13"/>
      <c r="QJ229" s="13"/>
      <c r="QK229" s="13"/>
      <c r="QL229" s="13"/>
      <c r="QM229" s="13"/>
      <c r="QN229" s="13"/>
      <c r="QO229" s="13"/>
      <c r="QP229" s="13"/>
      <c r="QQ229" s="13"/>
      <c r="QR229" s="13"/>
      <c r="QS229" s="13"/>
      <c r="QT229" s="13"/>
      <c r="QU229" s="13"/>
      <c r="QV229" s="13"/>
      <c r="QW229" s="13"/>
      <c r="QX229" s="13"/>
      <c r="QY229" s="13"/>
      <c r="QZ229" s="13"/>
      <c r="RA229" s="13"/>
      <c r="RB229" s="13"/>
      <c r="RC229" s="13"/>
      <c r="RD229" s="13"/>
      <c r="RE229" s="13"/>
      <c r="RF229" s="13"/>
      <c r="RG229" s="13"/>
      <c r="RH229" s="13"/>
      <c r="RI229" s="13"/>
      <c r="RJ229" s="13"/>
      <c r="RK229" s="13"/>
      <c r="RL229" s="13"/>
      <c r="RM229" s="13"/>
      <c r="RN229" s="13"/>
      <c r="RO229" s="13"/>
      <c r="RP229" s="13"/>
      <c r="RQ229" s="13"/>
      <c r="RR229" s="13"/>
      <c r="RS229" s="13"/>
      <c r="RT229" s="13"/>
      <c r="RU229" s="13"/>
      <c r="RV229" s="13"/>
      <c r="RW229" s="13"/>
      <c r="RX229" s="13"/>
      <c r="RY229" s="13"/>
      <c r="RZ229" s="13"/>
      <c r="SA229" s="13"/>
      <c r="SB229" s="13"/>
      <c r="SC229" s="13"/>
      <c r="SD229" s="13"/>
      <c r="SE229" s="13"/>
      <c r="SF229" s="13"/>
      <c r="SG229" s="13"/>
      <c r="SH229" s="13"/>
      <c r="SI229" s="13"/>
      <c r="SJ229" s="13"/>
      <c r="SK229" s="13"/>
      <c r="SL229" s="13"/>
      <c r="SM229" s="13"/>
      <c r="SN229" s="13"/>
      <c r="SO229" s="13"/>
      <c r="SP229" s="13"/>
      <c r="SQ229" s="13"/>
      <c r="SR229" s="13"/>
      <c r="SS229" s="13"/>
      <c r="ST229" s="13"/>
      <c r="SU229" s="13"/>
      <c r="SV229" s="13"/>
      <c r="SW229" s="13"/>
      <c r="SX229" s="13"/>
      <c r="SY229" s="13"/>
      <c r="SZ229" s="13"/>
      <c r="TA229" s="13"/>
      <c r="TB229" s="13"/>
      <c r="TC229" s="13"/>
      <c r="TD229" s="13"/>
      <c r="TE229" s="13"/>
      <c r="TF229" s="13"/>
      <c r="TG229" s="13"/>
      <c r="TH229" s="13"/>
      <c r="TI229" s="13"/>
      <c r="TJ229" s="13"/>
      <c r="TK229" s="13"/>
      <c r="TL229" s="13"/>
      <c r="TM229" s="13"/>
      <c r="TN229" s="13"/>
      <c r="TO229" s="13"/>
      <c r="TP229" s="13"/>
      <c r="TQ229" s="13"/>
      <c r="TR229" s="13"/>
      <c r="TS229" s="13"/>
      <c r="TT229" s="13"/>
      <c r="TU229" s="13"/>
      <c r="TV229" s="13"/>
      <c r="TW229" s="13"/>
      <c r="TX229" s="13"/>
      <c r="TY229" s="13"/>
      <c r="TZ229" s="13"/>
      <c r="UA229" s="13"/>
      <c r="UB229" s="13"/>
      <c r="UC229" s="13"/>
      <c r="UD229" s="13"/>
      <c r="UE229" s="13"/>
      <c r="UF229" s="13"/>
      <c r="UG229" s="13"/>
      <c r="UH229" s="13"/>
      <c r="UI229" s="13"/>
      <c r="UJ229" s="13"/>
      <c r="UK229" s="13"/>
      <c r="UL229" s="13"/>
      <c r="UM229" s="13"/>
      <c r="UN229" s="13"/>
      <c r="UO229" s="13"/>
      <c r="UP229" s="13"/>
      <c r="UQ229" s="13"/>
      <c r="UR229" s="13"/>
      <c r="US229" s="13"/>
      <c r="UT229" s="13"/>
      <c r="UU229" s="13"/>
      <c r="UV229" s="13"/>
      <c r="UW229" s="13"/>
      <c r="UX229" s="13"/>
      <c r="UY229" s="13"/>
      <c r="UZ229" s="13"/>
      <c r="VA229" s="13"/>
      <c r="VB229" s="13"/>
      <c r="VC229" s="13"/>
      <c r="VD229" s="13"/>
      <c r="VE229" s="13"/>
      <c r="VF229" s="13"/>
      <c r="VG229" s="13"/>
      <c r="VH229" s="13"/>
      <c r="VI229" s="13"/>
      <c r="VJ229" s="13"/>
      <c r="VK229" s="13"/>
      <c r="VL229" s="13"/>
      <c r="VM229" s="13"/>
      <c r="VN229" s="13"/>
      <c r="VO229" s="13"/>
      <c r="VP229" s="13"/>
      <c r="VQ229" s="13"/>
      <c r="VR229" s="13"/>
      <c r="VS229" s="13"/>
      <c r="VT229" s="13"/>
      <c r="VU229" s="13"/>
      <c r="VV229" s="13"/>
      <c r="VW229" s="13"/>
      <c r="VX229" s="13"/>
      <c r="VY229" s="13"/>
      <c r="VZ229" s="13"/>
      <c r="WA229" s="13"/>
      <c r="WB229" s="13"/>
      <c r="WC229" s="13"/>
      <c r="WD229" s="13"/>
      <c r="WE229" s="13"/>
      <c r="WF229" s="13"/>
      <c r="WG229" s="13"/>
      <c r="WH229" s="13"/>
      <c r="WI229" s="13"/>
      <c r="WJ229" s="13"/>
      <c r="WK229" s="13"/>
      <c r="WL229" s="13"/>
      <c r="WM229" s="13"/>
      <c r="WN229" s="13"/>
      <c r="WO229" s="13"/>
      <c r="WP229" s="13"/>
      <c r="WQ229" s="13"/>
      <c r="WR229" s="13"/>
      <c r="WS229" s="13"/>
      <c r="WT229" s="13"/>
      <c r="WU229" s="13"/>
      <c r="WV229" s="13"/>
      <c r="WW229" s="13"/>
      <c r="WX229" s="13"/>
      <c r="WY229" s="13"/>
      <c r="WZ229" s="13"/>
      <c r="XA229" s="13"/>
      <c r="XB229" s="13"/>
      <c r="XC229" s="13"/>
      <c r="XD229" s="13"/>
      <c r="XE229" s="13"/>
      <c r="XF229" s="13"/>
      <c r="XG229" s="13"/>
      <c r="XH229" s="13"/>
      <c r="XI229" s="13"/>
      <c r="XJ229" s="13"/>
      <c r="XK229" s="13"/>
      <c r="XL229" s="13"/>
      <c r="XM229" s="13"/>
      <c r="XN229" s="13"/>
      <c r="XO229" s="13"/>
      <c r="XP229" s="13"/>
      <c r="XQ229" s="13"/>
      <c r="XR229" s="13"/>
      <c r="XS229" s="13"/>
      <c r="XT229" s="13"/>
      <c r="XU229" s="13"/>
      <c r="XV229" s="13"/>
      <c r="XW229" s="13"/>
      <c r="XX229" s="13"/>
      <c r="XY229" s="13"/>
      <c r="XZ229" s="13"/>
      <c r="YA229" s="13"/>
      <c r="YB229" s="13"/>
      <c r="YC229" s="13"/>
      <c r="YD229" s="13"/>
      <c r="YE229" s="13"/>
      <c r="YF229" s="13"/>
      <c r="YG229" s="13"/>
      <c r="YH229" s="13"/>
      <c r="YI229" s="13"/>
      <c r="YJ229" s="13"/>
      <c r="YK229" s="13"/>
      <c r="YL229" s="13"/>
      <c r="YM229" s="13"/>
      <c r="YN229" s="13"/>
      <c r="YO229" s="13"/>
      <c r="YP229" s="13"/>
      <c r="YQ229" s="13"/>
      <c r="YR229" s="13"/>
      <c r="YS229" s="13"/>
      <c r="YT229" s="13"/>
      <c r="YU229" s="13"/>
      <c r="YV229" s="13"/>
      <c r="YW229" s="13"/>
      <c r="YX229" s="13"/>
      <c r="YY229" s="13"/>
      <c r="YZ229" s="13"/>
      <c r="ZA229" s="13"/>
      <c r="ZB229" s="13"/>
      <c r="ZC229" s="13"/>
      <c r="ZD229" s="13"/>
      <c r="ZE229" s="13"/>
      <c r="ZF229" s="13"/>
      <c r="ZG229" s="13"/>
      <c r="ZH229" s="13"/>
      <c r="ZI229" s="13"/>
      <c r="ZJ229" s="13"/>
      <c r="ZK229" s="13"/>
      <c r="ZL229" s="13"/>
      <c r="ZM229" s="13"/>
      <c r="ZN229" s="13"/>
      <c r="ZO229" s="13"/>
      <c r="ZP229" s="13"/>
      <c r="ZQ229" s="13"/>
      <c r="ZR229" s="13"/>
      <c r="ZS229" s="13"/>
      <c r="ZT229" s="13"/>
      <c r="ZU229" s="13"/>
      <c r="ZV229" s="13"/>
      <c r="ZW229" s="13"/>
      <c r="ZX229" s="13"/>
      <c r="ZY229" s="13"/>
      <c r="ZZ229" s="13"/>
      <c r="AAA229" s="13"/>
      <c r="AAB229" s="13"/>
      <c r="AAC229" s="13"/>
      <c r="AAD229" s="13"/>
      <c r="AAE229" s="13"/>
      <c r="AAF229" s="13"/>
      <c r="AAG229" s="13"/>
      <c r="AAH229" s="13"/>
      <c r="AAI229" s="13"/>
      <c r="AAJ229" s="13"/>
      <c r="AAK229" s="13"/>
      <c r="AAL229" s="13"/>
      <c r="AAM229" s="13"/>
      <c r="AAN229" s="13"/>
      <c r="AAO229" s="13"/>
      <c r="AAP229" s="13"/>
      <c r="AAQ229" s="13"/>
      <c r="AAR229" s="13"/>
      <c r="AAS229" s="13"/>
      <c r="AAT229" s="13"/>
      <c r="AAU229" s="13"/>
      <c r="AAV229" s="13"/>
      <c r="AAW229" s="13"/>
      <c r="AAX229" s="13"/>
      <c r="AAY229" s="13"/>
      <c r="AAZ229" s="13"/>
      <c r="ABA229" s="13"/>
      <c r="ABB229" s="13"/>
      <c r="ABC229" s="13"/>
      <c r="ABD229" s="13"/>
      <c r="ABE229" s="13"/>
      <c r="ABF229" s="13"/>
      <c r="ABG229" s="13"/>
      <c r="ABH229" s="13"/>
      <c r="ABI229" s="13"/>
      <c r="ABJ229" s="13"/>
      <c r="ABK229" s="13"/>
      <c r="ABL229" s="13"/>
      <c r="ABM229" s="13"/>
      <c r="ABN229" s="13"/>
      <c r="ABO229" s="13"/>
      <c r="ABP229" s="13"/>
      <c r="ABQ229" s="13"/>
      <c r="ABR229" s="13"/>
      <c r="ABS229" s="13"/>
      <c r="ABT229" s="13"/>
      <c r="ABU229" s="13"/>
      <c r="ABV229" s="13"/>
      <c r="ABW229" s="13"/>
      <c r="ABX229" s="13"/>
      <c r="ABY229" s="13"/>
      <c r="ABZ229" s="13"/>
      <c r="ACA229" s="13"/>
      <c r="ACB229" s="13"/>
      <c r="ACC229" s="13"/>
      <c r="ACD229" s="13"/>
      <c r="ACE229" s="13"/>
      <c r="ACF229" s="13"/>
      <c r="ACG229" s="13"/>
      <c r="ACH229" s="13"/>
      <c r="ACI229" s="13"/>
      <c r="ACJ229" s="13"/>
      <c r="ACK229" s="13"/>
      <c r="ACL229" s="13"/>
      <c r="ACM229" s="13"/>
      <c r="ACN229" s="13"/>
      <c r="ACO229" s="13"/>
      <c r="ACP229" s="13"/>
      <c r="ACQ229" s="13"/>
      <c r="ACR229" s="13"/>
      <c r="ACS229" s="13"/>
      <c r="ACT229" s="13"/>
      <c r="ACU229" s="13"/>
      <c r="ACV229" s="13"/>
      <c r="ACW229" s="13"/>
      <c r="ACX229" s="13"/>
      <c r="ACY229" s="13"/>
      <c r="ACZ229" s="13"/>
      <c r="ADA229" s="13"/>
      <c r="ADB229" s="13"/>
      <c r="ADC229" s="13"/>
      <c r="ADD229" s="13"/>
      <c r="ADE229" s="13"/>
      <c r="ADF229" s="13"/>
      <c r="ADG229" s="13"/>
      <c r="ADH229" s="13"/>
      <c r="ADI229" s="13"/>
      <c r="ADJ229" s="13"/>
      <c r="ADK229" s="13"/>
      <c r="ADL229" s="13"/>
      <c r="ADM229" s="13"/>
      <c r="ADN229" s="13"/>
      <c r="ADO229" s="13"/>
      <c r="ADP229" s="13"/>
      <c r="ADQ229" s="13"/>
      <c r="ADR229" s="13"/>
      <c r="ADS229" s="13"/>
      <c r="ADT229" s="13"/>
      <c r="ADU229" s="13"/>
      <c r="ADV229" s="13"/>
      <c r="ADW229" s="13"/>
      <c r="ADX229" s="13"/>
      <c r="ADY229" s="13"/>
      <c r="ADZ229" s="13"/>
      <c r="AEA229" s="13"/>
      <c r="AEB229" s="13"/>
      <c r="AEC229" s="13"/>
      <c r="AED229" s="13"/>
      <c r="AEE229" s="13"/>
      <c r="AEF229" s="13"/>
      <c r="AEG229" s="13"/>
      <c r="AEH229" s="13"/>
      <c r="AEI229" s="13"/>
      <c r="AEJ229" s="13"/>
      <c r="AEK229" s="13"/>
      <c r="AEL229" s="13"/>
      <c r="AEM229" s="13"/>
      <c r="AEN229" s="13"/>
      <c r="AEO229" s="13"/>
      <c r="AEP229" s="13"/>
      <c r="AEQ229" s="13"/>
      <c r="AER229" s="13"/>
      <c r="AES229" s="13"/>
      <c r="AET229" s="13"/>
      <c r="AEU229" s="13"/>
      <c r="AEV229" s="13"/>
      <c r="AEW229" s="13"/>
      <c r="AEX229" s="13"/>
      <c r="AEY229" s="13"/>
      <c r="AEZ229" s="13"/>
      <c r="AFA229" s="13"/>
      <c r="AFB229" s="13"/>
      <c r="AFC229" s="13"/>
      <c r="AFD229" s="13"/>
      <c r="AFE229" s="13"/>
      <c r="AFF229" s="13"/>
      <c r="AFG229" s="13"/>
      <c r="AFH229" s="13"/>
      <c r="AFI229" s="13"/>
      <c r="AFJ229" s="13"/>
      <c r="AFK229" s="13"/>
      <c r="AFL229" s="13"/>
      <c r="AFM229" s="13"/>
      <c r="AFN229" s="13"/>
      <c r="AFO229" s="13"/>
      <c r="AFP229" s="13"/>
      <c r="AFQ229" s="13"/>
      <c r="AFR229" s="13"/>
      <c r="AFS229" s="13"/>
      <c r="AFT229" s="13"/>
      <c r="AFU229" s="13"/>
      <c r="AFV229" s="13"/>
      <c r="AFW229" s="13"/>
      <c r="AFX229" s="13"/>
      <c r="AFY229" s="13"/>
      <c r="AFZ229" s="13"/>
      <c r="AGA229" s="13"/>
      <c r="AGB229" s="13"/>
      <c r="AGC229" s="13"/>
      <c r="AGD229" s="13"/>
      <c r="AGE229" s="13"/>
      <c r="AGF229" s="13"/>
      <c r="AGG229" s="13"/>
      <c r="AGH229" s="13"/>
      <c r="AGI229" s="13"/>
      <c r="AGJ229" s="13"/>
      <c r="AGK229" s="13"/>
      <c r="AGL229" s="13"/>
      <c r="AGM229" s="13"/>
      <c r="AGN229" s="13"/>
      <c r="AGO229" s="13"/>
      <c r="AGP229" s="13"/>
      <c r="AGQ229" s="13"/>
      <c r="AGR229" s="13"/>
      <c r="AGS229" s="13"/>
      <c r="AGT229" s="13"/>
      <c r="AGU229" s="13"/>
      <c r="AGV229" s="13"/>
      <c r="AGW229" s="13"/>
      <c r="AGX229" s="13"/>
      <c r="AGY229" s="13"/>
      <c r="AGZ229" s="13"/>
      <c r="AHA229" s="13"/>
      <c r="AHB229" s="13"/>
      <c r="AHC229" s="13"/>
      <c r="AHD229" s="13"/>
      <c r="AHE229" s="13"/>
      <c r="AHF229" s="13"/>
      <c r="AHG229" s="13"/>
      <c r="AHH229" s="13"/>
      <c r="AHI229" s="13"/>
      <c r="AHJ229" s="13"/>
      <c r="AHK229" s="13"/>
      <c r="AHL229" s="13"/>
      <c r="AHM229" s="13"/>
      <c r="AHN229" s="13"/>
      <c r="AHO229" s="13"/>
      <c r="AHP229" s="13"/>
      <c r="AHQ229" s="13"/>
      <c r="AHR229" s="13"/>
      <c r="AHS229" s="13"/>
      <c r="AHT229" s="13"/>
      <c r="AHU229" s="13"/>
      <c r="AHV229" s="13"/>
      <c r="AHW229" s="13"/>
      <c r="AHX229" s="13"/>
      <c r="AHY229" s="13"/>
      <c r="AHZ229" s="13"/>
      <c r="AIA229" s="13"/>
      <c r="AIB229" s="13"/>
      <c r="AIC229" s="13"/>
      <c r="AID229" s="13"/>
      <c r="AIE229" s="13"/>
      <c r="AIF229" s="13"/>
      <c r="AIG229" s="13"/>
      <c r="AIH229" s="13"/>
      <c r="AII229" s="13"/>
      <c r="AIJ229" s="13"/>
      <c r="AIK229" s="13"/>
      <c r="AIL229" s="13"/>
      <c r="AIM229" s="13"/>
      <c r="AIN229" s="13"/>
      <c r="AIO229" s="13"/>
      <c r="AIP229" s="13"/>
      <c r="AIQ229" s="13"/>
      <c r="AIR229" s="13"/>
      <c r="AIS229" s="13"/>
      <c r="AIT229" s="13"/>
      <c r="AIU229" s="13"/>
      <c r="AIV229" s="13"/>
      <c r="AIW229" s="13"/>
      <c r="AIX229" s="13"/>
      <c r="AIY229" s="13"/>
      <c r="AIZ229" s="13"/>
      <c r="AJA229" s="13"/>
      <c r="AJB229" s="13"/>
      <c r="AJC229" s="13"/>
      <c r="AJD229" s="13"/>
      <c r="AJE229" s="13"/>
      <c r="AJF229" s="13"/>
      <c r="AJG229" s="13"/>
      <c r="AJH229" s="13"/>
      <c r="AJI229" s="13"/>
      <c r="AJJ229" s="13"/>
      <c r="AJK229" s="13"/>
      <c r="AJL229" s="13"/>
      <c r="AJM229" s="13"/>
      <c r="AJN229" s="13"/>
      <c r="AJO229" s="13"/>
      <c r="AJP229" s="13"/>
      <c r="AJQ229" s="13"/>
      <c r="AJR229" s="13"/>
      <c r="AJS229" s="13"/>
      <c r="AJT229" s="13"/>
      <c r="AJU229" s="13"/>
      <c r="AJV229" s="13"/>
      <c r="AJW229" s="13"/>
      <c r="AJX229" s="13"/>
      <c r="AJY229" s="13"/>
      <c r="AJZ229" s="13"/>
      <c r="AKA229" s="13"/>
      <c r="AKB229" s="13"/>
      <c r="AKC229" s="13"/>
      <c r="AKD229" s="13"/>
      <c r="AKE229" s="13"/>
      <c r="AKF229" s="13"/>
      <c r="AKG229" s="13"/>
      <c r="AKH229" s="13"/>
      <c r="AKI229" s="13"/>
      <c r="AKJ229" s="13"/>
      <c r="AKK229" s="13"/>
      <c r="AKL229" s="13"/>
      <c r="AKM229" s="13"/>
      <c r="AKN229" s="13"/>
      <c r="AKO229" s="13"/>
      <c r="AKP229" s="13"/>
      <c r="AKQ229" s="13"/>
      <c r="AKR229" s="13"/>
      <c r="AKS229" s="13"/>
      <c r="AKT229" s="13"/>
      <c r="AKU229" s="13"/>
      <c r="AKV229" s="13"/>
      <c r="AKW229" s="13"/>
      <c r="AKX229" s="13"/>
      <c r="AKY229" s="13"/>
      <c r="AKZ229" s="13"/>
      <c r="ALA229" s="13"/>
      <c r="ALB229" s="13"/>
      <c r="ALC229" s="13"/>
      <c r="ALD229" s="13"/>
      <c r="ALE229" s="13"/>
      <c r="ALF229" s="13"/>
      <c r="ALG229" s="13"/>
      <c r="ALH229" s="13"/>
      <c r="ALI229" s="13"/>
      <c r="ALJ229" s="13"/>
      <c r="ALK229" s="13"/>
      <c r="ALL229" s="13"/>
      <c r="ALM229" s="13"/>
      <c r="ALN229" s="13"/>
      <c r="ALO229" s="13"/>
      <c r="ALP229" s="13"/>
      <c r="ALQ229" s="13"/>
      <c r="ALR229" s="13"/>
      <c r="ALS229" s="13"/>
      <c r="ALT229" s="13"/>
      <c r="ALU229" s="13"/>
      <c r="ALV229" s="13"/>
      <c r="ALW229" s="13"/>
      <c r="ALX229" s="13"/>
      <c r="ALY229" s="13"/>
      <c r="ALZ229" s="13"/>
      <c r="AMA229" s="13"/>
      <c r="AMB229" s="13"/>
      <c r="AMC229" s="13"/>
      <c r="AMD229" s="13"/>
      <c r="AME229" s="13"/>
      <c r="AMF229" s="13"/>
      <c r="AMG229" s="13"/>
      <c r="AMH229" s="13"/>
      <c r="AMI229" s="13"/>
      <c r="AMJ229" s="13"/>
      <c r="AMK229" s="13"/>
      <c r="AML229" s="13"/>
      <c r="AMM229" s="13"/>
      <c r="AMN229" s="13"/>
      <c r="AMO229" s="13"/>
      <c r="AMP229" s="13"/>
      <c r="AMQ229" s="13"/>
      <c r="AMR229" s="13"/>
      <c r="AMS229" s="13"/>
      <c r="AMT229" s="13"/>
      <c r="AMU229" s="13"/>
      <c r="AMV229" s="13"/>
      <c r="AMW229" s="13"/>
      <c r="AMX229" s="13"/>
      <c r="AMY229" s="13"/>
      <c r="AMZ229" s="13"/>
      <c r="ANA229" s="13"/>
      <c r="ANB229" s="13"/>
      <c r="ANC229" s="13"/>
      <c r="AND229" s="13"/>
      <c r="ANE229" s="13"/>
      <c r="ANF229" s="13"/>
      <c r="ANG229" s="13"/>
      <c r="ANH229" s="13"/>
      <c r="ANI229" s="13"/>
      <c r="ANJ229" s="13"/>
      <c r="ANK229" s="13"/>
      <c r="ANL229" s="13"/>
      <c r="ANM229" s="13"/>
      <c r="ANN229" s="13"/>
      <c r="ANO229" s="13"/>
      <c r="ANP229" s="13"/>
      <c r="ANQ229" s="13"/>
      <c r="ANR229" s="13"/>
      <c r="ANS229" s="13"/>
      <c r="ANT229" s="13"/>
      <c r="ANU229" s="13"/>
      <c r="ANV229" s="13"/>
      <c r="ANW229" s="13"/>
      <c r="ANX229" s="13"/>
      <c r="ANY229" s="13"/>
      <c r="ANZ229" s="13"/>
      <c r="AOA229" s="13"/>
      <c r="AOB229" s="13"/>
      <c r="AOC229" s="13"/>
      <c r="AOD229" s="13"/>
      <c r="AOE229" s="13"/>
      <c r="AOF229" s="13"/>
      <c r="AOG229" s="13"/>
      <c r="AOH229" s="13"/>
      <c r="AOI229" s="13"/>
      <c r="AOJ229" s="13"/>
      <c r="AOK229" s="13"/>
      <c r="AOL229" s="13"/>
      <c r="AOM229" s="13"/>
      <c r="AON229" s="13"/>
      <c r="AOO229" s="13"/>
      <c r="AOP229" s="13"/>
      <c r="AOQ229" s="13"/>
      <c r="AOR229" s="13"/>
      <c r="AOS229" s="13"/>
      <c r="AOT229" s="13"/>
      <c r="AOU229" s="13"/>
      <c r="AOV229" s="13"/>
      <c r="AOW229" s="13"/>
      <c r="AOX229" s="13"/>
      <c r="AOY229" s="13"/>
      <c r="AOZ229" s="13"/>
      <c r="APA229" s="13"/>
      <c r="APB229" s="13"/>
      <c r="APC229" s="13"/>
      <c r="APD229" s="13"/>
      <c r="APE229" s="13"/>
      <c r="APF229" s="13"/>
      <c r="APG229" s="13"/>
      <c r="APH229" s="13"/>
      <c r="API229" s="13"/>
      <c r="APJ229" s="13"/>
      <c r="APK229" s="13"/>
      <c r="APL229" s="13"/>
      <c r="APM229" s="13"/>
      <c r="APN229" s="13"/>
      <c r="APO229" s="13"/>
      <c r="APP229" s="13"/>
      <c r="APQ229" s="13"/>
      <c r="APR229" s="13"/>
      <c r="APS229" s="13"/>
      <c r="APT229" s="13"/>
      <c r="APU229" s="13"/>
      <c r="APV229" s="13"/>
      <c r="APW229" s="13"/>
      <c r="APX229" s="13"/>
      <c r="APY229" s="13"/>
      <c r="APZ229" s="13"/>
      <c r="AQA229" s="13"/>
      <c r="AQB229" s="13"/>
      <c r="AQC229" s="13"/>
      <c r="AQD229" s="13"/>
      <c r="AQE229" s="13"/>
      <c r="AQF229" s="13"/>
      <c r="AQG229" s="13"/>
      <c r="AQH229" s="13"/>
      <c r="AQI229" s="13"/>
      <c r="AQJ229" s="13"/>
      <c r="AQK229" s="13"/>
      <c r="AQL229" s="13"/>
      <c r="AQM229" s="13"/>
      <c r="AQN229" s="13"/>
      <c r="AQO229" s="13"/>
      <c r="AQP229" s="13"/>
      <c r="AQQ229" s="13"/>
      <c r="AQR229" s="13"/>
      <c r="AQS229" s="13"/>
      <c r="AQT229" s="13"/>
      <c r="AQU229" s="13"/>
      <c r="AQV229" s="13"/>
      <c r="AQW229" s="13"/>
      <c r="AQX229" s="13"/>
      <c r="AQY229" s="13"/>
      <c r="AQZ229" s="13"/>
      <c r="ARA229" s="13"/>
      <c r="ARB229" s="13"/>
      <c r="ARC229" s="13"/>
      <c r="ARD229" s="13"/>
      <c r="ARE229" s="13"/>
      <c r="ARF229" s="13"/>
      <c r="ARG229" s="13"/>
      <c r="ARH229" s="13"/>
      <c r="ARI229" s="13"/>
      <c r="ARJ229" s="13"/>
      <c r="ARK229" s="13"/>
      <c r="ARL229" s="13"/>
      <c r="ARM229" s="13"/>
      <c r="ARN229" s="13"/>
      <c r="ARO229" s="13"/>
      <c r="ARP229" s="13"/>
      <c r="ARQ229" s="13"/>
      <c r="ARR229" s="13"/>
      <c r="ARS229" s="13"/>
      <c r="ART229" s="13"/>
      <c r="ARU229" s="13"/>
      <c r="ARV229" s="13"/>
      <c r="ARW229" s="13"/>
      <c r="ARX229" s="13"/>
      <c r="ARY229" s="13"/>
      <c r="ARZ229" s="13"/>
      <c r="ASA229" s="13"/>
      <c r="ASB229" s="13"/>
      <c r="ASC229" s="13"/>
      <c r="ASD229" s="13"/>
      <c r="ASE229" s="13"/>
      <c r="ASF229" s="13"/>
      <c r="ASG229" s="13"/>
      <c r="ASH229" s="13"/>
      <c r="ASI229" s="13"/>
      <c r="ASJ229" s="13"/>
      <c r="ASK229" s="13"/>
      <c r="ASL229" s="13"/>
      <c r="ASM229" s="13"/>
      <c r="ASN229" s="13"/>
      <c r="ASO229" s="13"/>
      <c r="ASP229" s="13"/>
      <c r="ASQ229" s="13"/>
      <c r="ASR229" s="13"/>
      <c r="ASS229" s="13"/>
      <c r="AST229" s="13"/>
      <c r="ASU229" s="13"/>
      <c r="ASV229" s="13"/>
      <c r="ASW229" s="13"/>
      <c r="ASX229" s="13"/>
      <c r="ASY229" s="13"/>
      <c r="ASZ229" s="13"/>
      <c r="ATA229" s="13"/>
      <c r="ATB229" s="13"/>
      <c r="ATC229" s="13"/>
      <c r="ATD229" s="13"/>
      <c r="ATE229" s="13"/>
      <c r="ATF229" s="13"/>
      <c r="ATG229" s="13"/>
      <c r="ATH229" s="13"/>
      <c r="ATI229" s="13"/>
      <c r="ATJ229" s="13"/>
      <c r="ATK229" s="13"/>
      <c r="ATL229" s="13"/>
      <c r="ATM229" s="13"/>
      <c r="ATN229" s="13"/>
      <c r="ATO229" s="13"/>
      <c r="ATP229" s="13"/>
      <c r="ATQ229" s="13"/>
      <c r="ATR229" s="13"/>
      <c r="ATS229" s="13"/>
      <c r="ATT229" s="13"/>
      <c r="ATU229" s="13"/>
      <c r="ATV229" s="13"/>
      <c r="ATW229" s="13"/>
      <c r="ATX229" s="13"/>
      <c r="ATY229" s="13"/>
      <c r="ATZ229" s="13"/>
      <c r="AUA229" s="13"/>
      <c r="AUB229" s="13"/>
      <c r="AUC229" s="13"/>
      <c r="AUD229" s="13"/>
      <c r="AUE229" s="13"/>
      <c r="AUF229" s="13"/>
      <c r="AUG229" s="13"/>
      <c r="AUH229" s="13"/>
      <c r="AUI229" s="13"/>
      <c r="AUJ229" s="13"/>
      <c r="AUK229" s="13"/>
      <c r="AUL229" s="13"/>
      <c r="AUM229" s="13"/>
      <c r="AUN229" s="13"/>
      <c r="AUO229" s="13"/>
      <c r="AUP229" s="13"/>
      <c r="AUQ229" s="13"/>
      <c r="AUR229" s="13"/>
      <c r="AUS229" s="13"/>
      <c r="AUT229" s="13"/>
      <c r="AUU229" s="13"/>
      <c r="AUV229" s="13"/>
      <c r="AUW229" s="13"/>
      <c r="AUX229" s="13"/>
      <c r="AUY229" s="13"/>
      <c r="AUZ229" s="13"/>
      <c r="AVA229" s="13"/>
      <c r="AVB229" s="13"/>
      <c r="AVC229" s="13"/>
      <c r="AVD229" s="13"/>
      <c r="AVE229" s="13"/>
      <c r="AVF229" s="13"/>
      <c r="AVG229" s="13"/>
      <c r="AVH229" s="13"/>
      <c r="AVI229" s="13"/>
      <c r="AVJ229" s="13"/>
      <c r="AVK229" s="13"/>
      <c r="AVL229" s="13"/>
      <c r="AVM229" s="13"/>
      <c r="AVN229" s="13"/>
      <c r="AVO229" s="13"/>
      <c r="AVP229" s="13"/>
      <c r="AVQ229" s="13"/>
      <c r="AVR229" s="13"/>
      <c r="AVS229" s="13"/>
      <c r="AVT229" s="13"/>
      <c r="AVU229" s="13"/>
      <c r="AVV229" s="13"/>
      <c r="AVW229" s="13"/>
      <c r="AVX229" s="13"/>
      <c r="AVY229" s="13"/>
      <c r="AVZ229" s="13"/>
      <c r="AWA229" s="13"/>
      <c r="AWB229" s="13"/>
      <c r="AWC229" s="13"/>
      <c r="AWD229" s="13"/>
      <c r="AWE229" s="13"/>
      <c r="AWF229" s="13"/>
      <c r="AWG229" s="13"/>
      <c r="AWH229" s="13"/>
      <c r="AWI229" s="13"/>
      <c r="AWJ229" s="13"/>
      <c r="AWK229" s="13"/>
      <c r="AWL229" s="13"/>
      <c r="AWM229" s="13"/>
      <c r="AWN229" s="13"/>
      <c r="AWO229" s="13"/>
      <c r="AWP229" s="13"/>
      <c r="AWQ229" s="13"/>
      <c r="AWR229" s="13"/>
      <c r="AWS229" s="13"/>
      <c r="AWT229" s="13"/>
      <c r="AWU229" s="13"/>
      <c r="AWV229" s="13"/>
      <c r="AWW229" s="13"/>
      <c r="AWX229" s="13"/>
      <c r="AWY229" s="13"/>
      <c r="AWZ229" s="13"/>
      <c r="AXA229" s="13"/>
      <c r="AXB229" s="13"/>
      <c r="AXC229" s="13"/>
      <c r="AXD229" s="13"/>
      <c r="AXE229" s="13"/>
      <c r="AXF229" s="13"/>
      <c r="AXG229" s="13"/>
      <c r="AXH229" s="13"/>
      <c r="AXI229" s="13"/>
      <c r="AXJ229" s="13"/>
      <c r="AXK229" s="13"/>
      <c r="AXL229" s="13"/>
      <c r="AXM229" s="13"/>
      <c r="AXN229" s="13"/>
      <c r="AXO229" s="13"/>
      <c r="AXP229" s="13"/>
      <c r="AXQ229" s="13"/>
      <c r="AXR229" s="13"/>
      <c r="AXS229" s="13"/>
      <c r="AXT229" s="13"/>
      <c r="AXU229" s="13"/>
      <c r="AXV229" s="13"/>
      <c r="AXW229" s="13"/>
      <c r="AXX229" s="13"/>
      <c r="AXY229" s="13"/>
      <c r="AXZ229" s="13"/>
      <c r="AYA229" s="13"/>
      <c r="AYB229" s="13"/>
      <c r="AYC229" s="13"/>
      <c r="AYD229" s="13"/>
      <c r="AYE229" s="13"/>
      <c r="AYF229" s="13"/>
      <c r="AYG229" s="13"/>
      <c r="AYH229" s="13"/>
      <c r="AYI229" s="13"/>
      <c r="AYJ229" s="13"/>
      <c r="AYK229" s="13"/>
      <c r="AYL229" s="13"/>
      <c r="AYM229" s="13"/>
      <c r="AYN229" s="13"/>
      <c r="AYO229" s="13"/>
      <c r="AYP229" s="13"/>
      <c r="AYQ229" s="13"/>
      <c r="AYR229" s="13"/>
      <c r="AYS229" s="13"/>
      <c r="AYT229" s="13"/>
      <c r="AYU229" s="13"/>
      <c r="AYV229" s="13"/>
      <c r="AYW229" s="13"/>
      <c r="AYX229" s="13"/>
      <c r="AYY229" s="13"/>
      <c r="AYZ229" s="13"/>
      <c r="AZA229" s="13"/>
      <c r="AZB229" s="13"/>
      <c r="AZC229" s="13"/>
      <c r="AZD229" s="13"/>
      <c r="AZE229" s="13"/>
      <c r="AZF229" s="13"/>
      <c r="AZG229" s="13"/>
      <c r="AZH229" s="13"/>
      <c r="AZI229" s="13"/>
      <c r="AZJ229" s="13"/>
      <c r="AZK229" s="13"/>
      <c r="AZL229" s="13"/>
      <c r="AZM229" s="13"/>
      <c r="AZN229" s="13"/>
      <c r="AZO229" s="13"/>
      <c r="AZP229" s="13"/>
      <c r="AZQ229" s="13"/>
      <c r="AZR229" s="13"/>
      <c r="AZS229" s="13"/>
      <c r="AZT229" s="13"/>
      <c r="AZU229" s="13"/>
      <c r="AZV229" s="13"/>
      <c r="AZW229" s="13"/>
      <c r="AZX229" s="13"/>
      <c r="AZY229" s="13"/>
      <c r="AZZ229" s="13"/>
      <c r="BAA229" s="13"/>
      <c r="BAB229" s="13"/>
      <c r="BAC229" s="13"/>
      <c r="BAD229" s="13"/>
      <c r="BAE229" s="13"/>
      <c r="BAF229" s="13"/>
      <c r="BAG229" s="13"/>
      <c r="BAH229" s="13"/>
      <c r="BAI229" s="13"/>
      <c r="BAJ229" s="13"/>
      <c r="BAK229" s="13"/>
      <c r="BAL229" s="13"/>
      <c r="BAM229" s="13"/>
      <c r="BAN229" s="13"/>
      <c r="BAO229" s="13"/>
      <c r="BAP229" s="13"/>
      <c r="BAQ229" s="13"/>
      <c r="BAR229" s="13"/>
      <c r="BAS229" s="13"/>
      <c r="BAT229" s="13"/>
      <c r="BAU229" s="13"/>
      <c r="BAV229" s="13"/>
      <c r="BAW229" s="13"/>
      <c r="BAX229" s="13"/>
      <c r="BAY229" s="13"/>
      <c r="BAZ229" s="13"/>
      <c r="BBA229" s="13"/>
      <c r="BBB229" s="13"/>
      <c r="BBC229" s="13"/>
      <c r="BBD229" s="13"/>
      <c r="BBE229" s="13"/>
      <c r="BBF229" s="13"/>
      <c r="BBG229" s="13"/>
      <c r="BBH229" s="13"/>
      <c r="BBI229" s="13"/>
      <c r="BBJ229" s="13"/>
      <c r="BBK229" s="13"/>
      <c r="BBL229" s="13"/>
      <c r="BBM229" s="13"/>
      <c r="BBN229" s="13"/>
      <c r="BBO229" s="13"/>
      <c r="BBP229" s="13"/>
      <c r="BBQ229" s="13"/>
      <c r="BBR229" s="13"/>
      <c r="BBS229" s="13"/>
      <c r="BBT229" s="13"/>
      <c r="BBU229" s="13"/>
      <c r="BBV229" s="13"/>
      <c r="BBW229" s="13"/>
      <c r="BBX229" s="13"/>
      <c r="BBY229" s="13"/>
      <c r="BBZ229" s="13"/>
      <c r="BCA229" s="13"/>
      <c r="BCB229" s="13"/>
      <c r="BCC229" s="13"/>
      <c r="BCD229" s="13"/>
      <c r="BCE229" s="13"/>
      <c r="BCF229" s="13"/>
      <c r="BCG229" s="13"/>
      <c r="BCH229" s="13"/>
      <c r="BCI229" s="13"/>
      <c r="BCJ229" s="13"/>
      <c r="BCK229" s="13"/>
      <c r="BCL229" s="13"/>
      <c r="BCM229" s="13"/>
      <c r="BCN229" s="13"/>
      <c r="BCO229" s="13"/>
      <c r="BCP229" s="13"/>
      <c r="BCQ229" s="13"/>
      <c r="BCR229" s="13"/>
      <c r="BCS229" s="13"/>
      <c r="BCT229" s="13"/>
      <c r="BCU229" s="13"/>
      <c r="BCV229" s="13"/>
      <c r="BCW229" s="13"/>
      <c r="BCX229" s="13"/>
      <c r="BCY229" s="13"/>
      <c r="BCZ229" s="13"/>
      <c r="BDA229" s="13"/>
      <c r="BDB229" s="13"/>
      <c r="BDC229" s="13"/>
      <c r="BDD229" s="13"/>
      <c r="BDE229" s="13"/>
      <c r="BDF229" s="13"/>
      <c r="BDG229" s="13"/>
      <c r="BDH229" s="13"/>
      <c r="BDI229" s="13"/>
      <c r="BDJ229" s="13"/>
      <c r="BDK229" s="13"/>
      <c r="BDL229" s="13"/>
      <c r="BDM229" s="13"/>
      <c r="BDN229" s="13"/>
      <c r="BDO229" s="13"/>
      <c r="BDP229" s="13"/>
      <c r="BDQ229" s="13"/>
      <c r="BDR229" s="13"/>
      <c r="BDS229" s="13"/>
      <c r="BDT229" s="13"/>
      <c r="BDU229" s="13"/>
      <c r="BDV229" s="13"/>
      <c r="BDW229" s="13"/>
      <c r="BDX229" s="13"/>
      <c r="BDY229" s="13"/>
      <c r="BDZ229" s="13"/>
      <c r="BEA229" s="13"/>
      <c r="BEB229" s="13"/>
      <c r="BEC229" s="13"/>
      <c r="BED229" s="13"/>
      <c r="BEE229" s="13"/>
      <c r="BEF229" s="13"/>
      <c r="BEG229" s="13"/>
      <c r="BEH229" s="13"/>
      <c r="BEI229" s="13"/>
      <c r="BEJ229" s="13"/>
      <c r="BEK229" s="13"/>
      <c r="BEL229" s="13"/>
      <c r="BEM229" s="13"/>
      <c r="BEN229" s="13"/>
      <c r="BEO229" s="13"/>
      <c r="BEP229" s="13"/>
      <c r="BEQ229" s="13"/>
      <c r="BER229" s="13"/>
      <c r="BES229" s="13"/>
      <c r="BET229" s="13"/>
      <c r="BEU229" s="13"/>
      <c r="BEV229" s="13"/>
      <c r="BEW229" s="13"/>
      <c r="BEX229" s="13"/>
      <c r="BEY229" s="13"/>
      <c r="BEZ229" s="13"/>
      <c r="BFA229" s="13"/>
      <c r="BFB229" s="13"/>
      <c r="BFC229" s="13"/>
      <c r="BFD229" s="13"/>
      <c r="BFE229" s="13"/>
      <c r="BFF229" s="13"/>
      <c r="BFG229" s="13"/>
      <c r="BFH229" s="13"/>
      <c r="BFI229" s="13"/>
      <c r="BFJ229" s="13"/>
      <c r="BFK229" s="13"/>
      <c r="BFL229" s="13"/>
      <c r="BFM229" s="13"/>
      <c r="BFN229" s="13"/>
      <c r="BFO229" s="13"/>
      <c r="BFP229" s="13"/>
      <c r="BFQ229" s="13"/>
      <c r="BFR229" s="13"/>
      <c r="BFS229" s="13"/>
      <c r="BFT229" s="13"/>
      <c r="BFU229" s="13"/>
      <c r="BFV229" s="13"/>
      <c r="BFW229" s="13"/>
      <c r="BFX229" s="13"/>
      <c r="BFY229" s="13"/>
      <c r="BFZ229" s="13"/>
      <c r="BGA229" s="13"/>
      <c r="BGB229" s="13"/>
      <c r="BGC229" s="13"/>
      <c r="BGD229" s="13"/>
      <c r="BGE229" s="13"/>
      <c r="BGF229" s="13"/>
      <c r="BGG229" s="13"/>
      <c r="BGH229" s="13"/>
      <c r="BGI229" s="13"/>
      <c r="BGJ229" s="13"/>
      <c r="BGK229" s="13"/>
      <c r="BGL229" s="13"/>
      <c r="BGM229" s="13"/>
      <c r="BGN229" s="13"/>
      <c r="BGO229" s="13"/>
      <c r="BGP229" s="13"/>
      <c r="BGQ229" s="13"/>
      <c r="BGR229" s="13"/>
      <c r="BGS229" s="13"/>
      <c r="BGT229" s="13"/>
      <c r="BGU229" s="13"/>
      <c r="BGV229" s="13"/>
      <c r="BGW229" s="13"/>
      <c r="BGX229" s="13"/>
      <c r="BGY229" s="13"/>
      <c r="BGZ229" s="13"/>
      <c r="BHA229" s="13"/>
      <c r="BHB229" s="13"/>
      <c r="BHC229" s="13"/>
      <c r="BHD229" s="13"/>
      <c r="BHE229" s="13"/>
      <c r="BHF229" s="13"/>
      <c r="BHG229" s="13"/>
      <c r="BHH229" s="13"/>
      <c r="BHI229" s="13"/>
      <c r="BHJ229" s="13"/>
      <c r="BHK229" s="13"/>
      <c r="BHL229" s="13"/>
      <c r="BHM229" s="13"/>
      <c r="BHN229" s="13"/>
      <c r="BHO229" s="13"/>
      <c r="BHP229" s="13"/>
      <c r="BHQ229" s="13"/>
      <c r="BHR229" s="13"/>
      <c r="BHS229" s="13"/>
      <c r="BHT229" s="13"/>
      <c r="BHU229" s="13"/>
      <c r="BHV229" s="13"/>
      <c r="BHW229" s="13"/>
      <c r="BHX229" s="13"/>
      <c r="BHY229" s="13"/>
      <c r="BHZ229" s="13"/>
      <c r="BIA229" s="13"/>
      <c r="BIB229" s="13"/>
      <c r="BIC229" s="13"/>
      <c r="BID229" s="13"/>
      <c r="BIE229" s="13"/>
      <c r="BIF229" s="13"/>
      <c r="BIG229" s="13"/>
      <c r="BIH229" s="13"/>
      <c r="BII229" s="13"/>
      <c r="BIJ229" s="13"/>
      <c r="BIK229" s="13"/>
      <c r="BIL229" s="13"/>
      <c r="BIM229" s="13"/>
      <c r="BIN229" s="13"/>
      <c r="BIO229" s="13"/>
      <c r="BIP229" s="13"/>
      <c r="BIQ229" s="13"/>
      <c r="BIR229" s="13"/>
      <c r="BIS229" s="13"/>
      <c r="BIT229" s="13"/>
      <c r="BIU229" s="13"/>
      <c r="BIV229" s="13"/>
      <c r="BIW229" s="13"/>
      <c r="BIX229" s="13"/>
      <c r="BIY229" s="13"/>
      <c r="BIZ229" s="13"/>
      <c r="BJA229" s="13"/>
      <c r="BJB229" s="13"/>
      <c r="BJC229" s="13"/>
      <c r="BJD229" s="13"/>
      <c r="BJE229" s="13"/>
      <c r="BJF229" s="13"/>
      <c r="BJG229" s="13"/>
      <c r="BJH229" s="13"/>
      <c r="BJI229" s="13"/>
      <c r="BJJ229" s="13"/>
      <c r="BJK229" s="13"/>
      <c r="BJL229" s="13"/>
      <c r="BJM229" s="13"/>
      <c r="BJN229" s="13"/>
      <c r="BJO229" s="13"/>
      <c r="BJP229" s="13"/>
      <c r="BJQ229" s="13"/>
      <c r="BJR229" s="13"/>
      <c r="BJS229" s="13"/>
      <c r="BJT229" s="13"/>
      <c r="BJU229" s="13"/>
      <c r="BJV229" s="13"/>
      <c r="BJW229" s="13"/>
      <c r="BJX229" s="13"/>
      <c r="BJY229" s="13"/>
      <c r="BJZ229" s="13"/>
      <c r="BKA229" s="13"/>
      <c r="BKB229" s="13"/>
      <c r="BKC229" s="13"/>
      <c r="BKD229" s="13"/>
      <c r="BKE229" s="13"/>
      <c r="BKF229" s="13"/>
      <c r="BKG229" s="13"/>
      <c r="BKH229" s="13"/>
      <c r="BKI229" s="13"/>
      <c r="BKJ229" s="13"/>
      <c r="BKK229" s="13"/>
      <c r="BKL229" s="13"/>
      <c r="BKM229" s="13"/>
      <c r="BKN229" s="13"/>
      <c r="BKO229" s="13"/>
      <c r="BKP229" s="13"/>
      <c r="BKQ229" s="13"/>
      <c r="BKR229" s="13"/>
      <c r="BKS229" s="13"/>
      <c r="BKT229" s="13"/>
      <c r="BKU229" s="13"/>
      <c r="BKV229" s="13"/>
      <c r="BKW229" s="13"/>
      <c r="BKX229" s="13"/>
      <c r="BKY229" s="13"/>
      <c r="BKZ229" s="13"/>
      <c r="BLA229" s="13"/>
      <c r="BLB229" s="13"/>
      <c r="BLC229" s="13"/>
      <c r="BLD229" s="13"/>
      <c r="BLE229" s="13"/>
      <c r="BLF229" s="13"/>
      <c r="BLG229" s="13"/>
      <c r="BLH229" s="13"/>
      <c r="BLI229" s="13"/>
      <c r="BLJ229" s="13"/>
      <c r="BLK229" s="13"/>
      <c r="BLL229" s="13"/>
      <c r="BLM229" s="13"/>
      <c r="BLN229" s="13"/>
      <c r="BLO229" s="13"/>
      <c r="BLP229" s="13"/>
      <c r="BLQ229" s="13"/>
      <c r="BLR229" s="13"/>
      <c r="BLS229" s="13"/>
      <c r="BLT229" s="13"/>
      <c r="BLU229" s="13"/>
      <c r="BLV229" s="13"/>
      <c r="BLW229" s="13"/>
      <c r="BLX229" s="13"/>
      <c r="BLY229" s="13"/>
      <c r="BLZ229" s="13"/>
      <c r="BMA229" s="13"/>
      <c r="BMB229" s="13"/>
      <c r="BMC229" s="13"/>
      <c r="BMD229" s="13"/>
      <c r="BME229" s="13"/>
      <c r="BMF229" s="13"/>
      <c r="BMG229" s="13"/>
      <c r="BMH229" s="13"/>
      <c r="BMI229" s="13"/>
      <c r="BMJ229" s="13"/>
      <c r="BMK229" s="13"/>
      <c r="BML229" s="13"/>
      <c r="BMM229" s="13"/>
      <c r="BMN229" s="13"/>
      <c r="BMO229" s="13"/>
      <c r="BMP229" s="13"/>
      <c r="BMQ229" s="13"/>
      <c r="BMR229" s="13"/>
      <c r="BMS229" s="13"/>
      <c r="BMT229" s="13"/>
      <c r="BMU229" s="13"/>
      <c r="BMV229" s="13"/>
      <c r="BMW229" s="13"/>
      <c r="BMX229" s="13"/>
      <c r="BMY229" s="13"/>
      <c r="BMZ229" s="13"/>
      <c r="BNA229" s="13"/>
      <c r="BNB229" s="13"/>
      <c r="BNC229" s="13"/>
      <c r="BND229" s="13"/>
      <c r="BNE229" s="13"/>
      <c r="BNF229" s="13"/>
      <c r="BNG229" s="13"/>
      <c r="BNH229" s="13"/>
      <c r="BNI229" s="13"/>
      <c r="BNJ229" s="13"/>
      <c r="BNK229" s="13"/>
      <c r="BNL229" s="13"/>
      <c r="BNM229" s="13"/>
      <c r="BNN229" s="13"/>
      <c r="BNO229" s="13"/>
      <c r="BNP229" s="13"/>
      <c r="BNQ229" s="13"/>
      <c r="BNR229" s="13"/>
      <c r="BNS229" s="13"/>
      <c r="BNT229" s="13"/>
      <c r="BNU229" s="13"/>
      <c r="BNV229" s="13"/>
      <c r="BNW229" s="13"/>
      <c r="BNX229" s="13"/>
      <c r="BNY229" s="13"/>
      <c r="BNZ229" s="13"/>
      <c r="BOA229" s="13"/>
      <c r="BOB229" s="13"/>
      <c r="BOC229" s="13"/>
      <c r="BOD229" s="13"/>
      <c r="BOE229" s="13"/>
      <c r="BOF229" s="13"/>
      <c r="BOG229" s="13"/>
      <c r="BOH229" s="13"/>
      <c r="BOI229" s="13"/>
      <c r="BOJ229" s="13"/>
      <c r="BOK229" s="13"/>
      <c r="BOL229" s="13"/>
      <c r="BOM229" s="13"/>
      <c r="BON229" s="13"/>
      <c r="BOO229" s="13"/>
      <c r="BOP229" s="13"/>
      <c r="BOQ229" s="13"/>
      <c r="BOR229" s="13"/>
      <c r="BOS229" s="13"/>
      <c r="BOT229" s="13"/>
      <c r="BOU229" s="13"/>
      <c r="BOV229" s="13"/>
      <c r="BOW229" s="13"/>
      <c r="BOX229" s="13"/>
      <c r="BOY229" s="13"/>
      <c r="BOZ229" s="13"/>
      <c r="BPA229" s="13"/>
      <c r="BPB229" s="13"/>
      <c r="BPC229" s="13"/>
      <c r="BPD229" s="13"/>
      <c r="BPE229" s="13"/>
      <c r="BPF229" s="13"/>
      <c r="BPG229" s="13"/>
      <c r="BPH229" s="13"/>
      <c r="BPI229" s="13"/>
      <c r="BPJ229" s="13"/>
      <c r="BPK229" s="13"/>
      <c r="BPL229" s="13"/>
      <c r="BPM229" s="13"/>
      <c r="BPN229" s="13"/>
      <c r="BPO229" s="13"/>
      <c r="BPP229" s="13"/>
      <c r="BPQ229" s="13"/>
      <c r="BPR229" s="13"/>
      <c r="BPS229" s="13"/>
      <c r="BPT229" s="13"/>
      <c r="BPU229" s="13"/>
      <c r="BPV229" s="13"/>
      <c r="BPW229" s="13"/>
      <c r="BPX229" s="13"/>
      <c r="BPY229" s="13"/>
      <c r="BPZ229" s="13"/>
      <c r="BQA229" s="13"/>
      <c r="BQB229" s="13"/>
      <c r="BQC229" s="13"/>
      <c r="BQD229" s="13"/>
      <c r="BQE229" s="13"/>
      <c r="BQF229" s="13"/>
      <c r="BQG229" s="13"/>
      <c r="BQH229" s="13"/>
      <c r="BQI229" s="13"/>
      <c r="BQJ229" s="13"/>
      <c r="BQK229" s="13"/>
      <c r="BQL229" s="13"/>
      <c r="BQM229" s="13"/>
      <c r="BQN229" s="13"/>
      <c r="BQO229" s="13"/>
      <c r="BQP229" s="13"/>
      <c r="BQQ229" s="13"/>
      <c r="BQR229" s="13"/>
      <c r="BQS229" s="13"/>
      <c r="BQT229" s="13"/>
      <c r="BQU229" s="13"/>
      <c r="BQV229" s="13"/>
      <c r="BQW229" s="13"/>
      <c r="BQX229" s="13"/>
      <c r="BQY229" s="13"/>
      <c r="BQZ229" s="13"/>
      <c r="BRA229" s="13"/>
      <c r="BRB229" s="13"/>
      <c r="BRC229" s="13"/>
      <c r="BRD229" s="13"/>
      <c r="BRE229" s="13"/>
      <c r="BRF229" s="13"/>
      <c r="BRG229" s="13"/>
      <c r="BRH229" s="13"/>
      <c r="BRI229" s="13"/>
      <c r="BRJ229" s="13"/>
      <c r="BRK229" s="13"/>
      <c r="BRL229" s="13"/>
      <c r="BRM229" s="13"/>
      <c r="BRN229" s="13"/>
      <c r="BRO229" s="13"/>
      <c r="BRP229" s="13"/>
      <c r="BRQ229" s="13"/>
      <c r="BRR229" s="13"/>
      <c r="BRS229" s="13"/>
      <c r="BRT229" s="13"/>
      <c r="BRU229" s="13"/>
      <c r="BRV229" s="13"/>
      <c r="BRW229" s="13"/>
      <c r="BRX229" s="13"/>
      <c r="BRY229" s="13"/>
      <c r="BRZ229" s="13"/>
      <c r="BSA229" s="13"/>
      <c r="BSB229" s="13"/>
      <c r="BSC229" s="13"/>
      <c r="BSD229" s="13"/>
      <c r="BSE229" s="13"/>
      <c r="BSF229" s="13"/>
      <c r="BSG229" s="13"/>
      <c r="BSH229" s="13"/>
      <c r="BSI229" s="13"/>
      <c r="BSJ229" s="13"/>
      <c r="BSK229" s="13"/>
      <c r="BSL229" s="13"/>
      <c r="BSM229" s="13"/>
      <c r="BSN229" s="13"/>
      <c r="BSO229" s="13"/>
      <c r="BSP229" s="13"/>
      <c r="BSQ229" s="13"/>
      <c r="BSR229" s="13"/>
      <c r="BSS229" s="13"/>
      <c r="BST229" s="13"/>
      <c r="BSU229" s="13"/>
      <c r="BSV229" s="13"/>
      <c r="BSW229" s="13"/>
      <c r="BSX229" s="13"/>
      <c r="BSY229" s="13"/>
      <c r="BSZ229" s="13"/>
      <c r="BTA229" s="13"/>
      <c r="BTB229" s="13"/>
      <c r="BTC229" s="13"/>
      <c r="BTD229" s="13"/>
      <c r="BTE229" s="13"/>
      <c r="BTF229" s="13"/>
      <c r="BTG229" s="13"/>
      <c r="BTH229" s="13"/>
      <c r="BTI229" s="13"/>
      <c r="BTJ229" s="13"/>
      <c r="BTK229" s="13"/>
      <c r="BTL229" s="13"/>
      <c r="BTM229" s="13"/>
      <c r="BTN229" s="13"/>
      <c r="BTO229" s="13"/>
      <c r="BTP229" s="13"/>
      <c r="BTQ229" s="13"/>
      <c r="BTR229" s="13"/>
      <c r="BTS229" s="13"/>
      <c r="BTT229" s="13"/>
      <c r="BTU229" s="13"/>
      <c r="BTV229" s="13"/>
      <c r="BTW229" s="13"/>
      <c r="BTX229" s="13"/>
      <c r="BTY229" s="13"/>
      <c r="BTZ229" s="13"/>
      <c r="BUA229" s="13"/>
      <c r="BUB229" s="13"/>
      <c r="BUC229" s="13"/>
      <c r="BUD229" s="13"/>
      <c r="BUE229" s="13"/>
      <c r="BUF229" s="13"/>
      <c r="BUG229" s="13"/>
      <c r="BUH229" s="13"/>
      <c r="BUI229" s="13"/>
      <c r="BUJ229" s="13"/>
      <c r="BUK229" s="13"/>
      <c r="BUL229" s="13"/>
      <c r="BUM229" s="13"/>
      <c r="BUN229" s="13"/>
      <c r="BUO229" s="13"/>
      <c r="BUP229" s="13"/>
      <c r="BUQ229" s="13"/>
      <c r="BUR229" s="13"/>
      <c r="BUS229" s="13"/>
      <c r="BUT229" s="13"/>
      <c r="BUU229" s="13"/>
      <c r="BUV229" s="13"/>
      <c r="BUW229" s="13"/>
      <c r="BUX229" s="13"/>
      <c r="BUY229" s="13"/>
      <c r="BUZ229" s="13"/>
      <c r="BVA229" s="13"/>
      <c r="BVB229" s="13"/>
      <c r="BVC229" s="13"/>
      <c r="BVD229" s="13"/>
      <c r="BVE229" s="13"/>
      <c r="BVF229" s="13"/>
      <c r="BVG229" s="13"/>
      <c r="BVH229" s="13"/>
      <c r="BVI229" s="13"/>
      <c r="BVJ229" s="13"/>
      <c r="BVK229" s="13"/>
      <c r="BVL229" s="13"/>
      <c r="BVM229" s="13"/>
      <c r="BVN229" s="13"/>
      <c r="BVO229" s="13"/>
      <c r="BVP229" s="13"/>
      <c r="BVQ229" s="13"/>
      <c r="BVR229" s="13"/>
      <c r="BVS229" s="13"/>
      <c r="BVT229" s="13"/>
      <c r="BVU229" s="13"/>
      <c r="BVV229" s="13"/>
      <c r="BVW229" s="13"/>
      <c r="BVX229" s="13"/>
      <c r="BVY229" s="13"/>
      <c r="BVZ229" s="13"/>
      <c r="BWA229" s="13"/>
      <c r="BWB229" s="13"/>
      <c r="BWC229" s="13"/>
      <c r="BWD229" s="13"/>
      <c r="BWE229" s="13"/>
      <c r="BWF229" s="13"/>
      <c r="BWG229" s="13"/>
      <c r="BWH229" s="13"/>
      <c r="BWI229" s="13"/>
      <c r="BWJ229" s="13"/>
      <c r="BWK229" s="13"/>
      <c r="BWL229" s="13"/>
      <c r="BWM229" s="13"/>
      <c r="BWN229" s="13"/>
      <c r="BWO229" s="13"/>
      <c r="BWP229" s="13"/>
      <c r="BWQ229" s="13"/>
      <c r="BWR229" s="13"/>
      <c r="BWS229" s="13"/>
      <c r="BWT229" s="13"/>
      <c r="BWU229" s="13"/>
      <c r="BWV229" s="13"/>
      <c r="BWW229" s="13"/>
      <c r="BWX229" s="13"/>
      <c r="BWY229" s="13"/>
      <c r="BWZ229" s="13"/>
      <c r="BXA229" s="13"/>
      <c r="BXB229" s="13"/>
      <c r="BXC229" s="13"/>
      <c r="BXD229" s="13"/>
      <c r="BXE229" s="13"/>
      <c r="BXF229" s="13"/>
      <c r="BXG229" s="13"/>
      <c r="BXH229" s="13"/>
      <c r="BXI229" s="13"/>
      <c r="BXJ229" s="13"/>
      <c r="BXK229" s="13"/>
      <c r="BXL229" s="13"/>
      <c r="BXM229" s="13"/>
      <c r="BXN229" s="13"/>
      <c r="BXO229" s="13"/>
      <c r="BXP229" s="13"/>
      <c r="BXQ229" s="13"/>
      <c r="BXR229" s="13"/>
      <c r="BXS229" s="13"/>
      <c r="BXT229" s="13"/>
      <c r="BXU229" s="13"/>
      <c r="BXV229" s="13"/>
      <c r="BXW229" s="13"/>
      <c r="BXX229" s="13"/>
      <c r="BXY229" s="13"/>
      <c r="BXZ229" s="13"/>
      <c r="BYA229" s="13"/>
      <c r="BYB229" s="13"/>
      <c r="BYC229" s="13"/>
      <c r="BYD229" s="13"/>
      <c r="BYE229" s="13"/>
      <c r="BYF229" s="13"/>
      <c r="BYG229" s="13"/>
      <c r="BYH229" s="13"/>
      <c r="BYI229" s="13"/>
      <c r="BYJ229" s="13"/>
      <c r="BYK229" s="13"/>
      <c r="BYL229" s="13"/>
      <c r="BYM229" s="13"/>
      <c r="BYN229" s="13"/>
      <c r="BYO229" s="13"/>
      <c r="BYP229" s="13"/>
      <c r="BYQ229" s="13"/>
      <c r="BYR229" s="13"/>
      <c r="BYS229" s="13"/>
      <c r="BYT229" s="13"/>
      <c r="BYU229" s="13"/>
      <c r="BYV229" s="13"/>
      <c r="BYW229" s="13"/>
      <c r="BYX229" s="13"/>
      <c r="BYY229" s="13"/>
      <c r="BYZ229" s="13"/>
      <c r="BZA229" s="13"/>
      <c r="BZB229" s="13"/>
      <c r="BZC229" s="13"/>
      <c r="BZD229" s="13"/>
      <c r="BZE229" s="13"/>
      <c r="BZF229" s="13"/>
      <c r="BZG229" s="13"/>
      <c r="BZH229" s="13"/>
      <c r="BZI229" s="13"/>
      <c r="BZJ229" s="13"/>
      <c r="BZK229" s="13"/>
      <c r="BZL229" s="13"/>
      <c r="BZM229" s="13"/>
      <c r="BZN229" s="13"/>
      <c r="BZO229" s="13"/>
      <c r="BZP229" s="13"/>
      <c r="BZQ229" s="13"/>
      <c r="BZR229" s="13"/>
      <c r="BZS229" s="13"/>
      <c r="BZT229" s="13"/>
      <c r="BZU229" s="13"/>
      <c r="BZV229" s="13"/>
      <c r="BZW229" s="13"/>
      <c r="BZX229" s="13"/>
      <c r="BZY229" s="13"/>
      <c r="BZZ229" s="13"/>
      <c r="CAA229" s="13"/>
      <c r="CAB229" s="13"/>
      <c r="CAC229" s="13"/>
      <c r="CAD229" s="13"/>
      <c r="CAE229" s="13"/>
      <c r="CAF229" s="13"/>
      <c r="CAG229" s="13"/>
      <c r="CAH229" s="13"/>
      <c r="CAI229" s="13"/>
      <c r="CAJ229" s="13"/>
      <c r="CAK229" s="13"/>
      <c r="CAL229" s="13"/>
      <c r="CAM229" s="13"/>
      <c r="CAN229" s="13"/>
      <c r="CAO229" s="13"/>
      <c r="CAP229" s="13"/>
      <c r="CAQ229" s="13"/>
      <c r="CAR229" s="13"/>
      <c r="CAS229" s="13"/>
      <c r="CAT229" s="13"/>
      <c r="CAU229" s="13"/>
      <c r="CAV229" s="13"/>
      <c r="CAW229" s="13"/>
      <c r="CAX229" s="13"/>
      <c r="CAY229" s="13"/>
      <c r="CAZ229" s="13"/>
      <c r="CBA229" s="13"/>
      <c r="CBB229" s="13"/>
      <c r="CBC229" s="13"/>
      <c r="CBD229" s="13"/>
      <c r="CBE229" s="13"/>
      <c r="CBF229" s="13"/>
      <c r="CBG229" s="13"/>
      <c r="CBH229" s="13"/>
      <c r="CBI229" s="13"/>
      <c r="CBJ229" s="13"/>
      <c r="CBK229" s="13"/>
      <c r="CBL229" s="13"/>
      <c r="CBM229" s="13"/>
      <c r="CBN229" s="13"/>
      <c r="CBO229" s="13"/>
      <c r="CBP229" s="13"/>
      <c r="CBQ229" s="13"/>
      <c r="CBR229" s="13"/>
      <c r="CBS229" s="13"/>
      <c r="CBT229" s="13"/>
      <c r="CBU229" s="13"/>
      <c r="CBV229" s="13"/>
      <c r="CBW229" s="13"/>
      <c r="CBX229" s="13"/>
      <c r="CBY229" s="13"/>
      <c r="CBZ229" s="13"/>
      <c r="CCA229" s="13"/>
      <c r="CCB229" s="13"/>
      <c r="CCC229" s="13"/>
      <c r="CCD229" s="13"/>
      <c r="CCE229" s="13"/>
      <c r="CCF229" s="13"/>
      <c r="CCG229" s="13"/>
      <c r="CCH229" s="13"/>
      <c r="CCI229" s="13"/>
      <c r="CCJ229" s="13"/>
      <c r="CCK229" s="13"/>
      <c r="CCL229" s="13"/>
      <c r="CCM229" s="13"/>
      <c r="CCN229" s="13"/>
      <c r="CCO229" s="13"/>
      <c r="CCP229" s="13"/>
      <c r="CCQ229" s="13"/>
      <c r="CCR229" s="13"/>
      <c r="CCS229" s="13"/>
      <c r="CCT229" s="13"/>
      <c r="CCU229" s="13"/>
      <c r="CCV229" s="13"/>
      <c r="CCW229" s="13"/>
      <c r="CCX229" s="13"/>
      <c r="CCY229" s="13"/>
      <c r="CCZ229" s="13"/>
      <c r="CDA229" s="13"/>
      <c r="CDB229" s="13"/>
      <c r="CDC229" s="13"/>
      <c r="CDD229" s="13"/>
      <c r="CDE229" s="13"/>
      <c r="CDF229" s="13"/>
      <c r="CDG229" s="13"/>
      <c r="CDH229" s="13"/>
      <c r="CDI229" s="13"/>
      <c r="CDJ229" s="13"/>
      <c r="CDK229" s="13"/>
      <c r="CDL229" s="13"/>
      <c r="CDM229" s="13"/>
      <c r="CDN229" s="13"/>
      <c r="CDO229" s="13"/>
      <c r="CDP229" s="13"/>
      <c r="CDQ229" s="13"/>
      <c r="CDR229" s="13"/>
      <c r="CDS229" s="13"/>
      <c r="CDT229" s="13"/>
      <c r="CDU229" s="13"/>
      <c r="CDV229" s="13"/>
      <c r="CDW229" s="13"/>
      <c r="CDX229" s="13"/>
      <c r="CDY229" s="13"/>
      <c r="CDZ229" s="13"/>
      <c r="CEA229" s="13"/>
      <c r="CEB229" s="13"/>
      <c r="CEC229" s="13"/>
      <c r="CED229" s="13"/>
      <c r="CEE229" s="13"/>
      <c r="CEF229" s="13"/>
      <c r="CEG229" s="13"/>
      <c r="CEH229" s="13"/>
      <c r="CEI229" s="13"/>
      <c r="CEJ229" s="13"/>
      <c r="CEK229" s="13"/>
      <c r="CEL229" s="13"/>
      <c r="CEM229" s="13"/>
      <c r="CEN229" s="13"/>
      <c r="CEO229" s="13"/>
      <c r="CEP229" s="13"/>
      <c r="CEQ229" s="13"/>
      <c r="CER229" s="13"/>
      <c r="CES229" s="13"/>
      <c r="CET229" s="13"/>
      <c r="CEU229" s="13"/>
      <c r="CEV229" s="13"/>
      <c r="CEW229" s="13"/>
      <c r="CEX229" s="13"/>
      <c r="CEY229" s="13"/>
      <c r="CEZ229" s="13"/>
      <c r="CFA229" s="13"/>
      <c r="CFB229" s="13"/>
      <c r="CFC229" s="13"/>
      <c r="CFD229" s="13"/>
      <c r="CFE229" s="13"/>
      <c r="CFF229" s="13"/>
      <c r="CFG229" s="13"/>
      <c r="CFH229" s="13"/>
      <c r="CFI229" s="13"/>
      <c r="CFJ229" s="13"/>
      <c r="CFK229" s="13"/>
      <c r="CFL229" s="13"/>
      <c r="CFM229" s="13"/>
      <c r="CFN229" s="13"/>
      <c r="CFO229" s="13"/>
      <c r="CFP229" s="13"/>
      <c r="CFQ229" s="13"/>
      <c r="CFR229" s="13"/>
      <c r="CFS229" s="13"/>
      <c r="CFT229" s="13"/>
      <c r="CFU229" s="13"/>
      <c r="CFV229" s="13"/>
      <c r="CFW229" s="13"/>
      <c r="CFX229" s="13"/>
      <c r="CFY229" s="13"/>
      <c r="CFZ229" s="13"/>
      <c r="CGA229" s="13"/>
      <c r="CGB229" s="13"/>
      <c r="CGC229" s="13"/>
      <c r="CGD229" s="13"/>
      <c r="CGE229" s="13"/>
      <c r="CGF229" s="13"/>
      <c r="CGG229" s="13"/>
      <c r="CGH229" s="13"/>
      <c r="CGI229" s="13"/>
      <c r="CGJ229" s="13"/>
      <c r="CGK229" s="13"/>
      <c r="CGL229" s="13"/>
      <c r="CGM229" s="13"/>
      <c r="CGN229" s="13"/>
      <c r="CGO229" s="13"/>
      <c r="CGP229" s="13"/>
      <c r="CGQ229" s="13"/>
      <c r="CGR229" s="13"/>
      <c r="CGS229" s="13"/>
      <c r="CGT229" s="13"/>
      <c r="CGU229" s="13"/>
      <c r="CGV229" s="13"/>
      <c r="CGW229" s="13"/>
      <c r="CGX229" s="13"/>
      <c r="CGY229" s="13"/>
      <c r="CGZ229" s="13"/>
      <c r="CHA229" s="13"/>
      <c r="CHB229" s="13"/>
      <c r="CHC229" s="13"/>
      <c r="CHD229" s="13"/>
      <c r="CHE229" s="13"/>
      <c r="CHF229" s="13"/>
      <c r="CHG229" s="13"/>
      <c r="CHH229" s="13"/>
      <c r="CHI229" s="13"/>
      <c r="CHJ229" s="13"/>
      <c r="CHK229" s="13"/>
      <c r="CHL229" s="13"/>
      <c r="CHM229" s="13"/>
      <c r="CHN229" s="13"/>
      <c r="CHO229" s="13"/>
      <c r="CHP229" s="13"/>
      <c r="CHQ229" s="13"/>
      <c r="CHR229" s="13"/>
      <c r="CHS229" s="13"/>
      <c r="CHT229" s="13"/>
      <c r="CHU229" s="13"/>
      <c r="CHV229" s="13"/>
      <c r="CHW229" s="13"/>
      <c r="CHX229" s="13"/>
      <c r="CHY229" s="13"/>
      <c r="CHZ229" s="13"/>
      <c r="CIA229" s="13"/>
      <c r="CIB229" s="13"/>
      <c r="CIC229" s="13"/>
      <c r="CID229" s="13"/>
      <c r="CIE229" s="13"/>
      <c r="CIF229" s="13"/>
      <c r="CIG229" s="13"/>
      <c r="CIH229" s="13"/>
      <c r="CII229" s="13"/>
      <c r="CIJ229" s="13"/>
      <c r="CIK229" s="13"/>
      <c r="CIL229" s="13"/>
      <c r="CIM229" s="13"/>
      <c r="CIN229" s="13"/>
      <c r="CIO229" s="13"/>
      <c r="CIP229" s="13"/>
      <c r="CIQ229" s="13"/>
      <c r="CIR229" s="13"/>
      <c r="CIS229" s="13"/>
      <c r="CIT229" s="13"/>
      <c r="CIU229" s="13"/>
      <c r="CIV229" s="13"/>
      <c r="CIW229" s="13"/>
      <c r="CIX229" s="13"/>
      <c r="CIY229" s="13"/>
      <c r="CIZ229" s="13"/>
      <c r="CJA229" s="13"/>
      <c r="CJB229" s="13"/>
      <c r="CJC229" s="13"/>
      <c r="CJD229" s="13"/>
      <c r="CJE229" s="13"/>
      <c r="CJF229" s="13"/>
      <c r="CJG229" s="13"/>
      <c r="CJH229" s="13"/>
      <c r="CJI229" s="13"/>
      <c r="CJJ229" s="13"/>
      <c r="CJK229" s="13"/>
      <c r="CJL229" s="13"/>
      <c r="CJM229" s="13"/>
      <c r="CJN229" s="13"/>
      <c r="CJO229" s="13"/>
      <c r="CJP229" s="13"/>
      <c r="CJQ229" s="13"/>
      <c r="CJR229" s="13"/>
      <c r="CJS229" s="13"/>
      <c r="CJT229" s="13"/>
      <c r="CJU229" s="13"/>
      <c r="CJV229" s="13"/>
      <c r="CJW229" s="13"/>
      <c r="CJX229" s="13"/>
      <c r="CJY229" s="13"/>
      <c r="CJZ229" s="13"/>
      <c r="CKA229" s="13"/>
      <c r="CKB229" s="13"/>
      <c r="CKC229" s="13"/>
      <c r="CKD229" s="13"/>
      <c r="CKE229" s="13"/>
      <c r="CKF229" s="13"/>
      <c r="CKG229" s="13"/>
      <c r="CKH229" s="13"/>
      <c r="CKI229" s="13"/>
      <c r="CKJ229" s="13"/>
      <c r="CKK229" s="13"/>
      <c r="CKL229" s="13"/>
      <c r="CKM229" s="13"/>
      <c r="CKN229" s="13"/>
      <c r="CKO229" s="13"/>
      <c r="CKP229" s="13"/>
      <c r="CKQ229" s="13"/>
      <c r="CKR229" s="13"/>
      <c r="CKS229" s="13"/>
      <c r="CKT229" s="13"/>
      <c r="CKU229" s="13"/>
      <c r="CKV229" s="13"/>
      <c r="CKW229" s="13"/>
      <c r="CKX229" s="13"/>
      <c r="CKY229" s="13"/>
      <c r="CKZ229" s="13"/>
      <c r="CLA229" s="13"/>
      <c r="CLB229" s="13"/>
      <c r="CLC229" s="13"/>
      <c r="CLD229" s="13"/>
      <c r="CLE229" s="13"/>
      <c r="CLF229" s="13"/>
      <c r="CLG229" s="13"/>
      <c r="CLH229" s="13"/>
      <c r="CLI229" s="13"/>
      <c r="CLJ229" s="13"/>
      <c r="CLK229" s="13"/>
      <c r="CLL229" s="13"/>
      <c r="CLM229" s="13"/>
      <c r="CLN229" s="13"/>
      <c r="CLO229" s="13"/>
      <c r="CLP229" s="13"/>
      <c r="CLQ229" s="13"/>
      <c r="CLR229" s="13"/>
      <c r="CLS229" s="13"/>
      <c r="CLT229" s="13"/>
      <c r="CLU229" s="13"/>
      <c r="CLV229" s="13"/>
      <c r="CLW229" s="13"/>
      <c r="CLX229" s="13"/>
      <c r="CLY229" s="13"/>
      <c r="CLZ229" s="13"/>
      <c r="CMA229" s="13"/>
      <c r="CMB229" s="13"/>
      <c r="CMC229" s="13"/>
      <c r="CMD229" s="13"/>
      <c r="CME229" s="13"/>
      <c r="CMF229" s="13"/>
      <c r="CMG229" s="13"/>
      <c r="CMH229" s="13"/>
      <c r="CMI229" s="13"/>
      <c r="CMJ229" s="13"/>
      <c r="CMK229" s="13"/>
      <c r="CML229" s="13"/>
      <c r="CMM229" s="13"/>
      <c r="CMN229" s="13"/>
      <c r="CMO229" s="13"/>
      <c r="CMP229" s="13"/>
      <c r="CMQ229" s="13"/>
      <c r="CMR229" s="13"/>
      <c r="CMS229" s="13"/>
      <c r="CMT229" s="13"/>
      <c r="CMU229" s="13"/>
      <c r="CMV229" s="13"/>
      <c r="CMW229" s="13"/>
      <c r="CMX229" s="13"/>
      <c r="CMY229" s="13"/>
      <c r="CMZ229" s="13"/>
      <c r="CNA229" s="13"/>
      <c r="CNB229" s="13"/>
      <c r="CNC229" s="13"/>
      <c r="CND229" s="13"/>
      <c r="CNE229" s="13"/>
      <c r="CNF229" s="13"/>
      <c r="CNG229" s="13"/>
      <c r="CNH229" s="13"/>
      <c r="CNI229" s="13"/>
      <c r="CNJ229" s="13"/>
      <c r="CNK229" s="13"/>
      <c r="CNL229" s="13"/>
      <c r="CNM229" s="13"/>
      <c r="CNN229" s="13"/>
      <c r="CNO229" s="13"/>
      <c r="CNP229" s="13"/>
      <c r="CNQ229" s="13"/>
      <c r="CNR229" s="13"/>
      <c r="CNS229" s="13"/>
      <c r="CNT229" s="13"/>
      <c r="CNU229" s="13"/>
      <c r="CNV229" s="13"/>
      <c r="CNW229" s="13"/>
      <c r="CNX229" s="13"/>
      <c r="CNY229" s="13"/>
      <c r="CNZ229" s="13"/>
      <c r="COA229" s="13"/>
      <c r="COB229" s="13"/>
      <c r="COC229" s="13"/>
      <c r="COD229" s="13"/>
      <c r="COE229" s="13"/>
      <c r="COF229" s="13"/>
      <c r="COG229" s="13"/>
      <c r="COH229" s="13"/>
      <c r="COI229" s="13"/>
      <c r="COJ229" s="13"/>
      <c r="COK229" s="13"/>
      <c r="COL229" s="13"/>
      <c r="COM229" s="13"/>
      <c r="CON229" s="13"/>
      <c r="COO229" s="13"/>
      <c r="COP229" s="13"/>
      <c r="COQ229" s="13"/>
      <c r="COR229" s="13"/>
      <c r="COS229" s="13"/>
      <c r="COT229" s="13"/>
      <c r="COU229" s="13"/>
      <c r="COV229" s="13"/>
      <c r="COW229" s="13"/>
      <c r="COX229" s="13"/>
      <c r="COY229" s="13"/>
      <c r="COZ229" s="13"/>
      <c r="CPA229" s="13"/>
      <c r="CPB229" s="13"/>
      <c r="CPC229" s="13"/>
      <c r="CPD229" s="13"/>
      <c r="CPE229" s="13"/>
      <c r="CPF229" s="13"/>
      <c r="CPG229" s="13"/>
      <c r="CPH229" s="13"/>
      <c r="CPI229" s="13"/>
      <c r="CPJ229" s="13"/>
      <c r="CPK229" s="13"/>
      <c r="CPL229" s="13"/>
      <c r="CPM229" s="13"/>
      <c r="CPN229" s="13"/>
      <c r="CPO229" s="13"/>
      <c r="CPP229" s="13"/>
      <c r="CPQ229" s="13"/>
      <c r="CPR229" s="13"/>
      <c r="CPS229" s="13"/>
      <c r="CPT229" s="13"/>
      <c r="CPU229" s="13"/>
      <c r="CPV229" s="13"/>
      <c r="CPW229" s="13"/>
      <c r="CPX229" s="13"/>
      <c r="CPY229" s="13"/>
      <c r="CPZ229" s="13"/>
      <c r="CQA229" s="13"/>
      <c r="CQB229" s="13"/>
      <c r="CQC229" s="13"/>
      <c r="CQD229" s="13"/>
      <c r="CQE229" s="13"/>
      <c r="CQF229" s="13"/>
      <c r="CQG229" s="13"/>
      <c r="CQH229" s="13"/>
      <c r="CQI229" s="13"/>
      <c r="CQJ229" s="13"/>
      <c r="CQK229" s="13"/>
      <c r="CQL229" s="13"/>
      <c r="CQM229" s="13"/>
      <c r="CQN229" s="13"/>
      <c r="CQO229" s="13"/>
      <c r="CQP229" s="13"/>
      <c r="CQQ229" s="13"/>
      <c r="CQR229" s="13"/>
      <c r="CQS229" s="13"/>
      <c r="CQT229" s="13"/>
      <c r="CQU229" s="13"/>
      <c r="CQV229" s="13"/>
      <c r="CQW229" s="13"/>
      <c r="CQX229" s="13"/>
      <c r="CQY229" s="13"/>
      <c r="CQZ229" s="13"/>
      <c r="CRA229" s="13"/>
      <c r="CRB229" s="13"/>
      <c r="CRC229" s="13"/>
      <c r="CRD229" s="13"/>
      <c r="CRE229" s="13"/>
      <c r="CRF229" s="13"/>
      <c r="CRG229" s="13"/>
      <c r="CRH229" s="13"/>
      <c r="CRI229" s="13"/>
      <c r="CRJ229" s="13"/>
      <c r="CRK229" s="13"/>
      <c r="CRL229" s="13"/>
      <c r="CRM229" s="13"/>
      <c r="CRN229" s="13"/>
      <c r="CRO229" s="13"/>
      <c r="CRP229" s="13"/>
      <c r="CRQ229" s="13"/>
      <c r="CRR229" s="13"/>
      <c r="CRS229" s="13"/>
      <c r="CRT229" s="13"/>
      <c r="CRU229" s="13"/>
      <c r="CRV229" s="13"/>
      <c r="CRW229" s="13"/>
      <c r="CRX229" s="13"/>
      <c r="CRY229" s="13"/>
      <c r="CRZ229" s="13"/>
      <c r="CSA229" s="13"/>
      <c r="CSB229" s="13"/>
      <c r="CSC229" s="13"/>
      <c r="CSD229" s="13"/>
      <c r="CSE229" s="13"/>
      <c r="CSF229" s="13"/>
      <c r="CSG229" s="13"/>
      <c r="CSH229" s="13"/>
      <c r="CSI229" s="13"/>
      <c r="CSJ229" s="13"/>
      <c r="CSK229" s="13"/>
      <c r="CSL229" s="13"/>
      <c r="CSM229" s="13"/>
      <c r="CSN229" s="13"/>
      <c r="CSO229" s="13"/>
      <c r="CSP229" s="13"/>
      <c r="CSQ229" s="13"/>
      <c r="CSR229" s="13"/>
      <c r="CSS229" s="13"/>
      <c r="CST229" s="13"/>
      <c r="CSU229" s="13"/>
      <c r="CSV229" s="13"/>
      <c r="CSW229" s="13"/>
      <c r="CSX229" s="13"/>
      <c r="CSY229" s="13"/>
      <c r="CSZ229" s="13"/>
      <c r="CTA229" s="13"/>
      <c r="CTB229" s="13"/>
      <c r="CTC229" s="13"/>
      <c r="CTD229" s="13"/>
      <c r="CTE229" s="13"/>
      <c r="CTF229" s="13"/>
      <c r="CTG229" s="13"/>
      <c r="CTH229" s="13"/>
      <c r="CTI229" s="13"/>
      <c r="CTJ229" s="13"/>
      <c r="CTK229" s="13"/>
      <c r="CTL229" s="13"/>
      <c r="CTM229" s="13"/>
      <c r="CTN229" s="13"/>
      <c r="CTO229" s="13"/>
      <c r="CTP229" s="13"/>
      <c r="CTQ229" s="13"/>
      <c r="CTR229" s="13"/>
      <c r="CTS229" s="13"/>
      <c r="CTT229" s="13"/>
      <c r="CTU229" s="13"/>
      <c r="CTV229" s="13"/>
      <c r="CTW229" s="13"/>
      <c r="CTX229" s="13"/>
      <c r="CTY229" s="13"/>
      <c r="CTZ229" s="13"/>
      <c r="CUA229" s="13"/>
      <c r="CUB229" s="13"/>
      <c r="CUC229" s="13"/>
      <c r="CUD229" s="13"/>
      <c r="CUE229" s="13"/>
      <c r="CUF229" s="13"/>
      <c r="CUG229" s="13"/>
      <c r="CUH229" s="13"/>
      <c r="CUI229" s="13"/>
      <c r="CUJ229" s="13"/>
      <c r="CUK229" s="13"/>
      <c r="CUL229" s="13"/>
      <c r="CUM229" s="13"/>
      <c r="CUN229" s="13"/>
      <c r="CUO229" s="13"/>
      <c r="CUP229" s="13"/>
      <c r="CUQ229" s="13"/>
      <c r="CUR229" s="13"/>
      <c r="CUS229" s="13"/>
      <c r="CUT229" s="13"/>
      <c r="CUU229" s="13"/>
      <c r="CUV229" s="13"/>
      <c r="CUW229" s="13"/>
      <c r="CUX229" s="13"/>
      <c r="CUY229" s="13"/>
      <c r="CUZ229" s="13"/>
      <c r="CVA229" s="13"/>
      <c r="CVB229" s="13"/>
      <c r="CVC229" s="13"/>
      <c r="CVD229" s="13"/>
      <c r="CVE229" s="13"/>
      <c r="CVF229" s="13"/>
      <c r="CVG229" s="13"/>
      <c r="CVH229" s="13"/>
      <c r="CVI229" s="13"/>
      <c r="CVJ229" s="13"/>
      <c r="CVK229" s="13"/>
      <c r="CVL229" s="13"/>
      <c r="CVM229" s="13"/>
      <c r="CVN229" s="13"/>
      <c r="CVO229" s="13"/>
      <c r="CVP229" s="13"/>
      <c r="CVQ229" s="13"/>
      <c r="CVR229" s="13"/>
      <c r="CVS229" s="13"/>
      <c r="CVT229" s="13"/>
      <c r="CVU229" s="13"/>
      <c r="CVV229" s="13"/>
      <c r="CVW229" s="13"/>
      <c r="CVX229" s="13"/>
      <c r="CVY229" s="13"/>
      <c r="CVZ229" s="13"/>
      <c r="CWA229" s="13"/>
      <c r="CWB229" s="13"/>
      <c r="CWC229" s="13"/>
      <c r="CWD229" s="13"/>
      <c r="CWE229" s="13"/>
      <c r="CWF229" s="13"/>
      <c r="CWG229" s="13"/>
      <c r="CWH229" s="13"/>
      <c r="CWI229" s="13"/>
      <c r="CWJ229" s="13"/>
      <c r="CWK229" s="13"/>
      <c r="CWL229" s="13"/>
      <c r="CWM229" s="13"/>
      <c r="CWN229" s="13"/>
      <c r="CWO229" s="13"/>
      <c r="CWP229" s="13"/>
      <c r="CWQ229" s="13"/>
      <c r="CWR229" s="13"/>
      <c r="CWS229" s="13"/>
      <c r="CWT229" s="13"/>
      <c r="CWU229" s="13"/>
      <c r="CWV229" s="13"/>
      <c r="CWW229" s="13"/>
      <c r="CWX229" s="13"/>
      <c r="CWY229" s="13"/>
      <c r="CWZ229" s="13"/>
      <c r="CXA229" s="13"/>
      <c r="CXB229" s="13"/>
      <c r="CXC229" s="13"/>
      <c r="CXD229" s="13"/>
      <c r="CXE229" s="13"/>
      <c r="CXF229" s="13"/>
      <c r="CXG229" s="13"/>
      <c r="CXH229" s="13"/>
      <c r="CXI229" s="13"/>
      <c r="CXJ229" s="13"/>
      <c r="CXK229" s="13"/>
      <c r="CXL229" s="13"/>
      <c r="CXM229" s="13"/>
      <c r="CXN229" s="13"/>
      <c r="CXO229" s="13"/>
      <c r="CXP229" s="13"/>
      <c r="CXQ229" s="13"/>
      <c r="CXR229" s="13"/>
      <c r="CXS229" s="13"/>
      <c r="CXT229" s="13"/>
      <c r="CXU229" s="13"/>
      <c r="CXV229" s="13"/>
      <c r="CXW229" s="13"/>
      <c r="CXX229" s="13"/>
      <c r="CXY229" s="13"/>
      <c r="CXZ229" s="13"/>
      <c r="CYA229" s="13"/>
      <c r="CYB229" s="13"/>
      <c r="CYC229" s="13"/>
      <c r="CYD229" s="13"/>
      <c r="CYE229" s="13"/>
      <c r="CYF229" s="13"/>
      <c r="CYG229" s="13"/>
      <c r="CYH229" s="13"/>
      <c r="CYI229" s="13"/>
      <c r="CYJ229" s="13"/>
      <c r="CYK229" s="13"/>
      <c r="CYL229" s="13"/>
      <c r="CYM229" s="13"/>
      <c r="CYN229" s="13"/>
      <c r="CYO229" s="13"/>
      <c r="CYP229" s="13"/>
      <c r="CYQ229" s="13"/>
      <c r="CYR229" s="13"/>
      <c r="CYS229" s="13"/>
      <c r="CYT229" s="13"/>
      <c r="CYU229" s="13"/>
      <c r="CYV229" s="13"/>
      <c r="CYW229" s="13"/>
      <c r="CYX229" s="13"/>
      <c r="CYY229" s="13"/>
      <c r="CYZ229" s="13"/>
      <c r="CZA229" s="13"/>
      <c r="CZB229" s="13"/>
      <c r="CZC229" s="13"/>
      <c r="CZD229" s="13"/>
      <c r="CZE229" s="13"/>
      <c r="CZF229" s="13"/>
      <c r="CZG229" s="13"/>
      <c r="CZH229" s="13"/>
      <c r="CZI229" s="13"/>
      <c r="CZJ229" s="13"/>
      <c r="CZK229" s="13"/>
      <c r="CZL229" s="13"/>
      <c r="CZM229" s="13"/>
      <c r="CZN229" s="13"/>
      <c r="CZO229" s="13"/>
      <c r="CZP229" s="13"/>
      <c r="CZQ229" s="13"/>
      <c r="CZR229" s="13"/>
      <c r="CZS229" s="13"/>
      <c r="CZT229" s="13"/>
      <c r="CZU229" s="13"/>
      <c r="CZV229" s="13"/>
      <c r="CZW229" s="13"/>
      <c r="CZX229" s="13"/>
      <c r="CZY229" s="13"/>
      <c r="CZZ229" s="13"/>
      <c r="DAA229" s="13"/>
      <c r="DAB229" s="13"/>
      <c r="DAC229" s="13"/>
      <c r="DAD229" s="13"/>
      <c r="DAE229" s="13"/>
      <c r="DAF229" s="13"/>
      <c r="DAG229" s="13"/>
      <c r="DAH229" s="13"/>
      <c r="DAI229" s="13"/>
      <c r="DAJ229" s="13"/>
      <c r="DAK229" s="13"/>
      <c r="DAL229" s="13"/>
      <c r="DAM229" s="13"/>
      <c r="DAN229" s="13"/>
      <c r="DAO229" s="13"/>
      <c r="DAP229" s="13"/>
      <c r="DAQ229" s="13"/>
      <c r="DAR229" s="13"/>
      <c r="DAS229" s="13"/>
      <c r="DAT229" s="13"/>
      <c r="DAU229" s="13"/>
      <c r="DAV229" s="13"/>
      <c r="DAW229" s="13"/>
      <c r="DAX229" s="13"/>
      <c r="DAY229" s="13"/>
      <c r="DAZ229" s="13"/>
      <c r="DBA229" s="13"/>
      <c r="DBB229" s="13"/>
      <c r="DBC229" s="13"/>
      <c r="DBD229" s="13"/>
      <c r="DBE229" s="13"/>
      <c r="DBF229" s="13"/>
      <c r="DBG229" s="13"/>
      <c r="DBH229" s="13"/>
      <c r="DBI229" s="13"/>
      <c r="DBJ229" s="13"/>
      <c r="DBK229" s="13"/>
      <c r="DBL229" s="13"/>
      <c r="DBM229" s="13"/>
      <c r="DBN229" s="13"/>
      <c r="DBO229" s="13"/>
      <c r="DBP229" s="13"/>
      <c r="DBQ229" s="13"/>
      <c r="DBR229" s="13"/>
      <c r="DBS229" s="13"/>
      <c r="DBT229" s="13"/>
      <c r="DBU229" s="13"/>
      <c r="DBV229" s="13"/>
      <c r="DBW229" s="13"/>
      <c r="DBX229" s="13"/>
      <c r="DBY229" s="13"/>
      <c r="DBZ229" s="13"/>
      <c r="DCA229" s="13"/>
      <c r="DCB229" s="13"/>
      <c r="DCC229" s="13"/>
      <c r="DCD229" s="13"/>
      <c r="DCE229" s="13"/>
      <c r="DCF229" s="13"/>
      <c r="DCG229" s="13"/>
      <c r="DCH229" s="13"/>
      <c r="DCI229" s="13"/>
      <c r="DCJ229" s="13"/>
      <c r="DCK229" s="13"/>
      <c r="DCL229" s="13"/>
      <c r="DCM229" s="13"/>
      <c r="DCN229" s="13"/>
      <c r="DCO229" s="13"/>
      <c r="DCP229" s="13"/>
      <c r="DCQ229" s="13"/>
      <c r="DCR229" s="13"/>
      <c r="DCS229" s="13"/>
      <c r="DCT229" s="13"/>
      <c r="DCU229" s="13"/>
      <c r="DCV229" s="13"/>
      <c r="DCW229" s="13"/>
      <c r="DCX229" s="13"/>
      <c r="DCY229" s="13"/>
      <c r="DCZ229" s="13"/>
      <c r="DDA229" s="13"/>
      <c r="DDB229" s="13"/>
      <c r="DDC229" s="13"/>
      <c r="DDD229" s="13"/>
      <c r="DDE229" s="13"/>
      <c r="DDF229" s="13"/>
      <c r="DDG229" s="13"/>
      <c r="DDH229" s="13"/>
      <c r="DDI229" s="13"/>
      <c r="DDJ229" s="13"/>
      <c r="DDK229" s="13"/>
      <c r="DDL229" s="13"/>
      <c r="DDM229" s="13"/>
      <c r="DDN229" s="13"/>
      <c r="DDO229" s="13"/>
      <c r="DDP229" s="13"/>
      <c r="DDQ229" s="13"/>
      <c r="DDR229" s="13"/>
      <c r="DDS229" s="13"/>
      <c r="DDT229" s="13"/>
      <c r="DDU229" s="13"/>
      <c r="DDV229" s="13"/>
      <c r="DDW229" s="13"/>
      <c r="DDX229" s="13"/>
      <c r="DDY229" s="13"/>
      <c r="DDZ229" s="13"/>
      <c r="DEA229" s="13"/>
      <c r="DEB229" s="13"/>
      <c r="DEC229" s="13"/>
      <c r="DED229" s="13"/>
      <c r="DEE229" s="13"/>
      <c r="DEF229" s="13"/>
      <c r="DEG229" s="13"/>
      <c r="DEH229" s="13"/>
      <c r="DEI229" s="13"/>
      <c r="DEJ229" s="13"/>
      <c r="DEK229" s="13"/>
      <c r="DEL229" s="13"/>
      <c r="DEM229" s="13"/>
      <c r="DEN229" s="13"/>
      <c r="DEO229" s="13"/>
      <c r="DEP229" s="13"/>
      <c r="DEQ229" s="13"/>
      <c r="DER229" s="13"/>
      <c r="DES229" s="13"/>
      <c r="DET229" s="13"/>
      <c r="DEU229" s="13"/>
      <c r="DEV229" s="13"/>
      <c r="DEW229" s="13"/>
      <c r="DEX229" s="13"/>
      <c r="DEY229" s="13"/>
      <c r="DEZ229" s="13"/>
      <c r="DFA229" s="13"/>
      <c r="DFB229" s="13"/>
      <c r="DFC229" s="13"/>
      <c r="DFD229" s="13"/>
      <c r="DFE229" s="13"/>
      <c r="DFF229" s="13"/>
      <c r="DFG229" s="13"/>
      <c r="DFH229" s="13"/>
      <c r="DFI229" s="13"/>
      <c r="DFJ229" s="13"/>
      <c r="DFK229" s="13"/>
      <c r="DFL229" s="13"/>
      <c r="DFM229" s="13"/>
      <c r="DFN229" s="13"/>
      <c r="DFO229" s="13"/>
      <c r="DFP229" s="13"/>
      <c r="DFQ229" s="13"/>
      <c r="DFR229" s="13"/>
      <c r="DFS229" s="13"/>
      <c r="DFT229" s="13"/>
      <c r="DFU229" s="13"/>
      <c r="DFV229" s="13"/>
      <c r="DFW229" s="13"/>
      <c r="DFX229" s="13"/>
      <c r="DFY229" s="13"/>
      <c r="DFZ229" s="13"/>
      <c r="DGA229" s="13"/>
      <c r="DGB229" s="13"/>
      <c r="DGC229" s="13"/>
      <c r="DGD229" s="13"/>
      <c r="DGE229" s="13"/>
      <c r="DGF229" s="13"/>
      <c r="DGG229" s="13"/>
      <c r="DGH229" s="13"/>
      <c r="DGI229" s="13"/>
      <c r="DGJ229" s="13"/>
      <c r="DGK229" s="13"/>
      <c r="DGL229" s="13"/>
      <c r="DGM229" s="13"/>
      <c r="DGN229" s="13"/>
      <c r="DGO229" s="13"/>
      <c r="DGP229" s="13"/>
      <c r="DGQ229" s="13"/>
      <c r="DGR229" s="13"/>
      <c r="DGS229" s="13"/>
      <c r="DGT229" s="13"/>
      <c r="DGU229" s="13"/>
      <c r="DGV229" s="13"/>
      <c r="DGW229" s="13"/>
      <c r="DGX229" s="13"/>
      <c r="DGY229" s="13"/>
      <c r="DGZ229" s="13"/>
      <c r="DHA229" s="13"/>
      <c r="DHB229" s="13"/>
      <c r="DHC229" s="13"/>
      <c r="DHD229" s="13"/>
      <c r="DHE229" s="13"/>
      <c r="DHF229" s="13"/>
      <c r="DHG229" s="13"/>
      <c r="DHH229" s="13"/>
      <c r="DHI229" s="13"/>
      <c r="DHJ229" s="13"/>
      <c r="DHK229" s="13"/>
      <c r="DHL229" s="13"/>
      <c r="DHM229" s="13"/>
      <c r="DHN229" s="13"/>
      <c r="DHO229" s="13"/>
      <c r="DHP229" s="13"/>
      <c r="DHQ229" s="13"/>
      <c r="DHR229" s="13"/>
      <c r="DHS229" s="13"/>
      <c r="DHT229" s="13"/>
      <c r="DHU229" s="13"/>
      <c r="DHV229" s="13"/>
      <c r="DHW229" s="13"/>
      <c r="DHX229" s="13"/>
      <c r="DHY229" s="13"/>
      <c r="DHZ229" s="13"/>
      <c r="DIA229" s="13"/>
      <c r="DIB229" s="13"/>
      <c r="DIC229" s="13"/>
      <c r="DID229" s="13"/>
      <c r="DIE229" s="13"/>
      <c r="DIF229" s="13"/>
      <c r="DIG229" s="13"/>
      <c r="DIH229" s="13"/>
      <c r="DII229" s="13"/>
      <c r="DIJ229" s="13"/>
      <c r="DIK229" s="13"/>
      <c r="DIL229" s="13"/>
      <c r="DIM229" s="13"/>
      <c r="DIN229" s="13"/>
      <c r="DIO229" s="13"/>
      <c r="DIP229" s="13"/>
      <c r="DIQ229" s="13"/>
      <c r="DIR229" s="13"/>
      <c r="DIS229" s="13"/>
      <c r="DIT229" s="13"/>
      <c r="DIU229" s="13"/>
      <c r="DIV229" s="13"/>
      <c r="DIW229" s="13"/>
      <c r="DIX229" s="13"/>
      <c r="DIY229" s="13"/>
      <c r="DIZ229" s="13"/>
      <c r="DJA229" s="13"/>
      <c r="DJB229" s="13"/>
      <c r="DJC229" s="13"/>
      <c r="DJD229" s="13"/>
      <c r="DJE229" s="13"/>
      <c r="DJF229" s="13"/>
      <c r="DJG229" s="13"/>
      <c r="DJH229" s="13"/>
      <c r="DJI229" s="13"/>
      <c r="DJJ229" s="13"/>
      <c r="DJK229" s="13"/>
      <c r="DJL229" s="13"/>
      <c r="DJM229" s="13"/>
      <c r="DJN229" s="13"/>
      <c r="DJO229" s="13"/>
      <c r="DJP229" s="13"/>
      <c r="DJQ229" s="13"/>
      <c r="DJR229" s="13"/>
      <c r="DJS229" s="13"/>
      <c r="DJT229" s="13"/>
      <c r="DJU229" s="13"/>
      <c r="DJV229" s="13"/>
      <c r="DJW229" s="13"/>
      <c r="DJX229" s="13"/>
      <c r="DJY229" s="13"/>
      <c r="DJZ229" s="13"/>
      <c r="DKA229" s="13"/>
      <c r="DKB229" s="13"/>
      <c r="DKC229" s="13"/>
      <c r="DKD229" s="13"/>
      <c r="DKE229" s="13"/>
      <c r="DKF229" s="13"/>
      <c r="DKG229" s="13"/>
      <c r="DKH229" s="13"/>
      <c r="DKI229" s="13"/>
      <c r="DKJ229" s="13"/>
      <c r="DKK229" s="13"/>
      <c r="DKL229" s="13"/>
      <c r="DKM229" s="13"/>
      <c r="DKN229" s="13"/>
      <c r="DKO229" s="13"/>
      <c r="DKP229" s="13"/>
      <c r="DKQ229" s="13"/>
      <c r="DKR229" s="13"/>
      <c r="DKS229" s="13"/>
      <c r="DKT229" s="13"/>
      <c r="DKU229" s="13"/>
      <c r="DKV229" s="13"/>
      <c r="DKW229" s="13"/>
      <c r="DKX229" s="13"/>
      <c r="DKY229" s="13"/>
      <c r="DKZ229" s="13"/>
      <c r="DLA229" s="13"/>
      <c r="DLB229" s="13"/>
      <c r="DLC229" s="13"/>
      <c r="DLD229" s="13"/>
      <c r="DLE229" s="13"/>
      <c r="DLF229" s="13"/>
      <c r="DLG229" s="13"/>
      <c r="DLH229" s="13"/>
      <c r="DLI229" s="13"/>
      <c r="DLJ229" s="13"/>
      <c r="DLK229" s="13"/>
      <c r="DLL229" s="13"/>
      <c r="DLM229" s="13"/>
      <c r="DLN229" s="13"/>
      <c r="DLO229" s="13"/>
      <c r="DLP229" s="13"/>
      <c r="DLQ229" s="13"/>
      <c r="DLR229" s="13"/>
      <c r="DLS229" s="13"/>
      <c r="DLT229" s="13"/>
      <c r="DLU229" s="13"/>
      <c r="DLV229" s="13"/>
      <c r="DLW229" s="13"/>
      <c r="DLX229" s="13"/>
      <c r="DLY229" s="13"/>
      <c r="DLZ229" s="13"/>
      <c r="DMA229" s="13"/>
      <c r="DMB229" s="13"/>
      <c r="DMC229" s="13"/>
      <c r="DMD229" s="13"/>
      <c r="DME229" s="13"/>
      <c r="DMF229" s="13"/>
      <c r="DMG229" s="13"/>
      <c r="DMH229" s="13"/>
      <c r="DMI229" s="13"/>
      <c r="DMJ229" s="13"/>
      <c r="DMK229" s="13"/>
      <c r="DML229" s="13"/>
      <c r="DMM229" s="13"/>
      <c r="DMN229" s="13"/>
      <c r="DMO229" s="13"/>
      <c r="DMP229" s="13"/>
      <c r="DMQ229" s="13"/>
      <c r="DMR229" s="13"/>
      <c r="DMS229" s="13"/>
      <c r="DMT229" s="13"/>
      <c r="DMU229" s="13"/>
      <c r="DMV229" s="13"/>
      <c r="DMW229" s="13"/>
      <c r="DMX229" s="13"/>
      <c r="DMY229" s="13"/>
      <c r="DMZ229" s="13"/>
      <c r="DNA229" s="13"/>
      <c r="DNB229" s="13"/>
      <c r="DNC229" s="13"/>
      <c r="DND229" s="13"/>
      <c r="DNE229" s="13"/>
      <c r="DNF229" s="13"/>
      <c r="DNG229" s="13"/>
      <c r="DNH229" s="13"/>
      <c r="DNI229" s="13"/>
      <c r="DNJ229" s="13"/>
      <c r="DNK229" s="13"/>
      <c r="DNL229" s="13"/>
      <c r="DNM229" s="13"/>
      <c r="DNN229" s="13"/>
      <c r="DNO229" s="13"/>
      <c r="DNP229" s="13"/>
      <c r="DNQ229" s="13"/>
      <c r="DNR229" s="13"/>
      <c r="DNS229" s="13"/>
      <c r="DNT229" s="13"/>
      <c r="DNU229" s="13"/>
      <c r="DNV229" s="13"/>
      <c r="DNW229" s="13"/>
      <c r="DNX229" s="13"/>
      <c r="DNY229" s="13"/>
      <c r="DNZ229" s="13"/>
      <c r="DOA229" s="13"/>
      <c r="DOB229" s="13"/>
      <c r="DOC229" s="13"/>
      <c r="DOD229" s="13"/>
      <c r="DOE229" s="13"/>
      <c r="DOF229" s="13"/>
      <c r="DOG229" s="13"/>
      <c r="DOH229" s="13"/>
      <c r="DOI229" s="13"/>
      <c r="DOJ229" s="13"/>
      <c r="DOK229" s="13"/>
      <c r="DOL229" s="13"/>
      <c r="DOM229" s="13"/>
      <c r="DON229" s="13"/>
      <c r="DOO229" s="13"/>
      <c r="DOP229" s="13"/>
      <c r="DOQ229" s="13"/>
      <c r="DOR229" s="13"/>
      <c r="DOS229" s="13"/>
      <c r="DOT229" s="13"/>
      <c r="DOU229" s="13"/>
      <c r="DOV229" s="13"/>
      <c r="DOW229" s="13"/>
      <c r="DOX229" s="13"/>
      <c r="DOY229" s="13"/>
      <c r="DOZ229" s="13"/>
      <c r="DPA229" s="13"/>
      <c r="DPB229" s="13"/>
      <c r="DPC229" s="13"/>
      <c r="DPD229" s="13"/>
      <c r="DPE229" s="13"/>
      <c r="DPF229" s="13"/>
      <c r="DPG229" s="13"/>
      <c r="DPH229" s="13"/>
      <c r="DPI229" s="13"/>
      <c r="DPJ229" s="13"/>
      <c r="DPK229" s="13"/>
      <c r="DPL229" s="13"/>
      <c r="DPM229" s="13"/>
      <c r="DPN229" s="13"/>
      <c r="DPO229" s="13"/>
      <c r="DPP229" s="13"/>
      <c r="DPQ229" s="13"/>
      <c r="DPR229" s="13"/>
      <c r="DPS229" s="13"/>
      <c r="DPT229" s="13"/>
      <c r="DPU229" s="13"/>
      <c r="DPV229" s="13"/>
      <c r="DPW229" s="13"/>
      <c r="DPX229" s="13"/>
      <c r="DPY229" s="13"/>
      <c r="DPZ229" s="13"/>
      <c r="DQA229" s="13"/>
      <c r="DQB229" s="13"/>
      <c r="DQC229" s="13"/>
      <c r="DQD229" s="13"/>
      <c r="DQE229" s="13"/>
      <c r="DQF229" s="13"/>
      <c r="DQG229" s="13"/>
      <c r="DQH229" s="13"/>
      <c r="DQI229" s="13"/>
      <c r="DQJ229" s="13"/>
      <c r="DQK229" s="13"/>
      <c r="DQL229" s="13"/>
      <c r="DQM229" s="13"/>
      <c r="DQN229" s="13"/>
      <c r="DQO229" s="13"/>
      <c r="DQP229" s="13"/>
      <c r="DQQ229" s="13"/>
      <c r="DQR229" s="13"/>
      <c r="DQS229" s="13"/>
      <c r="DQT229" s="13"/>
      <c r="DQU229" s="13"/>
      <c r="DQV229" s="13"/>
      <c r="DQW229" s="13"/>
      <c r="DQX229" s="13"/>
      <c r="DQY229" s="13"/>
      <c r="DQZ229" s="13"/>
      <c r="DRA229" s="13"/>
      <c r="DRB229" s="13"/>
      <c r="DRC229" s="13"/>
      <c r="DRD229" s="13"/>
      <c r="DRE229" s="13"/>
      <c r="DRF229" s="13"/>
      <c r="DRG229" s="13"/>
      <c r="DRH229" s="13"/>
      <c r="DRI229" s="13"/>
      <c r="DRJ229" s="13"/>
      <c r="DRK229" s="13"/>
      <c r="DRL229" s="13"/>
      <c r="DRM229" s="13"/>
      <c r="DRN229" s="13"/>
      <c r="DRO229" s="13"/>
      <c r="DRP229" s="13"/>
      <c r="DRQ229" s="13"/>
      <c r="DRR229" s="13"/>
      <c r="DRS229" s="13"/>
      <c r="DRT229" s="13"/>
      <c r="DRU229" s="13"/>
      <c r="DRV229" s="13"/>
      <c r="DRW229" s="13"/>
      <c r="DRX229" s="13"/>
      <c r="DRY229" s="13"/>
      <c r="DRZ229" s="13"/>
      <c r="DSA229" s="13"/>
      <c r="DSB229" s="13"/>
      <c r="DSC229" s="13"/>
      <c r="DSD229" s="13"/>
      <c r="DSE229" s="13"/>
      <c r="DSF229" s="13"/>
      <c r="DSG229" s="13"/>
      <c r="DSH229" s="13"/>
      <c r="DSI229" s="13"/>
      <c r="DSJ229" s="13"/>
      <c r="DSK229" s="13"/>
      <c r="DSL229" s="13"/>
      <c r="DSM229" s="13"/>
      <c r="DSN229" s="13"/>
      <c r="DSO229" s="13"/>
      <c r="DSP229" s="13"/>
      <c r="DSQ229" s="13"/>
      <c r="DSR229" s="13"/>
      <c r="DSS229" s="13"/>
      <c r="DST229" s="13"/>
      <c r="DSU229" s="13"/>
      <c r="DSV229" s="13"/>
      <c r="DSW229" s="13"/>
      <c r="DSX229" s="13"/>
      <c r="DSY229" s="13"/>
      <c r="DSZ229" s="13"/>
      <c r="DTA229" s="13"/>
      <c r="DTB229" s="13"/>
      <c r="DTC229" s="13"/>
      <c r="DTD229" s="13"/>
      <c r="DTE229" s="13"/>
      <c r="DTF229" s="13"/>
      <c r="DTG229" s="13"/>
      <c r="DTH229" s="13"/>
      <c r="DTI229" s="13"/>
      <c r="DTJ229" s="13"/>
      <c r="DTK229" s="13"/>
      <c r="DTL229" s="13"/>
      <c r="DTM229" s="13"/>
      <c r="DTN229" s="13"/>
      <c r="DTO229" s="13"/>
      <c r="DTP229" s="13"/>
      <c r="DTQ229" s="13"/>
      <c r="DTR229" s="13"/>
      <c r="DTS229" s="13"/>
      <c r="DTT229" s="13"/>
      <c r="DTU229" s="13"/>
      <c r="DTV229" s="13"/>
      <c r="DTW229" s="13"/>
      <c r="DTX229" s="13"/>
      <c r="DTY229" s="13"/>
      <c r="DTZ229" s="13"/>
      <c r="DUA229" s="13"/>
      <c r="DUB229" s="13"/>
      <c r="DUC229" s="13"/>
      <c r="DUD229" s="13"/>
      <c r="DUE229" s="13"/>
      <c r="DUF229" s="13"/>
      <c r="DUG229" s="13"/>
      <c r="DUH229" s="13"/>
      <c r="DUI229" s="13"/>
      <c r="DUJ229" s="13"/>
      <c r="DUK229" s="13"/>
      <c r="DUL229" s="13"/>
      <c r="DUM229" s="13"/>
      <c r="DUN229" s="13"/>
      <c r="DUO229" s="13"/>
      <c r="DUP229" s="13"/>
      <c r="DUQ229" s="13"/>
      <c r="DUR229" s="13"/>
      <c r="DUS229" s="13"/>
      <c r="DUT229" s="13"/>
      <c r="DUU229" s="13"/>
      <c r="DUV229" s="13"/>
      <c r="DUW229" s="13"/>
      <c r="DUX229" s="13"/>
      <c r="DUY229" s="13"/>
      <c r="DUZ229" s="13"/>
      <c r="DVA229" s="13"/>
      <c r="DVB229" s="13"/>
      <c r="DVC229" s="13"/>
      <c r="DVD229" s="13"/>
      <c r="DVE229" s="13"/>
      <c r="DVF229" s="13"/>
      <c r="DVG229" s="13"/>
      <c r="DVH229" s="13"/>
      <c r="DVI229" s="13"/>
      <c r="DVJ229" s="13"/>
      <c r="DVK229" s="13"/>
      <c r="DVL229" s="13"/>
      <c r="DVM229" s="13"/>
      <c r="DVN229" s="13"/>
      <c r="DVO229" s="13"/>
      <c r="DVP229" s="13"/>
      <c r="DVQ229" s="13"/>
      <c r="DVR229" s="13"/>
      <c r="DVS229" s="13"/>
      <c r="DVT229" s="13"/>
      <c r="DVU229" s="13"/>
      <c r="DVV229" s="13"/>
      <c r="DVW229" s="13"/>
      <c r="DVX229" s="13"/>
      <c r="DVY229" s="13"/>
      <c r="DVZ229" s="13"/>
      <c r="DWA229" s="13"/>
      <c r="DWB229" s="13"/>
      <c r="DWC229" s="13"/>
      <c r="DWD229" s="13"/>
      <c r="DWE229" s="13"/>
      <c r="DWF229" s="13"/>
      <c r="DWG229" s="13"/>
      <c r="DWH229" s="13"/>
      <c r="DWI229" s="13"/>
      <c r="DWJ229" s="13"/>
      <c r="DWK229" s="13"/>
      <c r="DWL229" s="13"/>
      <c r="DWM229" s="13"/>
      <c r="DWN229" s="13"/>
      <c r="DWO229" s="13"/>
      <c r="DWP229" s="13"/>
      <c r="DWQ229" s="13"/>
      <c r="DWR229" s="13"/>
      <c r="DWS229" s="13"/>
      <c r="DWT229" s="13"/>
      <c r="DWU229" s="13"/>
      <c r="DWV229" s="13"/>
      <c r="DWW229" s="13"/>
      <c r="DWX229" s="13"/>
      <c r="DWY229" s="13"/>
      <c r="DWZ229" s="13"/>
      <c r="DXA229" s="13"/>
      <c r="DXB229" s="13"/>
      <c r="DXC229" s="13"/>
      <c r="DXD229" s="13"/>
      <c r="DXE229" s="13"/>
      <c r="DXF229" s="13"/>
      <c r="DXG229" s="13"/>
      <c r="DXH229" s="13"/>
      <c r="DXI229" s="13"/>
      <c r="DXJ229" s="13"/>
      <c r="DXK229" s="13"/>
      <c r="DXL229" s="13"/>
      <c r="DXM229" s="13"/>
      <c r="DXN229" s="13"/>
      <c r="DXO229" s="13"/>
      <c r="DXP229" s="13"/>
      <c r="DXQ229" s="13"/>
      <c r="DXR229" s="13"/>
      <c r="DXS229" s="13"/>
      <c r="DXT229" s="13"/>
      <c r="DXU229" s="13"/>
      <c r="DXV229" s="13"/>
      <c r="DXW229" s="13"/>
      <c r="DXX229" s="13"/>
      <c r="DXY229" s="13"/>
      <c r="DXZ229" s="13"/>
      <c r="DYA229" s="13"/>
      <c r="DYB229" s="13"/>
      <c r="DYC229" s="13"/>
      <c r="DYD229" s="13"/>
      <c r="DYE229" s="13"/>
      <c r="DYF229" s="13"/>
      <c r="DYG229" s="13"/>
      <c r="DYH229" s="13"/>
      <c r="DYI229" s="13"/>
      <c r="DYJ229" s="13"/>
      <c r="DYK229" s="13"/>
      <c r="DYL229" s="13"/>
      <c r="DYM229" s="13"/>
      <c r="DYN229" s="13"/>
      <c r="DYO229" s="13"/>
      <c r="DYP229" s="13"/>
      <c r="DYQ229" s="13"/>
      <c r="DYR229" s="13"/>
      <c r="DYS229" s="13"/>
      <c r="DYT229" s="13"/>
      <c r="DYU229" s="13"/>
      <c r="DYV229" s="13"/>
      <c r="DYW229" s="13"/>
      <c r="DYX229" s="13"/>
      <c r="DYY229" s="13"/>
      <c r="DYZ229" s="13"/>
      <c r="DZA229" s="13"/>
      <c r="DZB229" s="13"/>
      <c r="DZC229" s="13"/>
      <c r="DZD229" s="13"/>
      <c r="DZE229" s="13"/>
      <c r="DZF229" s="13"/>
      <c r="DZG229" s="13"/>
      <c r="DZH229" s="13"/>
      <c r="DZI229" s="13"/>
      <c r="DZJ229" s="13"/>
      <c r="DZK229" s="13"/>
      <c r="DZL229" s="13"/>
      <c r="DZM229" s="13"/>
      <c r="DZN229" s="13"/>
      <c r="DZO229" s="13"/>
      <c r="DZP229" s="13"/>
      <c r="DZQ229" s="13"/>
      <c r="DZR229" s="13"/>
      <c r="DZS229" s="13"/>
      <c r="DZT229" s="13"/>
      <c r="DZU229" s="13"/>
      <c r="DZV229" s="13"/>
      <c r="DZW229" s="13"/>
      <c r="DZX229" s="13"/>
      <c r="DZY229" s="13"/>
      <c r="DZZ229" s="13"/>
      <c r="EAA229" s="13"/>
      <c r="EAB229" s="13"/>
      <c r="EAC229" s="13"/>
      <c r="EAD229" s="13"/>
      <c r="EAE229" s="13"/>
      <c r="EAF229" s="13"/>
      <c r="EAG229" s="13"/>
      <c r="EAH229" s="13"/>
      <c r="EAI229" s="13"/>
      <c r="EAJ229" s="13"/>
      <c r="EAK229" s="13"/>
      <c r="EAL229" s="13"/>
      <c r="EAM229" s="13"/>
      <c r="EAN229" s="13"/>
      <c r="EAO229" s="13"/>
      <c r="EAP229" s="13"/>
      <c r="EAQ229" s="13"/>
      <c r="EAR229" s="13"/>
      <c r="EAS229" s="13"/>
      <c r="EAT229" s="13"/>
      <c r="EAU229" s="13"/>
      <c r="EAV229" s="13"/>
      <c r="EAW229" s="13"/>
      <c r="EAX229" s="13"/>
      <c r="EAY229" s="13"/>
      <c r="EAZ229" s="13"/>
      <c r="EBA229" s="13"/>
      <c r="EBB229" s="13"/>
      <c r="EBC229" s="13"/>
      <c r="EBD229" s="13"/>
      <c r="EBE229" s="13"/>
      <c r="EBF229" s="13"/>
      <c r="EBG229" s="13"/>
      <c r="EBH229" s="13"/>
      <c r="EBI229" s="13"/>
      <c r="EBJ229" s="13"/>
      <c r="EBK229" s="13"/>
      <c r="EBL229" s="13"/>
      <c r="EBM229" s="13"/>
      <c r="EBN229" s="13"/>
      <c r="EBO229" s="13"/>
      <c r="EBP229" s="13"/>
      <c r="EBQ229" s="13"/>
      <c r="EBR229" s="13"/>
      <c r="EBS229" s="13"/>
      <c r="EBT229" s="13"/>
      <c r="EBU229" s="13"/>
      <c r="EBV229" s="13"/>
      <c r="EBW229" s="13"/>
      <c r="EBX229" s="13"/>
      <c r="EBY229" s="13"/>
      <c r="EBZ229" s="13"/>
      <c r="ECA229" s="13"/>
      <c r="ECB229" s="13"/>
      <c r="ECC229" s="13"/>
      <c r="ECD229" s="13"/>
      <c r="ECE229" s="13"/>
      <c r="ECF229" s="13"/>
      <c r="ECG229" s="13"/>
      <c r="ECH229" s="13"/>
      <c r="ECI229" s="13"/>
      <c r="ECJ229" s="13"/>
      <c r="ECK229" s="13"/>
      <c r="ECL229" s="13"/>
      <c r="ECM229" s="13"/>
      <c r="ECN229" s="13"/>
      <c r="ECO229" s="13"/>
      <c r="ECP229" s="13"/>
      <c r="ECQ229" s="13"/>
      <c r="ECR229" s="13"/>
      <c r="ECS229" s="13"/>
      <c r="ECT229" s="13"/>
      <c r="ECU229" s="13"/>
      <c r="ECV229" s="13"/>
      <c r="ECW229" s="13"/>
      <c r="ECX229" s="13"/>
      <c r="ECY229" s="13"/>
      <c r="ECZ229" s="13"/>
      <c r="EDA229" s="13"/>
      <c r="EDB229" s="13"/>
      <c r="EDC229" s="13"/>
      <c r="EDD229" s="13"/>
      <c r="EDE229" s="13"/>
      <c r="EDF229" s="13"/>
      <c r="EDG229" s="13"/>
      <c r="EDH229" s="13"/>
      <c r="EDI229" s="13"/>
      <c r="EDJ229" s="13"/>
      <c r="EDK229" s="13"/>
      <c r="EDL229" s="13"/>
      <c r="EDM229" s="13"/>
      <c r="EDN229" s="13"/>
      <c r="EDO229" s="13"/>
      <c r="EDP229" s="13"/>
      <c r="EDQ229" s="13"/>
      <c r="EDR229" s="13"/>
      <c r="EDS229" s="13"/>
      <c r="EDT229" s="13"/>
      <c r="EDU229" s="13"/>
      <c r="EDV229" s="13"/>
      <c r="EDW229" s="13"/>
      <c r="EDX229" s="13"/>
      <c r="EDY229" s="13"/>
      <c r="EDZ229" s="13"/>
      <c r="EEA229" s="13"/>
      <c r="EEB229" s="13"/>
      <c r="EEC229" s="13"/>
      <c r="EED229" s="13"/>
      <c r="EEE229" s="13"/>
      <c r="EEF229" s="13"/>
      <c r="EEG229" s="13"/>
      <c r="EEH229" s="13"/>
      <c r="EEI229" s="13"/>
      <c r="EEJ229" s="13"/>
      <c r="EEK229" s="13"/>
      <c r="EEL229" s="13"/>
      <c r="EEM229" s="13"/>
      <c r="EEN229" s="13"/>
      <c r="EEO229" s="13"/>
      <c r="EEP229" s="13"/>
      <c r="EEQ229" s="13"/>
      <c r="EER229" s="13"/>
      <c r="EES229" s="13"/>
      <c r="EET229" s="13"/>
      <c r="EEU229" s="13"/>
      <c r="EEV229" s="13"/>
      <c r="EEW229" s="13"/>
      <c r="EEX229" s="13"/>
      <c r="EEY229" s="13"/>
      <c r="EEZ229" s="13"/>
      <c r="EFA229" s="13"/>
      <c r="EFB229" s="13"/>
      <c r="EFC229" s="13"/>
      <c r="EFD229" s="13"/>
      <c r="EFE229" s="13"/>
      <c r="EFF229" s="13"/>
      <c r="EFG229" s="13"/>
      <c r="EFH229" s="13"/>
      <c r="EFI229" s="13"/>
      <c r="EFJ229" s="13"/>
      <c r="EFK229" s="13"/>
      <c r="EFL229" s="13"/>
      <c r="EFM229" s="13"/>
      <c r="EFN229" s="13"/>
      <c r="EFO229" s="13"/>
      <c r="EFP229" s="13"/>
      <c r="EFQ229" s="13"/>
      <c r="EFR229" s="13"/>
      <c r="EFS229" s="13"/>
      <c r="EFT229" s="13"/>
      <c r="EFU229" s="13"/>
      <c r="EFV229" s="13"/>
      <c r="EFW229" s="13"/>
      <c r="EFX229" s="13"/>
      <c r="EFY229" s="13"/>
      <c r="EFZ229" s="13"/>
      <c r="EGA229" s="13"/>
      <c r="EGB229" s="13"/>
      <c r="EGC229" s="13"/>
      <c r="EGD229" s="13"/>
      <c r="EGE229" s="13"/>
      <c r="EGF229" s="13"/>
      <c r="EGG229" s="13"/>
      <c r="EGH229" s="13"/>
      <c r="EGI229" s="13"/>
      <c r="EGJ229" s="13"/>
      <c r="EGK229" s="13"/>
      <c r="EGL229" s="13"/>
      <c r="EGM229" s="13"/>
      <c r="EGN229" s="13"/>
      <c r="EGO229" s="13"/>
      <c r="EGP229" s="13"/>
      <c r="EGQ229" s="13"/>
      <c r="EGR229" s="13"/>
      <c r="EGS229" s="13"/>
      <c r="EGT229" s="13"/>
      <c r="EGU229" s="13"/>
      <c r="EGV229" s="13"/>
      <c r="EGW229" s="13"/>
      <c r="EGX229" s="13"/>
      <c r="EGY229" s="13"/>
      <c r="EGZ229" s="13"/>
      <c r="EHA229" s="13"/>
      <c r="EHB229" s="13"/>
      <c r="EHC229" s="13"/>
      <c r="EHD229" s="13"/>
      <c r="EHE229" s="13"/>
      <c r="EHF229" s="13"/>
      <c r="EHG229" s="13"/>
      <c r="EHH229" s="13"/>
      <c r="EHI229" s="13"/>
      <c r="EHJ229" s="13"/>
      <c r="EHK229" s="13"/>
      <c r="EHL229" s="13"/>
      <c r="EHM229" s="13"/>
      <c r="EHN229" s="13"/>
      <c r="EHO229" s="13"/>
      <c r="EHP229" s="13"/>
      <c r="EHQ229" s="13"/>
      <c r="EHR229" s="13"/>
      <c r="EHS229" s="13"/>
      <c r="EHT229" s="13"/>
      <c r="EHU229" s="13"/>
      <c r="EHV229" s="13"/>
      <c r="EHW229" s="13"/>
      <c r="EHX229" s="13"/>
      <c r="EHY229" s="13"/>
      <c r="EHZ229" s="13"/>
      <c r="EIA229" s="13"/>
      <c r="EIB229" s="13"/>
      <c r="EIC229" s="13"/>
      <c r="EID229" s="13"/>
      <c r="EIE229" s="13"/>
      <c r="EIF229" s="13"/>
      <c r="EIG229" s="13"/>
      <c r="EIH229" s="13"/>
      <c r="EII229" s="13"/>
      <c r="EIJ229" s="13"/>
      <c r="EIK229" s="13"/>
      <c r="EIL229" s="13"/>
      <c r="EIM229" s="13"/>
      <c r="EIN229" s="13"/>
      <c r="EIO229" s="13"/>
      <c r="EIP229" s="13"/>
      <c r="EIQ229" s="13"/>
      <c r="EIR229" s="13"/>
      <c r="EIS229" s="13"/>
      <c r="EIT229" s="13"/>
      <c r="EIU229" s="13"/>
      <c r="EIV229" s="13"/>
      <c r="EIW229" s="13"/>
      <c r="EIX229" s="13"/>
      <c r="EIY229" s="13"/>
      <c r="EIZ229" s="13"/>
      <c r="EJA229" s="13"/>
      <c r="EJB229" s="13"/>
      <c r="EJC229" s="13"/>
      <c r="EJD229" s="13"/>
      <c r="EJE229" s="13"/>
      <c r="EJF229" s="13"/>
      <c r="EJG229" s="13"/>
      <c r="EJH229" s="13"/>
      <c r="EJI229" s="13"/>
      <c r="EJJ229" s="13"/>
      <c r="EJK229" s="13"/>
      <c r="EJL229" s="13"/>
      <c r="EJM229" s="13"/>
      <c r="EJN229" s="13"/>
      <c r="EJO229" s="13"/>
      <c r="EJP229" s="13"/>
      <c r="EJQ229" s="13"/>
      <c r="EJR229" s="13"/>
      <c r="EJS229" s="13"/>
      <c r="EJT229" s="13"/>
      <c r="EJU229" s="13"/>
      <c r="EJV229" s="13"/>
      <c r="EJW229" s="13"/>
      <c r="EJX229" s="13"/>
      <c r="EJY229" s="13"/>
      <c r="EJZ229" s="13"/>
      <c r="EKA229" s="13"/>
      <c r="EKB229" s="13"/>
      <c r="EKC229" s="13"/>
      <c r="EKD229" s="13"/>
      <c r="EKE229" s="13"/>
      <c r="EKF229" s="13"/>
      <c r="EKG229" s="13"/>
      <c r="EKH229" s="13"/>
      <c r="EKI229" s="13"/>
      <c r="EKJ229" s="13"/>
      <c r="EKK229" s="13"/>
      <c r="EKL229" s="13"/>
      <c r="EKM229" s="13"/>
      <c r="EKN229" s="13"/>
      <c r="EKO229" s="13"/>
      <c r="EKP229" s="13"/>
      <c r="EKQ229" s="13"/>
      <c r="EKR229" s="13"/>
      <c r="EKS229" s="13"/>
      <c r="EKT229" s="13"/>
      <c r="EKU229" s="13"/>
      <c r="EKV229" s="13"/>
      <c r="EKW229" s="13"/>
      <c r="EKX229" s="13"/>
      <c r="EKY229" s="13"/>
      <c r="EKZ229" s="13"/>
      <c r="ELA229" s="13"/>
      <c r="ELB229" s="13"/>
      <c r="ELC229" s="13"/>
      <c r="ELD229" s="13"/>
      <c r="ELE229" s="13"/>
      <c r="ELF229" s="13"/>
      <c r="ELG229" s="13"/>
      <c r="ELH229" s="13"/>
      <c r="ELI229" s="13"/>
      <c r="ELJ229" s="13"/>
      <c r="ELK229" s="13"/>
      <c r="ELL229" s="13"/>
      <c r="ELM229" s="13"/>
      <c r="ELN229" s="13"/>
      <c r="ELO229" s="13"/>
      <c r="ELP229" s="13"/>
      <c r="ELQ229" s="13"/>
      <c r="ELR229" s="13"/>
      <c r="ELS229" s="13"/>
      <c r="ELT229" s="13"/>
      <c r="ELU229" s="13"/>
      <c r="ELV229" s="13"/>
      <c r="ELW229" s="13"/>
      <c r="ELX229" s="13"/>
      <c r="ELY229" s="13"/>
      <c r="ELZ229" s="13"/>
      <c r="EMA229" s="13"/>
      <c r="EMB229" s="13"/>
      <c r="EMC229" s="13"/>
      <c r="EMD229" s="13"/>
      <c r="EME229" s="13"/>
      <c r="EMF229" s="13"/>
      <c r="EMG229" s="13"/>
      <c r="EMH229" s="13"/>
      <c r="EMI229" s="13"/>
      <c r="EMJ229" s="13"/>
      <c r="EMK229" s="13"/>
      <c r="EML229" s="13"/>
      <c r="EMM229" s="13"/>
      <c r="EMN229" s="13"/>
      <c r="EMO229" s="13"/>
      <c r="EMP229" s="13"/>
      <c r="EMQ229" s="13"/>
      <c r="EMR229" s="13"/>
      <c r="EMS229" s="13"/>
      <c r="EMT229" s="13"/>
      <c r="EMU229" s="13"/>
      <c r="EMV229" s="13"/>
      <c r="EMW229" s="13"/>
      <c r="EMX229" s="13"/>
      <c r="EMY229" s="13"/>
      <c r="EMZ229" s="13"/>
      <c r="ENA229" s="13"/>
      <c r="ENB229" s="13"/>
      <c r="ENC229" s="13"/>
      <c r="END229" s="13"/>
      <c r="ENE229" s="13"/>
      <c r="ENF229" s="13"/>
      <c r="ENG229" s="13"/>
      <c r="ENH229" s="13"/>
      <c r="ENI229" s="13"/>
      <c r="ENJ229" s="13"/>
      <c r="ENK229" s="13"/>
      <c r="ENL229" s="13"/>
      <c r="ENM229" s="13"/>
      <c r="ENN229" s="13"/>
      <c r="ENO229" s="13"/>
      <c r="ENP229" s="13"/>
      <c r="ENQ229" s="13"/>
      <c r="ENR229" s="13"/>
      <c r="ENS229" s="13"/>
      <c r="ENT229" s="13"/>
      <c r="ENU229" s="13"/>
      <c r="ENV229" s="13"/>
      <c r="ENW229" s="13"/>
      <c r="ENX229" s="13"/>
      <c r="ENY229" s="13"/>
      <c r="ENZ229" s="13"/>
      <c r="EOA229" s="13"/>
      <c r="EOB229" s="13"/>
      <c r="EOC229" s="13"/>
      <c r="EOD229" s="13"/>
      <c r="EOE229" s="13"/>
      <c r="EOF229" s="13"/>
      <c r="EOG229" s="13"/>
      <c r="EOH229" s="13"/>
      <c r="EOI229" s="13"/>
      <c r="EOJ229" s="13"/>
      <c r="EOK229" s="13"/>
      <c r="EOL229" s="13"/>
      <c r="EOM229" s="13"/>
      <c r="EON229" s="13"/>
      <c r="EOO229" s="13"/>
      <c r="EOP229" s="13"/>
      <c r="EOQ229" s="13"/>
      <c r="EOR229" s="13"/>
      <c r="EOS229" s="13"/>
      <c r="EOT229" s="13"/>
      <c r="EOU229" s="13"/>
      <c r="EOV229" s="13"/>
      <c r="EOW229" s="13"/>
      <c r="EOX229" s="13"/>
      <c r="EOY229" s="13"/>
      <c r="EOZ229" s="13"/>
      <c r="EPA229" s="13"/>
      <c r="EPB229" s="13"/>
      <c r="EPC229" s="13"/>
      <c r="EPD229" s="13"/>
      <c r="EPE229" s="13"/>
      <c r="EPF229" s="13"/>
      <c r="EPG229" s="13"/>
      <c r="EPH229" s="13"/>
      <c r="EPI229" s="13"/>
      <c r="EPJ229" s="13"/>
      <c r="EPK229" s="13"/>
      <c r="EPL229" s="13"/>
      <c r="EPM229" s="13"/>
      <c r="EPN229" s="13"/>
      <c r="EPO229" s="13"/>
      <c r="EPP229" s="13"/>
      <c r="EPQ229" s="13"/>
      <c r="EPR229" s="13"/>
      <c r="EPS229" s="13"/>
      <c r="EPT229" s="13"/>
      <c r="EPU229" s="13"/>
      <c r="EPV229" s="13"/>
      <c r="EPW229" s="13"/>
      <c r="EPX229" s="13"/>
      <c r="EPY229" s="13"/>
      <c r="EPZ229" s="13"/>
      <c r="EQA229" s="13"/>
      <c r="EQB229" s="13"/>
      <c r="EQC229" s="13"/>
      <c r="EQD229" s="13"/>
      <c r="EQE229" s="13"/>
      <c r="EQF229" s="13"/>
      <c r="EQG229" s="13"/>
      <c r="EQH229" s="13"/>
      <c r="EQI229" s="13"/>
      <c r="EQJ229" s="13"/>
      <c r="EQK229" s="13"/>
      <c r="EQL229" s="13"/>
      <c r="EQM229" s="13"/>
      <c r="EQN229" s="13"/>
      <c r="EQO229" s="13"/>
      <c r="EQP229" s="13"/>
      <c r="EQQ229" s="13"/>
      <c r="EQR229" s="13"/>
      <c r="EQS229" s="13"/>
      <c r="EQT229" s="13"/>
      <c r="EQU229" s="13"/>
      <c r="EQV229" s="13"/>
      <c r="EQW229" s="13"/>
      <c r="EQX229" s="13"/>
      <c r="EQY229" s="13"/>
      <c r="EQZ229" s="13"/>
      <c r="ERA229" s="13"/>
      <c r="ERB229" s="13"/>
      <c r="ERC229" s="13"/>
      <c r="ERD229" s="13"/>
      <c r="ERE229" s="13"/>
      <c r="ERF229" s="13"/>
      <c r="ERG229" s="13"/>
      <c r="ERH229" s="13"/>
      <c r="ERI229" s="13"/>
      <c r="ERJ229" s="13"/>
      <c r="ERK229" s="13"/>
      <c r="ERL229" s="13"/>
      <c r="ERM229" s="13"/>
      <c r="ERN229" s="13"/>
      <c r="ERO229" s="13"/>
      <c r="ERP229" s="13"/>
      <c r="ERQ229" s="13"/>
      <c r="ERR229" s="13"/>
      <c r="ERS229" s="13"/>
      <c r="ERT229" s="13"/>
      <c r="ERU229" s="13"/>
      <c r="ERV229" s="13"/>
      <c r="ERW229" s="13"/>
      <c r="ERX229" s="13"/>
      <c r="ERY229" s="13"/>
      <c r="ERZ229" s="13"/>
      <c r="ESA229" s="13"/>
      <c r="ESB229" s="13"/>
      <c r="ESC229" s="13"/>
      <c r="ESD229" s="13"/>
      <c r="ESE229" s="13"/>
      <c r="ESF229" s="13"/>
      <c r="ESG229" s="13"/>
      <c r="ESH229" s="13"/>
      <c r="ESI229" s="13"/>
      <c r="ESJ229" s="13"/>
      <c r="ESK229" s="13"/>
      <c r="ESL229" s="13"/>
      <c r="ESM229" s="13"/>
      <c r="ESN229" s="13"/>
      <c r="ESO229" s="13"/>
      <c r="ESP229" s="13"/>
      <c r="ESQ229" s="13"/>
      <c r="ESR229" s="13"/>
      <c r="ESS229" s="13"/>
      <c r="EST229" s="13"/>
      <c r="ESU229" s="13"/>
      <c r="ESV229" s="13"/>
      <c r="ESW229" s="13"/>
      <c r="ESX229" s="13"/>
      <c r="ESY229" s="13"/>
      <c r="ESZ229" s="13"/>
      <c r="ETA229" s="13"/>
      <c r="ETB229" s="13"/>
      <c r="ETC229" s="13"/>
      <c r="ETD229" s="13"/>
      <c r="ETE229" s="13"/>
      <c r="ETF229" s="13"/>
      <c r="ETG229" s="13"/>
      <c r="ETH229" s="13"/>
      <c r="ETI229" s="13"/>
      <c r="ETJ229" s="13"/>
      <c r="ETK229" s="13"/>
      <c r="ETL229" s="13"/>
      <c r="ETM229" s="13"/>
      <c r="ETN229" s="13"/>
      <c r="ETO229" s="13"/>
      <c r="ETP229" s="13"/>
      <c r="ETQ229" s="13"/>
      <c r="ETR229" s="13"/>
      <c r="ETS229" s="13"/>
      <c r="ETT229" s="13"/>
      <c r="ETU229" s="13"/>
      <c r="ETV229" s="13"/>
      <c r="ETW229" s="13"/>
      <c r="ETX229" s="13"/>
      <c r="ETY229" s="13"/>
      <c r="ETZ229" s="13"/>
      <c r="EUA229" s="13"/>
      <c r="EUB229" s="13"/>
      <c r="EUC229" s="13"/>
      <c r="EUD229" s="13"/>
      <c r="EUE229" s="13"/>
      <c r="EUF229" s="13"/>
      <c r="EUG229" s="13"/>
      <c r="EUH229" s="13"/>
      <c r="EUI229" s="13"/>
      <c r="EUJ229" s="13"/>
      <c r="EUK229" s="13"/>
      <c r="EUL229" s="13"/>
      <c r="EUM229" s="13"/>
      <c r="EUN229" s="13"/>
      <c r="EUO229" s="13"/>
      <c r="EUP229" s="13"/>
      <c r="EUQ229" s="13"/>
      <c r="EUR229" s="13"/>
      <c r="EUS229" s="13"/>
      <c r="EUT229" s="13"/>
      <c r="EUU229" s="13"/>
      <c r="EUV229" s="13"/>
      <c r="EUW229" s="13"/>
      <c r="EUX229" s="13"/>
      <c r="EUY229" s="13"/>
      <c r="EUZ229" s="13"/>
      <c r="EVA229" s="13"/>
      <c r="EVB229" s="13"/>
      <c r="EVC229" s="13"/>
      <c r="EVD229" s="13"/>
      <c r="EVE229" s="13"/>
      <c r="EVF229" s="13"/>
      <c r="EVG229" s="13"/>
      <c r="EVH229" s="13"/>
      <c r="EVI229" s="13"/>
      <c r="EVJ229" s="13"/>
      <c r="EVK229" s="13"/>
      <c r="EVL229" s="13"/>
      <c r="EVM229" s="13"/>
      <c r="EVN229" s="13"/>
      <c r="EVO229" s="13"/>
      <c r="EVP229" s="13"/>
      <c r="EVQ229" s="13"/>
      <c r="EVR229" s="13"/>
      <c r="EVS229" s="13"/>
      <c r="EVT229" s="13"/>
      <c r="EVU229" s="13"/>
      <c r="EVV229" s="13"/>
      <c r="EVW229" s="13"/>
      <c r="EVX229" s="13"/>
      <c r="EVY229" s="13"/>
      <c r="EVZ229" s="13"/>
      <c r="EWA229" s="13"/>
      <c r="EWB229" s="13"/>
      <c r="EWC229" s="13"/>
      <c r="EWD229" s="13"/>
      <c r="EWE229" s="13"/>
      <c r="EWF229" s="13"/>
      <c r="EWG229" s="13"/>
      <c r="EWH229" s="13"/>
      <c r="EWI229" s="13"/>
      <c r="EWJ229" s="13"/>
      <c r="EWK229" s="13"/>
      <c r="EWL229" s="13"/>
      <c r="EWM229" s="13"/>
      <c r="EWN229" s="13"/>
      <c r="EWO229" s="13"/>
      <c r="EWP229" s="13"/>
      <c r="EWQ229" s="13"/>
      <c r="EWR229" s="13"/>
      <c r="EWS229" s="13"/>
      <c r="EWT229" s="13"/>
      <c r="EWU229" s="13"/>
      <c r="EWV229" s="13"/>
      <c r="EWW229" s="13"/>
      <c r="EWX229" s="13"/>
      <c r="EWY229" s="13"/>
      <c r="EWZ229" s="13"/>
      <c r="EXA229" s="13"/>
      <c r="EXB229" s="13"/>
      <c r="EXC229" s="13"/>
      <c r="EXD229" s="13"/>
      <c r="EXE229" s="13"/>
      <c r="EXF229" s="13"/>
      <c r="EXG229" s="13"/>
      <c r="EXH229" s="13"/>
      <c r="EXI229" s="13"/>
      <c r="EXJ229" s="13"/>
      <c r="EXK229" s="13"/>
      <c r="EXL229" s="13"/>
      <c r="EXM229" s="13"/>
      <c r="EXN229" s="13"/>
      <c r="EXO229" s="13"/>
      <c r="EXP229" s="13"/>
      <c r="EXQ229" s="13"/>
      <c r="EXR229" s="13"/>
      <c r="EXS229" s="13"/>
      <c r="EXT229" s="13"/>
      <c r="EXU229" s="13"/>
      <c r="EXV229" s="13"/>
      <c r="EXW229" s="13"/>
      <c r="EXX229" s="13"/>
      <c r="EXY229" s="13"/>
      <c r="EXZ229" s="13"/>
      <c r="EYA229" s="13"/>
      <c r="EYB229" s="13"/>
      <c r="EYC229" s="13"/>
      <c r="EYD229" s="13"/>
      <c r="EYE229" s="13"/>
      <c r="EYF229" s="13"/>
      <c r="EYG229" s="13"/>
      <c r="EYH229" s="13"/>
      <c r="EYI229" s="13"/>
      <c r="EYJ229" s="13"/>
      <c r="EYK229" s="13"/>
      <c r="EYL229" s="13"/>
      <c r="EYM229" s="13"/>
      <c r="EYN229" s="13"/>
      <c r="EYO229" s="13"/>
      <c r="EYP229" s="13"/>
      <c r="EYQ229" s="13"/>
      <c r="EYR229" s="13"/>
      <c r="EYS229" s="13"/>
      <c r="EYT229" s="13"/>
      <c r="EYU229" s="13"/>
      <c r="EYV229" s="13"/>
      <c r="EYW229" s="13"/>
      <c r="EYX229" s="13"/>
      <c r="EYY229" s="13"/>
      <c r="EYZ229" s="13"/>
      <c r="EZA229" s="13"/>
      <c r="EZB229" s="13"/>
      <c r="EZC229" s="13"/>
      <c r="EZD229" s="13"/>
      <c r="EZE229" s="13"/>
      <c r="EZF229" s="13"/>
      <c r="EZG229" s="13"/>
      <c r="EZH229" s="13"/>
      <c r="EZI229" s="13"/>
      <c r="EZJ229" s="13"/>
      <c r="EZK229" s="13"/>
      <c r="EZL229" s="13"/>
      <c r="EZM229" s="13"/>
      <c r="EZN229" s="13"/>
      <c r="EZO229" s="13"/>
      <c r="EZP229" s="13"/>
      <c r="EZQ229" s="13"/>
      <c r="EZR229" s="13"/>
      <c r="EZS229" s="13"/>
      <c r="EZT229" s="13"/>
      <c r="EZU229" s="13"/>
      <c r="EZV229" s="13"/>
      <c r="EZW229" s="13"/>
      <c r="EZX229" s="13"/>
      <c r="EZY229" s="13"/>
      <c r="EZZ229" s="13"/>
      <c r="FAA229" s="13"/>
      <c r="FAB229" s="13"/>
      <c r="FAC229" s="13"/>
      <c r="FAD229" s="13"/>
      <c r="FAE229" s="13"/>
      <c r="FAF229" s="13"/>
      <c r="FAG229" s="13"/>
      <c r="FAH229" s="13"/>
      <c r="FAI229" s="13"/>
      <c r="FAJ229" s="13"/>
      <c r="FAK229" s="13"/>
      <c r="FAL229" s="13"/>
      <c r="FAM229" s="13"/>
      <c r="FAN229" s="13"/>
      <c r="FAO229" s="13"/>
      <c r="FAP229" s="13"/>
      <c r="FAQ229" s="13"/>
      <c r="FAR229" s="13"/>
      <c r="FAS229" s="13"/>
      <c r="FAT229" s="13"/>
      <c r="FAU229" s="13"/>
      <c r="FAV229" s="13"/>
      <c r="FAW229" s="13"/>
      <c r="FAX229" s="13"/>
      <c r="FAY229" s="13"/>
      <c r="FAZ229" s="13"/>
      <c r="FBA229" s="13"/>
      <c r="FBB229" s="13"/>
      <c r="FBC229" s="13"/>
      <c r="FBD229" s="13"/>
      <c r="FBE229" s="13"/>
      <c r="FBF229" s="13"/>
      <c r="FBG229" s="13"/>
      <c r="FBH229" s="13"/>
      <c r="FBI229" s="13"/>
      <c r="FBJ229" s="13"/>
      <c r="FBK229" s="13"/>
      <c r="FBL229" s="13"/>
      <c r="FBM229" s="13"/>
      <c r="FBN229" s="13"/>
      <c r="FBO229" s="13"/>
      <c r="FBP229" s="13"/>
      <c r="FBQ229" s="13"/>
      <c r="FBR229" s="13"/>
      <c r="FBS229" s="13"/>
      <c r="FBT229" s="13"/>
      <c r="FBU229" s="13"/>
      <c r="FBV229" s="13"/>
      <c r="FBW229" s="13"/>
      <c r="FBX229" s="13"/>
      <c r="FBY229" s="13"/>
      <c r="FBZ229" s="13"/>
      <c r="FCA229" s="13"/>
      <c r="FCB229" s="13"/>
      <c r="FCC229" s="13"/>
      <c r="FCD229" s="13"/>
      <c r="FCE229" s="13"/>
      <c r="FCF229" s="13"/>
      <c r="FCG229" s="13"/>
      <c r="FCH229" s="13"/>
      <c r="FCI229" s="13"/>
      <c r="FCJ229" s="13"/>
      <c r="FCK229" s="13"/>
      <c r="FCL229" s="13"/>
      <c r="FCM229" s="13"/>
      <c r="FCN229" s="13"/>
      <c r="FCO229" s="13"/>
      <c r="FCP229" s="13"/>
      <c r="FCQ229" s="13"/>
      <c r="FCR229" s="13"/>
      <c r="FCS229" s="13"/>
      <c r="FCT229" s="13"/>
      <c r="FCU229" s="13"/>
      <c r="FCV229" s="13"/>
      <c r="FCW229" s="13"/>
      <c r="FCX229" s="13"/>
      <c r="FCY229" s="13"/>
      <c r="FCZ229" s="13"/>
      <c r="FDA229" s="13"/>
      <c r="FDB229" s="13"/>
      <c r="FDC229" s="13"/>
      <c r="FDD229" s="13"/>
      <c r="FDE229" s="13"/>
      <c r="FDF229" s="13"/>
      <c r="FDG229" s="13"/>
      <c r="FDH229" s="13"/>
      <c r="FDI229" s="13"/>
      <c r="FDJ229" s="13"/>
      <c r="FDK229" s="13"/>
      <c r="FDL229" s="13"/>
      <c r="FDM229" s="13"/>
      <c r="FDN229" s="13"/>
      <c r="FDO229" s="13"/>
      <c r="FDP229" s="13"/>
      <c r="FDQ229" s="13"/>
      <c r="FDR229" s="13"/>
      <c r="FDS229" s="13"/>
      <c r="FDT229" s="13"/>
      <c r="FDU229" s="13"/>
      <c r="FDV229" s="13"/>
      <c r="FDW229" s="13"/>
      <c r="FDX229" s="13"/>
      <c r="FDY229" s="13"/>
      <c r="FDZ229" s="13"/>
      <c r="FEA229" s="13"/>
      <c r="FEB229" s="13"/>
      <c r="FEC229" s="13"/>
      <c r="FED229" s="13"/>
      <c r="FEE229" s="13"/>
      <c r="FEF229" s="13"/>
      <c r="FEG229" s="13"/>
      <c r="FEH229" s="13"/>
      <c r="FEI229" s="13"/>
      <c r="FEJ229" s="13"/>
      <c r="FEK229" s="13"/>
      <c r="FEL229" s="13"/>
      <c r="FEM229" s="13"/>
      <c r="FEN229" s="13"/>
      <c r="FEO229" s="13"/>
      <c r="FEP229" s="13"/>
      <c r="FEQ229" s="13"/>
      <c r="FER229" s="13"/>
      <c r="FES229" s="13"/>
      <c r="FET229" s="13"/>
      <c r="FEU229" s="13"/>
      <c r="FEV229" s="13"/>
      <c r="FEW229" s="13"/>
      <c r="FEX229" s="13"/>
      <c r="FEY229" s="13"/>
      <c r="FEZ229" s="13"/>
      <c r="FFA229" s="13"/>
      <c r="FFB229" s="13"/>
      <c r="FFC229" s="13"/>
      <c r="FFD229" s="13"/>
      <c r="FFE229" s="13"/>
      <c r="FFF229" s="13"/>
      <c r="FFG229" s="13"/>
      <c r="FFH229" s="13"/>
      <c r="FFI229" s="13"/>
      <c r="FFJ229" s="13"/>
      <c r="FFK229" s="13"/>
      <c r="FFL229" s="13"/>
      <c r="FFM229" s="13"/>
      <c r="FFN229" s="13"/>
      <c r="FFO229" s="13"/>
      <c r="FFP229" s="13"/>
      <c r="FFQ229" s="13"/>
      <c r="FFR229" s="13"/>
      <c r="FFS229" s="13"/>
      <c r="FFT229" s="13"/>
      <c r="FFU229" s="13"/>
      <c r="FFV229" s="13"/>
      <c r="FFW229" s="13"/>
      <c r="FFX229" s="13"/>
      <c r="FFY229" s="13"/>
      <c r="FFZ229" s="13"/>
      <c r="FGA229" s="13"/>
      <c r="FGB229" s="13"/>
      <c r="FGC229" s="13"/>
      <c r="FGD229" s="13"/>
      <c r="FGE229" s="13"/>
      <c r="FGF229" s="13"/>
      <c r="FGG229" s="13"/>
      <c r="FGH229" s="13"/>
      <c r="FGI229" s="13"/>
      <c r="FGJ229" s="13"/>
      <c r="FGK229" s="13"/>
      <c r="FGL229" s="13"/>
      <c r="FGM229" s="13"/>
      <c r="FGN229" s="13"/>
      <c r="FGO229" s="13"/>
      <c r="FGP229" s="13"/>
      <c r="FGQ229" s="13"/>
      <c r="FGR229" s="13"/>
      <c r="FGS229" s="13"/>
      <c r="FGT229" s="13"/>
      <c r="FGU229" s="13"/>
      <c r="FGV229" s="13"/>
      <c r="FGW229" s="13"/>
      <c r="FGX229" s="13"/>
      <c r="FGY229" s="13"/>
      <c r="FGZ229" s="13"/>
      <c r="FHA229" s="13"/>
      <c r="FHB229" s="13"/>
      <c r="FHC229" s="13"/>
      <c r="FHD229" s="13"/>
      <c r="FHE229" s="13"/>
      <c r="FHF229" s="13"/>
      <c r="FHG229" s="13"/>
      <c r="FHH229" s="13"/>
      <c r="FHI229" s="13"/>
      <c r="FHJ229" s="13"/>
      <c r="FHK229" s="13"/>
      <c r="FHL229" s="13"/>
      <c r="FHM229" s="13"/>
      <c r="FHN229" s="13"/>
      <c r="FHO229" s="13"/>
      <c r="FHP229" s="13"/>
      <c r="FHQ229" s="13"/>
      <c r="FHR229" s="13"/>
      <c r="FHS229" s="13"/>
      <c r="FHT229" s="13"/>
      <c r="FHU229" s="13"/>
      <c r="FHV229" s="13"/>
      <c r="FHW229" s="13"/>
      <c r="FHX229" s="13"/>
      <c r="FHY229" s="13"/>
      <c r="FHZ229" s="13"/>
      <c r="FIA229" s="13"/>
      <c r="FIB229" s="13"/>
      <c r="FIC229" s="13"/>
      <c r="FID229" s="13"/>
      <c r="FIE229" s="13"/>
      <c r="FIF229" s="13"/>
      <c r="FIG229" s="13"/>
      <c r="FIH229" s="13"/>
      <c r="FII229" s="13"/>
      <c r="FIJ229" s="13"/>
      <c r="FIK229" s="13"/>
      <c r="FIL229" s="13"/>
      <c r="FIM229" s="13"/>
      <c r="FIN229" s="13"/>
      <c r="FIO229" s="13"/>
      <c r="FIP229" s="13"/>
      <c r="FIQ229" s="13"/>
      <c r="FIR229" s="13"/>
      <c r="FIS229" s="13"/>
      <c r="FIT229" s="13"/>
      <c r="FIU229" s="13"/>
      <c r="FIV229" s="13"/>
      <c r="FIW229" s="13"/>
      <c r="FIX229" s="13"/>
      <c r="FIY229" s="13"/>
      <c r="FIZ229" s="13"/>
      <c r="FJA229" s="13"/>
      <c r="FJB229" s="13"/>
      <c r="FJC229" s="13"/>
      <c r="FJD229" s="13"/>
      <c r="FJE229" s="13"/>
      <c r="FJF229" s="13"/>
      <c r="FJG229" s="13"/>
      <c r="FJH229" s="13"/>
      <c r="FJI229" s="13"/>
      <c r="FJJ229" s="13"/>
      <c r="FJK229" s="13"/>
      <c r="FJL229" s="13"/>
      <c r="FJM229" s="13"/>
      <c r="FJN229" s="13"/>
      <c r="FJO229" s="13"/>
      <c r="FJP229" s="13"/>
      <c r="FJQ229" s="13"/>
      <c r="FJR229" s="13"/>
      <c r="FJS229" s="13"/>
      <c r="FJT229" s="13"/>
      <c r="FJU229" s="13"/>
      <c r="FJV229" s="13"/>
      <c r="FJW229" s="13"/>
      <c r="FJX229" s="13"/>
      <c r="FJY229" s="13"/>
      <c r="FJZ229" s="13"/>
      <c r="FKA229" s="13"/>
      <c r="FKB229" s="13"/>
      <c r="FKC229" s="13"/>
      <c r="FKD229" s="13"/>
      <c r="FKE229" s="13"/>
      <c r="FKF229" s="13"/>
      <c r="FKG229" s="13"/>
      <c r="FKH229" s="13"/>
      <c r="FKI229" s="13"/>
      <c r="FKJ229" s="13"/>
      <c r="FKK229" s="13"/>
      <c r="FKL229" s="13"/>
      <c r="FKM229" s="13"/>
      <c r="FKN229" s="13"/>
      <c r="FKO229" s="13"/>
      <c r="FKP229" s="13"/>
      <c r="FKQ229" s="13"/>
      <c r="FKR229" s="13"/>
      <c r="FKS229" s="13"/>
      <c r="FKT229" s="13"/>
      <c r="FKU229" s="13"/>
      <c r="FKV229" s="13"/>
      <c r="FKW229" s="13"/>
      <c r="FKX229" s="13"/>
      <c r="FKY229" s="13"/>
      <c r="FKZ229" s="13"/>
      <c r="FLA229" s="13"/>
      <c r="FLB229" s="13"/>
      <c r="FLC229" s="13"/>
      <c r="FLD229" s="13"/>
      <c r="FLE229" s="13"/>
      <c r="FLF229" s="13"/>
      <c r="FLG229" s="13"/>
      <c r="FLH229" s="13"/>
      <c r="FLI229" s="13"/>
      <c r="FLJ229" s="13"/>
      <c r="FLK229" s="13"/>
      <c r="FLL229" s="13"/>
      <c r="FLM229" s="13"/>
      <c r="FLN229" s="13"/>
      <c r="FLO229" s="13"/>
      <c r="FLP229" s="13"/>
      <c r="FLQ229" s="13"/>
      <c r="FLR229" s="13"/>
      <c r="FLS229" s="13"/>
      <c r="FLT229" s="13"/>
      <c r="FLU229" s="13"/>
      <c r="FLV229" s="13"/>
      <c r="FLW229" s="13"/>
      <c r="FLX229" s="13"/>
      <c r="FLY229" s="13"/>
      <c r="FLZ229" s="13"/>
      <c r="FMA229" s="13"/>
      <c r="FMB229" s="13"/>
      <c r="FMC229" s="13"/>
      <c r="FMD229" s="13"/>
      <c r="FME229" s="13"/>
      <c r="FMF229" s="13"/>
      <c r="FMG229" s="13"/>
      <c r="FMH229" s="13"/>
      <c r="FMI229" s="13"/>
      <c r="FMJ229" s="13"/>
      <c r="FMK229" s="13"/>
      <c r="FML229" s="13"/>
      <c r="FMM229" s="13"/>
      <c r="FMN229" s="13"/>
      <c r="FMO229" s="13"/>
      <c r="FMP229" s="13"/>
      <c r="FMQ229" s="13"/>
      <c r="FMR229" s="13"/>
      <c r="FMS229" s="13"/>
      <c r="FMT229" s="13"/>
      <c r="FMU229" s="13"/>
      <c r="FMV229" s="13"/>
      <c r="FMW229" s="13"/>
      <c r="FMX229" s="13"/>
      <c r="FMY229" s="13"/>
      <c r="FMZ229" s="13"/>
      <c r="FNA229" s="13"/>
      <c r="FNB229" s="13"/>
      <c r="FNC229" s="13"/>
      <c r="FND229" s="13"/>
      <c r="FNE229" s="13"/>
      <c r="FNF229" s="13"/>
      <c r="FNG229" s="13"/>
      <c r="FNH229" s="13"/>
      <c r="FNI229" s="13"/>
      <c r="FNJ229" s="13"/>
      <c r="FNK229" s="13"/>
      <c r="FNL229" s="13"/>
      <c r="FNM229" s="13"/>
      <c r="FNN229" s="13"/>
      <c r="FNO229" s="13"/>
      <c r="FNP229" s="13"/>
      <c r="FNQ229" s="13"/>
      <c r="FNR229" s="13"/>
      <c r="FNS229" s="13"/>
      <c r="FNT229" s="13"/>
      <c r="FNU229" s="13"/>
      <c r="FNV229" s="13"/>
      <c r="FNW229" s="13"/>
      <c r="FNX229" s="13"/>
      <c r="FNY229" s="13"/>
      <c r="FNZ229" s="13"/>
      <c r="FOA229" s="13"/>
      <c r="FOB229" s="13"/>
      <c r="FOC229" s="13"/>
      <c r="FOD229" s="13"/>
      <c r="FOE229" s="13"/>
      <c r="FOF229" s="13"/>
      <c r="FOG229" s="13"/>
      <c r="FOH229" s="13"/>
      <c r="FOI229" s="13"/>
      <c r="FOJ229" s="13"/>
      <c r="FOK229" s="13"/>
      <c r="FOL229" s="13"/>
      <c r="FOM229" s="13"/>
      <c r="FON229" s="13"/>
      <c r="FOO229" s="13"/>
      <c r="FOP229" s="13"/>
      <c r="FOQ229" s="13"/>
      <c r="FOR229" s="13"/>
      <c r="FOS229" s="13"/>
      <c r="FOT229" s="13"/>
      <c r="FOU229" s="13"/>
      <c r="FOV229" s="13"/>
      <c r="FOW229" s="13"/>
      <c r="FOX229" s="13"/>
      <c r="FOY229" s="13"/>
      <c r="FOZ229" s="13"/>
      <c r="FPA229" s="13"/>
      <c r="FPB229" s="13"/>
      <c r="FPC229" s="13"/>
      <c r="FPD229" s="13"/>
      <c r="FPE229" s="13"/>
      <c r="FPF229" s="13"/>
      <c r="FPG229" s="13"/>
      <c r="FPH229" s="13"/>
      <c r="FPI229" s="13"/>
      <c r="FPJ229" s="13"/>
      <c r="FPK229" s="13"/>
      <c r="FPL229" s="13"/>
      <c r="FPM229" s="13"/>
      <c r="FPN229" s="13"/>
      <c r="FPO229" s="13"/>
      <c r="FPP229" s="13"/>
      <c r="FPQ229" s="13"/>
      <c r="FPR229" s="13"/>
      <c r="FPS229" s="13"/>
      <c r="FPT229" s="13"/>
      <c r="FPU229" s="13"/>
      <c r="FPV229" s="13"/>
      <c r="FPW229" s="13"/>
      <c r="FPX229" s="13"/>
      <c r="FPY229" s="13"/>
      <c r="FPZ229" s="13"/>
      <c r="FQA229" s="13"/>
      <c r="FQB229" s="13"/>
      <c r="FQC229" s="13"/>
      <c r="FQD229" s="13"/>
      <c r="FQE229" s="13"/>
      <c r="FQF229" s="13"/>
      <c r="FQG229" s="13"/>
      <c r="FQH229" s="13"/>
      <c r="FQI229" s="13"/>
      <c r="FQJ229" s="13"/>
      <c r="FQK229" s="13"/>
      <c r="FQL229" s="13"/>
      <c r="FQM229" s="13"/>
      <c r="FQN229" s="13"/>
      <c r="FQO229" s="13"/>
      <c r="FQP229" s="13"/>
      <c r="FQQ229" s="13"/>
      <c r="FQR229" s="13"/>
      <c r="FQS229" s="13"/>
      <c r="FQT229" s="13"/>
      <c r="FQU229" s="13"/>
      <c r="FQV229" s="13"/>
      <c r="FQW229" s="13"/>
      <c r="FQX229" s="13"/>
      <c r="FQY229" s="13"/>
      <c r="FQZ229" s="13"/>
      <c r="FRA229" s="13"/>
      <c r="FRB229" s="13"/>
      <c r="FRC229" s="13"/>
      <c r="FRD229" s="13"/>
      <c r="FRE229" s="13"/>
      <c r="FRF229" s="13"/>
      <c r="FRG229" s="13"/>
      <c r="FRH229" s="13"/>
      <c r="FRI229" s="13"/>
      <c r="FRJ229" s="13"/>
      <c r="FRK229" s="13"/>
      <c r="FRL229" s="13"/>
      <c r="FRM229" s="13"/>
      <c r="FRN229" s="13"/>
      <c r="FRO229" s="13"/>
      <c r="FRP229" s="13"/>
      <c r="FRQ229" s="13"/>
      <c r="FRR229" s="13"/>
      <c r="FRS229" s="13"/>
      <c r="FRT229" s="13"/>
      <c r="FRU229" s="13"/>
      <c r="FRV229" s="13"/>
      <c r="FRW229" s="13"/>
      <c r="FRX229" s="13"/>
      <c r="FRY229" s="13"/>
      <c r="FRZ229" s="13"/>
      <c r="FSA229" s="13"/>
      <c r="FSB229" s="13"/>
      <c r="FSC229" s="13"/>
      <c r="FSD229" s="13"/>
      <c r="FSE229" s="13"/>
      <c r="FSF229" s="13"/>
      <c r="FSG229" s="13"/>
      <c r="FSH229" s="13"/>
      <c r="FSI229" s="13"/>
      <c r="FSJ229" s="13"/>
      <c r="FSK229" s="13"/>
      <c r="FSL229" s="13"/>
      <c r="FSM229" s="13"/>
      <c r="FSN229" s="13"/>
      <c r="FSO229" s="13"/>
      <c r="FSP229" s="13"/>
      <c r="FSQ229" s="13"/>
      <c r="FSR229" s="13"/>
      <c r="FSS229" s="13"/>
      <c r="FST229" s="13"/>
      <c r="FSU229" s="13"/>
      <c r="FSV229" s="13"/>
      <c r="FSW229" s="13"/>
      <c r="FSX229" s="13"/>
      <c r="FSY229" s="13"/>
      <c r="FSZ229" s="13"/>
      <c r="FTA229" s="13"/>
      <c r="FTB229" s="13"/>
      <c r="FTC229" s="13"/>
      <c r="FTD229" s="13"/>
      <c r="FTE229" s="13"/>
      <c r="FTF229" s="13"/>
      <c r="FTG229" s="13"/>
      <c r="FTH229" s="13"/>
      <c r="FTI229" s="13"/>
      <c r="FTJ229" s="13"/>
      <c r="FTK229" s="13"/>
      <c r="FTL229" s="13"/>
      <c r="FTM229" s="13"/>
      <c r="FTN229" s="13"/>
      <c r="FTO229" s="13"/>
      <c r="FTP229" s="13"/>
      <c r="FTQ229" s="13"/>
      <c r="FTR229" s="13"/>
      <c r="FTS229" s="13"/>
      <c r="FTT229" s="13"/>
      <c r="FTU229" s="13"/>
      <c r="FTV229" s="13"/>
      <c r="FTW229" s="13"/>
      <c r="FTX229" s="13"/>
      <c r="FTY229" s="13"/>
      <c r="FTZ229" s="13"/>
      <c r="FUA229" s="13"/>
      <c r="FUB229" s="13"/>
      <c r="FUC229" s="13"/>
      <c r="FUD229" s="13"/>
      <c r="FUE229" s="13"/>
      <c r="FUF229" s="13"/>
      <c r="FUG229" s="13"/>
      <c r="FUH229" s="13"/>
      <c r="FUI229" s="13"/>
      <c r="FUJ229" s="13"/>
      <c r="FUK229" s="13"/>
      <c r="FUL229" s="13"/>
      <c r="FUM229" s="13"/>
      <c r="FUN229" s="13"/>
      <c r="FUO229" s="13"/>
      <c r="FUP229" s="13"/>
      <c r="FUQ229" s="13"/>
      <c r="FUR229" s="13"/>
      <c r="FUS229" s="13"/>
      <c r="FUT229" s="13"/>
      <c r="FUU229" s="13"/>
      <c r="FUV229" s="13"/>
      <c r="FUW229" s="13"/>
      <c r="FUX229" s="13"/>
      <c r="FUY229" s="13"/>
      <c r="FUZ229" s="13"/>
      <c r="FVA229" s="13"/>
      <c r="FVB229" s="13"/>
      <c r="FVC229" s="13"/>
      <c r="FVD229" s="13"/>
      <c r="FVE229" s="13"/>
      <c r="FVF229" s="13"/>
      <c r="FVG229" s="13"/>
      <c r="FVH229" s="13"/>
      <c r="FVI229" s="13"/>
      <c r="FVJ229" s="13"/>
      <c r="FVK229" s="13"/>
      <c r="FVL229" s="13"/>
      <c r="FVM229" s="13"/>
      <c r="FVN229" s="13"/>
      <c r="FVO229" s="13"/>
      <c r="FVP229" s="13"/>
      <c r="FVQ229" s="13"/>
      <c r="FVR229" s="13"/>
      <c r="FVS229" s="13"/>
      <c r="FVT229" s="13"/>
      <c r="FVU229" s="13"/>
      <c r="FVV229" s="13"/>
      <c r="FVW229" s="13"/>
      <c r="FVX229" s="13"/>
      <c r="FVY229" s="13"/>
      <c r="FVZ229" s="13"/>
      <c r="FWA229" s="13"/>
      <c r="FWB229" s="13"/>
      <c r="FWC229" s="13"/>
      <c r="FWD229" s="13"/>
      <c r="FWE229" s="13"/>
      <c r="FWF229" s="13"/>
      <c r="FWG229" s="13"/>
      <c r="FWH229" s="13"/>
      <c r="FWI229" s="13"/>
      <c r="FWJ229" s="13"/>
      <c r="FWK229" s="13"/>
      <c r="FWL229" s="13"/>
      <c r="FWM229" s="13"/>
      <c r="FWN229" s="13"/>
      <c r="FWO229" s="13"/>
      <c r="FWP229" s="13"/>
      <c r="FWQ229" s="13"/>
      <c r="FWR229" s="13"/>
      <c r="FWS229" s="13"/>
      <c r="FWT229" s="13"/>
      <c r="FWU229" s="13"/>
      <c r="FWV229" s="13"/>
      <c r="FWW229" s="13"/>
      <c r="FWX229" s="13"/>
      <c r="FWY229" s="13"/>
      <c r="FWZ229" s="13"/>
      <c r="FXA229" s="13"/>
      <c r="FXB229" s="13"/>
      <c r="FXC229" s="13"/>
      <c r="FXD229" s="13"/>
      <c r="FXE229" s="13"/>
      <c r="FXF229" s="13"/>
      <c r="FXG229" s="13"/>
      <c r="FXH229" s="13"/>
      <c r="FXI229" s="13"/>
      <c r="FXJ229" s="13"/>
      <c r="FXK229" s="13"/>
      <c r="FXL229" s="13"/>
      <c r="FXM229" s="13"/>
      <c r="FXN229" s="13"/>
      <c r="FXO229" s="13"/>
      <c r="FXP229" s="13"/>
      <c r="FXQ229" s="13"/>
      <c r="FXR229" s="13"/>
      <c r="FXS229" s="13"/>
      <c r="FXT229" s="13"/>
      <c r="FXU229" s="13"/>
      <c r="FXV229" s="13"/>
      <c r="FXW229" s="13"/>
      <c r="FXX229" s="13"/>
      <c r="FXY229" s="13"/>
      <c r="FXZ229" s="13"/>
      <c r="FYA229" s="13"/>
      <c r="FYB229" s="13"/>
      <c r="FYC229" s="13"/>
      <c r="FYD229" s="13"/>
      <c r="FYE229" s="13"/>
      <c r="FYF229" s="13"/>
      <c r="FYG229" s="13"/>
      <c r="FYH229" s="13"/>
      <c r="FYI229" s="13"/>
      <c r="FYJ229" s="13"/>
      <c r="FYK229" s="13"/>
      <c r="FYL229" s="13"/>
      <c r="FYM229" s="13"/>
      <c r="FYN229" s="13"/>
      <c r="FYO229" s="13"/>
      <c r="FYP229" s="13"/>
      <c r="FYQ229" s="13"/>
      <c r="FYR229" s="13"/>
      <c r="FYS229" s="13"/>
      <c r="FYT229" s="13"/>
      <c r="FYU229" s="13"/>
      <c r="FYV229" s="13"/>
      <c r="FYW229" s="13"/>
      <c r="FYX229" s="13"/>
      <c r="FYY229" s="13"/>
      <c r="FYZ229" s="13"/>
      <c r="FZA229" s="13"/>
      <c r="FZB229" s="13"/>
      <c r="FZC229" s="13"/>
      <c r="FZD229" s="13"/>
      <c r="FZE229" s="13"/>
      <c r="FZF229" s="13"/>
      <c r="FZG229" s="13"/>
      <c r="FZH229" s="13"/>
      <c r="FZI229" s="13"/>
      <c r="FZJ229" s="13"/>
      <c r="FZK229" s="13"/>
      <c r="FZL229" s="13"/>
      <c r="FZM229" s="13"/>
      <c r="FZN229" s="13"/>
      <c r="FZO229" s="13"/>
      <c r="FZP229" s="13"/>
      <c r="FZQ229" s="13"/>
      <c r="FZR229" s="13"/>
      <c r="FZS229" s="13"/>
      <c r="FZT229" s="13"/>
      <c r="FZU229" s="13"/>
      <c r="FZV229" s="13"/>
      <c r="FZW229" s="13"/>
      <c r="FZX229" s="13"/>
      <c r="FZY229" s="13"/>
      <c r="FZZ229" s="13"/>
      <c r="GAA229" s="13"/>
      <c r="GAB229" s="13"/>
      <c r="GAC229" s="13"/>
      <c r="GAD229" s="13"/>
      <c r="GAE229" s="13"/>
      <c r="GAF229" s="13"/>
      <c r="GAG229" s="13"/>
      <c r="GAH229" s="13"/>
      <c r="GAI229" s="13"/>
      <c r="GAJ229" s="13"/>
      <c r="GAK229" s="13"/>
      <c r="GAL229" s="13"/>
      <c r="GAM229" s="13"/>
      <c r="GAN229" s="13"/>
      <c r="GAO229" s="13"/>
      <c r="GAP229" s="13"/>
      <c r="GAQ229" s="13"/>
      <c r="GAR229" s="13"/>
      <c r="GAS229" s="13"/>
      <c r="GAT229" s="13"/>
      <c r="GAU229" s="13"/>
      <c r="GAV229" s="13"/>
      <c r="GAW229" s="13"/>
      <c r="GAX229" s="13"/>
      <c r="GAY229" s="13"/>
      <c r="GAZ229" s="13"/>
      <c r="GBA229" s="13"/>
      <c r="GBB229" s="13"/>
      <c r="GBC229" s="13"/>
      <c r="GBD229" s="13"/>
      <c r="GBE229" s="13"/>
      <c r="GBF229" s="13"/>
      <c r="GBG229" s="13"/>
      <c r="GBH229" s="13"/>
      <c r="GBI229" s="13"/>
      <c r="GBJ229" s="13"/>
      <c r="GBK229" s="13"/>
      <c r="GBL229" s="13"/>
      <c r="GBM229" s="13"/>
      <c r="GBN229" s="13"/>
      <c r="GBO229" s="13"/>
      <c r="GBP229" s="13"/>
      <c r="GBQ229" s="13"/>
      <c r="GBR229" s="13"/>
      <c r="GBS229" s="13"/>
      <c r="GBT229" s="13"/>
      <c r="GBU229" s="13"/>
      <c r="GBV229" s="13"/>
      <c r="GBW229" s="13"/>
      <c r="GBX229" s="13"/>
      <c r="GBY229" s="13"/>
      <c r="GBZ229" s="13"/>
      <c r="GCA229" s="13"/>
      <c r="GCB229" s="13"/>
      <c r="GCC229" s="13"/>
      <c r="GCD229" s="13"/>
      <c r="GCE229" s="13"/>
      <c r="GCF229" s="13"/>
      <c r="GCG229" s="13"/>
      <c r="GCH229" s="13"/>
      <c r="GCI229" s="13"/>
      <c r="GCJ229" s="13"/>
      <c r="GCK229" s="13"/>
      <c r="GCL229" s="13"/>
      <c r="GCM229" s="13"/>
      <c r="GCN229" s="13"/>
      <c r="GCO229" s="13"/>
      <c r="GCP229" s="13"/>
      <c r="GCQ229" s="13"/>
      <c r="GCR229" s="13"/>
      <c r="GCS229" s="13"/>
      <c r="GCT229" s="13"/>
      <c r="GCU229" s="13"/>
      <c r="GCV229" s="13"/>
      <c r="GCW229" s="13"/>
      <c r="GCX229" s="13"/>
      <c r="GCY229" s="13"/>
      <c r="GCZ229" s="13"/>
      <c r="GDA229" s="13"/>
      <c r="GDB229" s="13"/>
      <c r="GDC229" s="13"/>
      <c r="GDD229" s="13"/>
      <c r="GDE229" s="13"/>
      <c r="GDF229" s="13"/>
      <c r="GDG229" s="13"/>
      <c r="GDH229" s="13"/>
      <c r="GDI229" s="13"/>
      <c r="GDJ229" s="13"/>
      <c r="GDK229" s="13"/>
      <c r="GDL229" s="13"/>
      <c r="GDM229" s="13"/>
      <c r="GDN229" s="13"/>
      <c r="GDO229" s="13"/>
      <c r="GDP229" s="13"/>
      <c r="GDQ229" s="13"/>
      <c r="GDR229" s="13"/>
      <c r="GDS229" s="13"/>
      <c r="GDT229" s="13"/>
      <c r="GDU229" s="13"/>
      <c r="GDV229" s="13"/>
      <c r="GDW229" s="13"/>
      <c r="GDX229" s="13"/>
      <c r="GDY229" s="13"/>
      <c r="GDZ229" s="13"/>
      <c r="GEA229" s="13"/>
      <c r="GEB229" s="13"/>
      <c r="GEC229" s="13"/>
      <c r="GED229" s="13"/>
      <c r="GEE229" s="13"/>
      <c r="GEF229" s="13"/>
      <c r="GEG229" s="13"/>
      <c r="GEH229" s="13"/>
      <c r="GEI229" s="13"/>
      <c r="GEJ229" s="13"/>
      <c r="GEK229" s="13"/>
      <c r="GEL229" s="13"/>
      <c r="GEM229" s="13"/>
      <c r="GEN229" s="13"/>
      <c r="GEO229" s="13"/>
      <c r="GEP229" s="13"/>
      <c r="GEQ229" s="13"/>
      <c r="GER229" s="13"/>
      <c r="GES229" s="13"/>
      <c r="GET229" s="13"/>
      <c r="GEU229" s="13"/>
      <c r="GEV229" s="13"/>
      <c r="GEW229" s="13"/>
      <c r="GEX229" s="13"/>
      <c r="GEY229" s="13"/>
      <c r="GEZ229" s="13"/>
      <c r="GFA229" s="13"/>
      <c r="GFB229" s="13"/>
      <c r="GFC229" s="13"/>
      <c r="GFD229" s="13"/>
      <c r="GFE229" s="13"/>
      <c r="GFF229" s="13"/>
      <c r="GFG229" s="13"/>
      <c r="GFH229" s="13"/>
      <c r="GFI229" s="13"/>
      <c r="GFJ229" s="13"/>
      <c r="GFK229" s="13"/>
      <c r="GFL229" s="13"/>
      <c r="GFM229" s="13"/>
      <c r="GFN229" s="13"/>
      <c r="GFO229" s="13"/>
      <c r="GFP229" s="13"/>
      <c r="GFQ229" s="13"/>
      <c r="GFR229" s="13"/>
      <c r="GFS229" s="13"/>
      <c r="GFT229" s="13"/>
      <c r="GFU229" s="13"/>
      <c r="GFV229" s="13"/>
      <c r="GFW229" s="13"/>
      <c r="GFX229" s="13"/>
      <c r="GFY229" s="13"/>
      <c r="GFZ229" s="13"/>
      <c r="GGA229" s="13"/>
      <c r="GGB229" s="13"/>
      <c r="GGC229" s="13"/>
      <c r="GGD229" s="13"/>
      <c r="GGE229" s="13"/>
      <c r="GGF229" s="13"/>
      <c r="GGG229" s="13"/>
      <c r="GGH229" s="13"/>
      <c r="GGI229" s="13"/>
      <c r="GGJ229" s="13"/>
      <c r="GGK229" s="13"/>
      <c r="GGL229" s="13"/>
      <c r="GGM229" s="13"/>
      <c r="GGN229" s="13"/>
      <c r="GGO229" s="13"/>
      <c r="GGP229" s="13"/>
      <c r="GGQ229" s="13"/>
      <c r="GGR229" s="13"/>
      <c r="GGS229" s="13"/>
      <c r="GGT229" s="13"/>
      <c r="GGU229" s="13"/>
      <c r="GGV229" s="13"/>
      <c r="GGW229" s="13"/>
      <c r="GGX229" s="13"/>
      <c r="GGY229" s="13"/>
      <c r="GGZ229" s="13"/>
      <c r="GHA229" s="13"/>
      <c r="GHB229" s="13"/>
      <c r="GHC229" s="13"/>
      <c r="GHD229" s="13"/>
      <c r="GHE229" s="13"/>
      <c r="GHF229" s="13"/>
      <c r="GHG229" s="13"/>
      <c r="GHH229" s="13"/>
      <c r="GHI229" s="13"/>
      <c r="GHJ229" s="13"/>
      <c r="GHK229" s="13"/>
      <c r="GHL229" s="13"/>
      <c r="GHM229" s="13"/>
      <c r="GHN229" s="13"/>
      <c r="GHO229" s="13"/>
      <c r="GHP229" s="13"/>
      <c r="GHQ229" s="13"/>
      <c r="GHR229" s="13"/>
      <c r="GHS229" s="13"/>
      <c r="GHT229" s="13"/>
      <c r="GHU229" s="13"/>
      <c r="GHV229" s="13"/>
      <c r="GHW229" s="13"/>
      <c r="GHX229" s="13"/>
      <c r="GHY229" s="13"/>
      <c r="GHZ229" s="13"/>
      <c r="GIA229" s="13"/>
      <c r="GIB229" s="13"/>
      <c r="GIC229" s="13"/>
      <c r="GID229" s="13"/>
      <c r="GIE229" s="13"/>
      <c r="GIF229" s="13"/>
      <c r="GIG229" s="13"/>
      <c r="GIH229" s="13"/>
      <c r="GII229" s="13"/>
      <c r="GIJ229" s="13"/>
      <c r="GIK229" s="13"/>
      <c r="GIL229" s="13"/>
      <c r="GIM229" s="13"/>
      <c r="GIN229" s="13"/>
      <c r="GIO229" s="13"/>
      <c r="GIP229" s="13"/>
      <c r="GIQ229" s="13"/>
      <c r="GIR229" s="13"/>
      <c r="GIS229" s="13"/>
      <c r="GIT229" s="13"/>
      <c r="GIU229" s="13"/>
      <c r="GIV229" s="13"/>
      <c r="GIW229" s="13"/>
      <c r="GIX229" s="13"/>
      <c r="GIY229" s="13"/>
      <c r="GIZ229" s="13"/>
      <c r="GJA229" s="13"/>
      <c r="GJB229" s="13"/>
      <c r="GJC229" s="13"/>
      <c r="GJD229" s="13"/>
      <c r="GJE229" s="13"/>
      <c r="GJF229" s="13"/>
      <c r="GJG229" s="13"/>
      <c r="GJH229" s="13"/>
      <c r="GJI229" s="13"/>
      <c r="GJJ229" s="13"/>
      <c r="GJK229" s="13"/>
      <c r="GJL229" s="13"/>
      <c r="GJM229" s="13"/>
      <c r="GJN229" s="13"/>
      <c r="GJO229" s="13"/>
      <c r="GJP229" s="13"/>
      <c r="GJQ229" s="13"/>
      <c r="GJR229" s="13"/>
      <c r="GJS229" s="13"/>
      <c r="GJT229" s="13"/>
      <c r="GJU229" s="13"/>
      <c r="GJV229" s="13"/>
      <c r="GJW229" s="13"/>
      <c r="GJX229" s="13"/>
      <c r="GJY229" s="13"/>
      <c r="GJZ229" s="13"/>
      <c r="GKA229" s="13"/>
      <c r="GKB229" s="13"/>
      <c r="GKC229" s="13"/>
      <c r="GKD229" s="13"/>
      <c r="GKE229" s="13"/>
      <c r="GKF229" s="13"/>
      <c r="GKG229" s="13"/>
      <c r="GKH229" s="13"/>
      <c r="GKI229" s="13"/>
      <c r="GKJ229" s="13"/>
      <c r="GKK229" s="13"/>
      <c r="GKL229" s="13"/>
      <c r="GKM229" s="13"/>
      <c r="GKN229" s="13"/>
      <c r="GKO229" s="13"/>
      <c r="GKP229" s="13"/>
      <c r="GKQ229" s="13"/>
      <c r="GKR229" s="13"/>
      <c r="GKS229" s="13"/>
      <c r="GKT229" s="13"/>
      <c r="GKU229" s="13"/>
      <c r="GKV229" s="13"/>
      <c r="GKW229" s="13"/>
      <c r="GKX229" s="13"/>
      <c r="GKY229" s="13"/>
      <c r="GKZ229" s="13"/>
      <c r="GLA229" s="13"/>
      <c r="GLB229" s="13"/>
      <c r="GLC229" s="13"/>
      <c r="GLD229" s="13"/>
      <c r="GLE229" s="13"/>
      <c r="GLF229" s="13"/>
      <c r="GLG229" s="13"/>
      <c r="GLH229" s="13"/>
      <c r="GLI229" s="13"/>
      <c r="GLJ229" s="13"/>
      <c r="GLK229" s="13"/>
      <c r="GLL229" s="13"/>
      <c r="GLM229" s="13"/>
      <c r="GLN229" s="13"/>
      <c r="GLO229" s="13"/>
      <c r="GLP229" s="13"/>
      <c r="GLQ229" s="13"/>
      <c r="GLR229" s="13"/>
      <c r="GLS229" s="13"/>
      <c r="GLT229" s="13"/>
      <c r="GLU229" s="13"/>
      <c r="GLV229" s="13"/>
      <c r="GLW229" s="13"/>
      <c r="GLX229" s="13"/>
      <c r="GLY229" s="13"/>
      <c r="GLZ229" s="13"/>
      <c r="GMA229" s="13"/>
      <c r="GMB229" s="13"/>
      <c r="GMC229" s="13"/>
      <c r="GMD229" s="13"/>
      <c r="GME229" s="13"/>
      <c r="GMF229" s="13"/>
      <c r="GMG229" s="13"/>
      <c r="GMH229" s="13"/>
      <c r="GMI229" s="13"/>
      <c r="GMJ229" s="13"/>
      <c r="GMK229" s="13"/>
      <c r="GML229" s="13"/>
      <c r="GMM229" s="13"/>
      <c r="GMN229" s="13"/>
      <c r="GMO229" s="13"/>
      <c r="GMP229" s="13"/>
      <c r="GMQ229" s="13"/>
      <c r="GMR229" s="13"/>
      <c r="GMS229" s="13"/>
      <c r="GMT229" s="13"/>
      <c r="GMU229" s="13"/>
      <c r="GMV229" s="13"/>
      <c r="GMW229" s="13"/>
      <c r="GMX229" s="13"/>
      <c r="GMY229" s="13"/>
      <c r="GMZ229" s="13"/>
      <c r="GNA229" s="13"/>
      <c r="GNB229" s="13"/>
      <c r="GNC229" s="13"/>
      <c r="GND229" s="13"/>
      <c r="GNE229" s="13"/>
      <c r="GNF229" s="13"/>
      <c r="GNG229" s="13"/>
      <c r="GNH229" s="13"/>
      <c r="GNI229" s="13"/>
      <c r="GNJ229" s="13"/>
      <c r="GNK229" s="13"/>
      <c r="GNL229" s="13"/>
      <c r="GNM229" s="13"/>
      <c r="GNN229" s="13"/>
      <c r="GNO229" s="13"/>
      <c r="GNP229" s="13"/>
      <c r="GNQ229" s="13"/>
      <c r="GNR229" s="13"/>
      <c r="GNS229" s="13"/>
      <c r="GNT229" s="13"/>
      <c r="GNU229" s="13"/>
      <c r="GNV229" s="13"/>
      <c r="GNW229" s="13"/>
      <c r="GNX229" s="13"/>
      <c r="GNY229" s="13"/>
      <c r="GNZ229" s="13"/>
      <c r="GOA229" s="13"/>
      <c r="GOB229" s="13"/>
      <c r="GOC229" s="13"/>
      <c r="GOD229" s="13"/>
      <c r="GOE229" s="13"/>
      <c r="GOF229" s="13"/>
      <c r="GOG229" s="13"/>
      <c r="GOH229" s="13"/>
      <c r="GOI229" s="13"/>
      <c r="GOJ229" s="13"/>
      <c r="GOK229" s="13"/>
      <c r="GOL229" s="13"/>
      <c r="GOM229" s="13"/>
      <c r="GON229" s="13"/>
      <c r="GOO229" s="13"/>
      <c r="GOP229" s="13"/>
      <c r="GOQ229" s="13"/>
      <c r="GOR229" s="13"/>
      <c r="GOS229" s="13"/>
      <c r="GOT229" s="13"/>
      <c r="GOU229" s="13"/>
      <c r="GOV229" s="13"/>
      <c r="GOW229" s="13"/>
      <c r="GOX229" s="13"/>
      <c r="GOY229" s="13"/>
      <c r="GOZ229" s="13"/>
      <c r="GPA229" s="13"/>
      <c r="GPB229" s="13"/>
      <c r="GPC229" s="13"/>
      <c r="GPD229" s="13"/>
      <c r="GPE229" s="13"/>
      <c r="GPF229" s="13"/>
      <c r="GPG229" s="13"/>
      <c r="GPH229" s="13"/>
      <c r="GPI229" s="13"/>
      <c r="GPJ229" s="13"/>
      <c r="GPK229" s="13"/>
      <c r="GPL229" s="13"/>
      <c r="GPM229" s="13"/>
      <c r="GPN229" s="13"/>
      <c r="GPO229" s="13"/>
      <c r="GPP229" s="13"/>
      <c r="GPQ229" s="13"/>
      <c r="GPR229" s="13"/>
      <c r="GPS229" s="13"/>
      <c r="GPT229" s="13"/>
      <c r="GPU229" s="13"/>
      <c r="GPV229" s="13"/>
      <c r="GPW229" s="13"/>
      <c r="GPX229" s="13"/>
      <c r="GPY229" s="13"/>
      <c r="GPZ229" s="13"/>
      <c r="GQA229" s="13"/>
      <c r="GQB229" s="13"/>
      <c r="GQC229" s="13"/>
      <c r="GQD229" s="13"/>
      <c r="GQE229" s="13"/>
      <c r="GQF229" s="13"/>
      <c r="GQG229" s="13"/>
      <c r="GQH229" s="13"/>
      <c r="GQI229" s="13"/>
      <c r="GQJ229" s="13"/>
      <c r="GQK229" s="13"/>
      <c r="GQL229" s="13"/>
      <c r="GQM229" s="13"/>
      <c r="GQN229" s="13"/>
      <c r="GQO229" s="13"/>
      <c r="GQP229" s="13"/>
      <c r="GQQ229" s="13"/>
      <c r="GQR229" s="13"/>
      <c r="GQS229" s="13"/>
      <c r="GQT229" s="13"/>
      <c r="GQU229" s="13"/>
      <c r="GQV229" s="13"/>
      <c r="GQW229" s="13"/>
      <c r="GQX229" s="13"/>
      <c r="GQY229" s="13"/>
      <c r="GQZ229" s="13"/>
      <c r="GRA229" s="13"/>
      <c r="GRB229" s="13"/>
      <c r="GRC229" s="13"/>
      <c r="GRD229" s="13"/>
      <c r="GRE229" s="13"/>
      <c r="GRF229" s="13"/>
      <c r="GRG229" s="13"/>
      <c r="GRH229" s="13"/>
      <c r="GRI229" s="13"/>
      <c r="GRJ229" s="13"/>
      <c r="GRK229" s="13"/>
      <c r="GRL229" s="13"/>
      <c r="GRM229" s="13"/>
      <c r="GRN229" s="13"/>
      <c r="GRO229" s="13"/>
      <c r="GRP229" s="13"/>
      <c r="GRQ229" s="13"/>
      <c r="GRR229" s="13"/>
      <c r="GRS229" s="13"/>
      <c r="GRT229" s="13"/>
      <c r="GRU229" s="13"/>
      <c r="GRV229" s="13"/>
      <c r="GRW229" s="13"/>
      <c r="GRX229" s="13"/>
      <c r="GRY229" s="13"/>
      <c r="GRZ229" s="13"/>
      <c r="GSA229" s="13"/>
      <c r="GSB229" s="13"/>
      <c r="GSC229" s="13"/>
      <c r="GSD229" s="13"/>
      <c r="GSE229" s="13"/>
      <c r="GSF229" s="13"/>
      <c r="GSG229" s="13"/>
      <c r="GSH229" s="13"/>
      <c r="GSI229" s="13"/>
      <c r="GSJ229" s="13"/>
      <c r="GSK229" s="13"/>
      <c r="GSL229" s="13"/>
      <c r="GSM229" s="13"/>
      <c r="GSN229" s="13"/>
      <c r="GSO229" s="13"/>
      <c r="GSP229" s="13"/>
      <c r="GSQ229" s="13"/>
      <c r="GSR229" s="13"/>
      <c r="GSS229" s="13"/>
      <c r="GST229" s="13"/>
      <c r="GSU229" s="13"/>
      <c r="GSV229" s="13"/>
      <c r="GSW229" s="13"/>
      <c r="GSX229" s="13"/>
      <c r="GSY229" s="13"/>
      <c r="GSZ229" s="13"/>
      <c r="GTA229" s="13"/>
      <c r="GTB229" s="13"/>
      <c r="GTC229" s="13"/>
      <c r="GTD229" s="13"/>
      <c r="GTE229" s="13"/>
      <c r="GTF229" s="13"/>
      <c r="GTG229" s="13"/>
      <c r="GTH229" s="13"/>
      <c r="GTI229" s="13"/>
      <c r="GTJ229" s="13"/>
      <c r="GTK229" s="13"/>
      <c r="GTL229" s="13"/>
      <c r="GTM229" s="13"/>
      <c r="GTN229" s="13"/>
      <c r="GTO229" s="13"/>
      <c r="GTP229" s="13"/>
      <c r="GTQ229" s="13"/>
      <c r="GTR229" s="13"/>
      <c r="GTS229" s="13"/>
      <c r="GTT229" s="13"/>
      <c r="GTU229" s="13"/>
      <c r="GTV229" s="13"/>
      <c r="GTW229" s="13"/>
      <c r="GTX229" s="13"/>
      <c r="GTY229" s="13"/>
      <c r="GTZ229" s="13"/>
      <c r="GUA229" s="13"/>
      <c r="GUB229" s="13"/>
      <c r="GUC229" s="13"/>
      <c r="GUD229" s="13"/>
      <c r="GUE229" s="13"/>
      <c r="GUF229" s="13"/>
      <c r="GUG229" s="13"/>
      <c r="GUH229" s="13"/>
      <c r="GUI229" s="13"/>
      <c r="GUJ229" s="13"/>
      <c r="GUK229" s="13"/>
      <c r="GUL229" s="13"/>
      <c r="GUM229" s="13"/>
      <c r="GUN229" s="13"/>
      <c r="GUO229" s="13"/>
      <c r="GUP229" s="13"/>
      <c r="GUQ229" s="13"/>
      <c r="GUR229" s="13"/>
      <c r="GUS229" s="13"/>
      <c r="GUT229" s="13"/>
      <c r="GUU229" s="13"/>
      <c r="GUV229" s="13"/>
      <c r="GUW229" s="13"/>
      <c r="GUX229" s="13"/>
      <c r="GUY229" s="13"/>
      <c r="GUZ229" s="13"/>
      <c r="GVA229" s="13"/>
      <c r="GVB229" s="13"/>
      <c r="GVC229" s="13"/>
      <c r="GVD229" s="13"/>
      <c r="GVE229" s="13"/>
      <c r="GVF229" s="13"/>
      <c r="GVG229" s="13"/>
      <c r="GVH229" s="13"/>
      <c r="GVI229" s="13"/>
      <c r="GVJ229" s="13"/>
      <c r="GVK229" s="13"/>
      <c r="GVL229" s="13"/>
      <c r="GVM229" s="13"/>
      <c r="GVN229" s="13"/>
      <c r="GVO229" s="13"/>
      <c r="GVP229" s="13"/>
      <c r="GVQ229" s="13"/>
      <c r="GVR229" s="13"/>
      <c r="GVS229" s="13"/>
      <c r="GVT229" s="13"/>
      <c r="GVU229" s="13"/>
      <c r="GVV229" s="13"/>
      <c r="GVW229" s="13"/>
      <c r="GVX229" s="13"/>
      <c r="GVY229" s="13"/>
      <c r="GVZ229" s="13"/>
      <c r="GWA229" s="13"/>
      <c r="GWB229" s="13"/>
      <c r="GWC229" s="13"/>
      <c r="GWD229" s="13"/>
      <c r="GWE229" s="13"/>
      <c r="GWF229" s="13"/>
      <c r="GWG229" s="13"/>
      <c r="GWH229" s="13"/>
      <c r="GWI229" s="13"/>
      <c r="GWJ229" s="13"/>
      <c r="GWK229" s="13"/>
      <c r="GWL229" s="13"/>
      <c r="GWM229" s="13"/>
      <c r="GWN229" s="13"/>
      <c r="GWO229" s="13"/>
      <c r="GWP229" s="13"/>
      <c r="GWQ229" s="13"/>
      <c r="GWR229" s="13"/>
      <c r="GWS229" s="13"/>
      <c r="GWT229" s="13"/>
      <c r="GWU229" s="13"/>
      <c r="GWV229" s="13"/>
      <c r="GWW229" s="13"/>
      <c r="GWX229" s="13"/>
      <c r="GWY229" s="13"/>
      <c r="GWZ229" s="13"/>
      <c r="GXA229" s="13"/>
      <c r="GXB229" s="13"/>
      <c r="GXC229" s="13"/>
      <c r="GXD229" s="13"/>
      <c r="GXE229" s="13"/>
      <c r="GXF229" s="13"/>
      <c r="GXG229" s="13"/>
      <c r="GXH229" s="13"/>
      <c r="GXI229" s="13"/>
      <c r="GXJ229" s="13"/>
      <c r="GXK229" s="13"/>
      <c r="GXL229" s="13"/>
      <c r="GXM229" s="13"/>
      <c r="GXN229" s="13"/>
      <c r="GXO229" s="13"/>
      <c r="GXP229" s="13"/>
      <c r="GXQ229" s="13"/>
      <c r="GXR229" s="13"/>
      <c r="GXS229" s="13"/>
      <c r="GXT229" s="13"/>
      <c r="GXU229" s="13"/>
      <c r="GXV229" s="13"/>
      <c r="GXW229" s="13"/>
      <c r="GXX229" s="13"/>
      <c r="GXY229" s="13"/>
      <c r="GXZ229" s="13"/>
      <c r="GYA229" s="13"/>
      <c r="GYB229" s="13"/>
      <c r="GYC229" s="13"/>
      <c r="GYD229" s="13"/>
      <c r="GYE229" s="13"/>
      <c r="GYF229" s="13"/>
      <c r="GYG229" s="13"/>
      <c r="GYH229" s="13"/>
      <c r="GYI229" s="13"/>
      <c r="GYJ229" s="13"/>
      <c r="GYK229" s="13"/>
      <c r="GYL229" s="13"/>
      <c r="GYM229" s="13"/>
      <c r="GYN229" s="13"/>
      <c r="GYO229" s="13"/>
      <c r="GYP229" s="13"/>
      <c r="GYQ229" s="13"/>
      <c r="GYR229" s="13"/>
      <c r="GYS229" s="13"/>
      <c r="GYT229" s="13"/>
      <c r="GYU229" s="13"/>
      <c r="GYV229" s="13"/>
      <c r="GYW229" s="13"/>
      <c r="GYX229" s="13"/>
      <c r="GYY229" s="13"/>
      <c r="GYZ229" s="13"/>
      <c r="GZA229" s="13"/>
      <c r="GZB229" s="13"/>
      <c r="GZC229" s="13"/>
      <c r="GZD229" s="13"/>
      <c r="GZE229" s="13"/>
      <c r="GZF229" s="13"/>
      <c r="GZG229" s="13"/>
      <c r="GZH229" s="13"/>
      <c r="GZI229" s="13"/>
      <c r="GZJ229" s="13"/>
      <c r="GZK229" s="13"/>
      <c r="GZL229" s="13"/>
      <c r="GZM229" s="13"/>
      <c r="GZN229" s="13"/>
      <c r="GZO229" s="13"/>
      <c r="GZP229" s="13"/>
      <c r="GZQ229" s="13"/>
      <c r="GZR229" s="13"/>
      <c r="GZS229" s="13"/>
      <c r="GZT229" s="13"/>
      <c r="GZU229" s="13"/>
      <c r="GZV229" s="13"/>
      <c r="GZW229" s="13"/>
      <c r="GZX229" s="13"/>
      <c r="GZY229" s="13"/>
      <c r="GZZ229" s="13"/>
      <c r="HAA229" s="13"/>
      <c r="HAB229" s="13"/>
      <c r="HAC229" s="13"/>
      <c r="HAD229" s="13"/>
      <c r="HAE229" s="13"/>
      <c r="HAF229" s="13"/>
      <c r="HAG229" s="13"/>
      <c r="HAH229" s="13"/>
      <c r="HAI229" s="13"/>
      <c r="HAJ229" s="13"/>
      <c r="HAK229" s="13"/>
      <c r="HAL229" s="13"/>
      <c r="HAM229" s="13"/>
      <c r="HAN229" s="13"/>
      <c r="HAO229" s="13"/>
      <c r="HAP229" s="13"/>
      <c r="HAQ229" s="13"/>
      <c r="HAR229" s="13"/>
      <c r="HAS229" s="13"/>
      <c r="HAT229" s="13"/>
      <c r="HAU229" s="13"/>
      <c r="HAV229" s="13"/>
      <c r="HAW229" s="13"/>
      <c r="HAX229" s="13"/>
      <c r="HAY229" s="13"/>
      <c r="HAZ229" s="13"/>
      <c r="HBA229" s="13"/>
      <c r="HBB229" s="13"/>
      <c r="HBC229" s="13"/>
      <c r="HBD229" s="13"/>
      <c r="HBE229" s="13"/>
      <c r="HBF229" s="13"/>
      <c r="HBG229" s="13"/>
      <c r="HBH229" s="13"/>
      <c r="HBI229" s="13"/>
      <c r="HBJ229" s="13"/>
      <c r="HBK229" s="13"/>
      <c r="HBL229" s="13"/>
      <c r="HBM229" s="13"/>
      <c r="HBN229" s="13"/>
      <c r="HBO229" s="13"/>
      <c r="HBP229" s="13"/>
      <c r="HBQ229" s="13"/>
      <c r="HBR229" s="13"/>
      <c r="HBS229" s="13"/>
      <c r="HBT229" s="13"/>
      <c r="HBU229" s="13"/>
      <c r="HBV229" s="13"/>
      <c r="HBW229" s="13"/>
      <c r="HBX229" s="13"/>
      <c r="HBY229" s="13"/>
      <c r="HBZ229" s="13"/>
      <c r="HCA229" s="13"/>
      <c r="HCB229" s="13"/>
      <c r="HCC229" s="13"/>
      <c r="HCD229" s="13"/>
      <c r="HCE229" s="13"/>
      <c r="HCF229" s="13"/>
      <c r="HCG229" s="13"/>
      <c r="HCH229" s="13"/>
      <c r="HCI229" s="13"/>
      <c r="HCJ229" s="13"/>
      <c r="HCK229" s="13"/>
      <c r="HCL229" s="13"/>
      <c r="HCM229" s="13"/>
      <c r="HCN229" s="13"/>
      <c r="HCO229" s="13"/>
      <c r="HCP229" s="13"/>
      <c r="HCQ229" s="13"/>
      <c r="HCR229" s="13"/>
      <c r="HCS229" s="13"/>
      <c r="HCT229" s="13"/>
      <c r="HCU229" s="13"/>
      <c r="HCV229" s="13"/>
      <c r="HCW229" s="13"/>
      <c r="HCX229" s="13"/>
      <c r="HCY229" s="13"/>
      <c r="HCZ229" s="13"/>
      <c r="HDA229" s="13"/>
      <c r="HDB229" s="13"/>
      <c r="HDC229" s="13"/>
      <c r="HDD229" s="13"/>
      <c r="HDE229" s="13"/>
      <c r="HDF229" s="13"/>
      <c r="HDG229" s="13"/>
      <c r="HDH229" s="13"/>
      <c r="HDI229" s="13"/>
      <c r="HDJ229" s="13"/>
      <c r="HDK229" s="13"/>
      <c r="HDL229" s="13"/>
      <c r="HDM229" s="13"/>
      <c r="HDN229" s="13"/>
      <c r="HDO229" s="13"/>
      <c r="HDP229" s="13"/>
      <c r="HDQ229" s="13"/>
      <c r="HDR229" s="13"/>
      <c r="HDS229" s="13"/>
      <c r="HDT229" s="13"/>
      <c r="HDU229" s="13"/>
      <c r="HDV229" s="13"/>
      <c r="HDW229" s="13"/>
      <c r="HDX229" s="13"/>
      <c r="HDY229" s="13"/>
      <c r="HDZ229" s="13"/>
      <c r="HEA229" s="13"/>
      <c r="HEB229" s="13"/>
      <c r="HEC229" s="13"/>
      <c r="HED229" s="13"/>
      <c r="HEE229" s="13"/>
      <c r="HEF229" s="13"/>
      <c r="HEG229" s="13"/>
      <c r="HEH229" s="13"/>
      <c r="HEI229" s="13"/>
      <c r="HEJ229" s="13"/>
      <c r="HEK229" s="13"/>
      <c r="HEL229" s="13"/>
      <c r="HEM229" s="13"/>
      <c r="HEN229" s="13"/>
      <c r="HEO229" s="13"/>
      <c r="HEP229" s="13"/>
      <c r="HEQ229" s="13"/>
      <c r="HER229" s="13"/>
      <c r="HES229" s="13"/>
      <c r="HET229" s="13"/>
      <c r="HEU229" s="13"/>
      <c r="HEV229" s="13"/>
      <c r="HEW229" s="13"/>
      <c r="HEX229" s="13"/>
      <c r="HEY229" s="13"/>
      <c r="HEZ229" s="13"/>
      <c r="HFA229" s="13"/>
      <c r="HFB229" s="13"/>
      <c r="HFC229" s="13"/>
      <c r="HFD229" s="13"/>
      <c r="HFE229" s="13"/>
      <c r="HFF229" s="13"/>
      <c r="HFG229" s="13"/>
      <c r="HFH229" s="13"/>
      <c r="HFI229" s="13"/>
      <c r="HFJ229" s="13"/>
      <c r="HFK229" s="13"/>
      <c r="HFL229" s="13"/>
      <c r="HFM229" s="13"/>
      <c r="HFN229" s="13"/>
      <c r="HFO229" s="13"/>
      <c r="HFP229" s="13"/>
      <c r="HFQ229" s="13"/>
      <c r="HFR229" s="13"/>
      <c r="HFS229" s="13"/>
      <c r="HFT229" s="13"/>
      <c r="HFU229" s="13"/>
      <c r="HFV229" s="13"/>
      <c r="HFW229" s="13"/>
      <c r="HFX229" s="13"/>
      <c r="HFY229" s="13"/>
      <c r="HFZ229" s="13"/>
      <c r="HGA229" s="13"/>
      <c r="HGB229" s="13"/>
      <c r="HGC229" s="13"/>
      <c r="HGD229" s="13"/>
      <c r="HGE229" s="13"/>
      <c r="HGF229" s="13"/>
      <c r="HGG229" s="13"/>
      <c r="HGH229" s="13"/>
      <c r="HGI229" s="13"/>
      <c r="HGJ229" s="13"/>
      <c r="HGK229" s="13"/>
      <c r="HGL229" s="13"/>
      <c r="HGM229" s="13"/>
      <c r="HGN229" s="13"/>
      <c r="HGO229" s="13"/>
      <c r="HGP229" s="13"/>
      <c r="HGQ229" s="13"/>
      <c r="HGR229" s="13"/>
      <c r="HGS229" s="13"/>
      <c r="HGT229" s="13"/>
      <c r="HGU229" s="13"/>
      <c r="HGV229" s="13"/>
      <c r="HGW229" s="13"/>
      <c r="HGX229" s="13"/>
      <c r="HGY229" s="13"/>
      <c r="HGZ229" s="13"/>
      <c r="HHA229" s="13"/>
      <c r="HHB229" s="13"/>
      <c r="HHC229" s="13"/>
      <c r="HHD229" s="13"/>
      <c r="HHE229" s="13"/>
      <c r="HHF229" s="13"/>
      <c r="HHG229" s="13"/>
      <c r="HHH229" s="13"/>
      <c r="HHI229" s="13"/>
      <c r="HHJ229" s="13"/>
      <c r="HHK229" s="13"/>
      <c r="HHL229" s="13"/>
      <c r="HHM229" s="13"/>
      <c r="HHN229" s="13"/>
      <c r="HHO229" s="13"/>
      <c r="HHP229" s="13"/>
      <c r="HHQ229" s="13"/>
      <c r="HHR229" s="13"/>
      <c r="HHS229" s="13"/>
      <c r="HHT229" s="13"/>
      <c r="HHU229" s="13"/>
      <c r="HHV229" s="13"/>
      <c r="HHW229" s="13"/>
      <c r="HHX229" s="13"/>
      <c r="HHY229" s="13"/>
      <c r="HHZ229" s="13"/>
      <c r="HIA229" s="13"/>
      <c r="HIB229" s="13"/>
      <c r="HIC229" s="13"/>
      <c r="HID229" s="13"/>
      <c r="HIE229" s="13"/>
      <c r="HIF229" s="13"/>
      <c r="HIG229" s="13"/>
      <c r="HIH229" s="13"/>
      <c r="HII229" s="13"/>
      <c r="HIJ229" s="13"/>
      <c r="HIK229" s="13"/>
      <c r="HIL229" s="13"/>
      <c r="HIM229" s="13"/>
      <c r="HIN229" s="13"/>
      <c r="HIO229" s="13"/>
      <c r="HIP229" s="13"/>
      <c r="HIQ229" s="13"/>
      <c r="HIR229" s="13"/>
      <c r="HIS229" s="13"/>
      <c r="HIT229" s="13"/>
      <c r="HIU229" s="13"/>
      <c r="HIV229" s="13"/>
      <c r="HIW229" s="13"/>
      <c r="HIX229" s="13"/>
      <c r="HIY229" s="13"/>
      <c r="HIZ229" s="13"/>
      <c r="HJA229" s="13"/>
      <c r="HJB229" s="13"/>
      <c r="HJC229" s="13"/>
      <c r="HJD229" s="13"/>
      <c r="HJE229" s="13"/>
      <c r="HJF229" s="13"/>
      <c r="HJG229" s="13"/>
      <c r="HJH229" s="13"/>
      <c r="HJI229" s="13"/>
      <c r="HJJ229" s="13"/>
      <c r="HJK229" s="13"/>
      <c r="HJL229" s="13"/>
      <c r="HJM229" s="13"/>
      <c r="HJN229" s="13"/>
      <c r="HJO229" s="13"/>
      <c r="HJP229" s="13"/>
      <c r="HJQ229" s="13"/>
      <c r="HJR229" s="13"/>
      <c r="HJS229" s="13"/>
      <c r="HJT229" s="13"/>
      <c r="HJU229" s="13"/>
      <c r="HJV229" s="13"/>
      <c r="HJW229" s="13"/>
      <c r="HJX229" s="13"/>
      <c r="HJY229" s="13"/>
      <c r="HJZ229" s="13"/>
      <c r="HKA229" s="13"/>
      <c r="HKB229" s="13"/>
      <c r="HKC229" s="13"/>
      <c r="HKD229" s="13"/>
      <c r="HKE229" s="13"/>
      <c r="HKF229" s="13"/>
      <c r="HKG229" s="13"/>
      <c r="HKH229" s="13"/>
      <c r="HKI229" s="13"/>
      <c r="HKJ229" s="13"/>
      <c r="HKK229" s="13"/>
      <c r="HKL229" s="13"/>
      <c r="HKM229" s="13"/>
      <c r="HKN229" s="13"/>
      <c r="HKO229" s="13"/>
      <c r="HKP229" s="13"/>
      <c r="HKQ229" s="13"/>
      <c r="HKR229" s="13"/>
      <c r="HKS229" s="13"/>
      <c r="HKT229" s="13"/>
      <c r="HKU229" s="13"/>
      <c r="HKV229" s="13"/>
      <c r="HKW229" s="13"/>
      <c r="HKX229" s="13"/>
      <c r="HKY229" s="13"/>
      <c r="HKZ229" s="13"/>
      <c r="HLA229" s="13"/>
      <c r="HLB229" s="13"/>
      <c r="HLC229" s="13"/>
      <c r="HLD229" s="13"/>
      <c r="HLE229" s="13"/>
      <c r="HLF229" s="13"/>
      <c r="HLG229" s="13"/>
      <c r="HLH229" s="13"/>
      <c r="HLI229" s="13"/>
      <c r="HLJ229" s="13"/>
      <c r="HLK229" s="13"/>
      <c r="HLL229" s="13"/>
      <c r="HLM229" s="13"/>
      <c r="HLN229" s="13"/>
      <c r="HLO229" s="13"/>
      <c r="HLP229" s="13"/>
      <c r="HLQ229" s="13"/>
      <c r="HLR229" s="13"/>
      <c r="HLS229" s="13"/>
      <c r="HLT229" s="13"/>
      <c r="HLU229" s="13"/>
      <c r="HLV229" s="13"/>
      <c r="HLW229" s="13"/>
      <c r="HLX229" s="13"/>
      <c r="HLY229" s="13"/>
      <c r="HLZ229" s="13"/>
      <c r="HMA229" s="13"/>
      <c r="HMB229" s="13"/>
      <c r="HMC229" s="13"/>
      <c r="HMD229" s="13"/>
      <c r="HME229" s="13"/>
      <c r="HMF229" s="13"/>
      <c r="HMG229" s="13"/>
      <c r="HMH229" s="13"/>
      <c r="HMI229" s="13"/>
      <c r="HMJ229" s="13"/>
      <c r="HMK229" s="13"/>
      <c r="HML229" s="13"/>
      <c r="HMM229" s="13"/>
      <c r="HMN229" s="13"/>
      <c r="HMO229" s="13"/>
      <c r="HMP229" s="13"/>
      <c r="HMQ229" s="13"/>
      <c r="HMR229" s="13"/>
      <c r="HMS229" s="13"/>
      <c r="HMT229" s="13"/>
      <c r="HMU229" s="13"/>
      <c r="HMV229" s="13"/>
      <c r="HMW229" s="13"/>
      <c r="HMX229" s="13"/>
      <c r="HMY229" s="13"/>
      <c r="HMZ229" s="13"/>
      <c r="HNA229" s="13"/>
      <c r="HNB229" s="13"/>
      <c r="HNC229" s="13"/>
      <c r="HND229" s="13"/>
      <c r="HNE229" s="13"/>
      <c r="HNF229" s="13"/>
      <c r="HNG229" s="13"/>
      <c r="HNH229" s="13"/>
      <c r="HNI229" s="13"/>
      <c r="HNJ229" s="13"/>
      <c r="HNK229" s="13"/>
      <c r="HNL229" s="13"/>
      <c r="HNM229" s="13"/>
      <c r="HNN229" s="13"/>
      <c r="HNO229" s="13"/>
      <c r="HNP229" s="13"/>
      <c r="HNQ229" s="13"/>
      <c r="HNR229" s="13"/>
      <c r="HNS229" s="13"/>
      <c r="HNT229" s="13"/>
      <c r="HNU229" s="13"/>
      <c r="HNV229" s="13"/>
      <c r="HNW229" s="13"/>
      <c r="HNX229" s="13"/>
      <c r="HNY229" s="13"/>
      <c r="HNZ229" s="13"/>
      <c r="HOA229" s="13"/>
      <c r="HOB229" s="13"/>
      <c r="HOC229" s="13"/>
      <c r="HOD229" s="13"/>
      <c r="HOE229" s="13"/>
      <c r="HOF229" s="13"/>
      <c r="HOG229" s="13"/>
      <c r="HOH229" s="13"/>
      <c r="HOI229" s="13"/>
      <c r="HOJ229" s="13"/>
      <c r="HOK229" s="13"/>
      <c r="HOL229" s="13"/>
      <c r="HOM229" s="13"/>
      <c r="HON229" s="13"/>
      <c r="HOO229" s="13"/>
      <c r="HOP229" s="13"/>
      <c r="HOQ229" s="13"/>
      <c r="HOR229" s="13"/>
      <c r="HOS229" s="13"/>
      <c r="HOT229" s="13"/>
      <c r="HOU229" s="13"/>
      <c r="HOV229" s="13"/>
      <c r="HOW229" s="13"/>
      <c r="HOX229" s="13"/>
      <c r="HOY229" s="13"/>
      <c r="HOZ229" s="13"/>
      <c r="HPA229" s="13"/>
      <c r="HPB229" s="13"/>
      <c r="HPC229" s="13"/>
      <c r="HPD229" s="13"/>
      <c r="HPE229" s="13"/>
      <c r="HPF229" s="13"/>
      <c r="HPG229" s="13"/>
      <c r="HPH229" s="13"/>
      <c r="HPI229" s="13"/>
      <c r="HPJ229" s="13"/>
      <c r="HPK229" s="13"/>
      <c r="HPL229" s="13"/>
      <c r="HPM229" s="13"/>
      <c r="HPN229" s="13"/>
      <c r="HPO229" s="13"/>
      <c r="HPP229" s="13"/>
      <c r="HPQ229" s="13"/>
      <c r="HPR229" s="13"/>
      <c r="HPS229" s="13"/>
      <c r="HPT229" s="13"/>
      <c r="HPU229" s="13"/>
      <c r="HPV229" s="13"/>
      <c r="HPW229" s="13"/>
      <c r="HPX229" s="13"/>
      <c r="HPY229" s="13"/>
      <c r="HPZ229" s="13"/>
      <c r="HQA229" s="13"/>
      <c r="HQB229" s="13"/>
      <c r="HQC229" s="13"/>
      <c r="HQD229" s="13"/>
      <c r="HQE229" s="13"/>
      <c r="HQF229" s="13"/>
      <c r="HQG229" s="13"/>
      <c r="HQH229" s="13"/>
      <c r="HQI229" s="13"/>
      <c r="HQJ229" s="13"/>
      <c r="HQK229" s="13"/>
      <c r="HQL229" s="13"/>
      <c r="HQM229" s="13"/>
      <c r="HQN229" s="13"/>
      <c r="HQO229" s="13"/>
      <c r="HQP229" s="13"/>
      <c r="HQQ229" s="13"/>
      <c r="HQR229" s="13"/>
      <c r="HQS229" s="13"/>
      <c r="HQT229" s="13"/>
      <c r="HQU229" s="13"/>
      <c r="HQV229" s="13"/>
      <c r="HQW229" s="13"/>
      <c r="HQX229" s="13"/>
      <c r="HQY229" s="13"/>
      <c r="HQZ229" s="13"/>
      <c r="HRA229" s="13"/>
      <c r="HRB229" s="13"/>
      <c r="HRC229" s="13"/>
      <c r="HRD229" s="13"/>
      <c r="HRE229" s="13"/>
      <c r="HRF229" s="13"/>
      <c r="HRG229" s="13"/>
      <c r="HRH229" s="13"/>
      <c r="HRI229" s="13"/>
      <c r="HRJ229" s="13"/>
      <c r="HRK229" s="13"/>
      <c r="HRL229" s="13"/>
      <c r="HRM229" s="13"/>
      <c r="HRN229" s="13"/>
      <c r="HRO229" s="13"/>
      <c r="HRP229" s="13"/>
      <c r="HRQ229" s="13"/>
      <c r="HRR229" s="13"/>
      <c r="HRS229" s="13"/>
      <c r="HRT229" s="13"/>
      <c r="HRU229" s="13"/>
      <c r="HRV229" s="13"/>
      <c r="HRW229" s="13"/>
      <c r="HRX229" s="13"/>
      <c r="HRY229" s="13"/>
      <c r="HRZ229" s="13"/>
      <c r="HSA229" s="13"/>
      <c r="HSB229" s="13"/>
      <c r="HSC229" s="13"/>
      <c r="HSD229" s="13"/>
      <c r="HSE229" s="13"/>
      <c r="HSF229" s="13"/>
      <c r="HSG229" s="13"/>
      <c r="HSH229" s="13"/>
      <c r="HSI229" s="13"/>
      <c r="HSJ229" s="13"/>
      <c r="HSK229" s="13"/>
      <c r="HSL229" s="13"/>
      <c r="HSM229" s="13"/>
      <c r="HSN229" s="13"/>
      <c r="HSO229" s="13"/>
      <c r="HSP229" s="13"/>
      <c r="HSQ229" s="13"/>
      <c r="HSR229" s="13"/>
      <c r="HSS229" s="13"/>
      <c r="HST229" s="13"/>
      <c r="HSU229" s="13"/>
      <c r="HSV229" s="13"/>
      <c r="HSW229" s="13"/>
      <c r="HSX229" s="13"/>
      <c r="HSY229" s="13"/>
      <c r="HSZ229" s="13"/>
      <c r="HTA229" s="13"/>
      <c r="HTB229" s="13"/>
      <c r="HTC229" s="13"/>
      <c r="HTD229" s="13"/>
      <c r="HTE229" s="13"/>
      <c r="HTF229" s="13"/>
      <c r="HTG229" s="13"/>
      <c r="HTH229" s="13"/>
      <c r="HTI229" s="13"/>
      <c r="HTJ229" s="13"/>
      <c r="HTK229" s="13"/>
      <c r="HTL229" s="13"/>
      <c r="HTM229" s="13"/>
      <c r="HTN229" s="13"/>
      <c r="HTO229" s="13"/>
      <c r="HTP229" s="13"/>
      <c r="HTQ229" s="13"/>
      <c r="HTR229" s="13"/>
      <c r="HTS229" s="13"/>
      <c r="HTT229" s="13"/>
      <c r="HTU229" s="13"/>
      <c r="HTV229" s="13"/>
      <c r="HTW229" s="13"/>
      <c r="HTX229" s="13"/>
      <c r="HTY229" s="13"/>
      <c r="HTZ229" s="13"/>
      <c r="HUA229" s="13"/>
      <c r="HUB229" s="13"/>
      <c r="HUC229" s="13"/>
      <c r="HUD229" s="13"/>
      <c r="HUE229" s="13"/>
      <c r="HUF229" s="13"/>
      <c r="HUG229" s="13"/>
      <c r="HUH229" s="13"/>
      <c r="HUI229" s="13"/>
      <c r="HUJ229" s="13"/>
      <c r="HUK229" s="13"/>
      <c r="HUL229" s="13"/>
      <c r="HUM229" s="13"/>
      <c r="HUN229" s="13"/>
      <c r="HUO229" s="13"/>
      <c r="HUP229" s="13"/>
      <c r="HUQ229" s="13"/>
      <c r="HUR229" s="13"/>
      <c r="HUS229" s="13"/>
      <c r="HUT229" s="13"/>
      <c r="HUU229" s="13"/>
      <c r="HUV229" s="13"/>
      <c r="HUW229" s="13"/>
      <c r="HUX229" s="13"/>
      <c r="HUY229" s="13"/>
      <c r="HUZ229" s="13"/>
      <c r="HVA229" s="13"/>
      <c r="HVB229" s="13"/>
      <c r="HVC229" s="13"/>
      <c r="HVD229" s="13"/>
      <c r="HVE229" s="13"/>
      <c r="HVF229" s="13"/>
      <c r="HVG229" s="13"/>
      <c r="HVH229" s="13"/>
      <c r="HVI229" s="13"/>
      <c r="HVJ229" s="13"/>
      <c r="HVK229" s="13"/>
      <c r="HVL229" s="13"/>
      <c r="HVM229" s="13"/>
      <c r="HVN229" s="13"/>
      <c r="HVO229" s="13"/>
      <c r="HVP229" s="13"/>
      <c r="HVQ229" s="13"/>
      <c r="HVR229" s="13"/>
      <c r="HVS229" s="13"/>
      <c r="HVT229" s="13"/>
      <c r="HVU229" s="13"/>
      <c r="HVV229" s="13"/>
      <c r="HVW229" s="13"/>
      <c r="HVX229" s="13"/>
      <c r="HVY229" s="13"/>
      <c r="HVZ229" s="13"/>
      <c r="HWA229" s="13"/>
      <c r="HWB229" s="13"/>
      <c r="HWC229" s="13"/>
      <c r="HWD229" s="13"/>
      <c r="HWE229" s="13"/>
      <c r="HWF229" s="13"/>
      <c r="HWG229" s="13"/>
      <c r="HWH229" s="13"/>
      <c r="HWI229" s="13"/>
      <c r="HWJ229" s="13"/>
      <c r="HWK229" s="13"/>
      <c r="HWL229" s="13"/>
      <c r="HWM229" s="13"/>
      <c r="HWN229" s="13"/>
      <c r="HWO229" s="13"/>
      <c r="HWP229" s="13"/>
      <c r="HWQ229" s="13"/>
      <c r="HWR229" s="13"/>
      <c r="HWS229" s="13"/>
      <c r="HWT229" s="13"/>
      <c r="HWU229" s="13"/>
      <c r="HWV229" s="13"/>
      <c r="HWW229" s="13"/>
      <c r="HWX229" s="13"/>
      <c r="HWY229" s="13"/>
      <c r="HWZ229" s="13"/>
      <c r="HXA229" s="13"/>
      <c r="HXB229" s="13"/>
      <c r="HXC229" s="13"/>
      <c r="HXD229" s="13"/>
      <c r="HXE229" s="13"/>
      <c r="HXF229" s="13"/>
      <c r="HXG229" s="13"/>
      <c r="HXH229" s="13"/>
      <c r="HXI229" s="13"/>
      <c r="HXJ229" s="13"/>
      <c r="HXK229" s="13"/>
      <c r="HXL229" s="13"/>
      <c r="HXM229" s="13"/>
      <c r="HXN229" s="13"/>
      <c r="HXO229" s="13"/>
      <c r="HXP229" s="13"/>
      <c r="HXQ229" s="13"/>
      <c r="HXR229" s="13"/>
      <c r="HXS229" s="13"/>
      <c r="HXT229" s="13"/>
      <c r="HXU229" s="13"/>
      <c r="HXV229" s="13"/>
      <c r="HXW229" s="13"/>
      <c r="HXX229" s="13"/>
      <c r="HXY229" s="13"/>
      <c r="HXZ229" s="13"/>
      <c r="HYA229" s="13"/>
      <c r="HYB229" s="13"/>
      <c r="HYC229" s="13"/>
      <c r="HYD229" s="13"/>
      <c r="HYE229" s="13"/>
      <c r="HYF229" s="13"/>
      <c r="HYG229" s="13"/>
      <c r="HYH229" s="13"/>
      <c r="HYI229" s="13"/>
      <c r="HYJ229" s="13"/>
      <c r="HYK229" s="13"/>
      <c r="HYL229" s="13"/>
      <c r="HYM229" s="13"/>
      <c r="HYN229" s="13"/>
      <c r="HYO229" s="13"/>
      <c r="HYP229" s="13"/>
      <c r="HYQ229" s="13"/>
      <c r="HYR229" s="13"/>
      <c r="HYS229" s="13"/>
      <c r="HYT229" s="13"/>
      <c r="HYU229" s="13"/>
      <c r="HYV229" s="13"/>
      <c r="HYW229" s="13"/>
      <c r="HYX229" s="13"/>
      <c r="HYY229" s="13"/>
      <c r="HYZ229" s="13"/>
      <c r="HZA229" s="13"/>
      <c r="HZB229" s="13"/>
      <c r="HZC229" s="13"/>
      <c r="HZD229" s="13"/>
      <c r="HZE229" s="13"/>
      <c r="HZF229" s="13"/>
      <c r="HZG229" s="13"/>
      <c r="HZH229" s="13"/>
      <c r="HZI229" s="13"/>
      <c r="HZJ229" s="13"/>
      <c r="HZK229" s="13"/>
      <c r="HZL229" s="13"/>
      <c r="HZM229" s="13"/>
      <c r="HZN229" s="13"/>
      <c r="HZO229" s="13"/>
      <c r="HZP229" s="13"/>
      <c r="HZQ229" s="13"/>
      <c r="HZR229" s="13"/>
      <c r="HZS229" s="13"/>
      <c r="HZT229" s="13"/>
      <c r="HZU229" s="13"/>
      <c r="HZV229" s="13"/>
      <c r="HZW229" s="13"/>
      <c r="HZX229" s="13"/>
      <c r="HZY229" s="13"/>
      <c r="HZZ229" s="13"/>
      <c r="IAA229" s="13"/>
      <c r="IAB229" s="13"/>
      <c r="IAC229" s="13"/>
      <c r="IAD229" s="13"/>
      <c r="IAE229" s="13"/>
      <c r="IAF229" s="13"/>
      <c r="IAG229" s="13"/>
      <c r="IAH229" s="13"/>
      <c r="IAI229" s="13"/>
      <c r="IAJ229" s="13"/>
      <c r="IAK229" s="13"/>
      <c r="IAL229" s="13"/>
      <c r="IAM229" s="13"/>
      <c r="IAN229" s="13"/>
      <c r="IAO229" s="13"/>
      <c r="IAP229" s="13"/>
      <c r="IAQ229" s="13"/>
      <c r="IAR229" s="13"/>
      <c r="IAS229" s="13"/>
      <c r="IAT229" s="13"/>
      <c r="IAU229" s="13"/>
      <c r="IAV229" s="13"/>
      <c r="IAW229" s="13"/>
      <c r="IAX229" s="13"/>
      <c r="IAY229" s="13"/>
      <c r="IAZ229" s="13"/>
      <c r="IBA229" s="13"/>
      <c r="IBB229" s="13"/>
      <c r="IBC229" s="13"/>
      <c r="IBD229" s="13"/>
      <c r="IBE229" s="13"/>
      <c r="IBF229" s="13"/>
      <c r="IBG229" s="13"/>
      <c r="IBH229" s="13"/>
      <c r="IBI229" s="13"/>
      <c r="IBJ229" s="13"/>
      <c r="IBK229" s="13"/>
      <c r="IBL229" s="13"/>
      <c r="IBM229" s="13"/>
      <c r="IBN229" s="13"/>
      <c r="IBO229" s="13"/>
      <c r="IBP229" s="13"/>
      <c r="IBQ229" s="13"/>
      <c r="IBR229" s="13"/>
      <c r="IBS229" s="13"/>
      <c r="IBT229" s="13"/>
      <c r="IBU229" s="13"/>
      <c r="IBV229" s="13"/>
      <c r="IBW229" s="13"/>
      <c r="IBX229" s="13"/>
      <c r="IBY229" s="13"/>
      <c r="IBZ229" s="13"/>
      <c r="ICA229" s="13"/>
      <c r="ICB229" s="13"/>
      <c r="ICC229" s="13"/>
      <c r="ICD229" s="13"/>
      <c r="ICE229" s="13"/>
      <c r="ICF229" s="13"/>
      <c r="ICG229" s="13"/>
      <c r="ICH229" s="13"/>
      <c r="ICI229" s="13"/>
      <c r="ICJ229" s="13"/>
      <c r="ICK229" s="13"/>
      <c r="ICL229" s="13"/>
      <c r="ICM229" s="13"/>
      <c r="ICN229" s="13"/>
      <c r="ICO229" s="13"/>
      <c r="ICP229" s="13"/>
      <c r="ICQ229" s="13"/>
      <c r="ICR229" s="13"/>
      <c r="ICS229" s="13"/>
      <c r="ICT229" s="13"/>
      <c r="ICU229" s="13"/>
      <c r="ICV229" s="13"/>
      <c r="ICW229" s="13"/>
      <c r="ICX229" s="13"/>
      <c r="ICY229" s="13"/>
      <c r="ICZ229" s="13"/>
      <c r="IDA229" s="13"/>
      <c r="IDB229" s="13"/>
      <c r="IDC229" s="13"/>
      <c r="IDD229" s="13"/>
      <c r="IDE229" s="13"/>
      <c r="IDF229" s="13"/>
      <c r="IDG229" s="13"/>
      <c r="IDH229" s="13"/>
      <c r="IDI229" s="13"/>
      <c r="IDJ229" s="13"/>
      <c r="IDK229" s="13"/>
      <c r="IDL229" s="13"/>
      <c r="IDM229" s="13"/>
      <c r="IDN229" s="13"/>
      <c r="IDO229" s="13"/>
      <c r="IDP229" s="13"/>
      <c r="IDQ229" s="13"/>
      <c r="IDR229" s="13"/>
      <c r="IDS229" s="13"/>
      <c r="IDT229" s="13"/>
      <c r="IDU229" s="13"/>
      <c r="IDV229" s="13"/>
      <c r="IDW229" s="13"/>
      <c r="IDX229" s="13"/>
      <c r="IDY229" s="13"/>
      <c r="IDZ229" s="13"/>
      <c r="IEA229" s="13"/>
      <c r="IEB229" s="13"/>
      <c r="IEC229" s="13"/>
      <c r="IED229" s="13"/>
      <c r="IEE229" s="13"/>
      <c r="IEF229" s="13"/>
      <c r="IEG229" s="13"/>
      <c r="IEH229" s="13"/>
      <c r="IEI229" s="13"/>
      <c r="IEJ229" s="13"/>
      <c r="IEK229" s="13"/>
      <c r="IEL229" s="13"/>
      <c r="IEM229" s="13"/>
      <c r="IEN229" s="13"/>
      <c r="IEO229" s="13"/>
      <c r="IEP229" s="13"/>
      <c r="IEQ229" s="13"/>
      <c r="IER229" s="13"/>
      <c r="IES229" s="13"/>
      <c r="IET229" s="13"/>
      <c r="IEU229" s="13"/>
      <c r="IEV229" s="13"/>
      <c r="IEW229" s="13"/>
      <c r="IEX229" s="13"/>
      <c r="IEY229" s="13"/>
      <c r="IEZ229" s="13"/>
      <c r="IFA229" s="13"/>
      <c r="IFB229" s="13"/>
      <c r="IFC229" s="13"/>
      <c r="IFD229" s="13"/>
      <c r="IFE229" s="13"/>
      <c r="IFF229" s="13"/>
      <c r="IFG229" s="13"/>
      <c r="IFH229" s="13"/>
      <c r="IFI229" s="13"/>
      <c r="IFJ229" s="13"/>
      <c r="IFK229" s="13"/>
      <c r="IFL229" s="13"/>
      <c r="IFM229" s="13"/>
      <c r="IFN229" s="13"/>
      <c r="IFO229" s="13"/>
      <c r="IFP229" s="13"/>
      <c r="IFQ229" s="13"/>
      <c r="IFR229" s="13"/>
      <c r="IFS229" s="13"/>
      <c r="IFT229" s="13"/>
      <c r="IFU229" s="13"/>
      <c r="IFV229" s="13"/>
      <c r="IFW229" s="13"/>
      <c r="IFX229" s="13"/>
      <c r="IFY229" s="13"/>
      <c r="IFZ229" s="13"/>
      <c r="IGA229" s="13"/>
      <c r="IGB229" s="13"/>
      <c r="IGC229" s="13"/>
      <c r="IGD229" s="13"/>
      <c r="IGE229" s="13"/>
      <c r="IGF229" s="13"/>
      <c r="IGG229" s="13"/>
      <c r="IGH229" s="13"/>
      <c r="IGI229" s="13"/>
      <c r="IGJ229" s="13"/>
      <c r="IGK229" s="13"/>
      <c r="IGL229" s="13"/>
      <c r="IGM229" s="13"/>
      <c r="IGN229" s="13"/>
      <c r="IGO229" s="13"/>
      <c r="IGP229" s="13"/>
      <c r="IGQ229" s="13"/>
      <c r="IGR229" s="13"/>
      <c r="IGS229" s="13"/>
      <c r="IGT229" s="13"/>
      <c r="IGU229" s="13"/>
      <c r="IGV229" s="13"/>
      <c r="IGW229" s="13"/>
      <c r="IGX229" s="13"/>
      <c r="IGY229" s="13"/>
      <c r="IGZ229" s="13"/>
      <c r="IHA229" s="13"/>
      <c r="IHB229" s="13"/>
      <c r="IHC229" s="13"/>
      <c r="IHD229" s="13"/>
      <c r="IHE229" s="13"/>
      <c r="IHF229" s="13"/>
      <c r="IHG229" s="13"/>
      <c r="IHH229" s="13"/>
      <c r="IHI229" s="13"/>
      <c r="IHJ229" s="13"/>
      <c r="IHK229" s="13"/>
      <c r="IHL229" s="13"/>
      <c r="IHM229" s="13"/>
      <c r="IHN229" s="13"/>
      <c r="IHO229" s="13"/>
      <c r="IHP229" s="13"/>
      <c r="IHQ229" s="13"/>
      <c r="IHR229" s="13"/>
      <c r="IHS229" s="13"/>
      <c r="IHT229" s="13"/>
      <c r="IHU229" s="13"/>
      <c r="IHV229" s="13"/>
      <c r="IHW229" s="13"/>
      <c r="IHX229" s="13"/>
      <c r="IHY229" s="13"/>
      <c r="IHZ229" s="13"/>
      <c r="IIA229" s="13"/>
      <c r="IIB229" s="13"/>
      <c r="IIC229" s="13"/>
      <c r="IID229" s="13"/>
      <c r="IIE229" s="13"/>
      <c r="IIF229" s="13"/>
      <c r="IIG229" s="13"/>
      <c r="IIH229" s="13"/>
      <c r="III229" s="13"/>
      <c r="IIJ229" s="13"/>
      <c r="IIK229" s="13"/>
      <c r="IIL229" s="13"/>
      <c r="IIM229" s="13"/>
      <c r="IIN229" s="13"/>
      <c r="IIO229" s="13"/>
      <c r="IIP229" s="13"/>
      <c r="IIQ229" s="13"/>
      <c r="IIR229" s="13"/>
      <c r="IIS229" s="13"/>
      <c r="IIT229" s="13"/>
      <c r="IIU229" s="13"/>
      <c r="IIV229" s="13"/>
      <c r="IIW229" s="13"/>
      <c r="IIX229" s="13"/>
      <c r="IIY229" s="13"/>
      <c r="IIZ229" s="13"/>
      <c r="IJA229" s="13"/>
      <c r="IJB229" s="13"/>
      <c r="IJC229" s="13"/>
      <c r="IJD229" s="13"/>
      <c r="IJE229" s="13"/>
      <c r="IJF229" s="13"/>
      <c r="IJG229" s="13"/>
      <c r="IJH229" s="13"/>
      <c r="IJI229" s="13"/>
      <c r="IJJ229" s="13"/>
      <c r="IJK229" s="13"/>
      <c r="IJL229" s="13"/>
      <c r="IJM229" s="13"/>
      <c r="IJN229" s="13"/>
      <c r="IJO229" s="13"/>
      <c r="IJP229" s="13"/>
      <c r="IJQ229" s="13"/>
      <c r="IJR229" s="13"/>
      <c r="IJS229" s="13"/>
      <c r="IJT229" s="13"/>
      <c r="IJU229" s="13"/>
      <c r="IJV229" s="13"/>
      <c r="IJW229" s="13"/>
      <c r="IJX229" s="13"/>
      <c r="IJY229" s="13"/>
      <c r="IJZ229" s="13"/>
      <c r="IKA229" s="13"/>
      <c r="IKB229" s="13"/>
      <c r="IKC229" s="13"/>
      <c r="IKD229" s="13"/>
      <c r="IKE229" s="13"/>
      <c r="IKF229" s="13"/>
      <c r="IKG229" s="13"/>
      <c r="IKH229" s="13"/>
      <c r="IKI229" s="13"/>
      <c r="IKJ229" s="13"/>
      <c r="IKK229" s="13"/>
      <c r="IKL229" s="13"/>
      <c r="IKM229" s="13"/>
      <c r="IKN229" s="13"/>
      <c r="IKO229" s="13"/>
      <c r="IKP229" s="13"/>
      <c r="IKQ229" s="13"/>
      <c r="IKR229" s="13"/>
      <c r="IKS229" s="13"/>
      <c r="IKT229" s="13"/>
      <c r="IKU229" s="13"/>
      <c r="IKV229" s="13"/>
      <c r="IKW229" s="13"/>
      <c r="IKX229" s="13"/>
      <c r="IKY229" s="13"/>
      <c r="IKZ229" s="13"/>
      <c r="ILA229" s="13"/>
      <c r="ILB229" s="13"/>
      <c r="ILC229" s="13"/>
      <c r="ILD229" s="13"/>
      <c r="ILE229" s="13"/>
      <c r="ILF229" s="13"/>
      <c r="ILG229" s="13"/>
      <c r="ILH229" s="13"/>
      <c r="ILI229" s="13"/>
      <c r="ILJ229" s="13"/>
      <c r="ILK229" s="13"/>
      <c r="ILL229" s="13"/>
      <c r="ILM229" s="13"/>
      <c r="ILN229" s="13"/>
      <c r="ILO229" s="13"/>
      <c r="ILP229" s="13"/>
      <c r="ILQ229" s="13"/>
      <c r="ILR229" s="13"/>
      <c r="ILS229" s="13"/>
      <c r="ILT229" s="13"/>
      <c r="ILU229" s="13"/>
      <c r="ILV229" s="13"/>
      <c r="ILW229" s="13"/>
      <c r="ILX229" s="13"/>
      <c r="ILY229" s="13"/>
      <c r="ILZ229" s="13"/>
      <c r="IMA229" s="13"/>
      <c r="IMB229" s="13"/>
      <c r="IMC229" s="13"/>
      <c r="IMD229" s="13"/>
      <c r="IME229" s="13"/>
      <c r="IMF229" s="13"/>
      <c r="IMG229" s="13"/>
      <c r="IMH229" s="13"/>
      <c r="IMI229" s="13"/>
      <c r="IMJ229" s="13"/>
      <c r="IMK229" s="13"/>
      <c r="IML229" s="13"/>
      <c r="IMM229" s="13"/>
      <c r="IMN229" s="13"/>
      <c r="IMO229" s="13"/>
      <c r="IMP229" s="13"/>
      <c r="IMQ229" s="13"/>
      <c r="IMR229" s="13"/>
      <c r="IMS229" s="13"/>
      <c r="IMT229" s="13"/>
      <c r="IMU229" s="13"/>
      <c r="IMV229" s="13"/>
      <c r="IMW229" s="13"/>
      <c r="IMX229" s="13"/>
      <c r="IMY229" s="13"/>
      <c r="IMZ229" s="13"/>
      <c r="INA229" s="13"/>
      <c r="INB229" s="13"/>
      <c r="INC229" s="13"/>
      <c r="IND229" s="13"/>
      <c r="INE229" s="13"/>
      <c r="INF229" s="13"/>
      <c r="ING229" s="13"/>
      <c r="INH229" s="13"/>
      <c r="INI229" s="13"/>
      <c r="INJ229" s="13"/>
      <c r="INK229" s="13"/>
      <c r="INL229" s="13"/>
      <c r="INM229" s="13"/>
      <c r="INN229" s="13"/>
      <c r="INO229" s="13"/>
      <c r="INP229" s="13"/>
      <c r="INQ229" s="13"/>
      <c r="INR229" s="13"/>
      <c r="INS229" s="13"/>
      <c r="INT229" s="13"/>
      <c r="INU229" s="13"/>
      <c r="INV229" s="13"/>
      <c r="INW229" s="13"/>
      <c r="INX229" s="13"/>
      <c r="INY229" s="13"/>
      <c r="INZ229" s="13"/>
      <c r="IOA229" s="13"/>
      <c r="IOB229" s="13"/>
      <c r="IOC229" s="13"/>
      <c r="IOD229" s="13"/>
      <c r="IOE229" s="13"/>
      <c r="IOF229" s="13"/>
      <c r="IOG229" s="13"/>
      <c r="IOH229" s="13"/>
      <c r="IOI229" s="13"/>
      <c r="IOJ229" s="13"/>
      <c r="IOK229" s="13"/>
      <c r="IOL229" s="13"/>
      <c r="IOM229" s="13"/>
      <c r="ION229" s="13"/>
      <c r="IOO229" s="13"/>
      <c r="IOP229" s="13"/>
      <c r="IOQ229" s="13"/>
      <c r="IOR229" s="13"/>
      <c r="IOS229" s="13"/>
      <c r="IOT229" s="13"/>
      <c r="IOU229" s="13"/>
      <c r="IOV229" s="13"/>
      <c r="IOW229" s="13"/>
      <c r="IOX229" s="13"/>
      <c r="IOY229" s="13"/>
      <c r="IOZ229" s="13"/>
      <c r="IPA229" s="13"/>
      <c r="IPB229" s="13"/>
      <c r="IPC229" s="13"/>
      <c r="IPD229" s="13"/>
      <c r="IPE229" s="13"/>
      <c r="IPF229" s="13"/>
      <c r="IPG229" s="13"/>
      <c r="IPH229" s="13"/>
      <c r="IPI229" s="13"/>
      <c r="IPJ229" s="13"/>
      <c r="IPK229" s="13"/>
      <c r="IPL229" s="13"/>
      <c r="IPM229" s="13"/>
      <c r="IPN229" s="13"/>
      <c r="IPO229" s="13"/>
      <c r="IPP229" s="13"/>
      <c r="IPQ229" s="13"/>
      <c r="IPR229" s="13"/>
      <c r="IPS229" s="13"/>
      <c r="IPT229" s="13"/>
      <c r="IPU229" s="13"/>
      <c r="IPV229" s="13"/>
      <c r="IPW229" s="13"/>
      <c r="IPX229" s="13"/>
      <c r="IPY229" s="13"/>
      <c r="IPZ229" s="13"/>
      <c r="IQA229" s="13"/>
      <c r="IQB229" s="13"/>
      <c r="IQC229" s="13"/>
      <c r="IQD229" s="13"/>
      <c r="IQE229" s="13"/>
      <c r="IQF229" s="13"/>
      <c r="IQG229" s="13"/>
      <c r="IQH229" s="13"/>
      <c r="IQI229" s="13"/>
      <c r="IQJ229" s="13"/>
      <c r="IQK229" s="13"/>
      <c r="IQL229" s="13"/>
      <c r="IQM229" s="13"/>
      <c r="IQN229" s="13"/>
      <c r="IQO229" s="13"/>
      <c r="IQP229" s="13"/>
      <c r="IQQ229" s="13"/>
      <c r="IQR229" s="13"/>
      <c r="IQS229" s="13"/>
      <c r="IQT229" s="13"/>
      <c r="IQU229" s="13"/>
      <c r="IQV229" s="13"/>
      <c r="IQW229" s="13"/>
      <c r="IQX229" s="13"/>
      <c r="IQY229" s="13"/>
      <c r="IQZ229" s="13"/>
      <c r="IRA229" s="13"/>
      <c r="IRB229" s="13"/>
      <c r="IRC229" s="13"/>
      <c r="IRD229" s="13"/>
      <c r="IRE229" s="13"/>
      <c r="IRF229" s="13"/>
      <c r="IRG229" s="13"/>
      <c r="IRH229" s="13"/>
      <c r="IRI229" s="13"/>
      <c r="IRJ229" s="13"/>
      <c r="IRK229" s="13"/>
      <c r="IRL229" s="13"/>
      <c r="IRM229" s="13"/>
      <c r="IRN229" s="13"/>
      <c r="IRO229" s="13"/>
      <c r="IRP229" s="13"/>
      <c r="IRQ229" s="13"/>
      <c r="IRR229" s="13"/>
      <c r="IRS229" s="13"/>
      <c r="IRT229" s="13"/>
      <c r="IRU229" s="13"/>
      <c r="IRV229" s="13"/>
      <c r="IRW229" s="13"/>
      <c r="IRX229" s="13"/>
      <c r="IRY229" s="13"/>
      <c r="IRZ229" s="13"/>
      <c r="ISA229" s="13"/>
      <c r="ISB229" s="13"/>
      <c r="ISC229" s="13"/>
      <c r="ISD229" s="13"/>
      <c r="ISE229" s="13"/>
      <c r="ISF229" s="13"/>
      <c r="ISG229" s="13"/>
      <c r="ISH229" s="13"/>
      <c r="ISI229" s="13"/>
      <c r="ISJ229" s="13"/>
      <c r="ISK229" s="13"/>
      <c r="ISL229" s="13"/>
      <c r="ISM229" s="13"/>
      <c r="ISN229" s="13"/>
      <c r="ISO229" s="13"/>
      <c r="ISP229" s="13"/>
      <c r="ISQ229" s="13"/>
      <c r="ISR229" s="13"/>
      <c r="ISS229" s="13"/>
      <c r="IST229" s="13"/>
      <c r="ISU229" s="13"/>
      <c r="ISV229" s="13"/>
      <c r="ISW229" s="13"/>
      <c r="ISX229" s="13"/>
      <c r="ISY229" s="13"/>
      <c r="ISZ229" s="13"/>
      <c r="ITA229" s="13"/>
      <c r="ITB229" s="13"/>
      <c r="ITC229" s="13"/>
      <c r="ITD229" s="13"/>
      <c r="ITE229" s="13"/>
      <c r="ITF229" s="13"/>
      <c r="ITG229" s="13"/>
      <c r="ITH229" s="13"/>
      <c r="ITI229" s="13"/>
      <c r="ITJ229" s="13"/>
      <c r="ITK229" s="13"/>
      <c r="ITL229" s="13"/>
      <c r="ITM229" s="13"/>
      <c r="ITN229" s="13"/>
      <c r="ITO229" s="13"/>
      <c r="ITP229" s="13"/>
      <c r="ITQ229" s="13"/>
      <c r="ITR229" s="13"/>
      <c r="ITS229" s="13"/>
      <c r="ITT229" s="13"/>
      <c r="ITU229" s="13"/>
      <c r="ITV229" s="13"/>
      <c r="ITW229" s="13"/>
      <c r="ITX229" s="13"/>
      <c r="ITY229" s="13"/>
      <c r="ITZ229" s="13"/>
      <c r="IUA229" s="13"/>
      <c r="IUB229" s="13"/>
      <c r="IUC229" s="13"/>
      <c r="IUD229" s="13"/>
      <c r="IUE229" s="13"/>
      <c r="IUF229" s="13"/>
      <c r="IUG229" s="13"/>
      <c r="IUH229" s="13"/>
      <c r="IUI229" s="13"/>
      <c r="IUJ229" s="13"/>
      <c r="IUK229" s="13"/>
      <c r="IUL229" s="13"/>
      <c r="IUM229" s="13"/>
      <c r="IUN229" s="13"/>
      <c r="IUO229" s="13"/>
      <c r="IUP229" s="13"/>
      <c r="IUQ229" s="13"/>
      <c r="IUR229" s="13"/>
      <c r="IUS229" s="13"/>
      <c r="IUT229" s="13"/>
      <c r="IUU229" s="13"/>
      <c r="IUV229" s="13"/>
      <c r="IUW229" s="13"/>
      <c r="IUX229" s="13"/>
      <c r="IUY229" s="13"/>
      <c r="IUZ229" s="13"/>
      <c r="IVA229" s="13"/>
      <c r="IVB229" s="13"/>
      <c r="IVC229" s="13"/>
      <c r="IVD229" s="13"/>
      <c r="IVE229" s="13"/>
      <c r="IVF229" s="13"/>
      <c r="IVG229" s="13"/>
      <c r="IVH229" s="13"/>
      <c r="IVI229" s="13"/>
      <c r="IVJ229" s="13"/>
      <c r="IVK229" s="13"/>
      <c r="IVL229" s="13"/>
      <c r="IVM229" s="13"/>
      <c r="IVN229" s="13"/>
      <c r="IVO229" s="13"/>
      <c r="IVP229" s="13"/>
      <c r="IVQ229" s="13"/>
      <c r="IVR229" s="13"/>
      <c r="IVS229" s="13"/>
      <c r="IVT229" s="13"/>
      <c r="IVU229" s="13"/>
      <c r="IVV229" s="13"/>
      <c r="IVW229" s="13"/>
      <c r="IVX229" s="13"/>
      <c r="IVY229" s="13"/>
      <c r="IVZ229" s="13"/>
      <c r="IWA229" s="13"/>
      <c r="IWB229" s="13"/>
      <c r="IWC229" s="13"/>
      <c r="IWD229" s="13"/>
      <c r="IWE229" s="13"/>
      <c r="IWF229" s="13"/>
      <c r="IWG229" s="13"/>
      <c r="IWH229" s="13"/>
      <c r="IWI229" s="13"/>
      <c r="IWJ229" s="13"/>
      <c r="IWK229" s="13"/>
      <c r="IWL229" s="13"/>
      <c r="IWM229" s="13"/>
      <c r="IWN229" s="13"/>
      <c r="IWO229" s="13"/>
      <c r="IWP229" s="13"/>
      <c r="IWQ229" s="13"/>
      <c r="IWR229" s="13"/>
      <c r="IWS229" s="13"/>
      <c r="IWT229" s="13"/>
      <c r="IWU229" s="13"/>
      <c r="IWV229" s="13"/>
      <c r="IWW229" s="13"/>
      <c r="IWX229" s="13"/>
      <c r="IWY229" s="13"/>
      <c r="IWZ229" s="13"/>
      <c r="IXA229" s="13"/>
      <c r="IXB229" s="13"/>
      <c r="IXC229" s="13"/>
      <c r="IXD229" s="13"/>
      <c r="IXE229" s="13"/>
      <c r="IXF229" s="13"/>
      <c r="IXG229" s="13"/>
      <c r="IXH229" s="13"/>
      <c r="IXI229" s="13"/>
      <c r="IXJ229" s="13"/>
      <c r="IXK229" s="13"/>
      <c r="IXL229" s="13"/>
      <c r="IXM229" s="13"/>
      <c r="IXN229" s="13"/>
      <c r="IXO229" s="13"/>
      <c r="IXP229" s="13"/>
      <c r="IXQ229" s="13"/>
      <c r="IXR229" s="13"/>
      <c r="IXS229" s="13"/>
      <c r="IXT229" s="13"/>
      <c r="IXU229" s="13"/>
      <c r="IXV229" s="13"/>
      <c r="IXW229" s="13"/>
      <c r="IXX229" s="13"/>
      <c r="IXY229" s="13"/>
      <c r="IXZ229" s="13"/>
      <c r="IYA229" s="13"/>
      <c r="IYB229" s="13"/>
      <c r="IYC229" s="13"/>
      <c r="IYD229" s="13"/>
      <c r="IYE229" s="13"/>
      <c r="IYF229" s="13"/>
      <c r="IYG229" s="13"/>
      <c r="IYH229" s="13"/>
      <c r="IYI229" s="13"/>
      <c r="IYJ229" s="13"/>
      <c r="IYK229" s="13"/>
      <c r="IYL229" s="13"/>
      <c r="IYM229" s="13"/>
      <c r="IYN229" s="13"/>
      <c r="IYO229" s="13"/>
      <c r="IYP229" s="13"/>
      <c r="IYQ229" s="13"/>
      <c r="IYR229" s="13"/>
      <c r="IYS229" s="13"/>
      <c r="IYT229" s="13"/>
      <c r="IYU229" s="13"/>
      <c r="IYV229" s="13"/>
      <c r="IYW229" s="13"/>
      <c r="IYX229" s="13"/>
      <c r="IYY229" s="13"/>
      <c r="IYZ229" s="13"/>
      <c r="IZA229" s="13"/>
      <c r="IZB229" s="13"/>
      <c r="IZC229" s="13"/>
      <c r="IZD229" s="13"/>
      <c r="IZE229" s="13"/>
      <c r="IZF229" s="13"/>
      <c r="IZG229" s="13"/>
      <c r="IZH229" s="13"/>
      <c r="IZI229" s="13"/>
      <c r="IZJ229" s="13"/>
      <c r="IZK229" s="13"/>
      <c r="IZL229" s="13"/>
      <c r="IZM229" s="13"/>
      <c r="IZN229" s="13"/>
      <c r="IZO229" s="13"/>
      <c r="IZP229" s="13"/>
      <c r="IZQ229" s="13"/>
      <c r="IZR229" s="13"/>
      <c r="IZS229" s="13"/>
      <c r="IZT229" s="13"/>
      <c r="IZU229" s="13"/>
      <c r="IZV229" s="13"/>
      <c r="IZW229" s="13"/>
      <c r="IZX229" s="13"/>
      <c r="IZY229" s="13"/>
      <c r="IZZ229" s="13"/>
      <c r="JAA229" s="13"/>
      <c r="JAB229" s="13"/>
      <c r="JAC229" s="13"/>
      <c r="JAD229" s="13"/>
      <c r="JAE229" s="13"/>
      <c r="JAF229" s="13"/>
      <c r="JAG229" s="13"/>
      <c r="JAH229" s="13"/>
      <c r="JAI229" s="13"/>
      <c r="JAJ229" s="13"/>
      <c r="JAK229" s="13"/>
      <c r="JAL229" s="13"/>
      <c r="JAM229" s="13"/>
      <c r="JAN229" s="13"/>
      <c r="JAO229" s="13"/>
      <c r="JAP229" s="13"/>
      <c r="JAQ229" s="13"/>
      <c r="JAR229" s="13"/>
      <c r="JAS229" s="13"/>
      <c r="JAT229" s="13"/>
      <c r="JAU229" s="13"/>
      <c r="JAV229" s="13"/>
      <c r="JAW229" s="13"/>
      <c r="JAX229" s="13"/>
      <c r="JAY229" s="13"/>
      <c r="JAZ229" s="13"/>
      <c r="JBA229" s="13"/>
      <c r="JBB229" s="13"/>
      <c r="JBC229" s="13"/>
      <c r="JBD229" s="13"/>
      <c r="JBE229" s="13"/>
      <c r="JBF229" s="13"/>
      <c r="JBG229" s="13"/>
      <c r="JBH229" s="13"/>
      <c r="JBI229" s="13"/>
      <c r="JBJ229" s="13"/>
      <c r="JBK229" s="13"/>
      <c r="JBL229" s="13"/>
      <c r="JBM229" s="13"/>
      <c r="JBN229" s="13"/>
      <c r="JBO229" s="13"/>
      <c r="JBP229" s="13"/>
      <c r="JBQ229" s="13"/>
      <c r="JBR229" s="13"/>
      <c r="JBS229" s="13"/>
      <c r="JBT229" s="13"/>
      <c r="JBU229" s="13"/>
      <c r="JBV229" s="13"/>
      <c r="JBW229" s="13"/>
      <c r="JBX229" s="13"/>
      <c r="JBY229" s="13"/>
      <c r="JBZ229" s="13"/>
      <c r="JCA229" s="13"/>
      <c r="JCB229" s="13"/>
      <c r="JCC229" s="13"/>
      <c r="JCD229" s="13"/>
      <c r="JCE229" s="13"/>
      <c r="JCF229" s="13"/>
      <c r="JCG229" s="13"/>
      <c r="JCH229" s="13"/>
      <c r="JCI229" s="13"/>
      <c r="JCJ229" s="13"/>
      <c r="JCK229" s="13"/>
      <c r="JCL229" s="13"/>
      <c r="JCM229" s="13"/>
      <c r="JCN229" s="13"/>
      <c r="JCO229" s="13"/>
      <c r="JCP229" s="13"/>
      <c r="JCQ229" s="13"/>
      <c r="JCR229" s="13"/>
      <c r="JCS229" s="13"/>
      <c r="JCT229" s="13"/>
      <c r="JCU229" s="13"/>
      <c r="JCV229" s="13"/>
      <c r="JCW229" s="13"/>
      <c r="JCX229" s="13"/>
      <c r="JCY229" s="13"/>
      <c r="JCZ229" s="13"/>
      <c r="JDA229" s="13"/>
      <c r="JDB229" s="13"/>
      <c r="JDC229" s="13"/>
      <c r="JDD229" s="13"/>
      <c r="JDE229" s="13"/>
      <c r="JDF229" s="13"/>
      <c r="JDG229" s="13"/>
      <c r="JDH229" s="13"/>
      <c r="JDI229" s="13"/>
      <c r="JDJ229" s="13"/>
      <c r="JDK229" s="13"/>
      <c r="JDL229" s="13"/>
      <c r="JDM229" s="13"/>
      <c r="JDN229" s="13"/>
      <c r="JDO229" s="13"/>
      <c r="JDP229" s="13"/>
      <c r="JDQ229" s="13"/>
      <c r="JDR229" s="13"/>
      <c r="JDS229" s="13"/>
      <c r="JDT229" s="13"/>
      <c r="JDU229" s="13"/>
      <c r="JDV229" s="13"/>
      <c r="JDW229" s="13"/>
      <c r="JDX229" s="13"/>
      <c r="JDY229" s="13"/>
      <c r="JDZ229" s="13"/>
      <c r="JEA229" s="13"/>
      <c r="JEB229" s="13"/>
      <c r="JEC229" s="13"/>
      <c r="JED229" s="13"/>
      <c r="JEE229" s="13"/>
      <c r="JEF229" s="13"/>
      <c r="JEG229" s="13"/>
      <c r="JEH229" s="13"/>
      <c r="JEI229" s="13"/>
      <c r="JEJ229" s="13"/>
      <c r="JEK229" s="13"/>
      <c r="JEL229" s="13"/>
      <c r="JEM229" s="13"/>
      <c r="JEN229" s="13"/>
      <c r="JEO229" s="13"/>
      <c r="JEP229" s="13"/>
      <c r="JEQ229" s="13"/>
      <c r="JER229" s="13"/>
      <c r="JES229" s="13"/>
      <c r="JET229" s="13"/>
      <c r="JEU229" s="13"/>
      <c r="JEV229" s="13"/>
      <c r="JEW229" s="13"/>
      <c r="JEX229" s="13"/>
      <c r="JEY229" s="13"/>
      <c r="JEZ229" s="13"/>
      <c r="JFA229" s="13"/>
      <c r="JFB229" s="13"/>
      <c r="JFC229" s="13"/>
      <c r="JFD229" s="13"/>
      <c r="JFE229" s="13"/>
      <c r="JFF229" s="13"/>
      <c r="JFG229" s="13"/>
      <c r="JFH229" s="13"/>
      <c r="JFI229" s="13"/>
      <c r="JFJ229" s="13"/>
      <c r="JFK229" s="13"/>
      <c r="JFL229" s="13"/>
      <c r="JFM229" s="13"/>
      <c r="JFN229" s="13"/>
      <c r="JFO229" s="13"/>
      <c r="JFP229" s="13"/>
      <c r="JFQ229" s="13"/>
      <c r="JFR229" s="13"/>
      <c r="JFS229" s="13"/>
      <c r="JFT229" s="13"/>
      <c r="JFU229" s="13"/>
      <c r="JFV229" s="13"/>
      <c r="JFW229" s="13"/>
      <c r="JFX229" s="13"/>
      <c r="JFY229" s="13"/>
      <c r="JFZ229" s="13"/>
      <c r="JGA229" s="13"/>
      <c r="JGB229" s="13"/>
      <c r="JGC229" s="13"/>
      <c r="JGD229" s="13"/>
      <c r="JGE229" s="13"/>
      <c r="JGF229" s="13"/>
      <c r="JGG229" s="13"/>
      <c r="JGH229" s="13"/>
      <c r="JGI229" s="13"/>
      <c r="JGJ229" s="13"/>
      <c r="JGK229" s="13"/>
      <c r="JGL229" s="13"/>
      <c r="JGM229" s="13"/>
      <c r="JGN229" s="13"/>
      <c r="JGO229" s="13"/>
      <c r="JGP229" s="13"/>
      <c r="JGQ229" s="13"/>
      <c r="JGR229" s="13"/>
      <c r="JGS229" s="13"/>
      <c r="JGT229" s="13"/>
      <c r="JGU229" s="13"/>
      <c r="JGV229" s="13"/>
      <c r="JGW229" s="13"/>
      <c r="JGX229" s="13"/>
      <c r="JGY229" s="13"/>
      <c r="JGZ229" s="13"/>
      <c r="JHA229" s="13"/>
      <c r="JHB229" s="13"/>
      <c r="JHC229" s="13"/>
      <c r="JHD229" s="13"/>
      <c r="JHE229" s="13"/>
      <c r="JHF229" s="13"/>
      <c r="JHG229" s="13"/>
      <c r="JHH229" s="13"/>
      <c r="JHI229" s="13"/>
      <c r="JHJ229" s="13"/>
      <c r="JHK229" s="13"/>
      <c r="JHL229" s="13"/>
      <c r="JHM229" s="13"/>
      <c r="JHN229" s="13"/>
      <c r="JHO229" s="13"/>
      <c r="JHP229" s="13"/>
      <c r="JHQ229" s="13"/>
      <c r="JHR229" s="13"/>
      <c r="JHS229" s="13"/>
      <c r="JHT229" s="13"/>
      <c r="JHU229" s="13"/>
      <c r="JHV229" s="13"/>
      <c r="JHW229" s="13"/>
      <c r="JHX229" s="13"/>
      <c r="JHY229" s="13"/>
      <c r="JHZ229" s="13"/>
      <c r="JIA229" s="13"/>
      <c r="JIB229" s="13"/>
      <c r="JIC229" s="13"/>
      <c r="JID229" s="13"/>
      <c r="JIE229" s="13"/>
      <c r="JIF229" s="13"/>
      <c r="JIG229" s="13"/>
      <c r="JIH229" s="13"/>
      <c r="JII229" s="13"/>
      <c r="JIJ229" s="13"/>
      <c r="JIK229" s="13"/>
      <c r="JIL229" s="13"/>
      <c r="JIM229" s="13"/>
      <c r="JIN229" s="13"/>
      <c r="JIO229" s="13"/>
      <c r="JIP229" s="13"/>
      <c r="JIQ229" s="13"/>
      <c r="JIR229" s="13"/>
      <c r="JIS229" s="13"/>
      <c r="JIT229" s="13"/>
      <c r="JIU229" s="13"/>
      <c r="JIV229" s="13"/>
      <c r="JIW229" s="13"/>
      <c r="JIX229" s="13"/>
      <c r="JIY229" s="13"/>
      <c r="JIZ229" s="13"/>
      <c r="JJA229" s="13"/>
      <c r="JJB229" s="13"/>
      <c r="JJC229" s="13"/>
      <c r="JJD229" s="13"/>
      <c r="JJE229" s="13"/>
      <c r="JJF229" s="13"/>
      <c r="JJG229" s="13"/>
      <c r="JJH229" s="13"/>
      <c r="JJI229" s="13"/>
      <c r="JJJ229" s="13"/>
      <c r="JJK229" s="13"/>
      <c r="JJL229" s="13"/>
      <c r="JJM229" s="13"/>
      <c r="JJN229" s="13"/>
      <c r="JJO229" s="13"/>
      <c r="JJP229" s="13"/>
      <c r="JJQ229" s="13"/>
      <c r="JJR229" s="13"/>
      <c r="JJS229" s="13"/>
      <c r="JJT229" s="13"/>
      <c r="JJU229" s="13"/>
      <c r="JJV229" s="13"/>
      <c r="JJW229" s="13"/>
      <c r="JJX229" s="13"/>
      <c r="JJY229" s="13"/>
      <c r="JJZ229" s="13"/>
      <c r="JKA229" s="13"/>
      <c r="JKB229" s="13"/>
      <c r="JKC229" s="13"/>
      <c r="JKD229" s="13"/>
      <c r="JKE229" s="13"/>
      <c r="JKF229" s="13"/>
      <c r="JKG229" s="13"/>
      <c r="JKH229" s="13"/>
      <c r="JKI229" s="13"/>
      <c r="JKJ229" s="13"/>
      <c r="JKK229" s="13"/>
      <c r="JKL229" s="13"/>
      <c r="JKM229" s="13"/>
      <c r="JKN229" s="13"/>
      <c r="JKO229" s="13"/>
      <c r="JKP229" s="13"/>
      <c r="JKQ229" s="13"/>
      <c r="JKR229" s="13"/>
      <c r="JKS229" s="13"/>
      <c r="JKT229" s="13"/>
      <c r="JKU229" s="13"/>
      <c r="JKV229" s="13"/>
      <c r="JKW229" s="13"/>
      <c r="JKX229" s="13"/>
      <c r="JKY229" s="13"/>
      <c r="JKZ229" s="13"/>
      <c r="JLA229" s="13"/>
      <c r="JLB229" s="13"/>
      <c r="JLC229" s="13"/>
      <c r="JLD229" s="13"/>
      <c r="JLE229" s="13"/>
      <c r="JLF229" s="13"/>
      <c r="JLG229" s="13"/>
      <c r="JLH229" s="13"/>
      <c r="JLI229" s="13"/>
      <c r="JLJ229" s="13"/>
      <c r="JLK229" s="13"/>
      <c r="JLL229" s="13"/>
      <c r="JLM229" s="13"/>
      <c r="JLN229" s="13"/>
      <c r="JLO229" s="13"/>
      <c r="JLP229" s="13"/>
      <c r="JLQ229" s="13"/>
      <c r="JLR229" s="13"/>
      <c r="JLS229" s="13"/>
      <c r="JLT229" s="13"/>
      <c r="JLU229" s="13"/>
      <c r="JLV229" s="13"/>
      <c r="JLW229" s="13"/>
      <c r="JLX229" s="13"/>
      <c r="JLY229" s="13"/>
      <c r="JLZ229" s="13"/>
      <c r="JMA229" s="13"/>
      <c r="JMB229" s="13"/>
      <c r="JMC229" s="13"/>
      <c r="JMD229" s="13"/>
      <c r="JME229" s="13"/>
      <c r="JMF229" s="13"/>
      <c r="JMG229" s="13"/>
      <c r="JMH229" s="13"/>
      <c r="JMI229" s="13"/>
      <c r="JMJ229" s="13"/>
      <c r="JMK229" s="13"/>
      <c r="JML229" s="13"/>
      <c r="JMM229" s="13"/>
      <c r="JMN229" s="13"/>
      <c r="JMO229" s="13"/>
      <c r="JMP229" s="13"/>
      <c r="JMQ229" s="13"/>
      <c r="JMR229" s="13"/>
      <c r="JMS229" s="13"/>
      <c r="JMT229" s="13"/>
      <c r="JMU229" s="13"/>
      <c r="JMV229" s="13"/>
      <c r="JMW229" s="13"/>
      <c r="JMX229" s="13"/>
      <c r="JMY229" s="13"/>
      <c r="JMZ229" s="13"/>
      <c r="JNA229" s="13"/>
      <c r="JNB229" s="13"/>
      <c r="JNC229" s="13"/>
      <c r="JND229" s="13"/>
      <c r="JNE229" s="13"/>
      <c r="JNF229" s="13"/>
      <c r="JNG229" s="13"/>
      <c r="JNH229" s="13"/>
      <c r="JNI229" s="13"/>
      <c r="JNJ229" s="13"/>
      <c r="JNK229" s="13"/>
      <c r="JNL229" s="13"/>
      <c r="JNM229" s="13"/>
      <c r="JNN229" s="13"/>
      <c r="JNO229" s="13"/>
      <c r="JNP229" s="13"/>
      <c r="JNQ229" s="13"/>
      <c r="JNR229" s="13"/>
      <c r="JNS229" s="13"/>
      <c r="JNT229" s="13"/>
      <c r="JNU229" s="13"/>
      <c r="JNV229" s="13"/>
      <c r="JNW229" s="13"/>
      <c r="JNX229" s="13"/>
      <c r="JNY229" s="13"/>
      <c r="JNZ229" s="13"/>
      <c r="JOA229" s="13"/>
      <c r="JOB229" s="13"/>
      <c r="JOC229" s="13"/>
      <c r="JOD229" s="13"/>
      <c r="JOE229" s="13"/>
      <c r="JOF229" s="13"/>
      <c r="JOG229" s="13"/>
      <c r="JOH229" s="13"/>
      <c r="JOI229" s="13"/>
      <c r="JOJ229" s="13"/>
      <c r="JOK229" s="13"/>
      <c r="JOL229" s="13"/>
      <c r="JOM229" s="13"/>
      <c r="JON229" s="13"/>
      <c r="JOO229" s="13"/>
      <c r="JOP229" s="13"/>
      <c r="JOQ229" s="13"/>
      <c r="JOR229" s="13"/>
      <c r="JOS229" s="13"/>
      <c r="JOT229" s="13"/>
      <c r="JOU229" s="13"/>
      <c r="JOV229" s="13"/>
      <c r="JOW229" s="13"/>
      <c r="JOX229" s="13"/>
      <c r="JOY229" s="13"/>
      <c r="JOZ229" s="13"/>
      <c r="JPA229" s="13"/>
      <c r="JPB229" s="13"/>
      <c r="JPC229" s="13"/>
      <c r="JPD229" s="13"/>
      <c r="JPE229" s="13"/>
      <c r="JPF229" s="13"/>
      <c r="JPG229" s="13"/>
      <c r="JPH229" s="13"/>
      <c r="JPI229" s="13"/>
      <c r="JPJ229" s="13"/>
      <c r="JPK229" s="13"/>
      <c r="JPL229" s="13"/>
      <c r="JPM229" s="13"/>
      <c r="JPN229" s="13"/>
      <c r="JPO229" s="13"/>
      <c r="JPP229" s="13"/>
      <c r="JPQ229" s="13"/>
      <c r="JPR229" s="13"/>
      <c r="JPS229" s="13"/>
      <c r="JPT229" s="13"/>
      <c r="JPU229" s="13"/>
      <c r="JPV229" s="13"/>
      <c r="JPW229" s="13"/>
      <c r="JPX229" s="13"/>
      <c r="JPY229" s="13"/>
      <c r="JPZ229" s="13"/>
      <c r="JQA229" s="13"/>
      <c r="JQB229" s="13"/>
      <c r="JQC229" s="13"/>
      <c r="JQD229" s="13"/>
      <c r="JQE229" s="13"/>
      <c r="JQF229" s="13"/>
      <c r="JQG229" s="13"/>
      <c r="JQH229" s="13"/>
      <c r="JQI229" s="13"/>
      <c r="JQJ229" s="13"/>
      <c r="JQK229" s="13"/>
      <c r="JQL229" s="13"/>
      <c r="JQM229" s="13"/>
      <c r="JQN229" s="13"/>
      <c r="JQO229" s="13"/>
      <c r="JQP229" s="13"/>
      <c r="JQQ229" s="13"/>
      <c r="JQR229" s="13"/>
      <c r="JQS229" s="13"/>
      <c r="JQT229" s="13"/>
      <c r="JQU229" s="13"/>
      <c r="JQV229" s="13"/>
      <c r="JQW229" s="13"/>
      <c r="JQX229" s="13"/>
      <c r="JQY229" s="13"/>
      <c r="JQZ229" s="13"/>
      <c r="JRA229" s="13"/>
      <c r="JRB229" s="13"/>
      <c r="JRC229" s="13"/>
      <c r="JRD229" s="13"/>
      <c r="JRE229" s="13"/>
      <c r="JRF229" s="13"/>
      <c r="JRG229" s="13"/>
      <c r="JRH229" s="13"/>
      <c r="JRI229" s="13"/>
      <c r="JRJ229" s="13"/>
      <c r="JRK229" s="13"/>
      <c r="JRL229" s="13"/>
      <c r="JRM229" s="13"/>
      <c r="JRN229" s="13"/>
      <c r="JRO229" s="13"/>
      <c r="JRP229" s="13"/>
      <c r="JRQ229" s="13"/>
      <c r="JRR229" s="13"/>
      <c r="JRS229" s="13"/>
      <c r="JRT229" s="13"/>
      <c r="JRU229" s="13"/>
      <c r="JRV229" s="13"/>
      <c r="JRW229" s="13"/>
      <c r="JRX229" s="13"/>
      <c r="JRY229" s="13"/>
      <c r="JRZ229" s="13"/>
      <c r="JSA229" s="13"/>
      <c r="JSB229" s="13"/>
      <c r="JSC229" s="13"/>
      <c r="JSD229" s="13"/>
      <c r="JSE229" s="13"/>
      <c r="JSF229" s="13"/>
      <c r="JSG229" s="13"/>
      <c r="JSH229" s="13"/>
      <c r="JSI229" s="13"/>
      <c r="JSJ229" s="13"/>
      <c r="JSK229" s="13"/>
      <c r="JSL229" s="13"/>
      <c r="JSM229" s="13"/>
      <c r="JSN229" s="13"/>
      <c r="JSO229" s="13"/>
      <c r="JSP229" s="13"/>
      <c r="JSQ229" s="13"/>
      <c r="JSR229" s="13"/>
      <c r="JSS229" s="13"/>
      <c r="JST229" s="13"/>
      <c r="JSU229" s="13"/>
      <c r="JSV229" s="13"/>
      <c r="JSW229" s="13"/>
      <c r="JSX229" s="13"/>
      <c r="JSY229" s="13"/>
      <c r="JSZ229" s="13"/>
      <c r="JTA229" s="13"/>
      <c r="JTB229" s="13"/>
      <c r="JTC229" s="13"/>
      <c r="JTD229" s="13"/>
      <c r="JTE229" s="13"/>
      <c r="JTF229" s="13"/>
      <c r="JTG229" s="13"/>
      <c r="JTH229" s="13"/>
      <c r="JTI229" s="13"/>
      <c r="JTJ229" s="13"/>
      <c r="JTK229" s="13"/>
      <c r="JTL229" s="13"/>
      <c r="JTM229" s="13"/>
      <c r="JTN229" s="13"/>
      <c r="JTO229" s="13"/>
      <c r="JTP229" s="13"/>
      <c r="JTQ229" s="13"/>
      <c r="JTR229" s="13"/>
      <c r="JTS229" s="13"/>
      <c r="JTT229" s="13"/>
      <c r="JTU229" s="13"/>
      <c r="JTV229" s="13"/>
      <c r="JTW229" s="13"/>
      <c r="JTX229" s="13"/>
      <c r="JTY229" s="13"/>
      <c r="JTZ229" s="13"/>
      <c r="JUA229" s="13"/>
      <c r="JUB229" s="13"/>
      <c r="JUC229" s="13"/>
      <c r="JUD229" s="13"/>
      <c r="JUE229" s="13"/>
      <c r="JUF229" s="13"/>
      <c r="JUG229" s="13"/>
      <c r="JUH229" s="13"/>
      <c r="JUI229" s="13"/>
      <c r="JUJ229" s="13"/>
      <c r="JUK229" s="13"/>
      <c r="JUL229" s="13"/>
      <c r="JUM229" s="13"/>
      <c r="JUN229" s="13"/>
      <c r="JUO229" s="13"/>
      <c r="JUP229" s="13"/>
      <c r="JUQ229" s="13"/>
      <c r="JUR229" s="13"/>
      <c r="JUS229" s="13"/>
      <c r="JUT229" s="13"/>
      <c r="JUU229" s="13"/>
      <c r="JUV229" s="13"/>
      <c r="JUW229" s="13"/>
      <c r="JUX229" s="13"/>
      <c r="JUY229" s="13"/>
      <c r="JUZ229" s="13"/>
      <c r="JVA229" s="13"/>
      <c r="JVB229" s="13"/>
      <c r="JVC229" s="13"/>
      <c r="JVD229" s="13"/>
      <c r="JVE229" s="13"/>
      <c r="JVF229" s="13"/>
      <c r="JVG229" s="13"/>
      <c r="JVH229" s="13"/>
      <c r="JVI229" s="13"/>
      <c r="JVJ229" s="13"/>
      <c r="JVK229" s="13"/>
      <c r="JVL229" s="13"/>
      <c r="JVM229" s="13"/>
      <c r="JVN229" s="13"/>
      <c r="JVO229" s="13"/>
      <c r="JVP229" s="13"/>
      <c r="JVQ229" s="13"/>
      <c r="JVR229" s="13"/>
      <c r="JVS229" s="13"/>
      <c r="JVT229" s="13"/>
      <c r="JVU229" s="13"/>
      <c r="JVV229" s="13"/>
      <c r="JVW229" s="13"/>
      <c r="JVX229" s="13"/>
      <c r="JVY229" s="13"/>
      <c r="JVZ229" s="13"/>
      <c r="JWA229" s="13"/>
      <c r="JWB229" s="13"/>
      <c r="JWC229" s="13"/>
      <c r="JWD229" s="13"/>
      <c r="JWE229" s="13"/>
      <c r="JWF229" s="13"/>
      <c r="JWG229" s="13"/>
      <c r="JWH229" s="13"/>
      <c r="JWI229" s="13"/>
      <c r="JWJ229" s="13"/>
      <c r="JWK229" s="13"/>
      <c r="JWL229" s="13"/>
      <c r="JWM229" s="13"/>
      <c r="JWN229" s="13"/>
      <c r="JWO229" s="13"/>
      <c r="JWP229" s="13"/>
      <c r="JWQ229" s="13"/>
      <c r="JWR229" s="13"/>
      <c r="JWS229" s="13"/>
      <c r="JWT229" s="13"/>
      <c r="JWU229" s="13"/>
      <c r="JWV229" s="13"/>
      <c r="JWW229" s="13"/>
      <c r="JWX229" s="13"/>
      <c r="JWY229" s="13"/>
      <c r="JWZ229" s="13"/>
      <c r="JXA229" s="13"/>
      <c r="JXB229" s="13"/>
      <c r="JXC229" s="13"/>
      <c r="JXD229" s="13"/>
      <c r="JXE229" s="13"/>
      <c r="JXF229" s="13"/>
      <c r="JXG229" s="13"/>
      <c r="JXH229" s="13"/>
      <c r="JXI229" s="13"/>
      <c r="JXJ229" s="13"/>
      <c r="JXK229" s="13"/>
      <c r="JXL229" s="13"/>
      <c r="JXM229" s="13"/>
      <c r="JXN229" s="13"/>
      <c r="JXO229" s="13"/>
      <c r="JXP229" s="13"/>
      <c r="JXQ229" s="13"/>
      <c r="JXR229" s="13"/>
      <c r="JXS229" s="13"/>
      <c r="JXT229" s="13"/>
      <c r="JXU229" s="13"/>
      <c r="JXV229" s="13"/>
      <c r="JXW229" s="13"/>
      <c r="JXX229" s="13"/>
      <c r="JXY229" s="13"/>
      <c r="JXZ229" s="13"/>
      <c r="JYA229" s="13"/>
      <c r="JYB229" s="13"/>
      <c r="JYC229" s="13"/>
      <c r="JYD229" s="13"/>
      <c r="JYE229" s="13"/>
      <c r="JYF229" s="13"/>
      <c r="JYG229" s="13"/>
      <c r="JYH229" s="13"/>
      <c r="JYI229" s="13"/>
      <c r="JYJ229" s="13"/>
      <c r="JYK229" s="13"/>
      <c r="JYL229" s="13"/>
      <c r="JYM229" s="13"/>
      <c r="JYN229" s="13"/>
      <c r="JYO229" s="13"/>
      <c r="JYP229" s="13"/>
      <c r="JYQ229" s="13"/>
      <c r="JYR229" s="13"/>
      <c r="JYS229" s="13"/>
      <c r="JYT229" s="13"/>
      <c r="JYU229" s="13"/>
      <c r="JYV229" s="13"/>
      <c r="JYW229" s="13"/>
      <c r="JYX229" s="13"/>
      <c r="JYY229" s="13"/>
      <c r="JYZ229" s="13"/>
      <c r="JZA229" s="13"/>
      <c r="JZB229" s="13"/>
      <c r="JZC229" s="13"/>
      <c r="JZD229" s="13"/>
      <c r="JZE229" s="13"/>
      <c r="JZF229" s="13"/>
      <c r="JZG229" s="13"/>
      <c r="JZH229" s="13"/>
      <c r="JZI229" s="13"/>
      <c r="JZJ229" s="13"/>
      <c r="JZK229" s="13"/>
      <c r="JZL229" s="13"/>
      <c r="JZM229" s="13"/>
      <c r="JZN229" s="13"/>
      <c r="JZO229" s="13"/>
      <c r="JZP229" s="13"/>
      <c r="JZQ229" s="13"/>
      <c r="JZR229" s="13"/>
      <c r="JZS229" s="13"/>
      <c r="JZT229" s="13"/>
      <c r="JZU229" s="13"/>
      <c r="JZV229" s="13"/>
      <c r="JZW229" s="13"/>
      <c r="JZX229" s="13"/>
      <c r="JZY229" s="13"/>
      <c r="JZZ229" s="13"/>
      <c r="KAA229" s="13"/>
      <c r="KAB229" s="13"/>
      <c r="KAC229" s="13"/>
      <c r="KAD229" s="13"/>
      <c r="KAE229" s="13"/>
      <c r="KAF229" s="13"/>
      <c r="KAG229" s="13"/>
      <c r="KAH229" s="13"/>
      <c r="KAI229" s="13"/>
      <c r="KAJ229" s="13"/>
      <c r="KAK229" s="13"/>
      <c r="KAL229" s="13"/>
      <c r="KAM229" s="13"/>
      <c r="KAN229" s="13"/>
      <c r="KAO229" s="13"/>
      <c r="KAP229" s="13"/>
      <c r="KAQ229" s="13"/>
      <c r="KAR229" s="13"/>
      <c r="KAS229" s="13"/>
      <c r="KAT229" s="13"/>
      <c r="KAU229" s="13"/>
      <c r="KAV229" s="13"/>
      <c r="KAW229" s="13"/>
      <c r="KAX229" s="13"/>
      <c r="KAY229" s="13"/>
      <c r="KAZ229" s="13"/>
      <c r="KBA229" s="13"/>
      <c r="KBB229" s="13"/>
      <c r="KBC229" s="13"/>
      <c r="KBD229" s="13"/>
      <c r="KBE229" s="13"/>
      <c r="KBF229" s="13"/>
      <c r="KBG229" s="13"/>
      <c r="KBH229" s="13"/>
      <c r="KBI229" s="13"/>
      <c r="KBJ229" s="13"/>
      <c r="KBK229" s="13"/>
      <c r="KBL229" s="13"/>
      <c r="KBM229" s="13"/>
      <c r="KBN229" s="13"/>
      <c r="KBO229" s="13"/>
      <c r="KBP229" s="13"/>
      <c r="KBQ229" s="13"/>
      <c r="KBR229" s="13"/>
      <c r="KBS229" s="13"/>
      <c r="KBT229" s="13"/>
      <c r="KBU229" s="13"/>
      <c r="KBV229" s="13"/>
      <c r="KBW229" s="13"/>
      <c r="KBX229" s="13"/>
      <c r="KBY229" s="13"/>
      <c r="KBZ229" s="13"/>
      <c r="KCA229" s="13"/>
      <c r="KCB229" s="13"/>
      <c r="KCC229" s="13"/>
      <c r="KCD229" s="13"/>
      <c r="KCE229" s="13"/>
      <c r="KCF229" s="13"/>
      <c r="KCG229" s="13"/>
      <c r="KCH229" s="13"/>
      <c r="KCI229" s="13"/>
      <c r="KCJ229" s="13"/>
      <c r="KCK229" s="13"/>
      <c r="KCL229" s="13"/>
      <c r="KCM229" s="13"/>
      <c r="KCN229" s="13"/>
      <c r="KCO229" s="13"/>
      <c r="KCP229" s="13"/>
      <c r="KCQ229" s="13"/>
      <c r="KCR229" s="13"/>
      <c r="KCS229" s="13"/>
      <c r="KCT229" s="13"/>
      <c r="KCU229" s="13"/>
      <c r="KCV229" s="13"/>
      <c r="KCW229" s="13"/>
      <c r="KCX229" s="13"/>
      <c r="KCY229" s="13"/>
      <c r="KCZ229" s="13"/>
      <c r="KDA229" s="13"/>
      <c r="KDB229" s="13"/>
      <c r="KDC229" s="13"/>
      <c r="KDD229" s="13"/>
      <c r="KDE229" s="13"/>
      <c r="KDF229" s="13"/>
      <c r="KDG229" s="13"/>
      <c r="KDH229" s="13"/>
      <c r="KDI229" s="13"/>
      <c r="KDJ229" s="13"/>
      <c r="KDK229" s="13"/>
      <c r="KDL229" s="13"/>
      <c r="KDM229" s="13"/>
      <c r="KDN229" s="13"/>
      <c r="KDO229" s="13"/>
      <c r="KDP229" s="13"/>
      <c r="KDQ229" s="13"/>
      <c r="KDR229" s="13"/>
      <c r="KDS229" s="13"/>
      <c r="KDT229" s="13"/>
      <c r="KDU229" s="13"/>
      <c r="KDV229" s="13"/>
      <c r="KDW229" s="13"/>
      <c r="KDX229" s="13"/>
      <c r="KDY229" s="13"/>
      <c r="KDZ229" s="13"/>
      <c r="KEA229" s="13"/>
      <c r="KEB229" s="13"/>
      <c r="KEC229" s="13"/>
      <c r="KED229" s="13"/>
      <c r="KEE229" s="13"/>
      <c r="KEF229" s="13"/>
      <c r="KEG229" s="13"/>
      <c r="KEH229" s="13"/>
      <c r="KEI229" s="13"/>
      <c r="KEJ229" s="13"/>
      <c r="KEK229" s="13"/>
      <c r="KEL229" s="13"/>
      <c r="KEM229" s="13"/>
      <c r="KEN229" s="13"/>
      <c r="KEO229" s="13"/>
      <c r="KEP229" s="13"/>
      <c r="KEQ229" s="13"/>
      <c r="KER229" s="13"/>
      <c r="KES229" s="13"/>
      <c r="KET229" s="13"/>
      <c r="KEU229" s="13"/>
      <c r="KEV229" s="13"/>
      <c r="KEW229" s="13"/>
      <c r="KEX229" s="13"/>
      <c r="KEY229" s="13"/>
      <c r="KEZ229" s="13"/>
      <c r="KFA229" s="13"/>
      <c r="KFB229" s="13"/>
      <c r="KFC229" s="13"/>
      <c r="KFD229" s="13"/>
      <c r="KFE229" s="13"/>
      <c r="KFF229" s="13"/>
      <c r="KFG229" s="13"/>
      <c r="KFH229" s="13"/>
      <c r="KFI229" s="13"/>
      <c r="KFJ229" s="13"/>
      <c r="KFK229" s="13"/>
      <c r="KFL229" s="13"/>
      <c r="KFM229" s="13"/>
      <c r="KFN229" s="13"/>
      <c r="KFO229" s="13"/>
      <c r="KFP229" s="13"/>
      <c r="KFQ229" s="13"/>
      <c r="KFR229" s="13"/>
      <c r="KFS229" s="13"/>
      <c r="KFT229" s="13"/>
      <c r="KFU229" s="13"/>
      <c r="KFV229" s="13"/>
      <c r="KFW229" s="13"/>
      <c r="KFX229" s="13"/>
      <c r="KFY229" s="13"/>
      <c r="KFZ229" s="13"/>
      <c r="KGA229" s="13"/>
      <c r="KGB229" s="13"/>
      <c r="KGC229" s="13"/>
      <c r="KGD229" s="13"/>
      <c r="KGE229" s="13"/>
      <c r="KGF229" s="13"/>
      <c r="KGG229" s="13"/>
      <c r="KGH229" s="13"/>
      <c r="KGI229" s="13"/>
      <c r="KGJ229" s="13"/>
      <c r="KGK229" s="13"/>
      <c r="KGL229" s="13"/>
      <c r="KGM229" s="13"/>
      <c r="KGN229" s="13"/>
      <c r="KGO229" s="13"/>
      <c r="KGP229" s="13"/>
      <c r="KGQ229" s="13"/>
      <c r="KGR229" s="13"/>
      <c r="KGS229" s="13"/>
      <c r="KGT229" s="13"/>
      <c r="KGU229" s="13"/>
      <c r="KGV229" s="13"/>
      <c r="KGW229" s="13"/>
      <c r="KGX229" s="13"/>
      <c r="KGY229" s="13"/>
      <c r="KGZ229" s="13"/>
      <c r="KHA229" s="13"/>
      <c r="KHB229" s="13"/>
      <c r="KHC229" s="13"/>
      <c r="KHD229" s="13"/>
      <c r="KHE229" s="13"/>
      <c r="KHF229" s="13"/>
      <c r="KHG229" s="13"/>
      <c r="KHH229" s="13"/>
      <c r="KHI229" s="13"/>
      <c r="KHJ229" s="13"/>
      <c r="KHK229" s="13"/>
      <c r="KHL229" s="13"/>
      <c r="KHM229" s="13"/>
      <c r="KHN229" s="13"/>
      <c r="KHO229" s="13"/>
      <c r="KHP229" s="13"/>
      <c r="KHQ229" s="13"/>
      <c r="KHR229" s="13"/>
      <c r="KHS229" s="13"/>
      <c r="KHT229" s="13"/>
      <c r="KHU229" s="13"/>
      <c r="KHV229" s="13"/>
      <c r="KHW229" s="13"/>
      <c r="KHX229" s="13"/>
      <c r="KHY229" s="13"/>
      <c r="KHZ229" s="13"/>
      <c r="KIA229" s="13"/>
      <c r="KIB229" s="13"/>
      <c r="KIC229" s="13"/>
      <c r="KID229" s="13"/>
      <c r="KIE229" s="13"/>
      <c r="KIF229" s="13"/>
      <c r="KIG229" s="13"/>
      <c r="KIH229" s="13"/>
      <c r="KII229" s="13"/>
      <c r="KIJ229" s="13"/>
      <c r="KIK229" s="13"/>
      <c r="KIL229" s="13"/>
      <c r="KIM229" s="13"/>
      <c r="KIN229" s="13"/>
      <c r="KIO229" s="13"/>
      <c r="KIP229" s="13"/>
      <c r="KIQ229" s="13"/>
      <c r="KIR229" s="13"/>
      <c r="KIS229" s="13"/>
      <c r="KIT229" s="13"/>
      <c r="KIU229" s="13"/>
      <c r="KIV229" s="13"/>
      <c r="KIW229" s="13"/>
      <c r="KIX229" s="13"/>
      <c r="KIY229" s="13"/>
      <c r="KIZ229" s="13"/>
      <c r="KJA229" s="13"/>
      <c r="KJB229" s="13"/>
      <c r="KJC229" s="13"/>
      <c r="KJD229" s="13"/>
      <c r="KJE229" s="13"/>
      <c r="KJF229" s="13"/>
      <c r="KJG229" s="13"/>
      <c r="KJH229" s="13"/>
      <c r="KJI229" s="13"/>
      <c r="KJJ229" s="13"/>
      <c r="KJK229" s="13"/>
      <c r="KJL229" s="13"/>
      <c r="KJM229" s="13"/>
      <c r="KJN229" s="13"/>
      <c r="KJO229" s="13"/>
      <c r="KJP229" s="13"/>
      <c r="KJQ229" s="13"/>
      <c r="KJR229" s="13"/>
      <c r="KJS229" s="13"/>
      <c r="KJT229" s="13"/>
      <c r="KJU229" s="13"/>
      <c r="KJV229" s="13"/>
      <c r="KJW229" s="13"/>
      <c r="KJX229" s="13"/>
      <c r="KJY229" s="13"/>
      <c r="KJZ229" s="13"/>
      <c r="KKA229" s="13"/>
      <c r="KKB229" s="13"/>
      <c r="KKC229" s="13"/>
      <c r="KKD229" s="13"/>
      <c r="KKE229" s="13"/>
      <c r="KKF229" s="13"/>
      <c r="KKG229" s="13"/>
      <c r="KKH229" s="13"/>
      <c r="KKI229" s="13"/>
      <c r="KKJ229" s="13"/>
      <c r="KKK229" s="13"/>
      <c r="KKL229" s="13"/>
      <c r="KKM229" s="13"/>
      <c r="KKN229" s="13"/>
      <c r="KKO229" s="13"/>
      <c r="KKP229" s="13"/>
      <c r="KKQ229" s="13"/>
      <c r="KKR229" s="13"/>
      <c r="KKS229" s="13"/>
      <c r="KKT229" s="13"/>
      <c r="KKU229" s="13"/>
      <c r="KKV229" s="13"/>
      <c r="KKW229" s="13"/>
      <c r="KKX229" s="13"/>
      <c r="KKY229" s="13"/>
      <c r="KKZ229" s="13"/>
      <c r="KLA229" s="13"/>
      <c r="KLB229" s="13"/>
      <c r="KLC229" s="13"/>
      <c r="KLD229" s="13"/>
      <c r="KLE229" s="13"/>
      <c r="KLF229" s="13"/>
      <c r="KLG229" s="13"/>
      <c r="KLH229" s="13"/>
      <c r="KLI229" s="13"/>
      <c r="KLJ229" s="13"/>
      <c r="KLK229" s="13"/>
      <c r="KLL229" s="13"/>
      <c r="KLM229" s="13"/>
      <c r="KLN229" s="13"/>
      <c r="KLO229" s="13"/>
      <c r="KLP229" s="13"/>
      <c r="KLQ229" s="13"/>
      <c r="KLR229" s="13"/>
      <c r="KLS229" s="13"/>
      <c r="KLT229" s="13"/>
      <c r="KLU229" s="13"/>
      <c r="KLV229" s="13"/>
      <c r="KLW229" s="13"/>
      <c r="KLX229" s="13"/>
      <c r="KLY229" s="13"/>
      <c r="KLZ229" s="13"/>
      <c r="KMA229" s="13"/>
      <c r="KMB229" s="13"/>
      <c r="KMC229" s="13"/>
      <c r="KMD229" s="13"/>
      <c r="KME229" s="13"/>
      <c r="KMF229" s="13"/>
      <c r="KMG229" s="13"/>
      <c r="KMH229" s="13"/>
      <c r="KMI229" s="13"/>
      <c r="KMJ229" s="13"/>
      <c r="KMK229" s="13"/>
      <c r="KML229" s="13"/>
      <c r="KMM229" s="13"/>
      <c r="KMN229" s="13"/>
      <c r="KMO229" s="13"/>
      <c r="KMP229" s="13"/>
      <c r="KMQ229" s="13"/>
      <c r="KMR229" s="13"/>
      <c r="KMS229" s="13"/>
      <c r="KMT229" s="13"/>
      <c r="KMU229" s="13"/>
      <c r="KMV229" s="13"/>
      <c r="KMW229" s="13"/>
      <c r="KMX229" s="13"/>
      <c r="KMY229" s="13"/>
      <c r="KMZ229" s="13"/>
      <c r="KNA229" s="13"/>
      <c r="KNB229" s="13"/>
      <c r="KNC229" s="13"/>
      <c r="KND229" s="13"/>
      <c r="KNE229" s="13"/>
      <c r="KNF229" s="13"/>
      <c r="KNG229" s="13"/>
      <c r="KNH229" s="13"/>
      <c r="KNI229" s="13"/>
      <c r="KNJ229" s="13"/>
      <c r="KNK229" s="13"/>
      <c r="KNL229" s="13"/>
      <c r="KNM229" s="13"/>
      <c r="KNN229" s="13"/>
      <c r="KNO229" s="13"/>
      <c r="KNP229" s="13"/>
      <c r="KNQ229" s="13"/>
      <c r="KNR229" s="13"/>
      <c r="KNS229" s="13"/>
      <c r="KNT229" s="13"/>
      <c r="KNU229" s="13"/>
      <c r="KNV229" s="13"/>
      <c r="KNW229" s="13"/>
      <c r="KNX229" s="13"/>
      <c r="KNY229" s="13"/>
      <c r="KNZ229" s="13"/>
      <c r="KOA229" s="13"/>
      <c r="KOB229" s="13"/>
      <c r="KOC229" s="13"/>
      <c r="KOD229" s="13"/>
      <c r="KOE229" s="13"/>
      <c r="KOF229" s="13"/>
      <c r="KOG229" s="13"/>
      <c r="KOH229" s="13"/>
      <c r="KOI229" s="13"/>
      <c r="KOJ229" s="13"/>
      <c r="KOK229" s="13"/>
      <c r="KOL229" s="13"/>
      <c r="KOM229" s="13"/>
      <c r="KON229" s="13"/>
      <c r="KOO229" s="13"/>
      <c r="KOP229" s="13"/>
      <c r="KOQ229" s="13"/>
      <c r="KOR229" s="13"/>
      <c r="KOS229" s="13"/>
      <c r="KOT229" s="13"/>
      <c r="KOU229" s="13"/>
      <c r="KOV229" s="13"/>
      <c r="KOW229" s="13"/>
      <c r="KOX229" s="13"/>
      <c r="KOY229" s="13"/>
      <c r="KOZ229" s="13"/>
      <c r="KPA229" s="13"/>
      <c r="KPB229" s="13"/>
      <c r="KPC229" s="13"/>
      <c r="KPD229" s="13"/>
      <c r="KPE229" s="13"/>
      <c r="KPF229" s="13"/>
      <c r="KPG229" s="13"/>
      <c r="KPH229" s="13"/>
      <c r="KPI229" s="13"/>
      <c r="KPJ229" s="13"/>
      <c r="KPK229" s="13"/>
      <c r="KPL229" s="13"/>
      <c r="KPM229" s="13"/>
      <c r="KPN229" s="13"/>
      <c r="KPO229" s="13"/>
      <c r="KPP229" s="13"/>
      <c r="KPQ229" s="13"/>
      <c r="KPR229" s="13"/>
      <c r="KPS229" s="13"/>
      <c r="KPT229" s="13"/>
      <c r="KPU229" s="13"/>
      <c r="KPV229" s="13"/>
      <c r="KPW229" s="13"/>
      <c r="KPX229" s="13"/>
      <c r="KPY229" s="13"/>
      <c r="KPZ229" s="13"/>
      <c r="KQA229" s="13"/>
      <c r="KQB229" s="13"/>
      <c r="KQC229" s="13"/>
      <c r="KQD229" s="13"/>
      <c r="KQE229" s="13"/>
      <c r="KQF229" s="13"/>
      <c r="KQG229" s="13"/>
      <c r="KQH229" s="13"/>
      <c r="KQI229" s="13"/>
      <c r="KQJ229" s="13"/>
      <c r="KQK229" s="13"/>
      <c r="KQL229" s="13"/>
      <c r="KQM229" s="13"/>
      <c r="KQN229" s="13"/>
      <c r="KQO229" s="13"/>
      <c r="KQP229" s="13"/>
      <c r="KQQ229" s="13"/>
      <c r="KQR229" s="13"/>
      <c r="KQS229" s="13"/>
      <c r="KQT229" s="13"/>
      <c r="KQU229" s="13"/>
      <c r="KQV229" s="13"/>
      <c r="KQW229" s="13"/>
      <c r="KQX229" s="13"/>
      <c r="KQY229" s="13"/>
      <c r="KQZ229" s="13"/>
      <c r="KRA229" s="13"/>
      <c r="KRB229" s="13"/>
      <c r="KRC229" s="13"/>
      <c r="KRD229" s="13"/>
      <c r="KRE229" s="13"/>
      <c r="KRF229" s="13"/>
      <c r="KRG229" s="13"/>
      <c r="KRH229" s="13"/>
      <c r="KRI229" s="13"/>
      <c r="KRJ229" s="13"/>
      <c r="KRK229" s="13"/>
      <c r="KRL229" s="13"/>
      <c r="KRM229" s="13"/>
      <c r="KRN229" s="13"/>
      <c r="KRO229" s="13"/>
      <c r="KRP229" s="13"/>
      <c r="KRQ229" s="13"/>
      <c r="KRR229" s="13"/>
      <c r="KRS229" s="13"/>
      <c r="KRT229" s="13"/>
      <c r="KRU229" s="13"/>
      <c r="KRV229" s="13"/>
      <c r="KRW229" s="13"/>
      <c r="KRX229" s="13"/>
      <c r="KRY229" s="13"/>
      <c r="KRZ229" s="13"/>
      <c r="KSA229" s="13"/>
      <c r="KSB229" s="13"/>
      <c r="KSC229" s="13"/>
      <c r="KSD229" s="13"/>
      <c r="KSE229" s="13"/>
      <c r="KSF229" s="13"/>
      <c r="KSG229" s="13"/>
      <c r="KSH229" s="13"/>
      <c r="KSI229" s="13"/>
      <c r="KSJ229" s="13"/>
      <c r="KSK229" s="13"/>
      <c r="KSL229" s="13"/>
      <c r="KSM229" s="13"/>
      <c r="KSN229" s="13"/>
      <c r="KSO229" s="13"/>
      <c r="KSP229" s="13"/>
      <c r="KSQ229" s="13"/>
      <c r="KSR229" s="13"/>
      <c r="KSS229" s="13"/>
      <c r="KST229" s="13"/>
      <c r="KSU229" s="13"/>
      <c r="KSV229" s="13"/>
      <c r="KSW229" s="13"/>
      <c r="KSX229" s="13"/>
      <c r="KSY229" s="13"/>
      <c r="KSZ229" s="13"/>
      <c r="KTA229" s="13"/>
      <c r="KTB229" s="13"/>
      <c r="KTC229" s="13"/>
      <c r="KTD229" s="13"/>
      <c r="KTE229" s="13"/>
      <c r="KTF229" s="13"/>
      <c r="KTG229" s="13"/>
      <c r="KTH229" s="13"/>
      <c r="KTI229" s="13"/>
      <c r="KTJ229" s="13"/>
      <c r="KTK229" s="13"/>
      <c r="KTL229" s="13"/>
      <c r="KTM229" s="13"/>
      <c r="KTN229" s="13"/>
      <c r="KTO229" s="13"/>
      <c r="KTP229" s="13"/>
      <c r="KTQ229" s="13"/>
      <c r="KTR229" s="13"/>
      <c r="KTS229" s="13"/>
      <c r="KTT229" s="13"/>
      <c r="KTU229" s="13"/>
      <c r="KTV229" s="13"/>
      <c r="KTW229" s="13"/>
      <c r="KTX229" s="13"/>
      <c r="KTY229" s="13"/>
      <c r="KTZ229" s="13"/>
      <c r="KUA229" s="13"/>
      <c r="KUB229" s="13"/>
      <c r="KUC229" s="13"/>
      <c r="KUD229" s="13"/>
      <c r="KUE229" s="13"/>
      <c r="KUF229" s="13"/>
      <c r="KUG229" s="13"/>
      <c r="KUH229" s="13"/>
      <c r="KUI229" s="13"/>
      <c r="KUJ229" s="13"/>
      <c r="KUK229" s="13"/>
      <c r="KUL229" s="13"/>
      <c r="KUM229" s="13"/>
      <c r="KUN229" s="13"/>
      <c r="KUO229" s="13"/>
      <c r="KUP229" s="13"/>
      <c r="KUQ229" s="13"/>
      <c r="KUR229" s="13"/>
      <c r="KUS229" s="13"/>
      <c r="KUT229" s="13"/>
      <c r="KUU229" s="13"/>
      <c r="KUV229" s="13"/>
      <c r="KUW229" s="13"/>
      <c r="KUX229" s="13"/>
      <c r="KUY229" s="13"/>
      <c r="KUZ229" s="13"/>
      <c r="KVA229" s="13"/>
      <c r="KVB229" s="13"/>
      <c r="KVC229" s="13"/>
      <c r="KVD229" s="13"/>
      <c r="KVE229" s="13"/>
      <c r="KVF229" s="13"/>
      <c r="KVG229" s="13"/>
      <c r="KVH229" s="13"/>
      <c r="KVI229" s="13"/>
      <c r="KVJ229" s="13"/>
      <c r="KVK229" s="13"/>
      <c r="KVL229" s="13"/>
      <c r="KVM229" s="13"/>
      <c r="KVN229" s="13"/>
      <c r="KVO229" s="13"/>
      <c r="KVP229" s="13"/>
      <c r="KVQ229" s="13"/>
      <c r="KVR229" s="13"/>
      <c r="KVS229" s="13"/>
      <c r="KVT229" s="13"/>
      <c r="KVU229" s="13"/>
      <c r="KVV229" s="13"/>
      <c r="KVW229" s="13"/>
      <c r="KVX229" s="13"/>
      <c r="KVY229" s="13"/>
      <c r="KVZ229" s="13"/>
      <c r="KWA229" s="13"/>
      <c r="KWB229" s="13"/>
      <c r="KWC229" s="13"/>
      <c r="KWD229" s="13"/>
      <c r="KWE229" s="13"/>
      <c r="KWF229" s="13"/>
      <c r="KWG229" s="13"/>
      <c r="KWH229" s="13"/>
      <c r="KWI229" s="13"/>
      <c r="KWJ229" s="13"/>
      <c r="KWK229" s="13"/>
      <c r="KWL229" s="13"/>
      <c r="KWM229" s="13"/>
      <c r="KWN229" s="13"/>
      <c r="KWO229" s="13"/>
      <c r="KWP229" s="13"/>
      <c r="KWQ229" s="13"/>
      <c r="KWR229" s="13"/>
      <c r="KWS229" s="13"/>
      <c r="KWT229" s="13"/>
      <c r="KWU229" s="13"/>
      <c r="KWV229" s="13"/>
      <c r="KWW229" s="13"/>
      <c r="KWX229" s="13"/>
      <c r="KWY229" s="13"/>
      <c r="KWZ229" s="13"/>
      <c r="KXA229" s="13"/>
      <c r="KXB229" s="13"/>
      <c r="KXC229" s="13"/>
      <c r="KXD229" s="13"/>
      <c r="KXE229" s="13"/>
      <c r="KXF229" s="13"/>
      <c r="KXG229" s="13"/>
      <c r="KXH229" s="13"/>
      <c r="KXI229" s="13"/>
      <c r="KXJ229" s="13"/>
      <c r="KXK229" s="13"/>
      <c r="KXL229" s="13"/>
      <c r="KXM229" s="13"/>
      <c r="KXN229" s="13"/>
      <c r="KXO229" s="13"/>
      <c r="KXP229" s="13"/>
      <c r="KXQ229" s="13"/>
      <c r="KXR229" s="13"/>
      <c r="KXS229" s="13"/>
      <c r="KXT229" s="13"/>
      <c r="KXU229" s="13"/>
      <c r="KXV229" s="13"/>
      <c r="KXW229" s="13"/>
      <c r="KXX229" s="13"/>
      <c r="KXY229" s="13"/>
      <c r="KXZ229" s="13"/>
      <c r="KYA229" s="13"/>
      <c r="KYB229" s="13"/>
      <c r="KYC229" s="13"/>
      <c r="KYD229" s="13"/>
      <c r="KYE229" s="13"/>
      <c r="KYF229" s="13"/>
      <c r="KYG229" s="13"/>
      <c r="KYH229" s="13"/>
      <c r="KYI229" s="13"/>
      <c r="KYJ229" s="13"/>
      <c r="KYK229" s="13"/>
      <c r="KYL229" s="13"/>
      <c r="KYM229" s="13"/>
      <c r="KYN229" s="13"/>
      <c r="KYO229" s="13"/>
      <c r="KYP229" s="13"/>
      <c r="KYQ229" s="13"/>
      <c r="KYR229" s="13"/>
      <c r="KYS229" s="13"/>
      <c r="KYT229" s="13"/>
      <c r="KYU229" s="13"/>
      <c r="KYV229" s="13"/>
      <c r="KYW229" s="13"/>
      <c r="KYX229" s="13"/>
      <c r="KYY229" s="13"/>
      <c r="KYZ229" s="13"/>
      <c r="KZA229" s="13"/>
      <c r="KZB229" s="13"/>
      <c r="KZC229" s="13"/>
      <c r="KZD229" s="13"/>
      <c r="KZE229" s="13"/>
      <c r="KZF229" s="13"/>
      <c r="KZG229" s="13"/>
      <c r="KZH229" s="13"/>
      <c r="KZI229" s="13"/>
      <c r="KZJ229" s="13"/>
      <c r="KZK229" s="13"/>
      <c r="KZL229" s="13"/>
      <c r="KZM229" s="13"/>
      <c r="KZN229" s="13"/>
      <c r="KZO229" s="13"/>
      <c r="KZP229" s="13"/>
      <c r="KZQ229" s="13"/>
      <c r="KZR229" s="13"/>
      <c r="KZS229" s="13"/>
      <c r="KZT229" s="13"/>
      <c r="KZU229" s="13"/>
      <c r="KZV229" s="13"/>
      <c r="KZW229" s="13"/>
      <c r="KZX229" s="13"/>
      <c r="KZY229" s="13"/>
      <c r="KZZ229" s="13"/>
      <c r="LAA229" s="13"/>
      <c r="LAB229" s="13"/>
      <c r="LAC229" s="13"/>
      <c r="LAD229" s="13"/>
      <c r="LAE229" s="13"/>
      <c r="LAF229" s="13"/>
      <c r="LAG229" s="13"/>
      <c r="LAH229" s="13"/>
      <c r="LAI229" s="13"/>
      <c r="LAJ229" s="13"/>
      <c r="LAK229" s="13"/>
      <c r="LAL229" s="13"/>
      <c r="LAM229" s="13"/>
      <c r="LAN229" s="13"/>
      <c r="LAO229" s="13"/>
      <c r="LAP229" s="13"/>
      <c r="LAQ229" s="13"/>
      <c r="LAR229" s="13"/>
      <c r="LAS229" s="13"/>
      <c r="LAT229" s="13"/>
      <c r="LAU229" s="13"/>
      <c r="LAV229" s="13"/>
      <c r="LAW229" s="13"/>
      <c r="LAX229" s="13"/>
      <c r="LAY229" s="13"/>
      <c r="LAZ229" s="13"/>
      <c r="LBA229" s="13"/>
      <c r="LBB229" s="13"/>
      <c r="LBC229" s="13"/>
      <c r="LBD229" s="13"/>
      <c r="LBE229" s="13"/>
      <c r="LBF229" s="13"/>
      <c r="LBG229" s="13"/>
      <c r="LBH229" s="13"/>
      <c r="LBI229" s="13"/>
      <c r="LBJ229" s="13"/>
      <c r="LBK229" s="13"/>
      <c r="LBL229" s="13"/>
      <c r="LBM229" s="13"/>
      <c r="LBN229" s="13"/>
      <c r="LBO229" s="13"/>
      <c r="LBP229" s="13"/>
      <c r="LBQ229" s="13"/>
      <c r="LBR229" s="13"/>
      <c r="LBS229" s="13"/>
      <c r="LBT229" s="13"/>
      <c r="LBU229" s="13"/>
      <c r="LBV229" s="13"/>
      <c r="LBW229" s="13"/>
      <c r="LBX229" s="13"/>
      <c r="LBY229" s="13"/>
      <c r="LBZ229" s="13"/>
      <c r="LCA229" s="13"/>
      <c r="LCB229" s="13"/>
      <c r="LCC229" s="13"/>
      <c r="LCD229" s="13"/>
      <c r="LCE229" s="13"/>
      <c r="LCF229" s="13"/>
      <c r="LCG229" s="13"/>
      <c r="LCH229" s="13"/>
      <c r="LCI229" s="13"/>
      <c r="LCJ229" s="13"/>
      <c r="LCK229" s="13"/>
      <c r="LCL229" s="13"/>
      <c r="LCM229" s="13"/>
      <c r="LCN229" s="13"/>
      <c r="LCO229" s="13"/>
      <c r="LCP229" s="13"/>
      <c r="LCQ229" s="13"/>
      <c r="LCR229" s="13"/>
      <c r="LCS229" s="13"/>
      <c r="LCT229" s="13"/>
      <c r="LCU229" s="13"/>
      <c r="LCV229" s="13"/>
      <c r="LCW229" s="13"/>
      <c r="LCX229" s="13"/>
      <c r="LCY229" s="13"/>
      <c r="LCZ229" s="13"/>
      <c r="LDA229" s="13"/>
      <c r="LDB229" s="13"/>
      <c r="LDC229" s="13"/>
      <c r="LDD229" s="13"/>
      <c r="LDE229" s="13"/>
      <c r="LDF229" s="13"/>
      <c r="LDG229" s="13"/>
      <c r="LDH229" s="13"/>
      <c r="LDI229" s="13"/>
      <c r="LDJ229" s="13"/>
      <c r="LDK229" s="13"/>
      <c r="LDL229" s="13"/>
      <c r="LDM229" s="13"/>
      <c r="LDN229" s="13"/>
      <c r="LDO229" s="13"/>
      <c r="LDP229" s="13"/>
      <c r="LDQ229" s="13"/>
      <c r="LDR229" s="13"/>
      <c r="LDS229" s="13"/>
      <c r="LDT229" s="13"/>
      <c r="LDU229" s="13"/>
      <c r="LDV229" s="13"/>
      <c r="LDW229" s="13"/>
      <c r="LDX229" s="13"/>
      <c r="LDY229" s="13"/>
      <c r="LDZ229" s="13"/>
      <c r="LEA229" s="13"/>
      <c r="LEB229" s="13"/>
      <c r="LEC229" s="13"/>
      <c r="LED229" s="13"/>
      <c r="LEE229" s="13"/>
      <c r="LEF229" s="13"/>
      <c r="LEG229" s="13"/>
      <c r="LEH229" s="13"/>
      <c r="LEI229" s="13"/>
      <c r="LEJ229" s="13"/>
      <c r="LEK229" s="13"/>
      <c r="LEL229" s="13"/>
      <c r="LEM229" s="13"/>
      <c r="LEN229" s="13"/>
      <c r="LEO229" s="13"/>
      <c r="LEP229" s="13"/>
      <c r="LEQ229" s="13"/>
      <c r="LER229" s="13"/>
      <c r="LES229" s="13"/>
      <c r="LET229" s="13"/>
      <c r="LEU229" s="13"/>
      <c r="LEV229" s="13"/>
      <c r="LEW229" s="13"/>
      <c r="LEX229" s="13"/>
      <c r="LEY229" s="13"/>
      <c r="LEZ229" s="13"/>
      <c r="LFA229" s="13"/>
      <c r="LFB229" s="13"/>
      <c r="LFC229" s="13"/>
      <c r="LFD229" s="13"/>
      <c r="LFE229" s="13"/>
      <c r="LFF229" s="13"/>
      <c r="LFG229" s="13"/>
      <c r="LFH229" s="13"/>
      <c r="LFI229" s="13"/>
      <c r="LFJ229" s="13"/>
      <c r="LFK229" s="13"/>
      <c r="LFL229" s="13"/>
      <c r="LFM229" s="13"/>
      <c r="LFN229" s="13"/>
      <c r="LFO229" s="13"/>
      <c r="LFP229" s="13"/>
      <c r="LFQ229" s="13"/>
      <c r="LFR229" s="13"/>
      <c r="LFS229" s="13"/>
      <c r="LFT229" s="13"/>
      <c r="LFU229" s="13"/>
      <c r="LFV229" s="13"/>
      <c r="LFW229" s="13"/>
      <c r="LFX229" s="13"/>
      <c r="LFY229" s="13"/>
      <c r="LFZ229" s="13"/>
      <c r="LGA229" s="13"/>
      <c r="LGB229" s="13"/>
      <c r="LGC229" s="13"/>
      <c r="LGD229" s="13"/>
      <c r="LGE229" s="13"/>
      <c r="LGF229" s="13"/>
      <c r="LGG229" s="13"/>
      <c r="LGH229" s="13"/>
      <c r="LGI229" s="13"/>
      <c r="LGJ229" s="13"/>
      <c r="LGK229" s="13"/>
      <c r="LGL229" s="13"/>
      <c r="LGM229" s="13"/>
      <c r="LGN229" s="13"/>
      <c r="LGO229" s="13"/>
      <c r="LGP229" s="13"/>
      <c r="LGQ229" s="13"/>
      <c r="LGR229" s="13"/>
      <c r="LGS229" s="13"/>
      <c r="LGT229" s="13"/>
      <c r="LGU229" s="13"/>
      <c r="LGV229" s="13"/>
      <c r="LGW229" s="13"/>
      <c r="LGX229" s="13"/>
      <c r="LGY229" s="13"/>
      <c r="LGZ229" s="13"/>
      <c r="LHA229" s="13"/>
      <c r="LHB229" s="13"/>
      <c r="LHC229" s="13"/>
      <c r="LHD229" s="13"/>
      <c r="LHE229" s="13"/>
      <c r="LHF229" s="13"/>
      <c r="LHG229" s="13"/>
      <c r="LHH229" s="13"/>
      <c r="LHI229" s="13"/>
      <c r="LHJ229" s="13"/>
      <c r="LHK229" s="13"/>
      <c r="LHL229" s="13"/>
      <c r="LHM229" s="13"/>
      <c r="LHN229" s="13"/>
      <c r="LHO229" s="13"/>
      <c r="LHP229" s="13"/>
      <c r="LHQ229" s="13"/>
      <c r="LHR229" s="13"/>
      <c r="LHS229" s="13"/>
      <c r="LHT229" s="13"/>
      <c r="LHU229" s="13"/>
      <c r="LHV229" s="13"/>
      <c r="LHW229" s="13"/>
      <c r="LHX229" s="13"/>
      <c r="LHY229" s="13"/>
      <c r="LHZ229" s="13"/>
      <c r="LIA229" s="13"/>
      <c r="LIB229" s="13"/>
      <c r="LIC229" s="13"/>
      <c r="LID229" s="13"/>
      <c r="LIE229" s="13"/>
      <c r="LIF229" s="13"/>
      <c r="LIG229" s="13"/>
      <c r="LIH229" s="13"/>
      <c r="LII229" s="13"/>
      <c r="LIJ229" s="13"/>
      <c r="LIK229" s="13"/>
      <c r="LIL229" s="13"/>
      <c r="LIM229" s="13"/>
      <c r="LIN229" s="13"/>
      <c r="LIO229" s="13"/>
      <c r="LIP229" s="13"/>
      <c r="LIQ229" s="13"/>
      <c r="LIR229" s="13"/>
      <c r="LIS229" s="13"/>
      <c r="LIT229" s="13"/>
      <c r="LIU229" s="13"/>
      <c r="LIV229" s="13"/>
      <c r="LIW229" s="13"/>
      <c r="LIX229" s="13"/>
      <c r="LIY229" s="13"/>
      <c r="LIZ229" s="13"/>
      <c r="LJA229" s="13"/>
      <c r="LJB229" s="13"/>
      <c r="LJC229" s="13"/>
      <c r="LJD229" s="13"/>
      <c r="LJE229" s="13"/>
      <c r="LJF229" s="13"/>
      <c r="LJG229" s="13"/>
      <c r="LJH229" s="13"/>
      <c r="LJI229" s="13"/>
      <c r="LJJ229" s="13"/>
      <c r="LJK229" s="13"/>
      <c r="LJL229" s="13"/>
      <c r="LJM229" s="13"/>
      <c r="LJN229" s="13"/>
      <c r="LJO229" s="13"/>
      <c r="LJP229" s="13"/>
      <c r="LJQ229" s="13"/>
      <c r="LJR229" s="13"/>
      <c r="LJS229" s="13"/>
      <c r="LJT229" s="13"/>
      <c r="LJU229" s="13"/>
      <c r="LJV229" s="13"/>
      <c r="LJW229" s="13"/>
      <c r="LJX229" s="13"/>
      <c r="LJY229" s="13"/>
      <c r="LJZ229" s="13"/>
      <c r="LKA229" s="13"/>
      <c r="LKB229" s="13"/>
      <c r="LKC229" s="13"/>
      <c r="LKD229" s="13"/>
      <c r="LKE229" s="13"/>
      <c r="LKF229" s="13"/>
      <c r="LKG229" s="13"/>
      <c r="LKH229" s="13"/>
      <c r="LKI229" s="13"/>
      <c r="LKJ229" s="13"/>
      <c r="LKK229" s="13"/>
      <c r="LKL229" s="13"/>
      <c r="LKM229" s="13"/>
      <c r="LKN229" s="13"/>
      <c r="LKO229" s="13"/>
      <c r="LKP229" s="13"/>
      <c r="LKQ229" s="13"/>
      <c r="LKR229" s="13"/>
      <c r="LKS229" s="13"/>
      <c r="LKT229" s="13"/>
      <c r="LKU229" s="13"/>
      <c r="LKV229" s="13"/>
      <c r="LKW229" s="13"/>
      <c r="LKX229" s="13"/>
      <c r="LKY229" s="13"/>
      <c r="LKZ229" s="13"/>
      <c r="LLA229" s="13"/>
      <c r="LLB229" s="13"/>
      <c r="LLC229" s="13"/>
      <c r="LLD229" s="13"/>
      <c r="LLE229" s="13"/>
      <c r="LLF229" s="13"/>
      <c r="LLG229" s="13"/>
      <c r="LLH229" s="13"/>
      <c r="LLI229" s="13"/>
      <c r="LLJ229" s="13"/>
      <c r="LLK229" s="13"/>
      <c r="LLL229" s="13"/>
      <c r="LLM229" s="13"/>
      <c r="LLN229" s="13"/>
      <c r="LLO229" s="13"/>
      <c r="LLP229" s="13"/>
      <c r="LLQ229" s="13"/>
      <c r="LLR229" s="13"/>
      <c r="LLS229" s="13"/>
      <c r="LLT229" s="13"/>
      <c r="LLU229" s="13"/>
      <c r="LLV229" s="13"/>
      <c r="LLW229" s="13"/>
      <c r="LLX229" s="13"/>
      <c r="LLY229" s="13"/>
      <c r="LLZ229" s="13"/>
      <c r="LMA229" s="13"/>
      <c r="LMB229" s="13"/>
      <c r="LMC229" s="13"/>
      <c r="LMD229" s="13"/>
      <c r="LME229" s="13"/>
      <c r="LMF229" s="13"/>
      <c r="LMG229" s="13"/>
      <c r="LMH229" s="13"/>
      <c r="LMI229" s="13"/>
      <c r="LMJ229" s="13"/>
      <c r="LMK229" s="13"/>
      <c r="LML229" s="13"/>
      <c r="LMM229" s="13"/>
      <c r="LMN229" s="13"/>
      <c r="LMO229" s="13"/>
      <c r="LMP229" s="13"/>
      <c r="LMQ229" s="13"/>
      <c r="LMR229" s="13"/>
      <c r="LMS229" s="13"/>
      <c r="LMT229" s="13"/>
      <c r="LMU229" s="13"/>
      <c r="LMV229" s="13"/>
      <c r="LMW229" s="13"/>
      <c r="LMX229" s="13"/>
      <c r="LMY229" s="13"/>
      <c r="LMZ229" s="13"/>
      <c r="LNA229" s="13"/>
      <c r="LNB229" s="13"/>
      <c r="LNC229" s="13"/>
      <c r="LND229" s="13"/>
      <c r="LNE229" s="13"/>
      <c r="LNF229" s="13"/>
      <c r="LNG229" s="13"/>
      <c r="LNH229" s="13"/>
      <c r="LNI229" s="13"/>
      <c r="LNJ229" s="13"/>
      <c r="LNK229" s="13"/>
      <c r="LNL229" s="13"/>
      <c r="LNM229" s="13"/>
      <c r="LNN229" s="13"/>
      <c r="LNO229" s="13"/>
      <c r="LNP229" s="13"/>
      <c r="LNQ229" s="13"/>
      <c r="LNR229" s="13"/>
      <c r="LNS229" s="13"/>
      <c r="LNT229" s="13"/>
      <c r="LNU229" s="13"/>
      <c r="LNV229" s="13"/>
      <c r="LNW229" s="13"/>
      <c r="LNX229" s="13"/>
      <c r="LNY229" s="13"/>
      <c r="LNZ229" s="13"/>
      <c r="LOA229" s="13"/>
      <c r="LOB229" s="13"/>
      <c r="LOC229" s="13"/>
      <c r="LOD229" s="13"/>
      <c r="LOE229" s="13"/>
      <c r="LOF229" s="13"/>
      <c r="LOG229" s="13"/>
      <c r="LOH229" s="13"/>
      <c r="LOI229" s="13"/>
      <c r="LOJ229" s="13"/>
      <c r="LOK229" s="13"/>
      <c r="LOL229" s="13"/>
      <c r="LOM229" s="13"/>
      <c r="LON229" s="13"/>
      <c r="LOO229" s="13"/>
      <c r="LOP229" s="13"/>
      <c r="LOQ229" s="13"/>
      <c r="LOR229" s="13"/>
      <c r="LOS229" s="13"/>
      <c r="LOT229" s="13"/>
      <c r="LOU229" s="13"/>
      <c r="LOV229" s="13"/>
      <c r="LOW229" s="13"/>
      <c r="LOX229" s="13"/>
      <c r="LOY229" s="13"/>
      <c r="LOZ229" s="13"/>
      <c r="LPA229" s="13"/>
      <c r="LPB229" s="13"/>
      <c r="LPC229" s="13"/>
      <c r="LPD229" s="13"/>
      <c r="LPE229" s="13"/>
      <c r="LPF229" s="13"/>
      <c r="LPG229" s="13"/>
      <c r="LPH229" s="13"/>
      <c r="LPI229" s="13"/>
      <c r="LPJ229" s="13"/>
      <c r="LPK229" s="13"/>
      <c r="LPL229" s="13"/>
      <c r="LPM229" s="13"/>
      <c r="LPN229" s="13"/>
      <c r="LPO229" s="13"/>
      <c r="LPP229" s="13"/>
      <c r="LPQ229" s="13"/>
      <c r="LPR229" s="13"/>
      <c r="LPS229" s="13"/>
      <c r="LPT229" s="13"/>
      <c r="LPU229" s="13"/>
      <c r="LPV229" s="13"/>
      <c r="LPW229" s="13"/>
      <c r="LPX229" s="13"/>
      <c r="LPY229" s="13"/>
      <c r="LPZ229" s="13"/>
      <c r="LQA229" s="13"/>
      <c r="LQB229" s="13"/>
      <c r="LQC229" s="13"/>
      <c r="LQD229" s="13"/>
      <c r="LQE229" s="13"/>
      <c r="LQF229" s="13"/>
      <c r="LQG229" s="13"/>
      <c r="LQH229" s="13"/>
      <c r="LQI229" s="13"/>
      <c r="LQJ229" s="13"/>
      <c r="LQK229" s="13"/>
      <c r="LQL229" s="13"/>
      <c r="LQM229" s="13"/>
      <c r="LQN229" s="13"/>
      <c r="LQO229" s="13"/>
      <c r="LQP229" s="13"/>
      <c r="LQQ229" s="13"/>
      <c r="LQR229" s="13"/>
      <c r="LQS229" s="13"/>
      <c r="LQT229" s="13"/>
      <c r="LQU229" s="13"/>
      <c r="LQV229" s="13"/>
      <c r="LQW229" s="13"/>
      <c r="LQX229" s="13"/>
      <c r="LQY229" s="13"/>
      <c r="LQZ229" s="13"/>
      <c r="LRA229" s="13"/>
      <c r="LRB229" s="13"/>
      <c r="LRC229" s="13"/>
      <c r="LRD229" s="13"/>
      <c r="LRE229" s="13"/>
      <c r="LRF229" s="13"/>
      <c r="LRG229" s="13"/>
      <c r="LRH229" s="13"/>
      <c r="LRI229" s="13"/>
      <c r="LRJ229" s="13"/>
      <c r="LRK229" s="13"/>
      <c r="LRL229" s="13"/>
      <c r="LRM229" s="13"/>
      <c r="LRN229" s="13"/>
      <c r="LRO229" s="13"/>
      <c r="LRP229" s="13"/>
      <c r="LRQ229" s="13"/>
      <c r="LRR229" s="13"/>
      <c r="LRS229" s="13"/>
      <c r="LRT229" s="13"/>
      <c r="LRU229" s="13"/>
      <c r="LRV229" s="13"/>
      <c r="LRW229" s="13"/>
      <c r="LRX229" s="13"/>
      <c r="LRY229" s="13"/>
      <c r="LRZ229" s="13"/>
      <c r="LSA229" s="13"/>
      <c r="LSB229" s="13"/>
      <c r="LSC229" s="13"/>
      <c r="LSD229" s="13"/>
      <c r="LSE229" s="13"/>
      <c r="LSF229" s="13"/>
      <c r="LSG229" s="13"/>
      <c r="LSH229" s="13"/>
      <c r="LSI229" s="13"/>
      <c r="LSJ229" s="13"/>
      <c r="LSK229" s="13"/>
      <c r="LSL229" s="13"/>
      <c r="LSM229" s="13"/>
      <c r="LSN229" s="13"/>
      <c r="LSO229" s="13"/>
      <c r="LSP229" s="13"/>
      <c r="LSQ229" s="13"/>
      <c r="LSR229" s="13"/>
      <c r="LSS229" s="13"/>
      <c r="LST229" s="13"/>
      <c r="LSU229" s="13"/>
      <c r="LSV229" s="13"/>
      <c r="LSW229" s="13"/>
      <c r="LSX229" s="13"/>
      <c r="LSY229" s="13"/>
      <c r="LSZ229" s="13"/>
      <c r="LTA229" s="13"/>
      <c r="LTB229" s="13"/>
      <c r="LTC229" s="13"/>
      <c r="LTD229" s="13"/>
      <c r="LTE229" s="13"/>
      <c r="LTF229" s="13"/>
      <c r="LTG229" s="13"/>
      <c r="LTH229" s="13"/>
      <c r="LTI229" s="13"/>
      <c r="LTJ229" s="13"/>
      <c r="LTK229" s="13"/>
      <c r="LTL229" s="13"/>
      <c r="LTM229" s="13"/>
      <c r="LTN229" s="13"/>
      <c r="LTO229" s="13"/>
      <c r="LTP229" s="13"/>
      <c r="LTQ229" s="13"/>
      <c r="LTR229" s="13"/>
      <c r="LTS229" s="13"/>
      <c r="LTT229" s="13"/>
      <c r="LTU229" s="13"/>
      <c r="LTV229" s="13"/>
      <c r="LTW229" s="13"/>
      <c r="LTX229" s="13"/>
      <c r="LTY229" s="13"/>
      <c r="LTZ229" s="13"/>
      <c r="LUA229" s="13"/>
      <c r="LUB229" s="13"/>
      <c r="LUC229" s="13"/>
      <c r="LUD229" s="13"/>
      <c r="LUE229" s="13"/>
      <c r="LUF229" s="13"/>
      <c r="LUG229" s="13"/>
      <c r="LUH229" s="13"/>
      <c r="LUI229" s="13"/>
      <c r="LUJ229" s="13"/>
      <c r="LUK229" s="13"/>
      <c r="LUL229" s="13"/>
      <c r="LUM229" s="13"/>
      <c r="LUN229" s="13"/>
      <c r="LUO229" s="13"/>
      <c r="LUP229" s="13"/>
      <c r="LUQ229" s="13"/>
      <c r="LUR229" s="13"/>
      <c r="LUS229" s="13"/>
      <c r="LUT229" s="13"/>
      <c r="LUU229" s="13"/>
      <c r="LUV229" s="13"/>
      <c r="LUW229" s="13"/>
      <c r="LUX229" s="13"/>
      <c r="LUY229" s="13"/>
      <c r="LUZ229" s="13"/>
      <c r="LVA229" s="13"/>
      <c r="LVB229" s="13"/>
      <c r="LVC229" s="13"/>
      <c r="LVD229" s="13"/>
      <c r="LVE229" s="13"/>
      <c r="LVF229" s="13"/>
      <c r="LVG229" s="13"/>
      <c r="LVH229" s="13"/>
      <c r="LVI229" s="13"/>
      <c r="LVJ229" s="13"/>
      <c r="LVK229" s="13"/>
      <c r="LVL229" s="13"/>
      <c r="LVM229" s="13"/>
      <c r="LVN229" s="13"/>
      <c r="LVO229" s="13"/>
      <c r="LVP229" s="13"/>
      <c r="LVQ229" s="13"/>
      <c r="LVR229" s="13"/>
      <c r="LVS229" s="13"/>
      <c r="LVT229" s="13"/>
      <c r="LVU229" s="13"/>
      <c r="LVV229" s="13"/>
      <c r="LVW229" s="13"/>
      <c r="LVX229" s="13"/>
      <c r="LVY229" s="13"/>
      <c r="LVZ229" s="13"/>
      <c r="LWA229" s="13"/>
      <c r="LWB229" s="13"/>
      <c r="LWC229" s="13"/>
      <c r="LWD229" s="13"/>
      <c r="LWE229" s="13"/>
      <c r="LWF229" s="13"/>
      <c r="LWG229" s="13"/>
      <c r="LWH229" s="13"/>
      <c r="LWI229" s="13"/>
      <c r="LWJ229" s="13"/>
      <c r="LWK229" s="13"/>
      <c r="LWL229" s="13"/>
      <c r="LWM229" s="13"/>
      <c r="LWN229" s="13"/>
      <c r="LWO229" s="13"/>
      <c r="LWP229" s="13"/>
      <c r="LWQ229" s="13"/>
      <c r="LWR229" s="13"/>
      <c r="LWS229" s="13"/>
      <c r="LWT229" s="13"/>
      <c r="LWU229" s="13"/>
      <c r="LWV229" s="13"/>
      <c r="LWW229" s="13"/>
      <c r="LWX229" s="13"/>
      <c r="LWY229" s="13"/>
      <c r="LWZ229" s="13"/>
      <c r="LXA229" s="13"/>
      <c r="LXB229" s="13"/>
      <c r="LXC229" s="13"/>
      <c r="LXD229" s="13"/>
      <c r="LXE229" s="13"/>
      <c r="LXF229" s="13"/>
      <c r="LXG229" s="13"/>
      <c r="LXH229" s="13"/>
      <c r="LXI229" s="13"/>
      <c r="LXJ229" s="13"/>
      <c r="LXK229" s="13"/>
      <c r="LXL229" s="13"/>
      <c r="LXM229" s="13"/>
      <c r="LXN229" s="13"/>
      <c r="LXO229" s="13"/>
      <c r="LXP229" s="13"/>
      <c r="LXQ229" s="13"/>
      <c r="LXR229" s="13"/>
      <c r="LXS229" s="13"/>
      <c r="LXT229" s="13"/>
      <c r="LXU229" s="13"/>
      <c r="LXV229" s="13"/>
      <c r="LXW229" s="13"/>
      <c r="LXX229" s="13"/>
      <c r="LXY229" s="13"/>
      <c r="LXZ229" s="13"/>
      <c r="LYA229" s="13"/>
      <c r="LYB229" s="13"/>
      <c r="LYC229" s="13"/>
      <c r="LYD229" s="13"/>
      <c r="LYE229" s="13"/>
      <c r="LYF229" s="13"/>
      <c r="LYG229" s="13"/>
      <c r="LYH229" s="13"/>
      <c r="LYI229" s="13"/>
      <c r="LYJ229" s="13"/>
      <c r="LYK229" s="13"/>
      <c r="LYL229" s="13"/>
      <c r="LYM229" s="13"/>
      <c r="LYN229" s="13"/>
      <c r="LYO229" s="13"/>
      <c r="LYP229" s="13"/>
      <c r="LYQ229" s="13"/>
      <c r="LYR229" s="13"/>
      <c r="LYS229" s="13"/>
      <c r="LYT229" s="13"/>
      <c r="LYU229" s="13"/>
      <c r="LYV229" s="13"/>
      <c r="LYW229" s="13"/>
      <c r="LYX229" s="13"/>
      <c r="LYY229" s="13"/>
      <c r="LYZ229" s="13"/>
      <c r="LZA229" s="13"/>
      <c r="LZB229" s="13"/>
      <c r="LZC229" s="13"/>
      <c r="LZD229" s="13"/>
      <c r="LZE229" s="13"/>
      <c r="LZF229" s="13"/>
      <c r="LZG229" s="13"/>
      <c r="LZH229" s="13"/>
      <c r="LZI229" s="13"/>
      <c r="LZJ229" s="13"/>
      <c r="LZK229" s="13"/>
      <c r="LZL229" s="13"/>
      <c r="LZM229" s="13"/>
      <c r="LZN229" s="13"/>
      <c r="LZO229" s="13"/>
      <c r="LZP229" s="13"/>
      <c r="LZQ229" s="13"/>
      <c r="LZR229" s="13"/>
      <c r="LZS229" s="13"/>
      <c r="LZT229" s="13"/>
      <c r="LZU229" s="13"/>
      <c r="LZV229" s="13"/>
      <c r="LZW229" s="13"/>
      <c r="LZX229" s="13"/>
      <c r="LZY229" s="13"/>
      <c r="LZZ229" s="13"/>
      <c r="MAA229" s="13"/>
      <c r="MAB229" s="13"/>
      <c r="MAC229" s="13"/>
      <c r="MAD229" s="13"/>
      <c r="MAE229" s="13"/>
      <c r="MAF229" s="13"/>
      <c r="MAG229" s="13"/>
      <c r="MAH229" s="13"/>
      <c r="MAI229" s="13"/>
      <c r="MAJ229" s="13"/>
      <c r="MAK229" s="13"/>
      <c r="MAL229" s="13"/>
      <c r="MAM229" s="13"/>
      <c r="MAN229" s="13"/>
      <c r="MAO229" s="13"/>
      <c r="MAP229" s="13"/>
      <c r="MAQ229" s="13"/>
      <c r="MAR229" s="13"/>
      <c r="MAS229" s="13"/>
      <c r="MAT229" s="13"/>
      <c r="MAU229" s="13"/>
      <c r="MAV229" s="13"/>
      <c r="MAW229" s="13"/>
      <c r="MAX229" s="13"/>
      <c r="MAY229" s="13"/>
      <c r="MAZ229" s="13"/>
      <c r="MBA229" s="13"/>
      <c r="MBB229" s="13"/>
      <c r="MBC229" s="13"/>
      <c r="MBD229" s="13"/>
      <c r="MBE229" s="13"/>
      <c r="MBF229" s="13"/>
      <c r="MBG229" s="13"/>
      <c r="MBH229" s="13"/>
      <c r="MBI229" s="13"/>
      <c r="MBJ229" s="13"/>
      <c r="MBK229" s="13"/>
      <c r="MBL229" s="13"/>
      <c r="MBM229" s="13"/>
      <c r="MBN229" s="13"/>
      <c r="MBO229" s="13"/>
      <c r="MBP229" s="13"/>
      <c r="MBQ229" s="13"/>
      <c r="MBR229" s="13"/>
      <c r="MBS229" s="13"/>
      <c r="MBT229" s="13"/>
      <c r="MBU229" s="13"/>
      <c r="MBV229" s="13"/>
      <c r="MBW229" s="13"/>
      <c r="MBX229" s="13"/>
      <c r="MBY229" s="13"/>
      <c r="MBZ229" s="13"/>
      <c r="MCA229" s="13"/>
      <c r="MCB229" s="13"/>
      <c r="MCC229" s="13"/>
      <c r="MCD229" s="13"/>
      <c r="MCE229" s="13"/>
      <c r="MCF229" s="13"/>
      <c r="MCG229" s="13"/>
      <c r="MCH229" s="13"/>
      <c r="MCI229" s="13"/>
      <c r="MCJ229" s="13"/>
      <c r="MCK229" s="13"/>
      <c r="MCL229" s="13"/>
      <c r="MCM229" s="13"/>
      <c r="MCN229" s="13"/>
      <c r="MCO229" s="13"/>
      <c r="MCP229" s="13"/>
      <c r="MCQ229" s="13"/>
      <c r="MCR229" s="13"/>
      <c r="MCS229" s="13"/>
      <c r="MCT229" s="13"/>
      <c r="MCU229" s="13"/>
      <c r="MCV229" s="13"/>
      <c r="MCW229" s="13"/>
      <c r="MCX229" s="13"/>
      <c r="MCY229" s="13"/>
      <c r="MCZ229" s="13"/>
      <c r="MDA229" s="13"/>
      <c r="MDB229" s="13"/>
      <c r="MDC229" s="13"/>
      <c r="MDD229" s="13"/>
      <c r="MDE229" s="13"/>
      <c r="MDF229" s="13"/>
      <c r="MDG229" s="13"/>
      <c r="MDH229" s="13"/>
      <c r="MDI229" s="13"/>
      <c r="MDJ229" s="13"/>
      <c r="MDK229" s="13"/>
      <c r="MDL229" s="13"/>
      <c r="MDM229" s="13"/>
      <c r="MDN229" s="13"/>
      <c r="MDO229" s="13"/>
      <c r="MDP229" s="13"/>
      <c r="MDQ229" s="13"/>
      <c r="MDR229" s="13"/>
      <c r="MDS229" s="13"/>
      <c r="MDT229" s="13"/>
      <c r="MDU229" s="13"/>
      <c r="MDV229" s="13"/>
      <c r="MDW229" s="13"/>
      <c r="MDX229" s="13"/>
      <c r="MDY229" s="13"/>
      <c r="MDZ229" s="13"/>
      <c r="MEA229" s="13"/>
      <c r="MEB229" s="13"/>
      <c r="MEC229" s="13"/>
      <c r="MED229" s="13"/>
      <c r="MEE229" s="13"/>
      <c r="MEF229" s="13"/>
      <c r="MEG229" s="13"/>
      <c r="MEH229" s="13"/>
      <c r="MEI229" s="13"/>
      <c r="MEJ229" s="13"/>
      <c r="MEK229" s="13"/>
      <c r="MEL229" s="13"/>
      <c r="MEM229" s="13"/>
      <c r="MEN229" s="13"/>
      <c r="MEO229" s="13"/>
      <c r="MEP229" s="13"/>
      <c r="MEQ229" s="13"/>
      <c r="MER229" s="13"/>
      <c r="MES229" s="13"/>
      <c r="MET229" s="13"/>
      <c r="MEU229" s="13"/>
      <c r="MEV229" s="13"/>
      <c r="MEW229" s="13"/>
      <c r="MEX229" s="13"/>
      <c r="MEY229" s="13"/>
      <c r="MEZ229" s="13"/>
      <c r="MFA229" s="13"/>
      <c r="MFB229" s="13"/>
      <c r="MFC229" s="13"/>
      <c r="MFD229" s="13"/>
      <c r="MFE229" s="13"/>
      <c r="MFF229" s="13"/>
      <c r="MFG229" s="13"/>
      <c r="MFH229" s="13"/>
      <c r="MFI229" s="13"/>
      <c r="MFJ229" s="13"/>
      <c r="MFK229" s="13"/>
      <c r="MFL229" s="13"/>
      <c r="MFM229" s="13"/>
      <c r="MFN229" s="13"/>
      <c r="MFO229" s="13"/>
      <c r="MFP229" s="13"/>
      <c r="MFQ229" s="13"/>
      <c r="MFR229" s="13"/>
      <c r="MFS229" s="13"/>
      <c r="MFT229" s="13"/>
      <c r="MFU229" s="13"/>
      <c r="MFV229" s="13"/>
      <c r="MFW229" s="13"/>
      <c r="MFX229" s="13"/>
      <c r="MFY229" s="13"/>
      <c r="MFZ229" s="13"/>
      <c r="MGA229" s="13"/>
      <c r="MGB229" s="13"/>
      <c r="MGC229" s="13"/>
      <c r="MGD229" s="13"/>
      <c r="MGE229" s="13"/>
      <c r="MGF229" s="13"/>
      <c r="MGG229" s="13"/>
      <c r="MGH229" s="13"/>
      <c r="MGI229" s="13"/>
      <c r="MGJ229" s="13"/>
      <c r="MGK229" s="13"/>
      <c r="MGL229" s="13"/>
      <c r="MGM229" s="13"/>
      <c r="MGN229" s="13"/>
      <c r="MGO229" s="13"/>
      <c r="MGP229" s="13"/>
      <c r="MGQ229" s="13"/>
      <c r="MGR229" s="13"/>
      <c r="MGS229" s="13"/>
      <c r="MGT229" s="13"/>
      <c r="MGU229" s="13"/>
      <c r="MGV229" s="13"/>
      <c r="MGW229" s="13"/>
      <c r="MGX229" s="13"/>
      <c r="MGY229" s="13"/>
      <c r="MGZ229" s="13"/>
      <c r="MHA229" s="13"/>
      <c r="MHB229" s="13"/>
      <c r="MHC229" s="13"/>
      <c r="MHD229" s="13"/>
      <c r="MHE229" s="13"/>
      <c r="MHF229" s="13"/>
      <c r="MHG229" s="13"/>
      <c r="MHH229" s="13"/>
      <c r="MHI229" s="13"/>
      <c r="MHJ229" s="13"/>
      <c r="MHK229" s="13"/>
      <c r="MHL229" s="13"/>
      <c r="MHM229" s="13"/>
      <c r="MHN229" s="13"/>
      <c r="MHO229" s="13"/>
      <c r="MHP229" s="13"/>
      <c r="MHQ229" s="13"/>
      <c r="MHR229" s="13"/>
      <c r="MHS229" s="13"/>
      <c r="MHT229" s="13"/>
      <c r="MHU229" s="13"/>
      <c r="MHV229" s="13"/>
      <c r="MHW229" s="13"/>
      <c r="MHX229" s="13"/>
      <c r="MHY229" s="13"/>
      <c r="MHZ229" s="13"/>
      <c r="MIA229" s="13"/>
      <c r="MIB229" s="13"/>
      <c r="MIC229" s="13"/>
      <c r="MID229" s="13"/>
      <c r="MIE229" s="13"/>
      <c r="MIF229" s="13"/>
      <c r="MIG229" s="13"/>
      <c r="MIH229" s="13"/>
      <c r="MII229" s="13"/>
      <c r="MIJ229" s="13"/>
      <c r="MIK229" s="13"/>
      <c r="MIL229" s="13"/>
      <c r="MIM229" s="13"/>
      <c r="MIN229" s="13"/>
      <c r="MIO229" s="13"/>
      <c r="MIP229" s="13"/>
      <c r="MIQ229" s="13"/>
      <c r="MIR229" s="13"/>
      <c r="MIS229" s="13"/>
      <c r="MIT229" s="13"/>
      <c r="MIU229" s="13"/>
      <c r="MIV229" s="13"/>
      <c r="MIW229" s="13"/>
      <c r="MIX229" s="13"/>
      <c r="MIY229" s="13"/>
      <c r="MIZ229" s="13"/>
      <c r="MJA229" s="13"/>
      <c r="MJB229" s="13"/>
      <c r="MJC229" s="13"/>
      <c r="MJD229" s="13"/>
      <c r="MJE229" s="13"/>
      <c r="MJF229" s="13"/>
      <c r="MJG229" s="13"/>
      <c r="MJH229" s="13"/>
      <c r="MJI229" s="13"/>
      <c r="MJJ229" s="13"/>
      <c r="MJK229" s="13"/>
      <c r="MJL229" s="13"/>
      <c r="MJM229" s="13"/>
      <c r="MJN229" s="13"/>
      <c r="MJO229" s="13"/>
      <c r="MJP229" s="13"/>
      <c r="MJQ229" s="13"/>
      <c r="MJR229" s="13"/>
      <c r="MJS229" s="13"/>
      <c r="MJT229" s="13"/>
      <c r="MJU229" s="13"/>
      <c r="MJV229" s="13"/>
      <c r="MJW229" s="13"/>
      <c r="MJX229" s="13"/>
      <c r="MJY229" s="13"/>
      <c r="MJZ229" s="13"/>
      <c r="MKA229" s="13"/>
      <c r="MKB229" s="13"/>
      <c r="MKC229" s="13"/>
      <c r="MKD229" s="13"/>
      <c r="MKE229" s="13"/>
      <c r="MKF229" s="13"/>
      <c r="MKG229" s="13"/>
      <c r="MKH229" s="13"/>
      <c r="MKI229" s="13"/>
      <c r="MKJ229" s="13"/>
      <c r="MKK229" s="13"/>
      <c r="MKL229" s="13"/>
      <c r="MKM229" s="13"/>
      <c r="MKN229" s="13"/>
      <c r="MKO229" s="13"/>
      <c r="MKP229" s="13"/>
      <c r="MKQ229" s="13"/>
      <c r="MKR229" s="13"/>
      <c r="MKS229" s="13"/>
      <c r="MKT229" s="13"/>
      <c r="MKU229" s="13"/>
      <c r="MKV229" s="13"/>
      <c r="MKW229" s="13"/>
      <c r="MKX229" s="13"/>
      <c r="MKY229" s="13"/>
      <c r="MKZ229" s="13"/>
      <c r="MLA229" s="13"/>
      <c r="MLB229" s="13"/>
      <c r="MLC229" s="13"/>
      <c r="MLD229" s="13"/>
      <c r="MLE229" s="13"/>
      <c r="MLF229" s="13"/>
      <c r="MLG229" s="13"/>
      <c r="MLH229" s="13"/>
      <c r="MLI229" s="13"/>
      <c r="MLJ229" s="13"/>
      <c r="MLK229" s="13"/>
      <c r="MLL229" s="13"/>
      <c r="MLM229" s="13"/>
      <c r="MLN229" s="13"/>
      <c r="MLO229" s="13"/>
      <c r="MLP229" s="13"/>
      <c r="MLQ229" s="13"/>
      <c r="MLR229" s="13"/>
      <c r="MLS229" s="13"/>
      <c r="MLT229" s="13"/>
      <c r="MLU229" s="13"/>
      <c r="MLV229" s="13"/>
      <c r="MLW229" s="13"/>
      <c r="MLX229" s="13"/>
      <c r="MLY229" s="13"/>
      <c r="MLZ229" s="13"/>
      <c r="MMA229" s="13"/>
      <c r="MMB229" s="13"/>
      <c r="MMC229" s="13"/>
      <c r="MMD229" s="13"/>
      <c r="MME229" s="13"/>
      <c r="MMF229" s="13"/>
      <c r="MMG229" s="13"/>
      <c r="MMH229" s="13"/>
      <c r="MMI229" s="13"/>
      <c r="MMJ229" s="13"/>
      <c r="MMK229" s="13"/>
      <c r="MML229" s="13"/>
      <c r="MMM229" s="13"/>
      <c r="MMN229" s="13"/>
      <c r="MMO229" s="13"/>
      <c r="MMP229" s="13"/>
      <c r="MMQ229" s="13"/>
      <c r="MMR229" s="13"/>
      <c r="MMS229" s="13"/>
      <c r="MMT229" s="13"/>
      <c r="MMU229" s="13"/>
      <c r="MMV229" s="13"/>
      <c r="MMW229" s="13"/>
      <c r="MMX229" s="13"/>
      <c r="MMY229" s="13"/>
      <c r="MMZ229" s="13"/>
      <c r="MNA229" s="13"/>
      <c r="MNB229" s="13"/>
      <c r="MNC229" s="13"/>
      <c r="MND229" s="13"/>
      <c r="MNE229" s="13"/>
      <c r="MNF229" s="13"/>
      <c r="MNG229" s="13"/>
      <c r="MNH229" s="13"/>
      <c r="MNI229" s="13"/>
      <c r="MNJ229" s="13"/>
      <c r="MNK229" s="13"/>
      <c r="MNL229" s="13"/>
      <c r="MNM229" s="13"/>
      <c r="MNN229" s="13"/>
      <c r="MNO229" s="13"/>
      <c r="MNP229" s="13"/>
      <c r="MNQ229" s="13"/>
      <c r="MNR229" s="13"/>
      <c r="MNS229" s="13"/>
      <c r="MNT229" s="13"/>
      <c r="MNU229" s="13"/>
      <c r="MNV229" s="13"/>
      <c r="MNW229" s="13"/>
      <c r="MNX229" s="13"/>
      <c r="MNY229" s="13"/>
      <c r="MNZ229" s="13"/>
      <c r="MOA229" s="13"/>
      <c r="MOB229" s="13"/>
      <c r="MOC229" s="13"/>
      <c r="MOD229" s="13"/>
      <c r="MOE229" s="13"/>
      <c r="MOF229" s="13"/>
      <c r="MOG229" s="13"/>
      <c r="MOH229" s="13"/>
      <c r="MOI229" s="13"/>
      <c r="MOJ229" s="13"/>
      <c r="MOK229" s="13"/>
      <c r="MOL229" s="13"/>
      <c r="MOM229" s="13"/>
      <c r="MON229" s="13"/>
      <c r="MOO229" s="13"/>
      <c r="MOP229" s="13"/>
      <c r="MOQ229" s="13"/>
      <c r="MOR229" s="13"/>
      <c r="MOS229" s="13"/>
      <c r="MOT229" s="13"/>
      <c r="MOU229" s="13"/>
      <c r="MOV229" s="13"/>
      <c r="MOW229" s="13"/>
      <c r="MOX229" s="13"/>
      <c r="MOY229" s="13"/>
      <c r="MOZ229" s="13"/>
      <c r="MPA229" s="13"/>
      <c r="MPB229" s="13"/>
      <c r="MPC229" s="13"/>
      <c r="MPD229" s="13"/>
      <c r="MPE229" s="13"/>
      <c r="MPF229" s="13"/>
      <c r="MPG229" s="13"/>
      <c r="MPH229" s="13"/>
      <c r="MPI229" s="13"/>
      <c r="MPJ229" s="13"/>
      <c r="MPK229" s="13"/>
      <c r="MPL229" s="13"/>
      <c r="MPM229" s="13"/>
      <c r="MPN229" s="13"/>
      <c r="MPO229" s="13"/>
      <c r="MPP229" s="13"/>
      <c r="MPQ229" s="13"/>
      <c r="MPR229" s="13"/>
      <c r="MPS229" s="13"/>
      <c r="MPT229" s="13"/>
      <c r="MPU229" s="13"/>
      <c r="MPV229" s="13"/>
      <c r="MPW229" s="13"/>
      <c r="MPX229" s="13"/>
      <c r="MPY229" s="13"/>
      <c r="MPZ229" s="13"/>
      <c r="MQA229" s="13"/>
      <c r="MQB229" s="13"/>
      <c r="MQC229" s="13"/>
      <c r="MQD229" s="13"/>
      <c r="MQE229" s="13"/>
      <c r="MQF229" s="13"/>
      <c r="MQG229" s="13"/>
      <c r="MQH229" s="13"/>
      <c r="MQI229" s="13"/>
      <c r="MQJ229" s="13"/>
      <c r="MQK229" s="13"/>
      <c r="MQL229" s="13"/>
      <c r="MQM229" s="13"/>
      <c r="MQN229" s="13"/>
      <c r="MQO229" s="13"/>
      <c r="MQP229" s="13"/>
      <c r="MQQ229" s="13"/>
      <c r="MQR229" s="13"/>
      <c r="MQS229" s="13"/>
      <c r="MQT229" s="13"/>
      <c r="MQU229" s="13"/>
      <c r="MQV229" s="13"/>
      <c r="MQW229" s="13"/>
      <c r="MQX229" s="13"/>
      <c r="MQY229" s="13"/>
      <c r="MQZ229" s="13"/>
      <c r="MRA229" s="13"/>
      <c r="MRB229" s="13"/>
      <c r="MRC229" s="13"/>
      <c r="MRD229" s="13"/>
      <c r="MRE229" s="13"/>
      <c r="MRF229" s="13"/>
      <c r="MRG229" s="13"/>
      <c r="MRH229" s="13"/>
      <c r="MRI229" s="13"/>
      <c r="MRJ229" s="13"/>
      <c r="MRK229" s="13"/>
      <c r="MRL229" s="13"/>
      <c r="MRM229" s="13"/>
      <c r="MRN229" s="13"/>
      <c r="MRO229" s="13"/>
      <c r="MRP229" s="13"/>
      <c r="MRQ229" s="13"/>
      <c r="MRR229" s="13"/>
      <c r="MRS229" s="13"/>
      <c r="MRT229" s="13"/>
      <c r="MRU229" s="13"/>
      <c r="MRV229" s="13"/>
      <c r="MRW229" s="13"/>
      <c r="MRX229" s="13"/>
      <c r="MRY229" s="13"/>
      <c r="MRZ229" s="13"/>
      <c r="MSA229" s="13"/>
      <c r="MSB229" s="13"/>
      <c r="MSC229" s="13"/>
      <c r="MSD229" s="13"/>
      <c r="MSE229" s="13"/>
      <c r="MSF229" s="13"/>
      <c r="MSG229" s="13"/>
      <c r="MSH229" s="13"/>
      <c r="MSI229" s="13"/>
      <c r="MSJ229" s="13"/>
      <c r="MSK229" s="13"/>
      <c r="MSL229" s="13"/>
      <c r="MSM229" s="13"/>
      <c r="MSN229" s="13"/>
      <c r="MSO229" s="13"/>
      <c r="MSP229" s="13"/>
      <c r="MSQ229" s="13"/>
      <c r="MSR229" s="13"/>
      <c r="MSS229" s="13"/>
      <c r="MST229" s="13"/>
      <c r="MSU229" s="13"/>
      <c r="MSV229" s="13"/>
      <c r="MSW229" s="13"/>
      <c r="MSX229" s="13"/>
      <c r="MSY229" s="13"/>
      <c r="MSZ229" s="13"/>
      <c r="MTA229" s="13"/>
      <c r="MTB229" s="13"/>
      <c r="MTC229" s="13"/>
      <c r="MTD229" s="13"/>
      <c r="MTE229" s="13"/>
      <c r="MTF229" s="13"/>
      <c r="MTG229" s="13"/>
      <c r="MTH229" s="13"/>
      <c r="MTI229" s="13"/>
      <c r="MTJ229" s="13"/>
      <c r="MTK229" s="13"/>
      <c r="MTL229" s="13"/>
      <c r="MTM229" s="13"/>
      <c r="MTN229" s="13"/>
      <c r="MTO229" s="13"/>
      <c r="MTP229" s="13"/>
      <c r="MTQ229" s="13"/>
      <c r="MTR229" s="13"/>
      <c r="MTS229" s="13"/>
      <c r="MTT229" s="13"/>
      <c r="MTU229" s="13"/>
      <c r="MTV229" s="13"/>
      <c r="MTW229" s="13"/>
      <c r="MTX229" s="13"/>
      <c r="MTY229" s="13"/>
      <c r="MTZ229" s="13"/>
      <c r="MUA229" s="13"/>
      <c r="MUB229" s="13"/>
      <c r="MUC229" s="13"/>
      <c r="MUD229" s="13"/>
      <c r="MUE229" s="13"/>
      <c r="MUF229" s="13"/>
      <c r="MUG229" s="13"/>
      <c r="MUH229" s="13"/>
      <c r="MUI229" s="13"/>
      <c r="MUJ229" s="13"/>
      <c r="MUK229" s="13"/>
      <c r="MUL229" s="13"/>
      <c r="MUM229" s="13"/>
      <c r="MUN229" s="13"/>
      <c r="MUO229" s="13"/>
      <c r="MUP229" s="13"/>
      <c r="MUQ229" s="13"/>
      <c r="MUR229" s="13"/>
      <c r="MUS229" s="13"/>
      <c r="MUT229" s="13"/>
      <c r="MUU229" s="13"/>
      <c r="MUV229" s="13"/>
      <c r="MUW229" s="13"/>
      <c r="MUX229" s="13"/>
      <c r="MUY229" s="13"/>
      <c r="MUZ229" s="13"/>
      <c r="MVA229" s="13"/>
      <c r="MVB229" s="13"/>
      <c r="MVC229" s="13"/>
      <c r="MVD229" s="13"/>
      <c r="MVE229" s="13"/>
      <c r="MVF229" s="13"/>
      <c r="MVG229" s="13"/>
      <c r="MVH229" s="13"/>
      <c r="MVI229" s="13"/>
      <c r="MVJ229" s="13"/>
      <c r="MVK229" s="13"/>
      <c r="MVL229" s="13"/>
      <c r="MVM229" s="13"/>
      <c r="MVN229" s="13"/>
      <c r="MVO229" s="13"/>
      <c r="MVP229" s="13"/>
      <c r="MVQ229" s="13"/>
      <c r="MVR229" s="13"/>
      <c r="MVS229" s="13"/>
      <c r="MVT229" s="13"/>
      <c r="MVU229" s="13"/>
      <c r="MVV229" s="13"/>
      <c r="MVW229" s="13"/>
      <c r="MVX229" s="13"/>
      <c r="MVY229" s="13"/>
      <c r="MVZ229" s="13"/>
      <c r="MWA229" s="13"/>
      <c r="MWB229" s="13"/>
      <c r="MWC229" s="13"/>
      <c r="MWD229" s="13"/>
      <c r="MWE229" s="13"/>
      <c r="MWF229" s="13"/>
      <c r="MWG229" s="13"/>
      <c r="MWH229" s="13"/>
      <c r="MWI229" s="13"/>
      <c r="MWJ229" s="13"/>
      <c r="MWK229" s="13"/>
      <c r="MWL229" s="13"/>
      <c r="MWM229" s="13"/>
      <c r="MWN229" s="13"/>
      <c r="MWO229" s="13"/>
      <c r="MWP229" s="13"/>
      <c r="MWQ229" s="13"/>
      <c r="MWR229" s="13"/>
      <c r="MWS229" s="13"/>
      <c r="MWT229" s="13"/>
      <c r="MWU229" s="13"/>
      <c r="MWV229" s="13"/>
      <c r="MWW229" s="13"/>
      <c r="MWX229" s="13"/>
      <c r="MWY229" s="13"/>
      <c r="MWZ229" s="13"/>
      <c r="MXA229" s="13"/>
      <c r="MXB229" s="13"/>
      <c r="MXC229" s="13"/>
      <c r="MXD229" s="13"/>
      <c r="MXE229" s="13"/>
      <c r="MXF229" s="13"/>
      <c r="MXG229" s="13"/>
      <c r="MXH229" s="13"/>
      <c r="MXI229" s="13"/>
      <c r="MXJ229" s="13"/>
      <c r="MXK229" s="13"/>
      <c r="MXL229" s="13"/>
      <c r="MXM229" s="13"/>
      <c r="MXN229" s="13"/>
      <c r="MXO229" s="13"/>
      <c r="MXP229" s="13"/>
      <c r="MXQ229" s="13"/>
      <c r="MXR229" s="13"/>
      <c r="MXS229" s="13"/>
      <c r="MXT229" s="13"/>
      <c r="MXU229" s="13"/>
      <c r="MXV229" s="13"/>
      <c r="MXW229" s="13"/>
      <c r="MXX229" s="13"/>
      <c r="MXY229" s="13"/>
      <c r="MXZ229" s="13"/>
      <c r="MYA229" s="13"/>
      <c r="MYB229" s="13"/>
      <c r="MYC229" s="13"/>
      <c r="MYD229" s="13"/>
      <c r="MYE229" s="13"/>
      <c r="MYF229" s="13"/>
      <c r="MYG229" s="13"/>
      <c r="MYH229" s="13"/>
      <c r="MYI229" s="13"/>
      <c r="MYJ229" s="13"/>
      <c r="MYK229" s="13"/>
      <c r="MYL229" s="13"/>
      <c r="MYM229" s="13"/>
      <c r="MYN229" s="13"/>
      <c r="MYO229" s="13"/>
      <c r="MYP229" s="13"/>
      <c r="MYQ229" s="13"/>
      <c r="MYR229" s="13"/>
      <c r="MYS229" s="13"/>
      <c r="MYT229" s="13"/>
      <c r="MYU229" s="13"/>
      <c r="MYV229" s="13"/>
      <c r="MYW229" s="13"/>
      <c r="MYX229" s="13"/>
      <c r="MYY229" s="13"/>
      <c r="MYZ229" s="13"/>
      <c r="MZA229" s="13"/>
      <c r="MZB229" s="13"/>
      <c r="MZC229" s="13"/>
      <c r="MZD229" s="13"/>
      <c r="MZE229" s="13"/>
      <c r="MZF229" s="13"/>
      <c r="MZG229" s="13"/>
      <c r="MZH229" s="13"/>
      <c r="MZI229" s="13"/>
      <c r="MZJ229" s="13"/>
      <c r="MZK229" s="13"/>
      <c r="MZL229" s="13"/>
      <c r="MZM229" s="13"/>
      <c r="MZN229" s="13"/>
      <c r="MZO229" s="13"/>
      <c r="MZP229" s="13"/>
      <c r="MZQ229" s="13"/>
      <c r="MZR229" s="13"/>
      <c r="MZS229" s="13"/>
      <c r="MZT229" s="13"/>
      <c r="MZU229" s="13"/>
      <c r="MZV229" s="13"/>
      <c r="MZW229" s="13"/>
      <c r="MZX229" s="13"/>
      <c r="MZY229" s="13"/>
      <c r="MZZ229" s="13"/>
      <c r="NAA229" s="13"/>
      <c r="NAB229" s="13"/>
      <c r="NAC229" s="13"/>
      <c r="NAD229" s="13"/>
      <c r="NAE229" s="13"/>
      <c r="NAF229" s="13"/>
      <c r="NAG229" s="13"/>
      <c r="NAH229" s="13"/>
      <c r="NAI229" s="13"/>
      <c r="NAJ229" s="13"/>
      <c r="NAK229" s="13"/>
      <c r="NAL229" s="13"/>
      <c r="NAM229" s="13"/>
      <c r="NAN229" s="13"/>
      <c r="NAO229" s="13"/>
      <c r="NAP229" s="13"/>
      <c r="NAQ229" s="13"/>
      <c r="NAR229" s="13"/>
      <c r="NAS229" s="13"/>
      <c r="NAT229" s="13"/>
      <c r="NAU229" s="13"/>
      <c r="NAV229" s="13"/>
      <c r="NAW229" s="13"/>
      <c r="NAX229" s="13"/>
      <c r="NAY229" s="13"/>
      <c r="NAZ229" s="13"/>
      <c r="NBA229" s="13"/>
      <c r="NBB229" s="13"/>
      <c r="NBC229" s="13"/>
      <c r="NBD229" s="13"/>
      <c r="NBE229" s="13"/>
      <c r="NBF229" s="13"/>
      <c r="NBG229" s="13"/>
      <c r="NBH229" s="13"/>
      <c r="NBI229" s="13"/>
      <c r="NBJ229" s="13"/>
      <c r="NBK229" s="13"/>
      <c r="NBL229" s="13"/>
      <c r="NBM229" s="13"/>
      <c r="NBN229" s="13"/>
      <c r="NBO229" s="13"/>
      <c r="NBP229" s="13"/>
      <c r="NBQ229" s="13"/>
      <c r="NBR229" s="13"/>
      <c r="NBS229" s="13"/>
      <c r="NBT229" s="13"/>
      <c r="NBU229" s="13"/>
      <c r="NBV229" s="13"/>
      <c r="NBW229" s="13"/>
      <c r="NBX229" s="13"/>
      <c r="NBY229" s="13"/>
      <c r="NBZ229" s="13"/>
      <c r="NCA229" s="13"/>
      <c r="NCB229" s="13"/>
      <c r="NCC229" s="13"/>
      <c r="NCD229" s="13"/>
      <c r="NCE229" s="13"/>
      <c r="NCF229" s="13"/>
      <c r="NCG229" s="13"/>
      <c r="NCH229" s="13"/>
      <c r="NCI229" s="13"/>
      <c r="NCJ229" s="13"/>
      <c r="NCK229" s="13"/>
      <c r="NCL229" s="13"/>
      <c r="NCM229" s="13"/>
      <c r="NCN229" s="13"/>
      <c r="NCO229" s="13"/>
      <c r="NCP229" s="13"/>
      <c r="NCQ229" s="13"/>
      <c r="NCR229" s="13"/>
      <c r="NCS229" s="13"/>
      <c r="NCT229" s="13"/>
      <c r="NCU229" s="13"/>
      <c r="NCV229" s="13"/>
      <c r="NCW229" s="13"/>
      <c r="NCX229" s="13"/>
      <c r="NCY229" s="13"/>
      <c r="NCZ229" s="13"/>
      <c r="NDA229" s="13"/>
      <c r="NDB229" s="13"/>
      <c r="NDC229" s="13"/>
      <c r="NDD229" s="13"/>
      <c r="NDE229" s="13"/>
      <c r="NDF229" s="13"/>
      <c r="NDG229" s="13"/>
      <c r="NDH229" s="13"/>
      <c r="NDI229" s="13"/>
      <c r="NDJ229" s="13"/>
      <c r="NDK229" s="13"/>
      <c r="NDL229" s="13"/>
      <c r="NDM229" s="13"/>
      <c r="NDN229" s="13"/>
      <c r="NDO229" s="13"/>
      <c r="NDP229" s="13"/>
      <c r="NDQ229" s="13"/>
      <c r="NDR229" s="13"/>
      <c r="NDS229" s="13"/>
      <c r="NDT229" s="13"/>
      <c r="NDU229" s="13"/>
      <c r="NDV229" s="13"/>
      <c r="NDW229" s="13"/>
      <c r="NDX229" s="13"/>
      <c r="NDY229" s="13"/>
      <c r="NDZ229" s="13"/>
      <c r="NEA229" s="13"/>
      <c r="NEB229" s="13"/>
      <c r="NEC229" s="13"/>
      <c r="NED229" s="13"/>
      <c r="NEE229" s="13"/>
      <c r="NEF229" s="13"/>
      <c r="NEG229" s="13"/>
      <c r="NEH229" s="13"/>
      <c r="NEI229" s="13"/>
      <c r="NEJ229" s="13"/>
      <c r="NEK229" s="13"/>
      <c r="NEL229" s="13"/>
      <c r="NEM229" s="13"/>
      <c r="NEN229" s="13"/>
      <c r="NEO229" s="13"/>
      <c r="NEP229" s="13"/>
      <c r="NEQ229" s="13"/>
      <c r="NER229" s="13"/>
      <c r="NES229" s="13"/>
      <c r="NET229" s="13"/>
      <c r="NEU229" s="13"/>
      <c r="NEV229" s="13"/>
      <c r="NEW229" s="13"/>
      <c r="NEX229" s="13"/>
      <c r="NEY229" s="13"/>
      <c r="NEZ229" s="13"/>
      <c r="NFA229" s="13"/>
      <c r="NFB229" s="13"/>
      <c r="NFC229" s="13"/>
      <c r="NFD229" s="13"/>
      <c r="NFE229" s="13"/>
      <c r="NFF229" s="13"/>
      <c r="NFG229" s="13"/>
      <c r="NFH229" s="13"/>
      <c r="NFI229" s="13"/>
      <c r="NFJ229" s="13"/>
      <c r="NFK229" s="13"/>
      <c r="NFL229" s="13"/>
      <c r="NFM229" s="13"/>
      <c r="NFN229" s="13"/>
      <c r="NFO229" s="13"/>
      <c r="NFP229" s="13"/>
      <c r="NFQ229" s="13"/>
      <c r="NFR229" s="13"/>
      <c r="NFS229" s="13"/>
      <c r="NFT229" s="13"/>
      <c r="NFU229" s="13"/>
      <c r="NFV229" s="13"/>
      <c r="NFW229" s="13"/>
      <c r="NFX229" s="13"/>
      <c r="NFY229" s="13"/>
      <c r="NFZ229" s="13"/>
      <c r="NGA229" s="13"/>
      <c r="NGB229" s="13"/>
      <c r="NGC229" s="13"/>
      <c r="NGD229" s="13"/>
      <c r="NGE229" s="13"/>
      <c r="NGF229" s="13"/>
      <c r="NGG229" s="13"/>
      <c r="NGH229" s="13"/>
      <c r="NGI229" s="13"/>
      <c r="NGJ229" s="13"/>
      <c r="NGK229" s="13"/>
      <c r="NGL229" s="13"/>
      <c r="NGM229" s="13"/>
      <c r="NGN229" s="13"/>
      <c r="NGO229" s="13"/>
      <c r="NGP229" s="13"/>
      <c r="NGQ229" s="13"/>
      <c r="NGR229" s="13"/>
      <c r="NGS229" s="13"/>
      <c r="NGT229" s="13"/>
      <c r="NGU229" s="13"/>
      <c r="NGV229" s="13"/>
      <c r="NGW229" s="13"/>
      <c r="NGX229" s="13"/>
      <c r="NGY229" s="13"/>
      <c r="NGZ229" s="13"/>
      <c r="NHA229" s="13"/>
      <c r="NHB229" s="13"/>
      <c r="NHC229" s="13"/>
      <c r="NHD229" s="13"/>
      <c r="NHE229" s="13"/>
      <c r="NHF229" s="13"/>
      <c r="NHG229" s="13"/>
      <c r="NHH229" s="13"/>
      <c r="NHI229" s="13"/>
      <c r="NHJ229" s="13"/>
      <c r="NHK229" s="13"/>
      <c r="NHL229" s="13"/>
      <c r="NHM229" s="13"/>
      <c r="NHN229" s="13"/>
      <c r="NHO229" s="13"/>
      <c r="NHP229" s="13"/>
      <c r="NHQ229" s="13"/>
      <c r="NHR229" s="13"/>
      <c r="NHS229" s="13"/>
      <c r="NHT229" s="13"/>
      <c r="NHU229" s="13"/>
      <c r="NHV229" s="13"/>
      <c r="NHW229" s="13"/>
      <c r="NHX229" s="13"/>
      <c r="NHY229" s="13"/>
      <c r="NHZ229" s="13"/>
      <c r="NIA229" s="13"/>
      <c r="NIB229" s="13"/>
      <c r="NIC229" s="13"/>
      <c r="NID229" s="13"/>
      <c r="NIE229" s="13"/>
      <c r="NIF229" s="13"/>
      <c r="NIG229" s="13"/>
      <c r="NIH229" s="13"/>
      <c r="NII229" s="13"/>
      <c r="NIJ229" s="13"/>
      <c r="NIK229" s="13"/>
      <c r="NIL229" s="13"/>
      <c r="NIM229" s="13"/>
      <c r="NIN229" s="13"/>
      <c r="NIO229" s="13"/>
      <c r="NIP229" s="13"/>
      <c r="NIQ229" s="13"/>
      <c r="NIR229" s="13"/>
      <c r="NIS229" s="13"/>
      <c r="NIT229" s="13"/>
      <c r="NIU229" s="13"/>
      <c r="NIV229" s="13"/>
      <c r="NIW229" s="13"/>
      <c r="NIX229" s="13"/>
      <c r="NIY229" s="13"/>
      <c r="NIZ229" s="13"/>
      <c r="NJA229" s="13"/>
      <c r="NJB229" s="13"/>
      <c r="NJC229" s="13"/>
      <c r="NJD229" s="13"/>
      <c r="NJE229" s="13"/>
      <c r="NJF229" s="13"/>
      <c r="NJG229" s="13"/>
      <c r="NJH229" s="13"/>
      <c r="NJI229" s="13"/>
      <c r="NJJ229" s="13"/>
      <c r="NJK229" s="13"/>
      <c r="NJL229" s="13"/>
      <c r="NJM229" s="13"/>
      <c r="NJN229" s="13"/>
      <c r="NJO229" s="13"/>
      <c r="NJP229" s="13"/>
      <c r="NJQ229" s="13"/>
      <c r="NJR229" s="13"/>
      <c r="NJS229" s="13"/>
      <c r="NJT229" s="13"/>
      <c r="NJU229" s="13"/>
      <c r="NJV229" s="13"/>
      <c r="NJW229" s="13"/>
      <c r="NJX229" s="13"/>
      <c r="NJY229" s="13"/>
      <c r="NJZ229" s="13"/>
      <c r="NKA229" s="13"/>
      <c r="NKB229" s="13"/>
      <c r="NKC229" s="13"/>
      <c r="NKD229" s="13"/>
      <c r="NKE229" s="13"/>
      <c r="NKF229" s="13"/>
      <c r="NKG229" s="13"/>
      <c r="NKH229" s="13"/>
      <c r="NKI229" s="13"/>
      <c r="NKJ229" s="13"/>
      <c r="NKK229" s="13"/>
      <c r="NKL229" s="13"/>
      <c r="NKM229" s="13"/>
      <c r="NKN229" s="13"/>
      <c r="NKO229" s="13"/>
      <c r="NKP229" s="13"/>
      <c r="NKQ229" s="13"/>
      <c r="NKR229" s="13"/>
      <c r="NKS229" s="13"/>
      <c r="NKT229" s="13"/>
      <c r="NKU229" s="13"/>
      <c r="NKV229" s="13"/>
      <c r="NKW229" s="13"/>
      <c r="NKX229" s="13"/>
      <c r="NKY229" s="13"/>
      <c r="NKZ229" s="13"/>
      <c r="NLA229" s="13"/>
      <c r="NLB229" s="13"/>
      <c r="NLC229" s="13"/>
      <c r="NLD229" s="13"/>
      <c r="NLE229" s="13"/>
      <c r="NLF229" s="13"/>
      <c r="NLG229" s="13"/>
      <c r="NLH229" s="13"/>
      <c r="NLI229" s="13"/>
      <c r="NLJ229" s="13"/>
      <c r="NLK229" s="13"/>
      <c r="NLL229" s="13"/>
      <c r="NLM229" s="13"/>
      <c r="NLN229" s="13"/>
      <c r="NLO229" s="13"/>
      <c r="NLP229" s="13"/>
      <c r="NLQ229" s="13"/>
      <c r="NLR229" s="13"/>
      <c r="NLS229" s="13"/>
      <c r="NLT229" s="13"/>
      <c r="NLU229" s="13"/>
      <c r="NLV229" s="13"/>
      <c r="NLW229" s="13"/>
      <c r="NLX229" s="13"/>
      <c r="NLY229" s="13"/>
      <c r="NLZ229" s="13"/>
      <c r="NMA229" s="13"/>
      <c r="NMB229" s="13"/>
      <c r="NMC229" s="13"/>
      <c r="NMD229" s="13"/>
      <c r="NME229" s="13"/>
      <c r="NMF229" s="13"/>
      <c r="NMG229" s="13"/>
      <c r="NMH229" s="13"/>
      <c r="NMI229" s="13"/>
      <c r="NMJ229" s="13"/>
      <c r="NMK229" s="13"/>
      <c r="NML229" s="13"/>
      <c r="NMM229" s="13"/>
      <c r="NMN229" s="13"/>
      <c r="NMO229" s="13"/>
      <c r="NMP229" s="13"/>
      <c r="NMQ229" s="13"/>
      <c r="NMR229" s="13"/>
      <c r="NMS229" s="13"/>
      <c r="NMT229" s="13"/>
      <c r="NMU229" s="13"/>
      <c r="NMV229" s="13"/>
      <c r="NMW229" s="13"/>
      <c r="NMX229" s="13"/>
      <c r="NMY229" s="13"/>
      <c r="NMZ229" s="13"/>
      <c r="NNA229" s="13"/>
      <c r="NNB229" s="13"/>
      <c r="NNC229" s="13"/>
      <c r="NND229" s="13"/>
      <c r="NNE229" s="13"/>
      <c r="NNF229" s="13"/>
      <c r="NNG229" s="13"/>
      <c r="NNH229" s="13"/>
      <c r="NNI229" s="13"/>
      <c r="NNJ229" s="13"/>
      <c r="NNK229" s="13"/>
      <c r="NNL229" s="13"/>
      <c r="NNM229" s="13"/>
      <c r="NNN229" s="13"/>
      <c r="NNO229" s="13"/>
      <c r="NNP229" s="13"/>
      <c r="NNQ229" s="13"/>
      <c r="NNR229" s="13"/>
      <c r="NNS229" s="13"/>
      <c r="NNT229" s="13"/>
      <c r="NNU229" s="13"/>
      <c r="NNV229" s="13"/>
      <c r="NNW229" s="13"/>
      <c r="NNX229" s="13"/>
      <c r="NNY229" s="13"/>
      <c r="NNZ229" s="13"/>
      <c r="NOA229" s="13"/>
      <c r="NOB229" s="13"/>
      <c r="NOC229" s="13"/>
      <c r="NOD229" s="13"/>
      <c r="NOE229" s="13"/>
      <c r="NOF229" s="13"/>
      <c r="NOG229" s="13"/>
      <c r="NOH229" s="13"/>
      <c r="NOI229" s="13"/>
      <c r="NOJ229" s="13"/>
      <c r="NOK229" s="13"/>
      <c r="NOL229" s="13"/>
      <c r="NOM229" s="13"/>
      <c r="NON229" s="13"/>
      <c r="NOO229" s="13"/>
      <c r="NOP229" s="13"/>
      <c r="NOQ229" s="13"/>
      <c r="NOR229" s="13"/>
      <c r="NOS229" s="13"/>
      <c r="NOT229" s="13"/>
      <c r="NOU229" s="13"/>
      <c r="NOV229" s="13"/>
      <c r="NOW229" s="13"/>
      <c r="NOX229" s="13"/>
      <c r="NOY229" s="13"/>
      <c r="NOZ229" s="13"/>
      <c r="NPA229" s="13"/>
      <c r="NPB229" s="13"/>
      <c r="NPC229" s="13"/>
      <c r="NPD229" s="13"/>
      <c r="NPE229" s="13"/>
      <c r="NPF229" s="13"/>
      <c r="NPG229" s="13"/>
      <c r="NPH229" s="13"/>
      <c r="NPI229" s="13"/>
      <c r="NPJ229" s="13"/>
      <c r="NPK229" s="13"/>
      <c r="NPL229" s="13"/>
      <c r="NPM229" s="13"/>
      <c r="NPN229" s="13"/>
      <c r="NPO229" s="13"/>
      <c r="NPP229" s="13"/>
      <c r="NPQ229" s="13"/>
      <c r="NPR229" s="13"/>
      <c r="NPS229" s="13"/>
      <c r="NPT229" s="13"/>
      <c r="NPU229" s="13"/>
      <c r="NPV229" s="13"/>
      <c r="NPW229" s="13"/>
      <c r="NPX229" s="13"/>
      <c r="NPY229" s="13"/>
      <c r="NPZ229" s="13"/>
      <c r="NQA229" s="13"/>
      <c r="NQB229" s="13"/>
      <c r="NQC229" s="13"/>
      <c r="NQD229" s="13"/>
      <c r="NQE229" s="13"/>
      <c r="NQF229" s="13"/>
      <c r="NQG229" s="13"/>
      <c r="NQH229" s="13"/>
      <c r="NQI229" s="13"/>
      <c r="NQJ229" s="13"/>
      <c r="NQK229" s="13"/>
      <c r="NQL229" s="13"/>
      <c r="NQM229" s="13"/>
      <c r="NQN229" s="13"/>
      <c r="NQO229" s="13"/>
      <c r="NQP229" s="13"/>
      <c r="NQQ229" s="13"/>
      <c r="NQR229" s="13"/>
      <c r="NQS229" s="13"/>
      <c r="NQT229" s="13"/>
      <c r="NQU229" s="13"/>
      <c r="NQV229" s="13"/>
      <c r="NQW229" s="13"/>
      <c r="NQX229" s="13"/>
      <c r="NQY229" s="13"/>
      <c r="NQZ229" s="13"/>
      <c r="NRA229" s="13"/>
      <c r="NRB229" s="13"/>
      <c r="NRC229" s="13"/>
      <c r="NRD229" s="13"/>
      <c r="NRE229" s="13"/>
      <c r="NRF229" s="13"/>
      <c r="NRG229" s="13"/>
      <c r="NRH229" s="13"/>
      <c r="NRI229" s="13"/>
      <c r="NRJ229" s="13"/>
      <c r="NRK229" s="13"/>
      <c r="NRL229" s="13"/>
      <c r="NRM229" s="13"/>
      <c r="NRN229" s="13"/>
      <c r="NRO229" s="13"/>
      <c r="NRP229" s="13"/>
      <c r="NRQ229" s="13"/>
      <c r="NRR229" s="13"/>
      <c r="NRS229" s="13"/>
      <c r="NRT229" s="13"/>
      <c r="NRU229" s="13"/>
      <c r="NRV229" s="13"/>
      <c r="NRW229" s="13"/>
      <c r="NRX229" s="13"/>
      <c r="NRY229" s="13"/>
      <c r="NRZ229" s="13"/>
      <c r="NSA229" s="13"/>
      <c r="NSB229" s="13"/>
      <c r="NSC229" s="13"/>
      <c r="NSD229" s="13"/>
      <c r="NSE229" s="13"/>
      <c r="NSF229" s="13"/>
      <c r="NSG229" s="13"/>
      <c r="NSH229" s="13"/>
      <c r="NSI229" s="13"/>
      <c r="NSJ229" s="13"/>
      <c r="NSK229" s="13"/>
      <c r="NSL229" s="13"/>
      <c r="NSM229" s="13"/>
      <c r="NSN229" s="13"/>
      <c r="NSO229" s="13"/>
      <c r="NSP229" s="13"/>
      <c r="NSQ229" s="13"/>
      <c r="NSR229" s="13"/>
      <c r="NSS229" s="13"/>
      <c r="NST229" s="13"/>
      <c r="NSU229" s="13"/>
      <c r="NSV229" s="13"/>
      <c r="NSW229" s="13"/>
      <c r="NSX229" s="13"/>
      <c r="NSY229" s="13"/>
      <c r="NSZ229" s="13"/>
      <c r="NTA229" s="13"/>
      <c r="NTB229" s="13"/>
      <c r="NTC229" s="13"/>
      <c r="NTD229" s="13"/>
      <c r="NTE229" s="13"/>
      <c r="NTF229" s="13"/>
      <c r="NTG229" s="13"/>
      <c r="NTH229" s="13"/>
      <c r="NTI229" s="13"/>
      <c r="NTJ229" s="13"/>
      <c r="NTK229" s="13"/>
      <c r="NTL229" s="13"/>
      <c r="NTM229" s="13"/>
      <c r="NTN229" s="13"/>
      <c r="NTO229" s="13"/>
      <c r="NTP229" s="13"/>
      <c r="NTQ229" s="13"/>
      <c r="NTR229" s="13"/>
      <c r="NTS229" s="13"/>
      <c r="NTT229" s="13"/>
      <c r="NTU229" s="13"/>
      <c r="NTV229" s="13"/>
      <c r="NTW229" s="13"/>
      <c r="NTX229" s="13"/>
      <c r="NTY229" s="13"/>
      <c r="NTZ229" s="13"/>
      <c r="NUA229" s="13"/>
      <c r="NUB229" s="13"/>
      <c r="NUC229" s="13"/>
      <c r="NUD229" s="13"/>
      <c r="NUE229" s="13"/>
      <c r="NUF229" s="13"/>
      <c r="NUG229" s="13"/>
      <c r="NUH229" s="13"/>
      <c r="NUI229" s="13"/>
      <c r="NUJ229" s="13"/>
      <c r="NUK229" s="13"/>
      <c r="NUL229" s="13"/>
      <c r="NUM229" s="13"/>
      <c r="NUN229" s="13"/>
      <c r="NUO229" s="13"/>
      <c r="NUP229" s="13"/>
      <c r="NUQ229" s="13"/>
      <c r="NUR229" s="13"/>
      <c r="NUS229" s="13"/>
      <c r="NUT229" s="13"/>
      <c r="NUU229" s="13"/>
      <c r="NUV229" s="13"/>
      <c r="NUW229" s="13"/>
      <c r="NUX229" s="13"/>
      <c r="NUY229" s="13"/>
      <c r="NUZ229" s="13"/>
      <c r="NVA229" s="13"/>
      <c r="NVB229" s="13"/>
      <c r="NVC229" s="13"/>
      <c r="NVD229" s="13"/>
      <c r="NVE229" s="13"/>
      <c r="NVF229" s="13"/>
      <c r="NVG229" s="13"/>
      <c r="NVH229" s="13"/>
      <c r="NVI229" s="13"/>
      <c r="NVJ229" s="13"/>
      <c r="NVK229" s="13"/>
      <c r="NVL229" s="13"/>
      <c r="NVM229" s="13"/>
      <c r="NVN229" s="13"/>
      <c r="NVO229" s="13"/>
      <c r="NVP229" s="13"/>
      <c r="NVQ229" s="13"/>
      <c r="NVR229" s="13"/>
      <c r="NVS229" s="13"/>
      <c r="NVT229" s="13"/>
      <c r="NVU229" s="13"/>
      <c r="NVV229" s="13"/>
      <c r="NVW229" s="13"/>
      <c r="NVX229" s="13"/>
      <c r="NVY229" s="13"/>
      <c r="NVZ229" s="13"/>
      <c r="NWA229" s="13"/>
      <c r="NWB229" s="13"/>
      <c r="NWC229" s="13"/>
      <c r="NWD229" s="13"/>
      <c r="NWE229" s="13"/>
      <c r="NWF229" s="13"/>
      <c r="NWG229" s="13"/>
      <c r="NWH229" s="13"/>
      <c r="NWI229" s="13"/>
      <c r="NWJ229" s="13"/>
      <c r="NWK229" s="13"/>
      <c r="NWL229" s="13"/>
      <c r="NWM229" s="13"/>
      <c r="NWN229" s="13"/>
      <c r="NWO229" s="13"/>
      <c r="NWP229" s="13"/>
      <c r="NWQ229" s="13"/>
      <c r="NWR229" s="13"/>
      <c r="NWS229" s="13"/>
      <c r="NWT229" s="13"/>
      <c r="NWU229" s="13"/>
      <c r="NWV229" s="13"/>
      <c r="NWW229" s="13"/>
      <c r="NWX229" s="13"/>
      <c r="NWY229" s="13"/>
      <c r="NWZ229" s="13"/>
      <c r="NXA229" s="13"/>
      <c r="NXB229" s="13"/>
      <c r="NXC229" s="13"/>
      <c r="NXD229" s="13"/>
      <c r="NXE229" s="13"/>
      <c r="NXF229" s="13"/>
      <c r="NXG229" s="13"/>
      <c r="NXH229" s="13"/>
      <c r="NXI229" s="13"/>
      <c r="NXJ229" s="13"/>
      <c r="NXK229" s="13"/>
      <c r="NXL229" s="13"/>
      <c r="NXM229" s="13"/>
      <c r="NXN229" s="13"/>
      <c r="NXO229" s="13"/>
      <c r="NXP229" s="13"/>
      <c r="NXQ229" s="13"/>
      <c r="NXR229" s="13"/>
      <c r="NXS229" s="13"/>
      <c r="NXT229" s="13"/>
      <c r="NXU229" s="13"/>
      <c r="NXV229" s="13"/>
      <c r="NXW229" s="13"/>
      <c r="NXX229" s="13"/>
      <c r="NXY229" s="13"/>
      <c r="NXZ229" s="13"/>
      <c r="NYA229" s="13"/>
      <c r="NYB229" s="13"/>
      <c r="NYC229" s="13"/>
      <c r="NYD229" s="13"/>
      <c r="NYE229" s="13"/>
      <c r="NYF229" s="13"/>
      <c r="NYG229" s="13"/>
      <c r="NYH229" s="13"/>
      <c r="NYI229" s="13"/>
      <c r="NYJ229" s="13"/>
      <c r="NYK229" s="13"/>
      <c r="NYL229" s="13"/>
      <c r="NYM229" s="13"/>
      <c r="NYN229" s="13"/>
      <c r="NYO229" s="13"/>
      <c r="NYP229" s="13"/>
      <c r="NYQ229" s="13"/>
      <c r="NYR229" s="13"/>
      <c r="NYS229" s="13"/>
      <c r="NYT229" s="13"/>
      <c r="NYU229" s="13"/>
      <c r="NYV229" s="13"/>
      <c r="NYW229" s="13"/>
      <c r="NYX229" s="13"/>
      <c r="NYY229" s="13"/>
      <c r="NYZ229" s="13"/>
      <c r="NZA229" s="13"/>
      <c r="NZB229" s="13"/>
      <c r="NZC229" s="13"/>
      <c r="NZD229" s="13"/>
      <c r="NZE229" s="13"/>
      <c r="NZF229" s="13"/>
      <c r="NZG229" s="13"/>
      <c r="NZH229" s="13"/>
      <c r="NZI229" s="13"/>
      <c r="NZJ229" s="13"/>
      <c r="NZK229" s="13"/>
      <c r="NZL229" s="13"/>
      <c r="NZM229" s="13"/>
      <c r="NZN229" s="13"/>
      <c r="NZO229" s="13"/>
      <c r="NZP229" s="13"/>
      <c r="NZQ229" s="13"/>
      <c r="NZR229" s="13"/>
      <c r="NZS229" s="13"/>
      <c r="NZT229" s="13"/>
      <c r="NZU229" s="13"/>
      <c r="NZV229" s="13"/>
      <c r="NZW229" s="13"/>
      <c r="NZX229" s="13"/>
      <c r="NZY229" s="13"/>
      <c r="NZZ229" s="13"/>
      <c r="OAA229" s="13"/>
      <c r="OAB229" s="13"/>
      <c r="OAC229" s="13"/>
      <c r="OAD229" s="13"/>
      <c r="OAE229" s="13"/>
      <c r="OAF229" s="13"/>
      <c r="OAG229" s="13"/>
      <c r="OAH229" s="13"/>
      <c r="OAI229" s="13"/>
      <c r="OAJ229" s="13"/>
      <c r="OAK229" s="13"/>
      <c r="OAL229" s="13"/>
      <c r="OAM229" s="13"/>
      <c r="OAN229" s="13"/>
      <c r="OAO229" s="13"/>
      <c r="OAP229" s="13"/>
      <c r="OAQ229" s="13"/>
      <c r="OAR229" s="13"/>
      <c r="OAS229" s="13"/>
      <c r="OAT229" s="13"/>
      <c r="OAU229" s="13"/>
      <c r="OAV229" s="13"/>
      <c r="OAW229" s="13"/>
      <c r="OAX229" s="13"/>
      <c r="OAY229" s="13"/>
      <c r="OAZ229" s="13"/>
      <c r="OBA229" s="13"/>
      <c r="OBB229" s="13"/>
      <c r="OBC229" s="13"/>
      <c r="OBD229" s="13"/>
      <c r="OBE229" s="13"/>
      <c r="OBF229" s="13"/>
      <c r="OBG229" s="13"/>
      <c r="OBH229" s="13"/>
      <c r="OBI229" s="13"/>
      <c r="OBJ229" s="13"/>
      <c r="OBK229" s="13"/>
      <c r="OBL229" s="13"/>
      <c r="OBM229" s="13"/>
      <c r="OBN229" s="13"/>
      <c r="OBO229" s="13"/>
      <c r="OBP229" s="13"/>
      <c r="OBQ229" s="13"/>
      <c r="OBR229" s="13"/>
      <c r="OBS229" s="13"/>
      <c r="OBT229" s="13"/>
      <c r="OBU229" s="13"/>
      <c r="OBV229" s="13"/>
      <c r="OBW229" s="13"/>
      <c r="OBX229" s="13"/>
      <c r="OBY229" s="13"/>
      <c r="OBZ229" s="13"/>
      <c r="OCA229" s="13"/>
      <c r="OCB229" s="13"/>
      <c r="OCC229" s="13"/>
      <c r="OCD229" s="13"/>
      <c r="OCE229" s="13"/>
      <c r="OCF229" s="13"/>
      <c r="OCG229" s="13"/>
      <c r="OCH229" s="13"/>
      <c r="OCI229" s="13"/>
      <c r="OCJ229" s="13"/>
      <c r="OCK229" s="13"/>
      <c r="OCL229" s="13"/>
      <c r="OCM229" s="13"/>
      <c r="OCN229" s="13"/>
      <c r="OCO229" s="13"/>
      <c r="OCP229" s="13"/>
      <c r="OCQ229" s="13"/>
      <c r="OCR229" s="13"/>
      <c r="OCS229" s="13"/>
      <c r="OCT229" s="13"/>
      <c r="OCU229" s="13"/>
      <c r="OCV229" s="13"/>
      <c r="OCW229" s="13"/>
      <c r="OCX229" s="13"/>
      <c r="OCY229" s="13"/>
      <c r="OCZ229" s="13"/>
      <c r="ODA229" s="13"/>
      <c r="ODB229" s="13"/>
      <c r="ODC229" s="13"/>
      <c r="ODD229" s="13"/>
      <c r="ODE229" s="13"/>
      <c r="ODF229" s="13"/>
      <c r="ODG229" s="13"/>
      <c r="ODH229" s="13"/>
      <c r="ODI229" s="13"/>
      <c r="ODJ229" s="13"/>
      <c r="ODK229" s="13"/>
      <c r="ODL229" s="13"/>
      <c r="ODM229" s="13"/>
      <c r="ODN229" s="13"/>
      <c r="ODO229" s="13"/>
      <c r="ODP229" s="13"/>
      <c r="ODQ229" s="13"/>
      <c r="ODR229" s="13"/>
      <c r="ODS229" s="13"/>
      <c r="ODT229" s="13"/>
      <c r="ODU229" s="13"/>
      <c r="ODV229" s="13"/>
      <c r="ODW229" s="13"/>
      <c r="ODX229" s="13"/>
      <c r="ODY229" s="13"/>
      <c r="ODZ229" s="13"/>
      <c r="OEA229" s="13"/>
      <c r="OEB229" s="13"/>
      <c r="OEC229" s="13"/>
      <c r="OED229" s="13"/>
      <c r="OEE229" s="13"/>
      <c r="OEF229" s="13"/>
      <c r="OEG229" s="13"/>
      <c r="OEH229" s="13"/>
      <c r="OEI229" s="13"/>
      <c r="OEJ229" s="13"/>
      <c r="OEK229" s="13"/>
      <c r="OEL229" s="13"/>
      <c r="OEM229" s="13"/>
      <c r="OEN229" s="13"/>
      <c r="OEO229" s="13"/>
      <c r="OEP229" s="13"/>
      <c r="OEQ229" s="13"/>
      <c r="OER229" s="13"/>
      <c r="OES229" s="13"/>
      <c r="OET229" s="13"/>
      <c r="OEU229" s="13"/>
      <c r="OEV229" s="13"/>
      <c r="OEW229" s="13"/>
      <c r="OEX229" s="13"/>
      <c r="OEY229" s="13"/>
      <c r="OEZ229" s="13"/>
      <c r="OFA229" s="13"/>
      <c r="OFB229" s="13"/>
      <c r="OFC229" s="13"/>
      <c r="OFD229" s="13"/>
      <c r="OFE229" s="13"/>
      <c r="OFF229" s="13"/>
      <c r="OFG229" s="13"/>
      <c r="OFH229" s="13"/>
      <c r="OFI229" s="13"/>
      <c r="OFJ229" s="13"/>
      <c r="OFK229" s="13"/>
      <c r="OFL229" s="13"/>
      <c r="OFM229" s="13"/>
      <c r="OFN229" s="13"/>
      <c r="OFO229" s="13"/>
      <c r="OFP229" s="13"/>
      <c r="OFQ229" s="13"/>
      <c r="OFR229" s="13"/>
      <c r="OFS229" s="13"/>
      <c r="OFT229" s="13"/>
      <c r="OFU229" s="13"/>
      <c r="OFV229" s="13"/>
      <c r="OFW229" s="13"/>
      <c r="OFX229" s="13"/>
      <c r="OFY229" s="13"/>
      <c r="OFZ229" s="13"/>
      <c r="OGA229" s="13"/>
      <c r="OGB229" s="13"/>
      <c r="OGC229" s="13"/>
      <c r="OGD229" s="13"/>
      <c r="OGE229" s="13"/>
      <c r="OGF229" s="13"/>
      <c r="OGG229" s="13"/>
      <c r="OGH229" s="13"/>
      <c r="OGI229" s="13"/>
      <c r="OGJ229" s="13"/>
      <c r="OGK229" s="13"/>
      <c r="OGL229" s="13"/>
      <c r="OGM229" s="13"/>
      <c r="OGN229" s="13"/>
      <c r="OGO229" s="13"/>
      <c r="OGP229" s="13"/>
      <c r="OGQ229" s="13"/>
      <c r="OGR229" s="13"/>
      <c r="OGS229" s="13"/>
      <c r="OGT229" s="13"/>
      <c r="OGU229" s="13"/>
      <c r="OGV229" s="13"/>
      <c r="OGW229" s="13"/>
      <c r="OGX229" s="13"/>
      <c r="OGY229" s="13"/>
      <c r="OGZ229" s="13"/>
      <c r="OHA229" s="13"/>
      <c r="OHB229" s="13"/>
      <c r="OHC229" s="13"/>
      <c r="OHD229" s="13"/>
      <c r="OHE229" s="13"/>
      <c r="OHF229" s="13"/>
      <c r="OHG229" s="13"/>
      <c r="OHH229" s="13"/>
      <c r="OHI229" s="13"/>
      <c r="OHJ229" s="13"/>
      <c r="OHK229" s="13"/>
      <c r="OHL229" s="13"/>
      <c r="OHM229" s="13"/>
      <c r="OHN229" s="13"/>
      <c r="OHO229" s="13"/>
      <c r="OHP229" s="13"/>
      <c r="OHQ229" s="13"/>
      <c r="OHR229" s="13"/>
      <c r="OHS229" s="13"/>
      <c r="OHT229" s="13"/>
      <c r="OHU229" s="13"/>
      <c r="OHV229" s="13"/>
      <c r="OHW229" s="13"/>
      <c r="OHX229" s="13"/>
      <c r="OHY229" s="13"/>
      <c r="OHZ229" s="13"/>
      <c r="OIA229" s="13"/>
      <c r="OIB229" s="13"/>
      <c r="OIC229" s="13"/>
      <c r="OID229" s="13"/>
      <c r="OIE229" s="13"/>
      <c r="OIF229" s="13"/>
      <c r="OIG229" s="13"/>
      <c r="OIH229" s="13"/>
      <c r="OII229" s="13"/>
      <c r="OIJ229" s="13"/>
      <c r="OIK229" s="13"/>
      <c r="OIL229" s="13"/>
      <c r="OIM229" s="13"/>
      <c r="OIN229" s="13"/>
      <c r="OIO229" s="13"/>
      <c r="OIP229" s="13"/>
      <c r="OIQ229" s="13"/>
      <c r="OIR229" s="13"/>
      <c r="OIS229" s="13"/>
      <c r="OIT229" s="13"/>
      <c r="OIU229" s="13"/>
      <c r="OIV229" s="13"/>
      <c r="OIW229" s="13"/>
      <c r="OIX229" s="13"/>
      <c r="OIY229" s="13"/>
      <c r="OIZ229" s="13"/>
      <c r="OJA229" s="13"/>
      <c r="OJB229" s="13"/>
      <c r="OJC229" s="13"/>
      <c r="OJD229" s="13"/>
      <c r="OJE229" s="13"/>
      <c r="OJF229" s="13"/>
      <c r="OJG229" s="13"/>
      <c r="OJH229" s="13"/>
      <c r="OJI229" s="13"/>
      <c r="OJJ229" s="13"/>
      <c r="OJK229" s="13"/>
      <c r="OJL229" s="13"/>
      <c r="OJM229" s="13"/>
      <c r="OJN229" s="13"/>
      <c r="OJO229" s="13"/>
      <c r="OJP229" s="13"/>
      <c r="OJQ229" s="13"/>
      <c r="OJR229" s="13"/>
      <c r="OJS229" s="13"/>
      <c r="OJT229" s="13"/>
      <c r="OJU229" s="13"/>
      <c r="OJV229" s="13"/>
      <c r="OJW229" s="13"/>
      <c r="OJX229" s="13"/>
      <c r="OJY229" s="13"/>
      <c r="OJZ229" s="13"/>
      <c r="OKA229" s="13"/>
      <c r="OKB229" s="13"/>
      <c r="OKC229" s="13"/>
      <c r="OKD229" s="13"/>
      <c r="OKE229" s="13"/>
      <c r="OKF229" s="13"/>
      <c r="OKG229" s="13"/>
      <c r="OKH229" s="13"/>
      <c r="OKI229" s="13"/>
      <c r="OKJ229" s="13"/>
      <c r="OKK229" s="13"/>
      <c r="OKL229" s="13"/>
      <c r="OKM229" s="13"/>
      <c r="OKN229" s="13"/>
      <c r="OKO229" s="13"/>
      <c r="OKP229" s="13"/>
      <c r="OKQ229" s="13"/>
      <c r="OKR229" s="13"/>
      <c r="OKS229" s="13"/>
      <c r="OKT229" s="13"/>
      <c r="OKU229" s="13"/>
      <c r="OKV229" s="13"/>
      <c r="OKW229" s="13"/>
      <c r="OKX229" s="13"/>
      <c r="OKY229" s="13"/>
      <c r="OKZ229" s="13"/>
      <c r="OLA229" s="13"/>
      <c r="OLB229" s="13"/>
      <c r="OLC229" s="13"/>
      <c r="OLD229" s="13"/>
      <c r="OLE229" s="13"/>
      <c r="OLF229" s="13"/>
      <c r="OLG229" s="13"/>
      <c r="OLH229" s="13"/>
      <c r="OLI229" s="13"/>
      <c r="OLJ229" s="13"/>
      <c r="OLK229" s="13"/>
      <c r="OLL229" s="13"/>
      <c r="OLM229" s="13"/>
      <c r="OLN229" s="13"/>
      <c r="OLO229" s="13"/>
      <c r="OLP229" s="13"/>
      <c r="OLQ229" s="13"/>
      <c r="OLR229" s="13"/>
      <c r="OLS229" s="13"/>
      <c r="OLT229" s="13"/>
      <c r="OLU229" s="13"/>
      <c r="OLV229" s="13"/>
      <c r="OLW229" s="13"/>
      <c r="OLX229" s="13"/>
      <c r="OLY229" s="13"/>
      <c r="OLZ229" s="13"/>
      <c r="OMA229" s="13"/>
      <c r="OMB229" s="13"/>
      <c r="OMC229" s="13"/>
      <c r="OMD229" s="13"/>
      <c r="OME229" s="13"/>
      <c r="OMF229" s="13"/>
      <c r="OMG229" s="13"/>
      <c r="OMH229" s="13"/>
      <c r="OMI229" s="13"/>
      <c r="OMJ229" s="13"/>
      <c r="OMK229" s="13"/>
      <c r="OML229" s="13"/>
      <c r="OMM229" s="13"/>
      <c r="OMN229" s="13"/>
      <c r="OMO229" s="13"/>
      <c r="OMP229" s="13"/>
      <c r="OMQ229" s="13"/>
      <c r="OMR229" s="13"/>
      <c r="OMS229" s="13"/>
      <c r="OMT229" s="13"/>
      <c r="OMU229" s="13"/>
      <c r="OMV229" s="13"/>
      <c r="OMW229" s="13"/>
      <c r="OMX229" s="13"/>
      <c r="OMY229" s="13"/>
      <c r="OMZ229" s="13"/>
      <c r="ONA229" s="13"/>
      <c r="ONB229" s="13"/>
      <c r="ONC229" s="13"/>
      <c r="OND229" s="13"/>
      <c r="ONE229" s="13"/>
      <c r="ONF229" s="13"/>
      <c r="ONG229" s="13"/>
      <c r="ONH229" s="13"/>
      <c r="ONI229" s="13"/>
      <c r="ONJ229" s="13"/>
      <c r="ONK229" s="13"/>
      <c r="ONL229" s="13"/>
      <c r="ONM229" s="13"/>
      <c r="ONN229" s="13"/>
      <c r="ONO229" s="13"/>
      <c r="ONP229" s="13"/>
      <c r="ONQ229" s="13"/>
      <c r="ONR229" s="13"/>
      <c r="ONS229" s="13"/>
      <c r="ONT229" s="13"/>
      <c r="ONU229" s="13"/>
      <c r="ONV229" s="13"/>
      <c r="ONW229" s="13"/>
      <c r="ONX229" s="13"/>
      <c r="ONY229" s="13"/>
      <c r="ONZ229" s="13"/>
      <c r="OOA229" s="13"/>
      <c r="OOB229" s="13"/>
      <c r="OOC229" s="13"/>
      <c r="OOD229" s="13"/>
      <c r="OOE229" s="13"/>
      <c r="OOF229" s="13"/>
      <c r="OOG229" s="13"/>
      <c r="OOH229" s="13"/>
      <c r="OOI229" s="13"/>
      <c r="OOJ229" s="13"/>
      <c r="OOK229" s="13"/>
      <c r="OOL229" s="13"/>
      <c r="OOM229" s="13"/>
      <c r="OON229" s="13"/>
      <c r="OOO229" s="13"/>
      <c r="OOP229" s="13"/>
      <c r="OOQ229" s="13"/>
      <c r="OOR229" s="13"/>
      <c r="OOS229" s="13"/>
      <c r="OOT229" s="13"/>
      <c r="OOU229" s="13"/>
      <c r="OOV229" s="13"/>
      <c r="OOW229" s="13"/>
      <c r="OOX229" s="13"/>
      <c r="OOY229" s="13"/>
      <c r="OOZ229" s="13"/>
      <c r="OPA229" s="13"/>
      <c r="OPB229" s="13"/>
      <c r="OPC229" s="13"/>
      <c r="OPD229" s="13"/>
      <c r="OPE229" s="13"/>
      <c r="OPF229" s="13"/>
      <c r="OPG229" s="13"/>
      <c r="OPH229" s="13"/>
      <c r="OPI229" s="13"/>
      <c r="OPJ229" s="13"/>
      <c r="OPK229" s="13"/>
      <c r="OPL229" s="13"/>
      <c r="OPM229" s="13"/>
      <c r="OPN229" s="13"/>
      <c r="OPO229" s="13"/>
      <c r="OPP229" s="13"/>
      <c r="OPQ229" s="13"/>
      <c r="OPR229" s="13"/>
      <c r="OPS229" s="13"/>
      <c r="OPT229" s="13"/>
      <c r="OPU229" s="13"/>
      <c r="OPV229" s="13"/>
      <c r="OPW229" s="13"/>
      <c r="OPX229" s="13"/>
      <c r="OPY229" s="13"/>
      <c r="OPZ229" s="13"/>
      <c r="OQA229" s="13"/>
      <c r="OQB229" s="13"/>
      <c r="OQC229" s="13"/>
      <c r="OQD229" s="13"/>
      <c r="OQE229" s="13"/>
      <c r="OQF229" s="13"/>
      <c r="OQG229" s="13"/>
      <c r="OQH229" s="13"/>
      <c r="OQI229" s="13"/>
      <c r="OQJ229" s="13"/>
      <c r="OQK229" s="13"/>
      <c r="OQL229" s="13"/>
      <c r="OQM229" s="13"/>
      <c r="OQN229" s="13"/>
      <c r="OQO229" s="13"/>
      <c r="OQP229" s="13"/>
      <c r="OQQ229" s="13"/>
      <c r="OQR229" s="13"/>
      <c r="OQS229" s="13"/>
      <c r="OQT229" s="13"/>
      <c r="OQU229" s="13"/>
      <c r="OQV229" s="13"/>
      <c r="OQW229" s="13"/>
      <c r="OQX229" s="13"/>
      <c r="OQY229" s="13"/>
      <c r="OQZ229" s="13"/>
      <c r="ORA229" s="13"/>
      <c r="ORB229" s="13"/>
      <c r="ORC229" s="13"/>
      <c r="ORD229" s="13"/>
      <c r="ORE229" s="13"/>
      <c r="ORF229" s="13"/>
      <c r="ORG229" s="13"/>
      <c r="ORH229" s="13"/>
      <c r="ORI229" s="13"/>
      <c r="ORJ229" s="13"/>
      <c r="ORK229" s="13"/>
      <c r="ORL229" s="13"/>
      <c r="ORM229" s="13"/>
      <c r="ORN229" s="13"/>
      <c r="ORO229" s="13"/>
      <c r="ORP229" s="13"/>
      <c r="ORQ229" s="13"/>
      <c r="ORR229" s="13"/>
      <c r="ORS229" s="13"/>
      <c r="ORT229" s="13"/>
      <c r="ORU229" s="13"/>
      <c r="ORV229" s="13"/>
      <c r="ORW229" s="13"/>
      <c r="ORX229" s="13"/>
      <c r="ORY229" s="13"/>
      <c r="ORZ229" s="13"/>
      <c r="OSA229" s="13"/>
      <c r="OSB229" s="13"/>
      <c r="OSC229" s="13"/>
      <c r="OSD229" s="13"/>
      <c r="OSE229" s="13"/>
      <c r="OSF229" s="13"/>
      <c r="OSG229" s="13"/>
      <c r="OSH229" s="13"/>
      <c r="OSI229" s="13"/>
      <c r="OSJ229" s="13"/>
      <c r="OSK229" s="13"/>
      <c r="OSL229" s="13"/>
      <c r="OSM229" s="13"/>
      <c r="OSN229" s="13"/>
      <c r="OSO229" s="13"/>
      <c r="OSP229" s="13"/>
      <c r="OSQ229" s="13"/>
      <c r="OSR229" s="13"/>
      <c r="OSS229" s="13"/>
      <c r="OST229" s="13"/>
      <c r="OSU229" s="13"/>
      <c r="OSV229" s="13"/>
      <c r="OSW229" s="13"/>
      <c r="OSX229" s="13"/>
      <c r="OSY229" s="13"/>
      <c r="OSZ229" s="13"/>
      <c r="OTA229" s="13"/>
      <c r="OTB229" s="13"/>
      <c r="OTC229" s="13"/>
      <c r="OTD229" s="13"/>
      <c r="OTE229" s="13"/>
      <c r="OTF229" s="13"/>
      <c r="OTG229" s="13"/>
      <c r="OTH229" s="13"/>
      <c r="OTI229" s="13"/>
      <c r="OTJ229" s="13"/>
      <c r="OTK229" s="13"/>
      <c r="OTL229" s="13"/>
      <c r="OTM229" s="13"/>
      <c r="OTN229" s="13"/>
      <c r="OTO229" s="13"/>
      <c r="OTP229" s="13"/>
      <c r="OTQ229" s="13"/>
      <c r="OTR229" s="13"/>
      <c r="OTS229" s="13"/>
      <c r="OTT229" s="13"/>
      <c r="OTU229" s="13"/>
      <c r="OTV229" s="13"/>
      <c r="OTW229" s="13"/>
      <c r="OTX229" s="13"/>
      <c r="OTY229" s="13"/>
      <c r="OTZ229" s="13"/>
      <c r="OUA229" s="13"/>
      <c r="OUB229" s="13"/>
      <c r="OUC229" s="13"/>
      <c r="OUD229" s="13"/>
      <c r="OUE229" s="13"/>
      <c r="OUF229" s="13"/>
      <c r="OUG229" s="13"/>
      <c r="OUH229" s="13"/>
      <c r="OUI229" s="13"/>
      <c r="OUJ229" s="13"/>
      <c r="OUK229" s="13"/>
      <c r="OUL229" s="13"/>
      <c r="OUM229" s="13"/>
      <c r="OUN229" s="13"/>
      <c r="OUO229" s="13"/>
      <c r="OUP229" s="13"/>
      <c r="OUQ229" s="13"/>
      <c r="OUR229" s="13"/>
      <c r="OUS229" s="13"/>
      <c r="OUT229" s="13"/>
      <c r="OUU229" s="13"/>
      <c r="OUV229" s="13"/>
      <c r="OUW229" s="13"/>
      <c r="OUX229" s="13"/>
      <c r="OUY229" s="13"/>
      <c r="OUZ229" s="13"/>
      <c r="OVA229" s="13"/>
      <c r="OVB229" s="13"/>
      <c r="OVC229" s="13"/>
      <c r="OVD229" s="13"/>
      <c r="OVE229" s="13"/>
      <c r="OVF229" s="13"/>
      <c r="OVG229" s="13"/>
      <c r="OVH229" s="13"/>
      <c r="OVI229" s="13"/>
      <c r="OVJ229" s="13"/>
      <c r="OVK229" s="13"/>
      <c r="OVL229" s="13"/>
      <c r="OVM229" s="13"/>
      <c r="OVN229" s="13"/>
      <c r="OVO229" s="13"/>
      <c r="OVP229" s="13"/>
      <c r="OVQ229" s="13"/>
      <c r="OVR229" s="13"/>
      <c r="OVS229" s="13"/>
      <c r="OVT229" s="13"/>
      <c r="OVU229" s="13"/>
      <c r="OVV229" s="13"/>
      <c r="OVW229" s="13"/>
      <c r="OVX229" s="13"/>
      <c r="OVY229" s="13"/>
      <c r="OVZ229" s="13"/>
      <c r="OWA229" s="13"/>
      <c r="OWB229" s="13"/>
      <c r="OWC229" s="13"/>
      <c r="OWD229" s="13"/>
      <c r="OWE229" s="13"/>
      <c r="OWF229" s="13"/>
      <c r="OWG229" s="13"/>
      <c r="OWH229" s="13"/>
      <c r="OWI229" s="13"/>
      <c r="OWJ229" s="13"/>
      <c r="OWK229" s="13"/>
      <c r="OWL229" s="13"/>
      <c r="OWM229" s="13"/>
      <c r="OWN229" s="13"/>
      <c r="OWO229" s="13"/>
      <c r="OWP229" s="13"/>
      <c r="OWQ229" s="13"/>
      <c r="OWR229" s="13"/>
      <c r="OWS229" s="13"/>
      <c r="OWT229" s="13"/>
      <c r="OWU229" s="13"/>
      <c r="OWV229" s="13"/>
      <c r="OWW229" s="13"/>
      <c r="OWX229" s="13"/>
      <c r="OWY229" s="13"/>
      <c r="OWZ229" s="13"/>
      <c r="OXA229" s="13"/>
      <c r="OXB229" s="13"/>
      <c r="OXC229" s="13"/>
      <c r="OXD229" s="13"/>
      <c r="OXE229" s="13"/>
      <c r="OXF229" s="13"/>
      <c r="OXG229" s="13"/>
      <c r="OXH229" s="13"/>
      <c r="OXI229" s="13"/>
      <c r="OXJ229" s="13"/>
      <c r="OXK229" s="13"/>
      <c r="OXL229" s="13"/>
      <c r="OXM229" s="13"/>
      <c r="OXN229" s="13"/>
      <c r="OXO229" s="13"/>
      <c r="OXP229" s="13"/>
      <c r="OXQ229" s="13"/>
      <c r="OXR229" s="13"/>
      <c r="OXS229" s="13"/>
      <c r="OXT229" s="13"/>
      <c r="OXU229" s="13"/>
      <c r="OXV229" s="13"/>
      <c r="OXW229" s="13"/>
      <c r="OXX229" s="13"/>
      <c r="OXY229" s="13"/>
      <c r="OXZ229" s="13"/>
      <c r="OYA229" s="13"/>
      <c r="OYB229" s="13"/>
      <c r="OYC229" s="13"/>
      <c r="OYD229" s="13"/>
      <c r="OYE229" s="13"/>
      <c r="OYF229" s="13"/>
      <c r="OYG229" s="13"/>
      <c r="OYH229" s="13"/>
      <c r="OYI229" s="13"/>
      <c r="OYJ229" s="13"/>
      <c r="OYK229" s="13"/>
      <c r="OYL229" s="13"/>
      <c r="OYM229" s="13"/>
      <c r="OYN229" s="13"/>
      <c r="OYO229" s="13"/>
      <c r="OYP229" s="13"/>
      <c r="OYQ229" s="13"/>
      <c r="OYR229" s="13"/>
      <c r="OYS229" s="13"/>
      <c r="OYT229" s="13"/>
      <c r="OYU229" s="13"/>
      <c r="OYV229" s="13"/>
      <c r="OYW229" s="13"/>
      <c r="OYX229" s="13"/>
      <c r="OYY229" s="13"/>
      <c r="OYZ229" s="13"/>
      <c r="OZA229" s="13"/>
      <c r="OZB229" s="13"/>
      <c r="OZC229" s="13"/>
      <c r="OZD229" s="13"/>
      <c r="OZE229" s="13"/>
      <c r="OZF229" s="13"/>
      <c r="OZG229" s="13"/>
      <c r="OZH229" s="13"/>
      <c r="OZI229" s="13"/>
      <c r="OZJ229" s="13"/>
      <c r="OZK229" s="13"/>
      <c r="OZL229" s="13"/>
      <c r="OZM229" s="13"/>
      <c r="OZN229" s="13"/>
      <c r="OZO229" s="13"/>
      <c r="OZP229" s="13"/>
      <c r="OZQ229" s="13"/>
      <c r="OZR229" s="13"/>
      <c r="OZS229" s="13"/>
      <c r="OZT229" s="13"/>
      <c r="OZU229" s="13"/>
      <c r="OZV229" s="13"/>
      <c r="OZW229" s="13"/>
      <c r="OZX229" s="13"/>
      <c r="OZY229" s="13"/>
      <c r="OZZ229" s="13"/>
      <c r="PAA229" s="13"/>
      <c r="PAB229" s="13"/>
      <c r="PAC229" s="13"/>
      <c r="PAD229" s="13"/>
      <c r="PAE229" s="13"/>
      <c r="PAF229" s="13"/>
      <c r="PAG229" s="13"/>
      <c r="PAH229" s="13"/>
      <c r="PAI229" s="13"/>
      <c r="PAJ229" s="13"/>
      <c r="PAK229" s="13"/>
      <c r="PAL229" s="13"/>
      <c r="PAM229" s="13"/>
      <c r="PAN229" s="13"/>
      <c r="PAO229" s="13"/>
      <c r="PAP229" s="13"/>
      <c r="PAQ229" s="13"/>
      <c r="PAR229" s="13"/>
      <c r="PAS229" s="13"/>
      <c r="PAT229" s="13"/>
      <c r="PAU229" s="13"/>
      <c r="PAV229" s="13"/>
      <c r="PAW229" s="13"/>
      <c r="PAX229" s="13"/>
      <c r="PAY229" s="13"/>
      <c r="PAZ229" s="13"/>
      <c r="PBA229" s="13"/>
      <c r="PBB229" s="13"/>
      <c r="PBC229" s="13"/>
      <c r="PBD229" s="13"/>
      <c r="PBE229" s="13"/>
      <c r="PBF229" s="13"/>
      <c r="PBG229" s="13"/>
      <c r="PBH229" s="13"/>
      <c r="PBI229" s="13"/>
      <c r="PBJ229" s="13"/>
      <c r="PBK229" s="13"/>
      <c r="PBL229" s="13"/>
      <c r="PBM229" s="13"/>
      <c r="PBN229" s="13"/>
      <c r="PBO229" s="13"/>
      <c r="PBP229" s="13"/>
      <c r="PBQ229" s="13"/>
      <c r="PBR229" s="13"/>
      <c r="PBS229" s="13"/>
      <c r="PBT229" s="13"/>
      <c r="PBU229" s="13"/>
      <c r="PBV229" s="13"/>
      <c r="PBW229" s="13"/>
      <c r="PBX229" s="13"/>
      <c r="PBY229" s="13"/>
      <c r="PBZ229" s="13"/>
      <c r="PCA229" s="13"/>
      <c r="PCB229" s="13"/>
      <c r="PCC229" s="13"/>
      <c r="PCD229" s="13"/>
      <c r="PCE229" s="13"/>
      <c r="PCF229" s="13"/>
      <c r="PCG229" s="13"/>
      <c r="PCH229" s="13"/>
      <c r="PCI229" s="13"/>
      <c r="PCJ229" s="13"/>
      <c r="PCK229" s="13"/>
      <c r="PCL229" s="13"/>
      <c r="PCM229" s="13"/>
      <c r="PCN229" s="13"/>
      <c r="PCO229" s="13"/>
      <c r="PCP229" s="13"/>
      <c r="PCQ229" s="13"/>
      <c r="PCR229" s="13"/>
      <c r="PCS229" s="13"/>
      <c r="PCT229" s="13"/>
      <c r="PCU229" s="13"/>
      <c r="PCV229" s="13"/>
      <c r="PCW229" s="13"/>
      <c r="PCX229" s="13"/>
      <c r="PCY229" s="13"/>
      <c r="PCZ229" s="13"/>
      <c r="PDA229" s="13"/>
      <c r="PDB229" s="13"/>
      <c r="PDC229" s="13"/>
      <c r="PDD229" s="13"/>
      <c r="PDE229" s="13"/>
      <c r="PDF229" s="13"/>
      <c r="PDG229" s="13"/>
      <c r="PDH229" s="13"/>
      <c r="PDI229" s="13"/>
      <c r="PDJ229" s="13"/>
      <c r="PDK229" s="13"/>
      <c r="PDL229" s="13"/>
      <c r="PDM229" s="13"/>
      <c r="PDN229" s="13"/>
      <c r="PDO229" s="13"/>
      <c r="PDP229" s="13"/>
      <c r="PDQ229" s="13"/>
      <c r="PDR229" s="13"/>
      <c r="PDS229" s="13"/>
      <c r="PDT229" s="13"/>
      <c r="PDU229" s="13"/>
      <c r="PDV229" s="13"/>
      <c r="PDW229" s="13"/>
      <c r="PDX229" s="13"/>
      <c r="PDY229" s="13"/>
      <c r="PDZ229" s="13"/>
      <c r="PEA229" s="13"/>
      <c r="PEB229" s="13"/>
      <c r="PEC229" s="13"/>
      <c r="PED229" s="13"/>
      <c r="PEE229" s="13"/>
      <c r="PEF229" s="13"/>
      <c r="PEG229" s="13"/>
      <c r="PEH229" s="13"/>
      <c r="PEI229" s="13"/>
      <c r="PEJ229" s="13"/>
      <c r="PEK229" s="13"/>
      <c r="PEL229" s="13"/>
      <c r="PEM229" s="13"/>
      <c r="PEN229" s="13"/>
      <c r="PEO229" s="13"/>
      <c r="PEP229" s="13"/>
      <c r="PEQ229" s="13"/>
      <c r="PER229" s="13"/>
      <c r="PES229" s="13"/>
      <c r="PET229" s="13"/>
      <c r="PEU229" s="13"/>
      <c r="PEV229" s="13"/>
      <c r="PEW229" s="13"/>
      <c r="PEX229" s="13"/>
      <c r="PEY229" s="13"/>
      <c r="PEZ229" s="13"/>
      <c r="PFA229" s="13"/>
      <c r="PFB229" s="13"/>
      <c r="PFC229" s="13"/>
      <c r="PFD229" s="13"/>
      <c r="PFE229" s="13"/>
      <c r="PFF229" s="13"/>
      <c r="PFG229" s="13"/>
      <c r="PFH229" s="13"/>
      <c r="PFI229" s="13"/>
      <c r="PFJ229" s="13"/>
      <c r="PFK229" s="13"/>
      <c r="PFL229" s="13"/>
      <c r="PFM229" s="13"/>
      <c r="PFN229" s="13"/>
      <c r="PFO229" s="13"/>
      <c r="PFP229" s="13"/>
      <c r="PFQ229" s="13"/>
      <c r="PFR229" s="13"/>
      <c r="PFS229" s="13"/>
      <c r="PFT229" s="13"/>
      <c r="PFU229" s="13"/>
      <c r="PFV229" s="13"/>
      <c r="PFW229" s="13"/>
      <c r="PFX229" s="13"/>
      <c r="PFY229" s="13"/>
      <c r="PFZ229" s="13"/>
      <c r="PGA229" s="13"/>
      <c r="PGB229" s="13"/>
      <c r="PGC229" s="13"/>
      <c r="PGD229" s="13"/>
      <c r="PGE229" s="13"/>
      <c r="PGF229" s="13"/>
      <c r="PGG229" s="13"/>
      <c r="PGH229" s="13"/>
      <c r="PGI229" s="13"/>
      <c r="PGJ229" s="13"/>
      <c r="PGK229" s="13"/>
      <c r="PGL229" s="13"/>
      <c r="PGM229" s="13"/>
      <c r="PGN229" s="13"/>
      <c r="PGO229" s="13"/>
      <c r="PGP229" s="13"/>
      <c r="PGQ229" s="13"/>
      <c r="PGR229" s="13"/>
      <c r="PGS229" s="13"/>
      <c r="PGT229" s="13"/>
      <c r="PGU229" s="13"/>
      <c r="PGV229" s="13"/>
      <c r="PGW229" s="13"/>
      <c r="PGX229" s="13"/>
      <c r="PGY229" s="13"/>
      <c r="PGZ229" s="13"/>
      <c r="PHA229" s="13"/>
      <c r="PHB229" s="13"/>
      <c r="PHC229" s="13"/>
      <c r="PHD229" s="13"/>
      <c r="PHE229" s="13"/>
      <c r="PHF229" s="13"/>
      <c r="PHG229" s="13"/>
      <c r="PHH229" s="13"/>
      <c r="PHI229" s="13"/>
      <c r="PHJ229" s="13"/>
      <c r="PHK229" s="13"/>
      <c r="PHL229" s="13"/>
      <c r="PHM229" s="13"/>
      <c r="PHN229" s="13"/>
      <c r="PHO229" s="13"/>
      <c r="PHP229" s="13"/>
      <c r="PHQ229" s="13"/>
      <c r="PHR229" s="13"/>
      <c r="PHS229" s="13"/>
      <c r="PHT229" s="13"/>
      <c r="PHU229" s="13"/>
      <c r="PHV229" s="13"/>
      <c r="PHW229" s="13"/>
      <c r="PHX229" s="13"/>
      <c r="PHY229" s="13"/>
      <c r="PHZ229" s="13"/>
      <c r="PIA229" s="13"/>
      <c r="PIB229" s="13"/>
      <c r="PIC229" s="13"/>
      <c r="PID229" s="13"/>
      <c r="PIE229" s="13"/>
      <c r="PIF229" s="13"/>
      <c r="PIG229" s="13"/>
      <c r="PIH229" s="13"/>
      <c r="PII229" s="13"/>
      <c r="PIJ229" s="13"/>
      <c r="PIK229" s="13"/>
      <c r="PIL229" s="13"/>
      <c r="PIM229" s="13"/>
      <c r="PIN229" s="13"/>
      <c r="PIO229" s="13"/>
      <c r="PIP229" s="13"/>
      <c r="PIQ229" s="13"/>
      <c r="PIR229" s="13"/>
      <c r="PIS229" s="13"/>
      <c r="PIT229" s="13"/>
      <c r="PIU229" s="13"/>
      <c r="PIV229" s="13"/>
      <c r="PIW229" s="13"/>
      <c r="PIX229" s="13"/>
      <c r="PIY229" s="13"/>
      <c r="PIZ229" s="13"/>
      <c r="PJA229" s="13"/>
      <c r="PJB229" s="13"/>
      <c r="PJC229" s="13"/>
      <c r="PJD229" s="13"/>
      <c r="PJE229" s="13"/>
      <c r="PJF229" s="13"/>
      <c r="PJG229" s="13"/>
      <c r="PJH229" s="13"/>
      <c r="PJI229" s="13"/>
      <c r="PJJ229" s="13"/>
      <c r="PJK229" s="13"/>
      <c r="PJL229" s="13"/>
      <c r="PJM229" s="13"/>
      <c r="PJN229" s="13"/>
      <c r="PJO229" s="13"/>
      <c r="PJP229" s="13"/>
      <c r="PJQ229" s="13"/>
      <c r="PJR229" s="13"/>
      <c r="PJS229" s="13"/>
      <c r="PJT229" s="13"/>
      <c r="PJU229" s="13"/>
      <c r="PJV229" s="13"/>
      <c r="PJW229" s="13"/>
      <c r="PJX229" s="13"/>
      <c r="PJY229" s="13"/>
      <c r="PJZ229" s="13"/>
      <c r="PKA229" s="13"/>
      <c r="PKB229" s="13"/>
      <c r="PKC229" s="13"/>
      <c r="PKD229" s="13"/>
      <c r="PKE229" s="13"/>
      <c r="PKF229" s="13"/>
      <c r="PKG229" s="13"/>
      <c r="PKH229" s="13"/>
      <c r="PKI229" s="13"/>
      <c r="PKJ229" s="13"/>
      <c r="PKK229" s="13"/>
      <c r="PKL229" s="13"/>
      <c r="PKM229" s="13"/>
      <c r="PKN229" s="13"/>
      <c r="PKO229" s="13"/>
      <c r="PKP229" s="13"/>
      <c r="PKQ229" s="13"/>
      <c r="PKR229" s="13"/>
      <c r="PKS229" s="13"/>
      <c r="PKT229" s="13"/>
      <c r="PKU229" s="13"/>
      <c r="PKV229" s="13"/>
      <c r="PKW229" s="13"/>
      <c r="PKX229" s="13"/>
      <c r="PKY229" s="13"/>
      <c r="PKZ229" s="13"/>
      <c r="PLA229" s="13"/>
      <c r="PLB229" s="13"/>
      <c r="PLC229" s="13"/>
      <c r="PLD229" s="13"/>
      <c r="PLE229" s="13"/>
      <c r="PLF229" s="13"/>
      <c r="PLG229" s="13"/>
      <c r="PLH229" s="13"/>
      <c r="PLI229" s="13"/>
      <c r="PLJ229" s="13"/>
      <c r="PLK229" s="13"/>
      <c r="PLL229" s="13"/>
      <c r="PLM229" s="13"/>
      <c r="PLN229" s="13"/>
      <c r="PLO229" s="13"/>
      <c r="PLP229" s="13"/>
      <c r="PLQ229" s="13"/>
      <c r="PLR229" s="13"/>
      <c r="PLS229" s="13"/>
      <c r="PLT229" s="13"/>
      <c r="PLU229" s="13"/>
      <c r="PLV229" s="13"/>
      <c r="PLW229" s="13"/>
      <c r="PLX229" s="13"/>
      <c r="PLY229" s="13"/>
      <c r="PLZ229" s="13"/>
      <c r="PMA229" s="13"/>
      <c r="PMB229" s="13"/>
      <c r="PMC229" s="13"/>
      <c r="PMD229" s="13"/>
      <c r="PME229" s="13"/>
      <c r="PMF229" s="13"/>
      <c r="PMG229" s="13"/>
      <c r="PMH229" s="13"/>
      <c r="PMI229" s="13"/>
      <c r="PMJ229" s="13"/>
      <c r="PMK229" s="13"/>
      <c r="PML229" s="13"/>
      <c r="PMM229" s="13"/>
      <c r="PMN229" s="13"/>
      <c r="PMO229" s="13"/>
      <c r="PMP229" s="13"/>
      <c r="PMQ229" s="13"/>
      <c r="PMR229" s="13"/>
      <c r="PMS229" s="13"/>
      <c r="PMT229" s="13"/>
      <c r="PMU229" s="13"/>
      <c r="PMV229" s="13"/>
      <c r="PMW229" s="13"/>
      <c r="PMX229" s="13"/>
      <c r="PMY229" s="13"/>
      <c r="PMZ229" s="13"/>
      <c r="PNA229" s="13"/>
      <c r="PNB229" s="13"/>
      <c r="PNC229" s="13"/>
      <c r="PND229" s="13"/>
      <c r="PNE229" s="13"/>
      <c r="PNF229" s="13"/>
      <c r="PNG229" s="13"/>
      <c r="PNH229" s="13"/>
      <c r="PNI229" s="13"/>
      <c r="PNJ229" s="13"/>
      <c r="PNK229" s="13"/>
      <c r="PNL229" s="13"/>
      <c r="PNM229" s="13"/>
      <c r="PNN229" s="13"/>
      <c r="PNO229" s="13"/>
      <c r="PNP229" s="13"/>
      <c r="PNQ229" s="13"/>
      <c r="PNR229" s="13"/>
      <c r="PNS229" s="13"/>
      <c r="PNT229" s="13"/>
      <c r="PNU229" s="13"/>
      <c r="PNV229" s="13"/>
      <c r="PNW229" s="13"/>
      <c r="PNX229" s="13"/>
      <c r="PNY229" s="13"/>
      <c r="PNZ229" s="13"/>
      <c r="POA229" s="13"/>
      <c r="POB229" s="13"/>
      <c r="POC229" s="13"/>
      <c r="POD229" s="13"/>
      <c r="POE229" s="13"/>
      <c r="POF229" s="13"/>
      <c r="POG229" s="13"/>
      <c r="POH229" s="13"/>
      <c r="POI229" s="13"/>
      <c r="POJ229" s="13"/>
      <c r="POK229" s="13"/>
      <c r="POL229" s="13"/>
      <c r="POM229" s="13"/>
      <c r="PON229" s="13"/>
      <c r="POO229" s="13"/>
      <c r="POP229" s="13"/>
      <c r="POQ229" s="13"/>
      <c r="POR229" s="13"/>
      <c r="POS229" s="13"/>
      <c r="POT229" s="13"/>
      <c r="POU229" s="13"/>
      <c r="POV229" s="13"/>
      <c r="POW229" s="13"/>
      <c r="POX229" s="13"/>
      <c r="POY229" s="13"/>
      <c r="POZ229" s="13"/>
      <c r="PPA229" s="13"/>
      <c r="PPB229" s="13"/>
      <c r="PPC229" s="13"/>
      <c r="PPD229" s="13"/>
      <c r="PPE229" s="13"/>
      <c r="PPF229" s="13"/>
      <c r="PPG229" s="13"/>
      <c r="PPH229" s="13"/>
      <c r="PPI229" s="13"/>
      <c r="PPJ229" s="13"/>
      <c r="PPK229" s="13"/>
      <c r="PPL229" s="13"/>
      <c r="PPM229" s="13"/>
      <c r="PPN229" s="13"/>
      <c r="PPO229" s="13"/>
      <c r="PPP229" s="13"/>
      <c r="PPQ229" s="13"/>
      <c r="PPR229" s="13"/>
      <c r="PPS229" s="13"/>
      <c r="PPT229" s="13"/>
      <c r="PPU229" s="13"/>
      <c r="PPV229" s="13"/>
      <c r="PPW229" s="13"/>
      <c r="PPX229" s="13"/>
      <c r="PPY229" s="13"/>
      <c r="PPZ229" s="13"/>
      <c r="PQA229" s="13"/>
      <c r="PQB229" s="13"/>
      <c r="PQC229" s="13"/>
      <c r="PQD229" s="13"/>
      <c r="PQE229" s="13"/>
      <c r="PQF229" s="13"/>
      <c r="PQG229" s="13"/>
      <c r="PQH229" s="13"/>
      <c r="PQI229" s="13"/>
      <c r="PQJ229" s="13"/>
      <c r="PQK229" s="13"/>
      <c r="PQL229" s="13"/>
      <c r="PQM229" s="13"/>
      <c r="PQN229" s="13"/>
      <c r="PQO229" s="13"/>
      <c r="PQP229" s="13"/>
      <c r="PQQ229" s="13"/>
      <c r="PQR229" s="13"/>
      <c r="PQS229" s="13"/>
      <c r="PQT229" s="13"/>
      <c r="PQU229" s="13"/>
      <c r="PQV229" s="13"/>
      <c r="PQW229" s="13"/>
      <c r="PQX229" s="13"/>
      <c r="PQY229" s="13"/>
      <c r="PQZ229" s="13"/>
      <c r="PRA229" s="13"/>
      <c r="PRB229" s="13"/>
      <c r="PRC229" s="13"/>
      <c r="PRD229" s="13"/>
      <c r="PRE229" s="13"/>
      <c r="PRF229" s="13"/>
      <c r="PRG229" s="13"/>
      <c r="PRH229" s="13"/>
      <c r="PRI229" s="13"/>
      <c r="PRJ229" s="13"/>
      <c r="PRK229" s="13"/>
      <c r="PRL229" s="13"/>
      <c r="PRM229" s="13"/>
      <c r="PRN229" s="13"/>
      <c r="PRO229" s="13"/>
      <c r="PRP229" s="13"/>
      <c r="PRQ229" s="13"/>
      <c r="PRR229" s="13"/>
      <c r="PRS229" s="13"/>
      <c r="PRT229" s="13"/>
      <c r="PRU229" s="13"/>
      <c r="PRV229" s="13"/>
      <c r="PRW229" s="13"/>
      <c r="PRX229" s="13"/>
      <c r="PRY229" s="13"/>
      <c r="PRZ229" s="13"/>
      <c r="PSA229" s="13"/>
      <c r="PSB229" s="13"/>
      <c r="PSC229" s="13"/>
      <c r="PSD229" s="13"/>
      <c r="PSE229" s="13"/>
      <c r="PSF229" s="13"/>
      <c r="PSG229" s="13"/>
      <c r="PSH229" s="13"/>
      <c r="PSI229" s="13"/>
      <c r="PSJ229" s="13"/>
      <c r="PSK229" s="13"/>
      <c r="PSL229" s="13"/>
      <c r="PSM229" s="13"/>
      <c r="PSN229" s="13"/>
      <c r="PSO229" s="13"/>
      <c r="PSP229" s="13"/>
      <c r="PSQ229" s="13"/>
      <c r="PSR229" s="13"/>
      <c r="PSS229" s="13"/>
      <c r="PST229" s="13"/>
      <c r="PSU229" s="13"/>
      <c r="PSV229" s="13"/>
      <c r="PSW229" s="13"/>
      <c r="PSX229" s="13"/>
      <c r="PSY229" s="13"/>
      <c r="PSZ229" s="13"/>
      <c r="PTA229" s="13"/>
      <c r="PTB229" s="13"/>
      <c r="PTC229" s="13"/>
      <c r="PTD229" s="13"/>
      <c r="PTE229" s="13"/>
      <c r="PTF229" s="13"/>
      <c r="PTG229" s="13"/>
      <c r="PTH229" s="13"/>
      <c r="PTI229" s="13"/>
      <c r="PTJ229" s="13"/>
      <c r="PTK229" s="13"/>
      <c r="PTL229" s="13"/>
      <c r="PTM229" s="13"/>
      <c r="PTN229" s="13"/>
      <c r="PTO229" s="13"/>
      <c r="PTP229" s="13"/>
      <c r="PTQ229" s="13"/>
      <c r="PTR229" s="13"/>
      <c r="PTS229" s="13"/>
      <c r="PTT229" s="13"/>
      <c r="PTU229" s="13"/>
      <c r="PTV229" s="13"/>
      <c r="PTW229" s="13"/>
      <c r="PTX229" s="13"/>
      <c r="PTY229" s="13"/>
      <c r="PTZ229" s="13"/>
      <c r="PUA229" s="13"/>
      <c r="PUB229" s="13"/>
      <c r="PUC229" s="13"/>
      <c r="PUD229" s="13"/>
      <c r="PUE229" s="13"/>
      <c r="PUF229" s="13"/>
      <c r="PUG229" s="13"/>
      <c r="PUH229" s="13"/>
      <c r="PUI229" s="13"/>
      <c r="PUJ229" s="13"/>
      <c r="PUK229" s="13"/>
      <c r="PUL229" s="13"/>
      <c r="PUM229" s="13"/>
      <c r="PUN229" s="13"/>
      <c r="PUO229" s="13"/>
      <c r="PUP229" s="13"/>
      <c r="PUQ229" s="13"/>
      <c r="PUR229" s="13"/>
      <c r="PUS229" s="13"/>
      <c r="PUT229" s="13"/>
      <c r="PUU229" s="13"/>
      <c r="PUV229" s="13"/>
      <c r="PUW229" s="13"/>
      <c r="PUX229" s="13"/>
      <c r="PUY229" s="13"/>
      <c r="PUZ229" s="13"/>
      <c r="PVA229" s="13"/>
      <c r="PVB229" s="13"/>
      <c r="PVC229" s="13"/>
      <c r="PVD229" s="13"/>
      <c r="PVE229" s="13"/>
      <c r="PVF229" s="13"/>
      <c r="PVG229" s="13"/>
      <c r="PVH229" s="13"/>
      <c r="PVI229" s="13"/>
      <c r="PVJ229" s="13"/>
      <c r="PVK229" s="13"/>
      <c r="PVL229" s="13"/>
      <c r="PVM229" s="13"/>
      <c r="PVN229" s="13"/>
      <c r="PVO229" s="13"/>
      <c r="PVP229" s="13"/>
      <c r="PVQ229" s="13"/>
      <c r="PVR229" s="13"/>
      <c r="PVS229" s="13"/>
      <c r="PVT229" s="13"/>
      <c r="PVU229" s="13"/>
      <c r="PVV229" s="13"/>
      <c r="PVW229" s="13"/>
      <c r="PVX229" s="13"/>
      <c r="PVY229" s="13"/>
      <c r="PVZ229" s="13"/>
      <c r="PWA229" s="13"/>
      <c r="PWB229" s="13"/>
      <c r="PWC229" s="13"/>
      <c r="PWD229" s="13"/>
      <c r="PWE229" s="13"/>
      <c r="PWF229" s="13"/>
      <c r="PWG229" s="13"/>
      <c r="PWH229" s="13"/>
      <c r="PWI229" s="13"/>
      <c r="PWJ229" s="13"/>
      <c r="PWK229" s="13"/>
      <c r="PWL229" s="13"/>
      <c r="PWM229" s="13"/>
      <c r="PWN229" s="13"/>
      <c r="PWO229" s="13"/>
      <c r="PWP229" s="13"/>
      <c r="PWQ229" s="13"/>
      <c r="PWR229" s="13"/>
      <c r="PWS229" s="13"/>
      <c r="PWT229" s="13"/>
      <c r="PWU229" s="13"/>
      <c r="PWV229" s="13"/>
      <c r="PWW229" s="13"/>
      <c r="PWX229" s="13"/>
      <c r="PWY229" s="13"/>
      <c r="PWZ229" s="13"/>
      <c r="PXA229" s="13"/>
      <c r="PXB229" s="13"/>
      <c r="PXC229" s="13"/>
      <c r="PXD229" s="13"/>
      <c r="PXE229" s="13"/>
      <c r="PXF229" s="13"/>
      <c r="PXG229" s="13"/>
      <c r="PXH229" s="13"/>
      <c r="PXI229" s="13"/>
      <c r="PXJ229" s="13"/>
      <c r="PXK229" s="13"/>
      <c r="PXL229" s="13"/>
      <c r="PXM229" s="13"/>
      <c r="PXN229" s="13"/>
      <c r="PXO229" s="13"/>
      <c r="PXP229" s="13"/>
      <c r="PXQ229" s="13"/>
      <c r="PXR229" s="13"/>
      <c r="PXS229" s="13"/>
      <c r="PXT229" s="13"/>
      <c r="PXU229" s="13"/>
      <c r="PXV229" s="13"/>
      <c r="PXW229" s="13"/>
      <c r="PXX229" s="13"/>
      <c r="PXY229" s="13"/>
      <c r="PXZ229" s="13"/>
      <c r="PYA229" s="13"/>
      <c r="PYB229" s="13"/>
      <c r="PYC229" s="13"/>
      <c r="PYD229" s="13"/>
      <c r="PYE229" s="13"/>
      <c r="PYF229" s="13"/>
      <c r="PYG229" s="13"/>
      <c r="PYH229" s="13"/>
      <c r="PYI229" s="13"/>
      <c r="PYJ229" s="13"/>
      <c r="PYK229" s="13"/>
      <c r="PYL229" s="13"/>
      <c r="PYM229" s="13"/>
      <c r="PYN229" s="13"/>
      <c r="PYO229" s="13"/>
      <c r="PYP229" s="13"/>
      <c r="PYQ229" s="13"/>
      <c r="PYR229" s="13"/>
      <c r="PYS229" s="13"/>
      <c r="PYT229" s="13"/>
      <c r="PYU229" s="13"/>
      <c r="PYV229" s="13"/>
      <c r="PYW229" s="13"/>
      <c r="PYX229" s="13"/>
      <c r="PYY229" s="13"/>
      <c r="PYZ229" s="13"/>
      <c r="PZA229" s="13"/>
      <c r="PZB229" s="13"/>
      <c r="PZC229" s="13"/>
      <c r="PZD229" s="13"/>
      <c r="PZE229" s="13"/>
      <c r="PZF229" s="13"/>
      <c r="PZG229" s="13"/>
      <c r="PZH229" s="13"/>
      <c r="PZI229" s="13"/>
      <c r="PZJ229" s="13"/>
      <c r="PZK229" s="13"/>
      <c r="PZL229" s="13"/>
      <c r="PZM229" s="13"/>
      <c r="PZN229" s="13"/>
      <c r="PZO229" s="13"/>
      <c r="PZP229" s="13"/>
      <c r="PZQ229" s="13"/>
      <c r="PZR229" s="13"/>
      <c r="PZS229" s="13"/>
      <c r="PZT229" s="13"/>
      <c r="PZU229" s="13"/>
      <c r="PZV229" s="13"/>
      <c r="PZW229" s="13"/>
      <c r="PZX229" s="13"/>
      <c r="PZY229" s="13"/>
      <c r="PZZ229" s="13"/>
      <c r="QAA229" s="13"/>
      <c r="QAB229" s="13"/>
      <c r="QAC229" s="13"/>
      <c r="QAD229" s="13"/>
      <c r="QAE229" s="13"/>
      <c r="QAF229" s="13"/>
      <c r="QAG229" s="13"/>
      <c r="QAH229" s="13"/>
      <c r="QAI229" s="13"/>
      <c r="QAJ229" s="13"/>
      <c r="QAK229" s="13"/>
      <c r="QAL229" s="13"/>
      <c r="QAM229" s="13"/>
      <c r="QAN229" s="13"/>
      <c r="QAO229" s="13"/>
      <c r="QAP229" s="13"/>
      <c r="QAQ229" s="13"/>
      <c r="QAR229" s="13"/>
      <c r="QAS229" s="13"/>
      <c r="QAT229" s="13"/>
      <c r="QAU229" s="13"/>
      <c r="QAV229" s="13"/>
      <c r="QAW229" s="13"/>
      <c r="QAX229" s="13"/>
      <c r="QAY229" s="13"/>
      <c r="QAZ229" s="13"/>
      <c r="QBA229" s="13"/>
      <c r="QBB229" s="13"/>
      <c r="QBC229" s="13"/>
      <c r="QBD229" s="13"/>
      <c r="QBE229" s="13"/>
      <c r="QBF229" s="13"/>
      <c r="QBG229" s="13"/>
      <c r="QBH229" s="13"/>
      <c r="QBI229" s="13"/>
      <c r="QBJ229" s="13"/>
      <c r="QBK229" s="13"/>
      <c r="QBL229" s="13"/>
      <c r="QBM229" s="13"/>
      <c r="QBN229" s="13"/>
      <c r="QBO229" s="13"/>
      <c r="QBP229" s="13"/>
      <c r="QBQ229" s="13"/>
      <c r="QBR229" s="13"/>
      <c r="QBS229" s="13"/>
      <c r="QBT229" s="13"/>
      <c r="QBU229" s="13"/>
      <c r="QBV229" s="13"/>
      <c r="QBW229" s="13"/>
      <c r="QBX229" s="13"/>
      <c r="QBY229" s="13"/>
      <c r="QBZ229" s="13"/>
      <c r="QCA229" s="13"/>
      <c r="QCB229" s="13"/>
      <c r="QCC229" s="13"/>
      <c r="QCD229" s="13"/>
      <c r="QCE229" s="13"/>
      <c r="QCF229" s="13"/>
      <c r="QCG229" s="13"/>
      <c r="QCH229" s="13"/>
      <c r="QCI229" s="13"/>
      <c r="QCJ229" s="13"/>
      <c r="QCK229" s="13"/>
      <c r="QCL229" s="13"/>
      <c r="QCM229" s="13"/>
      <c r="QCN229" s="13"/>
      <c r="QCO229" s="13"/>
      <c r="QCP229" s="13"/>
      <c r="QCQ229" s="13"/>
      <c r="QCR229" s="13"/>
      <c r="QCS229" s="13"/>
      <c r="QCT229" s="13"/>
      <c r="QCU229" s="13"/>
      <c r="QCV229" s="13"/>
      <c r="QCW229" s="13"/>
      <c r="QCX229" s="13"/>
      <c r="QCY229" s="13"/>
      <c r="QCZ229" s="13"/>
      <c r="QDA229" s="13"/>
      <c r="QDB229" s="13"/>
      <c r="QDC229" s="13"/>
      <c r="QDD229" s="13"/>
      <c r="QDE229" s="13"/>
      <c r="QDF229" s="13"/>
      <c r="QDG229" s="13"/>
      <c r="QDH229" s="13"/>
      <c r="QDI229" s="13"/>
      <c r="QDJ229" s="13"/>
      <c r="QDK229" s="13"/>
      <c r="QDL229" s="13"/>
      <c r="QDM229" s="13"/>
      <c r="QDN229" s="13"/>
      <c r="QDO229" s="13"/>
      <c r="QDP229" s="13"/>
      <c r="QDQ229" s="13"/>
      <c r="QDR229" s="13"/>
      <c r="QDS229" s="13"/>
      <c r="QDT229" s="13"/>
      <c r="QDU229" s="13"/>
      <c r="QDV229" s="13"/>
      <c r="QDW229" s="13"/>
      <c r="QDX229" s="13"/>
      <c r="QDY229" s="13"/>
      <c r="QDZ229" s="13"/>
      <c r="QEA229" s="13"/>
      <c r="QEB229" s="13"/>
      <c r="QEC229" s="13"/>
      <c r="QED229" s="13"/>
      <c r="QEE229" s="13"/>
      <c r="QEF229" s="13"/>
      <c r="QEG229" s="13"/>
      <c r="QEH229" s="13"/>
      <c r="QEI229" s="13"/>
      <c r="QEJ229" s="13"/>
      <c r="QEK229" s="13"/>
      <c r="QEL229" s="13"/>
      <c r="QEM229" s="13"/>
      <c r="QEN229" s="13"/>
      <c r="QEO229" s="13"/>
      <c r="QEP229" s="13"/>
      <c r="QEQ229" s="13"/>
      <c r="QER229" s="13"/>
      <c r="QES229" s="13"/>
      <c r="QET229" s="13"/>
      <c r="QEU229" s="13"/>
      <c r="QEV229" s="13"/>
      <c r="QEW229" s="13"/>
      <c r="QEX229" s="13"/>
      <c r="QEY229" s="13"/>
      <c r="QEZ229" s="13"/>
      <c r="QFA229" s="13"/>
      <c r="QFB229" s="13"/>
      <c r="QFC229" s="13"/>
      <c r="QFD229" s="13"/>
      <c r="QFE229" s="13"/>
      <c r="QFF229" s="13"/>
      <c r="QFG229" s="13"/>
      <c r="QFH229" s="13"/>
      <c r="QFI229" s="13"/>
      <c r="QFJ229" s="13"/>
      <c r="QFK229" s="13"/>
      <c r="QFL229" s="13"/>
      <c r="QFM229" s="13"/>
      <c r="QFN229" s="13"/>
      <c r="QFO229" s="13"/>
      <c r="QFP229" s="13"/>
      <c r="QFQ229" s="13"/>
      <c r="QFR229" s="13"/>
      <c r="QFS229" s="13"/>
      <c r="QFT229" s="13"/>
      <c r="QFU229" s="13"/>
      <c r="QFV229" s="13"/>
      <c r="QFW229" s="13"/>
      <c r="QFX229" s="13"/>
      <c r="QFY229" s="13"/>
      <c r="QFZ229" s="13"/>
      <c r="QGA229" s="13"/>
      <c r="QGB229" s="13"/>
      <c r="QGC229" s="13"/>
      <c r="QGD229" s="13"/>
      <c r="QGE229" s="13"/>
      <c r="QGF229" s="13"/>
      <c r="QGG229" s="13"/>
      <c r="QGH229" s="13"/>
      <c r="QGI229" s="13"/>
      <c r="QGJ229" s="13"/>
      <c r="QGK229" s="13"/>
      <c r="QGL229" s="13"/>
      <c r="QGM229" s="13"/>
      <c r="QGN229" s="13"/>
      <c r="QGO229" s="13"/>
      <c r="QGP229" s="13"/>
      <c r="QGQ229" s="13"/>
      <c r="QGR229" s="13"/>
      <c r="QGS229" s="13"/>
      <c r="QGT229" s="13"/>
      <c r="QGU229" s="13"/>
      <c r="QGV229" s="13"/>
      <c r="QGW229" s="13"/>
      <c r="QGX229" s="13"/>
      <c r="QGY229" s="13"/>
      <c r="QGZ229" s="13"/>
      <c r="QHA229" s="13"/>
      <c r="QHB229" s="13"/>
      <c r="QHC229" s="13"/>
      <c r="QHD229" s="13"/>
      <c r="QHE229" s="13"/>
      <c r="QHF229" s="13"/>
      <c r="QHG229" s="13"/>
      <c r="QHH229" s="13"/>
      <c r="QHI229" s="13"/>
      <c r="QHJ229" s="13"/>
      <c r="QHK229" s="13"/>
      <c r="QHL229" s="13"/>
      <c r="QHM229" s="13"/>
      <c r="QHN229" s="13"/>
      <c r="QHO229" s="13"/>
      <c r="QHP229" s="13"/>
      <c r="QHQ229" s="13"/>
      <c r="QHR229" s="13"/>
      <c r="QHS229" s="13"/>
      <c r="QHT229" s="13"/>
      <c r="QHU229" s="13"/>
      <c r="QHV229" s="13"/>
      <c r="QHW229" s="13"/>
      <c r="QHX229" s="13"/>
      <c r="QHY229" s="13"/>
      <c r="QHZ229" s="13"/>
      <c r="QIA229" s="13"/>
      <c r="QIB229" s="13"/>
      <c r="QIC229" s="13"/>
      <c r="QID229" s="13"/>
      <c r="QIE229" s="13"/>
      <c r="QIF229" s="13"/>
      <c r="QIG229" s="13"/>
      <c r="QIH229" s="13"/>
      <c r="QII229" s="13"/>
      <c r="QIJ229" s="13"/>
      <c r="QIK229" s="13"/>
      <c r="QIL229" s="13"/>
      <c r="QIM229" s="13"/>
      <c r="QIN229" s="13"/>
      <c r="QIO229" s="13"/>
      <c r="QIP229" s="13"/>
      <c r="QIQ229" s="13"/>
      <c r="QIR229" s="13"/>
      <c r="QIS229" s="13"/>
      <c r="QIT229" s="13"/>
      <c r="QIU229" s="13"/>
      <c r="QIV229" s="13"/>
      <c r="QIW229" s="13"/>
      <c r="QIX229" s="13"/>
      <c r="QIY229" s="13"/>
      <c r="QIZ229" s="13"/>
      <c r="QJA229" s="13"/>
      <c r="QJB229" s="13"/>
      <c r="QJC229" s="13"/>
      <c r="QJD229" s="13"/>
      <c r="QJE229" s="13"/>
      <c r="QJF229" s="13"/>
      <c r="QJG229" s="13"/>
      <c r="QJH229" s="13"/>
      <c r="QJI229" s="13"/>
      <c r="QJJ229" s="13"/>
      <c r="QJK229" s="13"/>
      <c r="QJL229" s="13"/>
      <c r="QJM229" s="13"/>
      <c r="QJN229" s="13"/>
      <c r="QJO229" s="13"/>
      <c r="QJP229" s="13"/>
      <c r="QJQ229" s="13"/>
      <c r="QJR229" s="13"/>
      <c r="QJS229" s="13"/>
      <c r="QJT229" s="13"/>
      <c r="QJU229" s="13"/>
      <c r="QJV229" s="13"/>
      <c r="QJW229" s="13"/>
      <c r="QJX229" s="13"/>
      <c r="QJY229" s="13"/>
      <c r="QJZ229" s="13"/>
      <c r="QKA229" s="13"/>
      <c r="QKB229" s="13"/>
      <c r="QKC229" s="13"/>
      <c r="QKD229" s="13"/>
      <c r="QKE229" s="13"/>
      <c r="QKF229" s="13"/>
      <c r="QKG229" s="13"/>
      <c r="QKH229" s="13"/>
      <c r="QKI229" s="13"/>
      <c r="QKJ229" s="13"/>
      <c r="QKK229" s="13"/>
      <c r="QKL229" s="13"/>
      <c r="QKM229" s="13"/>
      <c r="QKN229" s="13"/>
      <c r="QKO229" s="13"/>
      <c r="QKP229" s="13"/>
      <c r="QKQ229" s="13"/>
      <c r="QKR229" s="13"/>
      <c r="QKS229" s="13"/>
      <c r="QKT229" s="13"/>
      <c r="QKU229" s="13"/>
      <c r="QKV229" s="13"/>
      <c r="QKW229" s="13"/>
      <c r="QKX229" s="13"/>
      <c r="QKY229" s="13"/>
      <c r="QKZ229" s="13"/>
      <c r="QLA229" s="13"/>
      <c r="QLB229" s="13"/>
      <c r="QLC229" s="13"/>
      <c r="QLD229" s="13"/>
      <c r="QLE229" s="13"/>
      <c r="QLF229" s="13"/>
      <c r="QLG229" s="13"/>
      <c r="QLH229" s="13"/>
      <c r="QLI229" s="13"/>
      <c r="QLJ229" s="13"/>
      <c r="QLK229" s="13"/>
      <c r="QLL229" s="13"/>
      <c r="QLM229" s="13"/>
      <c r="QLN229" s="13"/>
      <c r="QLO229" s="13"/>
      <c r="QLP229" s="13"/>
      <c r="QLQ229" s="13"/>
      <c r="QLR229" s="13"/>
      <c r="QLS229" s="13"/>
      <c r="QLT229" s="13"/>
      <c r="QLU229" s="13"/>
      <c r="QLV229" s="13"/>
      <c r="QLW229" s="13"/>
      <c r="QLX229" s="13"/>
      <c r="QLY229" s="13"/>
      <c r="QLZ229" s="13"/>
      <c r="QMA229" s="13"/>
      <c r="QMB229" s="13"/>
      <c r="QMC229" s="13"/>
      <c r="QMD229" s="13"/>
      <c r="QME229" s="13"/>
      <c r="QMF229" s="13"/>
      <c r="QMG229" s="13"/>
      <c r="QMH229" s="13"/>
      <c r="QMI229" s="13"/>
      <c r="QMJ229" s="13"/>
      <c r="QMK229" s="13"/>
      <c r="QML229" s="13"/>
      <c r="QMM229" s="13"/>
      <c r="QMN229" s="13"/>
      <c r="QMO229" s="13"/>
      <c r="QMP229" s="13"/>
      <c r="QMQ229" s="13"/>
      <c r="QMR229" s="13"/>
      <c r="QMS229" s="13"/>
      <c r="QMT229" s="13"/>
      <c r="QMU229" s="13"/>
      <c r="QMV229" s="13"/>
      <c r="QMW229" s="13"/>
      <c r="QMX229" s="13"/>
      <c r="QMY229" s="13"/>
      <c r="QMZ229" s="13"/>
      <c r="QNA229" s="13"/>
      <c r="QNB229" s="13"/>
      <c r="QNC229" s="13"/>
      <c r="QND229" s="13"/>
      <c r="QNE229" s="13"/>
      <c r="QNF229" s="13"/>
      <c r="QNG229" s="13"/>
      <c r="QNH229" s="13"/>
      <c r="QNI229" s="13"/>
      <c r="QNJ229" s="13"/>
      <c r="QNK229" s="13"/>
      <c r="QNL229" s="13"/>
      <c r="QNM229" s="13"/>
      <c r="QNN229" s="13"/>
      <c r="QNO229" s="13"/>
      <c r="QNP229" s="13"/>
      <c r="QNQ229" s="13"/>
      <c r="QNR229" s="13"/>
      <c r="QNS229" s="13"/>
      <c r="QNT229" s="13"/>
      <c r="QNU229" s="13"/>
      <c r="QNV229" s="13"/>
      <c r="QNW229" s="13"/>
      <c r="QNX229" s="13"/>
      <c r="QNY229" s="13"/>
      <c r="QNZ229" s="13"/>
      <c r="QOA229" s="13"/>
      <c r="QOB229" s="13"/>
      <c r="QOC229" s="13"/>
      <c r="QOD229" s="13"/>
      <c r="QOE229" s="13"/>
      <c r="QOF229" s="13"/>
      <c r="QOG229" s="13"/>
      <c r="QOH229" s="13"/>
      <c r="QOI229" s="13"/>
      <c r="QOJ229" s="13"/>
      <c r="QOK229" s="13"/>
      <c r="QOL229" s="13"/>
      <c r="QOM229" s="13"/>
      <c r="QON229" s="13"/>
      <c r="QOO229" s="13"/>
      <c r="QOP229" s="13"/>
      <c r="QOQ229" s="13"/>
      <c r="QOR229" s="13"/>
      <c r="QOS229" s="13"/>
      <c r="QOT229" s="13"/>
      <c r="QOU229" s="13"/>
      <c r="QOV229" s="13"/>
      <c r="QOW229" s="13"/>
      <c r="QOX229" s="13"/>
      <c r="QOY229" s="13"/>
      <c r="QOZ229" s="13"/>
      <c r="QPA229" s="13"/>
      <c r="QPB229" s="13"/>
      <c r="QPC229" s="13"/>
      <c r="QPD229" s="13"/>
      <c r="QPE229" s="13"/>
      <c r="QPF229" s="13"/>
      <c r="QPG229" s="13"/>
      <c r="QPH229" s="13"/>
      <c r="QPI229" s="13"/>
      <c r="QPJ229" s="13"/>
      <c r="QPK229" s="13"/>
      <c r="QPL229" s="13"/>
      <c r="QPM229" s="13"/>
      <c r="QPN229" s="13"/>
      <c r="QPO229" s="13"/>
      <c r="QPP229" s="13"/>
      <c r="QPQ229" s="13"/>
      <c r="QPR229" s="13"/>
      <c r="QPS229" s="13"/>
      <c r="QPT229" s="13"/>
      <c r="QPU229" s="13"/>
      <c r="QPV229" s="13"/>
      <c r="QPW229" s="13"/>
      <c r="QPX229" s="13"/>
      <c r="QPY229" s="13"/>
      <c r="QPZ229" s="13"/>
      <c r="QQA229" s="13"/>
      <c r="QQB229" s="13"/>
      <c r="QQC229" s="13"/>
      <c r="QQD229" s="13"/>
      <c r="QQE229" s="13"/>
      <c r="QQF229" s="13"/>
      <c r="QQG229" s="13"/>
      <c r="QQH229" s="13"/>
      <c r="QQI229" s="13"/>
      <c r="QQJ229" s="13"/>
      <c r="QQK229" s="13"/>
      <c r="QQL229" s="13"/>
      <c r="QQM229" s="13"/>
      <c r="QQN229" s="13"/>
      <c r="QQO229" s="13"/>
      <c r="QQP229" s="13"/>
      <c r="QQQ229" s="13"/>
      <c r="QQR229" s="13"/>
      <c r="QQS229" s="13"/>
      <c r="QQT229" s="13"/>
      <c r="QQU229" s="13"/>
      <c r="QQV229" s="13"/>
      <c r="QQW229" s="13"/>
      <c r="QQX229" s="13"/>
      <c r="QQY229" s="13"/>
      <c r="QQZ229" s="13"/>
      <c r="QRA229" s="13"/>
      <c r="QRB229" s="13"/>
      <c r="QRC229" s="13"/>
      <c r="QRD229" s="13"/>
      <c r="QRE229" s="13"/>
      <c r="QRF229" s="13"/>
      <c r="QRG229" s="13"/>
      <c r="QRH229" s="13"/>
      <c r="QRI229" s="13"/>
      <c r="QRJ229" s="13"/>
      <c r="QRK229" s="13"/>
      <c r="QRL229" s="13"/>
      <c r="QRM229" s="13"/>
      <c r="QRN229" s="13"/>
      <c r="QRO229" s="13"/>
      <c r="QRP229" s="13"/>
      <c r="QRQ229" s="13"/>
      <c r="QRR229" s="13"/>
      <c r="QRS229" s="13"/>
      <c r="QRT229" s="13"/>
      <c r="QRU229" s="13"/>
      <c r="QRV229" s="13"/>
      <c r="QRW229" s="13"/>
      <c r="QRX229" s="13"/>
      <c r="QRY229" s="13"/>
      <c r="QRZ229" s="13"/>
      <c r="QSA229" s="13"/>
      <c r="QSB229" s="13"/>
      <c r="QSC229" s="13"/>
      <c r="QSD229" s="13"/>
      <c r="QSE229" s="13"/>
      <c r="QSF229" s="13"/>
      <c r="QSG229" s="13"/>
      <c r="QSH229" s="13"/>
      <c r="QSI229" s="13"/>
      <c r="QSJ229" s="13"/>
      <c r="QSK229" s="13"/>
      <c r="QSL229" s="13"/>
      <c r="QSM229" s="13"/>
      <c r="QSN229" s="13"/>
      <c r="QSO229" s="13"/>
      <c r="QSP229" s="13"/>
      <c r="QSQ229" s="13"/>
      <c r="QSR229" s="13"/>
      <c r="QSS229" s="13"/>
      <c r="QST229" s="13"/>
      <c r="QSU229" s="13"/>
      <c r="QSV229" s="13"/>
      <c r="QSW229" s="13"/>
      <c r="QSX229" s="13"/>
      <c r="QSY229" s="13"/>
      <c r="QSZ229" s="13"/>
      <c r="QTA229" s="13"/>
      <c r="QTB229" s="13"/>
      <c r="QTC229" s="13"/>
      <c r="QTD229" s="13"/>
      <c r="QTE229" s="13"/>
      <c r="QTF229" s="13"/>
      <c r="QTG229" s="13"/>
      <c r="QTH229" s="13"/>
      <c r="QTI229" s="13"/>
      <c r="QTJ229" s="13"/>
      <c r="QTK229" s="13"/>
      <c r="QTL229" s="13"/>
      <c r="QTM229" s="13"/>
      <c r="QTN229" s="13"/>
      <c r="QTO229" s="13"/>
      <c r="QTP229" s="13"/>
      <c r="QTQ229" s="13"/>
      <c r="QTR229" s="13"/>
      <c r="QTS229" s="13"/>
      <c r="QTT229" s="13"/>
      <c r="QTU229" s="13"/>
      <c r="QTV229" s="13"/>
      <c r="QTW229" s="13"/>
      <c r="QTX229" s="13"/>
      <c r="QTY229" s="13"/>
      <c r="QTZ229" s="13"/>
      <c r="QUA229" s="13"/>
      <c r="QUB229" s="13"/>
      <c r="QUC229" s="13"/>
      <c r="QUD229" s="13"/>
      <c r="QUE229" s="13"/>
      <c r="QUF229" s="13"/>
      <c r="QUG229" s="13"/>
      <c r="QUH229" s="13"/>
      <c r="QUI229" s="13"/>
      <c r="QUJ229" s="13"/>
      <c r="QUK229" s="13"/>
      <c r="QUL229" s="13"/>
      <c r="QUM229" s="13"/>
      <c r="QUN229" s="13"/>
      <c r="QUO229" s="13"/>
      <c r="QUP229" s="13"/>
      <c r="QUQ229" s="13"/>
      <c r="QUR229" s="13"/>
      <c r="QUS229" s="13"/>
      <c r="QUT229" s="13"/>
      <c r="QUU229" s="13"/>
      <c r="QUV229" s="13"/>
      <c r="QUW229" s="13"/>
      <c r="QUX229" s="13"/>
      <c r="QUY229" s="13"/>
      <c r="QUZ229" s="13"/>
      <c r="QVA229" s="13"/>
      <c r="QVB229" s="13"/>
      <c r="QVC229" s="13"/>
      <c r="QVD229" s="13"/>
      <c r="QVE229" s="13"/>
      <c r="QVF229" s="13"/>
      <c r="QVG229" s="13"/>
      <c r="QVH229" s="13"/>
      <c r="QVI229" s="13"/>
      <c r="QVJ229" s="13"/>
      <c r="QVK229" s="13"/>
      <c r="QVL229" s="13"/>
      <c r="QVM229" s="13"/>
      <c r="QVN229" s="13"/>
      <c r="QVO229" s="13"/>
      <c r="QVP229" s="13"/>
      <c r="QVQ229" s="13"/>
      <c r="QVR229" s="13"/>
      <c r="QVS229" s="13"/>
      <c r="QVT229" s="13"/>
      <c r="QVU229" s="13"/>
      <c r="QVV229" s="13"/>
      <c r="QVW229" s="13"/>
      <c r="QVX229" s="13"/>
      <c r="QVY229" s="13"/>
      <c r="QVZ229" s="13"/>
      <c r="QWA229" s="13"/>
      <c r="QWB229" s="13"/>
      <c r="QWC229" s="13"/>
      <c r="QWD229" s="13"/>
      <c r="QWE229" s="13"/>
      <c r="QWF229" s="13"/>
      <c r="QWG229" s="13"/>
      <c r="QWH229" s="13"/>
      <c r="QWI229" s="13"/>
      <c r="QWJ229" s="13"/>
      <c r="QWK229" s="13"/>
      <c r="QWL229" s="13"/>
      <c r="QWM229" s="13"/>
      <c r="QWN229" s="13"/>
      <c r="QWO229" s="13"/>
      <c r="QWP229" s="13"/>
      <c r="QWQ229" s="13"/>
      <c r="QWR229" s="13"/>
      <c r="QWS229" s="13"/>
      <c r="QWT229" s="13"/>
      <c r="QWU229" s="13"/>
      <c r="QWV229" s="13"/>
      <c r="QWW229" s="13"/>
      <c r="QWX229" s="13"/>
      <c r="QWY229" s="13"/>
      <c r="QWZ229" s="13"/>
      <c r="QXA229" s="13"/>
      <c r="QXB229" s="13"/>
      <c r="QXC229" s="13"/>
      <c r="QXD229" s="13"/>
      <c r="QXE229" s="13"/>
      <c r="QXF229" s="13"/>
      <c r="QXG229" s="13"/>
      <c r="QXH229" s="13"/>
      <c r="QXI229" s="13"/>
      <c r="QXJ229" s="13"/>
      <c r="QXK229" s="13"/>
      <c r="QXL229" s="13"/>
      <c r="QXM229" s="13"/>
      <c r="QXN229" s="13"/>
      <c r="QXO229" s="13"/>
      <c r="QXP229" s="13"/>
      <c r="QXQ229" s="13"/>
      <c r="QXR229" s="13"/>
      <c r="QXS229" s="13"/>
      <c r="QXT229" s="13"/>
      <c r="QXU229" s="13"/>
      <c r="QXV229" s="13"/>
      <c r="QXW229" s="13"/>
      <c r="QXX229" s="13"/>
      <c r="QXY229" s="13"/>
      <c r="QXZ229" s="13"/>
      <c r="QYA229" s="13"/>
      <c r="QYB229" s="13"/>
      <c r="QYC229" s="13"/>
      <c r="QYD229" s="13"/>
      <c r="QYE229" s="13"/>
      <c r="QYF229" s="13"/>
      <c r="QYG229" s="13"/>
      <c r="QYH229" s="13"/>
      <c r="QYI229" s="13"/>
      <c r="QYJ229" s="13"/>
      <c r="QYK229" s="13"/>
      <c r="QYL229" s="13"/>
      <c r="QYM229" s="13"/>
      <c r="QYN229" s="13"/>
      <c r="QYO229" s="13"/>
      <c r="QYP229" s="13"/>
      <c r="QYQ229" s="13"/>
      <c r="QYR229" s="13"/>
      <c r="QYS229" s="13"/>
      <c r="QYT229" s="13"/>
      <c r="QYU229" s="13"/>
      <c r="QYV229" s="13"/>
      <c r="QYW229" s="13"/>
      <c r="QYX229" s="13"/>
      <c r="QYY229" s="13"/>
      <c r="QYZ229" s="13"/>
      <c r="QZA229" s="13"/>
      <c r="QZB229" s="13"/>
      <c r="QZC229" s="13"/>
      <c r="QZD229" s="13"/>
      <c r="QZE229" s="13"/>
      <c r="QZF229" s="13"/>
      <c r="QZG229" s="13"/>
      <c r="QZH229" s="13"/>
      <c r="QZI229" s="13"/>
      <c r="QZJ229" s="13"/>
      <c r="QZK229" s="13"/>
      <c r="QZL229" s="13"/>
      <c r="QZM229" s="13"/>
      <c r="QZN229" s="13"/>
      <c r="QZO229" s="13"/>
      <c r="QZP229" s="13"/>
      <c r="QZQ229" s="13"/>
      <c r="QZR229" s="13"/>
      <c r="QZS229" s="13"/>
      <c r="QZT229" s="13"/>
      <c r="QZU229" s="13"/>
      <c r="QZV229" s="13"/>
      <c r="QZW229" s="13"/>
      <c r="QZX229" s="13"/>
      <c r="QZY229" s="13"/>
      <c r="QZZ229" s="13"/>
      <c r="RAA229" s="13"/>
      <c r="RAB229" s="13"/>
      <c r="RAC229" s="13"/>
      <c r="RAD229" s="13"/>
      <c r="RAE229" s="13"/>
      <c r="RAF229" s="13"/>
      <c r="RAG229" s="13"/>
      <c r="RAH229" s="13"/>
      <c r="RAI229" s="13"/>
      <c r="RAJ229" s="13"/>
      <c r="RAK229" s="13"/>
      <c r="RAL229" s="13"/>
      <c r="RAM229" s="13"/>
      <c r="RAN229" s="13"/>
      <c r="RAO229" s="13"/>
      <c r="RAP229" s="13"/>
      <c r="RAQ229" s="13"/>
      <c r="RAR229" s="13"/>
      <c r="RAS229" s="13"/>
      <c r="RAT229" s="13"/>
      <c r="RAU229" s="13"/>
      <c r="RAV229" s="13"/>
      <c r="RAW229" s="13"/>
      <c r="RAX229" s="13"/>
      <c r="RAY229" s="13"/>
      <c r="RAZ229" s="13"/>
      <c r="RBA229" s="13"/>
      <c r="RBB229" s="13"/>
      <c r="RBC229" s="13"/>
      <c r="RBD229" s="13"/>
      <c r="RBE229" s="13"/>
      <c r="RBF229" s="13"/>
      <c r="RBG229" s="13"/>
      <c r="RBH229" s="13"/>
      <c r="RBI229" s="13"/>
      <c r="RBJ229" s="13"/>
      <c r="RBK229" s="13"/>
      <c r="RBL229" s="13"/>
      <c r="RBM229" s="13"/>
      <c r="RBN229" s="13"/>
      <c r="RBO229" s="13"/>
      <c r="RBP229" s="13"/>
      <c r="RBQ229" s="13"/>
      <c r="RBR229" s="13"/>
      <c r="RBS229" s="13"/>
      <c r="RBT229" s="13"/>
      <c r="RBU229" s="13"/>
      <c r="RBV229" s="13"/>
      <c r="RBW229" s="13"/>
      <c r="RBX229" s="13"/>
      <c r="RBY229" s="13"/>
      <c r="RBZ229" s="13"/>
      <c r="RCA229" s="13"/>
      <c r="RCB229" s="13"/>
      <c r="RCC229" s="13"/>
      <c r="RCD229" s="13"/>
      <c r="RCE229" s="13"/>
      <c r="RCF229" s="13"/>
      <c r="RCG229" s="13"/>
      <c r="RCH229" s="13"/>
      <c r="RCI229" s="13"/>
      <c r="RCJ229" s="13"/>
      <c r="RCK229" s="13"/>
      <c r="RCL229" s="13"/>
      <c r="RCM229" s="13"/>
      <c r="RCN229" s="13"/>
      <c r="RCO229" s="13"/>
      <c r="RCP229" s="13"/>
      <c r="RCQ229" s="13"/>
      <c r="RCR229" s="13"/>
      <c r="RCS229" s="13"/>
      <c r="RCT229" s="13"/>
      <c r="RCU229" s="13"/>
      <c r="RCV229" s="13"/>
      <c r="RCW229" s="13"/>
      <c r="RCX229" s="13"/>
      <c r="RCY229" s="13"/>
      <c r="RCZ229" s="13"/>
      <c r="RDA229" s="13"/>
      <c r="RDB229" s="13"/>
      <c r="RDC229" s="13"/>
      <c r="RDD229" s="13"/>
      <c r="RDE229" s="13"/>
      <c r="RDF229" s="13"/>
      <c r="RDG229" s="13"/>
      <c r="RDH229" s="13"/>
      <c r="RDI229" s="13"/>
      <c r="RDJ229" s="13"/>
      <c r="RDK229" s="13"/>
      <c r="RDL229" s="13"/>
      <c r="RDM229" s="13"/>
      <c r="RDN229" s="13"/>
      <c r="RDO229" s="13"/>
      <c r="RDP229" s="13"/>
      <c r="RDQ229" s="13"/>
      <c r="RDR229" s="13"/>
      <c r="RDS229" s="13"/>
      <c r="RDT229" s="13"/>
      <c r="RDU229" s="13"/>
      <c r="RDV229" s="13"/>
      <c r="RDW229" s="13"/>
      <c r="RDX229" s="13"/>
      <c r="RDY229" s="13"/>
      <c r="RDZ229" s="13"/>
      <c r="REA229" s="13"/>
      <c r="REB229" s="13"/>
      <c r="REC229" s="13"/>
      <c r="RED229" s="13"/>
      <c r="REE229" s="13"/>
      <c r="REF229" s="13"/>
      <c r="REG229" s="13"/>
      <c r="REH229" s="13"/>
      <c r="REI229" s="13"/>
      <c r="REJ229" s="13"/>
      <c r="REK229" s="13"/>
      <c r="REL229" s="13"/>
      <c r="REM229" s="13"/>
      <c r="REN229" s="13"/>
      <c r="REO229" s="13"/>
      <c r="REP229" s="13"/>
      <c r="REQ229" s="13"/>
      <c r="RER229" s="13"/>
      <c r="RES229" s="13"/>
      <c r="RET229" s="13"/>
      <c r="REU229" s="13"/>
      <c r="REV229" s="13"/>
      <c r="REW229" s="13"/>
      <c r="REX229" s="13"/>
      <c r="REY229" s="13"/>
      <c r="REZ229" s="13"/>
      <c r="RFA229" s="13"/>
      <c r="RFB229" s="13"/>
      <c r="RFC229" s="13"/>
      <c r="RFD229" s="13"/>
      <c r="RFE229" s="13"/>
      <c r="RFF229" s="13"/>
      <c r="RFG229" s="13"/>
      <c r="RFH229" s="13"/>
      <c r="RFI229" s="13"/>
      <c r="RFJ229" s="13"/>
      <c r="RFK229" s="13"/>
      <c r="RFL229" s="13"/>
      <c r="RFM229" s="13"/>
      <c r="RFN229" s="13"/>
      <c r="RFO229" s="13"/>
      <c r="RFP229" s="13"/>
      <c r="RFQ229" s="13"/>
      <c r="RFR229" s="13"/>
      <c r="RFS229" s="13"/>
      <c r="RFT229" s="13"/>
      <c r="RFU229" s="13"/>
      <c r="RFV229" s="13"/>
      <c r="RFW229" s="13"/>
      <c r="RFX229" s="13"/>
      <c r="RFY229" s="13"/>
      <c r="RFZ229" s="13"/>
      <c r="RGA229" s="13"/>
      <c r="RGB229" s="13"/>
      <c r="RGC229" s="13"/>
      <c r="RGD229" s="13"/>
      <c r="RGE229" s="13"/>
      <c r="RGF229" s="13"/>
      <c r="RGG229" s="13"/>
      <c r="RGH229" s="13"/>
      <c r="RGI229" s="13"/>
      <c r="RGJ229" s="13"/>
      <c r="RGK229" s="13"/>
      <c r="RGL229" s="13"/>
      <c r="RGM229" s="13"/>
      <c r="RGN229" s="13"/>
      <c r="RGO229" s="13"/>
      <c r="RGP229" s="13"/>
      <c r="RGQ229" s="13"/>
      <c r="RGR229" s="13"/>
      <c r="RGS229" s="13"/>
      <c r="RGT229" s="13"/>
      <c r="RGU229" s="13"/>
      <c r="RGV229" s="13"/>
      <c r="RGW229" s="13"/>
      <c r="RGX229" s="13"/>
      <c r="RGY229" s="13"/>
      <c r="RGZ229" s="13"/>
      <c r="RHA229" s="13"/>
      <c r="RHB229" s="13"/>
      <c r="RHC229" s="13"/>
      <c r="RHD229" s="13"/>
      <c r="RHE229" s="13"/>
      <c r="RHF229" s="13"/>
      <c r="RHG229" s="13"/>
      <c r="RHH229" s="13"/>
      <c r="RHI229" s="13"/>
      <c r="RHJ229" s="13"/>
      <c r="RHK229" s="13"/>
      <c r="RHL229" s="13"/>
      <c r="RHM229" s="13"/>
      <c r="RHN229" s="13"/>
      <c r="RHO229" s="13"/>
      <c r="RHP229" s="13"/>
      <c r="RHQ229" s="13"/>
      <c r="RHR229" s="13"/>
      <c r="RHS229" s="13"/>
      <c r="RHT229" s="13"/>
      <c r="RHU229" s="13"/>
      <c r="RHV229" s="13"/>
      <c r="RHW229" s="13"/>
      <c r="RHX229" s="13"/>
      <c r="RHY229" s="13"/>
      <c r="RHZ229" s="13"/>
      <c r="RIA229" s="13"/>
      <c r="RIB229" s="13"/>
      <c r="RIC229" s="13"/>
      <c r="RID229" s="13"/>
      <c r="RIE229" s="13"/>
      <c r="RIF229" s="13"/>
      <c r="RIG229" s="13"/>
      <c r="RIH229" s="13"/>
      <c r="RII229" s="13"/>
      <c r="RIJ229" s="13"/>
      <c r="RIK229" s="13"/>
      <c r="RIL229" s="13"/>
      <c r="RIM229" s="13"/>
      <c r="RIN229" s="13"/>
      <c r="RIO229" s="13"/>
      <c r="RIP229" s="13"/>
      <c r="RIQ229" s="13"/>
      <c r="RIR229" s="13"/>
      <c r="RIS229" s="13"/>
      <c r="RIT229" s="13"/>
      <c r="RIU229" s="13"/>
      <c r="RIV229" s="13"/>
      <c r="RIW229" s="13"/>
      <c r="RIX229" s="13"/>
      <c r="RIY229" s="13"/>
      <c r="RIZ229" s="13"/>
      <c r="RJA229" s="13"/>
      <c r="RJB229" s="13"/>
      <c r="RJC229" s="13"/>
      <c r="RJD229" s="13"/>
      <c r="RJE229" s="13"/>
      <c r="RJF229" s="13"/>
      <c r="RJG229" s="13"/>
      <c r="RJH229" s="13"/>
      <c r="RJI229" s="13"/>
      <c r="RJJ229" s="13"/>
      <c r="RJK229" s="13"/>
      <c r="RJL229" s="13"/>
      <c r="RJM229" s="13"/>
      <c r="RJN229" s="13"/>
      <c r="RJO229" s="13"/>
      <c r="RJP229" s="13"/>
      <c r="RJQ229" s="13"/>
      <c r="RJR229" s="13"/>
      <c r="RJS229" s="13"/>
      <c r="RJT229" s="13"/>
      <c r="RJU229" s="13"/>
      <c r="RJV229" s="13"/>
      <c r="RJW229" s="13"/>
      <c r="RJX229" s="13"/>
      <c r="RJY229" s="13"/>
      <c r="RJZ229" s="13"/>
      <c r="RKA229" s="13"/>
      <c r="RKB229" s="13"/>
      <c r="RKC229" s="13"/>
      <c r="RKD229" s="13"/>
      <c r="RKE229" s="13"/>
      <c r="RKF229" s="13"/>
      <c r="RKG229" s="13"/>
      <c r="RKH229" s="13"/>
      <c r="RKI229" s="13"/>
      <c r="RKJ229" s="13"/>
      <c r="RKK229" s="13"/>
      <c r="RKL229" s="13"/>
      <c r="RKM229" s="13"/>
      <c r="RKN229" s="13"/>
      <c r="RKO229" s="13"/>
      <c r="RKP229" s="13"/>
      <c r="RKQ229" s="13"/>
      <c r="RKR229" s="13"/>
      <c r="RKS229" s="13"/>
      <c r="RKT229" s="13"/>
      <c r="RKU229" s="13"/>
      <c r="RKV229" s="13"/>
      <c r="RKW229" s="13"/>
      <c r="RKX229" s="13"/>
      <c r="RKY229" s="13"/>
      <c r="RKZ229" s="13"/>
      <c r="RLA229" s="13"/>
      <c r="RLB229" s="13"/>
      <c r="RLC229" s="13"/>
      <c r="RLD229" s="13"/>
      <c r="RLE229" s="13"/>
      <c r="RLF229" s="13"/>
      <c r="RLG229" s="13"/>
      <c r="RLH229" s="13"/>
      <c r="RLI229" s="13"/>
      <c r="RLJ229" s="13"/>
      <c r="RLK229" s="13"/>
      <c r="RLL229" s="13"/>
      <c r="RLM229" s="13"/>
      <c r="RLN229" s="13"/>
      <c r="RLO229" s="13"/>
      <c r="RLP229" s="13"/>
      <c r="RLQ229" s="13"/>
      <c r="RLR229" s="13"/>
      <c r="RLS229" s="13"/>
      <c r="RLT229" s="13"/>
      <c r="RLU229" s="13"/>
      <c r="RLV229" s="13"/>
      <c r="RLW229" s="13"/>
      <c r="RLX229" s="13"/>
      <c r="RLY229" s="13"/>
      <c r="RLZ229" s="13"/>
      <c r="RMA229" s="13"/>
      <c r="RMB229" s="13"/>
      <c r="RMC229" s="13"/>
      <c r="RMD229" s="13"/>
      <c r="RME229" s="13"/>
      <c r="RMF229" s="13"/>
      <c r="RMG229" s="13"/>
      <c r="RMH229" s="13"/>
      <c r="RMI229" s="13"/>
      <c r="RMJ229" s="13"/>
      <c r="RMK229" s="13"/>
      <c r="RML229" s="13"/>
      <c r="RMM229" s="13"/>
      <c r="RMN229" s="13"/>
      <c r="RMO229" s="13"/>
      <c r="RMP229" s="13"/>
      <c r="RMQ229" s="13"/>
      <c r="RMR229" s="13"/>
      <c r="RMS229" s="13"/>
      <c r="RMT229" s="13"/>
      <c r="RMU229" s="13"/>
      <c r="RMV229" s="13"/>
      <c r="RMW229" s="13"/>
      <c r="RMX229" s="13"/>
      <c r="RMY229" s="13"/>
      <c r="RMZ229" s="13"/>
      <c r="RNA229" s="13"/>
      <c r="RNB229" s="13"/>
      <c r="RNC229" s="13"/>
      <c r="RND229" s="13"/>
      <c r="RNE229" s="13"/>
      <c r="RNF229" s="13"/>
      <c r="RNG229" s="13"/>
      <c r="RNH229" s="13"/>
      <c r="RNI229" s="13"/>
      <c r="RNJ229" s="13"/>
      <c r="RNK229" s="13"/>
      <c r="RNL229" s="13"/>
      <c r="RNM229" s="13"/>
      <c r="RNN229" s="13"/>
      <c r="RNO229" s="13"/>
      <c r="RNP229" s="13"/>
      <c r="RNQ229" s="13"/>
      <c r="RNR229" s="13"/>
      <c r="RNS229" s="13"/>
      <c r="RNT229" s="13"/>
      <c r="RNU229" s="13"/>
      <c r="RNV229" s="13"/>
      <c r="RNW229" s="13"/>
      <c r="RNX229" s="13"/>
      <c r="RNY229" s="13"/>
      <c r="RNZ229" s="13"/>
      <c r="ROA229" s="13"/>
      <c r="ROB229" s="13"/>
      <c r="ROC229" s="13"/>
      <c r="ROD229" s="13"/>
      <c r="ROE229" s="13"/>
      <c r="ROF229" s="13"/>
      <c r="ROG229" s="13"/>
      <c r="ROH229" s="13"/>
      <c r="ROI229" s="13"/>
      <c r="ROJ229" s="13"/>
      <c r="ROK229" s="13"/>
      <c r="ROL229" s="13"/>
      <c r="ROM229" s="13"/>
      <c r="RON229" s="13"/>
      <c r="ROO229" s="13"/>
      <c r="ROP229" s="13"/>
      <c r="ROQ229" s="13"/>
      <c r="ROR229" s="13"/>
      <c r="ROS229" s="13"/>
      <c r="ROT229" s="13"/>
      <c r="ROU229" s="13"/>
      <c r="ROV229" s="13"/>
      <c r="ROW229" s="13"/>
      <c r="ROX229" s="13"/>
      <c r="ROY229" s="13"/>
      <c r="ROZ229" s="13"/>
      <c r="RPA229" s="13"/>
      <c r="RPB229" s="13"/>
      <c r="RPC229" s="13"/>
      <c r="RPD229" s="13"/>
      <c r="RPE229" s="13"/>
      <c r="RPF229" s="13"/>
      <c r="RPG229" s="13"/>
      <c r="RPH229" s="13"/>
      <c r="RPI229" s="13"/>
      <c r="RPJ229" s="13"/>
      <c r="RPK229" s="13"/>
      <c r="RPL229" s="13"/>
      <c r="RPM229" s="13"/>
      <c r="RPN229" s="13"/>
      <c r="RPO229" s="13"/>
      <c r="RPP229" s="13"/>
      <c r="RPQ229" s="13"/>
      <c r="RPR229" s="13"/>
      <c r="RPS229" s="13"/>
      <c r="RPT229" s="13"/>
      <c r="RPU229" s="13"/>
      <c r="RPV229" s="13"/>
      <c r="RPW229" s="13"/>
      <c r="RPX229" s="13"/>
      <c r="RPY229" s="13"/>
      <c r="RPZ229" s="13"/>
      <c r="RQA229" s="13"/>
      <c r="RQB229" s="13"/>
      <c r="RQC229" s="13"/>
      <c r="RQD229" s="13"/>
      <c r="RQE229" s="13"/>
      <c r="RQF229" s="13"/>
      <c r="RQG229" s="13"/>
      <c r="RQH229" s="13"/>
      <c r="RQI229" s="13"/>
      <c r="RQJ229" s="13"/>
      <c r="RQK229" s="13"/>
      <c r="RQL229" s="13"/>
      <c r="RQM229" s="13"/>
      <c r="RQN229" s="13"/>
      <c r="RQO229" s="13"/>
      <c r="RQP229" s="13"/>
      <c r="RQQ229" s="13"/>
      <c r="RQR229" s="13"/>
      <c r="RQS229" s="13"/>
      <c r="RQT229" s="13"/>
      <c r="RQU229" s="13"/>
      <c r="RQV229" s="13"/>
      <c r="RQW229" s="13"/>
      <c r="RQX229" s="13"/>
      <c r="RQY229" s="13"/>
      <c r="RQZ229" s="13"/>
      <c r="RRA229" s="13"/>
      <c r="RRB229" s="13"/>
      <c r="RRC229" s="13"/>
      <c r="RRD229" s="13"/>
      <c r="RRE229" s="13"/>
      <c r="RRF229" s="13"/>
      <c r="RRG229" s="13"/>
      <c r="RRH229" s="13"/>
      <c r="RRI229" s="13"/>
      <c r="RRJ229" s="13"/>
      <c r="RRK229" s="13"/>
      <c r="RRL229" s="13"/>
      <c r="RRM229" s="13"/>
      <c r="RRN229" s="13"/>
      <c r="RRO229" s="13"/>
      <c r="RRP229" s="13"/>
      <c r="RRQ229" s="13"/>
      <c r="RRR229" s="13"/>
      <c r="RRS229" s="13"/>
      <c r="RRT229" s="13"/>
      <c r="RRU229" s="13"/>
      <c r="RRV229" s="13"/>
      <c r="RRW229" s="13"/>
      <c r="RRX229" s="13"/>
      <c r="RRY229" s="13"/>
      <c r="RRZ229" s="13"/>
      <c r="RSA229" s="13"/>
      <c r="RSB229" s="13"/>
      <c r="RSC229" s="13"/>
      <c r="RSD229" s="13"/>
      <c r="RSE229" s="13"/>
      <c r="RSF229" s="13"/>
      <c r="RSG229" s="13"/>
      <c r="RSH229" s="13"/>
      <c r="RSI229" s="13"/>
      <c r="RSJ229" s="13"/>
      <c r="RSK229" s="13"/>
      <c r="RSL229" s="13"/>
      <c r="RSM229" s="13"/>
      <c r="RSN229" s="13"/>
      <c r="RSO229" s="13"/>
      <c r="RSP229" s="13"/>
      <c r="RSQ229" s="13"/>
      <c r="RSR229" s="13"/>
      <c r="RSS229" s="13"/>
      <c r="RST229" s="13"/>
      <c r="RSU229" s="13"/>
      <c r="RSV229" s="13"/>
      <c r="RSW229" s="13"/>
      <c r="RSX229" s="13"/>
      <c r="RSY229" s="13"/>
      <c r="RSZ229" s="13"/>
      <c r="RTA229" s="13"/>
      <c r="RTB229" s="13"/>
      <c r="RTC229" s="13"/>
      <c r="RTD229" s="13"/>
      <c r="RTE229" s="13"/>
      <c r="RTF229" s="13"/>
      <c r="RTG229" s="13"/>
      <c r="RTH229" s="13"/>
      <c r="RTI229" s="13"/>
      <c r="RTJ229" s="13"/>
      <c r="RTK229" s="13"/>
      <c r="RTL229" s="13"/>
      <c r="RTM229" s="13"/>
      <c r="RTN229" s="13"/>
      <c r="RTO229" s="13"/>
      <c r="RTP229" s="13"/>
      <c r="RTQ229" s="13"/>
      <c r="RTR229" s="13"/>
      <c r="RTS229" s="13"/>
      <c r="RTT229" s="13"/>
      <c r="RTU229" s="13"/>
      <c r="RTV229" s="13"/>
      <c r="RTW229" s="13"/>
      <c r="RTX229" s="13"/>
      <c r="RTY229" s="13"/>
      <c r="RTZ229" s="13"/>
      <c r="RUA229" s="13"/>
      <c r="RUB229" s="13"/>
      <c r="RUC229" s="13"/>
      <c r="RUD229" s="13"/>
      <c r="RUE229" s="13"/>
      <c r="RUF229" s="13"/>
      <c r="RUG229" s="13"/>
      <c r="RUH229" s="13"/>
      <c r="RUI229" s="13"/>
      <c r="RUJ229" s="13"/>
      <c r="RUK229" s="13"/>
      <c r="RUL229" s="13"/>
      <c r="RUM229" s="13"/>
      <c r="RUN229" s="13"/>
      <c r="RUO229" s="13"/>
      <c r="RUP229" s="13"/>
      <c r="RUQ229" s="13"/>
      <c r="RUR229" s="13"/>
      <c r="RUS229" s="13"/>
      <c r="RUT229" s="13"/>
      <c r="RUU229" s="13"/>
      <c r="RUV229" s="13"/>
      <c r="RUW229" s="13"/>
      <c r="RUX229" s="13"/>
      <c r="RUY229" s="13"/>
      <c r="RUZ229" s="13"/>
      <c r="RVA229" s="13"/>
      <c r="RVB229" s="13"/>
      <c r="RVC229" s="13"/>
      <c r="RVD229" s="13"/>
      <c r="RVE229" s="13"/>
      <c r="RVF229" s="13"/>
      <c r="RVG229" s="13"/>
      <c r="RVH229" s="13"/>
      <c r="RVI229" s="13"/>
      <c r="RVJ229" s="13"/>
      <c r="RVK229" s="13"/>
      <c r="RVL229" s="13"/>
      <c r="RVM229" s="13"/>
      <c r="RVN229" s="13"/>
      <c r="RVO229" s="13"/>
      <c r="RVP229" s="13"/>
      <c r="RVQ229" s="13"/>
      <c r="RVR229" s="13"/>
      <c r="RVS229" s="13"/>
      <c r="RVT229" s="13"/>
      <c r="RVU229" s="13"/>
      <c r="RVV229" s="13"/>
      <c r="RVW229" s="13"/>
      <c r="RVX229" s="13"/>
      <c r="RVY229" s="13"/>
      <c r="RVZ229" s="13"/>
      <c r="RWA229" s="13"/>
      <c r="RWB229" s="13"/>
      <c r="RWC229" s="13"/>
      <c r="RWD229" s="13"/>
      <c r="RWE229" s="13"/>
      <c r="RWF229" s="13"/>
      <c r="RWG229" s="13"/>
      <c r="RWH229" s="13"/>
      <c r="RWI229" s="13"/>
      <c r="RWJ229" s="13"/>
      <c r="RWK229" s="13"/>
      <c r="RWL229" s="13"/>
      <c r="RWM229" s="13"/>
      <c r="RWN229" s="13"/>
      <c r="RWO229" s="13"/>
      <c r="RWP229" s="13"/>
      <c r="RWQ229" s="13"/>
      <c r="RWR229" s="13"/>
      <c r="RWS229" s="13"/>
      <c r="RWT229" s="13"/>
      <c r="RWU229" s="13"/>
      <c r="RWV229" s="13"/>
      <c r="RWW229" s="13"/>
      <c r="RWX229" s="13"/>
      <c r="RWY229" s="13"/>
      <c r="RWZ229" s="13"/>
      <c r="RXA229" s="13"/>
      <c r="RXB229" s="13"/>
      <c r="RXC229" s="13"/>
      <c r="RXD229" s="13"/>
      <c r="RXE229" s="13"/>
      <c r="RXF229" s="13"/>
      <c r="RXG229" s="13"/>
      <c r="RXH229" s="13"/>
      <c r="RXI229" s="13"/>
      <c r="RXJ229" s="13"/>
      <c r="RXK229" s="13"/>
      <c r="RXL229" s="13"/>
      <c r="RXM229" s="13"/>
      <c r="RXN229" s="13"/>
      <c r="RXO229" s="13"/>
      <c r="RXP229" s="13"/>
      <c r="RXQ229" s="13"/>
      <c r="RXR229" s="13"/>
      <c r="RXS229" s="13"/>
      <c r="RXT229" s="13"/>
      <c r="RXU229" s="13"/>
      <c r="RXV229" s="13"/>
      <c r="RXW229" s="13"/>
      <c r="RXX229" s="13"/>
      <c r="RXY229" s="13"/>
      <c r="RXZ229" s="13"/>
      <c r="RYA229" s="13"/>
      <c r="RYB229" s="13"/>
      <c r="RYC229" s="13"/>
      <c r="RYD229" s="13"/>
      <c r="RYE229" s="13"/>
      <c r="RYF229" s="13"/>
      <c r="RYG229" s="13"/>
      <c r="RYH229" s="13"/>
      <c r="RYI229" s="13"/>
      <c r="RYJ229" s="13"/>
      <c r="RYK229" s="13"/>
      <c r="RYL229" s="13"/>
      <c r="RYM229" s="13"/>
      <c r="RYN229" s="13"/>
      <c r="RYO229" s="13"/>
      <c r="RYP229" s="13"/>
      <c r="RYQ229" s="13"/>
      <c r="RYR229" s="13"/>
      <c r="RYS229" s="13"/>
      <c r="RYT229" s="13"/>
      <c r="RYU229" s="13"/>
      <c r="RYV229" s="13"/>
      <c r="RYW229" s="13"/>
      <c r="RYX229" s="13"/>
      <c r="RYY229" s="13"/>
      <c r="RYZ229" s="13"/>
      <c r="RZA229" s="13"/>
      <c r="RZB229" s="13"/>
      <c r="RZC229" s="13"/>
      <c r="RZD229" s="13"/>
      <c r="RZE229" s="13"/>
      <c r="RZF229" s="13"/>
      <c r="RZG229" s="13"/>
      <c r="RZH229" s="13"/>
      <c r="RZI229" s="13"/>
      <c r="RZJ229" s="13"/>
      <c r="RZK229" s="13"/>
      <c r="RZL229" s="13"/>
      <c r="RZM229" s="13"/>
      <c r="RZN229" s="13"/>
      <c r="RZO229" s="13"/>
      <c r="RZP229" s="13"/>
      <c r="RZQ229" s="13"/>
      <c r="RZR229" s="13"/>
      <c r="RZS229" s="13"/>
      <c r="RZT229" s="13"/>
      <c r="RZU229" s="13"/>
      <c r="RZV229" s="13"/>
      <c r="RZW229" s="13"/>
      <c r="RZX229" s="13"/>
      <c r="RZY229" s="13"/>
      <c r="RZZ229" s="13"/>
      <c r="SAA229" s="13"/>
      <c r="SAB229" s="13"/>
      <c r="SAC229" s="13"/>
      <c r="SAD229" s="13"/>
      <c r="SAE229" s="13"/>
      <c r="SAF229" s="13"/>
      <c r="SAG229" s="13"/>
      <c r="SAH229" s="13"/>
      <c r="SAI229" s="13"/>
      <c r="SAJ229" s="13"/>
      <c r="SAK229" s="13"/>
      <c r="SAL229" s="13"/>
      <c r="SAM229" s="13"/>
      <c r="SAN229" s="13"/>
      <c r="SAO229" s="13"/>
      <c r="SAP229" s="13"/>
      <c r="SAQ229" s="13"/>
      <c r="SAR229" s="13"/>
      <c r="SAS229" s="13"/>
      <c r="SAT229" s="13"/>
      <c r="SAU229" s="13"/>
      <c r="SAV229" s="13"/>
      <c r="SAW229" s="13"/>
      <c r="SAX229" s="13"/>
      <c r="SAY229" s="13"/>
      <c r="SAZ229" s="13"/>
      <c r="SBA229" s="13"/>
      <c r="SBB229" s="13"/>
      <c r="SBC229" s="13"/>
      <c r="SBD229" s="13"/>
      <c r="SBE229" s="13"/>
      <c r="SBF229" s="13"/>
      <c r="SBG229" s="13"/>
      <c r="SBH229" s="13"/>
      <c r="SBI229" s="13"/>
      <c r="SBJ229" s="13"/>
      <c r="SBK229" s="13"/>
      <c r="SBL229" s="13"/>
      <c r="SBM229" s="13"/>
      <c r="SBN229" s="13"/>
      <c r="SBO229" s="13"/>
      <c r="SBP229" s="13"/>
      <c r="SBQ229" s="13"/>
      <c r="SBR229" s="13"/>
      <c r="SBS229" s="13"/>
      <c r="SBT229" s="13"/>
      <c r="SBU229" s="13"/>
      <c r="SBV229" s="13"/>
      <c r="SBW229" s="13"/>
      <c r="SBX229" s="13"/>
      <c r="SBY229" s="13"/>
      <c r="SBZ229" s="13"/>
      <c r="SCA229" s="13"/>
      <c r="SCB229" s="13"/>
      <c r="SCC229" s="13"/>
      <c r="SCD229" s="13"/>
      <c r="SCE229" s="13"/>
      <c r="SCF229" s="13"/>
      <c r="SCG229" s="13"/>
      <c r="SCH229" s="13"/>
      <c r="SCI229" s="13"/>
      <c r="SCJ229" s="13"/>
      <c r="SCK229" s="13"/>
      <c r="SCL229" s="13"/>
      <c r="SCM229" s="13"/>
      <c r="SCN229" s="13"/>
      <c r="SCO229" s="13"/>
      <c r="SCP229" s="13"/>
      <c r="SCQ229" s="13"/>
      <c r="SCR229" s="13"/>
      <c r="SCS229" s="13"/>
      <c r="SCT229" s="13"/>
      <c r="SCU229" s="13"/>
      <c r="SCV229" s="13"/>
      <c r="SCW229" s="13"/>
      <c r="SCX229" s="13"/>
      <c r="SCY229" s="13"/>
      <c r="SCZ229" s="13"/>
      <c r="SDA229" s="13"/>
      <c r="SDB229" s="13"/>
      <c r="SDC229" s="13"/>
      <c r="SDD229" s="13"/>
      <c r="SDE229" s="13"/>
      <c r="SDF229" s="13"/>
      <c r="SDG229" s="13"/>
      <c r="SDH229" s="13"/>
      <c r="SDI229" s="13"/>
      <c r="SDJ229" s="13"/>
      <c r="SDK229" s="13"/>
      <c r="SDL229" s="13"/>
      <c r="SDM229" s="13"/>
      <c r="SDN229" s="13"/>
      <c r="SDO229" s="13"/>
      <c r="SDP229" s="13"/>
      <c r="SDQ229" s="13"/>
      <c r="SDR229" s="13"/>
      <c r="SDS229" s="13"/>
      <c r="SDT229" s="13"/>
      <c r="SDU229" s="13"/>
      <c r="SDV229" s="13"/>
      <c r="SDW229" s="13"/>
      <c r="SDX229" s="13"/>
      <c r="SDY229" s="13"/>
      <c r="SDZ229" s="13"/>
      <c r="SEA229" s="13"/>
      <c r="SEB229" s="13"/>
      <c r="SEC229" s="13"/>
      <c r="SED229" s="13"/>
      <c r="SEE229" s="13"/>
      <c r="SEF229" s="13"/>
      <c r="SEG229" s="13"/>
      <c r="SEH229" s="13"/>
      <c r="SEI229" s="13"/>
      <c r="SEJ229" s="13"/>
      <c r="SEK229" s="13"/>
      <c r="SEL229" s="13"/>
      <c r="SEM229" s="13"/>
      <c r="SEN229" s="13"/>
      <c r="SEO229" s="13"/>
      <c r="SEP229" s="13"/>
      <c r="SEQ229" s="13"/>
      <c r="SER229" s="13"/>
      <c r="SES229" s="13"/>
      <c r="SET229" s="13"/>
      <c r="SEU229" s="13"/>
      <c r="SEV229" s="13"/>
      <c r="SEW229" s="13"/>
      <c r="SEX229" s="13"/>
      <c r="SEY229" s="13"/>
      <c r="SEZ229" s="13"/>
      <c r="SFA229" s="13"/>
      <c r="SFB229" s="13"/>
      <c r="SFC229" s="13"/>
      <c r="SFD229" s="13"/>
      <c r="SFE229" s="13"/>
      <c r="SFF229" s="13"/>
      <c r="SFG229" s="13"/>
      <c r="SFH229" s="13"/>
      <c r="SFI229" s="13"/>
      <c r="SFJ229" s="13"/>
      <c r="SFK229" s="13"/>
      <c r="SFL229" s="13"/>
      <c r="SFM229" s="13"/>
      <c r="SFN229" s="13"/>
      <c r="SFO229" s="13"/>
      <c r="SFP229" s="13"/>
      <c r="SFQ229" s="13"/>
      <c r="SFR229" s="13"/>
      <c r="SFS229" s="13"/>
      <c r="SFT229" s="13"/>
      <c r="SFU229" s="13"/>
      <c r="SFV229" s="13"/>
      <c r="SFW229" s="13"/>
      <c r="SFX229" s="13"/>
      <c r="SFY229" s="13"/>
      <c r="SFZ229" s="13"/>
      <c r="SGA229" s="13"/>
      <c r="SGB229" s="13"/>
      <c r="SGC229" s="13"/>
      <c r="SGD229" s="13"/>
      <c r="SGE229" s="13"/>
      <c r="SGF229" s="13"/>
      <c r="SGG229" s="13"/>
      <c r="SGH229" s="13"/>
      <c r="SGI229" s="13"/>
      <c r="SGJ229" s="13"/>
      <c r="SGK229" s="13"/>
      <c r="SGL229" s="13"/>
      <c r="SGM229" s="13"/>
      <c r="SGN229" s="13"/>
      <c r="SGO229" s="13"/>
      <c r="SGP229" s="13"/>
      <c r="SGQ229" s="13"/>
      <c r="SGR229" s="13"/>
      <c r="SGS229" s="13"/>
      <c r="SGT229" s="13"/>
      <c r="SGU229" s="13"/>
      <c r="SGV229" s="13"/>
      <c r="SGW229" s="13"/>
      <c r="SGX229" s="13"/>
      <c r="SGY229" s="13"/>
      <c r="SGZ229" s="13"/>
      <c r="SHA229" s="13"/>
      <c r="SHB229" s="13"/>
      <c r="SHC229" s="13"/>
      <c r="SHD229" s="13"/>
      <c r="SHE229" s="13"/>
      <c r="SHF229" s="13"/>
      <c r="SHG229" s="13"/>
      <c r="SHH229" s="13"/>
      <c r="SHI229" s="13"/>
      <c r="SHJ229" s="13"/>
      <c r="SHK229" s="13"/>
      <c r="SHL229" s="13"/>
      <c r="SHM229" s="13"/>
      <c r="SHN229" s="13"/>
      <c r="SHO229" s="13"/>
      <c r="SHP229" s="13"/>
      <c r="SHQ229" s="13"/>
      <c r="SHR229" s="13"/>
      <c r="SHS229" s="13"/>
      <c r="SHT229" s="13"/>
      <c r="SHU229" s="13"/>
      <c r="SHV229" s="13"/>
      <c r="SHW229" s="13"/>
      <c r="SHX229" s="13"/>
      <c r="SHY229" s="13"/>
      <c r="SHZ229" s="13"/>
      <c r="SIA229" s="13"/>
      <c r="SIB229" s="13"/>
      <c r="SIC229" s="13"/>
      <c r="SID229" s="13"/>
      <c r="SIE229" s="13"/>
      <c r="SIF229" s="13"/>
      <c r="SIG229" s="13"/>
      <c r="SIH229" s="13"/>
      <c r="SII229" s="13"/>
      <c r="SIJ229" s="13"/>
      <c r="SIK229" s="13"/>
      <c r="SIL229" s="13"/>
      <c r="SIM229" s="13"/>
      <c r="SIN229" s="13"/>
      <c r="SIO229" s="13"/>
      <c r="SIP229" s="13"/>
      <c r="SIQ229" s="13"/>
      <c r="SIR229" s="13"/>
      <c r="SIS229" s="13"/>
      <c r="SIT229" s="13"/>
      <c r="SIU229" s="13"/>
      <c r="SIV229" s="13"/>
      <c r="SIW229" s="13"/>
      <c r="SIX229" s="13"/>
      <c r="SIY229" s="13"/>
      <c r="SIZ229" s="13"/>
      <c r="SJA229" s="13"/>
      <c r="SJB229" s="13"/>
      <c r="SJC229" s="13"/>
      <c r="SJD229" s="13"/>
      <c r="SJE229" s="13"/>
      <c r="SJF229" s="13"/>
      <c r="SJG229" s="13"/>
      <c r="SJH229" s="13"/>
      <c r="SJI229" s="13"/>
      <c r="SJJ229" s="13"/>
      <c r="SJK229" s="13"/>
      <c r="SJL229" s="13"/>
      <c r="SJM229" s="13"/>
      <c r="SJN229" s="13"/>
      <c r="SJO229" s="13"/>
      <c r="SJP229" s="13"/>
      <c r="SJQ229" s="13"/>
      <c r="SJR229" s="13"/>
      <c r="SJS229" s="13"/>
      <c r="SJT229" s="13"/>
      <c r="SJU229" s="13"/>
      <c r="SJV229" s="13"/>
      <c r="SJW229" s="13"/>
      <c r="SJX229" s="13"/>
      <c r="SJY229" s="13"/>
      <c r="SJZ229" s="13"/>
      <c r="SKA229" s="13"/>
      <c r="SKB229" s="13"/>
      <c r="SKC229" s="13"/>
      <c r="SKD229" s="13"/>
      <c r="SKE229" s="13"/>
      <c r="SKF229" s="13"/>
      <c r="SKG229" s="13"/>
      <c r="SKH229" s="13"/>
      <c r="SKI229" s="13"/>
      <c r="SKJ229" s="13"/>
      <c r="SKK229" s="13"/>
      <c r="SKL229" s="13"/>
      <c r="SKM229" s="13"/>
      <c r="SKN229" s="13"/>
      <c r="SKO229" s="13"/>
      <c r="SKP229" s="13"/>
      <c r="SKQ229" s="13"/>
      <c r="SKR229" s="13"/>
      <c r="SKS229" s="13"/>
      <c r="SKT229" s="13"/>
      <c r="SKU229" s="13"/>
      <c r="SKV229" s="13"/>
      <c r="SKW229" s="13"/>
      <c r="SKX229" s="13"/>
      <c r="SKY229" s="13"/>
      <c r="SKZ229" s="13"/>
      <c r="SLA229" s="13"/>
      <c r="SLB229" s="13"/>
      <c r="SLC229" s="13"/>
      <c r="SLD229" s="13"/>
      <c r="SLE229" s="13"/>
      <c r="SLF229" s="13"/>
      <c r="SLG229" s="13"/>
      <c r="SLH229" s="13"/>
      <c r="SLI229" s="13"/>
      <c r="SLJ229" s="13"/>
      <c r="SLK229" s="13"/>
      <c r="SLL229" s="13"/>
      <c r="SLM229" s="13"/>
      <c r="SLN229" s="13"/>
      <c r="SLO229" s="13"/>
      <c r="SLP229" s="13"/>
      <c r="SLQ229" s="13"/>
      <c r="SLR229" s="13"/>
      <c r="SLS229" s="13"/>
      <c r="SLT229" s="13"/>
      <c r="SLU229" s="13"/>
      <c r="SLV229" s="13"/>
      <c r="SLW229" s="13"/>
      <c r="SLX229" s="13"/>
      <c r="SLY229" s="13"/>
      <c r="SLZ229" s="13"/>
      <c r="SMA229" s="13"/>
      <c r="SMB229" s="13"/>
      <c r="SMC229" s="13"/>
      <c r="SMD229" s="13"/>
      <c r="SME229" s="13"/>
      <c r="SMF229" s="13"/>
      <c r="SMG229" s="13"/>
      <c r="SMH229" s="13"/>
      <c r="SMI229" s="13"/>
      <c r="SMJ229" s="13"/>
      <c r="SMK229" s="13"/>
      <c r="SML229" s="13"/>
      <c r="SMM229" s="13"/>
      <c r="SMN229" s="13"/>
      <c r="SMO229" s="13"/>
      <c r="SMP229" s="13"/>
      <c r="SMQ229" s="13"/>
      <c r="SMR229" s="13"/>
      <c r="SMS229" s="13"/>
      <c r="SMT229" s="13"/>
      <c r="SMU229" s="13"/>
      <c r="SMV229" s="13"/>
      <c r="SMW229" s="13"/>
      <c r="SMX229" s="13"/>
      <c r="SMY229" s="13"/>
      <c r="SMZ229" s="13"/>
      <c r="SNA229" s="13"/>
      <c r="SNB229" s="13"/>
      <c r="SNC229" s="13"/>
      <c r="SND229" s="13"/>
      <c r="SNE229" s="13"/>
      <c r="SNF229" s="13"/>
      <c r="SNG229" s="13"/>
      <c r="SNH229" s="13"/>
      <c r="SNI229" s="13"/>
      <c r="SNJ229" s="13"/>
      <c r="SNK229" s="13"/>
      <c r="SNL229" s="13"/>
      <c r="SNM229" s="13"/>
      <c r="SNN229" s="13"/>
      <c r="SNO229" s="13"/>
      <c r="SNP229" s="13"/>
      <c r="SNQ229" s="13"/>
      <c r="SNR229" s="13"/>
      <c r="SNS229" s="13"/>
      <c r="SNT229" s="13"/>
      <c r="SNU229" s="13"/>
      <c r="SNV229" s="13"/>
      <c r="SNW229" s="13"/>
      <c r="SNX229" s="13"/>
      <c r="SNY229" s="13"/>
      <c r="SNZ229" s="13"/>
      <c r="SOA229" s="13"/>
      <c r="SOB229" s="13"/>
      <c r="SOC229" s="13"/>
      <c r="SOD229" s="13"/>
      <c r="SOE229" s="13"/>
      <c r="SOF229" s="13"/>
      <c r="SOG229" s="13"/>
      <c r="SOH229" s="13"/>
      <c r="SOI229" s="13"/>
      <c r="SOJ229" s="13"/>
      <c r="SOK229" s="13"/>
      <c r="SOL229" s="13"/>
      <c r="SOM229" s="13"/>
      <c r="SON229" s="13"/>
      <c r="SOO229" s="13"/>
      <c r="SOP229" s="13"/>
      <c r="SOQ229" s="13"/>
      <c r="SOR229" s="13"/>
      <c r="SOS229" s="13"/>
      <c r="SOT229" s="13"/>
      <c r="SOU229" s="13"/>
      <c r="SOV229" s="13"/>
      <c r="SOW229" s="13"/>
      <c r="SOX229" s="13"/>
      <c r="SOY229" s="13"/>
      <c r="SOZ229" s="13"/>
      <c r="SPA229" s="13"/>
      <c r="SPB229" s="13"/>
      <c r="SPC229" s="13"/>
      <c r="SPD229" s="13"/>
      <c r="SPE229" s="13"/>
      <c r="SPF229" s="13"/>
      <c r="SPG229" s="13"/>
      <c r="SPH229" s="13"/>
      <c r="SPI229" s="13"/>
      <c r="SPJ229" s="13"/>
      <c r="SPK229" s="13"/>
      <c r="SPL229" s="13"/>
      <c r="SPM229" s="13"/>
      <c r="SPN229" s="13"/>
      <c r="SPO229" s="13"/>
      <c r="SPP229" s="13"/>
      <c r="SPQ229" s="13"/>
      <c r="SPR229" s="13"/>
      <c r="SPS229" s="13"/>
      <c r="SPT229" s="13"/>
      <c r="SPU229" s="13"/>
      <c r="SPV229" s="13"/>
      <c r="SPW229" s="13"/>
      <c r="SPX229" s="13"/>
      <c r="SPY229" s="13"/>
      <c r="SPZ229" s="13"/>
      <c r="SQA229" s="13"/>
      <c r="SQB229" s="13"/>
      <c r="SQC229" s="13"/>
      <c r="SQD229" s="13"/>
      <c r="SQE229" s="13"/>
      <c r="SQF229" s="13"/>
      <c r="SQG229" s="13"/>
      <c r="SQH229" s="13"/>
      <c r="SQI229" s="13"/>
      <c r="SQJ229" s="13"/>
      <c r="SQK229" s="13"/>
      <c r="SQL229" s="13"/>
      <c r="SQM229" s="13"/>
      <c r="SQN229" s="13"/>
      <c r="SQO229" s="13"/>
      <c r="SQP229" s="13"/>
      <c r="SQQ229" s="13"/>
      <c r="SQR229" s="13"/>
      <c r="SQS229" s="13"/>
      <c r="SQT229" s="13"/>
      <c r="SQU229" s="13"/>
      <c r="SQV229" s="13"/>
      <c r="SQW229" s="13"/>
      <c r="SQX229" s="13"/>
      <c r="SQY229" s="13"/>
      <c r="SQZ229" s="13"/>
      <c r="SRA229" s="13"/>
      <c r="SRB229" s="13"/>
      <c r="SRC229" s="13"/>
      <c r="SRD229" s="13"/>
      <c r="SRE229" s="13"/>
      <c r="SRF229" s="13"/>
      <c r="SRG229" s="13"/>
      <c r="SRH229" s="13"/>
      <c r="SRI229" s="13"/>
      <c r="SRJ229" s="13"/>
      <c r="SRK229" s="13"/>
      <c r="SRL229" s="13"/>
      <c r="SRM229" s="13"/>
      <c r="SRN229" s="13"/>
      <c r="SRO229" s="13"/>
      <c r="SRP229" s="13"/>
      <c r="SRQ229" s="13"/>
      <c r="SRR229" s="13"/>
      <c r="SRS229" s="13"/>
      <c r="SRT229" s="13"/>
      <c r="SRU229" s="13"/>
      <c r="SRV229" s="13"/>
      <c r="SRW229" s="13"/>
      <c r="SRX229" s="13"/>
      <c r="SRY229" s="13"/>
      <c r="SRZ229" s="13"/>
      <c r="SSA229" s="13"/>
      <c r="SSB229" s="13"/>
      <c r="SSC229" s="13"/>
      <c r="SSD229" s="13"/>
      <c r="SSE229" s="13"/>
      <c r="SSF229" s="13"/>
      <c r="SSG229" s="13"/>
      <c r="SSH229" s="13"/>
      <c r="SSI229" s="13"/>
      <c r="SSJ229" s="13"/>
      <c r="SSK229" s="13"/>
      <c r="SSL229" s="13"/>
      <c r="SSM229" s="13"/>
      <c r="SSN229" s="13"/>
      <c r="SSO229" s="13"/>
      <c r="SSP229" s="13"/>
      <c r="SSQ229" s="13"/>
      <c r="SSR229" s="13"/>
      <c r="SSS229" s="13"/>
      <c r="SST229" s="13"/>
      <c r="SSU229" s="13"/>
      <c r="SSV229" s="13"/>
      <c r="SSW229" s="13"/>
      <c r="SSX229" s="13"/>
      <c r="SSY229" s="13"/>
      <c r="SSZ229" s="13"/>
      <c r="STA229" s="13"/>
      <c r="STB229" s="13"/>
      <c r="STC229" s="13"/>
      <c r="STD229" s="13"/>
      <c r="STE229" s="13"/>
      <c r="STF229" s="13"/>
      <c r="STG229" s="13"/>
      <c r="STH229" s="13"/>
      <c r="STI229" s="13"/>
      <c r="STJ229" s="13"/>
      <c r="STK229" s="13"/>
      <c r="STL229" s="13"/>
      <c r="STM229" s="13"/>
      <c r="STN229" s="13"/>
      <c r="STO229" s="13"/>
      <c r="STP229" s="13"/>
      <c r="STQ229" s="13"/>
      <c r="STR229" s="13"/>
      <c r="STS229" s="13"/>
      <c r="STT229" s="13"/>
      <c r="STU229" s="13"/>
      <c r="STV229" s="13"/>
      <c r="STW229" s="13"/>
      <c r="STX229" s="13"/>
      <c r="STY229" s="13"/>
      <c r="STZ229" s="13"/>
      <c r="SUA229" s="13"/>
      <c r="SUB229" s="13"/>
      <c r="SUC229" s="13"/>
      <c r="SUD229" s="13"/>
      <c r="SUE229" s="13"/>
      <c r="SUF229" s="13"/>
      <c r="SUG229" s="13"/>
      <c r="SUH229" s="13"/>
      <c r="SUI229" s="13"/>
      <c r="SUJ229" s="13"/>
      <c r="SUK229" s="13"/>
      <c r="SUL229" s="13"/>
      <c r="SUM229" s="13"/>
      <c r="SUN229" s="13"/>
      <c r="SUO229" s="13"/>
      <c r="SUP229" s="13"/>
      <c r="SUQ229" s="13"/>
      <c r="SUR229" s="13"/>
      <c r="SUS229" s="13"/>
      <c r="SUT229" s="13"/>
      <c r="SUU229" s="13"/>
      <c r="SUV229" s="13"/>
      <c r="SUW229" s="13"/>
      <c r="SUX229" s="13"/>
      <c r="SUY229" s="13"/>
      <c r="SUZ229" s="13"/>
      <c r="SVA229" s="13"/>
      <c r="SVB229" s="13"/>
      <c r="SVC229" s="13"/>
      <c r="SVD229" s="13"/>
      <c r="SVE229" s="13"/>
      <c r="SVF229" s="13"/>
      <c r="SVG229" s="13"/>
      <c r="SVH229" s="13"/>
      <c r="SVI229" s="13"/>
      <c r="SVJ229" s="13"/>
      <c r="SVK229" s="13"/>
      <c r="SVL229" s="13"/>
      <c r="SVM229" s="13"/>
      <c r="SVN229" s="13"/>
      <c r="SVO229" s="13"/>
      <c r="SVP229" s="13"/>
      <c r="SVQ229" s="13"/>
      <c r="SVR229" s="13"/>
      <c r="SVS229" s="13"/>
      <c r="SVT229" s="13"/>
      <c r="SVU229" s="13"/>
      <c r="SVV229" s="13"/>
      <c r="SVW229" s="13"/>
      <c r="SVX229" s="13"/>
      <c r="SVY229" s="13"/>
      <c r="SVZ229" s="13"/>
      <c r="SWA229" s="13"/>
      <c r="SWB229" s="13"/>
      <c r="SWC229" s="13"/>
      <c r="SWD229" s="13"/>
      <c r="SWE229" s="13"/>
      <c r="SWF229" s="13"/>
      <c r="SWG229" s="13"/>
      <c r="SWH229" s="13"/>
      <c r="SWI229" s="13"/>
      <c r="SWJ229" s="13"/>
      <c r="SWK229" s="13"/>
      <c r="SWL229" s="13"/>
      <c r="SWM229" s="13"/>
      <c r="SWN229" s="13"/>
      <c r="SWO229" s="13"/>
      <c r="SWP229" s="13"/>
      <c r="SWQ229" s="13"/>
      <c r="SWR229" s="13"/>
      <c r="SWS229" s="13"/>
      <c r="SWT229" s="13"/>
      <c r="SWU229" s="13"/>
      <c r="SWV229" s="13"/>
      <c r="SWW229" s="13"/>
      <c r="SWX229" s="13"/>
      <c r="SWY229" s="13"/>
      <c r="SWZ229" s="13"/>
      <c r="SXA229" s="13"/>
      <c r="SXB229" s="13"/>
      <c r="SXC229" s="13"/>
      <c r="SXD229" s="13"/>
      <c r="SXE229" s="13"/>
      <c r="SXF229" s="13"/>
      <c r="SXG229" s="13"/>
      <c r="SXH229" s="13"/>
      <c r="SXI229" s="13"/>
      <c r="SXJ229" s="13"/>
      <c r="SXK229" s="13"/>
      <c r="SXL229" s="13"/>
      <c r="SXM229" s="13"/>
      <c r="SXN229" s="13"/>
      <c r="SXO229" s="13"/>
      <c r="SXP229" s="13"/>
      <c r="SXQ229" s="13"/>
      <c r="SXR229" s="13"/>
      <c r="SXS229" s="13"/>
      <c r="SXT229" s="13"/>
      <c r="SXU229" s="13"/>
      <c r="SXV229" s="13"/>
      <c r="SXW229" s="13"/>
      <c r="SXX229" s="13"/>
      <c r="SXY229" s="13"/>
      <c r="SXZ229" s="13"/>
      <c r="SYA229" s="13"/>
      <c r="SYB229" s="13"/>
      <c r="SYC229" s="13"/>
      <c r="SYD229" s="13"/>
      <c r="SYE229" s="13"/>
      <c r="SYF229" s="13"/>
      <c r="SYG229" s="13"/>
      <c r="SYH229" s="13"/>
      <c r="SYI229" s="13"/>
      <c r="SYJ229" s="13"/>
      <c r="SYK229" s="13"/>
      <c r="SYL229" s="13"/>
      <c r="SYM229" s="13"/>
      <c r="SYN229" s="13"/>
      <c r="SYO229" s="13"/>
      <c r="SYP229" s="13"/>
      <c r="SYQ229" s="13"/>
      <c r="SYR229" s="13"/>
      <c r="SYS229" s="13"/>
      <c r="SYT229" s="13"/>
      <c r="SYU229" s="13"/>
      <c r="SYV229" s="13"/>
      <c r="SYW229" s="13"/>
      <c r="SYX229" s="13"/>
      <c r="SYY229" s="13"/>
      <c r="SYZ229" s="13"/>
      <c r="SZA229" s="13"/>
      <c r="SZB229" s="13"/>
      <c r="SZC229" s="13"/>
      <c r="SZD229" s="13"/>
      <c r="SZE229" s="13"/>
      <c r="SZF229" s="13"/>
      <c r="SZG229" s="13"/>
      <c r="SZH229" s="13"/>
      <c r="SZI229" s="13"/>
      <c r="SZJ229" s="13"/>
      <c r="SZK229" s="13"/>
      <c r="SZL229" s="13"/>
      <c r="SZM229" s="13"/>
      <c r="SZN229" s="13"/>
      <c r="SZO229" s="13"/>
      <c r="SZP229" s="13"/>
      <c r="SZQ229" s="13"/>
      <c r="SZR229" s="13"/>
      <c r="SZS229" s="13"/>
      <c r="SZT229" s="13"/>
      <c r="SZU229" s="13"/>
      <c r="SZV229" s="13"/>
      <c r="SZW229" s="13"/>
      <c r="SZX229" s="13"/>
      <c r="SZY229" s="13"/>
      <c r="SZZ229" s="13"/>
      <c r="TAA229" s="13"/>
      <c r="TAB229" s="13"/>
      <c r="TAC229" s="13"/>
      <c r="TAD229" s="13"/>
      <c r="TAE229" s="13"/>
      <c r="TAF229" s="13"/>
      <c r="TAG229" s="13"/>
      <c r="TAH229" s="13"/>
      <c r="TAI229" s="13"/>
      <c r="TAJ229" s="13"/>
      <c r="TAK229" s="13"/>
      <c r="TAL229" s="13"/>
      <c r="TAM229" s="13"/>
      <c r="TAN229" s="13"/>
      <c r="TAO229" s="13"/>
      <c r="TAP229" s="13"/>
      <c r="TAQ229" s="13"/>
      <c r="TAR229" s="13"/>
      <c r="TAS229" s="13"/>
      <c r="TAT229" s="13"/>
      <c r="TAU229" s="13"/>
      <c r="TAV229" s="13"/>
      <c r="TAW229" s="13"/>
      <c r="TAX229" s="13"/>
      <c r="TAY229" s="13"/>
      <c r="TAZ229" s="13"/>
      <c r="TBA229" s="13"/>
      <c r="TBB229" s="13"/>
      <c r="TBC229" s="13"/>
      <c r="TBD229" s="13"/>
      <c r="TBE229" s="13"/>
      <c r="TBF229" s="13"/>
      <c r="TBG229" s="13"/>
      <c r="TBH229" s="13"/>
      <c r="TBI229" s="13"/>
      <c r="TBJ229" s="13"/>
      <c r="TBK229" s="13"/>
      <c r="TBL229" s="13"/>
      <c r="TBM229" s="13"/>
      <c r="TBN229" s="13"/>
      <c r="TBO229" s="13"/>
      <c r="TBP229" s="13"/>
      <c r="TBQ229" s="13"/>
      <c r="TBR229" s="13"/>
      <c r="TBS229" s="13"/>
      <c r="TBT229" s="13"/>
      <c r="TBU229" s="13"/>
      <c r="TBV229" s="13"/>
      <c r="TBW229" s="13"/>
      <c r="TBX229" s="13"/>
      <c r="TBY229" s="13"/>
      <c r="TBZ229" s="13"/>
      <c r="TCA229" s="13"/>
      <c r="TCB229" s="13"/>
      <c r="TCC229" s="13"/>
      <c r="TCD229" s="13"/>
      <c r="TCE229" s="13"/>
      <c r="TCF229" s="13"/>
      <c r="TCG229" s="13"/>
      <c r="TCH229" s="13"/>
      <c r="TCI229" s="13"/>
      <c r="TCJ229" s="13"/>
      <c r="TCK229" s="13"/>
      <c r="TCL229" s="13"/>
      <c r="TCM229" s="13"/>
      <c r="TCN229" s="13"/>
      <c r="TCO229" s="13"/>
      <c r="TCP229" s="13"/>
      <c r="TCQ229" s="13"/>
      <c r="TCR229" s="13"/>
      <c r="TCS229" s="13"/>
      <c r="TCT229" s="13"/>
      <c r="TCU229" s="13"/>
      <c r="TCV229" s="13"/>
      <c r="TCW229" s="13"/>
      <c r="TCX229" s="13"/>
      <c r="TCY229" s="13"/>
      <c r="TCZ229" s="13"/>
      <c r="TDA229" s="13"/>
      <c r="TDB229" s="13"/>
      <c r="TDC229" s="13"/>
      <c r="TDD229" s="13"/>
      <c r="TDE229" s="13"/>
      <c r="TDF229" s="13"/>
      <c r="TDG229" s="13"/>
      <c r="TDH229" s="13"/>
      <c r="TDI229" s="13"/>
      <c r="TDJ229" s="13"/>
      <c r="TDK229" s="13"/>
      <c r="TDL229" s="13"/>
      <c r="TDM229" s="13"/>
      <c r="TDN229" s="13"/>
      <c r="TDO229" s="13"/>
      <c r="TDP229" s="13"/>
      <c r="TDQ229" s="13"/>
      <c r="TDR229" s="13"/>
      <c r="TDS229" s="13"/>
      <c r="TDT229" s="13"/>
      <c r="TDU229" s="13"/>
      <c r="TDV229" s="13"/>
      <c r="TDW229" s="13"/>
      <c r="TDX229" s="13"/>
      <c r="TDY229" s="13"/>
      <c r="TDZ229" s="13"/>
      <c r="TEA229" s="13"/>
      <c r="TEB229" s="13"/>
      <c r="TEC229" s="13"/>
      <c r="TED229" s="13"/>
      <c r="TEE229" s="13"/>
      <c r="TEF229" s="13"/>
      <c r="TEG229" s="13"/>
      <c r="TEH229" s="13"/>
      <c r="TEI229" s="13"/>
      <c r="TEJ229" s="13"/>
      <c r="TEK229" s="13"/>
      <c r="TEL229" s="13"/>
      <c r="TEM229" s="13"/>
      <c r="TEN229" s="13"/>
      <c r="TEO229" s="13"/>
      <c r="TEP229" s="13"/>
      <c r="TEQ229" s="13"/>
      <c r="TER229" s="13"/>
      <c r="TES229" s="13"/>
      <c r="TET229" s="13"/>
      <c r="TEU229" s="13"/>
      <c r="TEV229" s="13"/>
      <c r="TEW229" s="13"/>
      <c r="TEX229" s="13"/>
      <c r="TEY229" s="13"/>
      <c r="TEZ229" s="13"/>
      <c r="TFA229" s="13"/>
      <c r="TFB229" s="13"/>
      <c r="TFC229" s="13"/>
      <c r="TFD229" s="13"/>
      <c r="TFE229" s="13"/>
      <c r="TFF229" s="13"/>
      <c r="TFG229" s="13"/>
      <c r="TFH229" s="13"/>
      <c r="TFI229" s="13"/>
      <c r="TFJ229" s="13"/>
      <c r="TFK229" s="13"/>
      <c r="TFL229" s="13"/>
      <c r="TFM229" s="13"/>
      <c r="TFN229" s="13"/>
      <c r="TFO229" s="13"/>
      <c r="TFP229" s="13"/>
      <c r="TFQ229" s="13"/>
      <c r="TFR229" s="13"/>
      <c r="TFS229" s="13"/>
      <c r="TFT229" s="13"/>
      <c r="TFU229" s="13"/>
      <c r="TFV229" s="13"/>
      <c r="TFW229" s="13"/>
      <c r="TFX229" s="13"/>
      <c r="TFY229" s="13"/>
      <c r="TFZ229" s="13"/>
      <c r="TGA229" s="13"/>
      <c r="TGB229" s="13"/>
      <c r="TGC229" s="13"/>
      <c r="TGD229" s="13"/>
      <c r="TGE229" s="13"/>
      <c r="TGF229" s="13"/>
      <c r="TGG229" s="13"/>
      <c r="TGH229" s="13"/>
      <c r="TGI229" s="13"/>
      <c r="TGJ229" s="13"/>
      <c r="TGK229" s="13"/>
      <c r="TGL229" s="13"/>
      <c r="TGM229" s="13"/>
      <c r="TGN229" s="13"/>
      <c r="TGO229" s="13"/>
      <c r="TGP229" s="13"/>
      <c r="TGQ229" s="13"/>
      <c r="TGR229" s="13"/>
      <c r="TGS229" s="13"/>
      <c r="TGT229" s="13"/>
      <c r="TGU229" s="13"/>
      <c r="TGV229" s="13"/>
      <c r="TGW229" s="13"/>
      <c r="TGX229" s="13"/>
      <c r="TGY229" s="13"/>
      <c r="TGZ229" s="13"/>
      <c r="THA229" s="13"/>
      <c r="THB229" s="13"/>
      <c r="THC229" s="13"/>
      <c r="THD229" s="13"/>
      <c r="THE229" s="13"/>
      <c r="THF229" s="13"/>
      <c r="THG229" s="13"/>
      <c r="THH229" s="13"/>
      <c r="THI229" s="13"/>
      <c r="THJ229" s="13"/>
      <c r="THK229" s="13"/>
      <c r="THL229" s="13"/>
      <c r="THM229" s="13"/>
      <c r="THN229" s="13"/>
      <c r="THO229" s="13"/>
      <c r="THP229" s="13"/>
      <c r="THQ229" s="13"/>
      <c r="THR229" s="13"/>
      <c r="THS229" s="13"/>
      <c r="THT229" s="13"/>
      <c r="THU229" s="13"/>
      <c r="THV229" s="13"/>
      <c r="THW229" s="13"/>
      <c r="THX229" s="13"/>
      <c r="THY229" s="13"/>
      <c r="THZ229" s="13"/>
      <c r="TIA229" s="13"/>
      <c r="TIB229" s="13"/>
      <c r="TIC229" s="13"/>
      <c r="TID229" s="13"/>
      <c r="TIE229" s="13"/>
      <c r="TIF229" s="13"/>
      <c r="TIG229" s="13"/>
      <c r="TIH229" s="13"/>
      <c r="TII229" s="13"/>
      <c r="TIJ229" s="13"/>
      <c r="TIK229" s="13"/>
      <c r="TIL229" s="13"/>
      <c r="TIM229" s="13"/>
      <c r="TIN229" s="13"/>
      <c r="TIO229" s="13"/>
      <c r="TIP229" s="13"/>
      <c r="TIQ229" s="13"/>
      <c r="TIR229" s="13"/>
      <c r="TIS229" s="13"/>
      <c r="TIT229" s="13"/>
      <c r="TIU229" s="13"/>
      <c r="TIV229" s="13"/>
      <c r="TIW229" s="13"/>
      <c r="TIX229" s="13"/>
      <c r="TIY229" s="13"/>
      <c r="TIZ229" s="13"/>
      <c r="TJA229" s="13"/>
      <c r="TJB229" s="13"/>
      <c r="TJC229" s="13"/>
      <c r="TJD229" s="13"/>
      <c r="TJE229" s="13"/>
      <c r="TJF229" s="13"/>
      <c r="TJG229" s="13"/>
      <c r="TJH229" s="13"/>
      <c r="TJI229" s="13"/>
      <c r="TJJ229" s="13"/>
      <c r="TJK229" s="13"/>
      <c r="TJL229" s="13"/>
      <c r="TJM229" s="13"/>
      <c r="TJN229" s="13"/>
      <c r="TJO229" s="13"/>
      <c r="TJP229" s="13"/>
      <c r="TJQ229" s="13"/>
      <c r="TJR229" s="13"/>
      <c r="TJS229" s="13"/>
      <c r="TJT229" s="13"/>
      <c r="TJU229" s="13"/>
      <c r="TJV229" s="13"/>
      <c r="TJW229" s="13"/>
      <c r="TJX229" s="13"/>
      <c r="TJY229" s="13"/>
      <c r="TJZ229" s="13"/>
      <c r="TKA229" s="13"/>
      <c r="TKB229" s="13"/>
      <c r="TKC229" s="13"/>
      <c r="TKD229" s="13"/>
      <c r="TKE229" s="13"/>
      <c r="TKF229" s="13"/>
      <c r="TKG229" s="13"/>
      <c r="TKH229" s="13"/>
      <c r="TKI229" s="13"/>
      <c r="TKJ229" s="13"/>
      <c r="TKK229" s="13"/>
      <c r="TKL229" s="13"/>
      <c r="TKM229" s="13"/>
      <c r="TKN229" s="13"/>
      <c r="TKO229" s="13"/>
      <c r="TKP229" s="13"/>
      <c r="TKQ229" s="13"/>
      <c r="TKR229" s="13"/>
      <c r="TKS229" s="13"/>
      <c r="TKT229" s="13"/>
      <c r="TKU229" s="13"/>
      <c r="TKV229" s="13"/>
      <c r="TKW229" s="13"/>
      <c r="TKX229" s="13"/>
      <c r="TKY229" s="13"/>
      <c r="TKZ229" s="13"/>
      <c r="TLA229" s="13"/>
      <c r="TLB229" s="13"/>
      <c r="TLC229" s="13"/>
      <c r="TLD229" s="13"/>
      <c r="TLE229" s="13"/>
      <c r="TLF229" s="13"/>
      <c r="TLG229" s="13"/>
      <c r="TLH229" s="13"/>
      <c r="TLI229" s="13"/>
      <c r="TLJ229" s="13"/>
      <c r="TLK229" s="13"/>
      <c r="TLL229" s="13"/>
      <c r="TLM229" s="13"/>
      <c r="TLN229" s="13"/>
      <c r="TLO229" s="13"/>
      <c r="TLP229" s="13"/>
      <c r="TLQ229" s="13"/>
      <c r="TLR229" s="13"/>
      <c r="TLS229" s="13"/>
      <c r="TLT229" s="13"/>
      <c r="TLU229" s="13"/>
      <c r="TLV229" s="13"/>
      <c r="TLW229" s="13"/>
      <c r="TLX229" s="13"/>
      <c r="TLY229" s="13"/>
      <c r="TLZ229" s="13"/>
      <c r="TMA229" s="13"/>
      <c r="TMB229" s="13"/>
      <c r="TMC229" s="13"/>
      <c r="TMD229" s="13"/>
      <c r="TME229" s="13"/>
      <c r="TMF229" s="13"/>
      <c r="TMG229" s="13"/>
      <c r="TMH229" s="13"/>
      <c r="TMI229" s="13"/>
      <c r="TMJ229" s="13"/>
      <c r="TMK229" s="13"/>
      <c r="TML229" s="13"/>
      <c r="TMM229" s="13"/>
      <c r="TMN229" s="13"/>
      <c r="TMO229" s="13"/>
      <c r="TMP229" s="13"/>
      <c r="TMQ229" s="13"/>
      <c r="TMR229" s="13"/>
      <c r="TMS229" s="13"/>
      <c r="TMT229" s="13"/>
      <c r="TMU229" s="13"/>
      <c r="TMV229" s="13"/>
      <c r="TMW229" s="13"/>
      <c r="TMX229" s="13"/>
      <c r="TMY229" s="13"/>
      <c r="TMZ229" s="13"/>
      <c r="TNA229" s="13"/>
      <c r="TNB229" s="13"/>
      <c r="TNC229" s="13"/>
      <c r="TND229" s="13"/>
      <c r="TNE229" s="13"/>
      <c r="TNF229" s="13"/>
      <c r="TNG229" s="13"/>
      <c r="TNH229" s="13"/>
      <c r="TNI229" s="13"/>
      <c r="TNJ229" s="13"/>
      <c r="TNK229" s="13"/>
      <c r="TNL229" s="13"/>
      <c r="TNM229" s="13"/>
      <c r="TNN229" s="13"/>
      <c r="TNO229" s="13"/>
      <c r="TNP229" s="13"/>
      <c r="TNQ229" s="13"/>
      <c r="TNR229" s="13"/>
      <c r="TNS229" s="13"/>
      <c r="TNT229" s="13"/>
      <c r="TNU229" s="13"/>
      <c r="TNV229" s="13"/>
      <c r="TNW229" s="13"/>
      <c r="TNX229" s="13"/>
      <c r="TNY229" s="13"/>
      <c r="TNZ229" s="13"/>
      <c r="TOA229" s="13"/>
      <c r="TOB229" s="13"/>
      <c r="TOC229" s="13"/>
      <c r="TOD229" s="13"/>
      <c r="TOE229" s="13"/>
      <c r="TOF229" s="13"/>
      <c r="TOG229" s="13"/>
      <c r="TOH229" s="13"/>
      <c r="TOI229" s="13"/>
      <c r="TOJ229" s="13"/>
      <c r="TOK229" s="13"/>
      <c r="TOL229" s="13"/>
      <c r="TOM229" s="13"/>
      <c r="TON229" s="13"/>
      <c r="TOO229" s="13"/>
      <c r="TOP229" s="13"/>
      <c r="TOQ229" s="13"/>
      <c r="TOR229" s="13"/>
      <c r="TOS229" s="13"/>
      <c r="TOT229" s="13"/>
      <c r="TOU229" s="13"/>
      <c r="TOV229" s="13"/>
      <c r="TOW229" s="13"/>
      <c r="TOX229" s="13"/>
      <c r="TOY229" s="13"/>
      <c r="TOZ229" s="13"/>
      <c r="TPA229" s="13"/>
      <c r="TPB229" s="13"/>
      <c r="TPC229" s="13"/>
      <c r="TPD229" s="13"/>
      <c r="TPE229" s="13"/>
      <c r="TPF229" s="13"/>
      <c r="TPG229" s="13"/>
      <c r="TPH229" s="13"/>
      <c r="TPI229" s="13"/>
      <c r="TPJ229" s="13"/>
      <c r="TPK229" s="13"/>
      <c r="TPL229" s="13"/>
      <c r="TPM229" s="13"/>
      <c r="TPN229" s="13"/>
      <c r="TPO229" s="13"/>
      <c r="TPP229" s="13"/>
      <c r="TPQ229" s="13"/>
      <c r="TPR229" s="13"/>
      <c r="TPS229" s="13"/>
      <c r="TPT229" s="13"/>
      <c r="TPU229" s="13"/>
      <c r="TPV229" s="13"/>
      <c r="TPW229" s="13"/>
      <c r="TPX229" s="13"/>
      <c r="TPY229" s="13"/>
      <c r="TPZ229" s="13"/>
      <c r="TQA229" s="13"/>
      <c r="TQB229" s="13"/>
      <c r="TQC229" s="13"/>
      <c r="TQD229" s="13"/>
      <c r="TQE229" s="13"/>
      <c r="TQF229" s="13"/>
      <c r="TQG229" s="13"/>
      <c r="TQH229" s="13"/>
      <c r="TQI229" s="13"/>
      <c r="TQJ229" s="13"/>
      <c r="TQK229" s="13"/>
      <c r="TQL229" s="13"/>
      <c r="TQM229" s="13"/>
      <c r="TQN229" s="13"/>
      <c r="TQO229" s="13"/>
      <c r="TQP229" s="13"/>
      <c r="TQQ229" s="13"/>
      <c r="TQR229" s="13"/>
      <c r="TQS229" s="13"/>
      <c r="TQT229" s="13"/>
      <c r="TQU229" s="13"/>
      <c r="TQV229" s="13"/>
      <c r="TQW229" s="13"/>
      <c r="TQX229" s="13"/>
      <c r="TQY229" s="13"/>
      <c r="TQZ229" s="13"/>
      <c r="TRA229" s="13"/>
      <c r="TRB229" s="13"/>
      <c r="TRC229" s="13"/>
      <c r="TRD229" s="13"/>
      <c r="TRE229" s="13"/>
      <c r="TRF229" s="13"/>
      <c r="TRG229" s="13"/>
      <c r="TRH229" s="13"/>
      <c r="TRI229" s="13"/>
      <c r="TRJ229" s="13"/>
      <c r="TRK229" s="13"/>
      <c r="TRL229" s="13"/>
      <c r="TRM229" s="13"/>
      <c r="TRN229" s="13"/>
      <c r="TRO229" s="13"/>
      <c r="TRP229" s="13"/>
      <c r="TRQ229" s="13"/>
      <c r="TRR229" s="13"/>
      <c r="TRS229" s="13"/>
      <c r="TRT229" s="13"/>
      <c r="TRU229" s="13"/>
      <c r="TRV229" s="13"/>
      <c r="TRW229" s="13"/>
      <c r="TRX229" s="13"/>
      <c r="TRY229" s="13"/>
      <c r="TRZ229" s="13"/>
      <c r="TSA229" s="13"/>
      <c r="TSB229" s="13"/>
      <c r="TSC229" s="13"/>
      <c r="TSD229" s="13"/>
      <c r="TSE229" s="13"/>
      <c r="TSF229" s="13"/>
      <c r="TSG229" s="13"/>
      <c r="TSH229" s="13"/>
      <c r="TSI229" s="13"/>
      <c r="TSJ229" s="13"/>
      <c r="TSK229" s="13"/>
      <c r="TSL229" s="13"/>
      <c r="TSM229" s="13"/>
      <c r="TSN229" s="13"/>
      <c r="TSO229" s="13"/>
      <c r="TSP229" s="13"/>
      <c r="TSQ229" s="13"/>
      <c r="TSR229" s="13"/>
      <c r="TSS229" s="13"/>
      <c r="TST229" s="13"/>
      <c r="TSU229" s="13"/>
      <c r="TSV229" s="13"/>
      <c r="TSW229" s="13"/>
      <c r="TSX229" s="13"/>
      <c r="TSY229" s="13"/>
      <c r="TSZ229" s="13"/>
      <c r="TTA229" s="13"/>
      <c r="TTB229" s="13"/>
      <c r="TTC229" s="13"/>
      <c r="TTD229" s="13"/>
      <c r="TTE229" s="13"/>
      <c r="TTF229" s="13"/>
      <c r="TTG229" s="13"/>
      <c r="TTH229" s="13"/>
      <c r="TTI229" s="13"/>
      <c r="TTJ229" s="13"/>
      <c r="TTK229" s="13"/>
      <c r="TTL229" s="13"/>
      <c r="TTM229" s="13"/>
      <c r="TTN229" s="13"/>
      <c r="TTO229" s="13"/>
      <c r="TTP229" s="13"/>
      <c r="TTQ229" s="13"/>
      <c r="TTR229" s="13"/>
      <c r="TTS229" s="13"/>
      <c r="TTT229" s="13"/>
      <c r="TTU229" s="13"/>
      <c r="TTV229" s="13"/>
      <c r="TTW229" s="13"/>
      <c r="TTX229" s="13"/>
      <c r="TTY229" s="13"/>
      <c r="TTZ229" s="13"/>
      <c r="TUA229" s="13"/>
      <c r="TUB229" s="13"/>
      <c r="TUC229" s="13"/>
      <c r="TUD229" s="13"/>
      <c r="TUE229" s="13"/>
      <c r="TUF229" s="13"/>
      <c r="TUG229" s="13"/>
      <c r="TUH229" s="13"/>
      <c r="TUI229" s="13"/>
      <c r="TUJ229" s="13"/>
      <c r="TUK229" s="13"/>
      <c r="TUL229" s="13"/>
      <c r="TUM229" s="13"/>
      <c r="TUN229" s="13"/>
      <c r="TUO229" s="13"/>
      <c r="TUP229" s="13"/>
      <c r="TUQ229" s="13"/>
      <c r="TUR229" s="13"/>
      <c r="TUS229" s="13"/>
      <c r="TUT229" s="13"/>
      <c r="TUU229" s="13"/>
      <c r="TUV229" s="13"/>
      <c r="TUW229" s="13"/>
      <c r="TUX229" s="13"/>
      <c r="TUY229" s="13"/>
      <c r="TUZ229" s="13"/>
      <c r="TVA229" s="13"/>
      <c r="TVB229" s="13"/>
      <c r="TVC229" s="13"/>
      <c r="TVD229" s="13"/>
      <c r="TVE229" s="13"/>
      <c r="TVF229" s="13"/>
      <c r="TVG229" s="13"/>
      <c r="TVH229" s="13"/>
      <c r="TVI229" s="13"/>
      <c r="TVJ229" s="13"/>
      <c r="TVK229" s="13"/>
      <c r="TVL229" s="13"/>
      <c r="TVM229" s="13"/>
      <c r="TVN229" s="13"/>
      <c r="TVO229" s="13"/>
      <c r="TVP229" s="13"/>
      <c r="TVQ229" s="13"/>
      <c r="TVR229" s="13"/>
      <c r="TVS229" s="13"/>
      <c r="TVT229" s="13"/>
      <c r="TVU229" s="13"/>
      <c r="TVV229" s="13"/>
      <c r="TVW229" s="13"/>
      <c r="TVX229" s="13"/>
      <c r="TVY229" s="13"/>
      <c r="TVZ229" s="13"/>
      <c r="TWA229" s="13"/>
      <c r="TWB229" s="13"/>
      <c r="TWC229" s="13"/>
      <c r="TWD229" s="13"/>
      <c r="TWE229" s="13"/>
      <c r="TWF229" s="13"/>
      <c r="TWG229" s="13"/>
      <c r="TWH229" s="13"/>
      <c r="TWI229" s="13"/>
      <c r="TWJ229" s="13"/>
      <c r="TWK229" s="13"/>
      <c r="TWL229" s="13"/>
      <c r="TWM229" s="13"/>
      <c r="TWN229" s="13"/>
      <c r="TWO229" s="13"/>
      <c r="TWP229" s="13"/>
      <c r="TWQ229" s="13"/>
      <c r="TWR229" s="13"/>
      <c r="TWS229" s="13"/>
      <c r="TWT229" s="13"/>
      <c r="TWU229" s="13"/>
      <c r="TWV229" s="13"/>
      <c r="TWW229" s="13"/>
      <c r="TWX229" s="13"/>
      <c r="TWY229" s="13"/>
      <c r="TWZ229" s="13"/>
      <c r="TXA229" s="13"/>
      <c r="TXB229" s="13"/>
      <c r="TXC229" s="13"/>
      <c r="TXD229" s="13"/>
      <c r="TXE229" s="13"/>
      <c r="TXF229" s="13"/>
      <c r="TXG229" s="13"/>
      <c r="TXH229" s="13"/>
      <c r="TXI229" s="13"/>
      <c r="TXJ229" s="13"/>
      <c r="TXK229" s="13"/>
      <c r="TXL229" s="13"/>
      <c r="TXM229" s="13"/>
      <c r="TXN229" s="13"/>
      <c r="TXO229" s="13"/>
      <c r="TXP229" s="13"/>
      <c r="TXQ229" s="13"/>
      <c r="TXR229" s="13"/>
      <c r="TXS229" s="13"/>
      <c r="TXT229" s="13"/>
      <c r="TXU229" s="13"/>
      <c r="TXV229" s="13"/>
      <c r="TXW229" s="13"/>
      <c r="TXX229" s="13"/>
      <c r="TXY229" s="13"/>
      <c r="TXZ229" s="13"/>
      <c r="TYA229" s="13"/>
      <c r="TYB229" s="13"/>
      <c r="TYC229" s="13"/>
      <c r="TYD229" s="13"/>
      <c r="TYE229" s="13"/>
      <c r="TYF229" s="13"/>
      <c r="TYG229" s="13"/>
      <c r="TYH229" s="13"/>
      <c r="TYI229" s="13"/>
      <c r="TYJ229" s="13"/>
      <c r="TYK229" s="13"/>
      <c r="TYL229" s="13"/>
      <c r="TYM229" s="13"/>
      <c r="TYN229" s="13"/>
      <c r="TYO229" s="13"/>
      <c r="TYP229" s="13"/>
      <c r="TYQ229" s="13"/>
      <c r="TYR229" s="13"/>
      <c r="TYS229" s="13"/>
      <c r="TYT229" s="13"/>
      <c r="TYU229" s="13"/>
      <c r="TYV229" s="13"/>
      <c r="TYW229" s="13"/>
      <c r="TYX229" s="13"/>
      <c r="TYY229" s="13"/>
      <c r="TYZ229" s="13"/>
      <c r="TZA229" s="13"/>
      <c r="TZB229" s="13"/>
      <c r="TZC229" s="13"/>
      <c r="TZD229" s="13"/>
      <c r="TZE229" s="13"/>
      <c r="TZF229" s="13"/>
      <c r="TZG229" s="13"/>
      <c r="TZH229" s="13"/>
      <c r="TZI229" s="13"/>
      <c r="TZJ229" s="13"/>
      <c r="TZK229" s="13"/>
      <c r="TZL229" s="13"/>
      <c r="TZM229" s="13"/>
      <c r="TZN229" s="13"/>
      <c r="TZO229" s="13"/>
      <c r="TZP229" s="13"/>
      <c r="TZQ229" s="13"/>
      <c r="TZR229" s="13"/>
      <c r="TZS229" s="13"/>
      <c r="TZT229" s="13"/>
      <c r="TZU229" s="13"/>
      <c r="TZV229" s="13"/>
      <c r="TZW229" s="13"/>
      <c r="TZX229" s="13"/>
      <c r="TZY229" s="13"/>
      <c r="TZZ229" s="13"/>
      <c r="UAA229" s="13"/>
      <c r="UAB229" s="13"/>
      <c r="UAC229" s="13"/>
      <c r="UAD229" s="13"/>
      <c r="UAE229" s="13"/>
      <c r="UAF229" s="13"/>
      <c r="UAG229" s="13"/>
      <c r="UAH229" s="13"/>
      <c r="UAI229" s="13"/>
      <c r="UAJ229" s="13"/>
      <c r="UAK229" s="13"/>
      <c r="UAL229" s="13"/>
      <c r="UAM229" s="13"/>
      <c r="UAN229" s="13"/>
      <c r="UAO229" s="13"/>
      <c r="UAP229" s="13"/>
      <c r="UAQ229" s="13"/>
      <c r="UAR229" s="13"/>
      <c r="UAS229" s="13"/>
      <c r="UAT229" s="13"/>
      <c r="UAU229" s="13"/>
      <c r="UAV229" s="13"/>
      <c r="UAW229" s="13"/>
      <c r="UAX229" s="13"/>
      <c r="UAY229" s="13"/>
      <c r="UAZ229" s="13"/>
      <c r="UBA229" s="13"/>
      <c r="UBB229" s="13"/>
      <c r="UBC229" s="13"/>
      <c r="UBD229" s="13"/>
      <c r="UBE229" s="13"/>
      <c r="UBF229" s="13"/>
      <c r="UBG229" s="13"/>
      <c r="UBH229" s="13"/>
      <c r="UBI229" s="13"/>
      <c r="UBJ229" s="13"/>
      <c r="UBK229" s="13"/>
      <c r="UBL229" s="13"/>
      <c r="UBM229" s="13"/>
      <c r="UBN229" s="13"/>
      <c r="UBO229" s="13"/>
      <c r="UBP229" s="13"/>
      <c r="UBQ229" s="13"/>
      <c r="UBR229" s="13"/>
      <c r="UBS229" s="13"/>
      <c r="UBT229" s="13"/>
      <c r="UBU229" s="13"/>
      <c r="UBV229" s="13"/>
      <c r="UBW229" s="13"/>
      <c r="UBX229" s="13"/>
      <c r="UBY229" s="13"/>
      <c r="UBZ229" s="13"/>
      <c r="UCA229" s="13"/>
      <c r="UCB229" s="13"/>
      <c r="UCC229" s="13"/>
      <c r="UCD229" s="13"/>
      <c r="UCE229" s="13"/>
      <c r="UCF229" s="13"/>
      <c r="UCG229" s="13"/>
      <c r="UCH229" s="13"/>
      <c r="UCI229" s="13"/>
      <c r="UCJ229" s="13"/>
      <c r="UCK229" s="13"/>
      <c r="UCL229" s="13"/>
      <c r="UCM229" s="13"/>
      <c r="UCN229" s="13"/>
      <c r="UCO229" s="13"/>
      <c r="UCP229" s="13"/>
      <c r="UCQ229" s="13"/>
      <c r="UCR229" s="13"/>
      <c r="UCS229" s="13"/>
      <c r="UCT229" s="13"/>
      <c r="UCU229" s="13"/>
      <c r="UCV229" s="13"/>
      <c r="UCW229" s="13"/>
      <c r="UCX229" s="13"/>
      <c r="UCY229" s="13"/>
      <c r="UCZ229" s="13"/>
      <c r="UDA229" s="13"/>
      <c r="UDB229" s="13"/>
      <c r="UDC229" s="13"/>
      <c r="UDD229" s="13"/>
      <c r="UDE229" s="13"/>
      <c r="UDF229" s="13"/>
      <c r="UDG229" s="13"/>
      <c r="UDH229" s="13"/>
      <c r="UDI229" s="13"/>
      <c r="UDJ229" s="13"/>
      <c r="UDK229" s="13"/>
      <c r="UDL229" s="13"/>
      <c r="UDM229" s="13"/>
      <c r="UDN229" s="13"/>
      <c r="UDO229" s="13"/>
      <c r="UDP229" s="13"/>
      <c r="UDQ229" s="13"/>
      <c r="UDR229" s="13"/>
      <c r="UDS229" s="13"/>
      <c r="UDT229" s="13"/>
      <c r="UDU229" s="13"/>
      <c r="UDV229" s="13"/>
      <c r="UDW229" s="13"/>
      <c r="UDX229" s="13"/>
      <c r="UDY229" s="13"/>
      <c r="UDZ229" s="13"/>
      <c r="UEA229" s="13"/>
      <c r="UEB229" s="13"/>
      <c r="UEC229" s="13"/>
      <c r="UED229" s="13"/>
      <c r="UEE229" s="13"/>
      <c r="UEF229" s="13"/>
      <c r="UEG229" s="13"/>
      <c r="UEH229" s="13"/>
      <c r="UEI229" s="13"/>
      <c r="UEJ229" s="13"/>
      <c r="UEK229" s="13"/>
      <c r="UEL229" s="13"/>
      <c r="UEM229" s="13"/>
      <c r="UEN229" s="13"/>
      <c r="UEO229" s="13"/>
      <c r="UEP229" s="13"/>
      <c r="UEQ229" s="13"/>
      <c r="UER229" s="13"/>
      <c r="UES229" s="13"/>
      <c r="UET229" s="13"/>
      <c r="UEU229" s="13"/>
      <c r="UEV229" s="13"/>
      <c r="UEW229" s="13"/>
      <c r="UEX229" s="13"/>
      <c r="UEY229" s="13"/>
      <c r="UEZ229" s="13"/>
      <c r="UFA229" s="13"/>
      <c r="UFB229" s="13"/>
      <c r="UFC229" s="13"/>
      <c r="UFD229" s="13"/>
      <c r="UFE229" s="13"/>
      <c r="UFF229" s="13"/>
      <c r="UFG229" s="13"/>
      <c r="UFH229" s="13"/>
      <c r="UFI229" s="13"/>
      <c r="UFJ229" s="13"/>
      <c r="UFK229" s="13"/>
      <c r="UFL229" s="13"/>
      <c r="UFM229" s="13"/>
      <c r="UFN229" s="13"/>
      <c r="UFO229" s="13"/>
      <c r="UFP229" s="13"/>
      <c r="UFQ229" s="13"/>
      <c r="UFR229" s="13"/>
      <c r="UFS229" s="13"/>
      <c r="UFT229" s="13"/>
      <c r="UFU229" s="13"/>
      <c r="UFV229" s="13"/>
      <c r="UFW229" s="13"/>
      <c r="UFX229" s="13"/>
      <c r="UFY229" s="13"/>
      <c r="UFZ229" s="13"/>
      <c r="UGA229" s="13"/>
      <c r="UGB229" s="13"/>
      <c r="UGC229" s="13"/>
      <c r="UGD229" s="13"/>
      <c r="UGE229" s="13"/>
      <c r="UGF229" s="13"/>
      <c r="UGG229" s="13"/>
      <c r="UGH229" s="13"/>
      <c r="UGI229" s="13"/>
      <c r="UGJ229" s="13"/>
      <c r="UGK229" s="13"/>
      <c r="UGL229" s="13"/>
      <c r="UGM229" s="13"/>
      <c r="UGN229" s="13"/>
      <c r="UGO229" s="13"/>
      <c r="UGP229" s="13"/>
      <c r="UGQ229" s="13"/>
      <c r="UGR229" s="13"/>
      <c r="UGS229" s="13"/>
      <c r="UGT229" s="13"/>
      <c r="UGU229" s="13"/>
      <c r="UGV229" s="13"/>
      <c r="UGW229" s="13"/>
      <c r="UGX229" s="13"/>
      <c r="UGY229" s="13"/>
      <c r="UGZ229" s="13"/>
      <c r="UHA229" s="13"/>
      <c r="UHB229" s="13"/>
      <c r="UHC229" s="13"/>
      <c r="UHD229" s="13"/>
      <c r="UHE229" s="13"/>
      <c r="UHF229" s="13"/>
      <c r="UHG229" s="13"/>
      <c r="UHH229" s="13"/>
      <c r="UHI229" s="13"/>
      <c r="UHJ229" s="13"/>
      <c r="UHK229" s="13"/>
      <c r="UHL229" s="13"/>
      <c r="UHM229" s="13"/>
      <c r="UHN229" s="13"/>
      <c r="UHO229" s="13"/>
      <c r="UHP229" s="13"/>
      <c r="UHQ229" s="13"/>
      <c r="UHR229" s="13"/>
      <c r="UHS229" s="13"/>
      <c r="UHT229" s="13"/>
      <c r="UHU229" s="13"/>
      <c r="UHV229" s="13"/>
      <c r="UHW229" s="13"/>
      <c r="UHX229" s="13"/>
      <c r="UHY229" s="13"/>
      <c r="UHZ229" s="13"/>
      <c r="UIA229" s="13"/>
      <c r="UIB229" s="13"/>
      <c r="UIC229" s="13"/>
      <c r="UID229" s="13"/>
      <c r="UIE229" s="13"/>
      <c r="UIF229" s="13"/>
      <c r="UIG229" s="13"/>
      <c r="UIH229" s="13"/>
      <c r="UII229" s="13"/>
      <c r="UIJ229" s="13"/>
      <c r="UIK229" s="13"/>
      <c r="UIL229" s="13"/>
      <c r="UIM229" s="13"/>
      <c r="UIN229" s="13"/>
      <c r="UIO229" s="13"/>
      <c r="UIP229" s="13"/>
      <c r="UIQ229" s="13"/>
      <c r="UIR229" s="13"/>
      <c r="UIS229" s="13"/>
      <c r="UIT229" s="13"/>
      <c r="UIU229" s="13"/>
      <c r="UIV229" s="13"/>
      <c r="UIW229" s="13"/>
      <c r="UIX229" s="13"/>
      <c r="UIY229" s="13"/>
      <c r="UIZ229" s="13"/>
      <c r="UJA229" s="13"/>
      <c r="UJB229" s="13"/>
      <c r="UJC229" s="13"/>
      <c r="UJD229" s="13"/>
      <c r="UJE229" s="13"/>
      <c r="UJF229" s="13"/>
      <c r="UJG229" s="13"/>
      <c r="UJH229" s="13"/>
      <c r="UJI229" s="13"/>
      <c r="UJJ229" s="13"/>
      <c r="UJK229" s="13"/>
      <c r="UJL229" s="13"/>
      <c r="UJM229" s="13"/>
      <c r="UJN229" s="13"/>
      <c r="UJO229" s="13"/>
      <c r="UJP229" s="13"/>
      <c r="UJQ229" s="13"/>
      <c r="UJR229" s="13"/>
      <c r="UJS229" s="13"/>
      <c r="UJT229" s="13"/>
      <c r="UJU229" s="13"/>
      <c r="UJV229" s="13"/>
      <c r="UJW229" s="13"/>
      <c r="UJX229" s="13"/>
      <c r="UJY229" s="13"/>
      <c r="UJZ229" s="13"/>
      <c r="UKA229" s="13"/>
      <c r="UKB229" s="13"/>
      <c r="UKC229" s="13"/>
      <c r="UKD229" s="13"/>
      <c r="UKE229" s="13"/>
      <c r="UKF229" s="13"/>
      <c r="UKG229" s="13"/>
      <c r="UKH229" s="13"/>
      <c r="UKI229" s="13"/>
      <c r="UKJ229" s="13"/>
      <c r="UKK229" s="13"/>
      <c r="UKL229" s="13"/>
      <c r="UKM229" s="13"/>
      <c r="UKN229" s="13"/>
      <c r="UKO229" s="13"/>
      <c r="UKP229" s="13"/>
      <c r="UKQ229" s="13"/>
      <c r="UKR229" s="13"/>
      <c r="UKS229" s="13"/>
      <c r="UKT229" s="13"/>
      <c r="UKU229" s="13"/>
      <c r="UKV229" s="13"/>
      <c r="UKW229" s="13"/>
      <c r="UKX229" s="13"/>
      <c r="UKY229" s="13"/>
      <c r="UKZ229" s="13"/>
      <c r="ULA229" s="13"/>
      <c r="ULB229" s="13"/>
      <c r="ULC229" s="13"/>
      <c r="ULD229" s="13"/>
      <c r="ULE229" s="13"/>
      <c r="ULF229" s="13"/>
      <c r="ULG229" s="13"/>
      <c r="ULH229" s="13"/>
      <c r="ULI229" s="13"/>
      <c r="ULJ229" s="13"/>
      <c r="ULK229" s="13"/>
      <c r="ULL229" s="13"/>
      <c r="ULM229" s="13"/>
      <c r="ULN229" s="13"/>
      <c r="ULO229" s="13"/>
      <c r="ULP229" s="13"/>
      <c r="ULQ229" s="13"/>
      <c r="ULR229" s="13"/>
      <c r="ULS229" s="13"/>
      <c r="ULT229" s="13"/>
      <c r="ULU229" s="13"/>
      <c r="ULV229" s="13"/>
      <c r="ULW229" s="13"/>
      <c r="ULX229" s="13"/>
      <c r="ULY229" s="13"/>
      <c r="ULZ229" s="13"/>
      <c r="UMA229" s="13"/>
      <c r="UMB229" s="13"/>
      <c r="UMC229" s="13"/>
      <c r="UMD229" s="13"/>
      <c r="UME229" s="13"/>
      <c r="UMF229" s="13"/>
      <c r="UMG229" s="13"/>
      <c r="UMH229" s="13"/>
      <c r="UMI229" s="13"/>
      <c r="UMJ229" s="13"/>
      <c r="UMK229" s="13"/>
      <c r="UML229" s="13"/>
      <c r="UMM229" s="13"/>
      <c r="UMN229" s="13"/>
      <c r="UMO229" s="13"/>
      <c r="UMP229" s="13"/>
      <c r="UMQ229" s="13"/>
      <c r="UMR229" s="13"/>
      <c r="UMS229" s="13"/>
      <c r="UMT229" s="13"/>
      <c r="UMU229" s="13"/>
      <c r="UMV229" s="13"/>
      <c r="UMW229" s="13"/>
      <c r="UMX229" s="13"/>
      <c r="UMY229" s="13"/>
      <c r="UMZ229" s="13"/>
      <c r="UNA229" s="13"/>
      <c r="UNB229" s="13"/>
      <c r="UNC229" s="13"/>
      <c r="UND229" s="13"/>
      <c r="UNE229" s="13"/>
      <c r="UNF229" s="13"/>
      <c r="UNG229" s="13"/>
      <c r="UNH229" s="13"/>
      <c r="UNI229" s="13"/>
      <c r="UNJ229" s="13"/>
      <c r="UNK229" s="13"/>
      <c r="UNL229" s="13"/>
      <c r="UNM229" s="13"/>
      <c r="UNN229" s="13"/>
      <c r="UNO229" s="13"/>
      <c r="UNP229" s="13"/>
      <c r="UNQ229" s="13"/>
      <c r="UNR229" s="13"/>
      <c r="UNS229" s="13"/>
      <c r="UNT229" s="13"/>
      <c r="UNU229" s="13"/>
      <c r="UNV229" s="13"/>
      <c r="UNW229" s="13"/>
      <c r="UNX229" s="13"/>
      <c r="UNY229" s="13"/>
      <c r="UNZ229" s="13"/>
      <c r="UOA229" s="13"/>
      <c r="UOB229" s="13"/>
      <c r="UOC229" s="13"/>
      <c r="UOD229" s="13"/>
      <c r="UOE229" s="13"/>
      <c r="UOF229" s="13"/>
      <c r="UOG229" s="13"/>
      <c r="UOH229" s="13"/>
      <c r="UOI229" s="13"/>
      <c r="UOJ229" s="13"/>
      <c r="UOK229" s="13"/>
      <c r="UOL229" s="13"/>
      <c r="UOM229" s="13"/>
      <c r="UON229" s="13"/>
      <c r="UOO229" s="13"/>
      <c r="UOP229" s="13"/>
      <c r="UOQ229" s="13"/>
      <c r="UOR229" s="13"/>
      <c r="UOS229" s="13"/>
      <c r="UOT229" s="13"/>
      <c r="UOU229" s="13"/>
      <c r="UOV229" s="13"/>
      <c r="UOW229" s="13"/>
      <c r="UOX229" s="13"/>
      <c r="UOY229" s="13"/>
      <c r="UOZ229" s="13"/>
      <c r="UPA229" s="13"/>
      <c r="UPB229" s="13"/>
      <c r="UPC229" s="13"/>
      <c r="UPD229" s="13"/>
      <c r="UPE229" s="13"/>
      <c r="UPF229" s="13"/>
      <c r="UPG229" s="13"/>
      <c r="UPH229" s="13"/>
      <c r="UPI229" s="13"/>
      <c r="UPJ229" s="13"/>
      <c r="UPK229" s="13"/>
      <c r="UPL229" s="13"/>
      <c r="UPM229" s="13"/>
      <c r="UPN229" s="13"/>
      <c r="UPO229" s="13"/>
      <c r="UPP229" s="13"/>
      <c r="UPQ229" s="13"/>
      <c r="UPR229" s="13"/>
      <c r="UPS229" s="13"/>
      <c r="UPT229" s="13"/>
      <c r="UPU229" s="13"/>
      <c r="UPV229" s="13"/>
      <c r="UPW229" s="13"/>
      <c r="UPX229" s="13"/>
      <c r="UPY229" s="13"/>
      <c r="UPZ229" s="13"/>
      <c r="UQA229" s="13"/>
      <c r="UQB229" s="13"/>
      <c r="UQC229" s="13"/>
      <c r="UQD229" s="13"/>
      <c r="UQE229" s="13"/>
      <c r="UQF229" s="13"/>
      <c r="UQG229" s="13"/>
      <c r="UQH229" s="13"/>
      <c r="UQI229" s="13"/>
      <c r="UQJ229" s="13"/>
      <c r="UQK229" s="13"/>
      <c r="UQL229" s="13"/>
      <c r="UQM229" s="13"/>
      <c r="UQN229" s="13"/>
      <c r="UQO229" s="13"/>
      <c r="UQP229" s="13"/>
      <c r="UQQ229" s="13"/>
      <c r="UQR229" s="13"/>
      <c r="UQS229" s="13"/>
      <c r="UQT229" s="13"/>
      <c r="UQU229" s="13"/>
      <c r="UQV229" s="13"/>
      <c r="UQW229" s="13"/>
      <c r="UQX229" s="13"/>
      <c r="UQY229" s="13"/>
      <c r="UQZ229" s="13"/>
      <c r="URA229" s="13"/>
      <c r="URB229" s="13"/>
      <c r="URC229" s="13"/>
      <c r="URD229" s="13"/>
      <c r="URE229" s="13"/>
      <c r="URF229" s="13"/>
      <c r="URG229" s="13"/>
      <c r="URH229" s="13"/>
      <c r="URI229" s="13"/>
      <c r="URJ229" s="13"/>
      <c r="URK229" s="13"/>
      <c r="URL229" s="13"/>
      <c r="URM229" s="13"/>
      <c r="URN229" s="13"/>
      <c r="URO229" s="13"/>
      <c r="URP229" s="13"/>
      <c r="URQ229" s="13"/>
      <c r="URR229" s="13"/>
      <c r="URS229" s="13"/>
      <c r="URT229" s="13"/>
      <c r="URU229" s="13"/>
      <c r="URV229" s="13"/>
      <c r="URW229" s="13"/>
      <c r="URX229" s="13"/>
      <c r="URY229" s="13"/>
      <c r="URZ229" s="13"/>
      <c r="USA229" s="13"/>
      <c r="USB229" s="13"/>
      <c r="USC229" s="13"/>
      <c r="USD229" s="13"/>
      <c r="USE229" s="13"/>
      <c r="USF229" s="13"/>
      <c r="USG229" s="13"/>
      <c r="USH229" s="13"/>
      <c r="USI229" s="13"/>
      <c r="USJ229" s="13"/>
      <c r="USK229" s="13"/>
      <c r="USL229" s="13"/>
      <c r="USM229" s="13"/>
      <c r="USN229" s="13"/>
      <c r="USO229" s="13"/>
      <c r="USP229" s="13"/>
      <c r="USQ229" s="13"/>
      <c r="USR229" s="13"/>
      <c r="USS229" s="13"/>
      <c r="UST229" s="13"/>
      <c r="USU229" s="13"/>
      <c r="USV229" s="13"/>
      <c r="USW229" s="13"/>
      <c r="USX229" s="13"/>
      <c r="USY229" s="13"/>
      <c r="USZ229" s="13"/>
      <c r="UTA229" s="13"/>
      <c r="UTB229" s="13"/>
      <c r="UTC229" s="13"/>
      <c r="UTD229" s="13"/>
      <c r="UTE229" s="13"/>
      <c r="UTF229" s="13"/>
      <c r="UTG229" s="13"/>
      <c r="UTH229" s="13"/>
      <c r="UTI229" s="13"/>
      <c r="UTJ229" s="13"/>
      <c r="UTK229" s="13"/>
      <c r="UTL229" s="13"/>
      <c r="UTM229" s="13"/>
      <c r="UTN229" s="13"/>
      <c r="UTO229" s="13"/>
      <c r="UTP229" s="13"/>
      <c r="UTQ229" s="13"/>
      <c r="UTR229" s="13"/>
      <c r="UTS229" s="13"/>
      <c r="UTT229" s="13"/>
      <c r="UTU229" s="13"/>
      <c r="UTV229" s="13"/>
      <c r="UTW229" s="13"/>
      <c r="UTX229" s="13"/>
      <c r="UTY229" s="13"/>
      <c r="UTZ229" s="13"/>
      <c r="UUA229" s="13"/>
      <c r="UUB229" s="13"/>
      <c r="UUC229" s="13"/>
      <c r="UUD229" s="13"/>
      <c r="UUE229" s="13"/>
      <c r="UUF229" s="13"/>
      <c r="UUG229" s="13"/>
      <c r="UUH229" s="13"/>
      <c r="UUI229" s="13"/>
      <c r="UUJ229" s="13"/>
      <c r="UUK229" s="13"/>
      <c r="UUL229" s="13"/>
      <c r="UUM229" s="13"/>
      <c r="UUN229" s="13"/>
      <c r="UUO229" s="13"/>
      <c r="UUP229" s="13"/>
      <c r="UUQ229" s="13"/>
      <c r="UUR229" s="13"/>
      <c r="UUS229" s="13"/>
      <c r="UUT229" s="13"/>
      <c r="UUU229" s="13"/>
      <c r="UUV229" s="13"/>
      <c r="UUW229" s="13"/>
      <c r="UUX229" s="13"/>
      <c r="UUY229" s="13"/>
      <c r="UUZ229" s="13"/>
      <c r="UVA229" s="13"/>
      <c r="UVB229" s="13"/>
      <c r="UVC229" s="13"/>
      <c r="UVD229" s="13"/>
      <c r="UVE229" s="13"/>
      <c r="UVF229" s="13"/>
      <c r="UVG229" s="13"/>
      <c r="UVH229" s="13"/>
      <c r="UVI229" s="13"/>
      <c r="UVJ229" s="13"/>
      <c r="UVK229" s="13"/>
      <c r="UVL229" s="13"/>
      <c r="UVM229" s="13"/>
      <c r="UVN229" s="13"/>
      <c r="UVO229" s="13"/>
      <c r="UVP229" s="13"/>
      <c r="UVQ229" s="13"/>
      <c r="UVR229" s="13"/>
      <c r="UVS229" s="13"/>
      <c r="UVT229" s="13"/>
      <c r="UVU229" s="13"/>
      <c r="UVV229" s="13"/>
      <c r="UVW229" s="13"/>
      <c r="UVX229" s="13"/>
      <c r="UVY229" s="13"/>
      <c r="UVZ229" s="13"/>
      <c r="UWA229" s="13"/>
      <c r="UWB229" s="13"/>
      <c r="UWC229" s="13"/>
      <c r="UWD229" s="13"/>
      <c r="UWE229" s="13"/>
      <c r="UWF229" s="13"/>
      <c r="UWG229" s="13"/>
      <c r="UWH229" s="13"/>
      <c r="UWI229" s="13"/>
      <c r="UWJ229" s="13"/>
      <c r="UWK229" s="13"/>
      <c r="UWL229" s="13"/>
      <c r="UWM229" s="13"/>
      <c r="UWN229" s="13"/>
      <c r="UWO229" s="13"/>
      <c r="UWP229" s="13"/>
      <c r="UWQ229" s="13"/>
      <c r="UWR229" s="13"/>
      <c r="UWS229" s="13"/>
      <c r="UWT229" s="13"/>
      <c r="UWU229" s="13"/>
      <c r="UWV229" s="13"/>
      <c r="UWW229" s="13"/>
      <c r="UWX229" s="13"/>
      <c r="UWY229" s="13"/>
      <c r="UWZ229" s="13"/>
      <c r="UXA229" s="13"/>
      <c r="UXB229" s="13"/>
      <c r="UXC229" s="13"/>
      <c r="UXD229" s="13"/>
      <c r="UXE229" s="13"/>
      <c r="UXF229" s="13"/>
      <c r="UXG229" s="13"/>
      <c r="UXH229" s="13"/>
      <c r="UXI229" s="13"/>
      <c r="UXJ229" s="13"/>
      <c r="UXK229" s="13"/>
      <c r="UXL229" s="13"/>
      <c r="UXM229" s="13"/>
      <c r="UXN229" s="13"/>
      <c r="UXO229" s="13"/>
      <c r="UXP229" s="13"/>
      <c r="UXQ229" s="13"/>
      <c r="UXR229" s="13"/>
      <c r="UXS229" s="13"/>
      <c r="UXT229" s="13"/>
      <c r="UXU229" s="13"/>
      <c r="UXV229" s="13"/>
      <c r="UXW229" s="13"/>
      <c r="UXX229" s="13"/>
      <c r="UXY229" s="13"/>
      <c r="UXZ229" s="13"/>
      <c r="UYA229" s="13"/>
      <c r="UYB229" s="13"/>
      <c r="UYC229" s="13"/>
      <c r="UYD229" s="13"/>
      <c r="UYE229" s="13"/>
      <c r="UYF229" s="13"/>
      <c r="UYG229" s="13"/>
      <c r="UYH229" s="13"/>
      <c r="UYI229" s="13"/>
      <c r="UYJ229" s="13"/>
      <c r="UYK229" s="13"/>
      <c r="UYL229" s="13"/>
      <c r="UYM229" s="13"/>
      <c r="UYN229" s="13"/>
      <c r="UYO229" s="13"/>
      <c r="UYP229" s="13"/>
      <c r="UYQ229" s="13"/>
      <c r="UYR229" s="13"/>
      <c r="UYS229" s="13"/>
      <c r="UYT229" s="13"/>
      <c r="UYU229" s="13"/>
      <c r="UYV229" s="13"/>
      <c r="UYW229" s="13"/>
      <c r="UYX229" s="13"/>
      <c r="UYY229" s="13"/>
      <c r="UYZ229" s="13"/>
      <c r="UZA229" s="13"/>
      <c r="UZB229" s="13"/>
      <c r="UZC229" s="13"/>
      <c r="UZD229" s="13"/>
      <c r="UZE229" s="13"/>
      <c r="UZF229" s="13"/>
      <c r="UZG229" s="13"/>
      <c r="UZH229" s="13"/>
      <c r="UZI229" s="13"/>
      <c r="UZJ229" s="13"/>
      <c r="UZK229" s="13"/>
      <c r="UZL229" s="13"/>
      <c r="UZM229" s="13"/>
      <c r="UZN229" s="13"/>
      <c r="UZO229" s="13"/>
      <c r="UZP229" s="13"/>
      <c r="UZQ229" s="13"/>
      <c r="UZR229" s="13"/>
      <c r="UZS229" s="13"/>
      <c r="UZT229" s="13"/>
      <c r="UZU229" s="13"/>
      <c r="UZV229" s="13"/>
      <c r="UZW229" s="13"/>
      <c r="UZX229" s="13"/>
      <c r="UZY229" s="13"/>
      <c r="UZZ229" s="13"/>
      <c r="VAA229" s="13"/>
      <c r="VAB229" s="13"/>
      <c r="VAC229" s="13"/>
      <c r="VAD229" s="13"/>
      <c r="VAE229" s="13"/>
      <c r="VAF229" s="13"/>
      <c r="VAG229" s="13"/>
      <c r="VAH229" s="13"/>
      <c r="VAI229" s="13"/>
      <c r="VAJ229" s="13"/>
      <c r="VAK229" s="13"/>
      <c r="VAL229" s="13"/>
      <c r="VAM229" s="13"/>
      <c r="VAN229" s="13"/>
      <c r="VAO229" s="13"/>
      <c r="VAP229" s="13"/>
      <c r="VAQ229" s="13"/>
      <c r="VAR229" s="13"/>
      <c r="VAS229" s="13"/>
      <c r="VAT229" s="13"/>
      <c r="VAU229" s="13"/>
      <c r="VAV229" s="13"/>
      <c r="VAW229" s="13"/>
      <c r="VAX229" s="13"/>
      <c r="VAY229" s="13"/>
      <c r="VAZ229" s="13"/>
      <c r="VBA229" s="13"/>
      <c r="VBB229" s="13"/>
      <c r="VBC229" s="13"/>
      <c r="VBD229" s="13"/>
      <c r="VBE229" s="13"/>
      <c r="VBF229" s="13"/>
      <c r="VBG229" s="13"/>
      <c r="VBH229" s="13"/>
      <c r="VBI229" s="13"/>
      <c r="VBJ229" s="13"/>
      <c r="VBK229" s="13"/>
      <c r="VBL229" s="13"/>
      <c r="VBM229" s="13"/>
      <c r="VBN229" s="13"/>
      <c r="VBO229" s="13"/>
      <c r="VBP229" s="13"/>
      <c r="VBQ229" s="13"/>
      <c r="VBR229" s="13"/>
      <c r="VBS229" s="13"/>
      <c r="VBT229" s="13"/>
      <c r="VBU229" s="13"/>
      <c r="VBV229" s="13"/>
      <c r="VBW229" s="13"/>
      <c r="VBX229" s="13"/>
      <c r="VBY229" s="13"/>
      <c r="VBZ229" s="13"/>
      <c r="VCA229" s="13"/>
      <c r="VCB229" s="13"/>
      <c r="VCC229" s="13"/>
      <c r="VCD229" s="13"/>
      <c r="VCE229" s="13"/>
      <c r="VCF229" s="13"/>
      <c r="VCG229" s="13"/>
      <c r="VCH229" s="13"/>
      <c r="VCI229" s="13"/>
      <c r="VCJ229" s="13"/>
      <c r="VCK229" s="13"/>
      <c r="VCL229" s="13"/>
      <c r="VCM229" s="13"/>
      <c r="VCN229" s="13"/>
      <c r="VCO229" s="13"/>
      <c r="VCP229" s="13"/>
      <c r="VCQ229" s="13"/>
      <c r="VCR229" s="13"/>
      <c r="VCS229" s="13"/>
      <c r="VCT229" s="13"/>
      <c r="VCU229" s="13"/>
      <c r="VCV229" s="13"/>
      <c r="VCW229" s="13"/>
      <c r="VCX229" s="13"/>
      <c r="VCY229" s="13"/>
      <c r="VCZ229" s="13"/>
      <c r="VDA229" s="13"/>
      <c r="VDB229" s="13"/>
      <c r="VDC229" s="13"/>
      <c r="VDD229" s="13"/>
      <c r="VDE229" s="13"/>
      <c r="VDF229" s="13"/>
      <c r="VDG229" s="13"/>
      <c r="VDH229" s="13"/>
      <c r="VDI229" s="13"/>
      <c r="VDJ229" s="13"/>
      <c r="VDK229" s="13"/>
      <c r="VDL229" s="13"/>
      <c r="VDM229" s="13"/>
      <c r="VDN229" s="13"/>
      <c r="VDO229" s="13"/>
      <c r="VDP229" s="13"/>
      <c r="VDQ229" s="13"/>
      <c r="VDR229" s="13"/>
      <c r="VDS229" s="13"/>
      <c r="VDT229" s="13"/>
      <c r="VDU229" s="13"/>
      <c r="VDV229" s="13"/>
      <c r="VDW229" s="13"/>
      <c r="VDX229" s="13"/>
      <c r="VDY229" s="13"/>
      <c r="VDZ229" s="13"/>
      <c r="VEA229" s="13"/>
      <c r="VEB229" s="13"/>
      <c r="VEC229" s="13"/>
      <c r="VED229" s="13"/>
      <c r="VEE229" s="13"/>
      <c r="VEF229" s="13"/>
      <c r="VEG229" s="13"/>
      <c r="VEH229" s="13"/>
      <c r="VEI229" s="13"/>
      <c r="VEJ229" s="13"/>
      <c r="VEK229" s="13"/>
      <c r="VEL229" s="13"/>
      <c r="VEM229" s="13"/>
      <c r="VEN229" s="13"/>
      <c r="VEO229" s="13"/>
      <c r="VEP229" s="13"/>
      <c r="VEQ229" s="13"/>
      <c r="VER229" s="13"/>
      <c r="VES229" s="13"/>
      <c r="VET229" s="13"/>
      <c r="VEU229" s="13"/>
      <c r="VEV229" s="13"/>
      <c r="VEW229" s="13"/>
      <c r="VEX229" s="13"/>
      <c r="VEY229" s="13"/>
      <c r="VEZ229" s="13"/>
      <c r="VFA229" s="13"/>
      <c r="VFB229" s="13"/>
      <c r="VFC229" s="13"/>
      <c r="VFD229" s="13"/>
      <c r="VFE229" s="13"/>
      <c r="VFF229" s="13"/>
      <c r="VFG229" s="13"/>
      <c r="VFH229" s="13"/>
      <c r="VFI229" s="13"/>
      <c r="VFJ229" s="13"/>
      <c r="VFK229" s="13"/>
      <c r="VFL229" s="13"/>
      <c r="VFM229" s="13"/>
      <c r="VFN229" s="13"/>
      <c r="VFO229" s="13"/>
      <c r="VFP229" s="13"/>
      <c r="VFQ229" s="13"/>
      <c r="VFR229" s="13"/>
      <c r="VFS229" s="13"/>
      <c r="VFT229" s="13"/>
      <c r="VFU229" s="13"/>
      <c r="VFV229" s="13"/>
      <c r="VFW229" s="13"/>
      <c r="VFX229" s="13"/>
      <c r="VFY229" s="13"/>
      <c r="VFZ229" s="13"/>
      <c r="VGA229" s="13"/>
      <c r="VGB229" s="13"/>
      <c r="VGC229" s="13"/>
      <c r="VGD229" s="13"/>
      <c r="VGE229" s="13"/>
      <c r="VGF229" s="13"/>
      <c r="VGG229" s="13"/>
      <c r="VGH229" s="13"/>
      <c r="VGI229" s="13"/>
      <c r="VGJ229" s="13"/>
      <c r="VGK229" s="13"/>
      <c r="VGL229" s="13"/>
      <c r="VGM229" s="13"/>
      <c r="VGN229" s="13"/>
      <c r="VGO229" s="13"/>
      <c r="VGP229" s="13"/>
      <c r="VGQ229" s="13"/>
      <c r="VGR229" s="13"/>
      <c r="VGS229" s="13"/>
      <c r="VGT229" s="13"/>
      <c r="VGU229" s="13"/>
      <c r="VGV229" s="13"/>
      <c r="VGW229" s="13"/>
      <c r="VGX229" s="13"/>
      <c r="VGY229" s="13"/>
      <c r="VGZ229" s="13"/>
      <c r="VHA229" s="13"/>
      <c r="VHB229" s="13"/>
      <c r="VHC229" s="13"/>
      <c r="VHD229" s="13"/>
      <c r="VHE229" s="13"/>
      <c r="VHF229" s="13"/>
      <c r="VHG229" s="13"/>
      <c r="VHH229" s="13"/>
      <c r="VHI229" s="13"/>
      <c r="VHJ229" s="13"/>
      <c r="VHK229" s="13"/>
      <c r="VHL229" s="13"/>
      <c r="VHM229" s="13"/>
      <c r="VHN229" s="13"/>
      <c r="VHO229" s="13"/>
      <c r="VHP229" s="13"/>
      <c r="VHQ229" s="13"/>
      <c r="VHR229" s="13"/>
      <c r="VHS229" s="13"/>
      <c r="VHT229" s="13"/>
      <c r="VHU229" s="13"/>
      <c r="VHV229" s="13"/>
      <c r="VHW229" s="13"/>
      <c r="VHX229" s="13"/>
      <c r="VHY229" s="13"/>
      <c r="VHZ229" s="13"/>
      <c r="VIA229" s="13"/>
      <c r="VIB229" s="13"/>
      <c r="VIC229" s="13"/>
      <c r="VID229" s="13"/>
      <c r="VIE229" s="13"/>
      <c r="VIF229" s="13"/>
      <c r="VIG229" s="13"/>
      <c r="VIH229" s="13"/>
      <c r="VII229" s="13"/>
      <c r="VIJ229" s="13"/>
      <c r="VIK229" s="13"/>
      <c r="VIL229" s="13"/>
      <c r="VIM229" s="13"/>
      <c r="VIN229" s="13"/>
      <c r="VIO229" s="13"/>
      <c r="VIP229" s="13"/>
      <c r="VIQ229" s="13"/>
      <c r="VIR229" s="13"/>
      <c r="VIS229" s="13"/>
      <c r="VIT229" s="13"/>
      <c r="VIU229" s="13"/>
      <c r="VIV229" s="13"/>
      <c r="VIW229" s="13"/>
      <c r="VIX229" s="13"/>
      <c r="VIY229" s="13"/>
      <c r="VIZ229" s="13"/>
      <c r="VJA229" s="13"/>
      <c r="VJB229" s="13"/>
      <c r="VJC229" s="13"/>
      <c r="VJD229" s="13"/>
      <c r="VJE229" s="13"/>
      <c r="VJF229" s="13"/>
      <c r="VJG229" s="13"/>
      <c r="VJH229" s="13"/>
      <c r="VJI229" s="13"/>
      <c r="VJJ229" s="13"/>
      <c r="VJK229" s="13"/>
      <c r="VJL229" s="13"/>
      <c r="VJM229" s="13"/>
      <c r="VJN229" s="13"/>
      <c r="VJO229" s="13"/>
      <c r="VJP229" s="13"/>
      <c r="VJQ229" s="13"/>
      <c r="VJR229" s="13"/>
      <c r="VJS229" s="13"/>
      <c r="VJT229" s="13"/>
      <c r="VJU229" s="13"/>
      <c r="VJV229" s="13"/>
      <c r="VJW229" s="13"/>
      <c r="VJX229" s="13"/>
      <c r="VJY229" s="13"/>
      <c r="VJZ229" s="13"/>
      <c r="VKA229" s="13"/>
      <c r="VKB229" s="13"/>
      <c r="VKC229" s="13"/>
      <c r="VKD229" s="13"/>
      <c r="VKE229" s="13"/>
      <c r="VKF229" s="13"/>
      <c r="VKG229" s="13"/>
      <c r="VKH229" s="13"/>
      <c r="VKI229" s="13"/>
      <c r="VKJ229" s="13"/>
      <c r="VKK229" s="13"/>
      <c r="VKL229" s="13"/>
      <c r="VKM229" s="13"/>
      <c r="VKN229" s="13"/>
      <c r="VKO229" s="13"/>
      <c r="VKP229" s="13"/>
      <c r="VKQ229" s="13"/>
      <c r="VKR229" s="13"/>
      <c r="VKS229" s="13"/>
      <c r="VKT229" s="13"/>
      <c r="VKU229" s="13"/>
      <c r="VKV229" s="13"/>
      <c r="VKW229" s="13"/>
      <c r="VKX229" s="13"/>
      <c r="VKY229" s="13"/>
      <c r="VKZ229" s="13"/>
      <c r="VLA229" s="13"/>
      <c r="VLB229" s="13"/>
      <c r="VLC229" s="13"/>
      <c r="VLD229" s="13"/>
      <c r="VLE229" s="13"/>
      <c r="VLF229" s="13"/>
      <c r="VLG229" s="13"/>
      <c r="VLH229" s="13"/>
      <c r="VLI229" s="13"/>
      <c r="VLJ229" s="13"/>
      <c r="VLK229" s="13"/>
      <c r="VLL229" s="13"/>
      <c r="VLM229" s="13"/>
      <c r="VLN229" s="13"/>
      <c r="VLO229" s="13"/>
      <c r="VLP229" s="13"/>
      <c r="VLQ229" s="13"/>
      <c r="VLR229" s="13"/>
      <c r="VLS229" s="13"/>
      <c r="VLT229" s="13"/>
      <c r="VLU229" s="13"/>
      <c r="VLV229" s="13"/>
      <c r="VLW229" s="13"/>
      <c r="VLX229" s="13"/>
      <c r="VLY229" s="13"/>
      <c r="VLZ229" s="13"/>
      <c r="VMA229" s="13"/>
      <c r="VMB229" s="13"/>
      <c r="VMC229" s="13"/>
      <c r="VMD229" s="13"/>
      <c r="VME229" s="13"/>
      <c r="VMF229" s="13"/>
      <c r="VMG229" s="13"/>
      <c r="VMH229" s="13"/>
      <c r="VMI229" s="13"/>
      <c r="VMJ229" s="13"/>
      <c r="VMK229" s="13"/>
      <c r="VML229" s="13"/>
      <c r="VMM229" s="13"/>
      <c r="VMN229" s="13"/>
      <c r="VMO229" s="13"/>
      <c r="VMP229" s="13"/>
      <c r="VMQ229" s="13"/>
      <c r="VMR229" s="13"/>
      <c r="VMS229" s="13"/>
      <c r="VMT229" s="13"/>
      <c r="VMU229" s="13"/>
      <c r="VMV229" s="13"/>
      <c r="VMW229" s="13"/>
      <c r="VMX229" s="13"/>
      <c r="VMY229" s="13"/>
      <c r="VMZ229" s="13"/>
      <c r="VNA229" s="13"/>
      <c r="VNB229" s="13"/>
      <c r="VNC229" s="13"/>
      <c r="VND229" s="13"/>
      <c r="VNE229" s="13"/>
      <c r="VNF229" s="13"/>
      <c r="VNG229" s="13"/>
      <c r="VNH229" s="13"/>
      <c r="VNI229" s="13"/>
      <c r="VNJ229" s="13"/>
      <c r="VNK229" s="13"/>
      <c r="VNL229" s="13"/>
      <c r="VNM229" s="13"/>
      <c r="VNN229" s="13"/>
      <c r="VNO229" s="13"/>
      <c r="VNP229" s="13"/>
      <c r="VNQ229" s="13"/>
      <c r="VNR229" s="13"/>
      <c r="VNS229" s="13"/>
      <c r="VNT229" s="13"/>
      <c r="VNU229" s="13"/>
      <c r="VNV229" s="13"/>
      <c r="VNW229" s="13"/>
      <c r="VNX229" s="13"/>
      <c r="VNY229" s="13"/>
      <c r="VNZ229" s="13"/>
      <c r="VOA229" s="13"/>
      <c r="VOB229" s="13"/>
      <c r="VOC229" s="13"/>
      <c r="VOD229" s="13"/>
      <c r="VOE229" s="13"/>
      <c r="VOF229" s="13"/>
      <c r="VOG229" s="13"/>
      <c r="VOH229" s="13"/>
      <c r="VOI229" s="13"/>
      <c r="VOJ229" s="13"/>
      <c r="VOK229" s="13"/>
      <c r="VOL229" s="13"/>
      <c r="VOM229" s="13"/>
      <c r="VON229" s="13"/>
      <c r="VOO229" s="13"/>
      <c r="VOP229" s="13"/>
      <c r="VOQ229" s="13"/>
      <c r="VOR229" s="13"/>
      <c r="VOS229" s="13"/>
      <c r="VOT229" s="13"/>
      <c r="VOU229" s="13"/>
      <c r="VOV229" s="13"/>
      <c r="VOW229" s="13"/>
      <c r="VOX229" s="13"/>
      <c r="VOY229" s="13"/>
      <c r="VOZ229" s="13"/>
      <c r="VPA229" s="13"/>
      <c r="VPB229" s="13"/>
      <c r="VPC229" s="13"/>
      <c r="VPD229" s="13"/>
      <c r="VPE229" s="13"/>
      <c r="VPF229" s="13"/>
      <c r="VPG229" s="13"/>
      <c r="VPH229" s="13"/>
      <c r="VPI229" s="13"/>
      <c r="VPJ229" s="13"/>
      <c r="VPK229" s="13"/>
      <c r="VPL229" s="13"/>
      <c r="VPM229" s="13"/>
      <c r="VPN229" s="13"/>
      <c r="VPO229" s="13"/>
      <c r="VPP229" s="13"/>
      <c r="VPQ229" s="13"/>
      <c r="VPR229" s="13"/>
      <c r="VPS229" s="13"/>
      <c r="VPT229" s="13"/>
      <c r="VPU229" s="13"/>
      <c r="VPV229" s="13"/>
      <c r="VPW229" s="13"/>
      <c r="VPX229" s="13"/>
      <c r="VPY229" s="13"/>
      <c r="VPZ229" s="13"/>
      <c r="VQA229" s="13"/>
      <c r="VQB229" s="13"/>
      <c r="VQC229" s="13"/>
      <c r="VQD229" s="13"/>
      <c r="VQE229" s="13"/>
      <c r="VQF229" s="13"/>
      <c r="VQG229" s="13"/>
      <c r="VQH229" s="13"/>
      <c r="VQI229" s="13"/>
      <c r="VQJ229" s="13"/>
      <c r="VQK229" s="13"/>
      <c r="VQL229" s="13"/>
      <c r="VQM229" s="13"/>
      <c r="VQN229" s="13"/>
      <c r="VQO229" s="13"/>
      <c r="VQP229" s="13"/>
      <c r="VQQ229" s="13"/>
      <c r="VQR229" s="13"/>
      <c r="VQS229" s="13"/>
      <c r="VQT229" s="13"/>
      <c r="VQU229" s="13"/>
      <c r="VQV229" s="13"/>
      <c r="VQW229" s="13"/>
      <c r="VQX229" s="13"/>
      <c r="VQY229" s="13"/>
      <c r="VQZ229" s="13"/>
      <c r="VRA229" s="13"/>
      <c r="VRB229" s="13"/>
      <c r="VRC229" s="13"/>
      <c r="VRD229" s="13"/>
      <c r="VRE229" s="13"/>
      <c r="VRF229" s="13"/>
      <c r="VRG229" s="13"/>
      <c r="VRH229" s="13"/>
      <c r="VRI229" s="13"/>
      <c r="VRJ229" s="13"/>
      <c r="VRK229" s="13"/>
      <c r="VRL229" s="13"/>
      <c r="VRM229" s="13"/>
      <c r="VRN229" s="13"/>
      <c r="VRO229" s="13"/>
      <c r="VRP229" s="13"/>
      <c r="VRQ229" s="13"/>
      <c r="VRR229" s="13"/>
      <c r="VRS229" s="13"/>
      <c r="VRT229" s="13"/>
      <c r="VRU229" s="13"/>
      <c r="VRV229" s="13"/>
      <c r="VRW229" s="13"/>
      <c r="VRX229" s="13"/>
      <c r="VRY229" s="13"/>
      <c r="VRZ229" s="13"/>
      <c r="VSA229" s="13"/>
      <c r="VSB229" s="13"/>
      <c r="VSC229" s="13"/>
      <c r="VSD229" s="13"/>
      <c r="VSE229" s="13"/>
      <c r="VSF229" s="13"/>
      <c r="VSG229" s="13"/>
      <c r="VSH229" s="13"/>
      <c r="VSI229" s="13"/>
      <c r="VSJ229" s="13"/>
      <c r="VSK229" s="13"/>
      <c r="VSL229" s="13"/>
      <c r="VSM229" s="13"/>
      <c r="VSN229" s="13"/>
      <c r="VSO229" s="13"/>
      <c r="VSP229" s="13"/>
      <c r="VSQ229" s="13"/>
      <c r="VSR229" s="13"/>
      <c r="VSS229" s="13"/>
      <c r="VST229" s="13"/>
      <c r="VSU229" s="13"/>
      <c r="VSV229" s="13"/>
      <c r="VSW229" s="13"/>
      <c r="VSX229" s="13"/>
      <c r="VSY229" s="13"/>
      <c r="VSZ229" s="13"/>
      <c r="VTA229" s="13"/>
      <c r="VTB229" s="13"/>
      <c r="VTC229" s="13"/>
      <c r="VTD229" s="13"/>
      <c r="VTE229" s="13"/>
      <c r="VTF229" s="13"/>
      <c r="VTG229" s="13"/>
      <c r="VTH229" s="13"/>
      <c r="VTI229" s="13"/>
      <c r="VTJ229" s="13"/>
      <c r="VTK229" s="13"/>
      <c r="VTL229" s="13"/>
      <c r="VTM229" s="13"/>
      <c r="VTN229" s="13"/>
      <c r="VTO229" s="13"/>
      <c r="VTP229" s="13"/>
      <c r="VTQ229" s="13"/>
      <c r="VTR229" s="13"/>
      <c r="VTS229" s="13"/>
      <c r="VTT229" s="13"/>
      <c r="VTU229" s="13"/>
      <c r="VTV229" s="13"/>
      <c r="VTW229" s="13"/>
      <c r="VTX229" s="13"/>
      <c r="VTY229" s="13"/>
      <c r="VTZ229" s="13"/>
      <c r="VUA229" s="13"/>
      <c r="VUB229" s="13"/>
      <c r="VUC229" s="13"/>
      <c r="VUD229" s="13"/>
      <c r="VUE229" s="13"/>
      <c r="VUF229" s="13"/>
      <c r="VUG229" s="13"/>
      <c r="VUH229" s="13"/>
      <c r="VUI229" s="13"/>
      <c r="VUJ229" s="13"/>
      <c r="VUK229" s="13"/>
      <c r="VUL229" s="13"/>
      <c r="VUM229" s="13"/>
      <c r="VUN229" s="13"/>
      <c r="VUO229" s="13"/>
      <c r="VUP229" s="13"/>
      <c r="VUQ229" s="13"/>
      <c r="VUR229" s="13"/>
      <c r="VUS229" s="13"/>
      <c r="VUT229" s="13"/>
      <c r="VUU229" s="13"/>
      <c r="VUV229" s="13"/>
      <c r="VUW229" s="13"/>
      <c r="VUX229" s="13"/>
      <c r="VUY229" s="13"/>
      <c r="VUZ229" s="13"/>
      <c r="VVA229" s="13"/>
      <c r="VVB229" s="13"/>
      <c r="VVC229" s="13"/>
      <c r="VVD229" s="13"/>
      <c r="VVE229" s="13"/>
      <c r="VVF229" s="13"/>
      <c r="VVG229" s="13"/>
      <c r="VVH229" s="13"/>
      <c r="VVI229" s="13"/>
      <c r="VVJ229" s="13"/>
      <c r="VVK229" s="13"/>
      <c r="VVL229" s="13"/>
      <c r="VVM229" s="13"/>
      <c r="VVN229" s="13"/>
      <c r="VVO229" s="13"/>
      <c r="VVP229" s="13"/>
      <c r="VVQ229" s="13"/>
      <c r="VVR229" s="13"/>
      <c r="VVS229" s="13"/>
      <c r="VVT229" s="13"/>
      <c r="VVU229" s="13"/>
      <c r="VVV229" s="13"/>
      <c r="VVW229" s="13"/>
      <c r="VVX229" s="13"/>
      <c r="VVY229" s="13"/>
      <c r="VVZ229" s="13"/>
      <c r="VWA229" s="13"/>
      <c r="VWB229" s="13"/>
      <c r="VWC229" s="13"/>
      <c r="VWD229" s="13"/>
      <c r="VWE229" s="13"/>
      <c r="VWF229" s="13"/>
      <c r="VWG229" s="13"/>
      <c r="VWH229" s="13"/>
      <c r="VWI229" s="13"/>
      <c r="VWJ229" s="13"/>
      <c r="VWK229" s="13"/>
      <c r="VWL229" s="13"/>
      <c r="VWM229" s="13"/>
      <c r="VWN229" s="13"/>
      <c r="VWO229" s="13"/>
      <c r="VWP229" s="13"/>
      <c r="VWQ229" s="13"/>
      <c r="VWR229" s="13"/>
      <c r="VWS229" s="13"/>
      <c r="VWT229" s="13"/>
      <c r="VWU229" s="13"/>
      <c r="VWV229" s="13"/>
      <c r="VWW229" s="13"/>
      <c r="VWX229" s="13"/>
      <c r="VWY229" s="13"/>
      <c r="VWZ229" s="13"/>
      <c r="VXA229" s="13"/>
      <c r="VXB229" s="13"/>
      <c r="VXC229" s="13"/>
      <c r="VXD229" s="13"/>
      <c r="VXE229" s="13"/>
      <c r="VXF229" s="13"/>
      <c r="VXG229" s="13"/>
      <c r="VXH229" s="13"/>
      <c r="VXI229" s="13"/>
      <c r="VXJ229" s="13"/>
      <c r="VXK229" s="13"/>
      <c r="VXL229" s="13"/>
      <c r="VXM229" s="13"/>
      <c r="VXN229" s="13"/>
      <c r="VXO229" s="13"/>
      <c r="VXP229" s="13"/>
      <c r="VXQ229" s="13"/>
      <c r="VXR229" s="13"/>
      <c r="VXS229" s="13"/>
      <c r="VXT229" s="13"/>
      <c r="VXU229" s="13"/>
      <c r="VXV229" s="13"/>
      <c r="VXW229" s="13"/>
      <c r="VXX229" s="13"/>
      <c r="VXY229" s="13"/>
      <c r="VXZ229" s="13"/>
      <c r="VYA229" s="13"/>
      <c r="VYB229" s="13"/>
      <c r="VYC229" s="13"/>
      <c r="VYD229" s="13"/>
      <c r="VYE229" s="13"/>
      <c r="VYF229" s="13"/>
      <c r="VYG229" s="13"/>
      <c r="VYH229" s="13"/>
      <c r="VYI229" s="13"/>
      <c r="VYJ229" s="13"/>
      <c r="VYK229" s="13"/>
      <c r="VYL229" s="13"/>
      <c r="VYM229" s="13"/>
      <c r="VYN229" s="13"/>
      <c r="VYO229" s="13"/>
      <c r="VYP229" s="13"/>
      <c r="VYQ229" s="13"/>
      <c r="VYR229" s="13"/>
      <c r="VYS229" s="13"/>
      <c r="VYT229" s="13"/>
      <c r="VYU229" s="13"/>
      <c r="VYV229" s="13"/>
      <c r="VYW229" s="13"/>
      <c r="VYX229" s="13"/>
      <c r="VYY229" s="13"/>
      <c r="VYZ229" s="13"/>
      <c r="VZA229" s="13"/>
      <c r="VZB229" s="13"/>
      <c r="VZC229" s="13"/>
      <c r="VZD229" s="13"/>
      <c r="VZE229" s="13"/>
      <c r="VZF229" s="13"/>
      <c r="VZG229" s="13"/>
      <c r="VZH229" s="13"/>
      <c r="VZI229" s="13"/>
      <c r="VZJ229" s="13"/>
      <c r="VZK229" s="13"/>
      <c r="VZL229" s="13"/>
      <c r="VZM229" s="13"/>
      <c r="VZN229" s="13"/>
      <c r="VZO229" s="13"/>
      <c r="VZP229" s="13"/>
      <c r="VZQ229" s="13"/>
      <c r="VZR229" s="13"/>
      <c r="VZS229" s="13"/>
      <c r="VZT229" s="13"/>
      <c r="VZU229" s="13"/>
      <c r="VZV229" s="13"/>
      <c r="VZW229" s="13"/>
      <c r="VZX229" s="13"/>
      <c r="VZY229" s="13"/>
      <c r="VZZ229" s="13"/>
      <c r="WAA229" s="13"/>
      <c r="WAB229" s="13"/>
      <c r="WAC229" s="13"/>
      <c r="WAD229" s="13"/>
      <c r="WAE229" s="13"/>
      <c r="WAF229" s="13"/>
      <c r="WAG229" s="13"/>
      <c r="WAH229" s="13"/>
      <c r="WAI229" s="13"/>
      <c r="WAJ229" s="13"/>
      <c r="WAK229" s="13"/>
      <c r="WAL229" s="13"/>
      <c r="WAM229" s="13"/>
      <c r="WAN229" s="13"/>
      <c r="WAO229" s="13"/>
      <c r="WAP229" s="13"/>
      <c r="WAQ229" s="13"/>
      <c r="WAR229" s="13"/>
      <c r="WAS229" s="13"/>
      <c r="WAT229" s="13"/>
      <c r="WAU229" s="13"/>
      <c r="WAV229" s="13"/>
      <c r="WAW229" s="13"/>
      <c r="WAX229" s="13"/>
      <c r="WAY229" s="13"/>
      <c r="WAZ229" s="13"/>
      <c r="WBA229" s="13"/>
      <c r="WBB229" s="13"/>
      <c r="WBC229" s="13"/>
      <c r="WBD229" s="13"/>
      <c r="WBE229" s="13"/>
      <c r="WBF229" s="13"/>
      <c r="WBG229" s="13"/>
      <c r="WBH229" s="13"/>
      <c r="WBI229" s="13"/>
      <c r="WBJ229" s="13"/>
      <c r="WBK229" s="13"/>
      <c r="WBL229" s="13"/>
      <c r="WBM229" s="13"/>
      <c r="WBN229" s="13"/>
      <c r="WBO229" s="13"/>
      <c r="WBP229" s="13"/>
      <c r="WBQ229" s="13"/>
      <c r="WBR229" s="13"/>
      <c r="WBS229" s="13"/>
      <c r="WBT229" s="13"/>
      <c r="WBU229" s="13"/>
      <c r="WBV229" s="13"/>
      <c r="WBW229" s="13"/>
      <c r="WBX229" s="13"/>
      <c r="WBY229" s="13"/>
      <c r="WBZ229" s="13"/>
      <c r="WCA229" s="13"/>
      <c r="WCB229" s="13"/>
      <c r="WCC229" s="13"/>
      <c r="WCD229" s="13"/>
      <c r="WCE229" s="13"/>
      <c r="WCF229" s="13"/>
      <c r="WCG229" s="13"/>
      <c r="WCH229" s="13"/>
      <c r="WCI229" s="13"/>
      <c r="WCJ229" s="13"/>
      <c r="WCK229" s="13"/>
      <c r="WCL229" s="13"/>
      <c r="WCM229" s="13"/>
      <c r="WCN229" s="13"/>
      <c r="WCO229" s="13"/>
      <c r="WCP229" s="13"/>
      <c r="WCQ229" s="13"/>
      <c r="WCR229" s="13"/>
      <c r="WCS229" s="13"/>
      <c r="WCT229" s="13"/>
      <c r="WCU229" s="13"/>
      <c r="WCV229" s="13"/>
      <c r="WCW229" s="13"/>
      <c r="WCX229" s="13"/>
      <c r="WCY229" s="13"/>
      <c r="WCZ229" s="13"/>
      <c r="WDA229" s="13"/>
      <c r="WDB229" s="13"/>
      <c r="WDC229" s="13"/>
      <c r="WDD229" s="13"/>
      <c r="WDE229" s="13"/>
      <c r="WDF229" s="13"/>
      <c r="WDG229" s="13"/>
      <c r="WDH229" s="13"/>
      <c r="WDI229" s="13"/>
      <c r="WDJ229" s="13"/>
      <c r="WDK229" s="13"/>
      <c r="WDL229" s="13"/>
      <c r="WDM229" s="13"/>
      <c r="WDN229" s="13"/>
      <c r="WDO229" s="13"/>
      <c r="WDP229" s="13"/>
      <c r="WDQ229" s="13"/>
      <c r="WDR229" s="13"/>
      <c r="WDS229" s="13"/>
      <c r="WDT229" s="13"/>
      <c r="WDU229" s="13"/>
      <c r="WDV229" s="13"/>
      <c r="WDW229" s="13"/>
      <c r="WDX229" s="13"/>
      <c r="WDY229" s="13"/>
      <c r="WDZ229" s="13"/>
      <c r="WEA229" s="13"/>
      <c r="WEB229" s="13"/>
      <c r="WEC229" s="13"/>
      <c r="WED229" s="13"/>
      <c r="WEE229" s="13"/>
      <c r="WEF229" s="13"/>
      <c r="WEG229" s="13"/>
      <c r="WEH229" s="13"/>
      <c r="WEI229" s="13"/>
      <c r="WEJ229" s="13"/>
      <c r="WEK229" s="13"/>
      <c r="WEL229" s="13"/>
      <c r="WEM229" s="13"/>
      <c r="WEN229" s="13"/>
      <c r="WEO229" s="13"/>
      <c r="WEP229" s="13"/>
      <c r="WEQ229" s="13"/>
      <c r="WER229" s="13"/>
      <c r="WES229" s="13"/>
      <c r="WET229" s="13"/>
      <c r="WEU229" s="13"/>
      <c r="WEV229" s="13"/>
      <c r="WEW229" s="13"/>
      <c r="WEX229" s="13"/>
      <c r="WEY229" s="13"/>
      <c r="WEZ229" s="13"/>
      <c r="WFA229" s="13"/>
      <c r="WFB229" s="13"/>
      <c r="WFC229" s="13"/>
      <c r="WFD229" s="13"/>
      <c r="WFE229" s="13"/>
      <c r="WFF229" s="13"/>
      <c r="WFG229" s="13"/>
      <c r="WFH229" s="13"/>
      <c r="WFI229" s="13"/>
      <c r="WFJ229" s="13"/>
      <c r="WFK229" s="13"/>
      <c r="WFL229" s="13"/>
      <c r="WFM229" s="13"/>
      <c r="WFN229" s="13"/>
      <c r="WFO229" s="13"/>
      <c r="WFP229" s="13"/>
      <c r="WFQ229" s="13"/>
      <c r="WFR229" s="13"/>
      <c r="WFS229" s="13"/>
      <c r="WFT229" s="13"/>
      <c r="WFU229" s="13"/>
      <c r="WFV229" s="13"/>
      <c r="WFW229" s="13"/>
      <c r="WFX229" s="13"/>
      <c r="WFY229" s="13"/>
      <c r="WFZ229" s="13"/>
      <c r="WGA229" s="13"/>
      <c r="WGB229" s="13"/>
      <c r="WGC229" s="13"/>
      <c r="WGD229" s="13"/>
      <c r="WGE229" s="13"/>
      <c r="WGF229" s="13"/>
      <c r="WGG229" s="13"/>
      <c r="WGH229" s="13"/>
      <c r="WGI229" s="13"/>
      <c r="WGJ229" s="13"/>
      <c r="WGK229" s="13"/>
      <c r="WGL229" s="13"/>
      <c r="WGM229" s="13"/>
      <c r="WGN229" s="13"/>
      <c r="WGO229" s="13"/>
      <c r="WGP229" s="13"/>
      <c r="WGQ229" s="13"/>
      <c r="WGR229" s="13"/>
      <c r="WGS229" s="13"/>
      <c r="WGT229" s="13"/>
      <c r="WGU229" s="13"/>
      <c r="WGV229" s="13"/>
      <c r="WGW229" s="13"/>
      <c r="WGX229" s="13"/>
      <c r="WGY229" s="13"/>
      <c r="WGZ229" s="13"/>
      <c r="WHA229" s="13"/>
      <c r="WHB229" s="13"/>
      <c r="WHC229" s="13"/>
      <c r="WHD229" s="13"/>
      <c r="WHE229" s="13"/>
      <c r="WHF229" s="13"/>
      <c r="WHG229" s="13"/>
      <c r="WHH229" s="13"/>
      <c r="WHI229" s="13"/>
      <c r="WHJ229" s="13"/>
      <c r="WHK229" s="13"/>
      <c r="WHL229" s="13"/>
      <c r="WHM229" s="13"/>
      <c r="WHN229" s="13"/>
      <c r="WHO229" s="13"/>
      <c r="WHP229" s="13"/>
      <c r="WHQ229" s="13"/>
      <c r="WHR229" s="13"/>
      <c r="WHS229" s="13"/>
      <c r="WHT229" s="13"/>
      <c r="WHU229" s="13"/>
      <c r="WHV229" s="13"/>
      <c r="WHW229" s="13"/>
      <c r="WHX229" s="13"/>
      <c r="WHY229" s="13"/>
      <c r="WHZ229" s="13"/>
      <c r="WIA229" s="13"/>
      <c r="WIB229" s="13"/>
      <c r="WIC229" s="13"/>
      <c r="WID229" s="13"/>
      <c r="WIE229" s="13"/>
      <c r="WIF229" s="13"/>
      <c r="WIG229" s="13"/>
      <c r="WIH229" s="13"/>
      <c r="WII229" s="13"/>
      <c r="WIJ229" s="13"/>
      <c r="WIK229" s="13"/>
      <c r="WIL229" s="13"/>
      <c r="WIM229" s="13"/>
      <c r="WIN229" s="13"/>
      <c r="WIO229" s="13"/>
      <c r="WIP229" s="13"/>
      <c r="WIQ229" s="13"/>
      <c r="WIR229" s="13"/>
      <c r="WIS229" s="13"/>
      <c r="WIT229" s="13"/>
      <c r="WIU229" s="13"/>
      <c r="WIV229" s="13"/>
      <c r="WIW229" s="13"/>
      <c r="WIX229" s="13"/>
      <c r="WIY229" s="13"/>
      <c r="WIZ229" s="13"/>
      <c r="WJA229" s="13"/>
      <c r="WJB229" s="13"/>
      <c r="WJC229" s="13"/>
      <c r="WJD229" s="13"/>
      <c r="WJE229" s="13"/>
      <c r="WJF229" s="13"/>
      <c r="WJG229" s="13"/>
      <c r="WJH229" s="13"/>
      <c r="WJI229" s="13"/>
      <c r="WJJ229" s="13"/>
      <c r="WJK229" s="13"/>
      <c r="WJL229" s="13"/>
      <c r="WJM229" s="13"/>
      <c r="WJN229" s="13"/>
      <c r="WJO229" s="13"/>
      <c r="WJP229" s="13"/>
      <c r="WJQ229" s="13"/>
      <c r="WJR229" s="13"/>
      <c r="WJS229" s="13"/>
      <c r="WJT229" s="13"/>
      <c r="WJU229" s="13"/>
      <c r="WJV229" s="13"/>
      <c r="WJW229" s="13"/>
      <c r="WJX229" s="13"/>
      <c r="WJY229" s="13"/>
      <c r="WJZ229" s="13"/>
      <c r="WKA229" s="13"/>
      <c r="WKB229" s="13"/>
      <c r="WKC229" s="13"/>
      <c r="WKD229" s="13"/>
      <c r="WKE229" s="13"/>
      <c r="WKF229" s="13"/>
      <c r="WKG229" s="13"/>
      <c r="WKH229" s="13"/>
      <c r="WKI229" s="13"/>
      <c r="WKJ229" s="13"/>
      <c r="WKK229" s="13"/>
      <c r="WKL229" s="13"/>
      <c r="WKM229" s="13"/>
      <c r="WKN229" s="13"/>
      <c r="WKO229" s="13"/>
      <c r="WKP229" s="13"/>
      <c r="WKQ229" s="13"/>
      <c r="WKR229" s="13"/>
      <c r="WKS229" s="13"/>
      <c r="WKT229" s="13"/>
      <c r="WKU229" s="13"/>
      <c r="WKV229" s="13"/>
      <c r="WKW229" s="13"/>
      <c r="WKX229" s="13"/>
      <c r="WKY229" s="13"/>
      <c r="WKZ229" s="13"/>
      <c r="WLA229" s="13"/>
      <c r="WLB229" s="13"/>
      <c r="WLC229" s="13"/>
      <c r="WLD229" s="13"/>
      <c r="WLE229" s="13"/>
      <c r="WLF229" s="13"/>
      <c r="WLG229" s="13"/>
      <c r="WLH229" s="13"/>
      <c r="WLI229" s="13"/>
      <c r="WLJ229" s="13"/>
      <c r="WLK229" s="13"/>
      <c r="WLL229" s="13"/>
      <c r="WLM229" s="13"/>
      <c r="WLN229" s="13"/>
      <c r="WLO229" s="13"/>
      <c r="WLP229" s="13"/>
      <c r="WLQ229" s="13"/>
      <c r="WLR229" s="13"/>
      <c r="WLS229" s="13"/>
      <c r="WLT229" s="13"/>
      <c r="WLU229" s="13"/>
      <c r="WLV229" s="13"/>
      <c r="WLW229" s="13"/>
      <c r="WLX229" s="13"/>
      <c r="WLY229" s="13"/>
      <c r="WLZ229" s="13"/>
      <c r="WMA229" s="13"/>
      <c r="WMB229" s="13"/>
      <c r="WMC229" s="13"/>
      <c r="WMD229" s="13"/>
      <c r="WME229" s="13"/>
      <c r="WMF229" s="13"/>
      <c r="WMG229" s="13"/>
      <c r="WMH229" s="13"/>
      <c r="WMI229" s="13"/>
      <c r="WMJ229" s="13"/>
      <c r="WMK229" s="13"/>
      <c r="WML229" s="13"/>
      <c r="WMM229" s="13"/>
      <c r="WMN229" s="13"/>
      <c r="WMO229" s="13"/>
      <c r="WMP229" s="13"/>
      <c r="WMQ229" s="13"/>
      <c r="WMR229" s="13"/>
      <c r="WMS229" s="13"/>
      <c r="WMT229" s="13"/>
      <c r="WMU229" s="13"/>
      <c r="WMV229" s="13"/>
      <c r="WMW229" s="13"/>
      <c r="WMX229" s="13"/>
      <c r="WMY229" s="13"/>
      <c r="WMZ229" s="13"/>
      <c r="WNA229" s="13"/>
      <c r="WNB229" s="13"/>
      <c r="WNC229" s="13"/>
      <c r="WND229" s="13"/>
      <c r="WNE229" s="13"/>
      <c r="WNF229" s="13"/>
      <c r="WNG229" s="13"/>
      <c r="WNH229" s="13"/>
      <c r="WNI229" s="13"/>
      <c r="WNJ229" s="13"/>
      <c r="WNK229" s="13"/>
      <c r="WNL229" s="13"/>
      <c r="WNM229" s="13"/>
      <c r="WNN229" s="13"/>
      <c r="WNO229" s="13"/>
      <c r="WNP229" s="13"/>
      <c r="WNQ229" s="13"/>
      <c r="WNR229" s="13"/>
      <c r="WNS229" s="13"/>
      <c r="WNT229" s="13"/>
      <c r="WNU229" s="13"/>
      <c r="WNV229" s="13"/>
      <c r="WNW229" s="13"/>
      <c r="WNX229" s="13"/>
      <c r="WNY229" s="13"/>
      <c r="WNZ229" s="13"/>
      <c r="WOA229" s="13"/>
      <c r="WOB229" s="13"/>
      <c r="WOC229" s="13"/>
      <c r="WOD229" s="13"/>
      <c r="WOE229" s="13"/>
      <c r="WOF229" s="13"/>
      <c r="WOG229" s="13"/>
      <c r="WOH229" s="13"/>
      <c r="WOI229" s="13"/>
      <c r="WOJ229" s="13"/>
      <c r="WOK229" s="13"/>
      <c r="WOL229" s="13"/>
      <c r="WOM229" s="13"/>
      <c r="WON229" s="13"/>
      <c r="WOO229" s="13"/>
      <c r="WOP229" s="13"/>
      <c r="WOQ229" s="13"/>
      <c r="WOR229" s="13"/>
      <c r="WOS229" s="13"/>
      <c r="WOT229" s="13"/>
      <c r="WOU229" s="13"/>
      <c r="WOV229" s="13"/>
      <c r="WOW229" s="13"/>
      <c r="WOX229" s="13"/>
      <c r="WOY229" s="13"/>
      <c r="WOZ229" s="13"/>
      <c r="WPA229" s="13"/>
      <c r="WPB229" s="13"/>
      <c r="WPC229" s="13"/>
      <c r="WPD229" s="13"/>
      <c r="WPE229" s="13"/>
      <c r="WPF229" s="13"/>
      <c r="WPG229" s="13"/>
      <c r="WPH229" s="13"/>
      <c r="WPI229" s="13"/>
      <c r="WPJ229" s="13"/>
      <c r="WPK229" s="13"/>
      <c r="WPL229" s="13"/>
      <c r="WPM229" s="13"/>
      <c r="WPN229" s="13"/>
      <c r="WPO229" s="13"/>
      <c r="WPP229" s="13"/>
      <c r="WPQ229" s="13"/>
      <c r="WPR229" s="13"/>
      <c r="WPS229" s="13"/>
      <c r="WPT229" s="13"/>
      <c r="WPU229" s="13"/>
      <c r="WPV229" s="13"/>
      <c r="WPW229" s="13"/>
      <c r="WPX229" s="13"/>
      <c r="WPY229" s="13"/>
      <c r="WPZ229" s="13"/>
      <c r="WQA229" s="13"/>
      <c r="WQB229" s="13"/>
      <c r="WQC229" s="13"/>
      <c r="WQD229" s="13"/>
      <c r="WQE229" s="13"/>
      <c r="WQF229" s="13"/>
      <c r="WQG229" s="13"/>
      <c r="WQH229" s="13"/>
      <c r="WQI229" s="13"/>
      <c r="WQJ229" s="13"/>
      <c r="WQK229" s="13"/>
      <c r="WQL229" s="13"/>
      <c r="WQM229" s="13"/>
      <c r="WQN229" s="13"/>
      <c r="WQO229" s="13"/>
      <c r="WQP229" s="13"/>
      <c r="WQQ229" s="13"/>
      <c r="WQR229" s="13"/>
      <c r="WQS229" s="13"/>
      <c r="WQT229" s="13"/>
      <c r="WQU229" s="13"/>
      <c r="WQV229" s="13"/>
      <c r="WQW229" s="13"/>
      <c r="WQX229" s="13"/>
      <c r="WQY229" s="13"/>
      <c r="WQZ229" s="13"/>
      <c r="WRA229" s="13"/>
      <c r="WRB229" s="13"/>
      <c r="WRC229" s="13"/>
      <c r="WRD229" s="13"/>
      <c r="WRE229" s="13"/>
      <c r="WRF229" s="13"/>
      <c r="WRG229" s="13"/>
      <c r="WRH229" s="13"/>
      <c r="WRI229" s="13"/>
      <c r="WRJ229" s="13"/>
      <c r="WRK229" s="13"/>
      <c r="WRL229" s="13"/>
      <c r="WRM229" s="13"/>
      <c r="WRN229" s="13"/>
      <c r="WRO229" s="13"/>
      <c r="WRP229" s="13"/>
      <c r="WRQ229" s="13"/>
      <c r="WRR229" s="13"/>
      <c r="WRS229" s="13"/>
      <c r="WRT229" s="13"/>
      <c r="WRU229" s="13"/>
      <c r="WRV229" s="13"/>
      <c r="WRW229" s="13"/>
      <c r="WRX229" s="13"/>
      <c r="WRY229" s="13"/>
      <c r="WRZ229" s="13"/>
      <c r="WSA229" s="13"/>
      <c r="WSB229" s="13"/>
      <c r="WSC229" s="13"/>
      <c r="WSD229" s="13"/>
      <c r="WSE229" s="13"/>
      <c r="WSF229" s="13"/>
      <c r="WSG229" s="13"/>
      <c r="WSH229" s="13"/>
      <c r="WSI229" s="13"/>
      <c r="WSJ229" s="13"/>
      <c r="WSK229" s="13"/>
      <c r="WSL229" s="13"/>
      <c r="WSM229" s="13"/>
      <c r="WSN229" s="13"/>
      <c r="WSO229" s="13"/>
      <c r="WSP229" s="13"/>
      <c r="WSQ229" s="13"/>
      <c r="WSR229" s="13"/>
      <c r="WSS229" s="13"/>
      <c r="WST229" s="13"/>
      <c r="WSU229" s="13"/>
      <c r="WSV229" s="13"/>
      <c r="WSW229" s="13"/>
      <c r="WSX229" s="13"/>
      <c r="WSY229" s="13"/>
      <c r="WSZ229" s="13"/>
      <c r="WTA229" s="13"/>
      <c r="WTB229" s="13"/>
      <c r="WTC229" s="13"/>
      <c r="WTD229" s="13"/>
      <c r="WTE229" s="13"/>
      <c r="WTF229" s="13"/>
      <c r="WTG229" s="13"/>
      <c r="WTH229" s="13"/>
      <c r="WTI229" s="13"/>
      <c r="WTJ229" s="13"/>
      <c r="WTK229" s="13"/>
      <c r="WTL229" s="13"/>
      <c r="WTM229" s="13"/>
      <c r="WTN229" s="13"/>
      <c r="WTO229" s="13"/>
      <c r="WTP229" s="13"/>
      <c r="WTQ229" s="13"/>
      <c r="WTR229" s="13"/>
      <c r="WTS229" s="13"/>
      <c r="WTT229" s="13"/>
      <c r="WTU229" s="13"/>
      <c r="WTV229" s="13"/>
      <c r="WTW229" s="13"/>
      <c r="WTX229" s="13"/>
      <c r="WTY229" s="13"/>
      <c r="WTZ229" s="13"/>
      <c r="WUA229" s="13"/>
      <c r="WUB229" s="13"/>
      <c r="WUC229" s="13"/>
      <c r="WUD229" s="13"/>
      <c r="WUE229" s="13"/>
      <c r="WUF229" s="13"/>
      <c r="WUG229" s="13"/>
      <c r="WUH229" s="13"/>
      <c r="WUI229" s="13"/>
      <c r="WUJ229" s="13"/>
      <c r="WUK229" s="13"/>
      <c r="WUL229" s="13"/>
      <c r="WUM229" s="13"/>
      <c r="WUN229" s="13"/>
      <c r="WUO229" s="13"/>
      <c r="WUP229" s="13"/>
      <c r="WUQ229" s="13"/>
      <c r="WUR229" s="13"/>
      <c r="WUS229" s="13"/>
      <c r="WUT229" s="13"/>
      <c r="WUU229" s="13"/>
      <c r="WUV229" s="13"/>
      <c r="WUW229" s="13"/>
      <c r="WUX229" s="13"/>
      <c r="WUY229" s="13"/>
      <c r="WUZ229" s="13"/>
      <c r="WVA229" s="13"/>
      <c r="WVB229" s="13"/>
      <c r="WVC229" s="13"/>
      <c r="WVD229" s="13"/>
      <c r="WVE229" s="13"/>
      <c r="WVF229" s="13"/>
      <c r="WVG229" s="13"/>
      <c r="WVH229" s="13"/>
      <c r="WVI229" s="13"/>
      <c r="WVJ229" s="13"/>
      <c r="WVK229" s="13"/>
      <c r="WVL229" s="13"/>
      <c r="WVM229" s="13"/>
      <c r="WVN229" s="13"/>
      <c r="WVO229" s="13"/>
      <c r="WVP229" s="13"/>
      <c r="WVQ229" s="13"/>
      <c r="WVR229" s="13"/>
      <c r="WVS229" s="13"/>
      <c r="WVT229" s="13"/>
      <c r="WVU229" s="13"/>
      <c r="WVV229" s="13"/>
      <c r="WVW229" s="13"/>
      <c r="WVX229" s="13"/>
      <c r="WVY229" s="13"/>
      <c r="WVZ229" s="13"/>
      <c r="WWA229" s="13"/>
      <c r="WWB229" s="13"/>
      <c r="WWC229" s="13"/>
      <c r="WWD229" s="13"/>
      <c r="WWE229" s="13"/>
      <c r="WWF229" s="13"/>
      <c r="WWG229" s="13"/>
      <c r="WWH229" s="13"/>
      <c r="WWI229" s="13"/>
      <c r="WWJ229" s="13"/>
      <c r="WWK229" s="13"/>
      <c r="WWL229" s="13"/>
      <c r="WWM229" s="13"/>
      <c r="WWN229" s="13"/>
      <c r="WWO229" s="13"/>
      <c r="WWP229" s="13"/>
      <c r="WWQ229" s="13"/>
      <c r="WWR229" s="13"/>
      <c r="WWS229" s="13"/>
      <c r="WWT229" s="13"/>
      <c r="WWU229" s="13"/>
      <c r="WWV229" s="13"/>
      <c r="WWW229" s="13"/>
      <c r="WWX229" s="13"/>
      <c r="WWY229" s="13"/>
      <c r="WWZ229" s="13"/>
      <c r="WXA229" s="13"/>
      <c r="WXB229" s="13"/>
      <c r="WXC229" s="13"/>
      <c r="WXD229" s="13"/>
      <c r="WXE229" s="13"/>
      <c r="WXF229" s="13"/>
      <c r="WXG229" s="13"/>
      <c r="WXH229" s="13"/>
      <c r="WXI229" s="13"/>
      <c r="WXJ229" s="13"/>
      <c r="WXK229" s="13"/>
      <c r="WXL229" s="13"/>
      <c r="WXM229" s="13"/>
      <c r="WXN229" s="13"/>
      <c r="WXO229" s="13"/>
      <c r="WXP229" s="13"/>
      <c r="WXQ229" s="13"/>
      <c r="WXR229" s="13"/>
      <c r="WXS229" s="13"/>
      <c r="WXT229" s="13"/>
      <c r="WXU229" s="13"/>
      <c r="WXV229" s="13"/>
      <c r="WXW229" s="13"/>
      <c r="WXX229" s="13"/>
      <c r="WXY229" s="13"/>
      <c r="WXZ229" s="13"/>
      <c r="WYA229" s="13"/>
      <c r="WYB229" s="13"/>
      <c r="WYC229" s="13"/>
      <c r="WYD229" s="13"/>
      <c r="WYE229" s="13"/>
      <c r="WYF229" s="13"/>
      <c r="WYG229" s="13"/>
      <c r="WYH229" s="13"/>
      <c r="WYI229" s="13"/>
      <c r="WYJ229" s="13"/>
      <c r="WYK229" s="13"/>
      <c r="WYL229" s="13"/>
      <c r="WYM229" s="13"/>
      <c r="WYN229" s="13"/>
      <c r="WYO229" s="13"/>
      <c r="WYP229" s="13"/>
      <c r="WYQ229" s="13"/>
      <c r="WYR229" s="13"/>
      <c r="WYS229" s="13"/>
      <c r="WYT229" s="13"/>
      <c r="WYU229" s="13"/>
      <c r="WYV229" s="13"/>
      <c r="WYW229" s="13"/>
      <c r="WYX229" s="13"/>
      <c r="WYY229" s="13"/>
      <c r="WYZ229" s="13"/>
      <c r="WZA229" s="13"/>
      <c r="WZB229" s="13"/>
      <c r="WZC229" s="13"/>
      <c r="WZD229" s="13"/>
      <c r="WZE229" s="13"/>
      <c r="WZF229" s="13"/>
      <c r="WZG229" s="13"/>
      <c r="WZH229" s="13"/>
      <c r="WZI229" s="13"/>
      <c r="WZJ229" s="13"/>
      <c r="WZK229" s="13"/>
      <c r="WZL229" s="13"/>
      <c r="WZM229" s="13"/>
      <c r="WZN229" s="13"/>
      <c r="WZO229" s="13"/>
      <c r="WZP229" s="13"/>
      <c r="WZQ229" s="13"/>
      <c r="WZR229" s="13"/>
      <c r="WZS229" s="13"/>
      <c r="WZT229" s="13"/>
      <c r="WZU229" s="13"/>
      <c r="WZV229" s="13"/>
      <c r="WZW229" s="13"/>
      <c r="WZX229" s="13"/>
      <c r="WZY229" s="13"/>
      <c r="WZZ229" s="13"/>
      <c r="XAA229" s="13"/>
      <c r="XAB229" s="13"/>
      <c r="XAC229" s="13"/>
      <c r="XAD229" s="13"/>
      <c r="XAE229" s="13"/>
      <c r="XAF229" s="13"/>
      <c r="XAG229" s="13"/>
      <c r="XAH229" s="13"/>
      <c r="XAI229" s="13"/>
      <c r="XAJ229" s="13"/>
      <c r="XAK229" s="13"/>
      <c r="XAL229" s="13"/>
      <c r="XAM229" s="13"/>
      <c r="XAN229" s="13"/>
      <c r="XAO229" s="13"/>
      <c r="XAP229" s="13"/>
      <c r="XAQ229" s="13"/>
      <c r="XAR229" s="13"/>
      <c r="XAS229" s="13"/>
      <c r="XAT229" s="13"/>
      <c r="XAU229" s="13"/>
      <c r="XAV229" s="13"/>
      <c r="XAW229" s="13"/>
      <c r="XAX229" s="13"/>
      <c r="XAY229" s="13"/>
      <c r="XAZ229" s="13"/>
      <c r="XBA229" s="13"/>
      <c r="XBB229" s="13"/>
      <c r="XBC229" s="13"/>
      <c r="XBD229" s="13"/>
      <c r="XBE229" s="13"/>
      <c r="XBF229" s="13"/>
      <c r="XBG229" s="13"/>
      <c r="XBH229" s="13"/>
      <c r="XBI229" s="13"/>
      <c r="XBJ229" s="13"/>
      <c r="XBK229" s="13"/>
      <c r="XBL229" s="13"/>
      <c r="XBM229" s="13"/>
      <c r="XBN229" s="13"/>
      <c r="XBO229" s="13"/>
      <c r="XBP229" s="13"/>
      <c r="XBQ229" s="13"/>
      <c r="XBR229" s="13"/>
      <c r="XBS229" s="13"/>
      <c r="XBT229" s="13"/>
      <c r="XBU229" s="13"/>
      <c r="XBV229" s="13"/>
      <c r="XBW229" s="13"/>
      <c r="XBX229" s="13"/>
      <c r="XBY229" s="13"/>
      <c r="XBZ229" s="13"/>
      <c r="XCA229" s="13"/>
      <c r="XCB229" s="13"/>
      <c r="XCC229" s="13"/>
      <c r="XCD229" s="13"/>
      <c r="XCE229" s="13"/>
      <c r="XCF229" s="13"/>
      <c r="XCG229" s="13"/>
      <c r="XCH229" s="13"/>
      <c r="XCI229" s="13"/>
      <c r="XCJ229" s="13"/>
      <c r="XCK229" s="13"/>
      <c r="XCL229" s="13"/>
      <c r="XCM229" s="13"/>
      <c r="XCN229" s="13"/>
      <c r="XCO229" s="13"/>
      <c r="XCP229" s="13"/>
      <c r="XCQ229" s="13"/>
      <c r="XCR229" s="13"/>
      <c r="XCS229" s="13"/>
      <c r="XCT229" s="13"/>
      <c r="XCU229" s="13"/>
      <c r="XCV229" s="13"/>
      <c r="XCW229" s="13"/>
      <c r="XCX229" s="13"/>
      <c r="XCY229" s="13"/>
      <c r="XCZ229" s="13"/>
      <c r="XDA229" s="13"/>
      <c r="XDB229" s="13"/>
      <c r="XDC229" s="13"/>
      <c r="XDD229" s="13"/>
      <c r="XDE229" s="13"/>
      <c r="XDF229" s="13"/>
      <c r="XDG229" s="13"/>
      <c r="XDH229" s="13"/>
      <c r="XDI229" s="13"/>
      <c r="XDJ229" s="13"/>
      <c r="XDK229" s="13"/>
      <c r="XDL229" s="13"/>
      <c r="XDM229" s="13"/>
      <c r="XDN229" s="13"/>
      <c r="XDO229" s="13"/>
      <c r="XDP229" s="13"/>
      <c r="XDQ229" s="13"/>
      <c r="XDR229" s="13"/>
      <c r="XDS229" s="13"/>
      <c r="XDT229" s="13"/>
      <c r="XDU229" s="13"/>
      <c r="XDV229" s="13"/>
      <c r="XDW229" s="13"/>
      <c r="XDX229" s="13"/>
      <c r="XDY229" s="13"/>
      <c r="XDZ229" s="13"/>
      <c r="XEA229" s="13"/>
      <c r="XEB229" s="13"/>
      <c r="XEC229" s="13"/>
      <c r="XED229" s="13"/>
      <c r="XEE229" s="13"/>
      <c r="XEF229" s="13"/>
      <c r="XEG229" s="13"/>
      <c r="XEH229" s="13"/>
      <c r="XEI229" s="13"/>
      <c r="XEJ229" s="13"/>
      <c r="XEK229" s="13"/>
      <c r="XEL229" s="13"/>
      <c r="XEM229" s="13"/>
      <c r="XEN229" s="13"/>
      <c r="XEO229" s="13"/>
      <c r="XEP229" s="13"/>
      <c r="XEQ229" s="13"/>
      <c r="XER229" s="13"/>
      <c r="XES229" s="13"/>
      <c r="XET229" s="13"/>
      <c r="XEU229" s="13"/>
      <c r="XEV229" s="13"/>
      <c r="XEW229" s="13"/>
      <c r="XEX229" s="13"/>
      <c r="XEY229" s="13"/>
      <c r="XEZ229" s="13"/>
      <c r="XFA229" s="13"/>
      <c r="XFB229" s="13"/>
      <c r="XFC229" s="13"/>
    </row>
    <row r="230" spans="1:16383" s="11" customFormat="1" ht="15" x14ac:dyDescent="0.25">
      <c r="A230" s="88"/>
      <c r="B230" s="20" t="s">
        <v>216</v>
      </c>
      <c r="C230" s="75"/>
      <c r="D230" s="75"/>
      <c r="E230" s="75"/>
      <c r="F230" s="40"/>
      <c r="G230" s="20">
        <v>8.6999999999999993</v>
      </c>
      <c r="H230" s="20"/>
      <c r="I230" s="20"/>
      <c r="J230" s="20"/>
      <c r="K230" s="24">
        <f t="shared" si="8"/>
        <v>8.6999999999999993</v>
      </c>
      <c r="L230" s="112"/>
      <c r="M230" s="105"/>
      <c r="N230" s="105"/>
      <c r="O230" s="105"/>
      <c r="P230" s="105"/>
      <c r="Q230" s="105"/>
      <c r="R230" s="105"/>
      <c r="S230" s="105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  <c r="OS230" s="13"/>
      <c r="OT230" s="13"/>
      <c r="OU230" s="13"/>
      <c r="OV230" s="13"/>
      <c r="OW230" s="13"/>
      <c r="OX230" s="13"/>
      <c r="OY230" s="13"/>
      <c r="OZ230" s="13"/>
      <c r="PA230" s="13"/>
      <c r="PB230" s="13"/>
      <c r="PC230" s="13"/>
      <c r="PD230" s="13"/>
      <c r="PE230" s="13"/>
      <c r="PF230" s="13"/>
      <c r="PG230" s="13"/>
      <c r="PH230" s="13"/>
      <c r="PI230" s="13"/>
      <c r="PJ230" s="13"/>
      <c r="PK230" s="13"/>
      <c r="PL230" s="13"/>
      <c r="PM230" s="13"/>
      <c r="PN230" s="13"/>
      <c r="PO230" s="13"/>
      <c r="PP230" s="13"/>
      <c r="PQ230" s="13"/>
      <c r="PR230" s="13"/>
      <c r="PS230" s="13"/>
      <c r="PT230" s="13"/>
      <c r="PU230" s="13"/>
      <c r="PV230" s="13"/>
      <c r="PW230" s="13"/>
      <c r="PX230" s="13"/>
      <c r="PY230" s="13"/>
      <c r="PZ230" s="13"/>
      <c r="QA230" s="13"/>
      <c r="QB230" s="13"/>
      <c r="QC230" s="13"/>
      <c r="QD230" s="13"/>
      <c r="QE230" s="13"/>
      <c r="QF230" s="13"/>
      <c r="QG230" s="13"/>
      <c r="QH230" s="13"/>
      <c r="QI230" s="13"/>
      <c r="QJ230" s="13"/>
      <c r="QK230" s="13"/>
      <c r="QL230" s="13"/>
      <c r="QM230" s="13"/>
      <c r="QN230" s="13"/>
      <c r="QO230" s="13"/>
      <c r="QP230" s="13"/>
      <c r="QQ230" s="13"/>
      <c r="QR230" s="13"/>
      <c r="QS230" s="13"/>
      <c r="QT230" s="13"/>
      <c r="QU230" s="13"/>
      <c r="QV230" s="13"/>
      <c r="QW230" s="13"/>
      <c r="QX230" s="13"/>
      <c r="QY230" s="13"/>
      <c r="QZ230" s="13"/>
      <c r="RA230" s="13"/>
      <c r="RB230" s="13"/>
      <c r="RC230" s="13"/>
      <c r="RD230" s="13"/>
      <c r="RE230" s="13"/>
      <c r="RF230" s="13"/>
      <c r="RG230" s="13"/>
      <c r="RH230" s="13"/>
      <c r="RI230" s="13"/>
      <c r="RJ230" s="13"/>
      <c r="RK230" s="13"/>
      <c r="RL230" s="13"/>
      <c r="RM230" s="13"/>
      <c r="RN230" s="13"/>
      <c r="RO230" s="13"/>
      <c r="RP230" s="13"/>
      <c r="RQ230" s="13"/>
      <c r="RR230" s="13"/>
      <c r="RS230" s="13"/>
      <c r="RT230" s="13"/>
      <c r="RU230" s="13"/>
      <c r="RV230" s="13"/>
      <c r="RW230" s="13"/>
      <c r="RX230" s="13"/>
      <c r="RY230" s="13"/>
      <c r="RZ230" s="13"/>
      <c r="SA230" s="13"/>
      <c r="SB230" s="13"/>
      <c r="SC230" s="13"/>
      <c r="SD230" s="13"/>
      <c r="SE230" s="13"/>
      <c r="SF230" s="13"/>
      <c r="SG230" s="13"/>
      <c r="SH230" s="13"/>
      <c r="SI230" s="13"/>
      <c r="SJ230" s="13"/>
      <c r="SK230" s="13"/>
      <c r="SL230" s="13"/>
      <c r="SM230" s="13"/>
      <c r="SN230" s="13"/>
      <c r="SO230" s="13"/>
      <c r="SP230" s="13"/>
      <c r="SQ230" s="13"/>
      <c r="SR230" s="13"/>
      <c r="SS230" s="13"/>
      <c r="ST230" s="13"/>
      <c r="SU230" s="13"/>
      <c r="SV230" s="13"/>
      <c r="SW230" s="13"/>
      <c r="SX230" s="13"/>
      <c r="SY230" s="13"/>
      <c r="SZ230" s="13"/>
      <c r="TA230" s="13"/>
      <c r="TB230" s="13"/>
      <c r="TC230" s="13"/>
      <c r="TD230" s="13"/>
      <c r="TE230" s="13"/>
      <c r="TF230" s="13"/>
      <c r="TG230" s="13"/>
      <c r="TH230" s="13"/>
      <c r="TI230" s="13"/>
      <c r="TJ230" s="13"/>
      <c r="TK230" s="13"/>
      <c r="TL230" s="13"/>
      <c r="TM230" s="13"/>
      <c r="TN230" s="13"/>
      <c r="TO230" s="13"/>
      <c r="TP230" s="13"/>
      <c r="TQ230" s="13"/>
      <c r="TR230" s="13"/>
      <c r="TS230" s="13"/>
      <c r="TT230" s="13"/>
      <c r="TU230" s="13"/>
      <c r="TV230" s="13"/>
      <c r="TW230" s="13"/>
      <c r="TX230" s="13"/>
      <c r="TY230" s="13"/>
      <c r="TZ230" s="13"/>
      <c r="UA230" s="13"/>
      <c r="UB230" s="13"/>
      <c r="UC230" s="13"/>
      <c r="UD230" s="13"/>
      <c r="UE230" s="13"/>
      <c r="UF230" s="13"/>
      <c r="UG230" s="13"/>
      <c r="UH230" s="13"/>
      <c r="UI230" s="13"/>
      <c r="UJ230" s="13"/>
      <c r="UK230" s="13"/>
      <c r="UL230" s="13"/>
      <c r="UM230" s="13"/>
      <c r="UN230" s="13"/>
      <c r="UO230" s="13"/>
      <c r="UP230" s="13"/>
      <c r="UQ230" s="13"/>
      <c r="UR230" s="13"/>
      <c r="US230" s="13"/>
      <c r="UT230" s="13"/>
      <c r="UU230" s="13"/>
      <c r="UV230" s="13"/>
      <c r="UW230" s="13"/>
      <c r="UX230" s="13"/>
      <c r="UY230" s="13"/>
      <c r="UZ230" s="13"/>
      <c r="VA230" s="13"/>
      <c r="VB230" s="13"/>
      <c r="VC230" s="13"/>
      <c r="VD230" s="13"/>
      <c r="VE230" s="13"/>
      <c r="VF230" s="13"/>
      <c r="VG230" s="13"/>
      <c r="VH230" s="13"/>
      <c r="VI230" s="13"/>
      <c r="VJ230" s="13"/>
      <c r="VK230" s="13"/>
      <c r="VL230" s="13"/>
      <c r="VM230" s="13"/>
      <c r="VN230" s="13"/>
      <c r="VO230" s="13"/>
      <c r="VP230" s="13"/>
      <c r="VQ230" s="13"/>
      <c r="VR230" s="13"/>
      <c r="VS230" s="13"/>
      <c r="VT230" s="13"/>
      <c r="VU230" s="13"/>
      <c r="VV230" s="13"/>
      <c r="VW230" s="13"/>
      <c r="VX230" s="13"/>
      <c r="VY230" s="13"/>
      <c r="VZ230" s="13"/>
      <c r="WA230" s="13"/>
      <c r="WB230" s="13"/>
      <c r="WC230" s="13"/>
      <c r="WD230" s="13"/>
      <c r="WE230" s="13"/>
      <c r="WF230" s="13"/>
      <c r="WG230" s="13"/>
      <c r="WH230" s="13"/>
      <c r="WI230" s="13"/>
      <c r="WJ230" s="13"/>
      <c r="WK230" s="13"/>
      <c r="WL230" s="13"/>
      <c r="WM230" s="13"/>
      <c r="WN230" s="13"/>
      <c r="WO230" s="13"/>
      <c r="WP230" s="13"/>
      <c r="WQ230" s="13"/>
      <c r="WR230" s="13"/>
      <c r="WS230" s="13"/>
      <c r="WT230" s="13"/>
      <c r="WU230" s="13"/>
      <c r="WV230" s="13"/>
      <c r="WW230" s="13"/>
      <c r="WX230" s="13"/>
      <c r="WY230" s="13"/>
      <c r="WZ230" s="13"/>
      <c r="XA230" s="13"/>
      <c r="XB230" s="13"/>
      <c r="XC230" s="13"/>
      <c r="XD230" s="13"/>
      <c r="XE230" s="13"/>
      <c r="XF230" s="13"/>
      <c r="XG230" s="13"/>
      <c r="XH230" s="13"/>
      <c r="XI230" s="13"/>
      <c r="XJ230" s="13"/>
      <c r="XK230" s="13"/>
      <c r="XL230" s="13"/>
      <c r="XM230" s="13"/>
      <c r="XN230" s="13"/>
      <c r="XO230" s="13"/>
      <c r="XP230" s="13"/>
      <c r="XQ230" s="13"/>
      <c r="XR230" s="13"/>
      <c r="XS230" s="13"/>
      <c r="XT230" s="13"/>
      <c r="XU230" s="13"/>
      <c r="XV230" s="13"/>
      <c r="XW230" s="13"/>
      <c r="XX230" s="13"/>
      <c r="XY230" s="13"/>
      <c r="XZ230" s="13"/>
      <c r="YA230" s="13"/>
      <c r="YB230" s="13"/>
      <c r="YC230" s="13"/>
      <c r="YD230" s="13"/>
      <c r="YE230" s="13"/>
      <c r="YF230" s="13"/>
      <c r="YG230" s="13"/>
      <c r="YH230" s="13"/>
      <c r="YI230" s="13"/>
      <c r="YJ230" s="13"/>
      <c r="YK230" s="13"/>
      <c r="YL230" s="13"/>
      <c r="YM230" s="13"/>
      <c r="YN230" s="13"/>
      <c r="YO230" s="13"/>
      <c r="YP230" s="13"/>
      <c r="YQ230" s="13"/>
      <c r="YR230" s="13"/>
      <c r="YS230" s="13"/>
      <c r="YT230" s="13"/>
      <c r="YU230" s="13"/>
      <c r="YV230" s="13"/>
      <c r="YW230" s="13"/>
      <c r="YX230" s="13"/>
      <c r="YY230" s="13"/>
      <c r="YZ230" s="13"/>
      <c r="ZA230" s="13"/>
      <c r="ZB230" s="13"/>
      <c r="ZC230" s="13"/>
      <c r="ZD230" s="13"/>
      <c r="ZE230" s="13"/>
      <c r="ZF230" s="13"/>
      <c r="ZG230" s="13"/>
      <c r="ZH230" s="13"/>
      <c r="ZI230" s="13"/>
      <c r="ZJ230" s="13"/>
      <c r="ZK230" s="13"/>
      <c r="ZL230" s="13"/>
      <c r="ZM230" s="13"/>
      <c r="ZN230" s="13"/>
      <c r="ZO230" s="13"/>
      <c r="ZP230" s="13"/>
      <c r="ZQ230" s="13"/>
      <c r="ZR230" s="13"/>
      <c r="ZS230" s="13"/>
      <c r="ZT230" s="13"/>
      <c r="ZU230" s="13"/>
      <c r="ZV230" s="13"/>
      <c r="ZW230" s="13"/>
      <c r="ZX230" s="13"/>
      <c r="ZY230" s="13"/>
      <c r="ZZ230" s="13"/>
      <c r="AAA230" s="13"/>
      <c r="AAB230" s="13"/>
      <c r="AAC230" s="13"/>
      <c r="AAD230" s="13"/>
      <c r="AAE230" s="13"/>
      <c r="AAF230" s="13"/>
      <c r="AAG230" s="13"/>
      <c r="AAH230" s="13"/>
      <c r="AAI230" s="13"/>
      <c r="AAJ230" s="13"/>
      <c r="AAK230" s="13"/>
      <c r="AAL230" s="13"/>
      <c r="AAM230" s="13"/>
      <c r="AAN230" s="13"/>
      <c r="AAO230" s="13"/>
      <c r="AAP230" s="13"/>
      <c r="AAQ230" s="13"/>
      <c r="AAR230" s="13"/>
      <c r="AAS230" s="13"/>
      <c r="AAT230" s="13"/>
      <c r="AAU230" s="13"/>
      <c r="AAV230" s="13"/>
      <c r="AAW230" s="13"/>
      <c r="AAX230" s="13"/>
      <c r="AAY230" s="13"/>
      <c r="AAZ230" s="13"/>
      <c r="ABA230" s="13"/>
      <c r="ABB230" s="13"/>
      <c r="ABC230" s="13"/>
      <c r="ABD230" s="13"/>
      <c r="ABE230" s="13"/>
      <c r="ABF230" s="13"/>
      <c r="ABG230" s="13"/>
      <c r="ABH230" s="13"/>
      <c r="ABI230" s="13"/>
      <c r="ABJ230" s="13"/>
      <c r="ABK230" s="13"/>
      <c r="ABL230" s="13"/>
      <c r="ABM230" s="13"/>
      <c r="ABN230" s="13"/>
      <c r="ABO230" s="13"/>
      <c r="ABP230" s="13"/>
      <c r="ABQ230" s="13"/>
      <c r="ABR230" s="13"/>
      <c r="ABS230" s="13"/>
      <c r="ABT230" s="13"/>
      <c r="ABU230" s="13"/>
      <c r="ABV230" s="13"/>
      <c r="ABW230" s="13"/>
      <c r="ABX230" s="13"/>
      <c r="ABY230" s="13"/>
      <c r="ABZ230" s="13"/>
      <c r="ACA230" s="13"/>
      <c r="ACB230" s="13"/>
      <c r="ACC230" s="13"/>
      <c r="ACD230" s="13"/>
      <c r="ACE230" s="13"/>
      <c r="ACF230" s="13"/>
      <c r="ACG230" s="13"/>
      <c r="ACH230" s="13"/>
      <c r="ACI230" s="13"/>
      <c r="ACJ230" s="13"/>
      <c r="ACK230" s="13"/>
      <c r="ACL230" s="13"/>
      <c r="ACM230" s="13"/>
      <c r="ACN230" s="13"/>
      <c r="ACO230" s="13"/>
      <c r="ACP230" s="13"/>
      <c r="ACQ230" s="13"/>
      <c r="ACR230" s="13"/>
      <c r="ACS230" s="13"/>
      <c r="ACT230" s="13"/>
      <c r="ACU230" s="13"/>
      <c r="ACV230" s="13"/>
      <c r="ACW230" s="13"/>
      <c r="ACX230" s="13"/>
      <c r="ACY230" s="13"/>
      <c r="ACZ230" s="13"/>
      <c r="ADA230" s="13"/>
      <c r="ADB230" s="13"/>
      <c r="ADC230" s="13"/>
      <c r="ADD230" s="13"/>
      <c r="ADE230" s="13"/>
      <c r="ADF230" s="13"/>
      <c r="ADG230" s="13"/>
      <c r="ADH230" s="13"/>
      <c r="ADI230" s="13"/>
      <c r="ADJ230" s="13"/>
      <c r="ADK230" s="13"/>
      <c r="ADL230" s="13"/>
      <c r="ADM230" s="13"/>
      <c r="ADN230" s="13"/>
      <c r="ADO230" s="13"/>
      <c r="ADP230" s="13"/>
      <c r="ADQ230" s="13"/>
      <c r="ADR230" s="13"/>
      <c r="ADS230" s="13"/>
      <c r="ADT230" s="13"/>
      <c r="ADU230" s="13"/>
      <c r="ADV230" s="13"/>
      <c r="ADW230" s="13"/>
      <c r="ADX230" s="13"/>
      <c r="ADY230" s="13"/>
      <c r="ADZ230" s="13"/>
      <c r="AEA230" s="13"/>
      <c r="AEB230" s="13"/>
      <c r="AEC230" s="13"/>
      <c r="AED230" s="13"/>
      <c r="AEE230" s="13"/>
      <c r="AEF230" s="13"/>
      <c r="AEG230" s="13"/>
      <c r="AEH230" s="13"/>
      <c r="AEI230" s="13"/>
      <c r="AEJ230" s="13"/>
      <c r="AEK230" s="13"/>
      <c r="AEL230" s="13"/>
      <c r="AEM230" s="13"/>
      <c r="AEN230" s="13"/>
      <c r="AEO230" s="13"/>
      <c r="AEP230" s="13"/>
      <c r="AEQ230" s="13"/>
      <c r="AER230" s="13"/>
      <c r="AES230" s="13"/>
      <c r="AET230" s="13"/>
      <c r="AEU230" s="13"/>
      <c r="AEV230" s="13"/>
      <c r="AEW230" s="13"/>
      <c r="AEX230" s="13"/>
      <c r="AEY230" s="13"/>
      <c r="AEZ230" s="13"/>
      <c r="AFA230" s="13"/>
      <c r="AFB230" s="13"/>
      <c r="AFC230" s="13"/>
      <c r="AFD230" s="13"/>
      <c r="AFE230" s="13"/>
      <c r="AFF230" s="13"/>
      <c r="AFG230" s="13"/>
      <c r="AFH230" s="13"/>
      <c r="AFI230" s="13"/>
      <c r="AFJ230" s="13"/>
      <c r="AFK230" s="13"/>
      <c r="AFL230" s="13"/>
      <c r="AFM230" s="13"/>
      <c r="AFN230" s="13"/>
      <c r="AFO230" s="13"/>
      <c r="AFP230" s="13"/>
      <c r="AFQ230" s="13"/>
      <c r="AFR230" s="13"/>
      <c r="AFS230" s="13"/>
      <c r="AFT230" s="13"/>
      <c r="AFU230" s="13"/>
      <c r="AFV230" s="13"/>
      <c r="AFW230" s="13"/>
      <c r="AFX230" s="13"/>
      <c r="AFY230" s="13"/>
      <c r="AFZ230" s="13"/>
      <c r="AGA230" s="13"/>
      <c r="AGB230" s="13"/>
      <c r="AGC230" s="13"/>
      <c r="AGD230" s="13"/>
      <c r="AGE230" s="13"/>
      <c r="AGF230" s="13"/>
      <c r="AGG230" s="13"/>
      <c r="AGH230" s="13"/>
      <c r="AGI230" s="13"/>
      <c r="AGJ230" s="13"/>
      <c r="AGK230" s="13"/>
      <c r="AGL230" s="13"/>
      <c r="AGM230" s="13"/>
      <c r="AGN230" s="13"/>
      <c r="AGO230" s="13"/>
      <c r="AGP230" s="13"/>
      <c r="AGQ230" s="13"/>
      <c r="AGR230" s="13"/>
      <c r="AGS230" s="13"/>
      <c r="AGT230" s="13"/>
      <c r="AGU230" s="13"/>
      <c r="AGV230" s="13"/>
      <c r="AGW230" s="13"/>
      <c r="AGX230" s="13"/>
      <c r="AGY230" s="13"/>
      <c r="AGZ230" s="13"/>
      <c r="AHA230" s="13"/>
      <c r="AHB230" s="13"/>
      <c r="AHC230" s="13"/>
      <c r="AHD230" s="13"/>
      <c r="AHE230" s="13"/>
      <c r="AHF230" s="13"/>
      <c r="AHG230" s="13"/>
      <c r="AHH230" s="13"/>
      <c r="AHI230" s="13"/>
      <c r="AHJ230" s="13"/>
      <c r="AHK230" s="13"/>
      <c r="AHL230" s="13"/>
      <c r="AHM230" s="13"/>
      <c r="AHN230" s="13"/>
      <c r="AHO230" s="13"/>
      <c r="AHP230" s="13"/>
      <c r="AHQ230" s="13"/>
      <c r="AHR230" s="13"/>
      <c r="AHS230" s="13"/>
      <c r="AHT230" s="13"/>
      <c r="AHU230" s="13"/>
      <c r="AHV230" s="13"/>
      <c r="AHW230" s="13"/>
      <c r="AHX230" s="13"/>
      <c r="AHY230" s="13"/>
      <c r="AHZ230" s="13"/>
      <c r="AIA230" s="13"/>
      <c r="AIB230" s="13"/>
      <c r="AIC230" s="13"/>
      <c r="AID230" s="13"/>
      <c r="AIE230" s="13"/>
      <c r="AIF230" s="13"/>
      <c r="AIG230" s="13"/>
      <c r="AIH230" s="13"/>
      <c r="AII230" s="13"/>
      <c r="AIJ230" s="13"/>
      <c r="AIK230" s="13"/>
      <c r="AIL230" s="13"/>
      <c r="AIM230" s="13"/>
      <c r="AIN230" s="13"/>
      <c r="AIO230" s="13"/>
      <c r="AIP230" s="13"/>
      <c r="AIQ230" s="13"/>
      <c r="AIR230" s="13"/>
      <c r="AIS230" s="13"/>
      <c r="AIT230" s="13"/>
      <c r="AIU230" s="13"/>
      <c r="AIV230" s="13"/>
      <c r="AIW230" s="13"/>
      <c r="AIX230" s="13"/>
      <c r="AIY230" s="13"/>
      <c r="AIZ230" s="13"/>
      <c r="AJA230" s="13"/>
      <c r="AJB230" s="13"/>
      <c r="AJC230" s="13"/>
      <c r="AJD230" s="13"/>
      <c r="AJE230" s="13"/>
      <c r="AJF230" s="13"/>
      <c r="AJG230" s="13"/>
      <c r="AJH230" s="13"/>
      <c r="AJI230" s="13"/>
      <c r="AJJ230" s="13"/>
      <c r="AJK230" s="13"/>
      <c r="AJL230" s="13"/>
      <c r="AJM230" s="13"/>
      <c r="AJN230" s="13"/>
      <c r="AJO230" s="13"/>
      <c r="AJP230" s="13"/>
      <c r="AJQ230" s="13"/>
      <c r="AJR230" s="13"/>
      <c r="AJS230" s="13"/>
      <c r="AJT230" s="13"/>
      <c r="AJU230" s="13"/>
      <c r="AJV230" s="13"/>
      <c r="AJW230" s="13"/>
      <c r="AJX230" s="13"/>
      <c r="AJY230" s="13"/>
      <c r="AJZ230" s="13"/>
      <c r="AKA230" s="13"/>
      <c r="AKB230" s="13"/>
      <c r="AKC230" s="13"/>
      <c r="AKD230" s="13"/>
      <c r="AKE230" s="13"/>
      <c r="AKF230" s="13"/>
      <c r="AKG230" s="13"/>
      <c r="AKH230" s="13"/>
      <c r="AKI230" s="13"/>
      <c r="AKJ230" s="13"/>
      <c r="AKK230" s="13"/>
      <c r="AKL230" s="13"/>
      <c r="AKM230" s="13"/>
      <c r="AKN230" s="13"/>
      <c r="AKO230" s="13"/>
      <c r="AKP230" s="13"/>
      <c r="AKQ230" s="13"/>
      <c r="AKR230" s="13"/>
      <c r="AKS230" s="13"/>
      <c r="AKT230" s="13"/>
      <c r="AKU230" s="13"/>
      <c r="AKV230" s="13"/>
      <c r="AKW230" s="13"/>
      <c r="AKX230" s="13"/>
      <c r="AKY230" s="13"/>
      <c r="AKZ230" s="13"/>
      <c r="ALA230" s="13"/>
      <c r="ALB230" s="13"/>
      <c r="ALC230" s="13"/>
      <c r="ALD230" s="13"/>
      <c r="ALE230" s="13"/>
      <c r="ALF230" s="13"/>
      <c r="ALG230" s="13"/>
      <c r="ALH230" s="13"/>
      <c r="ALI230" s="13"/>
      <c r="ALJ230" s="13"/>
      <c r="ALK230" s="13"/>
      <c r="ALL230" s="13"/>
      <c r="ALM230" s="13"/>
      <c r="ALN230" s="13"/>
      <c r="ALO230" s="13"/>
      <c r="ALP230" s="13"/>
      <c r="ALQ230" s="13"/>
      <c r="ALR230" s="13"/>
      <c r="ALS230" s="13"/>
      <c r="ALT230" s="13"/>
      <c r="ALU230" s="13"/>
      <c r="ALV230" s="13"/>
      <c r="ALW230" s="13"/>
      <c r="ALX230" s="13"/>
      <c r="ALY230" s="13"/>
      <c r="ALZ230" s="13"/>
      <c r="AMA230" s="13"/>
      <c r="AMB230" s="13"/>
      <c r="AMC230" s="13"/>
      <c r="AMD230" s="13"/>
      <c r="AME230" s="13"/>
      <c r="AMF230" s="13"/>
      <c r="AMG230" s="13"/>
      <c r="AMH230" s="13"/>
      <c r="AMI230" s="13"/>
      <c r="AMJ230" s="13"/>
      <c r="AMK230" s="13"/>
      <c r="AML230" s="13"/>
      <c r="AMM230" s="13"/>
      <c r="AMN230" s="13"/>
      <c r="AMO230" s="13"/>
      <c r="AMP230" s="13"/>
      <c r="AMQ230" s="13"/>
      <c r="AMR230" s="13"/>
      <c r="AMS230" s="13"/>
      <c r="AMT230" s="13"/>
      <c r="AMU230" s="13"/>
      <c r="AMV230" s="13"/>
      <c r="AMW230" s="13"/>
      <c r="AMX230" s="13"/>
      <c r="AMY230" s="13"/>
      <c r="AMZ230" s="13"/>
      <c r="ANA230" s="13"/>
      <c r="ANB230" s="13"/>
      <c r="ANC230" s="13"/>
      <c r="AND230" s="13"/>
      <c r="ANE230" s="13"/>
      <c r="ANF230" s="13"/>
      <c r="ANG230" s="13"/>
      <c r="ANH230" s="13"/>
      <c r="ANI230" s="13"/>
      <c r="ANJ230" s="13"/>
      <c r="ANK230" s="13"/>
      <c r="ANL230" s="13"/>
      <c r="ANM230" s="13"/>
      <c r="ANN230" s="13"/>
      <c r="ANO230" s="13"/>
      <c r="ANP230" s="13"/>
      <c r="ANQ230" s="13"/>
      <c r="ANR230" s="13"/>
      <c r="ANS230" s="13"/>
      <c r="ANT230" s="13"/>
      <c r="ANU230" s="13"/>
      <c r="ANV230" s="13"/>
      <c r="ANW230" s="13"/>
      <c r="ANX230" s="13"/>
      <c r="ANY230" s="13"/>
      <c r="ANZ230" s="13"/>
      <c r="AOA230" s="13"/>
      <c r="AOB230" s="13"/>
      <c r="AOC230" s="13"/>
      <c r="AOD230" s="13"/>
      <c r="AOE230" s="13"/>
      <c r="AOF230" s="13"/>
      <c r="AOG230" s="13"/>
      <c r="AOH230" s="13"/>
      <c r="AOI230" s="13"/>
      <c r="AOJ230" s="13"/>
      <c r="AOK230" s="13"/>
      <c r="AOL230" s="13"/>
      <c r="AOM230" s="13"/>
      <c r="AON230" s="13"/>
      <c r="AOO230" s="13"/>
      <c r="AOP230" s="13"/>
      <c r="AOQ230" s="13"/>
      <c r="AOR230" s="13"/>
      <c r="AOS230" s="13"/>
      <c r="AOT230" s="13"/>
      <c r="AOU230" s="13"/>
      <c r="AOV230" s="13"/>
      <c r="AOW230" s="13"/>
      <c r="AOX230" s="13"/>
      <c r="AOY230" s="13"/>
      <c r="AOZ230" s="13"/>
      <c r="APA230" s="13"/>
      <c r="APB230" s="13"/>
      <c r="APC230" s="13"/>
      <c r="APD230" s="13"/>
      <c r="APE230" s="13"/>
      <c r="APF230" s="13"/>
      <c r="APG230" s="13"/>
      <c r="APH230" s="13"/>
      <c r="API230" s="13"/>
      <c r="APJ230" s="13"/>
      <c r="APK230" s="13"/>
      <c r="APL230" s="13"/>
      <c r="APM230" s="13"/>
      <c r="APN230" s="13"/>
      <c r="APO230" s="13"/>
      <c r="APP230" s="13"/>
      <c r="APQ230" s="13"/>
      <c r="APR230" s="13"/>
      <c r="APS230" s="13"/>
      <c r="APT230" s="13"/>
      <c r="APU230" s="13"/>
      <c r="APV230" s="13"/>
      <c r="APW230" s="13"/>
      <c r="APX230" s="13"/>
      <c r="APY230" s="13"/>
      <c r="APZ230" s="13"/>
      <c r="AQA230" s="13"/>
      <c r="AQB230" s="13"/>
      <c r="AQC230" s="13"/>
      <c r="AQD230" s="13"/>
      <c r="AQE230" s="13"/>
      <c r="AQF230" s="13"/>
      <c r="AQG230" s="13"/>
      <c r="AQH230" s="13"/>
      <c r="AQI230" s="13"/>
      <c r="AQJ230" s="13"/>
      <c r="AQK230" s="13"/>
      <c r="AQL230" s="13"/>
      <c r="AQM230" s="13"/>
      <c r="AQN230" s="13"/>
      <c r="AQO230" s="13"/>
      <c r="AQP230" s="13"/>
      <c r="AQQ230" s="13"/>
      <c r="AQR230" s="13"/>
      <c r="AQS230" s="13"/>
      <c r="AQT230" s="13"/>
      <c r="AQU230" s="13"/>
      <c r="AQV230" s="13"/>
      <c r="AQW230" s="13"/>
      <c r="AQX230" s="13"/>
      <c r="AQY230" s="13"/>
      <c r="AQZ230" s="13"/>
      <c r="ARA230" s="13"/>
      <c r="ARB230" s="13"/>
      <c r="ARC230" s="13"/>
      <c r="ARD230" s="13"/>
      <c r="ARE230" s="13"/>
      <c r="ARF230" s="13"/>
      <c r="ARG230" s="13"/>
      <c r="ARH230" s="13"/>
      <c r="ARI230" s="13"/>
      <c r="ARJ230" s="13"/>
      <c r="ARK230" s="13"/>
      <c r="ARL230" s="13"/>
      <c r="ARM230" s="13"/>
      <c r="ARN230" s="13"/>
      <c r="ARO230" s="13"/>
      <c r="ARP230" s="13"/>
      <c r="ARQ230" s="13"/>
      <c r="ARR230" s="13"/>
      <c r="ARS230" s="13"/>
      <c r="ART230" s="13"/>
      <c r="ARU230" s="13"/>
      <c r="ARV230" s="13"/>
      <c r="ARW230" s="13"/>
      <c r="ARX230" s="13"/>
      <c r="ARY230" s="13"/>
      <c r="ARZ230" s="13"/>
      <c r="ASA230" s="13"/>
      <c r="ASB230" s="13"/>
      <c r="ASC230" s="13"/>
      <c r="ASD230" s="13"/>
      <c r="ASE230" s="13"/>
      <c r="ASF230" s="13"/>
      <c r="ASG230" s="13"/>
      <c r="ASH230" s="13"/>
      <c r="ASI230" s="13"/>
      <c r="ASJ230" s="13"/>
      <c r="ASK230" s="13"/>
      <c r="ASL230" s="13"/>
      <c r="ASM230" s="13"/>
      <c r="ASN230" s="13"/>
      <c r="ASO230" s="13"/>
      <c r="ASP230" s="13"/>
      <c r="ASQ230" s="13"/>
      <c r="ASR230" s="13"/>
      <c r="ASS230" s="13"/>
      <c r="AST230" s="13"/>
      <c r="ASU230" s="13"/>
      <c r="ASV230" s="13"/>
      <c r="ASW230" s="13"/>
      <c r="ASX230" s="13"/>
      <c r="ASY230" s="13"/>
      <c r="ASZ230" s="13"/>
      <c r="ATA230" s="13"/>
      <c r="ATB230" s="13"/>
      <c r="ATC230" s="13"/>
      <c r="ATD230" s="13"/>
      <c r="ATE230" s="13"/>
      <c r="ATF230" s="13"/>
      <c r="ATG230" s="13"/>
      <c r="ATH230" s="13"/>
      <c r="ATI230" s="13"/>
      <c r="ATJ230" s="13"/>
      <c r="ATK230" s="13"/>
      <c r="ATL230" s="13"/>
      <c r="ATM230" s="13"/>
      <c r="ATN230" s="13"/>
      <c r="ATO230" s="13"/>
      <c r="ATP230" s="13"/>
      <c r="ATQ230" s="13"/>
      <c r="ATR230" s="13"/>
      <c r="ATS230" s="13"/>
      <c r="ATT230" s="13"/>
      <c r="ATU230" s="13"/>
      <c r="ATV230" s="13"/>
      <c r="ATW230" s="13"/>
      <c r="ATX230" s="13"/>
      <c r="ATY230" s="13"/>
      <c r="ATZ230" s="13"/>
      <c r="AUA230" s="13"/>
      <c r="AUB230" s="13"/>
      <c r="AUC230" s="13"/>
      <c r="AUD230" s="13"/>
      <c r="AUE230" s="13"/>
      <c r="AUF230" s="13"/>
      <c r="AUG230" s="13"/>
      <c r="AUH230" s="13"/>
      <c r="AUI230" s="13"/>
      <c r="AUJ230" s="13"/>
      <c r="AUK230" s="13"/>
      <c r="AUL230" s="13"/>
      <c r="AUM230" s="13"/>
      <c r="AUN230" s="13"/>
      <c r="AUO230" s="13"/>
      <c r="AUP230" s="13"/>
      <c r="AUQ230" s="13"/>
      <c r="AUR230" s="13"/>
      <c r="AUS230" s="13"/>
      <c r="AUT230" s="13"/>
      <c r="AUU230" s="13"/>
      <c r="AUV230" s="13"/>
      <c r="AUW230" s="13"/>
      <c r="AUX230" s="13"/>
      <c r="AUY230" s="13"/>
      <c r="AUZ230" s="13"/>
      <c r="AVA230" s="13"/>
      <c r="AVB230" s="13"/>
      <c r="AVC230" s="13"/>
      <c r="AVD230" s="13"/>
      <c r="AVE230" s="13"/>
      <c r="AVF230" s="13"/>
      <c r="AVG230" s="13"/>
      <c r="AVH230" s="13"/>
      <c r="AVI230" s="13"/>
      <c r="AVJ230" s="13"/>
      <c r="AVK230" s="13"/>
      <c r="AVL230" s="13"/>
      <c r="AVM230" s="13"/>
      <c r="AVN230" s="13"/>
      <c r="AVO230" s="13"/>
      <c r="AVP230" s="13"/>
      <c r="AVQ230" s="13"/>
      <c r="AVR230" s="13"/>
      <c r="AVS230" s="13"/>
      <c r="AVT230" s="13"/>
      <c r="AVU230" s="13"/>
      <c r="AVV230" s="13"/>
      <c r="AVW230" s="13"/>
      <c r="AVX230" s="13"/>
      <c r="AVY230" s="13"/>
      <c r="AVZ230" s="13"/>
      <c r="AWA230" s="13"/>
      <c r="AWB230" s="13"/>
      <c r="AWC230" s="13"/>
      <c r="AWD230" s="13"/>
      <c r="AWE230" s="13"/>
      <c r="AWF230" s="13"/>
      <c r="AWG230" s="13"/>
      <c r="AWH230" s="13"/>
      <c r="AWI230" s="13"/>
      <c r="AWJ230" s="13"/>
      <c r="AWK230" s="13"/>
      <c r="AWL230" s="13"/>
      <c r="AWM230" s="13"/>
      <c r="AWN230" s="13"/>
      <c r="AWO230" s="13"/>
      <c r="AWP230" s="13"/>
      <c r="AWQ230" s="13"/>
      <c r="AWR230" s="13"/>
      <c r="AWS230" s="13"/>
      <c r="AWT230" s="13"/>
      <c r="AWU230" s="13"/>
      <c r="AWV230" s="13"/>
      <c r="AWW230" s="13"/>
      <c r="AWX230" s="13"/>
      <c r="AWY230" s="13"/>
      <c r="AWZ230" s="13"/>
      <c r="AXA230" s="13"/>
      <c r="AXB230" s="13"/>
      <c r="AXC230" s="13"/>
      <c r="AXD230" s="13"/>
      <c r="AXE230" s="13"/>
      <c r="AXF230" s="13"/>
      <c r="AXG230" s="13"/>
      <c r="AXH230" s="13"/>
      <c r="AXI230" s="13"/>
      <c r="AXJ230" s="13"/>
      <c r="AXK230" s="13"/>
      <c r="AXL230" s="13"/>
      <c r="AXM230" s="13"/>
      <c r="AXN230" s="13"/>
      <c r="AXO230" s="13"/>
      <c r="AXP230" s="13"/>
      <c r="AXQ230" s="13"/>
      <c r="AXR230" s="13"/>
      <c r="AXS230" s="13"/>
      <c r="AXT230" s="13"/>
      <c r="AXU230" s="13"/>
      <c r="AXV230" s="13"/>
      <c r="AXW230" s="13"/>
      <c r="AXX230" s="13"/>
      <c r="AXY230" s="13"/>
      <c r="AXZ230" s="13"/>
      <c r="AYA230" s="13"/>
      <c r="AYB230" s="13"/>
      <c r="AYC230" s="13"/>
      <c r="AYD230" s="13"/>
      <c r="AYE230" s="13"/>
      <c r="AYF230" s="13"/>
      <c r="AYG230" s="13"/>
      <c r="AYH230" s="13"/>
      <c r="AYI230" s="13"/>
      <c r="AYJ230" s="13"/>
      <c r="AYK230" s="13"/>
      <c r="AYL230" s="13"/>
      <c r="AYM230" s="13"/>
      <c r="AYN230" s="13"/>
      <c r="AYO230" s="13"/>
      <c r="AYP230" s="13"/>
      <c r="AYQ230" s="13"/>
      <c r="AYR230" s="13"/>
      <c r="AYS230" s="13"/>
      <c r="AYT230" s="13"/>
      <c r="AYU230" s="13"/>
      <c r="AYV230" s="13"/>
      <c r="AYW230" s="13"/>
      <c r="AYX230" s="13"/>
      <c r="AYY230" s="13"/>
      <c r="AYZ230" s="13"/>
      <c r="AZA230" s="13"/>
      <c r="AZB230" s="13"/>
      <c r="AZC230" s="13"/>
      <c r="AZD230" s="13"/>
      <c r="AZE230" s="13"/>
      <c r="AZF230" s="13"/>
      <c r="AZG230" s="13"/>
      <c r="AZH230" s="13"/>
      <c r="AZI230" s="13"/>
      <c r="AZJ230" s="13"/>
      <c r="AZK230" s="13"/>
      <c r="AZL230" s="13"/>
      <c r="AZM230" s="13"/>
      <c r="AZN230" s="13"/>
      <c r="AZO230" s="13"/>
      <c r="AZP230" s="13"/>
      <c r="AZQ230" s="13"/>
      <c r="AZR230" s="13"/>
      <c r="AZS230" s="13"/>
      <c r="AZT230" s="13"/>
      <c r="AZU230" s="13"/>
      <c r="AZV230" s="13"/>
      <c r="AZW230" s="13"/>
      <c r="AZX230" s="13"/>
      <c r="AZY230" s="13"/>
      <c r="AZZ230" s="13"/>
      <c r="BAA230" s="13"/>
      <c r="BAB230" s="13"/>
      <c r="BAC230" s="13"/>
      <c r="BAD230" s="13"/>
      <c r="BAE230" s="13"/>
      <c r="BAF230" s="13"/>
      <c r="BAG230" s="13"/>
      <c r="BAH230" s="13"/>
      <c r="BAI230" s="13"/>
      <c r="BAJ230" s="13"/>
      <c r="BAK230" s="13"/>
      <c r="BAL230" s="13"/>
      <c r="BAM230" s="13"/>
      <c r="BAN230" s="13"/>
      <c r="BAO230" s="13"/>
      <c r="BAP230" s="13"/>
      <c r="BAQ230" s="13"/>
      <c r="BAR230" s="13"/>
      <c r="BAS230" s="13"/>
      <c r="BAT230" s="13"/>
      <c r="BAU230" s="13"/>
      <c r="BAV230" s="13"/>
      <c r="BAW230" s="13"/>
      <c r="BAX230" s="13"/>
      <c r="BAY230" s="13"/>
      <c r="BAZ230" s="13"/>
      <c r="BBA230" s="13"/>
      <c r="BBB230" s="13"/>
      <c r="BBC230" s="13"/>
      <c r="BBD230" s="13"/>
      <c r="BBE230" s="13"/>
      <c r="BBF230" s="13"/>
      <c r="BBG230" s="13"/>
      <c r="BBH230" s="13"/>
      <c r="BBI230" s="13"/>
      <c r="BBJ230" s="13"/>
      <c r="BBK230" s="13"/>
      <c r="BBL230" s="13"/>
      <c r="BBM230" s="13"/>
      <c r="BBN230" s="13"/>
      <c r="BBO230" s="13"/>
      <c r="BBP230" s="13"/>
      <c r="BBQ230" s="13"/>
      <c r="BBR230" s="13"/>
      <c r="BBS230" s="13"/>
      <c r="BBT230" s="13"/>
      <c r="BBU230" s="13"/>
      <c r="BBV230" s="13"/>
      <c r="BBW230" s="13"/>
      <c r="BBX230" s="13"/>
      <c r="BBY230" s="13"/>
      <c r="BBZ230" s="13"/>
      <c r="BCA230" s="13"/>
      <c r="BCB230" s="13"/>
      <c r="BCC230" s="13"/>
      <c r="BCD230" s="13"/>
      <c r="BCE230" s="13"/>
      <c r="BCF230" s="13"/>
      <c r="BCG230" s="13"/>
      <c r="BCH230" s="13"/>
      <c r="BCI230" s="13"/>
      <c r="BCJ230" s="13"/>
      <c r="BCK230" s="13"/>
      <c r="BCL230" s="13"/>
      <c r="BCM230" s="13"/>
      <c r="BCN230" s="13"/>
      <c r="BCO230" s="13"/>
      <c r="BCP230" s="13"/>
      <c r="BCQ230" s="13"/>
      <c r="BCR230" s="13"/>
      <c r="BCS230" s="13"/>
      <c r="BCT230" s="13"/>
      <c r="BCU230" s="13"/>
      <c r="BCV230" s="13"/>
      <c r="BCW230" s="13"/>
      <c r="BCX230" s="13"/>
      <c r="BCY230" s="13"/>
      <c r="BCZ230" s="13"/>
      <c r="BDA230" s="13"/>
      <c r="BDB230" s="13"/>
      <c r="BDC230" s="13"/>
      <c r="BDD230" s="13"/>
      <c r="BDE230" s="13"/>
      <c r="BDF230" s="13"/>
      <c r="BDG230" s="13"/>
      <c r="BDH230" s="13"/>
      <c r="BDI230" s="13"/>
      <c r="BDJ230" s="13"/>
      <c r="BDK230" s="13"/>
      <c r="BDL230" s="13"/>
      <c r="BDM230" s="13"/>
      <c r="BDN230" s="13"/>
      <c r="BDO230" s="13"/>
      <c r="BDP230" s="13"/>
      <c r="BDQ230" s="13"/>
      <c r="BDR230" s="13"/>
      <c r="BDS230" s="13"/>
      <c r="BDT230" s="13"/>
      <c r="BDU230" s="13"/>
      <c r="BDV230" s="13"/>
      <c r="BDW230" s="13"/>
      <c r="BDX230" s="13"/>
      <c r="BDY230" s="13"/>
      <c r="BDZ230" s="13"/>
      <c r="BEA230" s="13"/>
      <c r="BEB230" s="13"/>
      <c r="BEC230" s="13"/>
      <c r="BED230" s="13"/>
      <c r="BEE230" s="13"/>
      <c r="BEF230" s="13"/>
      <c r="BEG230" s="13"/>
      <c r="BEH230" s="13"/>
      <c r="BEI230" s="13"/>
      <c r="BEJ230" s="13"/>
      <c r="BEK230" s="13"/>
      <c r="BEL230" s="13"/>
      <c r="BEM230" s="13"/>
      <c r="BEN230" s="13"/>
      <c r="BEO230" s="13"/>
      <c r="BEP230" s="13"/>
      <c r="BEQ230" s="13"/>
      <c r="BER230" s="13"/>
      <c r="BES230" s="13"/>
      <c r="BET230" s="13"/>
      <c r="BEU230" s="13"/>
      <c r="BEV230" s="13"/>
      <c r="BEW230" s="13"/>
      <c r="BEX230" s="13"/>
      <c r="BEY230" s="13"/>
      <c r="BEZ230" s="13"/>
      <c r="BFA230" s="13"/>
      <c r="BFB230" s="13"/>
      <c r="BFC230" s="13"/>
      <c r="BFD230" s="13"/>
      <c r="BFE230" s="13"/>
      <c r="BFF230" s="13"/>
      <c r="BFG230" s="13"/>
      <c r="BFH230" s="13"/>
      <c r="BFI230" s="13"/>
      <c r="BFJ230" s="13"/>
      <c r="BFK230" s="13"/>
      <c r="BFL230" s="13"/>
      <c r="BFM230" s="13"/>
      <c r="BFN230" s="13"/>
      <c r="BFO230" s="13"/>
      <c r="BFP230" s="13"/>
      <c r="BFQ230" s="13"/>
      <c r="BFR230" s="13"/>
      <c r="BFS230" s="13"/>
      <c r="BFT230" s="13"/>
      <c r="BFU230" s="13"/>
      <c r="BFV230" s="13"/>
      <c r="BFW230" s="13"/>
      <c r="BFX230" s="13"/>
      <c r="BFY230" s="13"/>
      <c r="BFZ230" s="13"/>
      <c r="BGA230" s="13"/>
      <c r="BGB230" s="13"/>
      <c r="BGC230" s="13"/>
      <c r="BGD230" s="13"/>
      <c r="BGE230" s="13"/>
      <c r="BGF230" s="13"/>
      <c r="BGG230" s="13"/>
      <c r="BGH230" s="13"/>
      <c r="BGI230" s="13"/>
      <c r="BGJ230" s="13"/>
      <c r="BGK230" s="13"/>
      <c r="BGL230" s="13"/>
      <c r="BGM230" s="13"/>
      <c r="BGN230" s="13"/>
      <c r="BGO230" s="13"/>
      <c r="BGP230" s="13"/>
      <c r="BGQ230" s="13"/>
      <c r="BGR230" s="13"/>
      <c r="BGS230" s="13"/>
      <c r="BGT230" s="13"/>
      <c r="BGU230" s="13"/>
      <c r="BGV230" s="13"/>
      <c r="BGW230" s="13"/>
      <c r="BGX230" s="13"/>
      <c r="BGY230" s="13"/>
      <c r="BGZ230" s="13"/>
      <c r="BHA230" s="13"/>
      <c r="BHB230" s="13"/>
      <c r="BHC230" s="13"/>
      <c r="BHD230" s="13"/>
      <c r="BHE230" s="13"/>
      <c r="BHF230" s="13"/>
      <c r="BHG230" s="13"/>
      <c r="BHH230" s="13"/>
      <c r="BHI230" s="13"/>
      <c r="BHJ230" s="13"/>
      <c r="BHK230" s="13"/>
      <c r="BHL230" s="13"/>
      <c r="BHM230" s="13"/>
      <c r="BHN230" s="13"/>
      <c r="BHO230" s="13"/>
      <c r="BHP230" s="13"/>
      <c r="BHQ230" s="13"/>
      <c r="BHR230" s="13"/>
      <c r="BHS230" s="13"/>
      <c r="BHT230" s="13"/>
      <c r="BHU230" s="13"/>
      <c r="BHV230" s="13"/>
      <c r="BHW230" s="13"/>
      <c r="BHX230" s="13"/>
      <c r="BHY230" s="13"/>
      <c r="BHZ230" s="13"/>
      <c r="BIA230" s="13"/>
      <c r="BIB230" s="13"/>
      <c r="BIC230" s="13"/>
      <c r="BID230" s="13"/>
      <c r="BIE230" s="13"/>
      <c r="BIF230" s="13"/>
      <c r="BIG230" s="13"/>
      <c r="BIH230" s="13"/>
      <c r="BII230" s="13"/>
      <c r="BIJ230" s="13"/>
      <c r="BIK230" s="13"/>
      <c r="BIL230" s="13"/>
      <c r="BIM230" s="13"/>
      <c r="BIN230" s="13"/>
      <c r="BIO230" s="13"/>
      <c r="BIP230" s="13"/>
      <c r="BIQ230" s="13"/>
      <c r="BIR230" s="13"/>
      <c r="BIS230" s="13"/>
      <c r="BIT230" s="13"/>
      <c r="BIU230" s="13"/>
      <c r="BIV230" s="13"/>
      <c r="BIW230" s="13"/>
      <c r="BIX230" s="13"/>
      <c r="BIY230" s="13"/>
      <c r="BIZ230" s="13"/>
      <c r="BJA230" s="13"/>
      <c r="BJB230" s="13"/>
      <c r="BJC230" s="13"/>
      <c r="BJD230" s="13"/>
      <c r="BJE230" s="13"/>
      <c r="BJF230" s="13"/>
      <c r="BJG230" s="13"/>
      <c r="BJH230" s="13"/>
      <c r="BJI230" s="13"/>
      <c r="BJJ230" s="13"/>
      <c r="BJK230" s="13"/>
      <c r="BJL230" s="13"/>
      <c r="BJM230" s="13"/>
      <c r="BJN230" s="13"/>
      <c r="BJO230" s="13"/>
      <c r="BJP230" s="13"/>
      <c r="BJQ230" s="13"/>
      <c r="BJR230" s="13"/>
      <c r="BJS230" s="13"/>
      <c r="BJT230" s="13"/>
      <c r="BJU230" s="13"/>
      <c r="BJV230" s="13"/>
      <c r="BJW230" s="13"/>
      <c r="BJX230" s="13"/>
      <c r="BJY230" s="13"/>
      <c r="BJZ230" s="13"/>
      <c r="BKA230" s="13"/>
      <c r="BKB230" s="13"/>
      <c r="BKC230" s="13"/>
      <c r="BKD230" s="13"/>
      <c r="BKE230" s="13"/>
      <c r="BKF230" s="13"/>
      <c r="BKG230" s="13"/>
      <c r="BKH230" s="13"/>
      <c r="BKI230" s="13"/>
      <c r="BKJ230" s="13"/>
      <c r="BKK230" s="13"/>
      <c r="BKL230" s="13"/>
      <c r="BKM230" s="13"/>
      <c r="BKN230" s="13"/>
      <c r="BKO230" s="13"/>
      <c r="BKP230" s="13"/>
      <c r="BKQ230" s="13"/>
      <c r="BKR230" s="13"/>
      <c r="BKS230" s="13"/>
      <c r="BKT230" s="13"/>
      <c r="BKU230" s="13"/>
      <c r="BKV230" s="13"/>
      <c r="BKW230" s="13"/>
      <c r="BKX230" s="13"/>
      <c r="BKY230" s="13"/>
      <c r="BKZ230" s="13"/>
      <c r="BLA230" s="13"/>
      <c r="BLB230" s="13"/>
      <c r="BLC230" s="13"/>
      <c r="BLD230" s="13"/>
      <c r="BLE230" s="13"/>
      <c r="BLF230" s="13"/>
      <c r="BLG230" s="13"/>
      <c r="BLH230" s="13"/>
      <c r="BLI230" s="13"/>
      <c r="BLJ230" s="13"/>
      <c r="BLK230" s="13"/>
      <c r="BLL230" s="13"/>
      <c r="BLM230" s="13"/>
      <c r="BLN230" s="13"/>
      <c r="BLO230" s="13"/>
      <c r="BLP230" s="13"/>
      <c r="BLQ230" s="13"/>
      <c r="BLR230" s="13"/>
      <c r="BLS230" s="13"/>
      <c r="BLT230" s="13"/>
      <c r="BLU230" s="13"/>
      <c r="BLV230" s="13"/>
      <c r="BLW230" s="13"/>
      <c r="BLX230" s="13"/>
      <c r="BLY230" s="13"/>
      <c r="BLZ230" s="13"/>
      <c r="BMA230" s="13"/>
      <c r="BMB230" s="13"/>
      <c r="BMC230" s="13"/>
      <c r="BMD230" s="13"/>
      <c r="BME230" s="13"/>
      <c r="BMF230" s="13"/>
      <c r="BMG230" s="13"/>
      <c r="BMH230" s="13"/>
      <c r="BMI230" s="13"/>
      <c r="BMJ230" s="13"/>
      <c r="BMK230" s="13"/>
      <c r="BML230" s="13"/>
      <c r="BMM230" s="13"/>
      <c r="BMN230" s="13"/>
      <c r="BMO230" s="13"/>
      <c r="BMP230" s="13"/>
      <c r="BMQ230" s="13"/>
      <c r="BMR230" s="13"/>
      <c r="BMS230" s="13"/>
      <c r="BMT230" s="13"/>
      <c r="BMU230" s="13"/>
      <c r="BMV230" s="13"/>
      <c r="BMW230" s="13"/>
      <c r="BMX230" s="13"/>
      <c r="BMY230" s="13"/>
      <c r="BMZ230" s="13"/>
      <c r="BNA230" s="13"/>
      <c r="BNB230" s="13"/>
      <c r="BNC230" s="13"/>
      <c r="BND230" s="13"/>
      <c r="BNE230" s="13"/>
      <c r="BNF230" s="13"/>
      <c r="BNG230" s="13"/>
      <c r="BNH230" s="13"/>
      <c r="BNI230" s="13"/>
      <c r="BNJ230" s="13"/>
      <c r="BNK230" s="13"/>
      <c r="BNL230" s="13"/>
      <c r="BNM230" s="13"/>
      <c r="BNN230" s="13"/>
      <c r="BNO230" s="13"/>
      <c r="BNP230" s="13"/>
      <c r="BNQ230" s="13"/>
      <c r="BNR230" s="13"/>
      <c r="BNS230" s="13"/>
      <c r="BNT230" s="13"/>
      <c r="BNU230" s="13"/>
      <c r="BNV230" s="13"/>
      <c r="BNW230" s="13"/>
      <c r="BNX230" s="13"/>
      <c r="BNY230" s="13"/>
      <c r="BNZ230" s="13"/>
      <c r="BOA230" s="13"/>
      <c r="BOB230" s="13"/>
      <c r="BOC230" s="13"/>
      <c r="BOD230" s="13"/>
      <c r="BOE230" s="13"/>
      <c r="BOF230" s="13"/>
      <c r="BOG230" s="13"/>
      <c r="BOH230" s="13"/>
      <c r="BOI230" s="13"/>
      <c r="BOJ230" s="13"/>
      <c r="BOK230" s="13"/>
      <c r="BOL230" s="13"/>
      <c r="BOM230" s="13"/>
      <c r="BON230" s="13"/>
      <c r="BOO230" s="13"/>
      <c r="BOP230" s="13"/>
      <c r="BOQ230" s="13"/>
      <c r="BOR230" s="13"/>
      <c r="BOS230" s="13"/>
      <c r="BOT230" s="13"/>
      <c r="BOU230" s="13"/>
      <c r="BOV230" s="13"/>
      <c r="BOW230" s="13"/>
      <c r="BOX230" s="13"/>
      <c r="BOY230" s="13"/>
      <c r="BOZ230" s="13"/>
      <c r="BPA230" s="13"/>
      <c r="BPB230" s="13"/>
      <c r="BPC230" s="13"/>
      <c r="BPD230" s="13"/>
      <c r="BPE230" s="13"/>
      <c r="BPF230" s="13"/>
      <c r="BPG230" s="13"/>
      <c r="BPH230" s="13"/>
      <c r="BPI230" s="13"/>
      <c r="BPJ230" s="13"/>
      <c r="BPK230" s="13"/>
      <c r="BPL230" s="13"/>
      <c r="BPM230" s="13"/>
      <c r="BPN230" s="13"/>
      <c r="BPO230" s="13"/>
      <c r="BPP230" s="13"/>
      <c r="BPQ230" s="13"/>
      <c r="BPR230" s="13"/>
      <c r="BPS230" s="13"/>
      <c r="BPT230" s="13"/>
      <c r="BPU230" s="13"/>
      <c r="BPV230" s="13"/>
      <c r="BPW230" s="13"/>
      <c r="BPX230" s="13"/>
      <c r="BPY230" s="13"/>
      <c r="BPZ230" s="13"/>
      <c r="BQA230" s="13"/>
      <c r="BQB230" s="13"/>
      <c r="BQC230" s="13"/>
      <c r="BQD230" s="13"/>
      <c r="BQE230" s="13"/>
      <c r="BQF230" s="13"/>
      <c r="BQG230" s="13"/>
      <c r="BQH230" s="13"/>
      <c r="BQI230" s="13"/>
      <c r="BQJ230" s="13"/>
      <c r="BQK230" s="13"/>
      <c r="BQL230" s="13"/>
      <c r="BQM230" s="13"/>
      <c r="BQN230" s="13"/>
      <c r="BQO230" s="13"/>
      <c r="BQP230" s="13"/>
      <c r="BQQ230" s="13"/>
      <c r="BQR230" s="13"/>
      <c r="BQS230" s="13"/>
      <c r="BQT230" s="13"/>
      <c r="BQU230" s="13"/>
      <c r="BQV230" s="13"/>
      <c r="BQW230" s="13"/>
      <c r="BQX230" s="13"/>
      <c r="BQY230" s="13"/>
      <c r="BQZ230" s="13"/>
      <c r="BRA230" s="13"/>
      <c r="BRB230" s="13"/>
      <c r="BRC230" s="13"/>
      <c r="BRD230" s="13"/>
      <c r="BRE230" s="13"/>
      <c r="BRF230" s="13"/>
      <c r="BRG230" s="13"/>
      <c r="BRH230" s="13"/>
      <c r="BRI230" s="13"/>
      <c r="BRJ230" s="13"/>
      <c r="BRK230" s="13"/>
      <c r="BRL230" s="13"/>
      <c r="BRM230" s="13"/>
      <c r="BRN230" s="13"/>
      <c r="BRO230" s="13"/>
      <c r="BRP230" s="13"/>
      <c r="BRQ230" s="13"/>
      <c r="BRR230" s="13"/>
      <c r="BRS230" s="13"/>
      <c r="BRT230" s="13"/>
      <c r="BRU230" s="13"/>
      <c r="BRV230" s="13"/>
      <c r="BRW230" s="13"/>
      <c r="BRX230" s="13"/>
      <c r="BRY230" s="13"/>
      <c r="BRZ230" s="13"/>
      <c r="BSA230" s="13"/>
      <c r="BSB230" s="13"/>
      <c r="BSC230" s="13"/>
      <c r="BSD230" s="13"/>
      <c r="BSE230" s="13"/>
      <c r="BSF230" s="13"/>
      <c r="BSG230" s="13"/>
      <c r="BSH230" s="13"/>
      <c r="BSI230" s="13"/>
      <c r="BSJ230" s="13"/>
      <c r="BSK230" s="13"/>
      <c r="BSL230" s="13"/>
      <c r="BSM230" s="13"/>
      <c r="BSN230" s="13"/>
      <c r="BSO230" s="13"/>
      <c r="BSP230" s="13"/>
      <c r="BSQ230" s="13"/>
      <c r="BSR230" s="13"/>
      <c r="BSS230" s="13"/>
      <c r="BST230" s="13"/>
      <c r="BSU230" s="13"/>
      <c r="BSV230" s="13"/>
      <c r="BSW230" s="13"/>
      <c r="BSX230" s="13"/>
      <c r="BSY230" s="13"/>
      <c r="BSZ230" s="13"/>
      <c r="BTA230" s="13"/>
      <c r="BTB230" s="13"/>
      <c r="BTC230" s="13"/>
      <c r="BTD230" s="13"/>
      <c r="BTE230" s="13"/>
      <c r="BTF230" s="13"/>
      <c r="BTG230" s="13"/>
      <c r="BTH230" s="13"/>
      <c r="BTI230" s="13"/>
      <c r="BTJ230" s="13"/>
      <c r="BTK230" s="13"/>
      <c r="BTL230" s="13"/>
      <c r="BTM230" s="13"/>
      <c r="BTN230" s="13"/>
      <c r="BTO230" s="13"/>
      <c r="BTP230" s="13"/>
      <c r="BTQ230" s="13"/>
      <c r="BTR230" s="13"/>
      <c r="BTS230" s="13"/>
      <c r="BTT230" s="13"/>
      <c r="BTU230" s="13"/>
      <c r="BTV230" s="13"/>
      <c r="BTW230" s="13"/>
      <c r="BTX230" s="13"/>
      <c r="BTY230" s="13"/>
      <c r="BTZ230" s="13"/>
      <c r="BUA230" s="13"/>
      <c r="BUB230" s="13"/>
      <c r="BUC230" s="13"/>
      <c r="BUD230" s="13"/>
      <c r="BUE230" s="13"/>
      <c r="BUF230" s="13"/>
      <c r="BUG230" s="13"/>
      <c r="BUH230" s="13"/>
      <c r="BUI230" s="13"/>
      <c r="BUJ230" s="13"/>
      <c r="BUK230" s="13"/>
      <c r="BUL230" s="13"/>
      <c r="BUM230" s="13"/>
      <c r="BUN230" s="13"/>
      <c r="BUO230" s="13"/>
      <c r="BUP230" s="13"/>
      <c r="BUQ230" s="13"/>
      <c r="BUR230" s="13"/>
      <c r="BUS230" s="13"/>
      <c r="BUT230" s="13"/>
      <c r="BUU230" s="13"/>
      <c r="BUV230" s="13"/>
      <c r="BUW230" s="13"/>
      <c r="BUX230" s="13"/>
      <c r="BUY230" s="13"/>
      <c r="BUZ230" s="13"/>
      <c r="BVA230" s="13"/>
      <c r="BVB230" s="13"/>
      <c r="BVC230" s="13"/>
      <c r="BVD230" s="13"/>
      <c r="BVE230" s="13"/>
      <c r="BVF230" s="13"/>
      <c r="BVG230" s="13"/>
      <c r="BVH230" s="13"/>
      <c r="BVI230" s="13"/>
      <c r="BVJ230" s="13"/>
      <c r="BVK230" s="13"/>
      <c r="BVL230" s="13"/>
      <c r="BVM230" s="13"/>
      <c r="BVN230" s="13"/>
      <c r="BVO230" s="13"/>
      <c r="BVP230" s="13"/>
      <c r="BVQ230" s="13"/>
      <c r="BVR230" s="13"/>
      <c r="BVS230" s="13"/>
      <c r="BVT230" s="13"/>
      <c r="BVU230" s="13"/>
      <c r="BVV230" s="13"/>
      <c r="BVW230" s="13"/>
      <c r="BVX230" s="13"/>
      <c r="BVY230" s="13"/>
      <c r="BVZ230" s="13"/>
      <c r="BWA230" s="13"/>
      <c r="BWB230" s="13"/>
      <c r="BWC230" s="13"/>
      <c r="BWD230" s="13"/>
      <c r="BWE230" s="13"/>
      <c r="BWF230" s="13"/>
      <c r="BWG230" s="13"/>
      <c r="BWH230" s="13"/>
      <c r="BWI230" s="13"/>
      <c r="BWJ230" s="13"/>
      <c r="BWK230" s="13"/>
      <c r="BWL230" s="13"/>
      <c r="BWM230" s="13"/>
      <c r="BWN230" s="13"/>
      <c r="BWO230" s="13"/>
      <c r="BWP230" s="13"/>
      <c r="BWQ230" s="13"/>
      <c r="BWR230" s="13"/>
      <c r="BWS230" s="13"/>
      <c r="BWT230" s="13"/>
      <c r="BWU230" s="13"/>
      <c r="BWV230" s="13"/>
      <c r="BWW230" s="13"/>
      <c r="BWX230" s="13"/>
      <c r="BWY230" s="13"/>
      <c r="BWZ230" s="13"/>
      <c r="BXA230" s="13"/>
      <c r="BXB230" s="13"/>
      <c r="BXC230" s="13"/>
      <c r="BXD230" s="13"/>
      <c r="BXE230" s="13"/>
      <c r="BXF230" s="13"/>
      <c r="BXG230" s="13"/>
      <c r="BXH230" s="13"/>
      <c r="BXI230" s="13"/>
      <c r="BXJ230" s="13"/>
      <c r="BXK230" s="13"/>
      <c r="BXL230" s="13"/>
      <c r="BXM230" s="13"/>
      <c r="BXN230" s="13"/>
      <c r="BXO230" s="13"/>
      <c r="BXP230" s="13"/>
      <c r="BXQ230" s="13"/>
      <c r="BXR230" s="13"/>
      <c r="BXS230" s="13"/>
      <c r="BXT230" s="13"/>
      <c r="BXU230" s="13"/>
      <c r="BXV230" s="13"/>
      <c r="BXW230" s="13"/>
      <c r="BXX230" s="13"/>
      <c r="BXY230" s="13"/>
      <c r="BXZ230" s="13"/>
      <c r="BYA230" s="13"/>
      <c r="BYB230" s="13"/>
      <c r="BYC230" s="13"/>
      <c r="BYD230" s="13"/>
      <c r="BYE230" s="13"/>
      <c r="BYF230" s="13"/>
      <c r="BYG230" s="13"/>
      <c r="BYH230" s="13"/>
      <c r="BYI230" s="13"/>
      <c r="BYJ230" s="13"/>
      <c r="BYK230" s="13"/>
      <c r="BYL230" s="13"/>
      <c r="BYM230" s="13"/>
      <c r="BYN230" s="13"/>
      <c r="BYO230" s="13"/>
      <c r="BYP230" s="13"/>
      <c r="BYQ230" s="13"/>
      <c r="BYR230" s="13"/>
      <c r="BYS230" s="13"/>
      <c r="BYT230" s="13"/>
      <c r="BYU230" s="13"/>
      <c r="BYV230" s="13"/>
      <c r="BYW230" s="13"/>
      <c r="BYX230" s="13"/>
      <c r="BYY230" s="13"/>
      <c r="BYZ230" s="13"/>
      <c r="BZA230" s="13"/>
      <c r="BZB230" s="13"/>
      <c r="BZC230" s="13"/>
      <c r="BZD230" s="13"/>
      <c r="BZE230" s="13"/>
      <c r="BZF230" s="13"/>
      <c r="BZG230" s="13"/>
      <c r="BZH230" s="13"/>
      <c r="BZI230" s="13"/>
      <c r="BZJ230" s="13"/>
      <c r="BZK230" s="13"/>
      <c r="BZL230" s="13"/>
      <c r="BZM230" s="13"/>
      <c r="BZN230" s="13"/>
      <c r="BZO230" s="13"/>
      <c r="BZP230" s="13"/>
      <c r="BZQ230" s="13"/>
      <c r="BZR230" s="13"/>
      <c r="BZS230" s="13"/>
      <c r="BZT230" s="13"/>
      <c r="BZU230" s="13"/>
      <c r="BZV230" s="13"/>
      <c r="BZW230" s="13"/>
      <c r="BZX230" s="13"/>
      <c r="BZY230" s="13"/>
      <c r="BZZ230" s="13"/>
      <c r="CAA230" s="13"/>
      <c r="CAB230" s="13"/>
      <c r="CAC230" s="13"/>
      <c r="CAD230" s="13"/>
      <c r="CAE230" s="13"/>
      <c r="CAF230" s="13"/>
      <c r="CAG230" s="13"/>
      <c r="CAH230" s="13"/>
      <c r="CAI230" s="13"/>
      <c r="CAJ230" s="13"/>
      <c r="CAK230" s="13"/>
      <c r="CAL230" s="13"/>
      <c r="CAM230" s="13"/>
      <c r="CAN230" s="13"/>
      <c r="CAO230" s="13"/>
      <c r="CAP230" s="13"/>
      <c r="CAQ230" s="13"/>
      <c r="CAR230" s="13"/>
      <c r="CAS230" s="13"/>
      <c r="CAT230" s="13"/>
      <c r="CAU230" s="13"/>
      <c r="CAV230" s="13"/>
      <c r="CAW230" s="13"/>
      <c r="CAX230" s="13"/>
      <c r="CAY230" s="13"/>
      <c r="CAZ230" s="13"/>
      <c r="CBA230" s="13"/>
      <c r="CBB230" s="13"/>
      <c r="CBC230" s="13"/>
      <c r="CBD230" s="13"/>
      <c r="CBE230" s="13"/>
      <c r="CBF230" s="13"/>
      <c r="CBG230" s="13"/>
      <c r="CBH230" s="13"/>
      <c r="CBI230" s="13"/>
      <c r="CBJ230" s="13"/>
      <c r="CBK230" s="13"/>
      <c r="CBL230" s="13"/>
      <c r="CBM230" s="13"/>
      <c r="CBN230" s="13"/>
      <c r="CBO230" s="13"/>
      <c r="CBP230" s="13"/>
      <c r="CBQ230" s="13"/>
      <c r="CBR230" s="13"/>
      <c r="CBS230" s="13"/>
      <c r="CBT230" s="13"/>
      <c r="CBU230" s="13"/>
      <c r="CBV230" s="13"/>
      <c r="CBW230" s="13"/>
      <c r="CBX230" s="13"/>
      <c r="CBY230" s="13"/>
      <c r="CBZ230" s="13"/>
      <c r="CCA230" s="13"/>
      <c r="CCB230" s="13"/>
      <c r="CCC230" s="13"/>
      <c r="CCD230" s="13"/>
      <c r="CCE230" s="13"/>
      <c r="CCF230" s="13"/>
      <c r="CCG230" s="13"/>
      <c r="CCH230" s="13"/>
      <c r="CCI230" s="13"/>
      <c r="CCJ230" s="13"/>
      <c r="CCK230" s="13"/>
      <c r="CCL230" s="13"/>
      <c r="CCM230" s="13"/>
      <c r="CCN230" s="13"/>
      <c r="CCO230" s="13"/>
      <c r="CCP230" s="13"/>
      <c r="CCQ230" s="13"/>
      <c r="CCR230" s="13"/>
      <c r="CCS230" s="13"/>
      <c r="CCT230" s="13"/>
      <c r="CCU230" s="13"/>
      <c r="CCV230" s="13"/>
      <c r="CCW230" s="13"/>
      <c r="CCX230" s="13"/>
      <c r="CCY230" s="13"/>
      <c r="CCZ230" s="13"/>
      <c r="CDA230" s="13"/>
      <c r="CDB230" s="13"/>
      <c r="CDC230" s="13"/>
      <c r="CDD230" s="13"/>
      <c r="CDE230" s="13"/>
      <c r="CDF230" s="13"/>
      <c r="CDG230" s="13"/>
      <c r="CDH230" s="13"/>
      <c r="CDI230" s="13"/>
      <c r="CDJ230" s="13"/>
      <c r="CDK230" s="13"/>
      <c r="CDL230" s="13"/>
      <c r="CDM230" s="13"/>
      <c r="CDN230" s="13"/>
      <c r="CDO230" s="13"/>
      <c r="CDP230" s="13"/>
      <c r="CDQ230" s="13"/>
      <c r="CDR230" s="13"/>
      <c r="CDS230" s="13"/>
      <c r="CDT230" s="13"/>
      <c r="CDU230" s="13"/>
      <c r="CDV230" s="13"/>
      <c r="CDW230" s="13"/>
      <c r="CDX230" s="13"/>
      <c r="CDY230" s="13"/>
      <c r="CDZ230" s="13"/>
      <c r="CEA230" s="13"/>
      <c r="CEB230" s="13"/>
      <c r="CEC230" s="13"/>
      <c r="CED230" s="13"/>
      <c r="CEE230" s="13"/>
      <c r="CEF230" s="13"/>
      <c r="CEG230" s="13"/>
      <c r="CEH230" s="13"/>
      <c r="CEI230" s="13"/>
      <c r="CEJ230" s="13"/>
      <c r="CEK230" s="13"/>
      <c r="CEL230" s="13"/>
      <c r="CEM230" s="13"/>
      <c r="CEN230" s="13"/>
      <c r="CEO230" s="13"/>
      <c r="CEP230" s="13"/>
      <c r="CEQ230" s="13"/>
      <c r="CER230" s="13"/>
      <c r="CES230" s="13"/>
      <c r="CET230" s="13"/>
      <c r="CEU230" s="13"/>
      <c r="CEV230" s="13"/>
      <c r="CEW230" s="13"/>
      <c r="CEX230" s="13"/>
      <c r="CEY230" s="13"/>
      <c r="CEZ230" s="13"/>
      <c r="CFA230" s="13"/>
      <c r="CFB230" s="13"/>
      <c r="CFC230" s="13"/>
      <c r="CFD230" s="13"/>
      <c r="CFE230" s="13"/>
      <c r="CFF230" s="13"/>
      <c r="CFG230" s="13"/>
      <c r="CFH230" s="13"/>
      <c r="CFI230" s="13"/>
      <c r="CFJ230" s="13"/>
      <c r="CFK230" s="13"/>
      <c r="CFL230" s="13"/>
      <c r="CFM230" s="13"/>
      <c r="CFN230" s="13"/>
      <c r="CFO230" s="13"/>
      <c r="CFP230" s="13"/>
      <c r="CFQ230" s="13"/>
      <c r="CFR230" s="13"/>
      <c r="CFS230" s="13"/>
      <c r="CFT230" s="13"/>
      <c r="CFU230" s="13"/>
      <c r="CFV230" s="13"/>
      <c r="CFW230" s="13"/>
      <c r="CFX230" s="13"/>
      <c r="CFY230" s="13"/>
      <c r="CFZ230" s="13"/>
      <c r="CGA230" s="13"/>
      <c r="CGB230" s="13"/>
      <c r="CGC230" s="13"/>
      <c r="CGD230" s="13"/>
      <c r="CGE230" s="13"/>
      <c r="CGF230" s="13"/>
      <c r="CGG230" s="13"/>
      <c r="CGH230" s="13"/>
      <c r="CGI230" s="13"/>
      <c r="CGJ230" s="13"/>
      <c r="CGK230" s="13"/>
      <c r="CGL230" s="13"/>
      <c r="CGM230" s="13"/>
      <c r="CGN230" s="13"/>
      <c r="CGO230" s="13"/>
      <c r="CGP230" s="13"/>
      <c r="CGQ230" s="13"/>
      <c r="CGR230" s="13"/>
      <c r="CGS230" s="13"/>
      <c r="CGT230" s="13"/>
      <c r="CGU230" s="13"/>
      <c r="CGV230" s="13"/>
      <c r="CGW230" s="13"/>
      <c r="CGX230" s="13"/>
      <c r="CGY230" s="13"/>
      <c r="CGZ230" s="13"/>
      <c r="CHA230" s="13"/>
      <c r="CHB230" s="13"/>
      <c r="CHC230" s="13"/>
      <c r="CHD230" s="13"/>
      <c r="CHE230" s="13"/>
      <c r="CHF230" s="13"/>
      <c r="CHG230" s="13"/>
      <c r="CHH230" s="13"/>
      <c r="CHI230" s="13"/>
      <c r="CHJ230" s="13"/>
      <c r="CHK230" s="13"/>
      <c r="CHL230" s="13"/>
      <c r="CHM230" s="13"/>
      <c r="CHN230" s="13"/>
      <c r="CHO230" s="13"/>
      <c r="CHP230" s="13"/>
      <c r="CHQ230" s="13"/>
      <c r="CHR230" s="13"/>
      <c r="CHS230" s="13"/>
      <c r="CHT230" s="13"/>
      <c r="CHU230" s="13"/>
      <c r="CHV230" s="13"/>
      <c r="CHW230" s="13"/>
      <c r="CHX230" s="13"/>
      <c r="CHY230" s="13"/>
      <c r="CHZ230" s="13"/>
      <c r="CIA230" s="13"/>
      <c r="CIB230" s="13"/>
      <c r="CIC230" s="13"/>
      <c r="CID230" s="13"/>
      <c r="CIE230" s="13"/>
      <c r="CIF230" s="13"/>
      <c r="CIG230" s="13"/>
      <c r="CIH230" s="13"/>
      <c r="CII230" s="13"/>
      <c r="CIJ230" s="13"/>
      <c r="CIK230" s="13"/>
      <c r="CIL230" s="13"/>
      <c r="CIM230" s="13"/>
      <c r="CIN230" s="13"/>
      <c r="CIO230" s="13"/>
      <c r="CIP230" s="13"/>
      <c r="CIQ230" s="13"/>
      <c r="CIR230" s="13"/>
      <c r="CIS230" s="13"/>
      <c r="CIT230" s="13"/>
      <c r="CIU230" s="13"/>
      <c r="CIV230" s="13"/>
      <c r="CIW230" s="13"/>
      <c r="CIX230" s="13"/>
      <c r="CIY230" s="13"/>
      <c r="CIZ230" s="13"/>
      <c r="CJA230" s="13"/>
      <c r="CJB230" s="13"/>
      <c r="CJC230" s="13"/>
      <c r="CJD230" s="13"/>
      <c r="CJE230" s="13"/>
      <c r="CJF230" s="13"/>
      <c r="CJG230" s="13"/>
      <c r="CJH230" s="13"/>
      <c r="CJI230" s="13"/>
      <c r="CJJ230" s="13"/>
      <c r="CJK230" s="13"/>
      <c r="CJL230" s="13"/>
      <c r="CJM230" s="13"/>
      <c r="CJN230" s="13"/>
      <c r="CJO230" s="13"/>
      <c r="CJP230" s="13"/>
      <c r="CJQ230" s="13"/>
      <c r="CJR230" s="13"/>
      <c r="CJS230" s="13"/>
      <c r="CJT230" s="13"/>
      <c r="CJU230" s="13"/>
      <c r="CJV230" s="13"/>
      <c r="CJW230" s="13"/>
      <c r="CJX230" s="13"/>
      <c r="CJY230" s="13"/>
      <c r="CJZ230" s="13"/>
      <c r="CKA230" s="13"/>
      <c r="CKB230" s="13"/>
      <c r="CKC230" s="13"/>
      <c r="CKD230" s="13"/>
      <c r="CKE230" s="13"/>
      <c r="CKF230" s="13"/>
      <c r="CKG230" s="13"/>
      <c r="CKH230" s="13"/>
      <c r="CKI230" s="13"/>
      <c r="CKJ230" s="13"/>
      <c r="CKK230" s="13"/>
      <c r="CKL230" s="13"/>
      <c r="CKM230" s="13"/>
      <c r="CKN230" s="13"/>
      <c r="CKO230" s="13"/>
      <c r="CKP230" s="13"/>
      <c r="CKQ230" s="13"/>
      <c r="CKR230" s="13"/>
      <c r="CKS230" s="13"/>
      <c r="CKT230" s="13"/>
      <c r="CKU230" s="13"/>
      <c r="CKV230" s="13"/>
      <c r="CKW230" s="13"/>
      <c r="CKX230" s="13"/>
      <c r="CKY230" s="13"/>
      <c r="CKZ230" s="13"/>
      <c r="CLA230" s="13"/>
      <c r="CLB230" s="13"/>
      <c r="CLC230" s="13"/>
      <c r="CLD230" s="13"/>
      <c r="CLE230" s="13"/>
      <c r="CLF230" s="13"/>
      <c r="CLG230" s="13"/>
      <c r="CLH230" s="13"/>
      <c r="CLI230" s="13"/>
      <c r="CLJ230" s="13"/>
      <c r="CLK230" s="13"/>
      <c r="CLL230" s="13"/>
      <c r="CLM230" s="13"/>
      <c r="CLN230" s="13"/>
      <c r="CLO230" s="13"/>
      <c r="CLP230" s="13"/>
      <c r="CLQ230" s="13"/>
      <c r="CLR230" s="13"/>
      <c r="CLS230" s="13"/>
      <c r="CLT230" s="13"/>
      <c r="CLU230" s="13"/>
      <c r="CLV230" s="13"/>
      <c r="CLW230" s="13"/>
      <c r="CLX230" s="13"/>
      <c r="CLY230" s="13"/>
      <c r="CLZ230" s="13"/>
      <c r="CMA230" s="13"/>
      <c r="CMB230" s="13"/>
      <c r="CMC230" s="13"/>
      <c r="CMD230" s="13"/>
      <c r="CME230" s="13"/>
      <c r="CMF230" s="13"/>
      <c r="CMG230" s="13"/>
      <c r="CMH230" s="13"/>
      <c r="CMI230" s="13"/>
      <c r="CMJ230" s="13"/>
      <c r="CMK230" s="13"/>
      <c r="CML230" s="13"/>
      <c r="CMM230" s="13"/>
      <c r="CMN230" s="13"/>
      <c r="CMO230" s="13"/>
      <c r="CMP230" s="13"/>
      <c r="CMQ230" s="13"/>
      <c r="CMR230" s="13"/>
      <c r="CMS230" s="13"/>
      <c r="CMT230" s="13"/>
      <c r="CMU230" s="13"/>
      <c r="CMV230" s="13"/>
      <c r="CMW230" s="13"/>
      <c r="CMX230" s="13"/>
      <c r="CMY230" s="13"/>
      <c r="CMZ230" s="13"/>
      <c r="CNA230" s="13"/>
      <c r="CNB230" s="13"/>
      <c r="CNC230" s="13"/>
      <c r="CND230" s="13"/>
      <c r="CNE230" s="13"/>
      <c r="CNF230" s="13"/>
      <c r="CNG230" s="13"/>
      <c r="CNH230" s="13"/>
      <c r="CNI230" s="13"/>
      <c r="CNJ230" s="13"/>
      <c r="CNK230" s="13"/>
      <c r="CNL230" s="13"/>
      <c r="CNM230" s="13"/>
      <c r="CNN230" s="13"/>
      <c r="CNO230" s="13"/>
      <c r="CNP230" s="13"/>
      <c r="CNQ230" s="13"/>
      <c r="CNR230" s="13"/>
      <c r="CNS230" s="13"/>
      <c r="CNT230" s="13"/>
      <c r="CNU230" s="13"/>
      <c r="CNV230" s="13"/>
      <c r="CNW230" s="13"/>
      <c r="CNX230" s="13"/>
      <c r="CNY230" s="13"/>
      <c r="CNZ230" s="13"/>
      <c r="COA230" s="13"/>
      <c r="COB230" s="13"/>
      <c r="COC230" s="13"/>
      <c r="COD230" s="13"/>
      <c r="COE230" s="13"/>
      <c r="COF230" s="13"/>
      <c r="COG230" s="13"/>
      <c r="COH230" s="13"/>
      <c r="COI230" s="13"/>
      <c r="COJ230" s="13"/>
      <c r="COK230" s="13"/>
      <c r="COL230" s="13"/>
      <c r="COM230" s="13"/>
      <c r="CON230" s="13"/>
      <c r="COO230" s="13"/>
      <c r="COP230" s="13"/>
      <c r="COQ230" s="13"/>
      <c r="COR230" s="13"/>
      <c r="COS230" s="13"/>
      <c r="COT230" s="13"/>
      <c r="COU230" s="13"/>
      <c r="COV230" s="13"/>
      <c r="COW230" s="13"/>
      <c r="COX230" s="13"/>
      <c r="COY230" s="13"/>
      <c r="COZ230" s="13"/>
      <c r="CPA230" s="13"/>
      <c r="CPB230" s="13"/>
      <c r="CPC230" s="13"/>
      <c r="CPD230" s="13"/>
      <c r="CPE230" s="13"/>
      <c r="CPF230" s="13"/>
      <c r="CPG230" s="13"/>
      <c r="CPH230" s="13"/>
      <c r="CPI230" s="13"/>
      <c r="CPJ230" s="13"/>
      <c r="CPK230" s="13"/>
      <c r="CPL230" s="13"/>
      <c r="CPM230" s="13"/>
      <c r="CPN230" s="13"/>
      <c r="CPO230" s="13"/>
      <c r="CPP230" s="13"/>
      <c r="CPQ230" s="13"/>
      <c r="CPR230" s="13"/>
      <c r="CPS230" s="13"/>
      <c r="CPT230" s="13"/>
      <c r="CPU230" s="13"/>
      <c r="CPV230" s="13"/>
      <c r="CPW230" s="13"/>
      <c r="CPX230" s="13"/>
      <c r="CPY230" s="13"/>
      <c r="CPZ230" s="13"/>
      <c r="CQA230" s="13"/>
      <c r="CQB230" s="13"/>
      <c r="CQC230" s="13"/>
      <c r="CQD230" s="13"/>
      <c r="CQE230" s="13"/>
      <c r="CQF230" s="13"/>
      <c r="CQG230" s="13"/>
      <c r="CQH230" s="13"/>
      <c r="CQI230" s="13"/>
      <c r="CQJ230" s="13"/>
      <c r="CQK230" s="13"/>
      <c r="CQL230" s="13"/>
      <c r="CQM230" s="13"/>
      <c r="CQN230" s="13"/>
      <c r="CQO230" s="13"/>
      <c r="CQP230" s="13"/>
      <c r="CQQ230" s="13"/>
      <c r="CQR230" s="13"/>
      <c r="CQS230" s="13"/>
      <c r="CQT230" s="13"/>
      <c r="CQU230" s="13"/>
      <c r="CQV230" s="13"/>
      <c r="CQW230" s="13"/>
      <c r="CQX230" s="13"/>
      <c r="CQY230" s="13"/>
      <c r="CQZ230" s="13"/>
      <c r="CRA230" s="13"/>
      <c r="CRB230" s="13"/>
      <c r="CRC230" s="13"/>
      <c r="CRD230" s="13"/>
      <c r="CRE230" s="13"/>
      <c r="CRF230" s="13"/>
      <c r="CRG230" s="13"/>
      <c r="CRH230" s="13"/>
      <c r="CRI230" s="13"/>
      <c r="CRJ230" s="13"/>
      <c r="CRK230" s="13"/>
      <c r="CRL230" s="13"/>
      <c r="CRM230" s="13"/>
      <c r="CRN230" s="13"/>
      <c r="CRO230" s="13"/>
      <c r="CRP230" s="13"/>
      <c r="CRQ230" s="13"/>
      <c r="CRR230" s="13"/>
      <c r="CRS230" s="13"/>
      <c r="CRT230" s="13"/>
      <c r="CRU230" s="13"/>
      <c r="CRV230" s="13"/>
      <c r="CRW230" s="13"/>
      <c r="CRX230" s="13"/>
      <c r="CRY230" s="13"/>
      <c r="CRZ230" s="13"/>
      <c r="CSA230" s="13"/>
      <c r="CSB230" s="13"/>
      <c r="CSC230" s="13"/>
      <c r="CSD230" s="13"/>
      <c r="CSE230" s="13"/>
      <c r="CSF230" s="13"/>
      <c r="CSG230" s="13"/>
      <c r="CSH230" s="13"/>
      <c r="CSI230" s="13"/>
      <c r="CSJ230" s="13"/>
      <c r="CSK230" s="13"/>
      <c r="CSL230" s="13"/>
      <c r="CSM230" s="13"/>
      <c r="CSN230" s="13"/>
      <c r="CSO230" s="13"/>
      <c r="CSP230" s="13"/>
      <c r="CSQ230" s="13"/>
      <c r="CSR230" s="13"/>
      <c r="CSS230" s="13"/>
      <c r="CST230" s="13"/>
      <c r="CSU230" s="13"/>
      <c r="CSV230" s="13"/>
      <c r="CSW230" s="13"/>
      <c r="CSX230" s="13"/>
      <c r="CSY230" s="13"/>
      <c r="CSZ230" s="13"/>
      <c r="CTA230" s="13"/>
      <c r="CTB230" s="13"/>
      <c r="CTC230" s="13"/>
      <c r="CTD230" s="13"/>
      <c r="CTE230" s="13"/>
      <c r="CTF230" s="13"/>
      <c r="CTG230" s="13"/>
      <c r="CTH230" s="13"/>
      <c r="CTI230" s="13"/>
      <c r="CTJ230" s="13"/>
      <c r="CTK230" s="13"/>
      <c r="CTL230" s="13"/>
      <c r="CTM230" s="13"/>
      <c r="CTN230" s="13"/>
      <c r="CTO230" s="13"/>
      <c r="CTP230" s="13"/>
      <c r="CTQ230" s="13"/>
      <c r="CTR230" s="13"/>
      <c r="CTS230" s="13"/>
      <c r="CTT230" s="13"/>
      <c r="CTU230" s="13"/>
      <c r="CTV230" s="13"/>
      <c r="CTW230" s="13"/>
      <c r="CTX230" s="13"/>
      <c r="CTY230" s="13"/>
      <c r="CTZ230" s="13"/>
      <c r="CUA230" s="13"/>
      <c r="CUB230" s="13"/>
      <c r="CUC230" s="13"/>
      <c r="CUD230" s="13"/>
      <c r="CUE230" s="13"/>
      <c r="CUF230" s="13"/>
      <c r="CUG230" s="13"/>
      <c r="CUH230" s="13"/>
      <c r="CUI230" s="13"/>
      <c r="CUJ230" s="13"/>
      <c r="CUK230" s="13"/>
      <c r="CUL230" s="13"/>
      <c r="CUM230" s="13"/>
      <c r="CUN230" s="13"/>
      <c r="CUO230" s="13"/>
      <c r="CUP230" s="13"/>
      <c r="CUQ230" s="13"/>
      <c r="CUR230" s="13"/>
      <c r="CUS230" s="13"/>
      <c r="CUT230" s="13"/>
      <c r="CUU230" s="13"/>
      <c r="CUV230" s="13"/>
      <c r="CUW230" s="13"/>
      <c r="CUX230" s="13"/>
      <c r="CUY230" s="13"/>
      <c r="CUZ230" s="13"/>
      <c r="CVA230" s="13"/>
      <c r="CVB230" s="13"/>
      <c r="CVC230" s="13"/>
      <c r="CVD230" s="13"/>
      <c r="CVE230" s="13"/>
      <c r="CVF230" s="13"/>
      <c r="CVG230" s="13"/>
      <c r="CVH230" s="13"/>
      <c r="CVI230" s="13"/>
      <c r="CVJ230" s="13"/>
      <c r="CVK230" s="13"/>
      <c r="CVL230" s="13"/>
      <c r="CVM230" s="13"/>
      <c r="CVN230" s="13"/>
      <c r="CVO230" s="13"/>
      <c r="CVP230" s="13"/>
      <c r="CVQ230" s="13"/>
      <c r="CVR230" s="13"/>
      <c r="CVS230" s="13"/>
      <c r="CVT230" s="13"/>
      <c r="CVU230" s="13"/>
      <c r="CVV230" s="13"/>
      <c r="CVW230" s="13"/>
      <c r="CVX230" s="13"/>
      <c r="CVY230" s="13"/>
      <c r="CVZ230" s="13"/>
      <c r="CWA230" s="13"/>
      <c r="CWB230" s="13"/>
      <c r="CWC230" s="13"/>
      <c r="CWD230" s="13"/>
      <c r="CWE230" s="13"/>
      <c r="CWF230" s="13"/>
      <c r="CWG230" s="13"/>
      <c r="CWH230" s="13"/>
      <c r="CWI230" s="13"/>
      <c r="CWJ230" s="13"/>
      <c r="CWK230" s="13"/>
      <c r="CWL230" s="13"/>
      <c r="CWM230" s="13"/>
      <c r="CWN230" s="13"/>
      <c r="CWO230" s="13"/>
      <c r="CWP230" s="13"/>
      <c r="CWQ230" s="13"/>
      <c r="CWR230" s="13"/>
      <c r="CWS230" s="13"/>
      <c r="CWT230" s="13"/>
      <c r="CWU230" s="13"/>
      <c r="CWV230" s="13"/>
      <c r="CWW230" s="13"/>
      <c r="CWX230" s="13"/>
      <c r="CWY230" s="13"/>
      <c r="CWZ230" s="13"/>
      <c r="CXA230" s="13"/>
      <c r="CXB230" s="13"/>
      <c r="CXC230" s="13"/>
      <c r="CXD230" s="13"/>
      <c r="CXE230" s="13"/>
      <c r="CXF230" s="13"/>
      <c r="CXG230" s="13"/>
      <c r="CXH230" s="13"/>
      <c r="CXI230" s="13"/>
      <c r="CXJ230" s="13"/>
      <c r="CXK230" s="13"/>
      <c r="CXL230" s="13"/>
      <c r="CXM230" s="13"/>
      <c r="CXN230" s="13"/>
      <c r="CXO230" s="13"/>
      <c r="CXP230" s="13"/>
      <c r="CXQ230" s="13"/>
      <c r="CXR230" s="13"/>
      <c r="CXS230" s="13"/>
      <c r="CXT230" s="13"/>
      <c r="CXU230" s="13"/>
      <c r="CXV230" s="13"/>
      <c r="CXW230" s="13"/>
      <c r="CXX230" s="13"/>
      <c r="CXY230" s="13"/>
      <c r="CXZ230" s="13"/>
      <c r="CYA230" s="13"/>
      <c r="CYB230" s="13"/>
      <c r="CYC230" s="13"/>
      <c r="CYD230" s="13"/>
      <c r="CYE230" s="13"/>
      <c r="CYF230" s="13"/>
      <c r="CYG230" s="13"/>
      <c r="CYH230" s="13"/>
      <c r="CYI230" s="13"/>
      <c r="CYJ230" s="13"/>
      <c r="CYK230" s="13"/>
      <c r="CYL230" s="13"/>
      <c r="CYM230" s="13"/>
      <c r="CYN230" s="13"/>
      <c r="CYO230" s="13"/>
      <c r="CYP230" s="13"/>
      <c r="CYQ230" s="13"/>
      <c r="CYR230" s="13"/>
      <c r="CYS230" s="13"/>
      <c r="CYT230" s="13"/>
      <c r="CYU230" s="13"/>
      <c r="CYV230" s="13"/>
      <c r="CYW230" s="13"/>
      <c r="CYX230" s="13"/>
      <c r="CYY230" s="13"/>
      <c r="CYZ230" s="13"/>
      <c r="CZA230" s="13"/>
      <c r="CZB230" s="13"/>
      <c r="CZC230" s="13"/>
      <c r="CZD230" s="13"/>
      <c r="CZE230" s="13"/>
      <c r="CZF230" s="13"/>
      <c r="CZG230" s="13"/>
      <c r="CZH230" s="13"/>
      <c r="CZI230" s="13"/>
      <c r="CZJ230" s="13"/>
      <c r="CZK230" s="13"/>
      <c r="CZL230" s="13"/>
      <c r="CZM230" s="13"/>
      <c r="CZN230" s="13"/>
      <c r="CZO230" s="13"/>
      <c r="CZP230" s="13"/>
      <c r="CZQ230" s="13"/>
      <c r="CZR230" s="13"/>
      <c r="CZS230" s="13"/>
      <c r="CZT230" s="13"/>
      <c r="CZU230" s="13"/>
      <c r="CZV230" s="13"/>
      <c r="CZW230" s="13"/>
      <c r="CZX230" s="13"/>
      <c r="CZY230" s="13"/>
      <c r="CZZ230" s="13"/>
      <c r="DAA230" s="13"/>
      <c r="DAB230" s="13"/>
      <c r="DAC230" s="13"/>
      <c r="DAD230" s="13"/>
      <c r="DAE230" s="13"/>
      <c r="DAF230" s="13"/>
      <c r="DAG230" s="13"/>
      <c r="DAH230" s="13"/>
      <c r="DAI230" s="13"/>
      <c r="DAJ230" s="13"/>
      <c r="DAK230" s="13"/>
      <c r="DAL230" s="13"/>
      <c r="DAM230" s="13"/>
      <c r="DAN230" s="13"/>
      <c r="DAO230" s="13"/>
      <c r="DAP230" s="13"/>
      <c r="DAQ230" s="13"/>
      <c r="DAR230" s="13"/>
      <c r="DAS230" s="13"/>
      <c r="DAT230" s="13"/>
      <c r="DAU230" s="13"/>
      <c r="DAV230" s="13"/>
      <c r="DAW230" s="13"/>
      <c r="DAX230" s="13"/>
      <c r="DAY230" s="13"/>
      <c r="DAZ230" s="13"/>
      <c r="DBA230" s="13"/>
      <c r="DBB230" s="13"/>
      <c r="DBC230" s="13"/>
      <c r="DBD230" s="13"/>
      <c r="DBE230" s="13"/>
      <c r="DBF230" s="13"/>
      <c r="DBG230" s="13"/>
      <c r="DBH230" s="13"/>
      <c r="DBI230" s="13"/>
      <c r="DBJ230" s="13"/>
      <c r="DBK230" s="13"/>
      <c r="DBL230" s="13"/>
      <c r="DBM230" s="13"/>
      <c r="DBN230" s="13"/>
      <c r="DBO230" s="13"/>
      <c r="DBP230" s="13"/>
      <c r="DBQ230" s="13"/>
      <c r="DBR230" s="13"/>
      <c r="DBS230" s="13"/>
      <c r="DBT230" s="13"/>
      <c r="DBU230" s="13"/>
      <c r="DBV230" s="13"/>
      <c r="DBW230" s="13"/>
      <c r="DBX230" s="13"/>
      <c r="DBY230" s="13"/>
      <c r="DBZ230" s="13"/>
      <c r="DCA230" s="13"/>
      <c r="DCB230" s="13"/>
      <c r="DCC230" s="13"/>
      <c r="DCD230" s="13"/>
      <c r="DCE230" s="13"/>
      <c r="DCF230" s="13"/>
      <c r="DCG230" s="13"/>
      <c r="DCH230" s="13"/>
      <c r="DCI230" s="13"/>
      <c r="DCJ230" s="13"/>
      <c r="DCK230" s="13"/>
      <c r="DCL230" s="13"/>
      <c r="DCM230" s="13"/>
      <c r="DCN230" s="13"/>
      <c r="DCO230" s="13"/>
      <c r="DCP230" s="13"/>
      <c r="DCQ230" s="13"/>
      <c r="DCR230" s="13"/>
      <c r="DCS230" s="13"/>
      <c r="DCT230" s="13"/>
      <c r="DCU230" s="13"/>
      <c r="DCV230" s="13"/>
      <c r="DCW230" s="13"/>
      <c r="DCX230" s="13"/>
      <c r="DCY230" s="13"/>
      <c r="DCZ230" s="13"/>
      <c r="DDA230" s="13"/>
      <c r="DDB230" s="13"/>
      <c r="DDC230" s="13"/>
      <c r="DDD230" s="13"/>
      <c r="DDE230" s="13"/>
      <c r="DDF230" s="13"/>
      <c r="DDG230" s="13"/>
      <c r="DDH230" s="13"/>
      <c r="DDI230" s="13"/>
      <c r="DDJ230" s="13"/>
      <c r="DDK230" s="13"/>
      <c r="DDL230" s="13"/>
      <c r="DDM230" s="13"/>
      <c r="DDN230" s="13"/>
      <c r="DDO230" s="13"/>
      <c r="DDP230" s="13"/>
      <c r="DDQ230" s="13"/>
      <c r="DDR230" s="13"/>
      <c r="DDS230" s="13"/>
      <c r="DDT230" s="13"/>
      <c r="DDU230" s="13"/>
      <c r="DDV230" s="13"/>
      <c r="DDW230" s="13"/>
      <c r="DDX230" s="13"/>
      <c r="DDY230" s="13"/>
      <c r="DDZ230" s="13"/>
      <c r="DEA230" s="13"/>
      <c r="DEB230" s="13"/>
      <c r="DEC230" s="13"/>
      <c r="DED230" s="13"/>
      <c r="DEE230" s="13"/>
      <c r="DEF230" s="13"/>
      <c r="DEG230" s="13"/>
      <c r="DEH230" s="13"/>
      <c r="DEI230" s="13"/>
      <c r="DEJ230" s="13"/>
      <c r="DEK230" s="13"/>
      <c r="DEL230" s="13"/>
      <c r="DEM230" s="13"/>
      <c r="DEN230" s="13"/>
      <c r="DEO230" s="13"/>
      <c r="DEP230" s="13"/>
      <c r="DEQ230" s="13"/>
      <c r="DER230" s="13"/>
      <c r="DES230" s="13"/>
      <c r="DET230" s="13"/>
      <c r="DEU230" s="13"/>
      <c r="DEV230" s="13"/>
      <c r="DEW230" s="13"/>
      <c r="DEX230" s="13"/>
      <c r="DEY230" s="13"/>
      <c r="DEZ230" s="13"/>
      <c r="DFA230" s="13"/>
      <c r="DFB230" s="13"/>
      <c r="DFC230" s="13"/>
      <c r="DFD230" s="13"/>
      <c r="DFE230" s="13"/>
      <c r="DFF230" s="13"/>
      <c r="DFG230" s="13"/>
      <c r="DFH230" s="13"/>
      <c r="DFI230" s="13"/>
      <c r="DFJ230" s="13"/>
      <c r="DFK230" s="13"/>
      <c r="DFL230" s="13"/>
      <c r="DFM230" s="13"/>
      <c r="DFN230" s="13"/>
      <c r="DFO230" s="13"/>
      <c r="DFP230" s="13"/>
      <c r="DFQ230" s="13"/>
      <c r="DFR230" s="13"/>
      <c r="DFS230" s="13"/>
      <c r="DFT230" s="13"/>
      <c r="DFU230" s="13"/>
      <c r="DFV230" s="13"/>
      <c r="DFW230" s="13"/>
      <c r="DFX230" s="13"/>
      <c r="DFY230" s="13"/>
      <c r="DFZ230" s="13"/>
      <c r="DGA230" s="13"/>
      <c r="DGB230" s="13"/>
      <c r="DGC230" s="13"/>
      <c r="DGD230" s="13"/>
      <c r="DGE230" s="13"/>
      <c r="DGF230" s="13"/>
      <c r="DGG230" s="13"/>
      <c r="DGH230" s="13"/>
      <c r="DGI230" s="13"/>
      <c r="DGJ230" s="13"/>
      <c r="DGK230" s="13"/>
      <c r="DGL230" s="13"/>
      <c r="DGM230" s="13"/>
      <c r="DGN230" s="13"/>
      <c r="DGO230" s="13"/>
      <c r="DGP230" s="13"/>
      <c r="DGQ230" s="13"/>
      <c r="DGR230" s="13"/>
      <c r="DGS230" s="13"/>
      <c r="DGT230" s="13"/>
      <c r="DGU230" s="13"/>
      <c r="DGV230" s="13"/>
      <c r="DGW230" s="13"/>
      <c r="DGX230" s="13"/>
      <c r="DGY230" s="13"/>
      <c r="DGZ230" s="13"/>
      <c r="DHA230" s="13"/>
      <c r="DHB230" s="13"/>
      <c r="DHC230" s="13"/>
      <c r="DHD230" s="13"/>
      <c r="DHE230" s="13"/>
      <c r="DHF230" s="13"/>
      <c r="DHG230" s="13"/>
      <c r="DHH230" s="13"/>
      <c r="DHI230" s="13"/>
      <c r="DHJ230" s="13"/>
      <c r="DHK230" s="13"/>
      <c r="DHL230" s="13"/>
      <c r="DHM230" s="13"/>
      <c r="DHN230" s="13"/>
      <c r="DHO230" s="13"/>
      <c r="DHP230" s="13"/>
      <c r="DHQ230" s="13"/>
      <c r="DHR230" s="13"/>
      <c r="DHS230" s="13"/>
      <c r="DHT230" s="13"/>
      <c r="DHU230" s="13"/>
      <c r="DHV230" s="13"/>
      <c r="DHW230" s="13"/>
      <c r="DHX230" s="13"/>
      <c r="DHY230" s="13"/>
      <c r="DHZ230" s="13"/>
      <c r="DIA230" s="13"/>
      <c r="DIB230" s="13"/>
      <c r="DIC230" s="13"/>
      <c r="DID230" s="13"/>
      <c r="DIE230" s="13"/>
      <c r="DIF230" s="13"/>
      <c r="DIG230" s="13"/>
      <c r="DIH230" s="13"/>
      <c r="DII230" s="13"/>
      <c r="DIJ230" s="13"/>
      <c r="DIK230" s="13"/>
      <c r="DIL230" s="13"/>
      <c r="DIM230" s="13"/>
      <c r="DIN230" s="13"/>
      <c r="DIO230" s="13"/>
      <c r="DIP230" s="13"/>
      <c r="DIQ230" s="13"/>
      <c r="DIR230" s="13"/>
      <c r="DIS230" s="13"/>
      <c r="DIT230" s="13"/>
      <c r="DIU230" s="13"/>
      <c r="DIV230" s="13"/>
      <c r="DIW230" s="13"/>
      <c r="DIX230" s="13"/>
      <c r="DIY230" s="13"/>
      <c r="DIZ230" s="13"/>
      <c r="DJA230" s="13"/>
      <c r="DJB230" s="13"/>
      <c r="DJC230" s="13"/>
      <c r="DJD230" s="13"/>
      <c r="DJE230" s="13"/>
      <c r="DJF230" s="13"/>
      <c r="DJG230" s="13"/>
      <c r="DJH230" s="13"/>
      <c r="DJI230" s="13"/>
      <c r="DJJ230" s="13"/>
      <c r="DJK230" s="13"/>
      <c r="DJL230" s="13"/>
      <c r="DJM230" s="13"/>
      <c r="DJN230" s="13"/>
      <c r="DJO230" s="13"/>
      <c r="DJP230" s="13"/>
      <c r="DJQ230" s="13"/>
      <c r="DJR230" s="13"/>
      <c r="DJS230" s="13"/>
      <c r="DJT230" s="13"/>
      <c r="DJU230" s="13"/>
      <c r="DJV230" s="13"/>
      <c r="DJW230" s="13"/>
      <c r="DJX230" s="13"/>
      <c r="DJY230" s="13"/>
      <c r="DJZ230" s="13"/>
      <c r="DKA230" s="13"/>
      <c r="DKB230" s="13"/>
      <c r="DKC230" s="13"/>
      <c r="DKD230" s="13"/>
      <c r="DKE230" s="13"/>
      <c r="DKF230" s="13"/>
      <c r="DKG230" s="13"/>
      <c r="DKH230" s="13"/>
      <c r="DKI230" s="13"/>
      <c r="DKJ230" s="13"/>
      <c r="DKK230" s="13"/>
      <c r="DKL230" s="13"/>
      <c r="DKM230" s="13"/>
      <c r="DKN230" s="13"/>
      <c r="DKO230" s="13"/>
      <c r="DKP230" s="13"/>
      <c r="DKQ230" s="13"/>
      <c r="DKR230" s="13"/>
      <c r="DKS230" s="13"/>
      <c r="DKT230" s="13"/>
      <c r="DKU230" s="13"/>
      <c r="DKV230" s="13"/>
      <c r="DKW230" s="13"/>
      <c r="DKX230" s="13"/>
      <c r="DKY230" s="13"/>
      <c r="DKZ230" s="13"/>
      <c r="DLA230" s="13"/>
      <c r="DLB230" s="13"/>
      <c r="DLC230" s="13"/>
      <c r="DLD230" s="13"/>
      <c r="DLE230" s="13"/>
      <c r="DLF230" s="13"/>
      <c r="DLG230" s="13"/>
      <c r="DLH230" s="13"/>
      <c r="DLI230" s="13"/>
      <c r="DLJ230" s="13"/>
      <c r="DLK230" s="13"/>
      <c r="DLL230" s="13"/>
      <c r="DLM230" s="13"/>
      <c r="DLN230" s="13"/>
      <c r="DLO230" s="13"/>
      <c r="DLP230" s="13"/>
      <c r="DLQ230" s="13"/>
      <c r="DLR230" s="13"/>
      <c r="DLS230" s="13"/>
      <c r="DLT230" s="13"/>
      <c r="DLU230" s="13"/>
      <c r="DLV230" s="13"/>
      <c r="DLW230" s="13"/>
      <c r="DLX230" s="13"/>
      <c r="DLY230" s="13"/>
      <c r="DLZ230" s="13"/>
      <c r="DMA230" s="13"/>
      <c r="DMB230" s="13"/>
      <c r="DMC230" s="13"/>
      <c r="DMD230" s="13"/>
      <c r="DME230" s="13"/>
      <c r="DMF230" s="13"/>
      <c r="DMG230" s="13"/>
      <c r="DMH230" s="13"/>
      <c r="DMI230" s="13"/>
      <c r="DMJ230" s="13"/>
      <c r="DMK230" s="13"/>
      <c r="DML230" s="13"/>
      <c r="DMM230" s="13"/>
      <c r="DMN230" s="13"/>
      <c r="DMO230" s="13"/>
      <c r="DMP230" s="13"/>
      <c r="DMQ230" s="13"/>
      <c r="DMR230" s="13"/>
      <c r="DMS230" s="13"/>
      <c r="DMT230" s="13"/>
      <c r="DMU230" s="13"/>
      <c r="DMV230" s="13"/>
      <c r="DMW230" s="13"/>
      <c r="DMX230" s="13"/>
      <c r="DMY230" s="13"/>
      <c r="DMZ230" s="13"/>
      <c r="DNA230" s="13"/>
      <c r="DNB230" s="13"/>
      <c r="DNC230" s="13"/>
      <c r="DND230" s="13"/>
      <c r="DNE230" s="13"/>
      <c r="DNF230" s="13"/>
      <c r="DNG230" s="13"/>
      <c r="DNH230" s="13"/>
      <c r="DNI230" s="13"/>
      <c r="DNJ230" s="13"/>
      <c r="DNK230" s="13"/>
      <c r="DNL230" s="13"/>
      <c r="DNM230" s="13"/>
      <c r="DNN230" s="13"/>
      <c r="DNO230" s="13"/>
      <c r="DNP230" s="13"/>
      <c r="DNQ230" s="13"/>
      <c r="DNR230" s="13"/>
      <c r="DNS230" s="13"/>
      <c r="DNT230" s="13"/>
      <c r="DNU230" s="13"/>
      <c r="DNV230" s="13"/>
      <c r="DNW230" s="13"/>
      <c r="DNX230" s="13"/>
      <c r="DNY230" s="13"/>
      <c r="DNZ230" s="13"/>
      <c r="DOA230" s="13"/>
      <c r="DOB230" s="13"/>
      <c r="DOC230" s="13"/>
      <c r="DOD230" s="13"/>
      <c r="DOE230" s="13"/>
      <c r="DOF230" s="13"/>
      <c r="DOG230" s="13"/>
      <c r="DOH230" s="13"/>
      <c r="DOI230" s="13"/>
      <c r="DOJ230" s="13"/>
      <c r="DOK230" s="13"/>
      <c r="DOL230" s="13"/>
      <c r="DOM230" s="13"/>
      <c r="DON230" s="13"/>
      <c r="DOO230" s="13"/>
      <c r="DOP230" s="13"/>
      <c r="DOQ230" s="13"/>
      <c r="DOR230" s="13"/>
      <c r="DOS230" s="13"/>
      <c r="DOT230" s="13"/>
      <c r="DOU230" s="13"/>
      <c r="DOV230" s="13"/>
      <c r="DOW230" s="13"/>
      <c r="DOX230" s="13"/>
      <c r="DOY230" s="13"/>
      <c r="DOZ230" s="13"/>
      <c r="DPA230" s="13"/>
      <c r="DPB230" s="13"/>
      <c r="DPC230" s="13"/>
      <c r="DPD230" s="13"/>
      <c r="DPE230" s="13"/>
      <c r="DPF230" s="13"/>
      <c r="DPG230" s="13"/>
      <c r="DPH230" s="13"/>
      <c r="DPI230" s="13"/>
      <c r="DPJ230" s="13"/>
      <c r="DPK230" s="13"/>
      <c r="DPL230" s="13"/>
      <c r="DPM230" s="13"/>
      <c r="DPN230" s="13"/>
      <c r="DPO230" s="13"/>
      <c r="DPP230" s="13"/>
      <c r="DPQ230" s="13"/>
      <c r="DPR230" s="13"/>
      <c r="DPS230" s="13"/>
      <c r="DPT230" s="13"/>
      <c r="DPU230" s="13"/>
      <c r="DPV230" s="13"/>
      <c r="DPW230" s="13"/>
      <c r="DPX230" s="13"/>
      <c r="DPY230" s="13"/>
      <c r="DPZ230" s="13"/>
      <c r="DQA230" s="13"/>
      <c r="DQB230" s="13"/>
      <c r="DQC230" s="13"/>
      <c r="DQD230" s="13"/>
      <c r="DQE230" s="13"/>
      <c r="DQF230" s="13"/>
      <c r="DQG230" s="13"/>
      <c r="DQH230" s="13"/>
      <c r="DQI230" s="13"/>
      <c r="DQJ230" s="13"/>
      <c r="DQK230" s="13"/>
      <c r="DQL230" s="13"/>
      <c r="DQM230" s="13"/>
      <c r="DQN230" s="13"/>
      <c r="DQO230" s="13"/>
      <c r="DQP230" s="13"/>
      <c r="DQQ230" s="13"/>
      <c r="DQR230" s="13"/>
      <c r="DQS230" s="13"/>
      <c r="DQT230" s="13"/>
      <c r="DQU230" s="13"/>
      <c r="DQV230" s="13"/>
      <c r="DQW230" s="13"/>
      <c r="DQX230" s="13"/>
      <c r="DQY230" s="13"/>
      <c r="DQZ230" s="13"/>
      <c r="DRA230" s="13"/>
      <c r="DRB230" s="13"/>
      <c r="DRC230" s="13"/>
      <c r="DRD230" s="13"/>
      <c r="DRE230" s="13"/>
      <c r="DRF230" s="13"/>
      <c r="DRG230" s="13"/>
      <c r="DRH230" s="13"/>
      <c r="DRI230" s="13"/>
      <c r="DRJ230" s="13"/>
      <c r="DRK230" s="13"/>
      <c r="DRL230" s="13"/>
      <c r="DRM230" s="13"/>
      <c r="DRN230" s="13"/>
      <c r="DRO230" s="13"/>
      <c r="DRP230" s="13"/>
      <c r="DRQ230" s="13"/>
      <c r="DRR230" s="13"/>
      <c r="DRS230" s="13"/>
      <c r="DRT230" s="13"/>
      <c r="DRU230" s="13"/>
      <c r="DRV230" s="13"/>
      <c r="DRW230" s="13"/>
      <c r="DRX230" s="13"/>
      <c r="DRY230" s="13"/>
      <c r="DRZ230" s="13"/>
      <c r="DSA230" s="13"/>
      <c r="DSB230" s="13"/>
      <c r="DSC230" s="13"/>
      <c r="DSD230" s="13"/>
      <c r="DSE230" s="13"/>
      <c r="DSF230" s="13"/>
      <c r="DSG230" s="13"/>
      <c r="DSH230" s="13"/>
      <c r="DSI230" s="13"/>
      <c r="DSJ230" s="13"/>
      <c r="DSK230" s="13"/>
      <c r="DSL230" s="13"/>
      <c r="DSM230" s="13"/>
      <c r="DSN230" s="13"/>
      <c r="DSO230" s="13"/>
      <c r="DSP230" s="13"/>
      <c r="DSQ230" s="13"/>
      <c r="DSR230" s="13"/>
      <c r="DSS230" s="13"/>
      <c r="DST230" s="13"/>
      <c r="DSU230" s="13"/>
      <c r="DSV230" s="13"/>
      <c r="DSW230" s="13"/>
      <c r="DSX230" s="13"/>
      <c r="DSY230" s="13"/>
      <c r="DSZ230" s="13"/>
      <c r="DTA230" s="13"/>
      <c r="DTB230" s="13"/>
      <c r="DTC230" s="13"/>
      <c r="DTD230" s="13"/>
      <c r="DTE230" s="13"/>
      <c r="DTF230" s="13"/>
      <c r="DTG230" s="13"/>
      <c r="DTH230" s="13"/>
      <c r="DTI230" s="13"/>
      <c r="DTJ230" s="13"/>
      <c r="DTK230" s="13"/>
      <c r="DTL230" s="13"/>
      <c r="DTM230" s="13"/>
      <c r="DTN230" s="13"/>
      <c r="DTO230" s="13"/>
      <c r="DTP230" s="13"/>
      <c r="DTQ230" s="13"/>
      <c r="DTR230" s="13"/>
      <c r="DTS230" s="13"/>
      <c r="DTT230" s="13"/>
      <c r="DTU230" s="13"/>
      <c r="DTV230" s="13"/>
      <c r="DTW230" s="13"/>
      <c r="DTX230" s="13"/>
      <c r="DTY230" s="13"/>
      <c r="DTZ230" s="13"/>
      <c r="DUA230" s="13"/>
      <c r="DUB230" s="13"/>
      <c r="DUC230" s="13"/>
      <c r="DUD230" s="13"/>
      <c r="DUE230" s="13"/>
      <c r="DUF230" s="13"/>
      <c r="DUG230" s="13"/>
      <c r="DUH230" s="13"/>
      <c r="DUI230" s="13"/>
      <c r="DUJ230" s="13"/>
      <c r="DUK230" s="13"/>
      <c r="DUL230" s="13"/>
      <c r="DUM230" s="13"/>
      <c r="DUN230" s="13"/>
      <c r="DUO230" s="13"/>
      <c r="DUP230" s="13"/>
      <c r="DUQ230" s="13"/>
      <c r="DUR230" s="13"/>
      <c r="DUS230" s="13"/>
      <c r="DUT230" s="13"/>
      <c r="DUU230" s="13"/>
      <c r="DUV230" s="13"/>
      <c r="DUW230" s="13"/>
      <c r="DUX230" s="13"/>
      <c r="DUY230" s="13"/>
      <c r="DUZ230" s="13"/>
      <c r="DVA230" s="13"/>
      <c r="DVB230" s="13"/>
      <c r="DVC230" s="13"/>
      <c r="DVD230" s="13"/>
      <c r="DVE230" s="13"/>
      <c r="DVF230" s="13"/>
      <c r="DVG230" s="13"/>
      <c r="DVH230" s="13"/>
      <c r="DVI230" s="13"/>
      <c r="DVJ230" s="13"/>
      <c r="DVK230" s="13"/>
      <c r="DVL230" s="13"/>
      <c r="DVM230" s="13"/>
      <c r="DVN230" s="13"/>
      <c r="DVO230" s="13"/>
      <c r="DVP230" s="13"/>
      <c r="DVQ230" s="13"/>
      <c r="DVR230" s="13"/>
      <c r="DVS230" s="13"/>
      <c r="DVT230" s="13"/>
      <c r="DVU230" s="13"/>
      <c r="DVV230" s="13"/>
      <c r="DVW230" s="13"/>
      <c r="DVX230" s="13"/>
      <c r="DVY230" s="13"/>
      <c r="DVZ230" s="13"/>
      <c r="DWA230" s="13"/>
      <c r="DWB230" s="13"/>
      <c r="DWC230" s="13"/>
      <c r="DWD230" s="13"/>
      <c r="DWE230" s="13"/>
      <c r="DWF230" s="13"/>
      <c r="DWG230" s="13"/>
      <c r="DWH230" s="13"/>
      <c r="DWI230" s="13"/>
      <c r="DWJ230" s="13"/>
      <c r="DWK230" s="13"/>
      <c r="DWL230" s="13"/>
      <c r="DWM230" s="13"/>
      <c r="DWN230" s="13"/>
      <c r="DWO230" s="13"/>
      <c r="DWP230" s="13"/>
      <c r="DWQ230" s="13"/>
      <c r="DWR230" s="13"/>
      <c r="DWS230" s="13"/>
      <c r="DWT230" s="13"/>
      <c r="DWU230" s="13"/>
      <c r="DWV230" s="13"/>
      <c r="DWW230" s="13"/>
      <c r="DWX230" s="13"/>
      <c r="DWY230" s="13"/>
      <c r="DWZ230" s="13"/>
      <c r="DXA230" s="13"/>
      <c r="DXB230" s="13"/>
      <c r="DXC230" s="13"/>
      <c r="DXD230" s="13"/>
      <c r="DXE230" s="13"/>
      <c r="DXF230" s="13"/>
      <c r="DXG230" s="13"/>
      <c r="DXH230" s="13"/>
      <c r="DXI230" s="13"/>
      <c r="DXJ230" s="13"/>
      <c r="DXK230" s="13"/>
      <c r="DXL230" s="13"/>
      <c r="DXM230" s="13"/>
      <c r="DXN230" s="13"/>
      <c r="DXO230" s="13"/>
      <c r="DXP230" s="13"/>
      <c r="DXQ230" s="13"/>
      <c r="DXR230" s="13"/>
      <c r="DXS230" s="13"/>
      <c r="DXT230" s="13"/>
      <c r="DXU230" s="13"/>
      <c r="DXV230" s="13"/>
      <c r="DXW230" s="13"/>
      <c r="DXX230" s="13"/>
      <c r="DXY230" s="13"/>
      <c r="DXZ230" s="13"/>
      <c r="DYA230" s="13"/>
      <c r="DYB230" s="13"/>
      <c r="DYC230" s="13"/>
      <c r="DYD230" s="13"/>
      <c r="DYE230" s="13"/>
      <c r="DYF230" s="13"/>
      <c r="DYG230" s="13"/>
      <c r="DYH230" s="13"/>
      <c r="DYI230" s="13"/>
      <c r="DYJ230" s="13"/>
      <c r="DYK230" s="13"/>
      <c r="DYL230" s="13"/>
      <c r="DYM230" s="13"/>
      <c r="DYN230" s="13"/>
      <c r="DYO230" s="13"/>
      <c r="DYP230" s="13"/>
      <c r="DYQ230" s="13"/>
      <c r="DYR230" s="13"/>
      <c r="DYS230" s="13"/>
      <c r="DYT230" s="13"/>
      <c r="DYU230" s="13"/>
      <c r="DYV230" s="13"/>
      <c r="DYW230" s="13"/>
      <c r="DYX230" s="13"/>
      <c r="DYY230" s="13"/>
      <c r="DYZ230" s="13"/>
      <c r="DZA230" s="13"/>
      <c r="DZB230" s="13"/>
      <c r="DZC230" s="13"/>
      <c r="DZD230" s="13"/>
      <c r="DZE230" s="13"/>
      <c r="DZF230" s="13"/>
      <c r="DZG230" s="13"/>
      <c r="DZH230" s="13"/>
      <c r="DZI230" s="13"/>
      <c r="DZJ230" s="13"/>
      <c r="DZK230" s="13"/>
      <c r="DZL230" s="13"/>
      <c r="DZM230" s="13"/>
      <c r="DZN230" s="13"/>
      <c r="DZO230" s="13"/>
      <c r="DZP230" s="13"/>
      <c r="DZQ230" s="13"/>
      <c r="DZR230" s="13"/>
      <c r="DZS230" s="13"/>
      <c r="DZT230" s="13"/>
      <c r="DZU230" s="13"/>
      <c r="DZV230" s="13"/>
      <c r="DZW230" s="13"/>
      <c r="DZX230" s="13"/>
      <c r="DZY230" s="13"/>
      <c r="DZZ230" s="13"/>
      <c r="EAA230" s="13"/>
      <c r="EAB230" s="13"/>
      <c r="EAC230" s="13"/>
      <c r="EAD230" s="13"/>
      <c r="EAE230" s="13"/>
      <c r="EAF230" s="13"/>
      <c r="EAG230" s="13"/>
      <c r="EAH230" s="13"/>
      <c r="EAI230" s="13"/>
      <c r="EAJ230" s="13"/>
      <c r="EAK230" s="13"/>
      <c r="EAL230" s="13"/>
      <c r="EAM230" s="13"/>
      <c r="EAN230" s="13"/>
      <c r="EAO230" s="13"/>
      <c r="EAP230" s="13"/>
      <c r="EAQ230" s="13"/>
      <c r="EAR230" s="13"/>
      <c r="EAS230" s="13"/>
      <c r="EAT230" s="13"/>
      <c r="EAU230" s="13"/>
      <c r="EAV230" s="13"/>
      <c r="EAW230" s="13"/>
      <c r="EAX230" s="13"/>
      <c r="EAY230" s="13"/>
      <c r="EAZ230" s="13"/>
      <c r="EBA230" s="13"/>
      <c r="EBB230" s="13"/>
      <c r="EBC230" s="13"/>
      <c r="EBD230" s="13"/>
      <c r="EBE230" s="13"/>
      <c r="EBF230" s="13"/>
      <c r="EBG230" s="13"/>
      <c r="EBH230" s="13"/>
      <c r="EBI230" s="13"/>
      <c r="EBJ230" s="13"/>
      <c r="EBK230" s="13"/>
      <c r="EBL230" s="13"/>
      <c r="EBM230" s="13"/>
      <c r="EBN230" s="13"/>
      <c r="EBO230" s="13"/>
      <c r="EBP230" s="13"/>
      <c r="EBQ230" s="13"/>
      <c r="EBR230" s="13"/>
      <c r="EBS230" s="13"/>
      <c r="EBT230" s="13"/>
      <c r="EBU230" s="13"/>
      <c r="EBV230" s="13"/>
      <c r="EBW230" s="13"/>
      <c r="EBX230" s="13"/>
      <c r="EBY230" s="13"/>
      <c r="EBZ230" s="13"/>
      <c r="ECA230" s="13"/>
      <c r="ECB230" s="13"/>
      <c r="ECC230" s="13"/>
      <c r="ECD230" s="13"/>
      <c r="ECE230" s="13"/>
      <c r="ECF230" s="13"/>
      <c r="ECG230" s="13"/>
      <c r="ECH230" s="13"/>
      <c r="ECI230" s="13"/>
      <c r="ECJ230" s="13"/>
      <c r="ECK230" s="13"/>
      <c r="ECL230" s="13"/>
      <c r="ECM230" s="13"/>
      <c r="ECN230" s="13"/>
      <c r="ECO230" s="13"/>
      <c r="ECP230" s="13"/>
      <c r="ECQ230" s="13"/>
      <c r="ECR230" s="13"/>
      <c r="ECS230" s="13"/>
      <c r="ECT230" s="13"/>
      <c r="ECU230" s="13"/>
      <c r="ECV230" s="13"/>
      <c r="ECW230" s="13"/>
      <c r="ECX230" s="13"/>
      <c r="ECY230" s="13"/>
      <c r="ECZ230" s="13"/>
      <c r="EDA230" s="13"/>
      <c r="EDB230" s="13"/>
      <c r="EDC230" s="13"/>
      <c r="EDD230" s="13"/>
      <c r="EDE230" s="13"/>
      <c r="EDF230" s="13"/>
      <c r="EDG230" s="13"/>
      <c r="EDH230" s="13"/>
      <c r="EDI230" s="13"/>
      <c r="EDJ230" s="13"/>
      <c r="EDK230" s="13"/>
      <c r="EDL230" s="13"/>
      <c r="EDM230" s="13"/>
      <c r="EDN230" s="13"/>
      <c r="EDO230" s="13"/>
      <c r="EDP230" s="13"/>
      <c r="EDQ230" s="13"/>
      <c r="EDR230" s="13"/>
      <c r="EDS230" s="13"/>
      <c r="EDT230" s="13"/>
      <c r="EDU230" s="13"/>
      <c r="EDV230" s="13"/>
      <c r="EDW230" s="13"/>
      <c r="EDX230" s="13"/>
      <c r="EDY230" s="13"/>
      <c r="EDZ230" s="13"/>
      <c r="EEA230" s="13"/>
      <c r="EEB230" s="13"/>
      <c r="EEC230" s="13"/>
      <c r="EED230" s="13"/>
      <c r="EEE230" s="13"/>
      <c r="EEF230" s="13"/>
      <c r="EEG230" s="13"/>
      <c r="EEH230" s="13"/>
      <c r="EEI230" s="13"/>
      <c r="EEJ230" s="13"/>
      <c r="EEK230" s="13"/>
      <c r="EEL230" s="13"/>
      <c r="EEM230" s="13"/>
      <c r="EEN230" s="13"/>
      <c r="EEO230" s="13"/>
      <c r="EEP230" s="13"/>
      <c r="EEQ230" s="13"/>
      <c r="EER230" s="13"/>
      <c r="EES230" s="13"/>
      <c r="EET230" s="13"/>
      <c r="EEU230" s="13"/>
      <c r="EEV230" s="13"/>
      <c r="EEW230" s="13"/>
      <c r="EEX230" s="13"/>
      <c r="EEY230" s="13"/>
      <c r="EEZ230" s="13"/>
      <c r="EFA230" s="13"/>
      <c r="EFB230" s="13"/>
      <c r="EFC230" s="13"/>
      <c r="EFD230" s="13"/>
      <c r="EFE230" s="13"/>
      <c r="EFF230" s="13"/>
      <c r="EFG230" s="13"/>
      <c r="EFH230" s="13"/>
      <c r="EFI230" s="13"/>
      <c r="EFJ230" s="13"/>
      <c r="EFK230" s="13"/>
      <c r="EFL230" s="13"/>
      <c r="EFM230" s="13"/>
      <c r="EFN230" s="13"/>
      <c r="EFO230" s="13"/>
      <c r="EFP230" s="13"/>
      <c r="EFQ230" s="13"/>
      <c r="EFR230" s="13"/>
      <c r="EFS230" s="13"/>
      <c r="EFT230" s="13"/>
      <c r="EFU230" s="13"/>
      <c r="EFV230" s="13"/>
      <c r="EFW230" s="13"/>
      <c r="EFX230" s="13"/>
      <c r="EFY230" s="13"/>
      <c r="EFZ230" s="13"/>
      <c r="EGA230" s="13"/>
      <c r="EGB230" s="13"/>
      <c r="EGC230" s="13"/>
      <c r="EGD230" s="13"/>
      <c r="EGE230" s="13"/>
      <c r="EGF230" s="13"/>
      <c r="EGG230" s="13"/>
      <c r="EGH230" s="13"/>
      <c r="EGI230" s="13"/>
      <c r="EGJ230" s="13"/>
      <c r="EGK230" s="13"/>
      <c r="EGL230" s="13"/>
      <c r="EGM230" s="13"/>
      <c r="EGN230" s="13"/>
      <c r="EGO230" s="13"/>
      <c r="EGP230" s="13"/>
      <c r="EGQ230" s="13"/>
      <c r="EGR230" s="13"/>
      <c r="EGS230" s="13"/>
      <c r="EGT230" s="13"/>
      <c r="EGU230" s="13"/>
      <c r="EGV230" s="13"/>
      <c r="EGW230" s="13"/>
      <c r="EGX230" s="13"/>
      <c r="EGY230" s="13"/>
      <c r="EGZ230" s="13"/>
      <c r="EHA230" s="13"/>
      <c r="EHB230" s="13"/>
      <c r="EHC230" s="13"/>
      <c r="EHD230" s="13"/>
      <c r="EHE230" s="13"/>
      <c r="EHF230" s="13"/>
      <c r="EHG230" s="13"/>
      <c r="EHH230" s="13"/>
      <c r="EHI230" s="13"/>
      <c r="EHJ230" s="13"/>
      <c r="EHK230" s="13"/>
      <c r="EHL230" s="13"/>
      <c r="EHM230" s="13"/>
      <c r="EHN230" s="13"/>
      <c r="EHO230" s="13"/>
      <c r="EHP230" s="13"/>
      <c r="EHQ230" s="13"/>
      <c r="EHR230" s="13"/>
      <c r="EHS230" s="13"/>
      <c r="EHT230" s="13"/>
      <c r="EHU230" s="13"/>
      <c r="EHV230" s="13"/>
      <c r="EHW230" s="13"/>
      <c r="EHX230" s="13"/>
      <c r="EHY230" s="13"/>
      <c r="EHZ230" s="13"/>
      <c r="EIA230" s="13"/>
      <c r="EIB230" s="13"/>
      <c r="EIC230" s="13"/>
      <c r="EID230" s="13"/>
      <c r="EIE230" s="13"/>
      <c r="EIF230" s="13"/>
      <c r="EIG230" s="13"/>
      <c r="EIH230" s="13"/>
      <c r="EII230" s="13"/>
      <c r="EIJ230" s="13"/>
      <c r="EIK230" s="13"/>
      <c r="EIL230" s="13"/>
      <c r="EIM230" s="13"/>
      <c r="EIN230" s="13"/>
      <c r="EIO230" s="13"/>
      <c r="EIP230" s="13"/>
      <c r="EIQ230" s="13"/>
      <c r="EIR230" s="13"/>
      <c r="EIS230" s="13"/>
      <c r="EIT230" s="13"/>
      <c r="EIU230" s="13"/>
      <c r="EIV230" s="13"/>
      <c r="EIW230" s="13"/>
      <c r="EIX230" s="13"/>
      <c r="EIY230" s="13"/>
      <c r="EIZ230" s="13"/>
      <c r="EJA230" s="13"/>
      <c r="EJB230" s="13"/>
      <c r="EJC230" s="13"/>
      <c r="EJD230" s="13"/>
      <c r="EJE230" s="13"/>
      <c r="EJF230" s="13"/>
      <c r="EJG230" s="13"/>
      <c r="EJH230" s="13"/>
      <c r="EJI230" s="13"/>
      <c r="EJJ230" s="13"/>
      <c r="EJK230" s="13"/>
      <c r="EJL230" s="13"/>
      <c r="EJM230" s="13"/>
      <c r="EJN230" s="13"/>
      <c r="EJO230" s="13"/>
      <c r="EJP230" s="13"/>
      <c r="EJQ230" s="13"/>
      <c r="EJR230" s="13"/>
      <c r="EJS230" s="13"/>
      <c r="EJT230" s="13"/>
      <c r="EJU230" s="13"/>
      <c r="EJV230" s="13"/>
      <c r="EJW230" s="13"/>
      <c r="EJX230" s="13"/>
      <c r="EJY230" s="13"/>
      <c r="EJZ230" s="13"/>
      <c r="EKA230" s="13"/>
      <c r="EKB230" s="13"/>
      <c r="EKC230" s="13"/>
      <c r="EKD230" s="13"/>
      <c r="EKE230" s="13"/>
      <c r="EKF230" s="13"/>
      <c r="EKG230" s="13"/>
      <c r="EKH230" s="13"/>
      <c r="EKI230" s="13"/>
      <c r="EKJ230" s="13"/>
      <c r="EKK230" s="13"/>
      <c r="EKL230" s="13"/>
      <c r="EKM230" s="13"/>
      <c r="EKN230" s="13"/>
      <c r="EKO230" s="13"/>
      <c r="EKP230" s="13"/>
      <c r="EKQ230" s="13"/>
      <c r="EKR230" s="13"/>
      <c r="EKS230" s="13"/>
      <c r="EKT230" s="13"/>
      <c r="EKU230" s="13"/>
      <c r="EKV230" s="13"/>
      <c r="EKW230" s="13"/>
      <c r="EKX230" s="13"/>
      <c r="EKY230" s="13"/>
      <c r="EKZ230" s="13"/>
      <c r="ELA230" s="13"/>
      <c r="ELB230" s="13"/>
      <c r="ELC230" s="13"/>
      <c r="ELD230" s="13"/>
      <c r="ELE230" s="13"/>
      <c r="ELF230" s="13"/>
      <c r="ELG230" s="13"/>
      <c r="ELH230" s="13"/>
      <c r="ELI230" s="13"/>
      <c r="ELJ230" s="13"/>
      <c r="ELK230" s="13"/>
      <c r="ELL230" s="13"/>
      <c r="ELM230" s="13"/>
      <c r="ELN230" s="13"/>
      <c r="ELO230" s="13"/>
      <c r="ELP230" s="13"/>
      <c r="ELQ230" s="13"/>
      <c r="ELR230" s="13"/>
      <c r="ELS230" s="13"/>
      <c r="ELT230" s="13"/>
      <c r="ELU230" s="13"/>
      <c r="ELV230" s="13"/>
      <c r="ELW230" s="13"/>
      <c r="ELX230" s="13"/>
      <c r="ELY230" s="13"/>
      <c r="ELZ230" s="13"/>
      <c r="EMA230" s="13"/>
      <c r="EMB230" s="13"/>
      <c r="EMC230" s="13"/>
      <c r="EMD230" s="13"/>
      <c r="EME230" s="13"/>
      <c r="EMF230" s="13"/>
      <c r="EMG230" s="13"/>
      <c r="EMH230" s="13"/>
      <c r="EMI230" s="13"/>
      <c r="EMJ230" s="13"/>
      <c r="EMK230" s="13"/>
      <c r="EML230" s="13"/>
      <c r="EMM230" s="13"/>
      <c r="EMN230" s="13"/>
      <c r="EMO230" s="13"/>
      <c r="EMP230" s="13"/>
      <c r="EMQ230" s="13"/>
      <c r="EMR230" s="13"/>
      <c r="EMS230" s="13"/>
      <c r="EMT230" s="13"/>
      <c r="EMU230" s="13"/>
      <c r="EMV230" s="13"/>
      <c r="EMW230" s="13"/>
      <c r="EMX230" s="13"/>
      <c r="EMY230" s="13"/>
      <c r="EMZ230" s="13"/>
      <c r="ENA230" s="13"/>
      <c r="ENB230" s="13"/>
      <c r="ENC230" s="13"/>
      <c r="END230" s="13"/>
      <c r="ENE230" s="13"/>
      <c r="ENF230" s="13"/>
      <c r="ENG230" s="13"/>
      <c r="ENH230" s="13"/>
      <c r="ENI230" s="13"/>
      <c r="ENJ230" s="13"/>
      <c r="ENK230" s="13"/>
      <c r="ENL230" s="13"/>
      <c r="ENM230" s="13"/>
      <c r="ENN230" s="13"/>
      <c r="ENO230" s="13"/>
      <c r="ENP230" s="13"/>
      <c r="ENQ230" s="13"/>
      <c r="ENR230" s="13"/>
      <c r="ENS230" s="13"/>
      <c r="ENT230" s="13"/>
      <c r="ENU230" s="13"/>
      <c r="ENV230" s="13"/>
      <c r="ENW230" s="13"/>
      <c r="ENX230" s="13"/>
      <c r="ENY230" s="13"/>
      <c r="ENZ230" s="13"/>
      <c r="EOA230" s="13"/>
      <c r="EOB230" s="13"/>
      <c r="EOC230" s="13"/>
      <c r="EOD230" s="13"/>
      <c r="EOE230" s="13"/>
      <c r="EOF230" s="13"/>
      <c r="EOG230" s="13"/>
      <c r="EOH230" s="13"/>
      <c r="EOI230" s="13"/>
      <c r="EOJ230" s="13"/>
      <c r="EOK230" s="13"/>
      <c r="EOL230" s="13"/>
      <c r="EOM230" s="13"/>
      <c r="EON230" s="13"/>
      <c r="EOO230" s="13"/>
      <c r="EOP230" s="13"/>
      <c r="EOQ230" s="13"/>
      <c r="EOR230" s="13"/>
      <c r="EOS230" s="13"/>
      <c r="EOT230" s="13"/>
      <c r="EOU230" s="13"/>
      <c r="EOV230" s="13"/>
      <c r="EOW230" s="13"/>
      <c r="EOX230" s="13"/>
      <c r="EOY230" s="13"/>
      <c r="EOZ230" s="13"/>
      <c r="EPA230" s="13"/>
      <c r="EPB230" s="13"/>
      <c r="EPC230" s="13"/>
      <c r="EPD230" s="13"/>
      <c r="EPE230" s="13"/>
      <c r="EPF230" s="13"/>
      <c r="EPG230" s="13"/>
      <c r="EPH230" s="13"/>
      <c r="EPI230" s="13"/>
      <c r="EPJ230" s="13"/>
      <c r="EPK230" s="13"/>
      <c r="EPL230" s="13"/>
      <c r="EPM230" s="13"/>
      <c r="EPN230" s="13"/>
      <c r="EPO230" s="13"/>
      <c r="EPP230" s="13"/>
      <c r="EPQ230" s="13"/>
      <c r="EPR230" s="13"/>
      <c r="EPS230" s="13"/>
      <c r="EPT230" s="13"/>
      <c r="EPU230" s="13"/>
      <c r="EPV230" s="13"/>
      <c r="EPW230" s="13"/>
      <c r="EPX230" s="13"/>
      <c r="EPY230" s="13"/>
      <c r="EPZ230" s="13"/>
      <c r="EQA230" s="13"/>
      <c r="EQB230" s="13"/>
      <c r="EQC230" s="13"/>
      <c r="EQD230" s="13"/>
      <c r="EQE230" s="13"/>
      <c r="EQF230" s="13"/>
      <c r="EQG230" s="13"/>
      <c r="EQH230" s="13"/>
      <c r="EQI230" s="13"/>
      <c r="EQJ230" s="13"/>
      <c r="EQK230" s="13"/>
      <c r="EQL230" s="13"/>
      <c r="EQM230" s="13"/>
      <c r="EQN230" s="13"/>
      <c r="EQO230" s="13"/>
      <c r="EQP230" s="13"/>
      <c r="EQQ230" s="13"/>
      <c r="EQR230" s="13"/>
      <c r="EQS230" s="13"/>
      <c r="EQT230" s="13"/>
      <c r="EQU230" s="13"/>
      <c r="EQV230" s="13"/>
      <c r="EQW230" s="13"/>
      <c r="EQX230" s="13"/>
      <c r="EQY230" s="13"/>
      <c r="EQZ230" s="13"/>
      <c r="ERA230" s="13"/>
      <c r="ERB230" s="13"/>
      <c r="ERC230" s="13"/>
      <c r="ERD230" s="13"/>
      <c r="ERE230" s="13"/>
      <c r="ERF230" s="13"/>
      <c r="ERG230" s="13"/>
      <c r="ERH230" s="13"/>
      <c r="ERI230" s="13"/>
      <c r="ERJ230" s="13"/>
      <c r="ERK230" s="13"/>
      <c r="ERL230" s="13"/>
      <c r="ERM230" s="13"/>
      <c r="ERN230" s="13"/>
      <c r="ERO230" s="13"/>
      <c r="ERP230" s="13"/>
      <c r="ERQ230" s="13"/>
      <c r="ERR230" s="13"/>
      <c r="ERS230" s="13"/>
      <c r="ERT230" s="13"/>
      <c r="ERU230" s="13"/>
      <c r="ERV230" s="13"/>
      <c r="ERW230" s="13"/>
      <c r="ERX230" s="13"/>
      <c r="ERY230" s="13"/>
      <c r="ERZ230" s="13"/>
      <c r="ESA230" s="13"/>
      <c r="ESB230" s="13"/>
      <c r="ESC230" s="13"/>
      <c r="ESD230" s="13"/>
      <c r="ESE230" s="13"/>
      <c r="ESF230" s="13"/>
      <c r="ESG230" s="13"/>
      <c r="ESH230" s="13"/>
      <c r="ESI230" s="13"/>
      <c r="ESJ230" s="13"/>
      <c r="ESK230" s="13"/>
      <c r="ESL230" s="13"/>
      <c r="ESM230" s="13"/>
      <c r="ESN230" s="13"/>
      <c r="ESO230" s="13"/>
      <c r="ESP230" s="13"/>
      <c r="ESQ230" s="13"/>
      <c r="ESR230" s="13"/>
      <c r="ESS230" s="13"/>
      <c r="EST230" s="13"/>
      <c r="ESU230" s="13"/>
      <c r="ESV230" s="13"/>
      <c r="ESW230" s="13"/>
      <c r="ESX230" s="13"/>
      <c r="ESY230" s="13"/>
      <c r="ESZ230" s="13"/>
      <c r="ETA230" s="13"/>
      <c r="ETB230" s="13"/>
      <c r="ETC230" s="13"/>
      <c r="ETD230" s="13"/>
      <c r="ETE230" s="13"/>
      <c r="ETF230" s="13"/>
      <c r="ETG230" s="13"/>
      <c r="ETH230" s="13"/>
      <c r="ETI230" s="13"/>
      <c r="ETJ230" s="13"/>
      <c r="ETK230" s="13"/>
      <c r="ETL230" s="13"/>
      <c r="ETM230" s="13"/>
      <c r="ETN230" s="13"/>
      <c r="ETO230" s="13"/>
      <c r="ETP230" s="13"/>
      <c r="ETQ230" s="13"/>
      <c r="ETR230" s="13"/>
      <c r="ETS230" s="13"/>
      <c r="ETT230" s="13"/>
      <c r="ETU230" s="13"/>
      <c r="ETV230" s="13"/>
      <c r="ETW230" s="13"/>
      <c r="ETX230" s="13"/>
      <c r="ETY230" s="13"/>
      <c r="ETZ230" s="13"/>
      <c r="EUA230" s="13"/>
      <c r="EUB230" s="13"/>
      <c r="EUC230" s="13"/>
      <c r="EUD230" s="13"/>
      <c r="EUE230" s="13"/>
      <c r="EUF230" s="13"/>
      <c r="EUG230" s="13"/>
      <c r="EUH230" s="13"/>
      <c r="EUI230" s="13"/>
      <c r="EUJ230" s="13"/>
      <c r="EUK230" s="13"/>
      <c r="EUL230" s="13"/>
      <c r="EUM230" s="13"/>
      <c r="EUN230" s="13"/>
      <c r="EUO230" s="13"/>
      <c r="EUP230" s="13"/>
      <c r="EUQ230" s="13"/>
      <c r="EUR230" s="13"/>
      <c r="EUS230" s="13"/>
      <c r="EUT230" s="13"/>
      <c r="EUU230" s="13"/>
      <c r="EUV230" s="13"/>
      <c r="EUW230" s="13"/>
      <c r="EUX230" s="13"/>
      <c r="EUY230" s="13"/>
      <c r="EUZ230" s="13"/>
      <c r="EVA230" s="13"/>
      <c r="EVB230" s="13"/>
      <c r="EVC230" s="13"/>
      <c r="EVD230" s="13"/>
      <c r="EVE230" s="13"/>
      <c r="EVF230" s="13"/>
      <c r="EVG230" s="13"/>
      <c r="EVH230" s="13"/>
      <c r="EVI230" s="13"/>
      <c r="EVJ230" s="13"/>
      <c r="EVK230" s="13"/>
      <c r="EVL230" s="13"/>
      <c r="EVM230" s="13"/>
      <c r="EVN230" s="13"/>
      <c r="EVO230" s="13"/>
      <c r="EVP230" s="13"/>
      <c r="EVQ230" s="13"/>
      <c r="EVR230" s="13"/>
      <c r="EVS230" s="13"/>
      <c r="EVT230" s="13"/>
      <c r="EVU230" s="13"/>
      <c r="EVV230" s="13"/>
      <c r="EVW230" s="13"/>
      <c r="EVX230" s="13"/>
      <c r="EVY230" s="13"/>
      <c r="EVZ230" s="13"/>
      <c r="EWA230" s="13"/>
      <c r="EWB230" s="13"/>
      <c r="EWC230" s="13"/>
      <c r="EWD230" s="13"/>
      <c r="EWE230" s="13"/>
      <c r="EWF230" s="13"/>
      <c r="EWG230" s="13"/>
      <c r="EWH230" s="13"/>
      <c r="EWI230" s="13"/>
      <c r="EWJ230" s="13"/>
      <c r="EWK230" s="13"/>
      <c r="EWL230" s="13"/>
      <c r="EWM230" s="13"/>
      <c r="EWN230" s="13"/>
      <c r="EWO230" s="13"/>
      <c r="EWP230" s="13"/>
      <c r="EWQ230" s="13"/>
      <c r="EWR230" s="13"/>
      <c r="EWS230" s="13"/>
      <c r="EWT230" s="13"/>
      <c r="EWU230" s="13"/>
      <c r="EWV230" s="13"/>
      <c r="EWW230" s="13"/>
      <c r="EWX230" s="13"/>
      <c r="EWY230" s="13"/>
      <c r="EWZ230" s="13"/>
      <c r="EXA230" s="13"/>
      <c r="EXB230" s="13"/>
      <c r="EXC230" s="13"/>
      <c r="EXD230" s="13"/>
      <c r="EXE230" s="13"/>
      <c r="EXF230" s="13"/>
      <c r="EXG230" s="13"/>
      <c r="EXH230" s="13"/>
      <c r="EXI230" s="13"/>
      <c r="EXJ230" s="13"/>
      <c r="EXK230" s="13"/>
      <c r="EXL230" s="13"/>
      <c r="EXM230" s="13"/>
      <c r="EXN230" s="13"/>
      <c r="EXO230" s="13"/>
      <c r="EXP230" s="13"/>
      <c r="EXQ230" s="13"/>
      <c r="EXR230" s="13"/>
      <c r="EXS230" s="13"/>
      <c r="EXT230" s="13"/>
      <c r="EXU230" s="13"/>
      <c r="EXV230" s="13"/>
      <c r="EXW230" s="13"/>
      <c r="EXX230" s="13"/>
      <c r="EXY230" s="13"/>
      <c r="EXZ230" s="13"/>
      <c r="EYA230" s="13"/>
      <c r="EYB230" s="13"/>
      <c r="EYC230" s="13"/>
      <c r="EYD230" s="13"/>
      <c r="EYE230" s="13"/>
      <c r="EYF230" s="13"/>
      <c r="EYG230" s="13"/>
      <c r="EYH230" s="13"/>
      <c r="EYI230" s="13"/>
      <c r="EYJ230" s="13"/>
      <c r="EYK230" s="13"/>
      <c r="EYL230" s="13"/>
      <c r="EYM230" s="13"/>
      <c r="EYN230" s="13"/>
      <c r="EYO230" s="13"/>
      <c r="EYP230" s="13"/>
      <c r="EYQ230" s="13"/>
      <c r="EYR230" s="13"/>
      <c r="EYS230" s="13"/>
      <c r="EYT230" s="13"/>
      <c r="EYU230" s="13"/>
      <c r="EYV230" s="13"/>
      <c r="EYW230" s="13"/>
      <c r="EYX230" s="13"/>
      <c r="EYY230" s="13"/>
      <c r="EYZ230" s="13"/>
      <c r="EZA230" s="13"/>
      <c r="EZB230" s="13"/>
      <c r="EZC230" s="13"/>
      <c r="EZD230" s="13"/>
      <c r="EZE230" s="13"/>
      <c r="EZF230" s="13"/>
      <c r="EZG230" s="13"/>
      <c r="EZH230" s="13"/>
      <c r="EZI230" s="13"/>
      <c r="EZJ230" s="13"/>
      <c r="EZK230" s="13"/>
      <c r="EZL230" s="13"/>
      <c r="EZM230" s="13"/>
      <c r="EZN230" s="13"/>
      <c r="EZO230" s="13"/>
      <c r="EZP230" s="13"/>
      <c r="EZQ230" s="13"/>
      <c r="EZR230" s="13"/>
      <c r="EZS230" s="13"/>
      <c r="EZT230" s="13"/>
      <c r="EZU230" s="13"/>
      <c r="EZV230" s="13"/>
      <c r="EZW230" s="13"/>
      <c r="EZX230" s="13"/>
      <c r="EZY230" s="13"/>
      <c r="EZZ230" s="13"/>
      <c r="FAA230" s="13"/>
      <c r="FAB230" s="13"/>
      <c r="FAC230" s="13"/>
      <c r="FAD230" s="13"/>
      <c r="FAE230" s="13"/>
      <c r="FAF230" s="13"/>
      <c r="FAG230" s="13"/>
      <c r="FAH230" s="13"/>
      <c r="FAI230" s="13"/>
      <c r="FAJ230" s="13"/>
      <c r="FAK230" s="13"/>
      <c r="FAL230" s="13"/>
      <c r="FAM230" s="13"/>
      <c r="FAN230" s="13"/>
      <c r="FAO230" s="13"/>
      <c r="FAP230" s="13"/>
      <c r="FAQ230" s="13"/>
      <c r="FAR230" s="13"/>
      <c r="FAS230" s="13"/>
      <c r="FAT230" s="13"/>
      <c r="FAU230" s="13"/>
      <c r="FAV230" s="13"/>
      <c r="FAW230" s="13"/>
      <c r="FAX230" s="13"/>
      <c r="FAY230" s="13"/>
      <c r="FAZ230" s="13"/>
      <c r="FBA230" s="13"/>
      <c r="FBB230" s="13"/>
      <c r="FBC230" s="13"/>
      <c r="FBD230" s="13"/>
      <c r="FBE230" s="13"/>
      <c r="FBF230" s="13"/>
      <c r="FBG230" s="13"/>
      <c r="FBH230" s="13"/>
      <c r="FBI230" s="13"/>
      <c r="FBJ230" s="13"/>
      <c r="FBK230" s="13"/>
      <c r="FBL230" s="13"/>
      <c r="FBM230" s="13"/>
      <c r="FBN230" s="13"/>
      <c r="FBO230" s="13"/>
      <c r="FBP230" s="13"/>
      <c r="FBQ230" s="13"/>
      <c r="FBR230" s="13"/>
      <c r="FBS230" s="13"/>
      <c r="FBT230" s="13"/>
      <c r="FBU230" s="13"/>
      <c r="FBV230" s="13"/>
      <c r="FBW230" s="13"/>
      <c r="FBX230" s="13"/>
      <c r="FBY230" s="13"/>
      <c r="FBZ230" s="13"/>
      <c r="FCA230" s="13"/>
      <c r="FCB230" s="13"/>
      <c r="FCC230" s="13"/>
      <c r="FCD230" s="13"/>
      <c r="FCE230" s="13"/>
      <c r="FCF230" s="13"/>
      <c r="FCG230" s="13"/>
      <c r="FCH230" s="13"/>
      <c r="FCI230" s="13"/>
      <c r="FCJ230" s="13"/>
      <c r="FCK230" s="13"/>
      <c r="FCL230" s="13"/>
      <c r="FCM230" s="13"/>
      <c r="FCN230" s="13"/>
      <c r="FCO230" s="13"/>
      <c r="FCP230" s="13"/>
      <c r="FCQ230" s="13"/>
      <c r="FCR230" s="13"/>
      <c r="FCS230" s="13"/>
      <c r="FCT230" s="13"/>
      <c r="FCU230" s="13"/>
      <c r="FCV230" s="13"/>
      <c r="FCW230" s="13"/>
      <c r="FCX230" s="13"/>
      <c r="FCY230" s="13"/>
      <c r="FCZ230" s="13"/>
      <c r="FDA230" s="13"/>
      <c r="FDB230" s="13"/>
      <c r="FDC230" s="13"/>
      <c r="FDD230" s="13"/>
      <c r="FDE230" s="13"/>
      <c r="FDF230" s="13"/>
      <c r="FDG230" s="13"/>
      <c r="FDH230" s="13"/>
      <c r="FDI230" s="13"/>
      <c r="FDJ230" s="13"/>
      <c r="FDK230" s="13"/>
      <c r="FDL230" s="13"/>
      <c r="FDM230" s="13"/>
      <c r="FDN230" s="13"/>
      <c r="FDO230" s="13"/>
      <c r="FDP230" s="13"/>
      <c r="FDQ230" s="13"/>
      <c r="FDR230" s="13"/>
      <c r="FDS230" s="13"/>
      <c r="FDT230" s="13"/>
      <c r="FDU230" s="13"/>
      <c r="FDV230" s="13"/>
      <c r="FDW230" s="13"/>
      <c r="FDX230" s="13"/>
      <c r="FDY230" s="13"/>
      <c r="FDZ230" s="13"/>
      <c r="FEA230" s="13"/>
      <c r="FEB230" s="13"/>
      <c r="FEC230" s="13"/>
      <c r="FED230" s="13"/>
      <c r="FEE230" s="13"/>
      <c r="FEF230" s="13"/>
      <c r="FEG230" s="13"/>
      <c r="FEH230" s="13"/>
      <c r="FEI230" s="13"/>
      <c r="FEJ230" s="13"/>
      <c r="FEK230" s="13"/>
      <c r="FEL230" s="13"/>
      <c r="FEM230" s="13"/>
      <c r="FEN230" s="13"/>
      <c r="FEO230" s="13"/>
      <c r="FEP230" s="13"/>
      <c r="FEQ230" s="13"/>
      <c r="FER230" s="13"/>
      <c r="FES230" s="13"/>
      <c r="FET230" s="13"/>
      <c r="FEU230" s="13"/>
      <c r="FEV230" s="13"/>
      <c r="FEW230" s="13"/>
      <c r="FEX230" s="13"/>
      <c r="FEY230" s="13"/>
      <c r="FEZ230" s="13"/>
      <c r="FFA230" s="13"/>
      <c r="FFB230" s="13"/>
      <c r="FFC230" s="13"/>
      <c r="FFD230" s="13"/>
      <c r="FFE230" s="13"/>
      <c r="FFF230" s="13"/>
      <c r="FFG230" s="13"/>
      <c r="FFH230" s="13"/>
      <c r="FFI230" s="13"/>
      <c r="FFJ230" s="13"/>
      <c r="FFK230" s="13"/>
      <c r="FFL230" s="13"/>
      <c r="FFM230" s="13"/>
      <c r="FFN230" s="13"/>
      <c r="FFO230" s="13"/>
      <c r="FFP230" s="13"/>
      <c r="FFQ230" s="13"/>
      <c r="FFR230" s="13"/>
      <c r="FFS230" s="13"/>
      <c r="FFT230" s="13"/>
      <c r="FFU230" s="13"/>
      <c r="FFV230" s="13"/>
      <c r="FFW230" s="13"/>
      <c r="FFX230" s="13"/>
      <c r="FFY230" s="13"/>
      <c r="FFZ230" s="13"/>
      <c r="FGA230" s="13"/>
      <c r="FGB230" s="13"/>
      <c r="FGC230" s="13"/>
      <c r="FGD230" s="13"/>
      <c r="FGE230" s="13"/>
      <c r="FGF230" s="13"/>
      <c r="FGG230" s="13"/>
      <c r="FGH230" s="13"/>
      <c r="FGI230" s="13"/>
      <c r="FGJ230" s="13"/>
      <c r="FGK230" s="13"/>
      <c r="FGL230" s="13"/>
      <c r="FGM230" s="13"/>
      <c r="FGN230" s="13"/>
      <c r="FGO230" s="13"/>
      <c r="FGP230" s="13"/>
      <c r="FGQ230" s="13"/>
      <c r="FGR230" s="13"/>
      <c r="FGS230" s="13"/>
      <c r="FGT230" s="13"/>
      <c r="FGU230" s="13"/>
      <c r="FGV230" s="13"/>
      <c r="FGW230" s="13"/>
      <c r="FGX230" s="13"/>
      <c r="FGY230" s="13"/>
      <c r="FGZ230" s="13"/>
      <c r="FHA230" s="13"/>
      <c r="FHB230" s="13"/>
      <c r="FHC230" s="13"/>
      <c r="FHD230" s="13"/>
      <c r="FHE230" s="13"/>
      <c r="FHF230" s="13"/>
      <c r="FHG230" s="13"/>
      <c r="FHH230" s="13"/>
      <c r="FHI230" s="13"/>
      <c r="FHJ230" s="13"/>
      <c r="FHK230" s="13"/>
      <c r="FHL230" s="13"/>
      <c r="FHM230" s="13"/>
      <c r="FHN230" s="13"/>
      <c r="FHO230" s="13"/>
      <c r="FHP230" s="13"/>
      <c r="FHQ230" s="13"/>
      <c r="FHR230" s="13"/>
      <c r="FHS230" s="13"/>
      <c r="FHT230" s="13"/>
      <c r="FHU230" s="13"/>
      <c r="FHV230" s="13"/>
      <c r="FHW230" s="13"/>
      <c r="FHX230" s="13"/>
      <c r="FHY230" s="13"/>
      <c r="FHZ230" s="13"/>
      <c r="FIA230" s="13"/>
      <c r="FIB230" s="13"/>
      <c r="FIC230" s="13"/>
      <c r="FID230" s="13"/>
      <c r="FIE230" s="13"/>
      <c r="FIF230" s="13"/>
      <c r="FIG230" s="13"/>
      <c r="FIH230" s="13"/>
      <c r="FII230" s="13"/>
      <c r="FIJ230" s="13"/>
      <c r="FIK230" s="13"/>
      <c r="FIL230" s="13"/>
      <c r="FIM230" s="13"/>
      <c r="FIN230" s="13"/>
      <c r="FIO230" s="13"/>
      <c r="FIP230" s="13"/>
      <c r="FIQ230" s="13"/>
      <c r="FIR230" s="13"/>
      <c r="FIS230" s="13"/>
      <c r="FIT230" s="13"/>
      <c r="FIU230" s="13"/>
      <c r="FIV230" s="13"/>
      <c r="FIW230" s="13"/>
      <c r="FIX230" s="13"/>
      <c r="FIY230" s="13"/>
      <c r="FIZ230" s="13"/>
      <c r="FJA230" s="13"/>
      <c r="FJB230" s="13"/>
      <c r="FJC230" s="13"/>
      <c r="FJD230" s="13"/>
      <c r="FJE230" s="13"/>
      <c r="FJF230" s="13"/>
      <c r="FJG230" s="13"/>
      <c r="FJH230" s="13"/>
      <c r="FJI230" s="13"/>
      <c r="FJJ230" s="13"/>
      <c r="FJK230" s="13"/>
      <c r="FJL230" s="13"/>
      <c r="FJM230" s="13"/>
      <c r="FJN230" s="13"/>
      <c r="FJO230" s="13"/>
      <c r="FJP230" s="13"/>
      <c r="FJQ230" s="13"/>
      <c r="FJR230" s="13"/>
      <c r="FJS230" s="13"/>
      <c r="FJT230" s="13"/>
      <c r="FJU230" s="13"/>
      <c r="FJV230" s="13"/>
      <c r="FJW230" s="13"/>
      <c r="FJX230" s="13"/>
      <c r="FJY230" s="13"/>
      <c r="FJZ230" s="13"/>
      <c r="FKA230" s="13"/>
      <c r="FKB230" s="13"/>
      <c r="FKC230" s="13"/>
      <c r="FKD230" s="13"/>
      <c r="FKE230" s="13"/>
      <c r="FKF230" s="13"/>
      <c r="FKG230" s="13"/>
      <c r="FKH230" s="13"/>
      <c r="FKI230" s="13"/>
      <c r="FKJ230" s="13"/>
      <c r="FKK230" s="13"/>
      <c r="FKL230" s="13"/>
      <c r="FKM230" s="13"/>
      <c r="FKN230" s="13"/>
      <c r="FKO230" s="13"/>
      <c r="FKP230" s="13"/>
      <c r="FKQ230" s="13"/>
      <c r="FKR230" s="13"/>
      <c r="FKS230" s="13"/>
      <c r="FKT230" s="13"/>
      <c r="FKU230" s="13"/>
      <c r="FKV230" s="13"/>
      <c r="FKW230" s="13"/>
      <c r="FKX230" s="13"/>
      <c r="FKY230" s="13"/>
      <c r="FKZ230" s="13"/>
      <c r="FLA230" s="13"/>
      <c r="FLB230" s="13"/>
      <c r="FLC230" s="13"/>
      <c r="FLD230" s="13"/>
      <c r="FLE230" s="13"/>
      <c r="FLF230" s="13"/>
      <c r="FLG230" s="13"/>
      <c r="FLH230" s="13"/>
      <c r="FLI230" s="13"/>
      <c r="FLJ230" s="13"/>
      <c r="FLK230" s="13"/>
      <c r="FLL230" s="13"/>
      <c r="FLM230" s="13"/>
      <c r="FLN230" s="13"/>
      <c r="FLO230" s="13"/>
      <c r="FLP230" s="13"/>
      <c r="FLQ230" s="13"/>
      <c r="FLR230" s="13"/>
      <c r="FLS230" s="13"/>
      <c r="FLT230" s="13"/>
      <c r="FLU230" s="13"/>
      <c r="FLV230" s="13"/>
      <c r="FLW230" s="13"/>
      <c r="FLX230" s="13"/>
      <c r="FLY230" s="13"/>
      <c r="FLZ230" s="13"/>
      <c r="FMA230" s="13"/>
      <c r="FMB230" s="13"/>
      <c r="FMC230" s="13"/>
      <c r="FMD230" s="13"/>
      <c r="FME230" s="13"/>
      <c r="FMF230" s="13"/>
      <c r="FMG230" s="13"/>
      <c r="FMH230" s="13"/>
      <c r="FMI230" s="13"/>
      <c r="FMJ230" s="13"/>
      <c r="FMK230" s="13"/>
      <c r="FML230" s="13"/>
      <c r="FMM230" s="13"/>
      <c r="FMN230" s="13"/>
      <c r="FMO230" s="13"/>
      <c r="FMP230" s="13"/>
      <c r="FMQ230" s="13"/>
      <c r="FMR230" s="13"/>
      <c r="FMS230" s="13"/>
      <c r="FMT230" s="13"/>
      <c r="FMU230" s="13"/>
      <c r="FMV230" s="13"/>
      <c r="FMW230" s="13"/>
      <c r="FMX230" s="13"/>
      <c r="FMY230" s="13"/>
      <c r="FMZ230" s="13"/>
      <c r="FNA230" s="13"/>
      <c r="FNB230" s="13"/>
      <c r="FNC230" s="13"/>
      <c r="FND230" s="13"/>
      <c r="FNE230" s="13"/>
      <c r="FNF230" s="13"/>
      <c r="FNG230" s="13"/>
      <c r="FNH230" s="13"/>
      <c r="FNI230" s="13"/>
      <c r="FNJ230" s="13"/>
      <c r="FNK230" s="13"/>
      <c r="FNL230" s="13"/>
      <c r="FNM230" s="13"/>
      <c r="FNN230" s="13"/>
      <c r="FNO230" s="13"/>
      <c r="FNP230" s="13"/>
      <c r="FNQ230" s="13"/>
      <c r="FNR230" s="13"/>
      <c r="FNS230" s="13"/>
      <c r="FNT230" s="13"/>
      <c r="FNU230" s="13"/>
      <c r="FNV230" s="13"/>
      <c r="FNW230" s="13"/>
      <c r="FNX230" s="13"/>
      <c r="FNY230" s="13"/>
      <c r="FNZ230" s="13"/>
      <c r="FOA230" s="13"/>
      <c r="FOB230" s="13"/>
      <c r="FOC230" s="13"/>
      <c r="FOD230" s="13"/>
      <c r="FOE230" s="13"/>
      <c r="FOF230" s="13"/>
      <c r="FOG230" s="13"/>
      <c r="FOH230" s="13"/>
      <c r="FOI230" s="13"/>
      <c r="FOJ230" s="13"/>
      <c r="FOK230" s="13"/>
      <c r="FOL230" s="13"/>
      <c r="FOM230" s="13"/>
      <c r="FON230" s="13"/>
      <c r="FOO230" s="13"/>
      <c r="FOP230" s="13"/>
      <c r="FOQ230" s="13"/>
      <c r="FOR230" s="13"/>
      <c r="FOS230" s="13"/>
      <c r="FOT230" s="13"/>
      <c r="FOU230" s="13"/>
      <c r="FOV230" s="13"/>
      <c r="FOW230" s="13"/>
      <c r="FOX230" s="13"/>
      <c r="FOY230" s="13"/>
      <c r="FOZ230" s="13"/>
      <c r="FPA230" s="13"/>
      <c r="FPB230" s="13"/>
      <c r="FPC230" s="13"/>
      <c r="FPD230" s="13"/>
      <c r="FPE230" s="13"/>
      <c r="FPF230" s="13"/>
      <c r="FPG230" s="13"/>
      <c r="FPH230" s="13"/>
      <c r="FPI230" s="13"/>
      <c r="FPJ230" s="13"/>
      <c r="FPK230" s="13"/>
      <c r="FPL230" s="13"/>
      <c r="FPM230" s="13"/>
      <c r="FPN230" s="13"/>
      <c r="FPO230" s="13"/>
      <c r="FPP230" s="13"/>
      <c r="FPQ230" s="13"/>
      <c r="FPR230" s="13"/>
      <c r="FPS230" s="13"/>
      <c r="FPT230" s="13"/>
      <c r="FPU230" s="13"/>
      <c r="FPV230" s="13"/>
      <c r="FPW230" s="13"/>
      <c r="FPX230" s="13"/>
      <c r="FPY230" s="13"/>
      <c r="FPZ230" s="13"/>
      <c r="FQA230" s="13"/>
      <c r="FQB230" s="13"/>
      <c r="FQC230" s="13"/>
      <c r="FQD230" s="13"/>
      <c r="FQE230" s="13"/>
      <c r="FQF230" s="13"/>
      <c r="FQG230" s="13"/>
      <c r="FQH230" s="13"/>
      <c r="FQI230" s="13"/>
      <c r="FQJ230" s="13"/>
      <c r="FQK230" s="13"/>
      <c r="FQL230" s="13"/>
      <c r="FQM230" s="13"/>
      <c r="FQN230" s="13"/>
      <c r="FQO230" s="13"/>
      <c r="FQP230" s="13"/>
      <c r="FQQ230" s="13"/>
      <c r="FQR230" s="13"/>
      <c r="FQS230" s="13"/>
      <c r="FQT230" s="13"/>
      <c r="FQU230" s="13"/>
      <c r="FQV230" s="13"/>
      <c r="FQW230" s="13"/>
      <c r="FQX230" s="13"/>
      <c r="FQY230" s="13"/>
      <c r="FQZ230" s="13"/>
      <c r="FRA230" s="13"/>
      <c r="FRB230" s="13"/>
      <c r="FRC230" s="13"/>
      <c r="FRD230" s="13"/>
      <c r="FRE230" s="13"/>
      <c r="FRF230" s="13"/>
      <c r="FRG230" s="13"/>
      <c r="FRH230" s="13"/>
      <c r="FRI230" s="13"/>
      <c r="FRJ230" s="13"/>
      <c r="FRK230" s="13"/>
      <c r="FRL230" s="13"/>
      <c r="FRM230" s="13"/>
      <c r="FRN230" s="13"/>
      <c r="FRO230" s="13"/>
      <c r="FRP230" s="13"/>
      <c r="FRQ230" s="13"/>
      <c r="FRR230" s="13"/>
      <c r="FRS230" s="13"/>
      <c r="FRT230" s="13"/>
      <c r="FRU230" s="13"/>
      <c r="FRV230" s="13"/>
      <c r="FRW230" s="13"/>
      <c r="FRX230" s="13"/>
      <c r="FRY230" s="13"/>
      <c r="FRZ230" s="13"/>
      <c r="FSA230" s="13"/>
      <c r="FSB230" s="13"/>
      <c r="FSC230" s="13"/>
      <c r="FSD230" s="13"/>
      <c r="FSE230" s="13"/>
      <c r="FSF230" s="13"/>
      <c r="FSG230" s="13"/>
      <c r="FSH230" s="13"/>
      <c r="FSI230" s="13"/>
      <c r="FSJ230" s="13"/>
      <c r="FSK230" s="13"/>
      <c r="FSL230" s="13"/>
      <c r="FSM230" s="13"/>
      <c r="FSN230" s="13"/>
      <c r="FSO230" s="13"/>
      <c r="FSP230" s="13"/>
      <c r="FSQ230" s="13"/>
      <c r="FSR230" s="13"/>
      <c r="FSS230" s="13"/>
      <c r="FST230" s="13"/>
      <c r="FSU230" s="13"/>
      <c r="FSV230" s="13"/>
      <c r="FSW230" s="13"/>
      <c r="FSX230" s="13"/>
      <c r="FSY230" s="13"/>
      <c r="FSZ230" s="13"/>
      <c r="FTA230" s="13"/>
      <c r="FTB230" s="13"/>
      <c r="FTC230" s="13"/>
      <c r="FTD230" s="13"/>
      <c r="FTE230" s="13"/>
      <c r="FTF230" s="13"/>
      <c r="FTG230" s="13"/>
      <c r="FTH230" s="13"/>
      <c r="FTI230" s="13"/>
      <c r="FTJ230" s="13"/>
      <c r="FTK230" s="13"/>
      <c r="FTL230" s="13"/>
      <c r="FTM230" s="13"/>
      <c r="FTN230" s="13"/>
      <c r="FTO230" s="13"/>
      <c r="FTP230" s="13"/>
      <c r="FTQ230" s="13"/>
      <c r="FTR230" s="13"/>
      <c r="FTS230" s="13"/>
      <c r="FTT230" s="13"/>
      <c r="FTU230" s="13"/>
      <c r="FTV230" s="13"/>
      <c r="FTW230" s="13"/>
      <c r="FTX230" s="13"/>
      <c r="FTY230" s="13"/>
      <c r="FTZ230" s="13"/>
      <c r="FUA230" s="13"/>
      <c r="FUB230" s="13"/>
      <c r="FUC230" s="13"/>
      <c r="FUD230" s="13"/>
      <c r="FUE230" s="13"/>
      <c r="FUF230" s="13"/>
      <c r="FUG230" s="13"/>
      <c r="FUH230" s="13"/>
      <c r="FUI230" s="13"/>
      <c r="FUJ230" s="13"/>
      <c r="FUK230" s="13"/>
      <c r="FUL230" s="13"/>
      <c r="FUM230" s="13"/>
      <c r="FUN230" s="13"/>
      <c r="FUO230" s="13"/>
      <c r="FUP230" s="13"/>
      <c r="FUQ230" s="13"/>
      <c r="FUR230" s="13"/>
      <c r="FUS230" s="13"/>
      <c r="FUT230" s="13"/>
      <c r="FUU230" s="13"/>
      <c r="FUV230" s="13"/>
      <c r="FUW230" s="13"/>
      <c r="FUX230" s="13"/>
      <c r="FUY230" s="13"/>
      <c r="FUZ230" s="13"/>
      <c r="FVA230" s="13"/>
      <c r="FVB230" s="13"/>
      <c r="FVC230" s="13"/>
      <c r="FVD230" s="13"/>
      <c r="FVE230" s="13"/>
      <c r="FVF230" s="13"/>
      <c r="FVG230" s="13"/>
      <c r="FVH230" s="13"/>
      <c r="FVI230" s="13"/>
      <c r="FVJ230" s="13"/>
      <c r="FVK230" s="13"/>
      <c r="FVL230" s="13"/>
      <c r="FVM230" s="13"/>
      <c r="FVN230" s="13"/>
      <c r="FVO230" s="13"/>
      <c r="FVP230" s="13"/>
      <c r="FVQ230" s="13"/>
      <c r="FVR230" s="13"/>
      <c r="FVS230" s="13"/>
      <c r="FVT230" s="13"/>
      <c r="FVU230" s="13"/>
      <c r="FVV230" s="13"/>
      <c r="FVW230" s="13"/>
      <c r="FVX230" s="13"/>
      <c r="FVY230" s="13"/>
      <c r="FVZ230" s="13"/>
      <c r="FWA230" s="13"/>
      <c r="FWB230" s="13"/>
      <c r="FWC230" s="13"/>
      <c r="FWD230" s="13"/>
      <c r="FWE230" s="13"/>
      <c r="FWF230" s="13"/>
      <c r="FWG230" s="13"/>
      <c r="FWH230" s="13"/>
      <c r="FWI230" s="13"/>
      <c r="FWJ230" s="13"/>
      <c r="FWK230" s="13"/>
      <c r="FWL230" s="13"/>
      <c r="FWM230" s="13"/>
      <c r="FWN230" s="13"/>
      <c r="FWO230" s="13"/>
      <c r="FWP230" s="13"/>
      <c r="FWQ230" s="13"/>
      <c r="FWR230" s="13"/>
      <c r="FWS230" s="13"/>
      <c r="FWT230" s="13"/>
      <c r="FWU230" s="13"/>
      <c r="FWV230" s="13"/>
      <c r="FWW230" s="13"/>
      <c r="FWX230" s="13"/>
      <c r="FWY230" s="13"/>
      <c r="FWZ230" s="13"/>
      <c r="FXA230" s="13"/>
      <c r="FXB230" s="13"/>
      <c r="FXC230" s="13"/>
      <c r="FXD230" s="13"/>
      <c r="FXE230" s="13"/>
      <c r="FXF230" s="13"/>
      <c r="FXG230" s="13"/>
      <c r="FXH230" s="13"/>
      <c r="FXI230" s="13"/>
      <c r="FXJ230" s="13"/>
      <c r="FXK230" s="13"/>
      <c r="FXL230" s="13"/>
      <c r="FXM230" s="13"/>
      <c r="FXN230" s="13"/>
      <c r="FXO230" s="13"/>
      <c r="FXP230" s="13"/>
      <c r="FXQ230" s="13"/>
      <c r="FXR230" s="13"/>
      <c r="FXS230" s="13"/>
      <c r="FXT230" s="13"/>
      <c r="FXU230" s="13"/>
      <c r="FXV230" s="13"/>
      <c r="FXW230" s="13"/>
      <c r="FXX230" s="13"/>
      <c r="FXY230" s="13"/>
      <c r="FXZ230" s="13"/>
      <c r="FYA230" s="13"/>
      <c r="FYB230" s="13"/>
      <c r="FYC230" s="13"/>
      <c r="FYD230" s="13"/>
      <c r="FYE230" s="13"/>
      <c r="FYF230" s="13"/>
      <c r="FYG230" s="13"/>
      <c r="FYH230" s="13"/>
      <c r="FYI230" s="13"/>
      <c r="FYJ230" s="13"/>
      <c r="FYK230" s="13"/>
      <c r="FYL230" s="13"/>
      <c r="FYM230" s="13"/>
      <c r="FYN230" s="13"/>
      <c r="FYO230" s="13"/>
      <c r="FYP230" s="13"/>
      <c r="FYQ230" s="13"/>
      <c r="FYR230" s="13"/>
      <c r="FYS230" s="13"/>
      <c r="FYT230" s="13"/>
      <c r="FYU230" s="13"/>
      <c r="FYV230" s="13"/>
      <c r="FYW230" s="13"/>
      <c r="FYX230" s="13"/>
      <c r="FYY230" s="13"/>
      <c r="FYZ230" s="13"/>
      <c r="FZA230" s="13"/>
      <c r="FZB230" s="13"/>
      <c r="FZC230" s="13"/>
      <c r="FZD230" s="13"/>
      <c r="FZE230" s="13"/>
      <c r="FZF230" s="13"/>
      <c r="FZG230" s="13"/>
      <c r="FZH230" s="13"/>
      <c r="FZI230" s="13"/>
      <c r="FZJ230" s="13"/>
      <c r="FZK230" s="13"/>
      <c r="FZL230" s="13"/>
      <c r="FZM230" s="13"/>
      <c r="FZN230" s="13"/>
      <c r="FZO230" s="13"/>
      <c r="FZP230" s="13"/>
      <c r="FZQ230" s="13"/>
      <c r="FZR230" s="13"/>
      <c r="FZS230" s="13"/>
      <c r="FZT230" s="13"/>
      <c r="FZU230" s="13"/>
      <c r="FZV230" s="13"/>
      <c r="FZW230" s="13"/>
      <c r="FZX230" s="13"/>
      <c r="FZY230" s="13"/>
      <c r="FZZ230" s="13"/>
      <c r="GAA230" s="13"/>
      <c r="GAB230" s="13"/>
      <c r="GAC230" s="13"/>
      <c r="GAD230" s="13"/>
      <c r="GAE230" s="13"/>
      <c r="GAF230" s="13"/>
      <c r="GAG230" s="13"/>
      <c r="GAH230" s="13"/>
      <c r="GAI230" s="13"/>
      <c r="GAJ230" s="13"/>
      <c r="GAK230" s="13"/>
      <c r="GAL230" s="13"/>
      <c r="GAM230" s="13"/>
      <c r="GAN230" s="13"/>
      <c r="GAO230" s="13"/>
      <c r="GAP230" s="13"/>
      <c r="GAQ230" s="13"/>
      <c r="GAR230" s="13"/>
      <c r="GAS230" s="13"/>
      <c r="GAT230" s="13"/>
      <c r="GAU230" s="13"/>
      <c r="GAV230" s="13"/>
      <c r="GAW230" s="13"/>
      <c r="GAX230" s="13"/>
      <c r="GAY230" s="13"/>
      <c r="GAZ230" s="13"/>
      <c r="GBA230" s="13"/>
      <c r="GBB230" s="13"/>
      <c r="GBC230" s="13"/>
      <c r="GBD230" s="13"/>
      <c r="GBE230" s="13"/>
      <c r="GBF230" s="13"/>
      <c r="GBG230" s="13"/>
      <c r="GBH230" s="13"/>
      <c r="GBI230" s="13"/>
      <c r="GBJ230" s="13"/>
      <c r="GBK230" s="13"/>
      <c r="GBL230" s="13"/>
      <c r="GBM230" s="13"/>
      <c r="GBN230" s="13"/>
      <c r="GBO230" s="13"/>
      <c r="GBP230" s="13"/>
      <c r="GBQ230" s="13"/>
      <c r="GBR230" s="13"/>
      <c r="GBS230" s="13"/>
      <c r="GBT230" s="13"/>
      <c r="GBU230" s="13"/>
      <c r="GBV230" s="13"/>
      <c r="GBW230" s="13"/>
      <c r="GBX230" s="13"/>
      <c r="GBY230" s="13"/>
      <c r="GBZ230" s="13"/>
      <c r="GCA230" s="13"/>
      <c r="GCB230" s="13"/>
      <c r="GCC230" s="13"/>
      <c r="GCD230" s="13"/>
      <c r="GCE230" s="13"/>
      <c r="GCF230" s="13"/>
      <c r="GCG230" s="13"/>
      <c r="GCH230" s="13"/>
      <c r="GCI230" s="13"/>
      <c r="GCJ230" s="13"/>
      <c r="GCK230" s="13"/>
      <c r="GCL230" s="13"/>
      <c r="GCM230" s="13"/>
      <c r="GCN230" s="13"/>
      <c r="GCO230" s="13"/>
      <c r="GCP230" s="13"/>
      <c r="GCQ230" s="13"/>
      <c r="GCR230" s="13"/>
      <c r="GCS230" s="13"/>
      <c r="GCT230" s="13"/>
      <c r="GCU230" s="13"/>
      <c r="GCV230" s="13"/>
      <c r="GCW230" s="13"/>
      <c r="GCX230" s="13"/>
      <c r="GCY230" s="13"/>
      <c r="GCZ230" s="13"/>
      <c r="GDA230" s="13"/>
      <c r="GDB230" s="13"/>
      <c r="GDC230" s="13"/>
      <c r="GDD230" s="13"/>
      <c r="GDE230" s="13"/>
      <c r="GDF230" s="13"/>
      <c r="GDG230" s="13"/>
      <c r="GDH230" s="13"/>
      <c r="GDI230" s="13"/>
      <c r="GDJ230" s="13"/>
      <c r="GDK230" s="13"/>
      <c r="GDL230" s="13"/>
      <c r="GDM230" s="13"/>
      <c r="GDN230" s="13"/>
      <c r="GDO230" s="13"/>
      <c r="GDP230" s="13"/>
      <c r="GDQ230" s="13"/>
      <c r="GDR230" s="13"/>
      <c r="GDS230" s="13"/>
      <c r="GDT230" s="13"/>
      <c r="GDU230" s="13"/>
      <c r="GDV230" s="13"/>
      <c r="GDW230" s="13"/>
      <c r="GDX230" s="13"/>
      <c r="GDY230" s="13"/>
      <c r="GDZ230" s="13"/>
      <c r="GEA230" s="13"/>
      <c r="GEB230" s="13"/>
      <c r="GEC230" s="13"/>
      <c r="GED230" s="13"/>
      <c r="GEE230" s="13"/>
      <c r="GEF230" s="13"/>
      <c r="GEG230" s="13"/>
      <c r="GEH230" s="13"/>
      <c r="GEI230" s="13"/>
      <c r="GEJ230" s="13"/>
      <c r="GEK230" s="13"/>
      <c r="GEL230" s="13"/>
      <c r="GEM230" s="13"/>
      <c r="GEN230" s="13"/>
      <c r="GEO230" s="13"/>
      <c r="GEP230" s="13"/>
      <c r="GEQ230" s="13"/>
      <c r="GER230" s="13"/>
      <c r="GES230" s="13"/>
      <c r="GET230" s="13"/>
      <c r="GEU230" s="13"/>
      <c r="GEV230" s="13"/>
      <c r="GEW230" s="13"/>
      <c r="GEX230" s="13"/>
      <c r="GEY230" s="13"/>
      <c r="GEZ230" s="13"/>
      <c r="GFA230" s="13"/>
      <c r="GFB230" s="13"/>
      <c r="GFC230" s="13"/>
      <c r="GFD230" s="13"/>
      <c r="GFE230" s="13"/>
      <c r="GFF230" s="13"/>
      <c r="GFG230" s="13"/>
      <c r="GFH230" s="13"/>
      <c r="GFI230" s="13"/>
      <c r="GFJ230" s="13"/>
      <c r="GFK230" s="13"/>
      <c r="GFL230" s="13"/>
      <c r="GFM230" s="13"/>
      <c r="GFN230" s="13"/>
      <c r="GFO230" s="13"/>
      <c r="GFP230" s="13"/>
      <c r="GFQ230" s="13"/>
      <c r="GFR230" s="13"/>
      <c r="GFS230" s="13"/>
      <c r="GFT230" s="13"/>
      <c r="GFU230" s="13"/>
      <c r="GFV230" s="13"/>
      <c r="GFW230" s="13"/>
      <c r="GFX230" s="13"/>
      <c r="GFY230" s="13"/>
      <c r="GFZ230" s="13"/>
      <c r="GGA230" s="13"/>
      <c r="GGB230" s="13"/>
      <c r="GGC230" s="13"/>
      <c r="GGD230" s="13"/>
      <c r="GGE230" s="13"/>
      <c r="GGF230" s="13"/>
      <c r="GGG230" s="13"/>
      <c r="GGH230" s="13"/>
      <c r="GGI230" s="13"/>
      <c r="GGJ230" s="13"/>
      <c r="GGK230" s="13"/>
      <c r="GGL230" s="13"/>
      <c r="GGM230" s="13"/>
      <c r="GGN230" s="13"/>
      <c r="GGO230" s="13"/>
      <c r="GGP230" s="13"/>
      <c r="GGQ230" s="13"/>
      <c r="GGR230" s="13"/>
      <c r="GGS230" s="13"/>
      <c r="GGT230" s="13"/>
      <c r="GGU230" s="13"/>
      <c r="GGV230" s="13"/>
      <c r="GGW230" s="13"/>
      <c r="GGX230" s="13"/>
      <c r="GGY230" s="13"/>
      <c r="GGZ230" s="13"/>
      <c r="GHA230" s="13"/>
      <c r="GHB230" s="13"/>
      <c r="GHC230" s="13"/>
      <c r="GHD230" s="13"/>
      <c r="GHE230" s="13"/>
      <c r="GHF230" s="13"/>
      <c r="GHG230" s="13"/>
      <c r="GHH230" s="13"/>
      <c r="GHI230" s="13"/>
      <c r="GHJ230" s="13"/>
      <c r="GHK230" s="13"/>
      <c r="GHL230" s="13"/>
      <c r="GHM230" s="13"/>
      <c r="GHN230" s="13"/>
      <c r="GHO230" s="13"/>
      <c r="GHP230" s="13"/>
      <c r="GHQ230" s="13"/>
      <c r="GHR230" s="13"/>
      <c r="GHS230" s="13"/>
      <c r="GHT230" s="13"/>
      <c r="GHU230" s="13"/>
      <c r="GHV230" s="13"/>
      <c r="GHW230" s="13"/>
      <c r="GHX230" s="13"/>
      <c r="GHY230" s="13"/>
      <c r="GHZ230" s="13"/>
      <c r="GIA230" s="13"/>
      <c r="GIB230" s="13"/>
      <c r="GIC230" s="13"/>
      <c r="GID230" s="13"/>
      <c r="GIE230" s="13"/>
      <c r="GIF230" s="13"/>
      <c r="GIG230" s="13"/>
      <c r="GIH230" s="13"/>
      <c r="GII230" s="13"/>
      <c r="GIJ230" s="13"/>
      <c r="GIK230" s="13"/>
      <c r="GIL230" s="13"/>
      <c r="GIM230" s="13"/>
      <c r="GIN230" s="13"/>
      <c r="GIO230" s="13"/>
      <c r="GIP230" s="13"/>
      <c r="GIQ230" s="13"/>
      <c r="GIR230" s="13"/>
      <c r="GIS230" s="13"/>
      <c r="GIT230" s="13"/>
      <c r="GIU230" s="13"/>
      <c r="GIV230" s="13"/>
      <c r="GIW230" s="13"/>
      <c r="GIX230" s="13"/>
      <c r="GIY230" s="13"/>
      <c r="GIZ230" s="13"/>
      <c r="GJA230" s="13"/>
      <c r="GJB230" s="13"/>
      <c r="GJC230" s="13"/>
      <c r="GJD230" s="13"/>
      <c r="GJE230" s="13"/>
      <c r="GJF230" s="13"/>
      <c r="GJG230" s="13"/>
      <c r="GJH230" s="13"/>
      <c r="GJI230" s="13"/>
      <c r="GJJ230" s="13"/>
      <c r="GJK230" s="13"/>
      <c r="GJL230" s="13"/>
      <c r="GJM230" s="13"/>
      <c r="GJN230" s="13"/>
      <c r="GJO230" s="13"/>
      <c r="GJP230" s="13"/>
      <c r="GJQ230" s="13"/>
      <c r="GJR230" s="13"/>
      <c r="GJS230" s="13"/>
      <c r="GJT230" s="13"/>
      <c r="GJU230" s="13"/>
      <c r="GJV230" s="13"/>
      <c r="GJW230" s="13"/>
      <c r="GJX230" s="13"/>
      <c r="GJY230" s="13"/>
      <c r="GJZ230" s="13"/>
      <c r="GKA230" s="13"/>
      <c r="GKB230" s="13"/>
      <c r="GKC230" s="13"/>
      <c r="GKD230" s="13"/>
      <c r="GKE230" s="13"/>
      <c r="GKF230" s="13"/>
      <c r="GKG230" s="13"/>
      <c r="GKH230" s="13"/>
      <c r="GKI230" s="13"/>
      <c r="GKJ230" s="13"/>
      <c r="GKK230" s="13"/>
      <c r="GKL230" s="13"/>
      <c r="GKM230" s="13"/>
      <c r="GKN230" s="13"/>
      <c r="GKO230" s="13"/>
      <c r="GKP230" s="13"/>
      <c r="GKQ230" s="13"/>
      <c r="GKR230" s="13"/>
      <c r="GKS230" s="13"/>
      <c r="GKT230" s="13"/>
      <c r="GKU230" s="13"/>
      <c r="GKV230" s="13"/>
      <c r="GKW230" s="13"/>
      <c r="GKX230" s="13"/>
      <c r="GKY230" s="13"/>
      <c r="GKZ230" s="13"/>
      <c r="GLA230" s="13"/>
      <c r="GLB230" s="13"/>
      <c r="GLC230" s="13"/>
      <c r="GLD230" s="13"/>
      <c r="GLE230" s="13"/>
      <c r="GLF230" s="13"/>
      <c r="GLG230" s="13"/>
      <c r="GLH230" s="13"/>
      <c r="GLI230" s="13"/>
      <c r="GLJ230" s="13"/>
      <c r="GLK230" s="13"/>
      <c r="GLL230" s="13"/>
      <c r="GLM230" s="13"/>
      <c r="GLN230" s="13"/>
      <c r="GLO230" s="13"/>
      <c r="GLP230" s="13"/>
      <c r="GLQ230" s="13"/>
      <c r="GLR230" s="13"/>
      <c r="GLS230" s="13"/>
      <c r="GLT230" s="13"/>
      <c r="GLU230" s="13"/>
      <c r="GLV230" s="13"/>
      <c r="GLW230" s="13"/>
      <c r="GLX230" s="13"/>
      <c r="GLY230" s="13"/>
      <c r="GLZ230" s="13"/>
      <c r="GMA230" s="13"/>
      <c r="GMB230" s="13"/>
      <c r="GMC230" s="13"/>
      <c r="GMD230" s="13"/>
      <c r="GME230" s="13"/>
      <c r="GMF230" s="13"/>
      <c r="GMG230" s="13"/>
      <c r="GMH230" s="13"/>
      <c r="GMI230" s="13"/>
      <c r="GMJ230" s="13"/>
      <c r="GMK230" s="13"/>
      <c r="GML230" s="13"/>
      <c r="GMM230" s="13"/>
      <c r="GMN230" s="13"/>
      <c r="GMO230" s="13"/>
      <c r="GMP230" s="13"/>
      <c r="GMQ230" s="13"/>
      <c r="GMR230" s="13"/>
      <c r="GMS230" s="13"/>
      <c r="GMT230" s="13"/>
      <c r="GMU230" s="13"/>
      <c r="GMV230" s="13"/>
      <c r="GMW230" s="13"/>
      <c r="GMX230" s="13"/>
      <c r="GMY230" s="13"/>
      <c r="GMZ230" s="13"/>
      <c r="GNA230" s="13"/>
      <c r="GNB230" s="13"/>
      <c r="GNC230" s="13"/>
      <c r="GND230" s="13"/>
      <c r="GNE230" s="13"/>
      <c r="GNF230" s="13"/>
      <c r="GNG230" s="13"/>
      <c r="GNH230" s="13"/>
      <c r="GNI230" s="13"/>
      <c r="GNJ230" s="13"/>
      <c r="GNK230" s="13"/>
      <c r="GNL230" s="13"/>
      <c r="GNM230" s="13"/>
      <c r="GNN230" s="13"/>
      <c r="GNO230" s="13"/>
      <c r="GNP230" s="13"/>
      <c r="GNQ230" s="13"/>
      <c r="GNR230" s="13"/>
      <c r="GNS230" s="13"/>
      <c r="GNT230" s="13"/>
      <c r="GNU230" s="13"/>
      <c r="GNV230" s="13"/>
      <c r="GNW230" s="13"/>
      <c r="GNX230" s="13"/>
      <c r="GNY230" s="13"/>
      <c r="GNZ230" s="13"/>
      <c r="GOA230" s="13"/>
      <c r="GOB230" s="13"/>
      <c r="GOC230" s="13"/>
      <c r="GOD230" s="13"/>
      <c r="GOE230" s="13"/>
      <c r="GOF230" s="13"/>
      <c r="GOG230" s="13"/>
      <c r="GOH230" s="13"/>
      <c r="GOI230" s="13"/>
      <c r="GOJ230" s="13"/>
      <c r="GOK230" s="13"/>
      <c r="GOL230" s="13"/>
      <c r="GOM230" s="13"/>
      <c r="GON230" s="13"/>
      <c r="GOO230" s="13"/>
      <c r="GOP230" s="13"/>
      <c r="GOQ230" s="13"/>
      <c r="GOR230" s="13"/>
      <c r="GOS230" s="13"/>
      <c r="GOT230" s="13"/>
      <c r="GOU230" s="13"/>
      <c r="GOV230" s="13"/>
      <c r="GOW230" s="13"/>
      <c r="GOX230" s="13"/>
      <c r="GOY230" s="13"/>
      <c r="GOZ230" s="13"/>
      <c r="GPA230" s="13"/>
      <c r="GPB230" s="13"/>
      <c r="GPC230" s="13"/>
      <c r="GPD230" s="13"/>
      <c r="GPE230" s="13"/>
      <c r="GPF230" s="13"/>
      <c r="GPG230" s="13"/>
      <c r="GPH230" s="13"/>
      <c r="GPI230" s="13"/>
      <c r="GPJ230" s="13"/>
      <c r="GPK230" s="13"/>
      <c r="GPL230" s="13"/>
      <c r="GPM230" s="13"/>
      <c r="GPN230" s="13"/>
      <c r="GPO230" s="13"/>
      <c r="GPP230" s="13"/>
      <c r="GPQ230" s="13"/>
      <c r="GPR230" s="13"/>
      <c r="GPS230" s="13"/>
      <c r="GPT230" s="13"/>
      <c r="GPU230" s="13"/>
      <c r="GPV230" s="13"/>
      <c r="GPW230" s="13"/>
      <c r="GPX230" s="13"/>
      <c r="GPY230" s="13"/>
      <c r="GPZ230" s="13"/>
      <c r="GQA230" s="13"/>
      <c r="GQB230" s="13"/>
      <c r="GQC230" s="13"/>
      <c r="GQD230" s="13"/>
      <c r="GQE230" s="13"/>
      <c r="GQF230" s="13"/>
      <c r="GQG230" s="13"/>
      <c r="GQH230" s="13"/>
      <c r="GQI230" s="13"/>
      <c r="GQJ230" s="13"/>
      <c r="GQK230" s="13"/>
      <c r="GQL230" s="13"/>
      <c r="GQM230" s="13"/>
      <c r="GQN230" s="13"/>
      <c r="GQO230" s="13"/>
      <c r="GQP230" s="13"/>
      <c r="GQQ230" s="13"/>
      <c r="GQR230" s="13"/>
      <c r="GQS230" s="13"/>
      <c r="GQT230" s="13"/>
      <c r="GQU230" s="13"/>
      <c r="GQV230" s="13"/>
      <c r="GQW230" s="13"/>
      <c r="GQX230" s="13"/>
      <c r="GQY230" s="13"/>
      <c r="GQZ230" s="13"/>
      <c r="GRA230" s="13"/>
      <c r="GRB230" s="13"/>
      <c r="GRC230" s="13"/>
      <c r="GRD230" s="13"/>
      <c r="GRE230" s="13"/>
      <c r="GRF230" s="13"/>
      <c r="GRG230" s="13"/>
      <c r="GRH230" s="13"/>
      <c r="GRI230" s="13"/>
      <c r="GRJ230" s="13"/>
      <c r="GRK230" s="13"/>
      <c r="GRL230" s="13"/>
      <c r="GRM230" s="13"/>
      <c r="GRN230" s="13"/>
      <c r="GRO230" s="13"/>
      <c r="GRP230" s="13"/>
      <c r="GRQ230" s="13"/>
      <c r="GRR230" s="13"/>
      <c r="GRS230" s="13"/>
      <c r="GRT230" s="13"/>
      <c r="GRU230" s="13"/>
      <c r="GRV230" s="13"/>
      <c r="GRW230" s="13"/>
      <c r="GRX230" s="13"/>
      <c r="GRY230" s="13"/>
      <c r="GRZ230" s="13"/>
      <c r="GSA230" s="13"/>
      <c r="GSB230" s="13"/>
      <c r="GSC230" s="13"/>
      <c r="GSD230" s="13"/>
      <c r="GSE230" s="13"/>
      <c r="GSF230" s="13"/>
      <c r="GSG230" s="13"/>
      <c r="GSH230" s="13"/>
      <c r="GSI230" s="13"/>
      <c r="GSJ230" s="13"/>
      <c r="GSK230" s="13"/>
      <c r="GSL230" s="13"/>
      <c r="GSM230" s="13"/>
      <c r="GSN230" s="13"/>
      <c r="GSO230" s="13"/>
      <c r="GSP230" s="13"/>
      <c r="GSQ230" s="13"/>
      <c r="GSR230" s="13"/>
      <c r="GSS230" s="13"/>
      <c r="GST230" s="13"/>
      <c r="GSU230" s="13"/>
      <c r="GSV230" s="13"/>
      <c r="GSW230" s="13"/>
      <c r="GSX230" s="13"/>
      <c r="GSY230" s="13"/>
      <c r="GSZ230" s="13"/>
      <c r="GTA230" s="13"/>
      <c r="GTB230" s="13"/>
      <c r="GTC230" s="13"/>
      <c r="GTD230" s="13"/>
      <c r="GTE230" s="13"/>
      <c r="GTF230" s="13"/>
      <c r="GTG230" s="13"/>
      <c r="GTH230" s="13"/>
      <c r="GTI230" s="13"/>
      <c r="GTJ230" s="13"/>
      <c r="GTK230" s="13"/>
      <c r="GTL230" s="13"/>
      <c r="GTM230" s="13"/>
      <c r="GTN230" s="13"/>
      <c r="GTO230" s="13"/>
      <c r="GTP230" s="13"/>
      <c r="GTQ230" s="13"/>
      <c r="GTR230" s="13"/>
      <c r="GTS230" s="13"/>
      <c r="GTT230" s="13"/>
      <c r="GTU230" s="13"/>
      <c r="GTV230" s="13"/>
      <c r="GTW230" s="13"/>
      <c r="GTX230" s="13"/>
      <c r="GTY230" s="13"/>
      <c r="GTZ230" s="13"/>
      <c r="GUA230" s="13"/>
      <c r="GUB230" s="13"/>
      <c r="GUC230" s="13"/>
      <c r="GUD230" s="13"/>
      <c r="GUE230" s="13"/>
      <c r="GUF230" s="13"/>
      <c r="GUG230" s="13"/>
      <c r="GUH230" s="13"/>
      <c r="GUI230" s="13"/>
      <c r="GUJ230" s="13"/>
      <c r="GUK230" s="13"/>
      <c r="GUL230" s="13"/>
      <c r="GUM230" s="13"/>
      <c r="GUN230" s="13"/>
      <c r="GUO230" s="13"/>
      <c r="GUP230" s="13"/>
      <c r="GUQ230" s="13"/>
      <c r="GUR230" s="13"/>
      <c r="GUS230" s="13"/>
      <c r="GUT230" s="13"/>
      <c r="GUU230" s="13"/>
      <c r="GUV230" s="13"/>
      <c r="GUW230" s="13"/>
      <c r="GUX230" s="13"/>
      <c r="GUY230" s="13"/>
      <c r="GUZ230" s="13"/>
      <c r="GVA230" s="13"/>
      <c r="GVB230" s="13"/>
      <c r="GVC230" s="13"/>
      <c r="GVD230" s="13"/>
      <c r="GVE230" s="13"/>
      <c r="GVF230" s="13"/>
      <c r="GVG230" s="13"/>
      <c r="GVH230" s="13"/>
      <c r="GVI230" s="13"/>
      <c r="GVJ230" s="13"/>
      <c r="GVK230" s="13"/>
      <c r="GVL230" s="13"/>
      <c r="GVM230" s="13"/>
      <c r="GVN230" s="13"/>
      <c r="GVO230" s="13"/>
      <c r="GVP230" s="13"/>
      <c r="GVQ230" s="13"/>
      <c r="GVR230" s="13"/>
      <c r="GVS230" s="13"/>
      <c r="GVT230" s="13"/>
      <c r="GVU230" s="13"/>
      <c r="GVV230" s="13"/>
      <c r="GVW230" s="13"/>
      <c r="GVX230" s="13"/>
      <c r="GVY230" s="13"/>
      <c r="GVZ230" s="13"/>
      <c r="GWA230" s="13"/>
      <c r="GWB230" s="13"/>
      <c r="GWC230" s="13"/>
      <c r="GWD230" s="13"/>
      <c r="GWE230" s="13"/>
      <c r="GWF230" s="13"/>
      <c r="GWG230" s="13"/>
      <c r="GWH230" s="13"/>
      <c r="GWI230" s="13"/>
      <c r="GWJ230" s="13"/>
      <c r="GWK230" s="13"/>
      <c r="GWL230" s="13"/>
      <c r="GWM230" s="13"/>
      <c r="GWN230" s="13"/>
      <c r="GWO230" s="13"/>
      <c r="GWP230" s="13"/>
      <c r="GWQ230" s="13"/>
      <c r="GWR230" s="13"/>
      <c r="GWS230" s="13"/>
      <c r="GWT230" s="13"/>
      <c r="GWU230" s="13"/>
      <c r="GWV230" s="13"/>
      <c r="GWW230" s="13"/>
      <c r="GWX230" s="13"/>
      <c r="GWY230" s="13"/>
      <c r="GWZ230" s="13"/>
      <c r="GXA230" s="13"/>
      <c r="GXB230" s="13"/>
      <c r="GXC230" s="13"/>
      <c r="GXD230" s="13"/>
      <c r="GXE230" s="13"/>
      <c r="GXF230" s="13"/>
      <c r="GXG230" s="13"/>
      <c r="GXH230" s="13"/>
      <c r="GXI230" s="13"/>
      <c r="GXJ230" s="13"/>
      <c r="GXK230" s="13"/>
      <c r="GXL230" s="13"/>
      <c r="GXM230" s="13"/>
      <c r="GXN230" s="13"/>
      <c r="GXO230" s="13"/>
      <c r="GXP230" s="13"/>
      <c r="GXQ230" s="13"/>
      <c r="GXR230" s="13"/>
      <c r="GXS230" s="13"/>
      <c r="GXT230" s="13"/>
      <c r="GXU230" s="13"/>
      <c r="GXV230" s="13"/>
      <c r="GXW230" s="13"/>
      <c r="GXX230" s="13"/>
      <c r="GXY230" s="13"/>
      <c r="GXZ230" s="13"/>
      <c r="GYA230" s="13"/>
      <c r="GYB230" s="13"/>
      <c r="GYC230" s="13"/>
      <c r="GYD230" s="13"/>
      <c r="GYE230" s="13"/>
      <c r="GYF230" s="13"/>
      <c r="GYG230" s="13"/>
      <c r="GYH230" s="13"/>
      <c r="GYI230" s="13"/>
      <c r="GYJ230" s="13"/>
      <c r="GYK230" s="13"/>
      <c r="GYL230" s="13"/>
      <c r="GYM230" s="13"/>
      <c r="GYN230" s="13"/>
      <c r="GYO230" s="13"/>
      <c r="GYP230" s="13"/>
      <c r="GYQ230" s="13"/>
      <c r="GYR230" s="13"/>
      <c r="GYS230" s="13"/>
      <c r="GYT230" s="13"/>
      <c r="GYU230" s="13"/>
      <c r="GYV230" s="13"/>
      <c r="GYW230" s="13"/>
      <c r="GYX230" s="13"/>
      <c r="GYY230" s="13"/>
      <c r="GYZ230" s="13"/>
      <c r="GZA230" s="13"/>
      <c r="GZB230" s="13"/>
      <c r="GZC230" s="13"/>
      <c r="GZD230" s="13"/>
      <c r="GZE230" s="13"/>
      <c r="GZF230" s="13"/>
      <c r="GZG230" s="13"/>
      <c r="GZH230" s="13"/>
      <c r="GZI230" s="13"/>
      <c r="GZJ230" s="13"/>
      <c r="GZK230" s="13"/>
      <c r="GZL230" s="13"/>
      <c r="GZM230" s="13"/>
      <c r="GZN230" s="13"/>
      <c r="GZO230" s="13"/>
      <c r="GZP230" s="13"/>
      <c r="GZQ230" s="13"/>
      <c r="GZR230" s="13"/>
      <c r="GZS230" s="13"/>
      <c r="GZT230" s="13"/>
      <c r="GZU230" s="13"/>
      <c r="GZV230" s="13"/>
      <c r="GZW230" s="13"/>
      <c r="GZX230" s="13"/>
      <c r="GZY230" s="13"/>
      <c r="GZZ230" s="13"/>
      <c r="HAA230" s="13"/>
      <c r="HAB230" s="13"/>
      <c r="HAC230" s="13"/>
      <c r="HAD230" s="13"/>
      <c r="HAE230" s="13"/>
      <c r="HAF230" s="13"/>
      <c r="HAG230" s="13"/>
      <c r="HAH230" s="13"/>
      <c r="HAI230" s="13"/>
      <c r="HAJ230" s="13"/>
      <c r="HAK230" s="13"/>
      <c r="HAL230" s="13"/>
      <c r="HAM230" s="13"/>
      <c r="HAN230" s="13"/>
      <c r="HAO230" s="13"/>
      <c r="HAP230" s="13"/>
      <c r="HAQ230" s="13"/>
      <c r="HAR230" s="13"/>
      <c r="HAS230" s="13"/>
      <c r="HAT230" s="13"/>
      <c r="HAU230" s="13"/>
      <c r="HAV230" s="13"/>
      <c r="HAW230" s="13"/>
      <c r="HAX230" s="13"/>
      <c r="HAY230" s="13"/>
      <c r="HAZ230" s="13"/>
      <c r="HBA230" s="13"/>
      <c r="HBB230" s="13"/>
      <c r="HBC230" s="13"/>
      <c r="HBD230" s="13"/>
      <c r="HBE230" s="13"/>
      <c r="HBF230" s="13"/>
      <c r="HBG230" s="13"/>
      <c r="HBH230" s="13"/>
      <c r="HBI230" s="13"/>
      <c r="HBJ230" s="13"/>
      <c r="HBK230" s="13"/>
      <c r="HBL230" s="13"/>
      <c r="HBM230" s="13"/>
      <c r="HBN230" s="13"/>
      <c r="HBO230" s="13"/>
      <c r="HBP230" s="13"/>
      <c r="HBQ230" s="13"/>
      <c r="HBR230" s="13"/>
      <c r="HBS230" s="13"/>
      <c r="HBT230" s="13"/>
      <c r="HBU230" s="13"/>
      <c r="HBV230" s="13"/>
      <c r="HBW230" s="13"/>
      <c r="HBX230" s="13"/>
      <c r="HBY230" s="13"/>
      <c r="HBZ230" s="13"/>
      <c r="HCA230" s="13"/>
      <c r="HCB230" s="13"/>
      <c r="HCC230" s="13"/>
      <c r="HCD230" s="13"/>
      <c r="HCE230" s="13"/>
      <c r="HCF230" s="13"/>
      <c r="HCG230" s="13"/>
      <c r="HCH230" s="13"/>
      <c r="HCI230" s="13"/>
      <c r="HCJ230" s="13"/>
      <c r="HCK230" s="13"/>
      <c r="HCL230" s="13"/>
      <c r="HCM230" s="13"/>
      <c r="HCN230" s="13"/>
      <c r="HCO230" s="13"/>
      <c r="HCP230" s="13"/>
      <c r="HCQ230" s="13"/>
      <c r="HCR230" s="13"/>
      <c r="HCS230" s="13"/>
      <c r="HCT230" s="13"/>
      <c r="HCU230" s="13"/>
      <c r="HCV230" s="13"/>
      <c r="HCW230" s="13"/>
      <c r="HCX230" s="13"/>
      <c r="HCY230" s="13"/>
      <c r="HCZ230" s="13"/>
      <c r="HDA230" s="13"/>
      <c r="HDB230" s="13"/>
      <c r="HDC230" s="13"/>
      <c r="HDD230" s="13"/>
      <c r="HDE230" s="13"/>
      <c r="HDF230" s="13"/>
      <c r="HDG230" s="13"/>
      <c r="HDH230" s="13"/>
      <c r="HDI230" s="13"/>
      <c r="HDJ230" s="13"/>
      <c r="HDK230" s="13"/>
      <c r="HDL230" s="13"/>
      <c r="HDM230" s="13"/>
      <c r="HDN230" s="13"/>
      <c r="HDO230" s="13"/>
      <c r="HDP230" s="13"/>
      <c r="HDQ230" s="13"/>
      <c r="HDR230" s="13"/>
      <c r="HDS230" s="13"/>
      <c r="HDT230" s="13"/>
      <c r="HDU230" s="13"/>
      <c r="HDV230" s="13"/>
      <c r="HDW230" s="13"/>
      <c r="HDX230" s="13"/>
      <c r="HDY230" s="13"/>
      <c r="HDZ230" s="13"/>
      <c r="HEA230" s="13"/>
      <c r="HEB230" s="13"/>
      <c r="HEC230" s="13"/>
      <c r="HED230" s="13"/>
      <c r="HEE230" s="13"/>
      <c r="HEF230" s="13"/>
      <c r="HEG230" s="13"/>
      <c r="HEH230" s="13"/>
      <c r="HEI230" s="13"/>
      <c r="HEJ230" s="13"/>
      <c r="HEK230" s="13"/>
      <c r="HEL230" s="13"/>
      <c r="HEM230" s="13"/>
      <c r="HEN230" s="13"/>
      <c r="HEO230" s="13"/>
      <c r="HEP230" s="13"/>
      <c r="HEQ230" s="13"/>
      <c r="HER230" s="13"/>
      <c r="HES230" s="13"/>
      <c r="HET230" s="13"/>
      <c r="HEU230" s="13"/>
      <c r="HEV230" s="13"/>
      <c r="HEW230" s="13"/>
      <c r="HEX230" s="13"/>
      <c r="HEY230" s="13"/>
      <c r="HEZ230" s="13"/>
      <c r="HFA230" s="13"/>
      <c r="HFB230" s="13"/>
      <c r="HFC230" s="13"/>
      <c r="HFD230" s="13"/>
      <c r="HFE230" s="13"/>
      <c r="HFF230" s="13"/>
      <c r="HFG230" s="13"/>
      <c r="HFH230" s="13"/>
      <c r="HFI230" s="13"/>
      <c r="HFJ230" s="13"/>
      <c r="HFK230" s="13"/>
      <c r="HFL230" s="13"/>
      <c r="HFM230" s="13"/>
      <c r="HFN230" s="13"/>
      <c r="HFO230" s="13"/>
      <c r="HFP230" s="13"/>
      <c r="HFQ230" s="13"/>
      <c r="HFR230" s="13"/>
      <c r="HFS230" s="13"/>
      <c r="HFT230" s="13"/>
      <c r="HFU230" s="13"/>
      <c r="HFV230" s="13"/>
      <c r="HFW230" s="13"/>
      <c r="HFX230" s="13"/>
      <c r="HFY230" s="13"/>
      <c r="HFZ230" s="13"/>
      <c r="HGA230" s="13"/>
      <c r="HGB230" s="13"/>
      <c r="HGC230" s="13"/>
      <c r="HGD230" s="13"/>
      <c r="HGE230" s="13"/>
      <c r="HGF230" s="13"/>
      <c r="HGG230" s="13"/>
      <c r="HGH230" s="13"/>
      <c r="HGI230" s="13"/>
      <c r="HGJ230" s="13"/>
      <c r="HGK230" s="13"/>
      <c r="HGL230" s="13"/>
      <c r="HGM230" s="13"/>
      <c r="HGN230" s="13"/>
      <c r="HGO230" s="13"/>
      <c r="HGP230" s="13"/>
      <c r="HGQ230" s="13"/>
      <c r="HGR230" s="13"/>
      <c r="HGS230" s="13"/>
      <c r="HGT230" s="13"/>
      <c r="HGU230" s="13"/>
      <c r="HGV230" s="13"/>
      <c r="HGW230" s="13"/>
      <c r="HGX230" s="13"/>
      <c r="HGY230" s="13"/>
      <c r="HGZ230" s="13"/>
      <c r="HHA230" s="13"/>
      <c r="HHB230" s="13"/>
      <c r="HHC230" s="13"/>
      <c r="HHD230" s="13"/>
      <c r="HHE230" s="13"/>
      <c r="HHF230" s="13"/>
      <c r="HHG230" s="13"/>
      <c r="HHH230" s="13"/>
      <c r="HHI230" s="13"/>
      <c r="HHJ230" s="13"/>
      <c r="HHK230" s="13"/>
      <c r="HHL230" s="13"/>
      <c r="HHM230" s="13"/>
      <c r="HHN230" s="13"/>
      <c r="HHO230" s="13"/>
      <c r="HHP230" s="13"/>
      <c r="HHQ230" s="13"/>
      <c r="HHR230" s="13"/>
      <c r="HHS230" s="13"/>
      <c r="HHT230" s="13"/>
      <c r="HHU230" s="13"/>
      <c r="HHV230" s="13"/>
      <c r="HHW230" s="13"/>
      <c r="HHX230" s="13"/>
      <c r="HHY230" s="13"/>
      <c r="HHZ230" s="13"/>
      <c r="HIA230" s="13"/>
      <c r="HIB230" s="13"/>
      <c r="HIC230" s="13"/>
      <c r="HID230" s="13"/>
      <c r="HIE230" s="13"/>
      <c r="HIF230" s="13"/>
      <c r="HIG230" s="13"/>
      <c r="HIH230" s="13"/>
      <c r="HII230" s="13"/>
      <c r="HIJ230" s="13"/>
      <c r="HIK230" s="13"/>
      <c r="HIL230" s="13"/>
      <c r="HIM230" s="13"/>
      <c r="HIN230" s="13"/>
      <c r="HIO230" s="13"/>
      <c r="HIP230" s="13"/>
      <c r="HIQ230" s="13"/>
      <c r="HIR230" s="13"/>
      <c r="HIS230" s="13"/>
      <c r="HIT230" s="13"/>
      <c r="HIU230" s="13"/>
      <c r="HIV230" s="13"/>
      <c r="HIW230" s="13"/>
      <c r="HIX230" s="13"/>
      <c r="HIY230" s="13"/>
      <c r="HIZ230" s="13"/>
      <c r="HJA230" s="13"/>
      <c r="HJB230" s="13"/>
      <c r="HJC230" s="13"/>
      <c r="HJD230" s="13"/>
      <c r="HJE230" s="13"/>
      <c r="HJF230" s="13"/>
      <c r="HJG230" s="13"/>
      <c r="HJH230" s="13"/>
      <c r="HJI230" s="13"/>
      <c r="HJJ230" s="13"/>
      <c r="HJK230" s="13"/>
      <c r="HJL230" s="13"/>
      <c r="HJM230" s="13"/>
      <c r="HJN230" s="13"/>
      <c r="HJO230" s="13"/>
      <c r="HJP230" s="13"/>
      <c r="HJQ230" s="13"/>
      <c r="HJR230" s="13"/>
      <c r="HJS230" s="13"/>
      <c r="HJT230" s="13"/>
      <c r="HJU230" s="13"/>
      <c r="HJV230" s="13"/>
      <c r="HJW230" s="13"/>
      <c r="HJX230" s="13"/>
      <c r="HJY230" s="13"/>
      <c r="HJZ230" s="13"/>
      <c r="HKA230" s="13"/>
      <c r="HKB230" s="13"/>
      <c r="HKC230" s="13"/>
      <c r="HKD230" s="13"/>
      <c r="HKE230" s="13"/>
      <c r="HKF230" s="13"/>
      <c r="HKG230" s="13"/>
      <c r="HKH230" s="13"/>
      <c r="HKI230" s="13"/>
      <c r="HKJ230" s="13"/>
      <c r="HKK230" s="13"/>
      <c r="HKL230" s="13"/>
      <c r="HKM230" s="13"/>
      <c r="HKN230" s="13"/>
      <c r="HKO230" s="13"/>
      <c r="HKP230" s="13"/>
      <c r="HKQ230" s="13"/>
      <c r="HKR230" s="13"/>
      <c r="HKS230" s="13"/>
      <c r="HKT230" s="13"/>
      <c r="HKU230" s="13"/>
      <c r="HKV230" s="13"/>
      <c r="HKW230" s="13"/>
      <c r="HKX230" s="13"/>
      <c r="HKY230" s="13"/>
      <c r="HKZ230" s="13"/>
      <c r="HLA230" s="13"/>
      <c r="HLB230" s="13"/>
      <c r="HLC230" s="13"/>
      <c r="HLD230" s="13"/>
      <c r="HLE230" s="13"/>
      <c r="HLF230" s="13"/>
      <c r="HLG230" s="13"/>
      <c r="HLH230" s="13"/>
      <c r="HLI230" s="13"/>
      <c r="HLJ230" s="13"/>
      <c r="HLK230" s="13"/>
      <c r="HLL230" s="13"/>
      <c r="HLM230" s="13"/>
      <c r="HLN230" s="13"/>
      <c r="HLO230" s="13"/>
      <c r="HLP230" s="13"/>
      <c r="HLQ230" s="13"/>
      <c r="HLR230" s="13"/>
      <c r="HLS230" s="13"/>
      <c r="HLT230" s="13"/>
      <c r="HLU230" s="13"/>
      <c r="HLV230" s="13"/>
      <c r="HLW230" s="13"/>
      <c r="HLX230" s="13"/>
      <c r="HLY230" s="13"/>
      <c r="HLZ230" s="13"/>
      <c r="HMA230" s="13"/>
      <c r="HMB230" s="13"/>
      <c r="HMC230" s="13"/>
      <c r="HMD230" s="13"/>
      <c r="HME230" s="13"/>
      <c r="HMF230" s="13"/>
      <c r="HMG230" s="13"/>
      <c r="HMH230" s="13"/>
      <c r="HMI230" s="13"/>
      <c r="HMJ230" s="13"/>
      <c r="HMK230" s="13"/>
      <c r="HML230" s="13"/>
      <c r="HMM230" s="13"/>
      <c r="HMN230" s="13"/>
      <c r="HMO230" s="13"/>
      <c r="HMP230" s="13"/>
      <c r="HMQ230" s="13"/>
      <c r="HMR230" s="13"/>
      <c r="HMS230" s="13"/>
      <c r="HMT230" s="13"/>
      <c r="HMU230" s="13"/>
      <c r="HMV230" s="13"/>
      <c r="HMW230" s="13"/>
      <c r="HMX230" s="13"/>
      <c r="HMY230" s="13"/>
      <c r="HMZ230" s="13"/>
      <c r="HNA230" s="13"/>
      <c r="HNB230" s="13"/>
      <c r="HNC230" s="13"/>
      <c r="HND230" s="13"/>
      <c r="HNE230" s="13"/>
      <c r="HNF230" s="13"/>
      <c r="HNG230" s="13"/>
      <c r="HNH230" s="13"/>
      <c r="HNI230" s="13"/>
      <c r="HNJ230" s="13"/>
      <c r="HNK230" s="13"/>
      <c r="HNL230" s="13"/>
      <c r="HNM230" s="13"/>
      <c r="HNN230" s="13"/>
      <c r="HNO230" s="13"/>
      <c r="HNP230" s="13"/>
      <c r="HNQ230" s="13"/>
      <c r="HNR230" s="13"/>
      <c r="HNS230" s="13"/>
      <c r="HNT230" s="13"/>
      <c r="HNU230" s="13"/>
      <c r="HNV230" s="13"/>
      <c r="HNW230" s="13"/>
      <c r="HNX230" s="13"/>
      <c r="HNY230" s="13"/>
      <c r="HNZ230" s="13"/>
      <c r="HOA230" s="13"/>
      <c r="HOB230" s="13"/>
      <c r="HOC230" s="13"/>
      <c r="HOD230" s="13"/>
      <c r="HOE230" s="13"/>
      <c r="HOF230" s="13"/>
      <c r="HOG230" s="13"/>
      <c r="HOH230" s="13"/>
      <c r="HOI230" s="13"/>
      <c r="HOJ230" s="13"/>
      <c r="HOK230" s="13"/>
      <c r="HOL230" s="13"/>
      <c r="HOM230" s="13"/>
      <c r="HON230" s="13"/>
      <c r="HOO230" s="13"/>
      <c r="HOP230" s="13"/>
      <c r="HOQ230" s="13"/>
      <c r="HOR230" s="13"/>
      <c r="HOS230" s="13"/>
      <c r="HOT230" s="13"/>
      <c r="HOU230" s="13"/>
      <c r="HOV230" s="13"/>
      <c r="HOW230" s="13"/>
      <c r="HOX230" s="13"/>
      <c r="HOY230" s="13"/>
      <c r="HOZ230" s="13"/>
      <c r="HPA230" s="13"/>
      <c r="HPB230" s="13"/>
      <c r="HPC230" s="13"/>
      <c r="HPD230" s="13"/>
      <c r="HPE230" s="13"/>
      <c r="HPF230" s="13"/>
      <c r="HPG230" s="13"/>
      <c r="HPH230" s="13"/>
      <c r="HPI230" s="13"/>
      <c r="HPJ230" s="13"/>
      <c r="HPK230" s="13"/>
      <c r="HPL230" s="13"/>
      <c r="HPM230" s="13"/>
      <c r="HPN230" s="13"/>
      <c r="HPO230" s="13"/>
      <c r="HPP230" s="13"/>
      <c r="HPQ230" s="13"/>
      <c r="HPR230" s="13"/>
      <c r="HPS230" s="13"/>
      <c r="HPT230" s="13"/>
      <c r="HPU230" s="13"/>
      <c r="HPV230" s="13"/>
      <c r="HPW230" s="13"/>
      <c r="HPX230" s="13"/>
      <c r="HPY230" s="13"/>
      <c r="HPZ230" s="13"/>
      <c r="HQA230" s="13"/>
      <c r="HQB230" s="13"/>
      <c r="HQC230" s="13"/>
      <c r="HQD230" s="13"/>
      <c r="HQE230" s="13"/>
      <c r="HQF230" s="13"/>
      <c r="HQG230" s="13"/>
      <c r="HQH230" s="13"/>
      <c r="HQI230" s="13"/>
      <c r="HQJ230" s="13"/>
      <c r="HQK230" s="13"/>
      <c r="HQL230" s="13"/>
      <c r="HQM230" s="13"/>
      <c r="HQN230" s="13"/>
      <c r="HQO230" s="13"/>
      <c r="HQP230" s="13"/>
      <c r="HQQ230" s="13"/>
      <c r="HQR230" s="13"/>
      <c r="HQS230" s="13"/>
      <c r="HQT230" s="13"/>
      <c r="HQU230" s="13"/>
      <c r="HQV230" s="13"/>
      <c r="HQW230" s="13"/>
      <c r="HQX230" s="13"/>
      <c r="HQY230" s="13"/>
      <c r="HQZ230" s="13"/>
      <c r="HRA230" s="13"/>
      <c r="HRB230" s="13"/>
      <c r="HRC230" s="13"/>
      <c r="HRD230" s="13"/>
      <c r="HRE230" s="13"/>
      <c r="HRF230" s="13"/>
      <c r="HRG230" s="13"/>
      <c r="HRH230" s="13"/>
      <c r="HRI230" s="13"/>
      <c r="HRJ230" s="13"/>
      <c r="HRK230" s="13"/>
      <c r="HRL230" s="13"/>
      <c r="HRM230" s="13"/>
      <c r="HRN230" s="13"/>
      <c r="HRO230" s="13"/>
      <c r="HRP230" s="13"/>
      <c r="HRQ230" s="13"/>
      <c r="HRR230" s="13"/>
      <c r="HRS230" s="13"/>
      <c r="HRT230" s="13"/>
      <c r="HRU230" s="13"/>
      <c r="HRV230" s="13"/>
      <c r="HRW230" s="13"/>
      <c r="HRX230" s="13"/>
      <c r="HRY230" s="13"/>
      <c r="HRZ230" s="13"/>
      <c r="HSA230" s="13"/>
      <c r="HSB230" s="13"/>
      <c r="HSC230" s="13"/>
      <c r="HSD230" s="13"/>
      <c r="HSE230" s="13"/>
      <c r="HSF230" s="13"/>
      <c r="HSG230" s="13"/>
      <c r="HSH230" s="13"/>
      <c r="HSI230" s="13"/>
      <c r="HSJ230" s="13"/>
      <c r="HSK230" s="13"/>
      <c r="HSL230" s="13"/>
      <c r="HSM230" s="13"/>
      <c r="HSN230" s="13"/>
      <c r="HSO230" s="13"/>
      <c r="HSP230" s="13"/>
      <c r="HSQ230" s="13"/>
      <c r="HSR230" s="13"/>
      <c r="HSS230" s="13"/>
      <c r="HST230" s="13"/>
      <c r="HSU230" s="13"/>
      <c r="HSV230" s="13"/>
      <c r="HSW230" s="13"/>
      <c r="HSX230" s="13"/>
      <c r="HSY230" s="13"/>
      <c r="HSZ230" s="13"/>
      <c r="HTA230" s="13"/>
      <c r="HTB230" s="13"/>
      <c r="HTC230" s="13"/>
      <c r="HTD230" s="13"/>
      <c r="HTE230" s="13"/>
      <c r="HTF230" s="13"/>
      <c r="HTG230" s="13"/>
      <c r="HTH230" s="13"/>
      <c r="HTI230" s="13"/>
      <c r="HTJ230" s="13"/>
      <c r="HTK230" s="13"/>
      <c r="HTL230" s="13"/>
      <c r="HTM230" s="13"/>
      <c r="HTN230" s="13"/>
      <c r="HTO230" s="13"/>
      <c r="HTP230" s="13"/>
      <c r="HTQ230" s="13"/>
      <c r="HTR230" s="13"/>
      <c r="HTS230" s="13"/>
      <c r="HTT230" s="13"/>
      <c r="HTU230" s="13"/>
      <c r="HTV230" s="13"/>
      <c r="HTW230" s="13"/>
      <c r="HTX230" s="13"/>
      <c r="HTY230" s="13"/>
      <c r="HTZ230" s="13"/>
      <c r="HUA230" s="13"/>
      <c r="HUB230" s="13"/>
      <c r="HUC230" s="13"/>
      <c r="HUD230" s="13"/>
      <c r="HUE230" s="13"/>
      <c r="HUF230" s="13"/>
      <c r="HUG230" s="13"/>
      <c r="HUH230" s="13"/>
      <c r="HUI230" s="13"/>
      <c r="HUJ230" s="13"/>
      <c r="HUK230" s="13"/>
      <c r="HUL230" s="13"/>
      <c r="HUM230" s="13"/>
      <c r="HUN230" s="13"/>
      <c r="HUO230" s="13"/>
      <c r="HUP230" s="13"/>
      <c r="HUQ230" s="13"/>
      <c r="HUR230" s="13"/>
      <c r="HUS230" s="13"/>
      <c r="HUT230" s="13"/>
      <c r="HUU230" s="13"/>
      <c r="HUV230" s="13"/>
      <c r="HUW230" s="13"/>
      <c r="HUX230" s="13"/>
      <c r="HUY230" s="13"/>
      <c r="HUZ230" s="13"/>
      <c r="HVA230" s="13"/>
      <c r="HVB230" s="13"/>
      <c r="HVC230" s="13"/>
      <c r="HVD230" s="13"/>
      <c r="HVE230" s="13"/>
      <c r="HVF230" s="13"/>
      <c r="HVG230" s="13"/>
      <c r="HVH230" s="13"/>
      <c r="HVI230" s="13"/>
      <c r="HVJ230" s="13"/>
      <c r="HVK230" s="13"/>
      <c r="HVL230" s="13"/>
      <c r="HVM230" s="13"/>
      <c r="HVN230" s="13"/>
      <c r="HVO230" s="13"/>
      <c r="HVP230" s="13"/>
      <c r="HVQ230" s="13"/>
      <c r="HVR230" s="13"/>
      <c r="HVS230" s="13"/>
      <c r="HVT230" s="13"/>
      <c r="HVU230" s="13"/>
      <c r="HVV230" s="13"/>
      <c r="HVW230" s="13"/>
      <c r="HVX230" s="13"/>
      <c r="HVY230" s="13"/>
      <c r="HVZ230" s="13"/>
      <c r="HWA230" s="13"/>
      <c r="HWB230" s="13"/>
      <c r="HWC230" s="13"/>
      <c r="HWD230" s="13"/>
      <c r="HWE230" s="13"/>
      <c r="HWF230" s="13"/>
      <c r="HWG230" s="13"/>
      <c r="HWH230" s="13"/>
      <c r="HWI230" s="13"/>
      <c r="HWJ230" s="13"/>
      <c r="HWK230" s="13"/>
      <c r="HWL230" s="13"/>
      <c r="HWM230" s="13"/>
      <c r="HWN230" s="13"/>
      <c r="HWO230" s="13"/>
      <c r="HWP230" s="13"/>
      <c r="HWQ230" s="13"/>
      <c r="HWR230" s="13"/>
      <c r="HWS230" s="13"/>
      <c r="HWT230" s="13"/>
      <c r="HWU230" s="13"/>
      <c r="HWV230" s="13"/>
      <c r="HWW230" s="13"/>
      <c r="HWX230" s="13"/>
      <c r="HWY230" s="13"/>
      <c r="HWZ230" s="13"/>
      <c r="HXA230" s="13"/>
      <c r="HXB230" s="13"/>
      <c r="HXC230" s="13"/>
      <c r="HXD230" s="13"/>
      <c r="HXE230" s="13"/>
      <c r="HXF230" s="13"/>
      <c r="HXG230" s="13"/>
      <c r="HXH230" s="13"/>
      <c r="HXI230" s="13"/>
      <c r="HXJ230" s="13"/>
      <c r="HXK230" s="13"/>
      <c r="HXL230" s="13"/>
      <c r="HXM230" s="13"/>
      <c r="HXN230" s="13"/>
      <c r="HXO230" s="13"/>
      <c r="HXP230" s="13"/>
      <c r="HXQ230" s="13"/>
      <c r="HXR230" s="13"/>
      <c r="HXS230" s="13"/>
      <c r="HXT230" s="13"/>
      <c r="HXU230" s="13"/>
      <c r="HXV230" s="13"/>
      <c r="HXW230" s="13"/>
      <c r="HXX230" s="13"/>
      <c r="HXY230" s="13"/>
      <c r="HXZ230" s="13"/>
      <c r="HYA230" s="13"/>
      <c r="HYB230" s="13"/>
      <c r="HYC230" s="13"/>
      <c r="HYD230" s="13"/>
      <c r="HYE230" s="13"/>
      <c r="HYF230" s="13"/>
      <c r="HYG230" s="13"/>
      <c r="HYH230" s="13"/>
      <c r="HYI230" s="13"/>
      <c r="HYJ230" s="13"/>
      <c r="HYK230" s="13"/>
      <c r="HYL230" s="13"/>
      <c r="HYM230" s="13"/>
      <c r="HYN230" s="13"/>
      <c r="HYO230" s="13"/>
      <c r="HYP230" s="13"/>
      <c r="HYQ230" s="13"/>
      <c r="HYR230" s="13"/>
      <c r="HYS230" s="13"/>
      <c r="HYT230" s="13"/>
      <c r="HYU230" s="13"/>
      <c r="HYV230" s="13"/>
      <c r="HYW230" s="13"/>
      <c r="HYX230" s="13"/>
      <c r="HYY230" s="13"/>
      <c r="HYZ230" s="13"/>
      <c r="HZA230" s="13"/>
      <c r="HZB230" s="13"/>
      <c r="HZC230" s="13"/>
      <c r="HZD230" s="13"/>
      <c r="HZE230" s="13"/>
      <c r="HZF230" s="13"/>
      <c r="HZG230" s="13"/>
      <c r="HZH230" s="13"/>
      <c r="HZI230" s="13"/>
      <c r="HZJ230" s="13"/>
      <c r="HZK230" s="13"/>
      <c r="HZL230" s="13"/>
      <c r="HZM230" s="13"/>
      <c r="HZN230" s="13"/>
      <c r="HZO230" s="13"/>
      <c r="HZP230" s="13"/>
      <c r="HZQ230" s="13"/>
      <c r="HZR230" s="13"/>
      <c r="HZS230" s="13"/>
      <c r="HZT230" s="13"/>
      <c r="HZU230" s="13"/>
      <c r="HZV230" s="13"/>
      <c r="HZW230" s="13"/>
      <c r="HZX230" s="13"/>
      <c r="HZY230" s="13"/>
      <c r="HZZ230" s="13"/>
      <c r="IAA230" s="13"/>
      <c r="IAB230" s="13"/>
      <c r="IAC230" s="13"/>
      <c r="IAD230" s="13"/>
      <c r="IAE230" s="13"/>
      <c r="IAF230" s="13"/>
      <c r="IAG230" s="13"/>
      <c r="IAH230" s="13"/>
      <c r="IAI230" s="13"/>
      <c r="IAJ230" s="13"/>
      <c r="IAK230" s="13"/>
      <c r="IAL230" s="13"/>
      <c r="IAM230" s="13"/>
      <c r="IAN230" s="13"/>
      <c r="IAO230" s="13"/>
      <c r="IAP230" s="13"/>
      <c r="IAQ230" s="13"/>
      <c r="IAR230" s="13"/>
      <c r="IAS230" s="13"/>
      <c r="IAT230" s="13"/>
      <c r="IAU230" s="13"/>
      <c r="IAV230" s="13"/>
      <c r="IAW230" s="13"/>
      <c r="IAX230" s="13"/>
      <c r="IAY230" s="13"/>
      <c r="IAZ230" s="13"/>
      <c r="IBA230" s="13"/>
      <c r="IBB230" s="13"/>
      <c r="IBC230" s="13"/>
      <c r="IBD230" s="13"/>
      <c r="IBE230" s="13"/>
      <c r="IBF230" s="13"/>
      <c r="IBG230" s="13"/>
      <c r="IBH230" s="13"/>
      <c r="IBI230" s="13"/>
      <c r="IBJ230" s="13"/>
      <c r="IBK230" s="13"/>
      <c r="IBL230" s="13"/>
      <c r="IBM230" s="13"/>
      <c r="IBN230" s="13"/>
      <c r="IBO230" s="13"/>
      <c r="IBP230" s="13"/>
      <c r="IBQ230" s="13"/>
      <c r="IBR230" s="13"/>
      <c r="IBS230" s="13"/>
      <c r="IBT230" s="13"/>
      <c r="IBU230" s="13"/>
      <c r="IBV230" s="13"/>
      <c r="IBW230" s="13"/>
      <c r="IBX230" s="13"/>
      <c r="IBY230" s="13"/>
      <c r="IBZ230" s="13"/>
      <c r="ICA230" s="13"/>
      <c r="ICB230" s="13"/>
      <c r="ICC230" s="13"/>
      <c r="ICD230" s="13"/>
      <c r="ICE230" s="13"/>
      <c r="ICF230" s="13"/>
      <c r="ICG230" s="13"/>
      <c r="ICH230" s="13"/>
      <c r="ICI230" s="13"/>
      <c r="ICJ230" s="13"/>
      <c r="ICK230" s="13"/>
      <c r="ICL230" s="13"/>
      <c r="ICM230" s="13"/>
      <c r="ICN230" s="13"/>
      <c r="ICO230" s="13"/>
      <c r="ICP230" s="13"/>
      <c r="ICQ230" s="13"/>
      <c r="ICR230" s="13"/>
      <c r="ICS230" s="13"/>
      <c r="ICT230" s="13"/>
      <c r="ICU230" s="13"/>
      <c r="ICV230" s="13"/>
      <c r="ICW230" s="13"/>
      <c r="ICX230" s="13"/>
      <c r="ICY230" s="13"/>
      <c r="ICZ230" s="13"/>
      <c r="IDA230" s="13"/>
      <c r="IDB230" s="13"/>
      <c r="IDC230" s="13"/>
      <c r="IDD230" s="13"/>
      <c r="IDE230" s="13"/>
      <c r="IDF230" s="13"/>
      <c r="IDG230" s="13"/>
      <c r="IDH230" s="13"/>
      <c r="IDI230" s="13"/>
      <c r="IDJ230" s="13"/>
      <c r="IDK230" s="13"/>
      <c r="IDL230" s="13"/>
      <c r="IDM230" s="13"/>
      <c r="IDN230" s="13"/>
      <c r="IDO230" s="13"/>
      <c r="IDP230" s="13"/>
      <c r="IDQ230" s="13"/>
      <c r="IDR230" s="13"/>
      <c r="IDS230" s="13"/>
      <c r="IDT230" s="13"/>
      <c r="IDU230" s="13"/>
      <c r="IDV230" s="13"/>
      <c r="IDW230" s="13"/>
      <c r="IDX230" s="13"/>
      <c r="IDY230" s="13"/>
      <c r="IDZ230" s="13"/>
      <c r="IEA230" s="13"/>
      <c r="IEB230" s="13"/>
      <c r="IEC230" s="13"/>
      <c r="IED230" s="13"/>
      <c r="IEE230" s="13"/>
      <c r="IEF230" s="13"/>
      <c r="IEG230" s="13"/>
      <c r="IEH230" s="13"/>
      <c r="IEI230" s="13"/>
      <c r="IEJ230" s="13"/>
      <c r="IEK230" s="13"/>
      <c r="IEL230" s="13"/>
      <c r="IEM230" s="13"/>
      <c r="IEN230" s="13"/>
      <c r="IEO230" s="13"/>
      <c r="IEP230" s="13"/>
      <c r="IEQ230" s="13"/>
      <c r="IER230" s="13"/>
      <c r="IES230" s="13"/>
      <c r="IET230" s="13"/>
      <c r="IEU230" s="13"/>
      <c r="IEV230" s="13"/>
      <c r="IEW230" s="13"/>
      <c r="IEX230" s="13"/>
      <c r="IEY230" s="13"/>
      <c r="IEZ230" s="13"/>
      <c r="IFA230" s="13"/>
      <c r="IFB230" s="13"/>
      <c r="IFC230" s="13"/>
      <c r="IFD230" s="13"/>
      <c r="IFE230" s="13"/>
      <c r="IFF230" s="13"/>
      <c r="IFG230" s="13"/>
      <c r="IFH230" s="13"/>
      <c r="IFI230" s="13"/>
      <c r="IFJ230" s="13"/>
      <c r="IFK230" s="13"/>
      <c r="IFL230" s="13"/>
      <c r="IFM230" s="13"/>
      <c r="IFN230" s="13"/>
      <c r="IFO230" s="13"/>
      <c r="IFP230" s="13"/>
      <c r="IFQ230" s="13"/>
      <c r="IFR230" s="13"/>
      <c r="IFS230" s="13"/>
      <c r="IFT230" s="13"/>
      <c r="IFU230" s="13"/>
      <c r="IFV230" s="13"/>
      <c r="IFW230" s="13"/>
      <c r="IFX230" s="13"/>
      <c r="IFY230" s="13"/>
      <c r="IFZ230" s="13"/>
      <c r="IGA230" s="13"/>
      <c r="IGB230" s="13"/>
      <c r="IGC230" s="13"/>
      <c r="IGD230" s="13"/>
      <c r="IGE230" s="13"/>
      <c r="IGF230" s="13"/>
      <c r="IGG230" s="13"/>
      <c r="IGH230" s="13"/>
      <c r="IGI230" s="13"/>
      <c r="IGJ230" s="13"/>
      <c r="IGK230" s="13"/>
      <c r="IGL230" s="13"/>
      <c r="IGM230" s="13"/>
      <c r="IGN230" s="13"/>
      <c r="IGO230" s="13"/>
      <c r="IGP230" s="13"/>
      <c r="IGQ230" s="13"/>
      <c r="IGR230" s="13"/>
      <c r="IGS230" s="13"/>
      <c r="IGT230" s="13"/>
      <c r="IGU230" s="13"/>
      <c r="IGV230" s="13"/>
      <c r="IGW230" s="13"/>
      <c r="IGX230" s="13"/>
      <c r="IGY230" s="13"/>
      <c r="IGZ230" s="13"/>
      <c r="IHA230" s="13"/>
      <c r="IHB230" s="13"/>
      <c r="IHC230" s="13"/>
      <c r="IHD230" s="13"/>
      <c r="IHE230" s="13"/>
      <c r="IHF230" s="13"/>
      <c r="IHG230" s="13"/>
      <c r="IHH230" s="13"/>
      <c r="IHI230" s="13"/>
      <c r="IHJ230" s="13"/>
      <c r="IHK230" s="13"/>
      <c r="IHL230" s="13"/>
      <c r="IHM230" s="13"/>
      <c r="IHN230" s="13"/>
      <c r="IHO230" s="13"/>
      <c r="IHP230" s="13"/>
      <c r="IHQ230" s="13"/>
      <c r="IHR230" s="13"/>
      <c r="IHS230" s="13"/>
      <c r="IHT230" s="13"/>
      <c r="IHU230" s="13"/>
      <c r="IHV230" s="13"/>
      <c r="IHW230" s="13"/>
      <c r="IHX230" s="13"/>
      <c r="IHY230" s="13"/>
      <c r="IHZ230" s="13"/>
      <c r="IIA230" s="13"/>
      <c r="IIB230" s="13"/>
      <c r="IIC230" s="13"/>
      <c r="IID230" s="13"/>
      <c r="IIE230" s="13"/>
      <c r="IIF230" s="13"/>
      <c r="IIG230" s="13"/>
      <c r="IIH230" s="13"/>
      <c r="III230" s="13"/>
      <c r="IIJ230" s="13"/>
      <c r="IIK230" s="13"/>
      <c r="IIL230" s="13"/>
      <c r="IIM230" s="13"/>
      <c r="IIN230" s="13"/>
      <c r="IIO230" s="13"/>
      <c r="IIP230" s="13"/>
      <c r="IIQ230" s="13"/>
      <c r="IIR230" s="13"/>
      <c r="IIS230" s="13"/>
      <c r="IIT230" s="13"/>
      <c r="IIU230" s="13"/>
      <c r="IIV230" s="13"/>
      <c r="IIW230" s="13"/>
      <c r="IIX230" s="13"/>
      <c r="IIY230" s="13"/>
      <c r="IIZ230" s="13"/>
      <c r="IJA230" s="13"/>
      <c r="IJB230" s="13"/>
      <c r="IJC230" s="13"/>
      <c r="IJD230" s="13"/>
      <c r="IJE230" s="13"/>
      <c r="IJF230" s="13"/>
      <c r="IJG230" s="13"/>
      <c r="IJH230" s="13"/>
      <c r="IJI230" s="13"/>
      <c r="IJJ230" s="13"/>
      <c r="IJK230" s="13"/>
      <c r="IJL230" s="13"/>
      <c r="IJM230" s="13"/>
      <c r="IJN230" s="13"/>
      <c r="IJO230" s="13"/>
      <c r="IJP230" s="13"/>
      <c r="IJQ230" s="13"/>
      <c r="IJR230" s="13"/>
      <c r="IJS230" s="13"/>
      <c r="IJT230" s="13"/>
      <c r="IJU230" s="13"/>
      <c r="IJV230" s="13"/>
      <c r="IJW230" s="13"/>
      <c r="IJX230" s="13"/>
      <c r="IJY230" s="13"/>
      <c r="IJZ230" s="13"/>
      <c r="IKA230" s="13"/>
      <c r="IKB230" s="13"/>
      <c r="IKC230" s="13"/>
      <c r="IKD230" s="13"/>
      <c r="IKE230" s="13"/>
      <c r="IKF230" s="13"/>
      <c r="IKG230" s="13"/>
      <c r="IKH230" s="13"/>
      <c r="IKI230" s="13"/>
      <c r="IKJ230" s="13"/>
      <c r="IKK230" s="13"/>
      <c r="IKL230" s="13"/>
      <c r="IKM230" s="13"/>
      <c r="IKN230" s="13"/>
      <c r="IKO230" s="13"/>
      <c r="IKP230" s="13"/>
      <c r="IKQ230" s="13"/>
      <c r="IKR230" s="13"/>
      <c r="IKS230" s="13"/>
      <c r="IKT230" s="13"/>
      <c r="IKU230" s="13"/>
      <c r="IKV230" s="13"/>
      <c r="IKW230" s="13"/>
      <c r="IKX230" s="13"/>
      <c r="IKY230" s="13"/>
      <c r="IKZ230" s="13"/>
      <c r="ILA230" s="13"/>
      <c r="ILB230" s="13"/>
      <c r="ILC230" s="13"/>
      <c r="ILD230" s="13"/>
      <c r="ILE230" s="13"/>
      <c r="ILF230" s="13"/>
      <c r="ILG230" s="13"/>
      <c r="ILH230" s="13"/>
      <c r="ILI230" s="13"/>
      <c r="ILJ230" s="13"/>
      <c r="ILK230" s="13"/>
      <c r="ILL230" s="13"/>
      <c r="ILM230" s="13"/>
      <c r="ILN230" s="13"/>
      <c r="ILO230" s="13"/>
      <c r="ILP230" s="13"/>
      <c r="ILQ230" s="13"/>
      <c r="ILR230" s="13"/>
      <c r="ILS230" s="13"/>
      <c r="ILT230" s="13"/>
      <c r="ILU230" s="13"/>
      <c r="ILV230" s="13"/>
      <c r="ILW230" s="13"/>
      <c r="ILX230" s="13"/>
      <c r="ILY230" s="13"/>
      <c r="ILZ230" s="13"/>
      <c r="IMA230" s="13"/>
      <c r="IMB230" s="13"/>
      <c r="IMC230" s="13"/>
      <c r="IMD230" s="13"/>
      <c r="IME230" s="13"/>
      <c r="IMF230" s="13"/>
      <c r="IMG230" s="13"/>
      <c r="IMH230" s="13"/>
      <c r="IMI230" s="13"/>
      <c r="IMJ230" s="13"/>
      <c r="IMK230" s="13"/>
      <c r="IML230" s="13"/>
      <c r="IMM230" s="13"/>
      <c r="IMN230" s="13"/>
      <c r="IMO230" s="13"/>
      <c r="IMP230" s="13"/>
      <c r="IMQ230" s="13"/>
      <c r="IMR230" s="13"/>
      <c r="IMS230" s="13"/>
      <c r="IMT230" s="13"/>
      <c r="IMU230" s="13"/>
      <c r="IMV230" s="13"/>
      <c r="IMW230" s="13"/>
      <c r="IMX230" s="13"/>
      <c r="IMY230" s="13"/>
      <c r="IMZ230" s="13"/>
      <c r="INA230" s="13"/>
      <c r="INB230" s="13"/>
      <c r="INC230" s="13"/>
      <c r="IND230" s="13"/>
      <c r="INE230" s="13"/>
      <c r="INF230" s="13"/>
      <c r="ING230" s="13"/>
      <c r="INH230" s="13"/>
      <c r="INI230" s="13"/>
      <c r="INJ230" s="13"/>
      <c r="INK230" s="13"/>
      <c r="INL230" s="13"/>
      <c r="INM230" s="13"/>
      <c r="INN230" s="13"/>
      <c r="INO230" s="13"/>
      <c r="INP230" s="13"/>
      <c r="INQ230" s="13"/>
      <c r="INR230" s="13"/>
      <c r="INS230" s="13"/>
      <c r="INT230" s="13"/>
      <c r="INU230" s="13"/>
      <c r="INV230" s="13"/>
      <c r="INW230" s="13"/>
      <c r="INX230" s="13"/>
      <c r="INY230" s="13"/>
      <c r="INZ230" s="13"/>
      <c r="IOA230" s="13"/>
      <c r="IOB230" s="13"/>
      <c r="IOC230" s="13"/>
      <c r="IOD230" s="13"/>
      <c r="IOE230" s="13"/>
      <c r="IOF230" s="13"/>
      <c r="IOG230" s="13"/>
      <c r="IOH230" s="13"/>
      <c r="IOI230" s="13"/>
      <c r="IOJ230" s="13"/>
      <c r="IOK230" s="13"/>
      <c r="IOL230" s="13"/>
      <c r="IOM230" s="13"/>
      <c r="ION230" s="13"/>
      <c r="IOO230" s="13"/>
      <c r="IOP230" s="13"/>
      <c r="IOQ230" s="13"/>
      <c r="IOR230" s="13"/>
      <c r="IOS230" s="13"/>
      <c r="IOT230" s="13"/>
      <c r="IOU230" s="13"/>
      <c r="IOV230" s="13"/>
      <c r="IOW230" s="13"/>
      <c r="IOX230" s="13"/>
      <c r="IOY230" s="13"/>
      <c r="IOZ230" s="13"/>
      <c r="IPA230" s="13"/>
      <c r="IPB230" s="13"/>
      <c r="IPC230" s="13"/>
      <c r="IPD230" s="13"/>
      <c r="IPE230" s="13"/>
      <c r="IPF230" s="13"/>
      <c r="IPG230" s="13"/>
      <c r="IPH230" s="13"/>
      <c r="IPI230" s="13"/>
      <c r="IPJ230" s="13"/>
      <c r="IPK230" s="13"/>
      <c r="IPL230" s="13"/>
      <c r="IPM230" s="13"/>
      <c r="IPN230" s="13"/>
      <c r="IPO230" s="13"/>
      <c r="IPP230" s="13"/>
      <c r="IPQ230" s="13"/>
      <c r="IPR230" s="13"/>
      <c r="IPS230" s="13"/>
      <c r="IPT230" s="13"/>
      <c r="IPU230" s="13"/>
      <c r="IPV230" s="13"/>
      <c r="IPW230" s="13"/>
      <c r="IPX230" s="13"/>
      <c r="IPY230" s="13"/>
      <c r="IPZ230" s="13"/>
      <c r="IQA230" s="13"/>
      <c r="IQB230" s="13"/>
      <c r="IQC230" s="13"/>
      <c r="IQD230" s="13"/>
      <c r="IQE230" s="13"/>
      <c r="IQF230" s="13"/>
      <c r="IQG230" s="13"/>
      <c r="IQH230" s="13"/>
      <c r="IQI230" s="13"/>
      <c r="IQJ230" s="13"/>
      <c r="IQK230" s="13"/>
      <c r="IQL230" s="13"/>
      <c r="IQM230" s="13"/>
      <c r="IQN230" s="13"/>
      <c r="IQO230" s="13"/>
      <c r="IQP230" s="13"/>
      <c r="IQQ230" s="13"/>
      <c r="IQR230" s="13"/>
      <c r="IQS230" s="13"/>
      <c r="IQT230" s="13"/>
      <c r="IQU230" s="13"/>
      <c r="IQV230" s="13"/>
      <c r="IQW230" s="13"/>
      <c r="IQX230" s="13"/>
      <c r="IQY230" s="13"/>
      <c r="IQZ230" s="13"/>
      <c r="IRA230" s="13"/>
      <c r="IRB230" s="13"/>
      <c r="IRC230" s="13"/>
      <c r="IRD230" s="13"/>
      <c r="IRE230" s="13"/>
      <c r="IRF230" s="13"/>
      <c r="IRG230" s="13"/>
      <c r="IRH230" s="13"/>
      <c r="IRI230" s="13"/>
      <c r="IRJ230" s="13"/>
      <c r="IRK230" s="13"/>
      <c r="IRL230" s="13"/>
      <c r="IRM230" s="13"/>
      <c r="IRN230" s="13"/>
      <c r="IRO230" s="13"/>
      <c r="IRP230" s="13"/>
      <c r="IRQ230" s="13"/>
      <c r="IRR230" s="13"/>
      <c r="IRS230" s="13"/>
      <c r="IRT230" s="13"/>
      <c r="IRU230" s="13"/>
      <c r="IRV230" s="13"/>
      <c r="IRW230" s="13"/>
      <c r="IRX230" s="13"/>
      <c r="IRY230" s="13"/>
      <c r="IRZ230" s="13"/>
      <c r="ISA230" s="13"/>
      <c r="ISB230" s="13"/>
      <c r="ISC230" s="13"/>
      <c r="ISD230" s="13"/>
      <c r="ISE230" s="13"/>
      <c r="ISF230" s="13"/>
      <c r="ISG230" s="13"/>
      <c r="ISH230" s="13"/>
      <c r="ISI230" s="13"/>
      <c r="ISJ230" s="13"/>
      <c r="ISK230" s="13"/>
      <c r="ISL230" s="13"/>
      <c r="ISM230" s="13"/>
      <c r="ISN230" s="13"/>
      <c r="ISO230" s="13"/>
      <c r="ISP230" s="13"/>
      <c r="ISQ230" s="13"/>
      <c r="ISR230" s="13"/>
      <c r="ISS230" s="13"/>
      <c r="IST230" s="13"/>
      <c r="ISU230" s="13"/>
      <c r="ISV230" s="13"/>
      <c r="ISW230" s="13"/>
      <c r="ISX230" s="13"/>
      <c r="ISY230" s="13"/>
      <c r="ISZ230" s="13"/>
      <c r="ITA230" s="13"/>
      <c r="ITB230" s="13"/>
      <c r="ITC230" s="13"/>
      <c r="ITD230" s="13"/>
      <c r="ITE230" s="13"/>
      <c r="ITF230" s="13"/>
      <c r="ITG230" s="13"/>
      <c r="ITH230" s="13"/>
      <c r="ITI230" s="13"/>
      <c r="ITJ230" s="13"/>
      <c r="ITK230" s="13"/>
      <c r="ITL230" s="13"/>
      <c r="ITM230" s="13"/>
      <c r="ITN230" s="13"/>
      <c r="ITO230" s="13"/>
      <c r="ITP230" s="13"/>
      <c r="ITQ230" s="13"/>
      <c r="ITR230" s="13"/>
      <c r="ITS230" s="13"/>
      <c r="ITT230" s="13"/>
      <c r="ITU230" s="13"/>
      <c r="ITV230" s="13"/>
      <c r="ITW230" s="13"/>
      <c r="ITX230" s="13"/>
      <c r="ITY230" s="13"/>
      <c r="ITZ230" s="13"/>
      <c r="IUA230" s="13"/>
      <c r="IUB230" s="13"/>
      <c r="IUC230" s="13"/>
      <c r="IUD230" s="13"/>
      <c r="IUE230" s="13"/>
      <c r="IUF230" s="13"/>
      <c r="IUG230" s="13"/>
      <c r="IUH230" s="13"/>
      <c r="IUI230" s="13"/>
      <c r="IUJ230" s="13"/>
      <c r="IUK230" s="13"/>
      <c r="IUL230" s="13"/>
      <c r="IUM230" s="13"/>
      <c r="IUN230" s="13"/>
      <c r="IUO230" s="13"/>
      <c r="IUP230" s="13"/>
      <c r="IUQ230" s="13"/>
      <c r="IUR230" s="13"/>
      <c r="IUS230" s="13"/>
      <c r="IUT230" s="13"/>
      <c r="IUU230" s="13"/>
      <c r="IUV230" s="13"/>
      <c r="IUW230" s="13"/>
      <c r="IUX230" s="13"/>
      <c r="IUY230" s="13"/>
      <c r="IUZ230" s="13"/>
      <c r="IVA230" s="13"/>
      <c r="IVB230" s="13"/>
      <c r="IVC230" s="13"/>
      <c r="IVD230" s="13"/>
      <c r="IVE230" s="13"/>
      <c r="IVF230" s="13"/>
      <c r="IVG230" s="13"/>
      <c r="IVH230" s="13"/>
      <c r="IVI230" s="13"/>
      <c r="IVJ230" s="13"/>
      <c r="IVK230" s="13"/>
      <c r="IVL230" s="13"/>
      <c r="IVM230" s="13"/>
      <c r="IVN230" s="13"/>
      <c r="IVO230" s="13"/>
      <c r="IVP230" s="13"/>
      <c r="IVQ230" s="13"/>
      <c r="IVR230" s="13"/>
      <c r="IVS230" s="13"/>
      <c r="IVT230" s="13"/>
      <c r="IVU230" s="13"/>
      <c r="IVV230" s="13"/>
      <c r="IVW230" s="13"/>
      <c r="IVX230" s="13"/>
      <c r="IVY230" s="13"/>
      <c r="IVZ230" s="13"/>
      <c r="IWA230" s="13"/>
      <c r="IWB230" s="13"/>
      <c r="IWC230" s="13"/>
      <c r="IWD230" s="13"/>
      <c r="IWE230" s="13"/>
      <c r="IWF230" s="13"/>
      <c r="IWG230" s="13"/>
      <c r="IWH230" s="13"/>
      <c r="IWI230" s="13"/>
      <c r="IWJ230" s="13"/>
      <c r="IWK230" s="13"/>
      <c r="IWL230" s="13"/>
      <c r="IWM230" s="13"/>
      <c r="IWN230" s="13"/>
      <c r="IWO230" s="13"/>
      <c r="IWP230" s="13"/>
      <c r="IWQ230" s="13"/>
      <c r="IWR230" s="13"/>
      <c r="IWS230" s="13"/>
      <c r="IWT230" s="13"/>
      <c r="IWU230" s="13"/>
      <c r="IWV230" s="13"/>
      <c r="IWW230" s="13"/>
      <c r="IWX230" s="13"/>
      <c r="IWY230" s="13"/>
      <c r="IWZ230" s="13"/>
      <c r="IXA230" s="13"/>
      <c r="IXB230" s="13"/>
      <c r="IXC230" s="13"/>
      <c r="IXD230" s="13"/>
      <c r="IXE230" s="13"/>
      <c r="IXF230" s="13"/>
      <c r="IXG230" s="13"/>
      <c r="IXH230" s="13"/>
      <c r="IXI230" s="13"/>
      <c r="IXJ230" s="13"/>
      <c r="IXK230" s="13"/>
      <c r="IXL230" s="13"/>
      <c r="IXM230" s="13"/>
      <c r="IXN230" s="13"/>
      <c r="IXO230" s="13"/>
      <c r="IXP230" s="13"/>
      <c r="IXQ230" s="13"/>
      <c r="IXR230" s="13"/>
      <c r="IXS230" s="13"/>
      <c r="IXT230" s="13"/>
      <c r="IXU230" s="13"/>
      <c r="IXV230" s="13"/>
      <c r="IXW230" s="13"/>
      <c r="IXX230" s="13"/>
      <c r="IXY230" s="13"/>
      <c r="IXZ230" s="13"/>
      <c r="IYA230" s="13"/>
      <c r="IYB230" s="13"/>
      <c r="IYC230" s="13"/>
      <c r="IYD230" s="13"/>
      <c r="IYE230" s="13"/>
      <c r="IYF230" s="13"/>
      <c r="IYG230" s="13"/>
      <c r="IYH230" s="13"/>
      <c r="IYI230" s="13"/>
      <c r="IYJ230" s="13"/>
      <c r="IYK230" s="13"/>
      <c r="IYL230" s="13"/>
      <c r="IYM230" s="13"/>
      <c r="IYN230" s="13"/>
      <c r="IYO230" s="13"/>
      <c r="IYP230" s="13"/>
      <c r="IYQ230" s="13"/>
      <c r="IYR230" s="13"/>
      <c r="IYS230" s="13"/>
      <c r="IYT230" s="13"/>
      <c r="IYU230" s="13"/>
      <c r="IYV230" s="13"/>
      <c r="IYW230" s="13"/>
      <c r="IYX230" s="13"/>
      <c r="IYY230" s="13"/>
      <c r="IYZ230" s="13"/>
      <c r="IZA230" s="13"/>
      <c r="IZB230" s="13"/>
      <c r="IZC230" s="13"/>
      <c r="IZD230" s="13"/>
      <c r="IZE230" s="13"/>
      <c r="IZF230" s="13"/>
      <c r="IZG230" s="13"/>
      <c r="IZH230" s="13"/>
      <c r="IZI230" s="13"/>
      <c r="IZJ230" s="13"/>
      <c r="IZK230" s="13"/>
      <c r="IZL230" s="13"/>
      <c r="IZM230" s="13"/>
      <c r="IZN230" s="13"/>
      <c r="IZO230" s="13"/>
      <c r="IZP230" s="13"/>
      <c r="IZQ230" s="13"/>
      <c r="IZR230" s="13"/>
      <c r="IZS230" s="13"/>
      <c r="IZT230" s="13"/>
      <c r="IZU230" s="13"/>
      <c r="IZV230" s="13"/>
      <c r="IZW230" s="13"/>
      <c r="IZX230" s="13"/>
      <c r="IZY230" s="13"/>
      <c r="IZZ230" s="13"/>
      <c r="JAA230" s="13"/>
      <c r="JAB230" s="13"/>
      <c r="JAC230" s="13"/>
      <c r="JAD230" s="13"/>
      <c r="JAE230" s="13"/>
      <c r="JAF230" s="13"/>
      <c r="JAG230" s="13"/>
      <c r="JAH230" s="13"/>
      <c r="JAI230" s="13"/>
      <c r="JAJ230" s="13"/>
      <c r="JAK230" s="13"/>
      <c r="JAL230" s="13"/>
      <c r="JAM230" s="13"/>
      <c r="JAN230" s="13"/>
      <c r="JAO230" s="13"/>
      <c r="JAP230" s="13"/>
      <c r="JAQ230" s="13"/>
      <c r="JAR230" s="13"/>
      <c r="JAS230" s="13"/>
      <c r="JAT230" s="13"/>
      <c r="JAU230" s="13"/>
      <c r="JAV230" s="13"/>
      <c r="JAW230" s="13"/>
      <c r="JAX230" s="13"/>
      <c r="JAY230" s="13"/>
      <c r="JAZ230" s="13"/>
      <c r="JBA230" s="13"/>
      <c r="JBB230" s="13"/>
      <c r="JBC230" s="13"/>
      <c r="JBD230" s="13"/>
      <c r="JBE230" s="13"/>
      <c r="JBF230" s="13"/>
      <c r="JBG230" s="13"/>
      <c r="JBH230" s="13"/>
      <c r="JBI230" s="13"/>
      <c r="JBJ230" s="13"/>
      <c r="JBK230" s="13"/>
      <c r="JBL230" s="13"/>
      <c r="JBM230" s="13"/>
      <c r="JBN230" s="13"/>
      <c r="JBO230" s="13"/>
      <c r="JBP230" s="13"/>
      <c r="JBQ230" s="13"/>
      <c r="JBR230" s="13"/>
      <c r="JBS230" s="13"/>
      <c r="JBT230" s="13"/>
      <c r="JBU230" s="13"/>
      <c r="JBV230" s="13"/>
      <c r="JBW230" s="13"/>
      <c r="JBX230" s="13"/>
      <c r="JBY230" s="13"/>
      <c r="JBZ230" s="13"/>
      <c r="JCA230" s="13"/>
      <c r="JCB230" s="13"/>
      <c r="JCC230" s="13"/>
      <c r="JCD230" s="13"/>
      <c r="JCE230" s="13"/>
      <c r="JCF230" s="13"/>
      <c r="JCG230" s="13"/>
      <c r="JCH230" s="13"/>
      <c r="JCI230" s="13"/>
      <c r="JCJ230" s="13"/>
      <c r="JCK230" s="13"/>
      <c r="JCL230" s="13"/>
      <c r="JCM230" s="13"/>
      <c r="JCN230" s="13"/>
      <c r="JCO230" s="13"/>
      <c r="JCP230" s="13"/>
      <c r="JCQ230" s="13"/>
      <c r="JCR230" s="13"/>
      <c r="JCS230" s="13"/>
      <c r="JCT230" s="13"/>
      <c r="JCU230" s="13"/>
      <c r="JCV230" s="13"/>
      <c r="JCW230" s="13"/>
      <c r="JCX230" s="13"/>
      <c r="JCY230" s="13"/>
      <c r="JCZ230" s="13"/>
      <c r="JDA230" s="13"/>
      <c r="JDB230" s="13"/>
      <c r="JDC230" s="13"/>
      <c r="JDD230" s="13"/>
      <c r="JDE230" s="13"/>
      <c r="JDF230" s="13"/>
      <c r="JDG230" s="13"/>
      <c r="JDH230" s="13"/>
      <c r="JDI230" s="13"/>
      <c r="JDJ230" s="13"/>
      <c r="JDK230" s="13"/>
      <c r="JDL230" s="13"/>
      <c r="JDM230" s="13"/>
      <c r="JDN230" s="13"/>
      <c r="JDO230" s="13"/>
      <c r="JDP230" s="13"/>
      <c r="JDQ230" s="13"/>
      <c r="JDR230" s="13"/>
      <c r="JDS230" s="13"/>
      <c r="JDT230" s="13"/>
      <c r="JDU230" s="13"/>
      <c r="JDV230" s="13"/>
      <c r="JDW230" s="13"/>
      <c r="JDX230" s="13"/>
      <c r="JDY230" s="13"/>
      <c r="JDZ230" s="13"/>
      <c r="JEA230" s="13"/>
      <c r="JEB230" s="13"/>
      <c r="JEC230" s="13"/>
      <c r="JED230" s="13"/>
      <c r="JEE230" s="13"/>
      <c r="JEF230" s="13"/>
      <c r="JEG230" s="13"/>
      <c r="JEH230" s="13"/>
      <c r="JEI230" s="13"/>
      <c r="JEJ230" s="13"/>
      <c r="JEK230" s="13"/>
      <c r="JEL230" s="13"/>
      <c r="JEM230" s="13"/>
      <c r="JEN230" s="13"/>
      <c r="JEO230" s="13"/>
      <c r="JEP230" s="13"/>
      <c r="JEQ230" s="13"/>
      <c r="JER230" s="13"/>
      <c r="JES230" s="13"/>
      <c r="JET230" s="13"/>
      <c r="JEU230" s="13"/>
      <c r="JEV230" s="13"/>
      <c r="JEW230" s="13"/>
      <c r="JEX230" s="13"/>
      <c r="JEY230" s="13"/>
      <c r="JEZ230" s="13"/>
      <c r="JFA230" s="13"/>
      <c r="JFB230" s="13"/>
      <c r="JFC230" s="13"/>
      <c r="JFD230" s="13"/>
      <c r="JFE230" s="13"/>
      <c r="JFF230" s="13"/>
      <c r="JFG230" s="13"/>
      <c r="JFH230" s="13"/>
      <c r="JFI230" s="13"/>
      <c r="JFJ230" s="13"/>
      <c r="JFK230" s="13"/>
      <c r="JFL230" s="13"/>
      <c r="JFM230" s="13"/>
      <c r="JFN230" s="13"/>
      <c r="JFO230" s="13"/>
      <c r="JFP230" s="13"/>
      <c r="JFQ230" s="13"/>
      <c r="JFR230" s="13"/>
      <c r="JFS230" s="13"/>
      <c r="JFT230" s="13"/>
      <c r="JFU230" s="13"/>
      <c r="JFV230" s="13"/>
      <c r="JFW230" s="13"/>
      <c r="JFX230" s="13"/>
      <c r="JFY230" s="13"/>
      <c r="JFZ230" s="13"/>
      <c r="JGA230" s="13"/>
      <c r="JGB230" s="13"/>
      <c r="JGC230" s="13"/>
      <c r="JGD230" s="13"/>
      <c r="JGE230" s="13"/>
      <c r="JGF230" s="13"/>
      <c r="JGG230" s="13"/>
      <c r="JGH230" s="13"/>
      <c r="JGI230" s="13"/>
      <c r="JGJ230" s="13"/>
      <c r="JGK230" s="13"/>
      <c r="JGL230" s="13"/>
      <c r="JGM230" s="13"/>
      <c r="JGN230" s="13"/>
      <c r="JGO230" s="13"/>
      <c r="JGP230" s="13"/>
      <c r="JGQ230" s="13"/>
      <c r="JGR230" s="13"/>
      <c r="JGS230" s="13"/>
      <c r="JGT230" s="13"/>
      <c r="JGU230" s="13"/>
      <c r="JGV230" s="13"/>
      <c r="JGW230" s="13"/>
      <c r="JGX230" s="13"/>
      <c r="JGY230" s="13"/>
      <c r="JGZ230" s="13"/>
      <c r="JHA230" s="13"/>
      <c r="JHB230" s="13"/>
      <c r="JHC230" s="13"/>
      <c r="JHD230" s="13"/>
      <c r="JHE230" s="13"/>
      <c r="JHF230" s="13"/>
      <c r="JHG230" s="13"/>
      <c r="JHH230" s="13"/>
      <c r="JHI230" s="13"/>
      <c r="JHJ230" s="13"/>
      <c r="JHK230" s="13"/>
      <c r="JHL230" s="13"/>
      <c r="JHM230" s="13"/>
      <c r="JHN230" s="13"/>
      <c r="JHO230" s="13"/>
      <c r="JHP230" s="13"/>
      <c r="JHQ230" s="13"/>
      <c r="JHR230" s="13"/>
      <c r="JHS230" s="13"/>
      <c r="JHT230" s="13"/>
      <c r="JHU230" s="13"/>
      <c r="JHV230" s="13"/>
      <c r="JHW230" s="13"/>
      <c r="JHX230" s="13"/>
      <c r="JHY230" s="13"/>
      <c r="JHZ230" s="13"/>
      <c r="JIA230" s="13"/>
      <c r="JIB230" s="13"/>
      <c r="JIC230" s="13"/>
      <c r="JID230" s="13"/>
      <c r="JIE230" s="13"/>
      <c r="JIF230" s="13"/>
      <c r="JIG230" s="13"/>
      <c r="JIH230" s="13"/>
      <c r="JII230" s="13"/>
      <c r="JIJ230" s="13"/>
      <c r="JIK230" s="13"/>
      <c r="JIL230" s="13"/>
      <c r="JIM230" s="13"/>
      <c r="JIN230" s="13"/>
      <c r="JIO230" s="13"/>
      <c r="JIP230" s="13"/>
      <c r="JIQ230" s="13"/>
      <c r="JIR230" s="13"/>
      <c r="JIS230" s="13"/>
      <c r="JIT230" s="13"/>
      <c r="JIU230" s="13"/>
      <c r="JIV230" s="13"/>
      <c r="JIW230" s="13"/>
      <c r="JIX230" s="13"/>
      <c r="JIY230" s="13"/>
      <c r="JIZ230" s="13"/>
      <c r="JJA230" s="13"/>
      <c r="JJB230" s="13"/>
      <c r="JJC230" s="13"/>
      <c r="JJD230" s="13"/>
      <c r="JJE230" s="13"/>
      <c r="JJF230" s="13"/>
      <c r="JJG230" s="13"/>
      <c r="JJH230" s="13"/>
      <c r="JJI230" s="13"/>
      <c r="JJJ230" s="13"/>
      <c r="JJK230" s="13"/>
      <c r="JJL230" s="13"/>
      <c r="JJM230" s="13"/>
      <c r="JJN230" s="13"/>
      <c r="JJO230" s="13"/>
      <c r="JJP230" s="13"/>
      <c r="JJQ230" s="13"/>
      <c r="JJR230" s="13"/>
      <c r="JJS230" s="13"/>
      <c r="JJT230" s="13"/>
      <c r="JJU230" s="13"/>
      <c r="JJV230" s="13"/>
      <c r="JJW230" s="13"/>
      <c r="JJX230" s="13"/>
      <c r="JJY230" s="13"/>
      <c r="JJZ230" s="13"/>
      <c r="JKA230" s="13"/>
      <c r="JKB230" s="13"/>
      <c r="JKC230" s="13"/>
      <c r="JKD230" s="13"/>
      <c r="JKE230" s="13"/>
      <c r="JKF230" s="13"/>
      <c r="JKG230" s="13"/>
      <c r="JKH230" s="13"/>
      <c r="JKI230" s="13"/>
      <c r="JKJ230" s="13"/>
      <c r="JKK230" s="13"/>
      <c r="JKL230" s="13"/>
      <c r="JKM230" s="13"/>
      <c r="JKN230" s="13"/>
      <c r="JKO230" s="13"/>
      <c r="JKP230" s="13"/>
      <c r="JKQ230" s="13"/>
      <c r="JKR230" s="13"/>
      <c r="JKS230" s="13"/>
      <c r="JKT230" s="13"/>
      <c r="JKU230" s="13"/>
      <c r="JKV230" s="13"/>
      <c r="JKW230" s="13"/>
      <c r="JKX230" s="13"/>
      <c r="JKY230" s="13"/>
      <c r="JKZ230" s="13"/>
      <c r="JLA230" s="13"/>
      <c r="JLB230" s="13"/>
      <c r="JLC230" s="13"/>
      <c r="JLD230" s="13"/>
      <c r="JLE230" s="13"/>
      <c r="JLF230" s="13"/>
      <c r="JLG230" s="13"/>
      <c r="JLH230" s="13"/>
      <c r="JLI230" s="13"/>
      <c r="JLJ230" s="13"/>
      <c r="JLK230" s="13"/>
      <c r="JLL230" s="13"/>
      <c r="JLM230" s="13"/>
      <c r="JLN230" s="13"/>
      <c r="JLO230" s="13"/>
      <c r="JLP230" s="13"/>
      <c r="JLQ230" s="13"/>
      <c r="JLR230" s="13"/>
      <c r="JLS230" s="13"/>
      <c r="JLT230" s="13"/>
      <c r="JLU230" s="13"/>
      <c r="JLV230" s="13"/>
      <c r="JLW230" s="13"/>
      <c r="JLX230" s="13"/>
      <c r="JLY230" s="13"/>
      <c r="JLZ230" s="13"/>
      <c r="JMA230" s="13"/>
      <c r="JMB230" s="13"/>
      <c r="JMC230" s="13"/>
      <c r="JMD230" s="13"/>
      <c r="JME230" s="13"/>
      <c r="JMF230" s="13"/>
      <c r="JMG230" s="13"/>
      <c r="JMH230" s="13"/>
      <c r="JMI230" s="13"/>
      <c r="JMJ230" s="13"/>
      <c r="JMK230" s="13"/>
      <c r="JML230" s="13"/>
      <c r="JMM230" s="13"/>
      <c r="JMN230" s="13"/>
      <c r="JMO230" s="13"/>
      <c r="JMP230" s="13"/>
      <c r="JMQ230" s="13"/>
      <c r="JMR230" s="13"/>
      <c r="JMS230" s="13"/>
      <c r="JMT230" s="13"/>
      <c r="JMU230" s="13"/>
      <c r="JMV230" s="13"/>
      <c r="JMW230" s="13"/>
      <c r="JMX230" s="13"/>
      <c r="JMY230" s="13"/>
      <c r="JMZ230" s="13"/>
      <c r="JNA230" s="13"/>
      <c r="JNB230" s="13"/>
      <c r="JNC230" s="13"/>
      <c r="JND230" s="13"/>
      <c r="JNE230" s="13"/>
      <c r="JNF230" s="13"/>
      <c r="JNG230" s="13"/>
      <c r="JNH230" s="13"/>
      <c r="JNI230" s="13"/>
      <c r="JNJ230" s="13"/>
      <c r="JNK230" s="13"/>
      <c r="JNL230" s="13"/>
      <c r="JNM230" s="13"/>
      <c r="JNN230" s="13"/>
      <c r="JNO230" s="13"/>
      <c r="JNP230" s="13"/>
      <c r="JNQ230" s="13"/>
      <c r="JNR230" s="13"/>
      <c r="JNS230" s="13"/>
      <c r="JNT230" s="13"/>
      <c r="JNU230" s="13"/>
      <c r="JNV230" s="13"/>
      <c r="JNW230" s="13"/>
      <c r="JNX230" s="13"/>
      <c r="JNY230" s="13"/>
      <c r="JNZ230" s="13"/>
      <c r="JOA230" s="13"/>
      <c r="JOB230" s="13"/>
      <c r="JOC230" s="13"/>
      <c r="JOD230" s="13"/>
      <c r="JOE230" s="13"/>
      <c r="JOF230" s="13"/>
      <c r="JOG230" s="13"/>
      <c r="JOH230" s="13"/>
      <c r="JOI230" s="13"/>
      <c r="JOJ230" s="13"/>
      <c r="JOK230" s="13"/>
      <c r="JOL230" s="13"/>
      <c r="JOM230" s="13"/>
      <c r="JON230" s="13"/>
      <c r="JOO230" s="13"/>
      <c r="JOP230" s="13"/>
      <c r="JOQ230" s="13"/>
      <c r="JOR230" s="13"/>
      <c r="JOS230" s="13"/>
      <c r="JOT230" s="13"/>
      <c r="JOU230" s="13"/>
      <c r="JOV230" s="13"/>
      <c r="JOW230" s="13"/>
      <c r="JOX230" s="13"/>
      <c r="JOY230" s="13"/>
      <c r="JOZ230" s="13"/>
      <c r="JPA230" s="13"/>
      <c r="JPB230" s="13"/>
      <c r="JPC230" s="13"/>
      <c r="JPD230" s="13"/>
      <c r="JPE230" s="13"/>
      <c r="JPF230" s="13"/>
      <c r="JPG230" s="13"/>
      <c r="JPH230" s="13"/>
      <c r="JPI230" s="13"/>
      <c r="JPJ230" s="13"/>
      <c r="JPK230" s="13"/>
      <c r="JPL230" s="13"/>
      <c r="JPM230" s="13"/>
      <c r="JPN230" s="13"/>
      <c r="JPO230" s="13"/>
      <c r="JPP230" s="13"/>
      <c r="JPQ230" s="13"/>
      <c r="JPR230" s="13"/>
      <c r="JPS230" s="13"/>
      <c r="JPT230" s="13"/>
      <c r="JPU230" s="13"/>
      <c r="JPV230" s="13"/>
      <c r="JPW230" s="13"/>
      <c r="JPX230" s="13"/>
      <c r="JPY230" s="13"/>
      <c r="JPZ230" s="13"/>
      <c r="JQA230" s="13"/>
      <c r="JQB230" s="13"/>
      <c r="JQC230" s="13"/>
      <c r="JQD230" s="13"/>
      <c r="JQE230" s="13"/>
      <c r="JQF230" s="13"/>
      <c r="JQG230" s="13"/>
      <c r="JQH230" s="13"/>
      <c r="JQI230" s="13"/>
      <c r="JQJ230" s="13"/>
      <c r="JQK230" s="13"/>
      <c r="JQL230" s="13"/>
      <c r="JQM230" s="13"/>
      <c r="JQN230" s="13"/>
      <c r="JQO230" s="13"/>
      <c r="JQP230" s="13"/>
      <c r="JQQ230" s="13"/>
      <c r="JQR230" s="13"/>
      <c r="JQS230" s="13"/>
      <c r="JQT230" s="13"/>
      <c r="JQU230" s="13"/>
      <c r="JQV230" s="13"/>
      <c r="JQW230" s="13"/>
      <c r="JQX230" s="13"/>
      <c r="JQY230" s="13"/>
      <c r="JQZ230" s="13"/>
      <c r="JRA230" s="13"/>
      <c r="JRB230" s="13"/>
      <c r="JRC230" s="13"/>
      <c r="JRD230" s="13"/>
      <c r="JRE230" s="13"/>
      <c r="JRF230" s="13"/>
      <c r="JRG230" s="13"/>
      <c r="JRH230" s="13"/>
      <c r="JRI230" s="13"/>
      <c r="JRJ230" s="13"/>
      <c r="JRK230" s="13"/>
      <c r="JRL230" s="13"/>
      <c r="JRM230" s="13"/>
      <c r="JRN230" s="13"/>
      <c r="JRO230" s="13"/>
      <c r="JRP230" s="13"/>
      <c r="JRQ230" s="13"/>
      <c r="JRR230" s="13"/>
      <c r="JRS230" s="13"/>
      <c r="JRT230" s="13"/>
      <c r="JRU230" s="13"/>
      <c r="JRV230" s="13"/>
      <c r="JRW230" s="13"/>
      <c r="JRX230" s="13"/>
      <c r="JRY230" s="13"/>
      <c r="JRZ230" s="13"/>
      <c r="JSA230" s="13"/>
      <c r="JSB230" s="13"/>
      <c r="JSC230" s="13"/>
      <c r="JSD230" s="13"/>
      <c r="JSE230" s="13"/>
      <c r="JSF230" s="13"/>
      <c r="JSG230" s="13"/>
      <c r="JSH230" s="13"/>
      <c r="JSI230" s="13"/>
      <c r="JSJ230" s="13"/>
      <c r="JSK230" s="13"/>
      <c r="JSL230" s="13"/>
      <c r="JSM230" s="13"/>
      <c r="JSN230" s="13"/>
      <c r="JSO230" s="13"/>
      <c r="JSP230" s="13"/>
      <c r="JSQ230" s="13"/>
      <c r="JSR230" s="13"/>
      <c r="JSS230" s="13"/>
      <c r="JST230" s="13"/>
      <c r="JSU230" s="13"/>
      <c r="JSV230" s="13"/>
      <c r="JSW230" s="13"/>
      <c r="JSX230" s="13"/>
      <c r="JSY230" s="13"/>
      <c r="JSZ230" s="13"/>
      <c r="JTA230" s="13"/>
      <c r="JTB230" s="13"/>
      <c r="JTC230" s="13"/>
      <c r="JTD230" s="13"/>
      <c r="JTE230" s="13"/>
      <c r="JTF230" s="13"/>
      <c r="JTG230" s="13"/>
      <c r="JTH230" s="13"/>
      <c r="JTI230" s="13"/>
      <c r="JTJ230" s="13"/>
      <c r="JTK230" s="13"/>
      <c r="JTL230" s="13"/>
      <c r="JTM230" s="13"/>
      <c r="JTN230" s="13"/>
      <c r="JTO230" s="13"/>
      <c r="JTP230" s="13"/>
      <c r="JTQ230" s="13"/>
      <c r="JTR230" s="13"/>
      <c r="JTS230" s="13"/>
      <c r="JTT230" s="13"/>
      <c r="JTU230" s="13"/>
      <c r="JTV230" s="13"/>
      <c r="JTW230" s="13"/>
      <c r="JTX230" s="13"/>
      <c r="JTY230" s="13"/>
      <c r="JTZ230" s="13"/>
      <c r="JUA230" s="13"/>
      <c r="JUB230" s="13"/>
      <c r="JUC230" s="13"/>
      <c r="JUD230" s="13"/>
      <c r="JUE230" s="13"/>
      <c r="JUF230" s="13"/>
      <c r="JUG230" s="13"/>
      <c r="JUH230" s="13"/>
      <c r="JUI230" s="13"/>
      <c r="JUJ230" s="13"/>
      <c r="JUK230" s="13"/>
      <c r="JUL230" s="13"/>
      <c r="JUM230" s="13"/>
      <c r="JUN230" s="13"/>
      <c r="JUO230" s="13"/>
      <c r="JUP230" s="13"/>
      <c r="JUQ230" s="13"/>
      <c r="JUR230" s="13"/>
      <c r="JUS230" s="13"/>
      <c r="JUT230" s="13"/>
      <c r="JUU230" s="13"/>
      <c r="JUV230" s="13"/>
      <c r="JUW230" s="13"/>
      <c r="JUX230" s="13"/>
      <c r="JUY230" s="13"/>
      <c r="JUZ230" s="13"/>
      <c r="JVA230" s="13"/>
      <c r="JVB230" s="13"/>
      <c r="JVC230" s="13"/>
      <c r="JVD230" s="13"/>
      <c r="JVE230" s="13"/>
      <c r="JVF230" s="13"/>
      <c r="JVG230" s="13"/>
      <c r="JVH230" s="13"/>
      <c r="JVI230" s="13"/>
      <c r="JVJ230" s="13"/>
      <c r="JVK230" s="13"/>
      <c r="JVL230" s="13"/>
      <c r="JVM230" s="13"/>
      <c r="JVN230" s="13"/>
      <c r="JVO230" s="13"/>
      <c r="JVP230" s="13"/>
      <c r="JVQ230" s="13"/>
      <c r="JVR230" s="13"/>
      <c r="JVS230" s="13"/>
      <c r="JVT230" s="13"/>
      <c r="JVU230" s="13"/>
      <c r="JVV230" s="13"/>
      <c r="JVW230" s="13"/>
      <c r="JVX230" s="13"/>
      <c r="JVY230" s="13"/>
      <c r="JVZ230" s="13"/>
      <c r="JWA230" s="13"/>
      <c r="JWB230" s="13"/>
      <c r="JWC230" s="13"/>
      <c r="JWD230" s="13"/>
      <c r="JWE230" s="13"/>
      <c r="JWF230" s="13"/>
      <c r="JWG230" s="13"/>
      <c r="JWH230" s="13"/>
      <c r="JWI230" s="13"/>
      <c r="JWJ230" s="13"/>
      <c r="JWK230" s="13"/>
      <c r="JWL230" s="13"/>
      <c r="JWM230" s="13"/>
      <c r="JWN230" s="13"/>
      <c r="JWO230" s="13"/>
      <c r="JWP230" s="13"/>
      <c r="JWQ230" s="13"/>
      <c r="JWR230" s="13"/>
      <c r="JWS230" s="13"/>
      <c r="JWT230" s="13"/>
      <c r="JWU230" s="13"/>
      <c r="JWV230" s="13"/>
      <c r="JWW230" s="13"/>
      <c r="JWX230" s="13"/>
      <c r="JWY230" s="13"/>
      <c r="JWZ230" s="13"/>
      <c r="JXA230" s="13"/>
      <c r="JXB230" s="13"/>
      <c r="JXC230" s="13"/>
      <c r="JXD230" s="13"/>
      <c r="JXE230" s="13"/>
      <c r="JXF230" s="13"/>
      <c r="JXG230" s="13"/>
      <c r="JXH230" s="13"/>
      <c r="JXI230" s="13"/>
      <c r="JXJ230" s="13"/>
      <c r="JXK230" s="13"/>
      <c r="JXL230" s="13"/>
      <c r="JXM230" s="13"/>
      <c r="JXN230" s="13"/>
      <c r="JXO230" s="13"/>
      <c r="JXP230" s="13"/>
      <c r="JXQ230" s="13"/>
      <c r="JXR230" s="13"/>
      <c r="JXS230" s="13"/>
      <c r="JXT230" s="13"/>
      <c r="JXU230" s="13"/>
      <c r="JXV230" s="13"/>
      <c r="JXW230" s="13"/>
      <c r="JXX230" s="13"/>
      <c r="JXY230" s="13"/>
      <c r="JXZ230" s="13"/>
      <c r="JYA230" s="13"/>
      <c r="JYB230" s="13"/>
      <c r="JYC230" s="13"/>
      <c r="JYD230" s="13"/>
      <c r="JYE230" s="13"/>
      <c r="JYF230" s="13"/>
      <c r="JYG230" s="13"/>
      <c r="JYH230" s="13"/>
      <c r="JYI230" s="13"/>
      <c r="JYJ230" s="13"/>
      <c r="JYK230" s="13"/>
      <c r="JYL230" s="13"/>
      <c r="JYM230" s="13"/>
      <c r="JYN230" s="13"/>
      <c r="JYO230" s="13"/>
      <c r="JYP230" s="13"/>
      <c r="JYQ230" s="13"/>
      <c r="JYR230" s="13"/>
      <c r="JYS230" s="13"/>
      <c r="JYT230" s="13"/>
      <c r="JYU230" s="13"/>
      <c r="JYV230" s="13"/>
      <c r="JYW230" s="13"/>
      <c r="JYX230" s="13"/>
      <c r="JYY230" s="13"/>
      <c r="JYZ230" s="13"/>
      <c r="JZA230" s="13"/>
      <c r="JZB230" s="13"/>
      <c r="JZC230" s="13"/>
      <c r="JZD230" s="13"/>
      <c r="JZE230" s="13"/>
      <c r="JZF230" s="13"/>
      <c r="JZG230" s="13"/>
      <c r="JZH230" s="13"/>
      <c r="JZI230" s="13"/>
      <c r="JZJ230" s="13"/>
      <c r="JZK230" s="13"/>
      <c r="JZL230" s="13"/>
      <c r="JZM230" s="13"/>
      <c r="JZN230" s="13"/>
      <c r="JZO230" s="13"/>
      <c r="JZP230" s="13"/>
      <c r="JZQ230" s="13"/>
      <c r="JZR230" s="13"/>
      <c r="JZS230" s="13"/>
      <c r="JZT230" s="13"/>
      <c r="JZU230" s="13"/>
      <c r="JZV230" s="13"/>
      <c r="JZW230" s="13"/>
      <c r="JZX230" s="13"/>
      <c r="JZY230" s="13"/>
      <c r="JZZ230" s="13"/>
      <c r="KAA230" s="13"/>
      <c r="KAB230" s="13"/>
      <c r="KAC230" s="13"/>
      <c r="KAD230" s="13"/>
      <c r="KAE230" s="13"/>
      <c r="KAF230" s="13"/>
      <c r="KAG230" s="13"/>
      <c r="KAH230" s="13"/>
      <c r="KAI230" s="13"/>
      <c r="KAJ230" s="13"/>
      <c r="KAK230" s="13"/>
      <c r="KAL230" s="13"/>
      <c r="KAM230" s="13"/>
      <c r="KAN230" s="13"/>
      <c r="KAO230" s="13"/>
      <c r="KAP230" s="13"/>
      <c r="KAQ230" s="13"/>
      <c r="KAR230" s="13"/>
      <c r="KAS230" s="13"/>
      <c r="KAT230" s="13"/>
      <c r="KAU230" s="13"/>
      <c r="KAV230" s="13"/>
      <c r="KAW230" s="13"/>
      <c r="KAX230" s="13"/>
      <c r="KAY230" s="13"/>
      <c r="KAZ230" s="13"/>
      <c r="KBA230" s="13"/>
      <c r="KBB230" s="13"/>
      <c r="KBC230" s="13"/>
      <c r="KBD230" s="13"/>
      <c r="KBE230" s="13"/>
      <c r="KBF230" s="13"/>
      <c r="KBG230" s="13"/>
      <c r="KBH230" s="13"/>
      <c r="KBI230" s="13"/>
      <c r="KBJ230" s="13"/>
      <c r="KBK230" s="13"/>
      <c r="KBL230" s="13"/>
      <c r="KBM230" s="13"/>
      <c r="KBN230" s="13"/>
      <c r="KBO230" s="13"/>
      <c r="KBP230" s="13"/>
      <c r="KBQ230" s="13"/>
      <c r="KBR230" s="13"/>
      <c r="KBS230" s="13"/>
      <c r="KBT230" s="13"/>
      <c r="KBU230" s="13"/>
      <c r="KBV230" s="13"/>
      <c r="KBW230" s="13"/>
      <c r="KBX230" s="13"/>
      <c r="KBY230" s="13"/>
      <c r="KBZ230" s="13"/>
      <c r="KCA230" s="13"/>
      <c r="KCB230" s="13"/>
      <c r="KCC230" s="13"/>
      <c r="KCD230" s="13"/>
      <c r="KCE230" s="13"/>
      <c r="KCF230" s="13"/>
      <c r="KCG230" s="13"/>
      <c r="KCH230" s="13"/>
      <c r="KCI230" s="13"/>
      <c r="KCJ230" s="13"/>
      <c r="KCK230" s="13"/>
      <c r="KCL230" s="13"/>
      <c r="KCM230" s="13"/>
      <c r="KCN230" s="13"/>
      <c r="KCO230" s="13"/>
      <c r="KCP230" s="13"/>
      <c r="KCQ230" s="13"/>
      <c r="KCR230" s="13"/>
      <c r="KCS230" s="13"/>
      <c r="KCT230" s="13"/>
      <c r="KCU230" s="13"/>
      <c r="KCV230" s="13"/>
      <c r="KCW230" s="13"/>
      <c r="KCX230" s="13"/>
      <c r="KCY230" s="13"/>
      <c r="KCZ230" s="13"/>
      <c r="KDA230" s="13"/>
      <c r="KDB230" s="13"/>
      <c r="KDC230" s="13"/>
      <c r="KDD230" s="13"/>
      <c r="KDE230" s="13"/>
      <c r="KDF230" s="13"/>
      <c r="KDG230" s="13"/>
      <c r="KDH230" s="13"/>
      <c r="KDI230" s="13"/>
      <c r="KDJ230" s="13"/>
      <c r="KDK230" s="13"/>
      <c r="KDL230" s="13"/>
      <c r="KDM230" s="13"/>
      <c r="KDN230" s="13"/>
      <c r="KDO230" s="13"/>
      <c r="KDP230" s="13"/>
      <c r="KDQ230" s="13"/>
      <c r="KDR230" s="13"/>
      <c r="KDS230" s="13"/>
      <c r="KDT230" s="13"/>
      <c r="KDU230" s="13"/>
      <c r="KDV230" s="13"/>
      <c r="KDW230" s="13"/>
      <c r="KDX230" s="13"/>
      <c r="KDY230" s="13"/>
      <c r="KDZ230" s="13"/>
      <c r="KEA230" s="13"/>
      <c r="KEB230" s="13"/>
      <c r="KEC230" s="13"/>
      <c r="KED230" s="13"/>
      <c r="KEE230" s="13"/>
      <c r="KEF230" s="13"/>
      <c r="KEG230" s="13"/>
      <c r="KEH230" s="13"/>
      <c r="KEI230" s="13"/>
      <c r="KEJ230" s="13"/>
      <c r="KEK230" s="13"/>
      <c r="KEL230" s="13"/>
      <c r="KEM230" s="13"/>
      <c r="KEN230" s="13"/>
      <c r="KEO230" s="13"/>
      <c r="KEP230" s="13"/>
      <c r="KEQ230" s="13"/>
      <c r="KER230" s="13"/>
      <c r="KES230" s="13"/>
      <c r="KET230" s="13"/>
      <c r="KEU230" s="13"/>
      <c r="KEV230" s="13"/>
      <c r="KEW230" s="13"/>
      <c r="KEX230" s="13"/>
      <c r="KEY230" s="13"/>
      <c r="KEZ230" s="13"/>
      <c r="KFA230" s="13"/>
      <c r="KFB230" s="13"/>
      <c r="KFC230" s="13"/>
      <c r="KFD230" s="13"/>
      <c r="KFE230" s="13"/>
      <c r="KFF230" s="13"/>
      <c r="KFG230" s="13"/>
      <c r="KFH230" s="13"/>
      <c r="KFI230" s="13"/>
      <c r="KFJ230" s="13"/>
      <c r="KFK230" s="13"/>
      <c r="KFL230" s="13"/>
      <c r="KFM230" s="13"/>
      <c r="KFN230" s="13"/>
      <c r="KFO230" s="13"/>
      <c r="KFP230" s="13"/>
      <c r="KFQ230" s="13"/>
      <c r="KFR230" s="13"/>
      <c r="KFS230" s="13"/>
      <c r="KFT230" s="13"/>
      <c r="KFU230" s="13"/>
      <c r="KFV230" s="13"/>
      <c r="KFW230" s="13"/>
      <c r="KFX230" s="13"/>
      <c r="KFY230" s="13"/>
      <c r="KFZ230" s="13"/>
      <c r="KGA230" s="13"/>
      <c r="KGB230" s="13"/>
      <c r="KGC230" s="13"/>
      <c r="KGD230" s="13"/>
      <c r="KGE230" s="13"/>
      <c r="KGF230" s="13"/>
      <c r="KGG230" s="13"/>
      <c r="KGH230" s="13"/>
      <c r="KGI230" s="13"/>
      <c r="KGJ230" s="13"/>
      <c r="KGK230" s="13"/>
      <c r="KGL230" s="13"/>
      <c r="KGM230" s="13"/>
      <c r="KGN230" s="13"/>
      <c r="KGO230" s="13"/>
      <c r="KGP230" s="13"/>
      <c r="KGQ230" s="13"/>
      <c r="KGR230" s="13"/>
      <c r="KGS230" s="13"/>
      <c r="KGT230" s="13"/>
      <c r="KGU230" s="13"/>
      <c r="KGV230" s="13"/>
      <c r="KGW230" s="13"/>
      <c r="KGX230" s="13"/>
      <c r="KGY230" s="13"/>
      <c r="KGZ230" s="13"/>
      <c r="KHA230" s="13"/>
      <c r="KHB230" s="13"/>
      <c r="KHC230" s="13"/>
      <c r="KHD230" s="13"/>
      <c r="KHE230" s="13"/>
      <c r="KHF230" s="13"/>
      <c r="KHG230" s="13"/>
      <c r="KHH230" s="13"/>
      <c r="KHI230" s="13"/>
      <c r="KHJ230" s="13"/>
      <c r="KHK230" s="13"/>
      <c r="KHL230" s="13"/>
      <c r="KHM230" s="13"/>
      <c r="KHN230" s="13"/>
      <c r="KHO230" s="13"/>
      <c r="KHP230" s="13"/>
      <c r="KHQ230" s="13"/>
      <c r="KHR230" s="13"/>
      <c r="KHS230" s="13"/>
      <c r="KHT230" s="13"/>
      <c r="KHU230" s="13"/>
      <c r="KHV230" s="13"/>
      <c r="KHW230" s="13"/>
      <c r="KHX230" s="13"/>
      <c r="KHY230" s="13"/>
      <c r="KHZ230" s="13"/>
      <c r="KIA230" s="13"/>
      <c r="KIB230" s="13"/>
      <c r="KIC230" s="13"/>
      <c r="KID230" s="13"/>
      <c r="KIE230" s="13"/>
      <c r="KIF230" s="13"/>
      <c r="KIG230" s="13"/>
      <c r="KIH230" s="13"/>
      <c r="KII230" s="13"/>
      <c r="KIJ230" s="13"/>
      <c r="KIK230" s="13"/>
      <c r="KIL230" s="13"/>
      <c r="KIM230" s="13"/>
      <c r="KIN230" s="13"/>
      <c r="KIO230" s="13"/>
      <c r="KIP230" s="13"/>
      <c r="KIQ230" s="13"/>
      <c r="KIR230" s="13"/>
      <c r="KIS230" s="13"/>
      <c r="KIT230" s="13"/>
      <c r="KIU230" s="13"/>
      <c r="KIV230" s="13"/>
      <c r="KIW230" s="13"/>
      <c r="KIX230" s="13"/>
      <c r="KIY230" s="13"/>
      <c r="KIZ230" s="13"/>
      <c r="KJA230" s="13"/>
      <c r="KJB230" s="13"/>
      <c r="KJC230" s="13"/>
      <c r="KJD230" s="13"/>
      <c r="KJE230" s="13"/>
      <c r="KJF230" s="13"/>
      <c r="KJG230" s="13"/>
      <c r="KJH230" s="13"/>
      <c r="KJI230" s="13"/>
      <c r="KJJ230" s="13"/>
      <c r="KJK230" s="13"/>
      <c r="KJL230" s="13"/>
      <c r="KJM230" s="13"/>
      <c r="KJN230" s="13"/>
      <c r="KJO230" s="13"/>
      <c r="KJP230" s="13"/>
      <c r="KJQ230" s="13"/>
      <c r="KJR230" s="13"/>
      <c r="KJS230" s="13"/>
      <c r="KJT230" s="13"/>
      <c r="KJU230" s="13"/>
      <c r="KJV230" s="13"/>
      <c r="KJW230" s="13"/>
      <c r="KJX230" s="13"/>
      <c r="KJY230" s="13"/>
      <c r="KJZ230" s="13"/>
      <c r="KKA230" s="13"/>
      <c r="KKB230" s="13"/>
      <c r="KKC230" s="13"/>
      <c r="KKD230" s="13"/>
      <c r="KKE230" s="13"/>
      <c r="KKF230" s="13"/>
      <c r="KKG230" s="13"/>
      <c r="KKH230" s="13"/>
      <c r="KKI230" s="13"/>
      <c r="KKJ230" s="13"/>
      <c r="KKK230" s="13"/>
      <c r="KKL230" s="13"/>
      <c r="KKM230" s="13"/>
      <c r="KKN230" s="13"/>
      <c r="KKO230" s="13"/>
      <c r="KKP230" s="13"/>
      <c r="KKQ230" s="13"/>
      <c r="KKR230" s="13"/>
      <c r="KKS230" s="13"/>
      <c r="KKT230" s="13"/>
      <c r="KKU230" s="13"/>
      <c r="KKV230" s="13"/>
      <c r="KKW230" s="13"/>
      <c r="KKX230" s="13"/>
      <c r="KKY230" s="13"/>
      <c r="KKZ230" s="13"/>
      <c r="KLA230" s="13"/>
      <c r="KLB230" s="13"/>
      <c r="KLC230" s="13"/>
      <c r="KLD230" s="13"/>
      <c r="KLE230" s="13"/>
      <c r="KLF230" s="13"/>
      <c r="KLG230" s="13"/>
      <c r="KLH230" s="13"/>
      <c r="KLI230" s="13"/>
      <c r="KLJ230" s="13"/>
      <c r="KLK230" s="13"/>
      <c r="KLL230" s="13"/>
      <c r="KLM230" s="13"/>
      <c r="KLN230" s="13"/>
      <c r="KLO230" s="13"/>
      <c r="KLP230" s="13"/>
      <c r="KLQ230" s="13"/>
      <c r="KLR230" s="13"/>
      <c r="KLS230" s="13"/>
      <c r="KLT230" s="13"/>
      <c r="KLU230" s="13"/>
      <c r="KLV230" s="13"/>
      <c r="KLW230" s="13"/>
      <c r="KLX230" s="13"/>
      <c r="KLY230" s="13"/>
      <c r="KLZ230" s="13"/>
      <c r="KMA230" s="13"/>
      <c r="KMB230" s="13"/>
      <c r="KMC230" s="13"/>
      <c r="KMD230" s="13"/>
      <c r="KME230" s="13"/>
      <c r="KMF230" s="13"/>
      <c r="KMG230" s="13"/>
      <c r="KMH230" s="13"/>
      <c r="KMI230" s="13"/>
      <c r="KMJ230" s="13"/>
      <c r="KMK230" s="13"/>
      <c r="KML230" s="13"/>
      <c r="KMM230" s="13"/>
      <c r="KMN230" s="13"/>
      <c r="KMO230" s="13"/>
      <c r="KMP230" s="13"/>
      <c r="KMQ230" s="13"/>
      <c r="KMR230" s="13"/>
      <c r="KMS230" s="13"/>
      <c r="KMT230" s="13"/>
      <c r="KMU230" s="13"/>
      <c r="KMV230" s="13"/>
      <c r="KMW230" s="13"/>
      <c r="KMX230" s="13"/>
      <c r="KMY230" s="13"/>
      <c r="KMZ230" s="13"/>
      <c r="KNA230" s="13"/>
      <c r="KNB230" s="13"/>
      <c r="KNC230" s="13"/>
      <c r="KND230" s="13"/>
      <c r="KNE230" s="13"/>
      <c r="KNF230" s="13"/>
      <c r="KNG230" s="13"/>
      <c r="KNH230" s="13"/>
      <c r="KNI230" s="13"/>
      <c r="KNJ230" s="13"/>
      <c r="KNK230" s="13"/>
      <c r="KNL230" s="13"/>
      <c r="KNM230" s="13"/>
      <c r="KNN230" s="13"/>
      <c r="KNO230" s="13"/>
      <c r="KNP230" s="13"/>
      <c r="KNQ230" s="13"/>
      <c r="KNR230" s="13"/>
      <c r="KNS230" s="13"/>
      <c r="KNT230" s="13"/>
      <c r="KNU230" s="13"/>
      <c r="KNV230" s="13"/>
      <c r="KNW230" s="13"/>
      <c r="KNX230" s="13"/>
      <c r="KNY230" s="13"/>
      <c r="KNZ230" s="13"/>
      <c r="KOA230" s="13"/>
      <c r="KOB230" s="13"/>
      <c r="KOC230" s="13"/>
      <c r="KOD230" s="13"/>
      <c r="KOE230" s="13"/>
      <c r="KOF230" s="13"/>
      <c r="KOG230" s="13"/>
      <c r="KOH230" s="13"/>
      <c r="KOI230" s="13"/>
      <c r="KOJ230" s="13"/>
      <c r="KOK230" s="13"/>
      <c r="KOL230" s="13"/>
      <c r="KOM230" s="13"/>
      <c r="KON230" s="13"/>
      <c r="KOO230" s="13"/>
      <c r="KOP230" s="13"/>
      <c r="KOQ230" s="13"/>
      <c r="KOR230" s="13"/>
      <c r="KOS230" s="13"/>
      <c r="KOT230" s="13"/>
      <c r="KOU230" s="13"/>
      <c r="KOV230" s="13"/>
      <c r="KOW230" s="13"/>
      <c r="KOX230" s="13"/>
      <c r="KOY230" s="13"/>
      <c r="KOZ230" s="13"/>
      <c r="KPA230" s="13"/>
      <c r="KPB230" s="13"/>
      <c r="KPC230" s="13"/>
      <c r="KPD230" s="13"/>
      <c r="KPE230" s="13"/>
      <c r="KPF230" s="13"/>
      <c r="KPG230" s="13"/>
      <c r="KPH230" s="13"/>
      <c r="KPI230" s="13"/>
      <c r="KPJ230" s="13"/>
      <c r="KPK230" s="13"/>
      <c r="KPL230" s="13"/>
      <c r="KPM230" s="13"/>
      <c r="KPN230" s="13"/>
      <c r="KPO230" s="13"/>
      <c r="KPP230" s="13"/>
      <c r="KPQ230" s="13"/>
      <c r="KPR230" s="13"/>
      <c r="KPS230" s="13"/>
      <c r="KPT230" s="13"/>
      <c r="KPU230" s="13"/>
      <c r="KPV230" s="13"/>
      <c r="KPW230" s="13"/>
      <c r="KPX230" s="13"/>
      <c r="KPY230" s="13"/>
      <c r="KPZ230" s="13"/>
      <c r="KQA230" s="13"/>
      <c r="KQB230" s="13"/>
      <c r="KQC230" s="13"/>
      <c r="KQD230" s="13"/>
      <c r="KQE230" s="13"/>
      <c r="KQF230" s="13"/>
      <c r="KQG230" s="13"/>
      <c r="KQH230" s="13"/>
      <c r="KQI230" s="13"/>
      <c r="KQJ230" s="13"/>
      <c r="KQK230" s="13"/>
      <c r="KQL230" s="13"/>
      <c r="KQM230" s="13"/>
      <c r="KQN230" s="13"/>
      <c r="KQO230" s="13"/>
      <c r="KQP230" s="13"/>
      <c r="KQQ230" s="13"/>
      <c r="KQR230" s="13"/>
      <c r="KQS230" s="13"/>
      <c r="KQT230" s="13"/>
      <c r="KQU230" s="13"/>
      <c r="KQV230" s="13"/>
      <c r="KQW230" s="13"/>
      <c r="KQX230" s="13"/>
      <c r="KQY230" s="13"/>
      <c r="KQZ230" s="13"/>
      <c r="KRA230" s="13"/>
      <c r="KRB230" s="13"/>
      <c r="KRC230" s="13"/>
      <c r="KRD230" s="13"/>
      <c r="KRE230" s="13"/>
      <c r="KRF230" s="13"/>
      <c r="KRG230" s="13"/>
      <c r="KRH230" s="13"/>
      <c r="KRI230" s="13"/>
      <c r="KRJ230" s="13"/>
      <c r="KRK230" s="13"/>
      <c r="KRL230" s="13"/>
      <c r="KRM230" s="13"/>
      <c r="KRN230" s="13"/>
      <c r="KRO230" s="13"/>
      <c r="KRP230" s="13"/>
      <c r="KRQ230" s="13"/>
      <c r="KRR230" s="13"/>
      <c r="KRS230" s="13"/>
      <c r="KRT230" s="13"/>
      <c r="KRU230" s="13"/>
      <c r="KRV230" s="13"/>
      <c r="KRW230" s="13"/>
      <c r="KRX230" s="13"/>
      <c r="KRY230" s="13"/>
      <c r="KRZ230" s="13"/>
      <c r="KSA230" s="13"/>
      <c r="KSB230" s="13"/>
      <c r="KSC230" s="13"/>
      <c r="KSD230" s="13"/>
      <c r="KSE230" s="13"/>
      <c r="KSF230" s="13"/>
      <c r="KSG230" s="13"/>
      <c r="KSH230" s="13"/>
      <c r="KSI230" s="13"/>
      <c r="KSJ230" s="13"/>
      <c r="KSK230" s="13"/>
      <c r="KSL230" s="13"/>
      <c r="KSM230" s="13"/>
      <c r="KSN230" s="13"/>
      <c r="KSO230" s="13"/>
      <c r="KSP230" s="13"/>
      <c r="KSQ230" s="13"/>
      <c r="KSR230" s="13"/>
      <c r="KSS230" s="13"/>
      <c r="KST230" s="13"/>
      <c r="KSU230" s="13"/>
      <c r="KSV230" s="13"/>
      <c r="KSW230" s="13"/>
      <c r="KSX230" s="13"/>
      <c r="KSY230" s="13"/>
      <c r="KSZ230" s="13"/>
      <c r="KTA230" s="13"/>
      <c r="KTB230" s="13"/>
      <c r="KTC230" s="13"/>
      <c r="KTD230" s="13"/>
      <c r="KTE230" s="13"/>
      <c r="KTF230" s="13"/>
      <c r="KTG230" s="13"/>
      <c r="KTH230" s="13"/>
      <c r="KTI230" s="13"/>
      <c r="KTJ230" s="13"/>
      <c r="KTK230" s="13"/>
      <c r="KTL230" s="13"/>
      <c r="KTM230" s="13"/>
      <c r="KTN230" s="13"/>
      <c r="KTO230" s="13"/>
      <c r="KTP230" s="13"/>
      <c r="KTQ230" s="13"/>
      <c r="KTR230" s="13"/>
      <c r="KTS230" s="13"/>
      <c r="KTT230" s="13"/>
      <c r="KTU230" s="13"/>
      <c r="KTV230" s="13"/>
      <c r="KTW230" s="13"/>
      <c r="KTX230" s="13"/>
      <c r="KTY230" s="13"/>
      <c r="KTZ230" s="13"/>
      <c r="KUA230" s="13"/>
      <c r="KUB230" s="13"/>
      <c r="KUC230" s="13"/>
      <c r="KUD230" s="13"/>
      <c r="KUE230" s="13"/>
      <c r="KUF230" s="13"/>
      <c r="KUG230" s="13"/>
      <c r="KUH230" s="13"/>
      <c r="KUI230" s="13"/>
      <c r="KUJ230" s="13"/>
      <c r="KUK230" s="13"/>
      <c r="KUL230" s="13"/>
      <c r="KUM230" s="13"/>
      <c r="KUN230" s="13"/>
      <c r="KUO230" s="13"/>
      <c r="KUP230" s="13"/>
      <c r="KUQ230" s="13"/>
      <c r="KUR230" s="13"/>
      <c r="KUS230" s="13"/>
      <c r="KUT230" s="13"/>
      <c r="KUU230" s="13"/>
      <c r="KUV230" s="13"/>
      <c r="KUW230" s="13"/>
      <c r="KUX230" s="13"/>
      <c r="KUY230" s="13"/>
      <c r="KUZ230" s="13"/>
      <c r="KVA230" s="13"/>
      <c r="KVB230" s="13"/>
      <c r="KVC230" s="13"/>
      <c r="KVD230" s="13"/>
      <c r="KVE230" s="13"/>
      <c r="KVF230" s="13"/>
      <c r="KVG230" s="13"/>
      <c r="KVH230" s="13"/>
      <c r="KVI230" s="13"/>
      <c r="KVJ230" s="13"/>
      <c r="KVK230" s="13"/>
      <c r="KVL230" s="13"/>
      <c r="KVM230" s="13"/>
      <c r="KVN230" s="13"/>
      <c r="KVO230" s="13"/>
      <c r="KVP230" s="13"/>
      <c r="KVQ230" s="13"/>
      <c r="KVR230" s="13"/>
      <c r="KVS230" s="13"/>
      <c r="KVT230" s="13"/>
      <c r="KVU230" s="13"/>
      <c r="KVV230" s="13"/>
      <c r="KVW230" s="13"/>
      <c r="KVX230" s="13"/>
      <c r="KVY230" s="13"/>
      <c r="KVZ230" s="13"/>
      <c r="KWA230" s="13"/>
      <c r="KWB230" s="13"/>
      <c r="KWC230" s="13"/>
      <c r="KWD230" s="13"/>
      <c r="KWE230" s="13"/>
      <c r="KWF230" s="13"/>
      <c r="KWG230" s="13"/>
      <c r="KWH230" s="13"/>
      <c r="KWI230" s="13"/>
      <c r="KWJ230" s="13"/>
      <c r="KWK230" s="13"/>
      <c r="KWL230" s="13"/>
      <c r="KWM230" s="13"/>
      <c r="KWN230" s="13"/>
      <c r="KWO230" s="13"/>
      <c r="KWP230" s="13"/>
      <c r="KWQ230" s="13"/>
      <c r="KWR230" s="13"/>
      <c r="KWS230" s="13"/>
      <c r="KWT230" s="13"/>
      <c r="KWU230" s="13"/>
      <c r="KWV230" s="13"/>
      <c r="KWW230" s="13"/>
      <c r="KWX230" s="13"/>
      <c r="KWY230" s="13"/>
      <c r="KWZ230" s="13"/>
      <c r="KXA230" s="13"/>
      <c r="KXB230" s="13"/>
      <c r="KXC230" s="13"/>
      <c r="KXD230" s="13"/>
      <c r="KXE230" s="13"/>
      <c r="KXF230" s="13"/>
      <c r="KXG230" s="13"/>
      <c r="KXH230" s="13"/>
      <c r="KXI230" s="13"/>
      <c r="KXJ230" s="13"/>
      <c r="KXK230" s="13"/>
      <c r="KXL230" s="13"/>
      <c r="KXM230" s="13"/>
      <c r="KXN230" s="13"/>
      <c r="KXO230" s="13"/>
      <c r="KXP230" s="13"/>
      <c r="KXQ230" s="13"/>
      <c r="KXR230" s="13"/>
      <c r="KXS230" s="13"/>
      <c r="KXT230" s="13"/>
      <c r="KXU230" s="13"/>
      <c r="KXV230" s="13"/>
      <c r="KXW230" s="13"/>
      <c r="KXX230" s="13"/>
      <c r="KXY230" s="13"/>
      <c r="KXZ230" s="13"/>
      <c r="KYA230" s="13"/>
      <c r="KYB230" s="13"/>
      <c r="KYC230" s="13"/>
      <c r="KYD230" s="13"/>
      <c r="KYE230" s="13"/>
      <c r="KYF230" s="13"/>
      <c r="KYG230" s="13"/>
      <c r="KYH230" s="13"/>
      <c r="KYI230" s="13"/>
      <c r="KYJ230" s="13"/>
      <c r="KYK230" s="13"/>
      <c r="KYL230" s="13"/>
      <c r="KYM230" s="13"/>
      <c r="KYN230" s="13"/>
      <c r="KYO230" s="13"/>
      <c r="KYP230" s="13"/>
      <c r="KYQ230" s="13"/>
      <c r="KYR230" s="13"/>
      <c r="KYS230" s="13"/>
      <c r="KYT230" s="13"/>
      <c r="KYU230" s="13"/>
      <c r="KYV230" s="13"/>
      <c r="KYW230" s="13"/>
      <c r="KYX230" s="13"/>
      <c r="KYY230" s="13"/>
      <c r="KYZ230" s="13"/>
      <c r="KZA230" s="13"/>
      <c r="KZB230" s="13"/>
      <c r="KZC230" s="13"/>
      <c r="KZD230" s="13"/>
      <c r="KZE230" s="13"/>
      <c r="KZF230" s="13"/>
      <c r="KZG230" s="13"/>
      <c r="KZH230" s="13"/>
      <c r="KZI230" s="13"/>
      <c r="KZJ230" s="13"/>
      <c r="KZK230" s="13"/>
      <c r="KZL230" s="13"/>
      <c r="KZM230" s="13"/>
      <c r="KZN230" s="13"/>
      <c r="KZO230" s="13"/>
      <c r="KZP230" s="13"/>
      <c r="KZQ230" s="13"/>
      <c r="KZR230" s="13"/>
      <c r="KZS230" s="13"/>
      <c r="KZT230" s="13"/>
      <c r="KZU230" s="13"/>
      <c r="KZV230" s="13"/>
      <c r="KZW230" s="13"/>
      <c r="KZX230" s="13"/>
      <c r="KZY230" s="13"/>
      <c r="KZZ230" s="13"/>
      <c r="LAA230" s="13"/>
      <c r="LAB230" s="13"/>
      <c r="LAC230" s="13"/>
      <c r="LAD230" s="13"/>
      <c r="LAE230" s="13"/>
      <c r="LAF230" s="13"/>
      <c r="LAG230" s="13"/>
      <c r="LAH230" s="13"/>
      <c r="LAI230" s="13"/>
      <c r="LAJ230" s="13"/>
      <c r="LAK230" s="13"/>
      <c r="LAL230" s="13"/>
      <c r="LAM230" s="13"/>
      <c r="LAN230" s="13"/>
      <c r="LAO230" s="13"/>
      <c r="LAP230" s="13"/>
      <c r="LAQ230" s="13"/>
      <c r="LAR230" s="13"/>
      <c r="LAS230" s="13"/>
      <c r="LAT230" s="13"/>
      <c r="LAU230" s="13"/>
      <c r="LAV230" s="13"/>
      <c r="LAW230" s="13"/>
      <c r="LAX230" s="13"/>
      <c r="LAY230" s="13"/>
      <c r="LAZ230" s="13"/>
      <c r="LBA230" s="13"/>
      <c r="LBB230" s="13"/>
      <c r="LBC230" s="13"/>
      <c r="LBD230" s="13"/>
      <c r="LBE230" s="13"/>
      <c r="LBF230" s="13"/>
      <c r="LBG230" s="13"/>
      <c r="LBH230" s="13"/>
      <c r="LBI230" s="13"/>
      <c r="LBJ230" s="13"/>
      <c r="LBK230" s="13"/>
      <c r="LBL230" s="13"/>
      <c r="LBM230" s="13"/>
      <c r="LBN230" s="13"/>
      <c r="LBO230" s="13"/>
      <c r="LBP230" s="13"/>
      <c r="LBQ230" s="13"/>
      <c r="LBR230" s="13"/>
      <c r="LBS230" s="13"/>
      <c r="LBT230" s="13"/>
      <c r="LBU230" s="13"/>
      <c r="LBV230" s="13"/>
      <c r="LBW230" s="13"/>
      <c r="LBX230" s="13"/>
      <c r="LBY230" s="13"/>
      <c r="LBZ230" s="13"/>
      <c r="LCA230" s="13"/>
      <c r="LCB230" s="13"/>
      <c r="LCC230" s="13"/>
      <c r="LCD230" s="13"/>
      <c r="LCE230" s="13"/>
      <c r="LCF230" s="13"/>
      <c r="LCG230" s="13"/>
      <c r="LCH230" s="13"/>
      <c r="LCI230" s="13"/>
      <c r="LCJ230" s="13"/>
      <c r="LCK230" s="13"/>
      <c r="LCL230" s="13"/>
      <c r="LCM230" s="13"/>
      <c r="LCN230" s="13"/>
      <c r="LCO230" s="13"/>
      <c r="LCP230" s="13"/>
      <c r="LCQ230" s="13"/>
      <c r="LCR230" s="13"/>
      <c r="LCS230" s="13"/>
      <c r="LCT230" s="13"/>
      <c r="LCU230" s="13"/>
      <c r="LCV230" s="13"/>
      <c r="LCW230" s="13"/>
      <c r="LCX230" s="13"/>
      <c r="LCY230" s="13"/>
      <c r="LCZ230" s="13"/>
      <c r="LDA230" s="13"/>
      <c r="LDB230" s="13"/>
      <c r="LDC230" s="13"/>
      <c r="LDD230" s="13"/>
      <c r="LDE230" s="13"/>
      <c r="LDF230" s="13"/>
      <c r="LDG230" s="13"/>
      <c r="LDH230" s="13"/>
      <c r="LDI230" s="13"/>
      <c r="LDJ230" s="13"/>
      <c r="LDK230" s="13"/>
      <c r="LDL230" s="13"/>
      <c r="LDM230" s="13"/>
      <c r="LDN230" s="13"/>
      <c r="LDO230" s="13"/>
      <c r="LDP230" s="13"/>
      <c r="LDQ230" s="13"/>
      <c r="LDR230" s="13"/>
      <c r="LDS230" s="13"/>
      <c r="LDT230" s="13"/>
      <c r="LDU230" s="13"/>
      <c r="LDV230" s="13"/>
      <c r="LDW230" s="13"/>
      <c r="LDX230" s="13"/>
      <c r="LDY230" s="13"/>
      <c r="LDZ230" s="13"/>
      <c r="LEA230" s="13"/>
      <c r="LEB230" s="13"/>
      <c r="LEC230" s="13"/>
      <c r="LED230" s="13"/>
      <c r="LEE230" s="13"/>
      <c r="LEF230" s="13"/>
      <c r="LEG230" s="13"/>
      <c r="LEH230" s="13"/>
      <c r="LEI230" s="13"/>
      <c r="LEJ230" s="13"/>
      <c r="LEK230" s="13"/>
      <c r="LEL230" s="13"/>
      <c r="LEM230" s="13"/>
      <c r="LEN230" s="13"/>
      <c r="LEO230" s="13"/>
      <c r="LEP230" s="13"/>
      <c r="LEQ230" s="13"/>
      <c r="LER230" s="13"/>
      <c r="LES230" s="13"/>
      <c r="LET230" s="13"/>
      <c r="LEU230" s="13"/>
      <c r="LEV230" s="13"/>
      <c r="LEW230" s="13"/>
      <c r="LEX230" s="13"/>
      <c r="LEY230" s="13"/>
      <c r="LEZ230" s="13"/>
      <c r="LFA230" s="13"/>
      <c r="LFB230" s="13"/>
      <c r="LFC230" s="13"/>
      <c r="LFD230" s="13"/>
      <c r="LFE230" s="13"/>
      <c r="LFF230" s="13"/>
      <c r="LFG230" s="13"/>
      <c r="LFH230" s="13"/>
      <c r="LFI230" s="13"/>
      <c r="LFJ230" s="13"/>
      <c r="LFK230" s="13"/>
      <c r="LFL230" s="13"/>
      <c r="LFM230" s="13"/>
      <c r="LFN230" s="13"/>
      <c r="LFO230" s="13"/>
      <c r="LFP230" s="13"/>
      <c r="LFQ230" s="13"/>
      <c r="LFR230" s="13"/>
      <c r="LFS230" s="13"/>
      <c r="LFT230" s="13"/>
      <c r="LFU230" s="13"/>
      <c r="LFV230" s="13"/>
      <c r="LFW230" s="13"/>
      <c r="LFX230" s="13"/>
      <c r="LFY230" s="13"/>
      <c r="LFZ230" s="13"/>
      <c r="LGA230" s="13"/>
      <c r="LGB230" s="13"/>
      <c r="LGC230" s="13"/>
      <c r="LGD230" s="13"/>
      <c r="LGE230" s="13"/>
      <c r="LGF230" s="13"/>
      <c r="LGG230" s="13"/>
      <c r="LGH230" s="13"/>
      <c r="LGI230" s="13"/>
      <c r="LGJ230" s="13"/>
      <c r="LGK230" s="13"/>
      <c r="LGL230" s="13"/>
      <c r="LGM230" s="13"/>
      <c r="LGN230" s="13"/>
      <c r="LGO230" s="13"/>
      <c r="LGP230" s="13"/>
      <c r="LGQ230" s="13"/>
      <c r="LGR230" s="13"/>
      <c r="LGS230" s="13"/>
      <c r="LGT230" s="13"/>
      <c r="LGU230" s="13"/>
      <c r="LGV230" s="13"/>
      <c r="LGW230" s="13"/>
      <c r="LGX230" s="13"/>
      <c r="LGY230" s="13"/>
      <c r="LGZ230" s="13"/>
      <c r="LHA230" s="13"/>
      <c r="LHB230" s="13"/>
      <c r="LHC230" s="13"/>
      <c r="LHD230" s="13"/>
      <c r="LHE230" s="13"/>
      <c r="LHF230" s="13"/>
      <c r="LHG230" s="13"/>
      <c r="LHH230" s="13"/>
      <c r="LHI230" s="13"/>
      <c r="LHJ230" s="13"/>
      <c r="LHK230" s="13"/>
      <c r="LHL230" s="13"/>
      <c r="LHM230" s="13"/>
      <c r="LHN230" s="13"/>
      <c r="LHO230" s="13"/>
      <c r="LHP230" s="13"/>
      <c r="LHQ230" s="13"/>
      <c r="LHR230" s="13"/>
      <c r="LHS230" s="13"/>
      <c r="LHT230" s="13"/>
      <c r="LHU230" s="13"/>
      <c r="LHV230" s="13"/>
      <c r="LHW230" s="13"/>
      <c r="LHX230" s="13"/>
      <c r="LHY230" s="13"/>
      <c r="LHZ230" s="13"/>
      <c r="LIA230" s="13"/>
      <c r="LIB230" s="13"/>
      <c r="LIC230" s="13"/>
      <c r="LID230" s="13"/>
      <c r="LIE230" s="13"/>
      <c r="LIF230" s="13"/>
      <c r="LIG230" s="13"/>
      <c r="LIH230" s="13"/>
      <c r="LII230" s="13"/>
      <c r="LIJ230" s="13"/>
      <c r="LIK230" s="13"/>
      <c r="LIL230" s="13"/>
      <c r="LIM230" s="13"/>
      <c r="LIN230" s="13"/>
      <c r="LIO230" s="13"/>
      <c r="LIP230" s="13"/>
      <c r="LIQ230" s="13"/>
      <c r="LIR230" s="13"/>
      <c r="LIS230" s="13"/>
      <c r="LIT230" s="13"/>
      <c r="LIU230" s="13"/>
      <c r="LIV230" s="13"/>
      <c r="LIW230" s="13"/>
      <c r="LIX230" s="13"/>
      <c r="LIY230" s="13"/>
      <c r="LIZ230" s="13"/>
      <c r="LJA230" s="13"/>
      <c r="LJB230" s="13"/>
      <c r="LJC230" s="13"/>
      <c r="LJD230" s="13"/>
      <c r="LJE230" s="13"/>
      <c r="LJF230" s="13"/>
      <c r="LJG230" s="13"/>
      <c r="LJH230" s="13"/>
      <c r="LJI230" s="13"/>
      <c r="LJJ230" s="13"/>
      <c r="LJK230" s="13"/>
      <c r="LJL230" s="13"/>
      <c r="LJM230" s="13"/>
      <c r="LJN230" s="13"/>
      <c r="LJO230" s="13"/>
      <c r="LJP230" s="13"/>
      <c r="LJQ230" s="13"/>
      <c r="LJR230" s="13"/>
      <c r="LJS230" s="13"/>
      <c r="LJT230" s="13"/>
      <c r="LJU230" s="13"/>
      <c r="LJV230" s="13"/>
      <c r="LJW230" s="13"/>
      <c r="LJX230" s="13"/>
      <c r="LJY230" s="13"/>
      <c r="LJZ230" s="13"/>
      <c r="LKA230" s="13"/>
      <c r="LKB230" s="13"/>
      <c r="LKC230" s="13"/>
      <c r="LKD230" s="13"/>
      <c r="LKE230" s="13"/>
      <c r="LKF230" s="13"/>
      <c r="LKG230" s="13"/>
      <c r="LKH230" s="13"/>
      <c r="LKI230" s="13"/>
      <c r="LKJ230" s="13"/>
      <c r="LKK230" s="13"/>
      <c r="LKL230" s="13"/>
      <c r="LKM230" s="13"/>
      <c r="LKN230" s="13"/>
      <c r="LKO230" s="13"/>
      <c r="LKP230" s="13"/>
      <c r="LKQ230" s="13"/>
      <c r="LKR230" s="13"/>
      <c r="LKS230" s="13"/>
      <c r="LKT230" s="13"/>
      <c r="LKU230" s="13"/>
      <c r="LKV230" s="13"/>
      <c r="LKW230" s="13"/>
      <c r="LKX230" s="13"/>
      <c r="LKY230" s="13"/>
      <c r="LKZ230" s="13"/>
      <c r="LLA230" s="13"/>
      <c r="LLB230" s="13"/>
      <c r="LLC230" s="13"/>
      <c r="LLD230" s="13"/>
      <c r="LLE230" s="13"/>
      <c r="LLF230" s="13"/>
      <c r="LLG230" s="13"/>
      <c r="LLH230" s="13"/>
      <c r="LLI230" s="13"/>
      <c r="LLJ230" s="13"/>
      <c r="LLK230" s="13"/>
      <c r="LLL230" s="13"/>
      <c r="LLM230" s="13"/>
      <c r="LLN230" s="13"/>
      <c r="LLO230" s="13"/>
      <c r="LLP230" s="13"/>
      <c r="LLQ230" s="13"/>
      <c r="LLR230" s="13"/>
      <c r="LLS230" s="13"/>
      <c r="LLT230" s="13"/>
      <c r="LLU230" s="13"/>
      <c r="LLV230" s="13"/>
      <c r="LLW230" s="13"/>
      <c r="LLX230" s="13"/>
      <c r="LLY230" s="13"/>
      <c r="LLZ230" s="13"/>
      <c r="LMA230" s="13"/>
      <c r="LMB230" s="13"/>
      <c r="LMC230" s="13"/>
      <c r="LMD230" s="13"/>
      <c r="LME230" s="13"/>
      <c r="LMF230" s="13"/>
      <c r="LMG230" s="13"/>
      <c r="LMH230" s="13"/>
      <c r="LMI230" s="13"/>
      <c r="LMJ230" s="13"/>
      <c r="LMK230" s="13"/>
      <c r="LML230" s="13"/>
      <c r="LMM230" s="13"/>
      <c r="LMN230" s="13"/>
      <c r="LMO230" s="13"/>
      <c r="LMP230" s="13"/>
      <c r="LMQ230" s="13"/>
      <c r="LMR230" s="13"/>
      <c r="LMS230" s="13"/>
      <c r="LMT230" s="13"/>
      <c r="LMU230" s="13"/>
      <c r="LMV230" s="13"/>
      <c r="LMW230" s="13"/>
      <c r="LMX230" s="13"/>
      <c r="LMY230" s="13"/>
      <c r="LMZ230" s="13"/>
      <c r="LNA230" s="13"/>
      <c r="LNB230" s="13"/>
      <c r="LNC230" s="13"/>
      <c r="LND230" s="13"/>
      <c r="LNE230" s="13"/>
      <c r="LNF230" s="13"/>
      <c r="LNG230" s="13"/>
      <c r="LNH230" s="13"/>
      <c r="LNI230" s="13"/>
      <c r="LNJ230" s="13"/>
      <c r="LNK230" s="13"/>
      <c r="LNL230" s="13"/>
      <c r="LNM230" s="13"/>
      <c r="LNN230" s="13"/>
      <c r="LNO230" s="13"/>
      <c r="LNP230" s="13"/>
      <c r="LNQ230" s="13"/>
      <c r="LNR230" s="13"/>
      <c r="LNS230" s="13"/>
      <c r="LNT230" s="13"/>
      <c r="LNU230" s="13"/>
      <c r="LNV230" s="13"/>
      <c r="LNW230" s="13"/>
      <c r="LNX230" s="13"/>
      <c r="LNY230" s="13"/>
      <c r="LNZ230" s="13"/>
      <c r="LOA230" s="13"/>
      <c r="LOB230" s="13"/>
      <c r="LOC230" s="13"/>
      <c r="LOD230" s="13"/>
      <c r="LOE230" s="13"/>
      <c r="LOF230" s="13"/>
      <c r="LOG230" s="13"/>
      <c r="LOH230" s="13"/>
      <c r="LOI230" s="13"/>
      <c r="LOJ230" s="13"/>
      <c r="LOK230" s="13"/>
      <c r="LOL230" s="13"/>
      <c r="LOM230" s="13"/>
      <c r="LON230" s="13"/>
      <c r="LOO230" s="13"/>
      <c r="LOP230" s="13"/>
      <c r="LOQ230" s="13"/>
      <c r="LOR230" s="13"/>
      <c r="LOS230" s="13"/>
      <c r="LOT230" s="13"/>
      <c r="LOU230" s="13"/>
      <c r="LOV230" s="13"/>
      <c r="LOW230" s="13"/>
      <c r="LOX230" s="13"/>
      <c r="LOY230" s="13"/>
      <c r="LOZ230" s="13"/>
      <c r="LPA230" s="13"/>
      <c r="LPB230" s="13"/>
      <c r="LPC230" s="13"/>
      <c r="LPD230" s="13"/>
      <c r="LPE230" s="13"/>
      <c r="LPF230" s="13"/>
      <c r="LPG230" s="13"/>
      <c r="LPH230" s="13"/>
      <c r="LPI230" s="13"/>
      <c r="LPJ230" s="13"/>
      <c r="LPK230" s="13"/>
      <c r="LPL230" s="13"/>
      <c r="LPM230" s="13"/>
      <c r="LPN230" s="13"/>
      <c r="LPO230" s="13"/>
      <c r="LPP230" s="13"/>
      <c r="LPQ230" s="13"/>
      <c r="LPR230" s="13"/>
      <c r="LPS230" s="13"/>
      <c r="LPT230" s="13"/>
      <c r="LPU230" s="13"/>
      <c r="LPV230" s="13"/>
      <c r="LPW230" s="13"/>
      <c r="LPX230" s="13"/>
      <c r="LPY230" s="13"/>
      <c r="LPZ230" s="13"/>
      <c r="LQA230" s="13"/>
      <c r="LQB230" s="13"/>
      <c r="LQC230" s="13"/>
      <c r="LQD230" s="13"/>
      <c r="LQE230" s="13"/>
      <c r="LQF230" s="13"/>
      <c r="LQG230" s="13"/>
      <c r="LQH230" s="13"/>
      <c r="LQI230" s="13"/>
      <c r="LQJ230" s="13"/>
      <c r="LQK230" s="13"/>
      <c r="LQL230" s="13"/>
      <c r="LQM230" s="13"/>
      <c r="LQN230" s="13"/>
      <c r="LQO230" s="13"/>
      <c r="LQP230" s="13"/>
      <c r="LQQ230" s="13"/>
      <c r="LQR230" s="13"/>
      <c r="LQS230" s="13"/>
      <c r="LQT230" s="13"/>
      <c r="LQU230" s="13"/>
      <c r="LQV230" s="13"/>
      <c r="LQW230" s="13"/>
      <c r="LQX230" s="13"/>
      <c r="LQY230" s="13"/>
      <c r="LQZ230" s="13"/>
      <c r="LRA230" s="13"/>
      <c r="LRB230" s="13"/>
      <c r="LRC230" s="13"/>
      <c r="LRD230" s="13"/>
      <c r="LRE230" s="13"/>
      <c r="LRF230" s="13"/>
      <c r="LRG230" s="13"/>
      <c r="LRH230" s="13"/>
      <c r="LRI230" s="13"/>
      <c r="LRJ230" s="13"/>
      <c r="LRK230" s="13"/>
      <c r="LRL230" s="13"/>
      <c r="LRM230" s="13"/>
      <c r="LRN230" s="13"/>
      <c r="LRO230" s="13"/>
      <c r="LRP230" s="13"/>
      <c r="LRQ230" s="13"/>
      <c r="LRR230" s="13"/>
      <c r="LRS230" s="13"/>
      <c r="LRT230" s="13"/>
      <c r="LRU230" s="13"/>
      <c r="LRV230" s="13"/>
      <c r="LRW230" s="13"/>
      <c r="LRX230" s="13"/>
      <c r="LRY230" s="13"/>
      <c r="LRZ230" s="13"/>
      <c r="LSA230" s="13"/>
      <c r="LSB230" s="13"/>
      <c r="LSC230" s="13"/>
      <c r="LSD230" s="13"/>
      <c r="LSE230" s="13"/>
      <c r="LSF230" s="13"/>
      <c r="LSG230" s="13"/>
      <c r="LSH230" s="13"/>
      <c r="LSI230" s="13"/>
      <c r="LSJ230" s="13"/>
      <c r="LSK230" s="13"/>
      <c r="LSL230" s="13"/>
      <c r="LSM230" s="13"/>
      <c r="LSN230" s="13"/>
      <c r="LSO230" s="13"/>
      <c r="LSP230" s="13"/>
      <c r="LSQ230" s="13"/>
      <c r="LSR230" s="13"/>
      <c r="LSS230" s="13"/>
      <c r="LST230" s="13"/>
      <c r="LSU230" s="13"/>
      <c r="LSV230" s="13"/>
      <c r="LSW230" s="13"/>
      <c r="LSX230" s="13"/>
      <c r="LSY230" s="13"/>
      <c r="LSZ230" s="13"/>
      <c r="LTA230" s="13"/>
      <c r="LTB230" s="13"/>
      <c r="LTC230" s="13"/>
      <c r="LTD230" s="13"/>
      <c r="LTE230" s="13"/>
      <c r="LTF230" s="13"/>
      <c r="LTG230" s="13"/>
      <c r="LTH230" s="13"/>
      <c r="LTI230" s="13"/>
      <c r="LTJ230" s="13"/>
      <c r="LTK230" s="13"/>
      <c r="LTL230" s="13"/>
      <c r="LTM230" s="13"/>
      <c r="LTN230" s="13"/>
      <c r="LTO230" s="13"/>
      <c r="LTP230" s="13"/>
      <c r="LTQ230" s="13"/>
      <c r="LTR230" s="13"/>
      <c r="LTS230" s="13"/>
      <c r="LTT230" s="13"/>
      <c r="LTU230" s="13"/>
      <c r="LTV230" s="13"/>
      <c r="LTW230" s="13"/>
      <c r="LTX230" s="13"/>
      <c r="LTY230" s="13"/>
      <c r="LTZ230" s="13"/>
      <c r="LUA230" s="13"/>
      <c r="LUB230" s="13"/>
      <c r="LUC230" s="13"/>
      <c r="LUD230" s="13"/>
      <c r="LUE230" s="13"/>
      <c r="LUF230" s="13"/>
      <c r="LUG230" s="13"/>
      <c r="LUH230" s="13"/>
      <c r="LUI230" s="13"/>
      <c r="LUJ230" s="13"/>
      <c r="LUK230" s="13"/>
      <c r="LUL230" s="13"/>
      <c r="LUM230" s="13"/>
      <c r="LUN230" s="13"/>
      <c r="LUO230" s="13"/>
      <c r="LUP230" s="13"/>
      <c r="LUQ230" s="13"/>
      <c r="LUR230" s="13"/>
      <c r="LUS230" s="13"/>
      <c r="LUT230" s="13"/>
      <c r="LUU230" s="13"/>
      <c r="LUV230" s="13"/>
      <c r="LUW230" s="13"/>
      <c r="LUX230" s="13"/>
      <c r="LUY230" s="13"/>
      <c r="LUZ230" s="13"/>
      <c r="LVA230" s="13"/>
      <c r="LVB230" s="13"/>
      <c r="LVC230" s="13"/>
      <c r="LVD230" s="13"/>
      <c r="LVE230" s="13"/>
      <c r="LVF230" s="13"/>
      <c r="LVG230" s="13"/>
      <c r="LVH230" s="13"/>
      <c r="LVI230" s="13"/>
      <c r="LVJ230" s="13"/>
      <c r="LVK230" s="13"/>
      <c r="LVL230" s="13"/>
      <c r="LVM230" s="13"/>
      <c r="LVN230" s="13"/>
      <c r="LVO230" s="13"/>
      <c r="LVP230" s="13"/>
      <c r="LVQ230" s="13"/>
      <c r="LVR230" s="13"/>
      <c r="LVS230" s="13"/>
      <c r="LVT230" s="13"/>
      <c r="LVU230" s="13"/>
      <c r="LVV230" s="13"/>
      <c r="LVW230" s="13"/>
      <c r="LVX230" s="13"/>
      <c r="LVY230" s="13"/>
      <c r="LVZ230" s="13"/>
      <c r="LWA230" s="13"/>
      <c r="LWB230" s="13"/>
      <c r="LWC230" s="13"/>
      <c r="LWD230" s="13"/>
      <c r="LWE230" s="13"/>
      <c r="LWF230" s="13"/>
      <c r="LWG230" s="13"/>
      <c r="LWH230" s="13"/>
      <c r="LWI230" s="13"/>
      <c r="LWJ230" s="13"/>
      <c r="LWK230" s="13"/>
      <c r="LWL230" s="13"/>
      <c r="LWM230" s="13"/>
      <c r="LWN230" s="13"/>
      <c r="LWO230" s="13"/>
      <c r="LWP230" s="13"/>
      <c r="LWQ230" s="13"/>
      <c r="LWR230" s="13"/>
      <c r="LWS230" s="13"/>
      <c r="LWT230" s="13"/>
      <c r="LWU230" s="13"/>
      <c r="LWV230" s="13"/>
      <c r="LWW230" s="13"/>
      <c r="LWX230" s="13"/>
      <c r="LWY230" s="13"/>
      <c r="LWZ230" s="13"/>
      <c r="LXA230" s="13"/>
      <c r="LXB230" s="13"/>
      <c r="LXC230" s="13"/>
      <c r="LXD230" s="13"/>
      <c r="LXE230" s="13"/>
      <c r="LXF230" s="13"/>
      <c r="LXG230" s="13"/>
      <c r="LXH230" s="13"/>
      <c r="LXI230" s="13"/>
      <c r="LXJ230" s="13"/>
      <c r="LXK230" s="13"/>
      <c r="LXL230" s="13"/>
      <c r="LXM230" s="13"/>
      <c r="LXN230" s="13"/>
      <c r="LXO230" s="13"/>
      <c r="LXP230" s="13"/>
      <c r="LXQ230" s="13"/>
      <c r="LXR230" s="13"/>
      <c r="LXS230" s="13"/>
      <c r="LXT230" s="13"/>
      <c r="LXU230" s="13"/>
      <c r="LXV230" s="13"/>
      <c r="LXW230" s="13"/>
      <c r="LXX230" s="13"/>
      <c r="LXY230" s="13"/>
      <c r="LXZ230" s="13"/>
      <c r="LYA230" s="13"/>
      <c r="LYB230" s="13"/>
      <c r="LYC230" s="13"/>
      <c r="LYD230" s="13"/>
      <c r="LYE230" s="13"/>
      <c r="LYF230" s="13"/>
      <c r="LYG230" s="13"/>
      <c r="LYH230" s="13"/>
      <c r="LYI230" s="13"/>
      <c r="LYJ230" s="13"/>
      <c r="LYK230" s="13"/>
      <c r="LYL230" s="13"/>
      <c r="LYM230" s="13"/>
      <c r="LYN230" s="13"/>
      <c r="LYO230" s="13"/>
      <c r="LYP230" s="13"/>
      <c r="LYQ230" s="13"/>
      <c r="LYR230" s="13"/>
      <c r="LYS230" s="13"/>
      <c r="LYT230" s="13"/>
      <c r="LYU230" s="13"/>
      <c r="LYV230" s="13"/>
      <c r="LYW230" s="13"/>
      <c r="LYX230" s="13"/>
      <c r="LYY230" s="13"/>
      <c r="LYZ230" s="13"/>
      <c r="LZA230" s="13"/>
      <c r="LZB230" s="13"/>
      <c r="LZC230" s="13"/>
      <c r="LZD230" s="13"/>
      <c r="LZE230" s="13"/>
      <c r="LZF230" s="13"/>
      <c r="LZG230" s="13"/>
      <c r="LZH230" s="13"/>
      <c r="LZI230" s="13"/>
      <c r="LZJ230" s="13"/>
      <c r="LZK230" s="13"/>
      <c r="LZL230" s="13"/>
      <c r="LZM230" s="13"/>
      <c r="LZN230" s="13"/>
      <c r="LZO230" s="13"/>
      <c r="LZP230" s="13"/>
      <c r="LZQ230" s="13"/>
      <c r="LZR230" s="13"/>
      <c r="LZS230" s="13"/>
      <c r="LZT230" s="13"/>
      <c r="LZU230" s="13"/>
      <c r="LZV230" s="13"/>
      <c r="LZW230" s="13"/>
      <c r="LZX230" s="13"/>
      <c r="LZY230" s="13"/>
      <c r="LZZ230" s="13"/>
      <c r="MAA230" s="13"/>
      <c r="MAB230" s="13"/>
      <c r="MAC230" s="13"/>
      <c r="MAD230" s="13"/>
      <c r="MAE230" s="13"/>
      <c r="MAF230" s="13"/>
      <c r="MAG230" s="13"/>
      <c r="MAH230" s="13"/>
      <c r="MAI230" s="13"/>
      <c r="MAJ230" s="13"/>
      <c r="MAK230" s="13"/>
      <c r="MAL230" s="13"/>
      <c r="MAM230" s="13"/>
      <c r="MAN230" s="13"/>
      <c r="MAO230" s="13"/>
      <c r="MAP230" s="13"/>
      <c r="MAQ230" s="13"/>
      <c r="MAR230" s="13"/>
      <c r="MAS230" s="13"/>
      <c r="MAT230" s="13"/>
      <c r="MAU230" s="13"/>
      <c r="MAV230" s="13"/>
      <c r="MAW230" s="13"/>
      <c r="MAX230" s="13"/>
      <c r="MAY230" s="13"/>
      <c r="MAZ230" s="13"/>
      <c r="MBA230" s="13"/>
      <c r="MBB230" s="13"/>
      <c r="MBC230" s="13"/>
      <c r="MBD230" s="13"/>
      <c r="MBE230" s="13"/>
      <c r="MBF230" s="13"/>
      <c r="MBG230" s="13"/>
      <c r="MBH230" s="13"/>
      <c r="MBI230" s="13"/>
      <c r="MBJ230" s="13"/>
      <c r="MBK230" s="13"/>
      <c r="MBL230" s="13"/>
      <c r="MBM230" s="13"/>
      <c r="MBN230" s="13"/>
      <c r="MBO230" s="13"/>
      <c r="MBP230" s="13"/>
      <c r="MBQ230" s="13"/>
      <c r="MBR230" s="13"/>
      <c r="MBS230" s="13"/>
      <c r="MBT230" s="13"/>
      <c r="MBU230" s="13"/>
      <c r="MBV230" s="13"/>
      <c r="MBW230" s="13"/>
      <c r="MBX230" s="13"/>
      <c r="MBY230" s="13"/>
      <c r="MBZ230" s="13"/>
      <c r="MCA230" s="13"/>
      <c r="MCB230" s="13"/>
      <c r="MCC230" s="13"/>
      <c r="MCD230" s="13"/>
      <c r="MCE230" s="13"/>
      <c r="MCF230" s="13"/>
      <c r="MCG230" s="13"/>
      <c r="MCH230" s="13"/>
      <c r="MCI230" s="13"/>
      <c r="MCJ230" s="13"/>
      <c r="MCK230" s="13"/>
      <c r="MCL230" s="13"/>
      <c r="MCM230" s="13"/>
      <c r="MCN230" s="13"/>
      <c r="MCO230" s="13"/>
      <c r="MCP230" s="13"/>
      <c r="MCQ230" s="13"/>
      <c r="MCR230" s="13"/>
      <c r="MCS230" s="13"/>
      <c r="MCT230" s="13"/>
      <c r="MCU230" s="13"/>
      <c r="MCV230" s="13"/>
      <c r="MCW230" s="13"/>
      <c r="MCX230" s="13"/>
      <c r="MCY230" s="13"/>
      <c r="MCZ230" s="13"/>
      <c r="MDA230" s="13"/>
      <c r="MDB230" s="13"/>
      <c r="MDC230" s="13"/>
      <c r="MDD230" s="13"/>
      <c r="MDE230" s="13"/>
      <c r="MDF230" s="13"/>
      <c r="MDG230" s="13"/>
      <c r="MDH230" s="13"/>
      <c r="MDI230" s="13"/>
      <c r="MDJ230" s="13"/>
      <c r="MDK230" s="13"/>
      <c r="MDL230" s="13"/>
      <c r="MDM230" s="13"/>
      <c r="MDN230" s="13"/>
      <c r="MDO230" s="13"/>
      <c r="MDP230" s="13"/>
      <c r="MDQ230" s="13"/>
      <c r="MDR230" s="13"/>
      <c r="MDS230" s="13"/>
      <c r="MDT230" s="13"/>
      <c r="MDU230" s="13"/>
      <c r="MDV230" s="13"/>
      <c r="MDW230" s="13"/>
      <c r="MDX230" s="13"/>
      <c r="MDY230" s="13"/>
      <c r="MDZ230" s="13"/>
      <c r="MEA230" s="13"/>
      <c r="MEB230" s="13"/>
      <c r="MEC230" s="13"/>
      <c r="MED230" s="13"/>
      <c r="MEE230" s="13"/>
      <c r="MEF230" s="13"/>
      <c r="MEG230" s="13"/>
      <c r="MEH230" s="13"/>
      <c r="MEI230" s="13"/>
      <c r="MEJ230" s="13"/>
      <c r="MEK230" s="13"/>
      <c r="MEL230" s="13"/>
      <c r="MEM230" s="13"/>
      <c r="MEN230" s="13"/>
      <c r="MEO230" s="13"/>
      <c r="MEP230" s="13"/>
      <c r="MEQ230" s="13"/>
      <c r="MER230" s="13"/>
      <c r="MES230" s="13"/>
      <c r="MET230" s="13"/>
      <c r="MEU230" s="13"/>
      <c r="MEV230" s="13"/>
      <c r="MEW230" s="13"/>
      <c r="MEX230" s="13"/>
      <c r="MEY230" s="13"/>
      <c r="MEZ230" s="13"/>
      <c r="MFA230" s="13"/>
      <c r="MFB230" s="13"/>
      <c r="MFC230" s="13"/>
      <c r="MFD230" s="13"/>
      <c r="MFE230" s="13"/>
      <c r="MFF230" s="13"/>
      <c r="MFG230" s="13"/>
      <c r="MFH230" s="13"/>
      <c r="MFI230" s="13"/>
      <c r="MFJ230" s="13"/>
      <c r="MFK230" s="13"/>
      <c r="MFL230" s="13"/>
      <c r="MFM230" s="13"/>
      <c r="MFN230" s="13"/>
      <c r="MFO230" s="13"/>
      <c r="MFP230" s="13"/>
      <c r="MFQ230" s="13"/>
      <c r="MFR230" s="13"/>
      <c r="MFS230" s="13"/>
      <c r="MFT230" s="13"/>
      <c r="MFU230" s="13"/>
      <c r="MFV230" s="13"/>
      <c r="MFW230" s="13"/>
      <c r="MFX230" s="13"/>
      <c r="MFY230" s="13"/>
      <c r="MFZ230" s="13"/>
      <c r="MGA230" s="13"/>
      <c r="MGB230" s="13"/>
      <c r="MGC230" s="13"/>
      <c r="MGD230" s="13"/>
      <c r="MGE230" s="13"/>
      <c r="MGF230" s="13"/>
      <c r="MGG230" s="13"/>
      <c r="MGH230" s="13"/>
      <c r="MGI230" s="13"/>
      <c r="MGJ230" s="13"/>
      <c r="MGK230" s="13"/>
      <c r="MGL230" s="13"/>
      <c r="MGM230" s="13"/>
      <c r="MGN230" s="13"/>
      <c r="MGO230" s="13"/>
      <c r="MGP230" s="13"/>
      <c r="MGQ230" s="13"/>
      <c r="MGR230" s="13"/>
      <c r="MGS230" s="13"/>
      <c r="MGT230" s="13"/>
      <c r="MGU230" s="13"/>
      <c r="MGV230" s="13"/>
      <c r="MGW230" s="13"/>
      <c r="MGX230" s="13"/>
      <c r="MGY230" s="13"/>
      <c r="MGZ230" s="13"/>
      <c r="MHA230" s="13"/>
      <c r="MHB230" s="13"/>
      <c r="MHC230" s="13"/>
      <c r="MHD230" s="13"/>
      <c r="MHE230" s="13"/>
      <c r="MHF230" s="13"/>
      <c r="MHG230" s="13"/>
      <c r="MHH230" s="13"/>
      <c r="MHI230" s="13"/>
      <c r="MHJ230" s="13"/>
      <c r="MHK230" s="13"/>
      <c r="MHL230" s="13"/>
      <c r="MHM230" s="13"/>
      <c r="MHN230" s="13"/>
      <c r="MHO230" s="13"/>
      <c r="MHP230" s="13"/>
      <c r="MHQ230" s="13"/>
      <c r="MHR230" s="13"/>
      <c r="MHS230" s="13"/>
      <c r="MHT230" s="13"/>
      <c r="MHU230" s="13"/>
      <c r="MHV230" s="13"/>
      <c r="MHW230" s="13"/>
      <c r="MHX230" s="13"/>
      <c r="MHY230" s="13"/>
      <c r="MHZ230" s="13"/>
      <c r="MIA230" s="13"/>
      <c r="MIB230" s="13"/>
      <c r="MIC230" s="13"/>
      <c r="MID230" s="13"/>
      <c r="MIE230" s="13"/>
      <c r="MIF230" s="13"/>
      <c r="MIG230" s="13"/>
      <c r="MIH230" s="13"/>
      <c r="MII230" s="13"/>
      <c r="MIJ230" s="13"/>
      <c r="MIK230" s="13"/>
      <c r="MIL230" s="13"/>
      <c r="MIM230" s="13"/>
      <c r="MIN230" s="13"/>
      <c r="MIO230" s="13"/>
      <c r="MIP230" s="13"/>
      <c r="MIQ230" s="13"/>
      <c r="MIR230" s="13"/>
      <c r="MIS230" s="13"/>
      <c r="MIT230" s="13"/>
      <c r="MIU230" s="13"/>
      <c r="MIV230" s="13"/>
      <c r="MIW230" s="13"/>
      <c r="MIX230" s="13"/>
      <c r="MIY230" s="13"/>
      <c r="MIZ230" s="13"/>
      <c r="MJA230" s="13"/>
      <c r="MJB230" s="13"/>
      <c r="MJC230" s="13"/>
      <c r="MJD230" s="13"/>
      <c r="MJE230" s="13"/>
      <c r="MJF230" s="13"/>
      <c r="MJG230" s="13"/>
      <c r="MJH230" s="13"/>
      <c r="MJI230" s="13"/>
      <c r="MJJ230" s="13"/>
      <c r="MJK230" s="13"/>
      <c r="MJL230" s="13"/>
      <c r="MJM230" s="13"/>
      <c r="MJN230" s="13"/>
      <c r="MJO230" s="13"/>
      <c r="MJP230" s="13"/>
      <c r="MJQ230" s="13"/>
      <c r="MJR230" s="13"/>
      <c r="MJS230" s="13"/>
      <c r="MJT230" s="13"/>
      <c r="MJU230" s="13"/>
      <c r="MJV230" s="13"/>
      <c r="MJW230" s="13"/>
      <c r="MJX230" s="13"/>
      <c r="MJY230" s="13"/>
      <c r="MJZ230" s="13"/>
      <c r="MKA230" s="13"/>
      <c r="MKB230" s="13"/>
      <c r="MKC230" s="13"/>
      <c r="MKD230" s="13"/>
      <c r="MKE230" s="13"/>
      <c r="MKF230" s="13"/>
      <c r="MKG230" s="13"/>
      <c r="MKH230" s="13"/>
      <c r="MKI230" s="13"/>
      <c r="MKJ230" s="13"/>
      <c r="MKK230" s="13"/>
      <c r="MKL230" s="13"/>
      <c r="MKM230" s="13"/>
      <c r="MKN230" s="13"/>
      <c r="MKO230" s="13"/>
      <c r="MKP230" s="13"/>
      <c r="MKQ230" s="13"/>
      <c r="MKR230" s="13"/>
      <c r="MKS230" s="13"/>
      <c r="MKT230" s="13"/>
      <c r="MKU230" s="13"/>
      <c r="MKV230" s="13"/>
      <c r="MKW230" s="13"/>
      <c r="MKX230" s="13"/>
      <c r="MKY230" s="13"/>
      <c r="MKZ230" s="13"/>
      <c r="MLA230" s="13"/>
      <c r="MLB230" s="13"/>
      <c r="MLC230" s="13"/>
      <c r="MLD230" s="13"/>
      <c r="MLE230" s="13"/>
      <c r="MLF230" s="13"/>
      <c r="MLG230" s="13"/>
      <c r="MLH230" s="13"/>
      <c r="MLI230" s="13"/>
      <c r="MLJ230" s="13"/>
      <c r="MLK230" s="13"/>
      <c r="MLL230" s="13"/>
      <c r="MLM230" s="13"/>
      <c r="MLN230" s="13"/>
      <c r="MLO230" s="13"/>
      <c r="MLP230" s="13"/>
      <c r="MLQ230" s="13"/>
      <c r="MLR230" s="13"/>
      <c r="MLS230" s="13"/>
      <c r="MLT230" s="13"/>
      <c r="MLU230" s="13"/>
      <c r="MLV230" s="13"/>
      <c r="MLW230" s="13"/>
      <c r="MLX230" s="13"/>
      <c r="MLY230" s="13"/>
      <c r="MLZ230" s="13"/>
      <c r="MMA230" s="13"/>
      <c r="MMB230" s="13"/>
      <c r="MMC230" s="13"/>
      <c r="MMD230" s="13"/>
      <c r="MME230" s="13"/>
      <c r="MMF230" s="13"/>
      <c r="MMG230" s="13"/>
      <c r="MMH230" s="13"/>
      <c r="MMI230" s="13"/>
      <c r="MMJ230" s="13"/>
      <c r="MMK230" s="13"/>
      <c r="MML230" s="13"/>
      <c r="MMM230" s="13"/>
      <c r="MMN230" s="13"/>
      <c r="MMO230" s="13"/>
      <c r="MMP230" s="13"/>
      <c r="MMQ230" s="13"/>
      <c r="MMR230" s="13"/>
      <c r="MMS230" s="13"/>
      <c r="MMT230" s="13"/>
      <c r="MMU230" s="13"/>
      <c r="MMV230" s="13"/>
      <c r="MMW230" s="13"/>
      <c r="MMX230" s="13"/>
      <c r="MMY230" s="13"/>
      <c r="MMZ230" s="13"/>
      <c r="MNA230" s="13"/>
      <c r="MNB230" s="13"/>
      <c r="MNC230" s="13"/>
      <c r="MND230" s="13"/>
      <c r="MNE230" s="13"/>
      <c r="MNF230" s="13"/>
      <c r="MNG230" s="13"/>
      <c r="MNH230" s="13"/>
      <c r="MNI230" s="13"/>
      <c r="MNJ230" s="13"/>
      <c r="MNK230" s="13"/>
      <c r="MNL230" s="13"/>
      <c r="MNM230" s="13"/>
      <c r="MNN230" s="13"/>
      <c r="MNO230" s="13"/>
      <c r="MNP230" s="13"/>
      <c r="MNQ230" s="13"/>
      <c r="MNR230" s="13"/>
      <c r="MNS230" s="13"/>
      <c r="MNT230" s="13"/>
      <c r="MNU230" s="13"/>
      <c r="MNV230" s="13"/>
      <c r="MNW230" s="13"/>
      <c r="MNX230" s="13"/>
      <c r="MNY230" s="13"/>
      <c r="MNZ230" s="13"/>
      <c r="MOA230" s="13"/>
      <c r="MOB230" s="13"/>
      <c r="MOC230" s="13"/>
      <c r="MOD230" s="13"/>
      <c r="MOE230" s="13"/>
      <c r="MOF230" s="13"/>
      <c r="MOG230" s="13"/>
      <c r="MOH230" s="13"/>
      <c r="MOI230" s="13"/>
      <c r="MOJ230" s="13"/>
      <c r="MOK230" s="13"/>
      <c r="MOL230" s="13"/>
      <c r="MOM230" s="13"/>
      <c r="MON230" s="13"/>
      <c r="MOO230" s="13"/>
      <c r="MOP230" s="13"/>
      <c r="MOQ230" s="13"/>
      <c r="MOR230" s="13"/>
      <c r="MOS230" s="13"/>
      <c r="MOT230" s="13"/>
      <c r="MOU230" s="13"/>
      <c r="MOV230" s="13"/>
      <c r="MOW230" s="13"/>
      <c r="MOX230" s="13"/>
      <c r="MOY230" s="13"/>
      <c r="MOZ230" s="13"/>
      <c r="MPA230" s="13"/>
      <c r="MPB230" s="13"/>
      <c r="MPC230" s="13"/>
      <c r="MPD230" s="13"/>
      <c r="MPE230" s="13"/>
      <c r="MPF230" s="13"/>
      <c r="MPG230" s="13"/>
      <c r="MPH230" s="13"/>
      <c r="MPI230" s="13"/>
      <c r="MPJ230" s="13"/>
      <c r="MPK230" s="13"/>
      <c r="MPL230" s="13"/>
      <c r="MPM230" s="13"/>
      <c r="MPN230" s="13"/>
      <c r="MPO230" s="13"/>
      <c r="MPP230" s="13"/>
      <c r="MPQ230" s="13"/>
      <c r="MPR230" s="13"/>
      <c r="MPS230" s="13"/>
      <c r="MPT230" s="13"/>
      <c r="MPU230" s="13"/>
      <c r="MPV230" s="13"/>
      <c r="MPW230" s="13"/>
      <c r="MPX230" s="13"/>
      <c r="MPY230" s="13"/>
      <c r="MPZ230" s="13"/>
      <c r="MQA230" s="13"/>
      <c r="MQB230" s="13"/>
      <c r="MQC230" s="13"/>
      <c r="MQD230" s="13"/>
      <c r="MQE230" s="13"/>
      <c r="MQF230" s="13"/>
      <c r="MQG230" s="13"/>
      <c r="MQH230" s="13"/>
      <c r="MQI230" s="13"/>
      <c r="MQJ230" s="13"/>
      <c r="MQK230" s="13"/>
      <c r="MQL230" s="13"/>
      <c r="MQM230" s="13"/>
      <c r="MQN230" s="13"/>
      <c r="MQO230" s="13"/>
      <c r="MQP230" s="13"/>
      <c r="MQQ230" s="13"/>
      <c r="MQR230" s="13"/>
      <c r="MQS230" s="13"/>
      <c r="MQT230" s="13"/>
      <c r="MQU230" s="13"/>
      <c r="MQV230" s="13"/>
      <c r="MQW230" s="13"/>
      <c r="MQX230" s="13"/>
      <c r="MQY230" s="13"/>
      <c r="MQZ230" s="13"/>
      <c r="MRA230" s="13"/>
      <c r="MRB230" s="13"/>
      <c r="MRC230" s="13"/>
      <c r="MRD230" s="13"/>
      <c r="MRE230" s="13"/>
      <c r="MRF230" s="13"/>
      <c r="MRG230" s="13"/>
      <c r="MRH230" s="13"/>
      <c r="MRI230" s="13"/>
      <c r="MRJ230" s="13"/>
      <c r="MRK230" s="13"/>
      <c r="MRL230" s="13"/>
      <c r="MRM230" s="13"/>
      <c r="MRN230" s="13"/>
      <c r="MRO230" s="13"/>
      <c r="MRP230" s="13"/>
      <c r="MRQ230" s="13"/>
      <c r="MRR230" s="13"/>
      <c r="MRS230" s="13"/>
      <c r="MRT230" s="13"/>
      <c r="MRU230" s="13"/>
      <c r="MRV230" s="13"/>
      <c r="MRW230" s="13"/>
      <c r="MRX230" s="13"/>
      <c r="MRY230" s="13"/>
      <c r="MRZ230" s="13"/>
      <c r="MSA230" s="13"/>
      <c r="MSB230" s="13"/>
      <c r="MSC230" s="13"/>
      <c r="MSD230" s="13"/>
      <c r="MSE230" s="13"/>
      <c r="MSF230" s="13"/>
      <c r="MSG230" s="13"/>
      <c r="MSH230" s="13"/>
      <c r="MSI230" s="13"/>
      <c r="MSJ230" s="13"/>
      <c r="MSK230" s="13"/>
      <c r="MSL230" s="13"/>
      <c r="MSM230" s="13"/>
      <c r="MSN230" s="13"/>
      <c r="MSO230" s="13"/>
      <c r="MSP230" s="13"/>
      <c r="MSQ230" s="13"/>
      <c r="MSR230" s="13"/>
      <c r="MSS230" s="13"/>
      <c r="MST230" s="13"/>
      <c r="MSU230" s="13"/>
      <c r="MSV230" s="13"/>
      <c r="MSW230" s="13"/>
      <c r="MSX230" s="13"/>
      <c r="MSY230" s="13"/>
      <c r="MSZ230" s="13"/>
      <c r="MTA230" s="13"/>
      <c r="MTB230" s="13"/>
      <c r="MTC230" s="13"/>
      <c r="MTD230" s="13"/>
      <c r="MTE230" s="13"/>
      <c r="MTF230" s="13"/>
      <c r="MTG230" s="13"/>
      <c r="MTH230" s="13"/>
      <c r="MTI230" s="13"/>
      <c r="MTJ230" s="13"/>
      <c r="MTK230" s="13"/>
      <c r="MTL230" s="13"/>
      <c r="MTM230" s="13"/>
      <c r="MTN230" s="13"/>
      <c r="MTO230" s="13"/>
      <c r="MTP230" s="13"/>
      <c r="MTQ230" s="13"/>
      <c r="MTR230" s="13"/>
      <c r="MTS230" s="13"/>
      <c r="MTT230" s="13"/>
      <c r="MTU230" s="13"/>
      <c r="MTV230" s="13"/>
      <c r="MTW230" s="13"/>
      <c r="MTX230" s="13"/>
      <c r="MTY230" s="13"/>
      <c r="MTZ230" s="13"/>
      <c r="MUA230" s="13"/>
      <c r="MUB230" s="13"/>
      <c r="MUC230" s="13"/>
      <c r="MUD230" s="13"/>
      <c r="MUE230" s="13"/>
      <c r="MUF230" s="13"/>
      <c r="MUG230" s="13"/>
      <c r="MUH230" s="13"/>
      <c r="MUI230" s="13"/>
      <c r="MUJ230" s="13"/>
      <c r="MUK230" s="13"/>
      <c r="MUL230" s="13"/>
      <c r="MUM230" s="13"/>
      <c r="MUN230" s="13"/>
      <c r="MUO230" s="13"/>
      <c r="MUP230" s="13"/>
      <c r="MUQ230" s="13"/>
      <c r="MUR230" s="13"/>
      <c r="MUS230" s="13"/>
      <c r="MUT230" s="13"/>
      <c r="MUU230" s="13"/>
      <c r="MUV230" s="13"/>
      <c r="MUW230" s="13"/>
      <c r="MUX230" s="13"/>
      <c r="MUY230" s="13"/>
      <c r="MUZ230" s="13"/>
      <c r="MVA230" s="13"/>
      <c r="MVB230" s="13"/>
      <c r="MVC230" s="13"/>
      <c r="MVD230" s="13"/>
      <c r="MVE230" s="13"/>
      <c r="MVF230" s="13"/>
      <c r="MVG230" s="13"/>
      <c r="MVH230" s="13"/>
      <c r="MVI230" s="13"/>
      <c r="MVJ230" s="13"/>
      <c r="MVK230" s="13"/>
      <c r="MVL230" s="13"/>
      <c r="MVM230" s="13"/>
      <c r="MVN230" s="13"/>
      <c r="MVO230" s="13"/>
      <c r="MVP230" s="13"/>
      <c r="MVQ230" s="13"/>
      <c r="MVR230" s="13"/>
      <c r="MVS230" s="13"/>
      <c r="MVT230" s="13"/>
      <c r="MVU230" s="13"/>
      <c r="MVV230" s="13"/>
      <c r="MVW230" s="13"/>
      <c r="MVX230" s="13"/>
      <c r="MVY230" s="13"/>
      <c r="MVZ230" s="13"/>
      <c r="MWA230" s="13"/>
      <c r="MWB230" s="13"/>
      <c r="MWC230" s="13"/>
      <c r="MWD230" s="13"/>
      <c r="MWE230" s="13"/>
      <c r="MWF230" s="13"/>
      <c r="MWG230" s="13"/>
      <c r="MWH230" s="13"/>
      <c r="MWI230" s="13"/>
      <c r="MWJ230" s="13"/>
      <c r="MWK230" s="13"/>
      <c r="MWL230" s="13"/>
      <c r="MWM230" s="13"/>
      <c r="MWN230" s="13"/>
      <c r="MWO230" s="13"/>
      <c r="MWP230" s="13"/>
      <c r="MWQ230" s="13"/>
      <c r="MWR230" s="13"/>
      <c r="MWS230" s="13"/>
      <c r="MWT230" s="13"/>
      <c r="MWU230" s="13"/>
      <c r="MWV230" s="13"/>
      <c r="MWW230" s="13"/>
      <c r="MWX230" s="13"/>
      <c r="MWY230" s="13"/>
      <c r="MWZ230" s="13"/>
      <c r="MXA230" s="13"/>
      <c r="MXB230" s="13"/>
      <c r="MXC230" s="13"/>
      <c r="MXD230" s="13"/>
      <c r="MXE230" s="13"/>
      <c r="MXF230" s="13"/>
      <c r="MXG230" s="13"/>
      <c r="MXH230" s="13"/>
      <c r="MXI230" s="13"/>
      <c r="MXJ230" s="13"/>
      <c r="MXK230" s="13"/>
      <c r="MXL230" s="13"/>
      <c r="MXM230" s="13"/>
      <c r="MXN230" s="13"/>
      <c r="MXO230" s="13"/>
      <c r="MXP230" s="13"/>
      <c r="MXQ230" s="13"/>
      <c r="MXR230" s="13"/>
      <c r="MXS230" s="13"/>
      <c r="MXT230" s="13"/>
      <c r="MXU230" s="13"/>
      <c r="MXV230" s="13"/>
      <c r="MXW230" s="13"/>
      <c r="MXX230" s="13"/>
      <c r="MXY230" s="13"/>
      <c r="MXZ230" s="13"/>
      <c r="MYA230" s="13"/>
      <c r="MYB230" s="13"/>
      <c r="MYC230" s="13"/>
      <c r="MYD230" s="13"/>
      <c r="MYE230" s="13"/>
      <c r="MYF230" s="13"/>
      <c r="MYG230" s="13"/>
      <c r="MYH230" s="13"/>
      <c r="MYI230" s="13"/>
      <c r="MYJ230" s="13"/>
      <c r="MYK230" s="13"/>
      <c r="MYL230" s="13"/>
      <c r="MYM230" s="13"/>
      <c r="MYN230" s="13"/>
      <c r="MYO230" s="13"/>
      <c r="MYP230" s="13"/>
      <c r="MYQ230" s="13"/>
      <c r="MYR230" s="13"/>
      <c r="MYS230" s="13"/>
      <c r="MYT230" s="13"/>
      <c r="MYU230" s="13"/>
      <c r="MYV230" s="13"/>
      <c r="MYW230" s="13"/>
      <c r="MYX230" s="13"/>
      <c r="MYY230" s="13"/>
      <c r="MYZ230" s="13"/>
      <c r="MZA230" s="13"/>
      <c r="MZB230" s="13"/>
      <c r="MZC230" s="13"/>
      <c r="MZD230" s="13"/>
      <c r="MZE230" s="13"/>
      <c r="MZF230" s="13"/>
      <c r="MZG230" s="13"/>
      <c r="MZH230" s="13"/>
      <c r="MZI230" s="13"/>
      <c r="MZJ230" s="13"/>
      <c r="MZK230" s="13"/>
      <c r="MZL230" s="13"/>
      <c r="MZM230" s="13"/>
      <c r="MZN230" s="13"/>
      <c r="MZO230" s="13"/>
      <c r="MZP230" s="13"/>
      <c r="MZQ230" s="13"/>
      <c r="MZR230" s="13"/>
      <c r="MZS230" s="13"/>
      <c r="MZT230" s="13"/>
      <c r="MZU230" s="13"/>
      <c r="MZV230" s="13"/>
      <c r="MZW230" s="13"/>
      <c r="MZX230" s="13"/>
      <c r="MZY230" s="13"/>
      <c r="MZZ230" s="13"/>
      <c r="NAA230" s="13"/>
      <c r="NAB230" s="13"/>
      <c r="NAC230" s="13"/>
      <c r="NAD230" s="13"/>
      <c r="NAE230" s="13"/>
      <c r="NAF230" s="13"/>
      <c r="NAG230" s="13"/>
      <c r="NAH230" s="13"/>
      <c r="NAI230" s="13"/>
      <c r="NAJ230" s="13"/>
      <c r="NAK230" s="13"/>
      <c r="NAL230" s="13"/>
      <c r="NAM230" s="13"/>
      <c r="NAN230" s="13"/>
      <c r="NAO230" s="13"/>
      <c r="NAP230" s="13"/>
      <c r="NAQ230" s="13"/>
      <c r="NAR230" s="13"/>
      <c r="NAS230" s="13"/>
      <c r="NAT230" s="13"/>
      <c r="NAU230" s="13"/>
      <c r="NAV230" s="13"/>
      <c r="NAW230" s="13"/>
      <c r="NAX230" s="13"/>
      <c r="NAY230" s="13"/>
      <c r="NAZ230" s="13"/>
      <c r="NBA230" s="13"/>
      <c r="NBB230" s="13"/>
      <c r="NBC230" s="13"/>
      <c r="NBD230" s="13"/>
      <c r="NBE230" s="13"/>
      <c r="NBF230" s="13"/>
      <c r="NBG230" s="13"/>
      <c r="NBH230" s="13"/>
      <c r="NBI230" s="13"/>
      <c r="NBJ230" s="13"/>
      <c r="NBK230" s="13"/>
      <c r="NBL230" s="13"/>
      <c r="NBM230" s="13"/>
      <c r="NBN230" s="13"/>
      <c r="NBO230" s="13"/>
      <c r="NBP230" s="13"/>
      <c r="NBQ230" s="13"/>
      <c r="NBR230" s="13"/>
      <c r="NBS230" s="13"/>
      <c r="NBT230" s="13"/>
      <c r="NBU230" s="13"/>
      <c r="NBV230" s="13"/>
      <c r="NBW230" s="13"/>
      <c r="NBX230" s="13"/>
      <c r="NBY230" s="13"/>
      <c r="NBZ230" s="13"/>
      <c r="NCA230" s="13"/>
      <c r="NCB230" s="13"/>
      <c r="NCC230" s="13"/>
      <c r="NCD230" s="13"/>
      <c r="NCE230" s="13"/>
      <c r="NCF230" s="13"/>
      <c r="NCG230" s="13"/>
      <c r="NCH230" s="13"/>
      <c r="NCI230" s="13"/>
      <c r="NCJ230" s="13"/>
      <c r="NCK230" s="13"/>
      <c r="NCL230" s="13"/>
      <c r="NCM230" s="13"/>
      <c r="NCN230" s="13"/>
      <c r="NCO230" s="13"/>
      <c r="NCP230" s="13"/>
      <c r="NCQ230" s="13"/>
      <c r="NCR230" s="13"/>
      <c r="NCS230" s="13"/>
      <c r="NCT230" s="13"/>
      <c r="NCU230" s="13"/>
      <c r="NCV230" s="13"/>
      <c r="NCW230" s="13"/>
      <c r="NCX230" s="13"/>
      <c r="NCY230" s="13"/>
      <c r="NCZ230" s="13"/>
      <c r="NDA230" s="13"/>
      <c r="NDB230" s="13"/>
      <c r="NDC230" s="13"/>
      <c r="NDD230" s="13"/>
      <c r="NDE230" s="13"/>
      <c r="NDF230" s="13"/>
      <c r="NDG230" s="13"/>
      <c r="NDH230" s="13"/>
      <c r="NDI230" s="13"/>
      <c r="NDJ230" s="13"/>
      <c r="NDK230" s="13"/>
      <c r="NDL230" s="13"/>
      <c r="NDM230" s="13"/>
      <c r="NDN230" s="13"/>
      <c r="NDO230" s="13"/>
      <c r="NDP230" s="13"/>
      <c r="NDQ230" s="13"/>
      <c r="NDR230" s="13"/>
      <c r="NDS230" s="13"/>
      <c r="NDT230" s="13"/>
      <c r="NDU230" s="13"/>
      <c r="NDV230" s="13"/>
      <c r="NDW230" s="13"/>
      <c r="NDX230" s="13"/>
      <c r="NDY230" s="13"/>
      <c r="NDZ230" s="13"/>
      <c r="NEA230" s="13"/>
      <c r="NEB230" s="13"/>
      <c r="NEC230" s="13"/>
      <c r="NED230" s="13"/>
      <c r="NEE230" s="13"/>
      <c r="NEF230" s="13"/>
      <c r="NEG230" s="13"/>
      <c r="NEH230" s="13"/>
      <c r="NEI230" s="13"/>
      <c r="NEJ230" s="13"/>
      <c r="NEK230" s="13"/>
      <c r="NEL230" s="13"/>
      <c r="NEM230" s="13"/>
      <c r="NEN230" s="13"/>
      <c r="NEO230" s="13"/>
      <c r="NEP230" s="13"/>
      <c r="NEQ230" s="13"/>
      <c r="NER230" s="13"/>
      <c r="NES230" s="13"/>
      <c r="NET230" s="13"/>
      <c r="NEU230" s="13"/>
      <c r="NEV230" s="13"/>
      <c r="NEW230" s="13"/>
      <c r="NEX230" s="13"/>
      <c r="NEY230" s="13"/>
      <c r="NEZ230" s="13"/>
      <c r="NFA230" s="13"/>
      <c r="NFB230" s="13"/>
      <c r="NFC230" s="13"/>
      <c r="NFD230" s="13"/>
      <c r="NFE230" s="13"/>
      <c r="NFF230" s="13"/>
      <c r="NFG230" s="13"/>
      <c r="NFH230" s="13"/>
      <c r="NFI230" s="13"/>
      <c r="NFJ230" s="13"/>
      <c r="NFK230" s="13"/>
      <c r="NFL230" s="13"/>
      <c r="NFM230" s="13"/>
      <c r="NFN230" s="13"/>
      <c r="NFO230" s="13"/>
      <c r="NFP230" s="13"/>
      <c r="NFQ230" s="13"/>
      <c r="NFR230" s="13"/>
      <c r="NFS230" s="13"/>
      <c r="NFT230" s="13"/>
      <c r="NFU230" s="13"/>
      <c r="NFV230" s="13"/>
      <c r="NFW230" s="13"/>
      <c r="NFX230" s="13"/>
      <c r="NFY230" s="13"/>
      <c r="NFZ230" s="13"/>
      <c r="NGA230" s="13"/>
      <c r="NGB230" s="13"/>
      <c r="NGC230" s="13"/>
      <c r="NGD230" s="13"/>
      <c r="NGE230" s="13"/>
      <c r="NGF230" s="13"/>
      <c r="NGG230" s="13"/>
      <c r="NGH230" s="13"/>
      <c r="NGI230" s="13"/>
      <c r="NGJ230" s="13"/>
      <c r="NGK230" s="13"/>
      <c r="NGL230" s="13"/>
      <c r="NGM230" s="13"/>
      <c r="NGN230" s="13"/>
      <c r="NGO230" s="13"/>
      <c r="NGP230" s="13"/>
      <c r="NGQ230" s="13"/>
      <c r="NGR230" s="13"/>
      <c r="NGS230" s="13"/>
      <c r="NGT230" s="13"/>
      <c r="NGU230" s="13"/>
      <c r="NGV230" s="13"/>
      <c r="NGW230" s="13"/>
      <c r="NGX230" s="13"/>
      <c r="NGY230" s="13"/>
      <c r="NGZ230" s="13"/>
      <c r="NHA230" s="13"/>
      <c r="NHB230" s="13"/>
      <c r="NHC230" s="13"/>
      <c r="NHD230" s="13"/>
      <c r="NHE230" s="13"/>
      <c r="NHF230" s="13"/>
      <c r="NHG230" s="13"/>
      <c r="NHH230" s="13"/>
      <c r="NHI230" s="13"/>
      <c r="NHJ230" s="13"/>
      <c r="NHK230" s="13"/>
      <c r="NHL230" s="13"/>
      <c r="NHM230" s="13"/>
      <c r="NHN230" s="13"/>
      <c r="NHO230" s="13"/>
      <c r="NHP230" s="13"/>
      <c r="NHQ230" s="13"/>
      <c r="NHR230" s="13"/>
      <c r="NHS230" s="13"/>
      <c r="NHT230" s="13"/>
      <c r="NHU230" s="13"/>
      <c r="NHV230" s="13"/>
      <c r="NHW230" s="13"/>
      <c r="NHX230" s="13"/>
      <c r="NHY230" s="13"/>
      <c r="NHZ230" s="13"/>
      <c r="NIA230" s="13"/>
      <c r="NIB230" s="13"/>
      <c r="NIC230" s="13"/>
      <c r="NID230" s="13"/>
      <c r="NIE230" s="13"/>
      <c r="NIF230" s="13"/>
      <c r="NIG230" s="13"/>
      <c r="NIH230" s="13"/>
      <c r="NII230" s="13"/>
      <c r="NIJ230" s="13"/>
      <c r="NIK230" s="13"/>
      <c r="NIL230" s="13"/>
      <c r="NIM230" s="13"/>
      <c r="NIN230" s="13"/>
      <c r="NIO230" s="13"/>
      <c r="NIP230" s="13"/>
      <c r="NIQ230" s="13"/>
      <c r="NIR230" s="13"/>
      <c r="NIS230" s="13"/>
      <c r="NIT230" s="13"/>
      <c r="NIU230" s="13"/>
      <c r="NIV230" s="13"/>
      <c r="NIW230" s="13"/>
      <c r="NIX230" s="13"/>
      <c r="NIY230" s="13"/>
      <c r="NIZ230" s="13"/>
      <c r="NJA230" s="13"/>
      <c r="NJB230" s="13"/>
      <c r="NJC230" s="13"/>
      <c r="NJD230" s="13"/>
      <c r="NJE230" s="13"/>
      <c r="NJF230" s="13"/>
      <c r="NJG230" s="13"/>
      <c r="NJH230" s="13"/>
      <c r="NJI230" s="13"/>
      <c r="NJJ230" s="13"/>
      <c r="NJK230" s="13"/>
      <c r="NJL230" s="13"/>
      <c r="NJM230" s="13"/>
      <c r="NJN230" s="13"/>
      <c r="NJO230" s="13"/>
      <c r="NJP230" s="13"/>
      <c r="NJQ230" s="13"/>
      <c r="NJR230" s="13"/>
      <c r="NJS230" s="13"/>
      <c r="NJT230" s="13"/>
      <c r="NJU230" s="13"/>
      <c r="NJV230" s="13"/>
      <c r="NJW230" s="13"/>
      <c r="NJX230" s="13"/>
      <c r="NJY230" s="13"/>
      <c r="NJZ230" s="13"/>
      <c r="NKA230" s="13"/>
      <c r="NKB230" s="13"/>
      <c r="NKC230" s="13"/>
      <c r="NKD230" s="13"/>
      <c r="NKE230" s="13"/>
      <c r="NKF230" s="13"/>
      <c r="NKG230" s="13"/>
      <c r="NKH230" s="13"/>
      <c r="NKI230" s="13"/>
      <c r="NKJ230" s="13"/>
      <c r="NKK230" s="13"/>
      <c r="NKL230" s="13"/>
      <c r="NKM230" s="13"/>
      <c r="NKN230" s="13"/>
      <c r="NKO230" s="13"/>
      <c r="NKP230" s="13"/>
      <c r="NKQ230" s="13"/>
      <c r="NKR230" s="13"/>
      <c r="NKS230" s="13"/>
      <c r="NKT230" s="13"/>
      <c r="NKU230" s="13"/>
      <c r="NKV230" s="13"/>
      <c r="NKW230" s="13"/>
      <c r="NKX230" s="13"/>
      <c r="NKY230" s="13"/>
      <c r="NKZ230" s="13"/>
      <c r="NLA230" s="13"/>
      <c r="NLB230" s="13"/>
      <c r="NLC230" s="13"/>
      <c r="NLD230" s="13"/>
      <c r="NLE230" s="13"/>
      <c r="NLF230" s="13"/>
      <c r="NLG230" s="13"/>
      <c r="NLH230" s="13"/>
      <c r="NLI230" s="13"/>
      <c r="NLJ230" s="13"/>
      <c r="NLK230" s="13"/>
      <c r="NLL230" s="13"/>
      <c r="NLM230" s="13"/>
      <c r="NLN230" s="13"/>
      <c r="NLO230" s="13"/>
      <c r="NLP230" s="13"/>
      <c r="NLQ230" s="13"/>
      <c r="NLR230" s="13"/>
      <c r="NLS230" s="13"/>
      <c r="NLT230" s="13"/>
      <c r="NLU230" s="13"/>
      <c r="NLV230" s="13"/>
      <c r="NLW230" s="13"/>
      <c r="NLX230" s="13"/>
      <c r="NLY230" s="13"/>
      <c r="NLZ230" s="13"/>
      <c r="NMA230" s="13"/>
      <c r="NMB230" s="13"/>
      <c r="NMC230" s="13"/>
      <c r="NMD230" s="13"/>
      <c r="NME230" s="13"/>
      <c r="NMF230" s="13"/>
      <c r="NMG230" s="13"/>
      <c r="NMH230" s="13"/>
      <c r="NMI230" s="13"/>
      <c r="NMJ230" s="13"/>
      <c r="NMK230" s="13"/>
      <c r="NML230" s="13"/>
      <c r="NMM230" s="13"/>
      <c r="NMN230" s="13"/>
      <c r="NMO230" s="13"/>
      <c r="NMP230" s="13"/>
      <c r="NMQ230" s="13"/>
      <c r="NMR230" s="13"/>
      <c r="NMS230" s="13"/>
      <c r="NMT230" s="13"/>
      <c r="NMU230" s="13"/>
      <c r="NMV230" s="13"/>
      <c r="NMW230" s="13"/>
      <c r="NMX230" s="13"/>
      <c r="NMY230" s="13"/>
      <c r="NMZ230" s="13"/>
      <c r="NNA230" s="13"/>
      <c r="NNB230" s="13"/>
      <c r="NNC230" s="13"/>
      <c r="NND230" s="13"/>
      <c r="NNE230" s="13"/>
      <c r="NNF230" s="13"/>
      <c r="NNG230" s="13"/>
      <c r="NNH230" s="13"/>
      <c r="NNI230" s="13"/>
      <c r="NNJ230" s="13"/>
      <c r="NNK230" s="13"/>
      <c r="NNL230" s="13"/>
      <c r="NNM230" s="13"/>
      <c r="NNN230" s="13"/>
      <c r="NNO230" s="13"/>
      <c r="NNP230" s="13"/>
      <c r="NNQ230" s="13"/>
      <c r="NNR230" s="13"/>
      <c r="NNS230" s="13"/>
      <c r="NNT230" s="13"/>
      <c r="NNU230" s="13"/>
      <c r="NNV230" s="13"/>
      <c r="NNW230" s="13"/>
      <c r="NNX230" s="13"/>
      <c r="NNY230" s="13"/>
      <c r="NNZ230" s="13"/>
      <c r="NOA230" s="13"/>
      <c r="NOB230" s="13"/>
      <c r="NOC230" s="13"/>
      <c r="NOD230" s="13"/>
      <c r="NOE230" s="13"/>
      <c r="NOF230" s="13"/>
      <c r="NOG230" s="13"/>
      <c r="NOH230" s="13"/>
      <c r="NOI230" s="13"/>
      <c r="NOJ230" s="13"/>
      <c r="NOK230" s="13"/>
      <c r="NOL230" s="13"/>
      <c r="NOM230" s="13"/>
      <c r="NON230" s="13"/>
      <c r="NOO230" s="13"/>
      <c r="NOP230" s="13"/>
      <c r="NOQ230" s="13"/>
      <c r="NOR230" s="13"/>
      <c r="NOS230" s="13"/>
      <c r="NOT230" s="13"/>
      <c r="NOU230" s="13"/>
      <c r="NOV230" s="13"/>
      <c r="NOW230" s="13"/>
      <c r="NOX230" s="13"/>
      <c r="NOY230" s="13"/>
      <c r="NOZ230" s="13"/>
      <c r="NPA230" s="13"/>
      <c r="NPB230" s="13"/>
      <c r="NPC230" s="13"/>
      <c r="NPD230" s="13"/>
      <c r="NPE230" s="13"/>
      <c r="NPF230" s="13"/>
      <c r="NPG230" s="13"/>
      <c r="NPH230" s="13"/>
      <c r="NPI230" s="13"/>
      <c r="NPJ230" s="13"/>
      <c r="NPK230" s="13"/>
      <c r="NPL230" s="13"/>
      <c r="NPM230" s="13"/>
      <c r="NPN230" s="13"/>
      <c r="NPO230" s="13"/>
      <c r="NPP230" s="13"/>
      <c r="NPQ230" s="13"/>
      <c r="NPR230" s="13"/>
      <c r="NPS230" s="13"/>
      <c r="NPT230" s="13"/>
      <c r="NPU230" s="13"/>
      <c r="NPV230" s="13"/>
      <c r="NPW230" s="13"/>
      <c r="NPX230" s="13"/>
      <c r="NPY230" s="13"/>
      <c r="NPZ230" s="13"/>
      <c r="NQA230" s="13"/>
      <c r="NQB230" s="13"/>
      <c r="NQC230" s="13"/>
      <c r="NQD230" s="13"/>
      <c r="NQE230" s="13"/>
      <c r="NQF230" s="13"/>
      <c r="NQG230" s="13"/>
      <c r="NQH230" s="13"/>
      <c r="NQI230" s="13"/>
      <c r="NQJ230" s="13"/>
      <c r="NQK230" s="13"/>
      <c r="NQL230" s="13"/>
      <c r="NQM230" s="13"/>
      <c r="NQN230" s="13"/>
      <c r="NQO230" s="13"/>
      <c r="NQP230" s="13"/>
      <c r="NQQ230" s="13"/>
      <c r="NQR230" s="13"/>
      <c r="NQS230" s="13"/>
      <c r="NQT230" s="13"/>
      <c r="NQU230" s="13"/>
      <c r="NQV230" s="13"/>
      <c r="NQW230" s="13"/>
      <c r="NQX230" s="13"/>
      <c r="NQY230" s="13"/>
      <c r="NQZ230" s="13"/>
      <c r="NRA230" s="13"/>
      <c r="NRB230" s="13"/>
      <c r="NRC230" s="13"/>
      <c r="NRD230" s="13"/>
      <c r="NRE230" s="13"/>
      <c r="NRF230" s="13"/>
      <c r="NRG230" s="13"/>
      <c r="NRH230" s="13"/>
      <c r="NRI230" s="13"/>
      <c r="NRJ230" s="13"/>
      <c r="NRK230" s="13"/>
      <c r="NRL230" s="13"/>
      <c r="NRM230" s="13"/>
      <c r="NRN230" s="13"/>
      <c r="NRO230" s="13"/>
      <c r="NRP230" s="13"/>
      <c r="NRQ230" s="13"/>
      <c r="NRR230" s="13"/>
      <c r="NRS230" s="13"/>
      <c r="NRT230" s="13"/>
      <c r="NRU230" s="13"/>
      <c r="NRV230" s="13"/>
      <c r="NRW230" s="13"/>
      <c r="NRX230" s="13"/>
      <c r="NRY230" s="13"/>
      <c r="NRZ230" s="13"/>
      <c r="NSA230" s="13"/>
      <c r="NSB230" s="13"/>
      <c r="NSC230" s="13"/>
      <c r="NSD230" s="13"/>
      <c r="NSE230" s="13"/>
      <c r="NSF230" s="13"/>
      <c r="NSG230" s="13"/>
      <c r="NSH230" s="13"/>
      <c r="NSI230" s="13"/>
      <c r="NSJ230" s="13"/>
      <c r="NSK230" s="13"/>
      <c r="NSL230" s="13"/>
      <c r="NSM230" s="13"/>
      <c r="NSN230" s="13"/>
      <c r="NSO230" s="13"/>
      <c r="NSP230" s="13"/>
      <c r="NSQ230" s="13"/>
      <c r="NSR230" s="13"/>
      <c r="NSS230" s="13"/>
      <c r="NST230" s="13"/>
      <c r="NSU230" s="13"/>
      <c r="NSV230" s="13"/>
      <c r="NSW230" s="13"/>
      <c r="NSX230" s="13"/>
      <c r="NSY230" s="13"/>
      <c r="NSZ230" s="13"/>
      <c r="NTA230" s="13"/>
      <c r="NTB230" s="13"/>
      <c r="NTC230" s="13"/>
      <c r="NTD230" s="13"/>
      <c r="NTE230" s="13"/>
      <c r="NTF230" s="13"/>
      <c r="NTG230" s="13"/>
      <c r="NTH230" s="13"/>
      <c r="NTI230" s="13"/>
      <c r="NTJ230" s="13"/>
      <c r="NTK230" s="13"/>
      <c r="NTL230" s="13"/>
      <c r="NTM230" s="13"/>
      <c r="NTN230" s="13"/>
      <c r="NTO230" s="13"/>
      <c r="NTP230" s="13"/>
      <c r="NTQ230" s="13"/>
      <c r="NTR230" s="13"/>
      <c r="NTS230" s="13"/>
      <c r="NTT230" s="13"/>
      <c r="NTU230" s="13"/>
      <c r="NTV230" s="13"/>
      <c r="NTW230" s="13"/>
      <c r="NTX230" s="13"/>
      <c r="NTY230" s="13"/>
      <c r="NTZ230" s="13"/>
      <c r="NUA230" s="13"/>
      <c r="NUB230" s="13"/>
      <c r="NUC230" s="13"/>
      <c r="NUD230" s="13"/>
      <c r="NUE230" s="13"/>
      <c r="NUF230" s="13"/>
      <c r="NUG230" s="13"/>
      <c r="NUH230" s="13"/>
      <c r="NUI230" s="13"/>
      <c r="NUJ230" s="13"/>
      <c r="NUK230" s="13"/>
      <c r="NUL230" s="13"/>
      <c r="NUM230" s="13"/>
      <c r="NUN230" s="13"/>
      <c r="NUO230" s="13"/>
      <c r="NUP230" s="13"/>
      <c r="NUQ230" s="13"/>
      <c r="NUR230" s="13"/>
      <c r="NUS230" s="13"/>
      <c r="NUT230" s="13"/>
      <c r="NUU230" s="13"/>
      <c r="NUV230" s="13"/>
      <c r="NUW230" s="13"/>
      <c r="NUX230" s="13"/>
      <c r="NUY230" s="13"/>
      <c r="NUZ230" s="13"/>
      <c r="NVA230" s="13"/>
      <c r="NVB230" s="13"/>
      <c r="NVC230" s="13"/>
      <c r="NVD230" s="13"/>
      <c r="NVE230" s="13"/>
      <c r="NVF230" s="13"/>
      <c r="NVG230" s="13"/>
      <c r="NVH230" s="13"/>
      <c r="NVI230" s="13"/>
      <c r="NVJ230" s="13"/>
      <c r="NVK230" s="13"/>
      <c r="NVL230" s="13"/>
      <c r="NVM230" s="13"/>
      <c r="NVN230" s="13"/>
      <c r="NVO230" s="13"/>
      <c r="NVP230" s="13"/>
      <c r="NVQ230" s="13"/>
      <c r="NVR230" s="13"/>
      <c r="NVS230" s="13"/>
      <c r="NVT230" s="13"/>
      <c r="NVU230" s="13"/>
      <c r="NVV230" s="13"/>
      <c r="NVW230" s="13"/>
      <c r="NVX230" s="13"/>
      <c r="NVY230" s="13"/>
      <c r="NVZ230" s="13"/>
      <c r="NWA230" s="13"/>
      <c r="NWB230" s="13"/>
      <c r="NWC230" s="13"/>
      <c r="NWD230" s="13"/>
      <c r="NWE230" s="13"/>
      <c r="NWF230" s="13"/>
      <c r="NWG230" s="13"/>
      <c r="NWH230" s="13"/>
      <c r="NWI230" s="13"/>
      <c r="NWJ230" s="13"/>
      <c r="NWK230" s="13"/>
      <c r="NWL230" s="13"/>
      <c r="NWM230" s="13"/>
      <c r="NWN230" s="13"/>
      <c r="NWO230" s="13"/>
      <c r="NWP230" s="13"/>
      <c r="NWQ230" s="13"/>
      <c r="NWR230" s="13"/>
      <c r="NWS230" s="13"/>
      <c r="NWT230" s="13"/>
      <c r="NWU230" s="13"/>
      <c r="NWV230" s="13"/>
      <c r="NWW230" s="13"/>
      <c r="NWX230" s="13"/>
      <c r="NWY230" s="13"/>
      <c r="NWZ230" s="13"/>
      <c r="NXA230" s="13"/>
      <c r="NXB230" s="13"/>
      <c r="NXC230" s="13"/>
      <c r="NXD230" s="13"/>
      <c r="NXE230" s="13"/>
      <c r="NXF230" s="13"/>
      <c r="NXG230" s="13"/>
      <c r="NXH230" s="13"/>
      <c r="NXI230" s="13"/>
      <c r="NXJ230" s="13"/>
      <c r="NXK230" s="13"/>
      <c r="NXL230" s="13"/>
      <c r="NXM230" s="13"/>
      <c r="NXN230" s="13"/>
      <c r="NXO230" s="13"/>
      <c r="NXP230" s="13"/>
      <c r="NXQ230" s="13"/>
      <c r="NXR230" s="13"/>
      <c r="NXS230" s="13"/>
      <c r="NXT230" s="13"/>
      <c r="NXU230" s="13"/>
      <c r="NXV230" s="13"/>
      <c r="NXW230" s="13"/>
      <c r="NXX230" s="13"/>
      <c r="NXY230" s="13"/>
      <c r="NXZ230" s="13"/>
      <c r="NYA230" s="13"/>
      <c r="NYB230" s="13"/>
      <c r="NYC230" s="13"/>
      <c r="NYD230" s="13"/>
      <c r="NYE230" s="13"/>
      <c r="NYF230" s="13"/>
      <c r="NYG230" s="13"/>
      <c r="NYH230" s="13"/>
      <c r="NYI230" s="13"/>
      <c r="NYJ230" s="13"/>
      <c r="NYK230" s="13"/>
      <c r="NYL230" s="13"/>
      <c r="NYM230" s="13"/>
      <c r="NYN230" s="13"/>
      <c r="NYO230" s="13"/>
      <c r="NYP230" s="13"/>
      <c r="NYQ230" s="13"/>
      <c r="NYR230" s="13"/>
      <c r="NYS230" s="13"/>
      <c r="NYT230" s="13"/>
      <c r="NYU230" s="13"/>
      <c r="NYV230" s="13"/>
      <c r="NYW230" s="13"/>
      <c r="NYX230" s="13"/>
      <c r="NYY230" s="13"/>
      <c r="NYZ230" s="13"/>
      <c r="NZA230" s="13"/>
      <c r="NZB230" s="13"/>
      <c r="NZC230" s="13"/>
      <c r="NZD230" s="13"/>
      <c r="NZE230" s="13"/>
      <c r="NZF230" s="13"/>
      <c r="NZG230" s="13"/>
      <c r="NZH230" s="13"/>
      <c r="NZI230" s="13"/>
      <c r="NZJ230" s="13"/>
      <c r="NZK230" s="13"/>
      <c r="NZL230" s="13"/>
      <c r="NZM230" s="13"/>
      <c r="NZN230" s="13"/>
      <c r="NZO230" s="13"/>
      <c r="NZP230" s="13"/>
      <c r="NZQ230" s="13"/>
      <c r="NZR230" s="13"/>
      <c r="NZS230" s="13"/>
      <c r="NZT230" s="13"/>
      <c r="NZU230" s="13"/>
      <c r="NZV230" s="13"/>
      <c r="NZW230" s="13"/>
      <c r="NZX230" s="13"/>
      <c r="NZY230" s="13"/>
      <c r="NZZ230" s="13"/>
      <c r="OAA230" s="13"/>
      <c r="OAB230" s="13"/>
      <c r="OAC230" s="13"/>
      <c r="OAD230" s="13"/>
      <c r="OAE230" s="13"/>
      <c r="OAF230" s="13"/>
      <c r="OAG230" s="13"/>
      <c r="OAH230" s="13"/>
      <c r="OAI230" s="13"/>
      <c r="OAJ230" s="13"/>
      <c r="OAK230" s="13"/>
      <c r="OAL230" s="13"/>
      <c r="OAM230" s="13"/>
      <c r="OAN230" s="13"/>
      <c r="OAO230" s="13"/>
      <c r="OAP230" s="13"/>
      <c r="OAQ230" s="13"/>
      <c r="OAR230" s="13"/>
      <c r="OAS230" s="13"/>
      <c r="OAT230" s="13"/>
      <c r="OAU230" s="13"/>
      <c r="OAV230" s="13"/>
      <c r="OAW230" s="13"/>
      <c r="OAX230" s="13"/>
      <c r="OAY230" s="13"/>
      <c r="OAZ230" s="13"/>
      <c r="OBA230" s="13"/>
      <c r="OBB230" s="13"/>
      <c r="OBC230" s="13"/>
      <c r="OBD230" s="13"/>
      <c r="OBE230" s="13"/>
      <c r="OBF230" s="13"/>
      <c r="OBG230" s="13"/>
      <c r="OBH230" s="13"/>
      <c r="OBI230" s="13"/>
      <c r="OBJ230" s="13"/>
      <c r="OBK230" s="13"/>
      <c r="OBL230" s="13"/>
      <c r="OBM230" s="13"/>
      <c r="OBN230" s="13"/>
      <c r="OBO230" s="13"/>
      <c r="OBP230" s="13"/>
      <c r="OBQ230" s="13"/>
      <c r="OBR230" s="13"/>
      <c r="OBS230" s="13"/>
      <c r="OBT230" s="13"/>
      <c r="OBU230" s="13"/>
      <c r="OBV230" s="13"/>
      <c r="OBW230" s="13"/>
      <c r="OBX230" s="13"/>
      <c r="OBY230" s="13"/>
      <c r="OBZ230" s="13"/>
      <c r="OCA230" s="13"/>
      <c r="OCB230" s="13"/>
      <c r="OCC230" s="13"/>
      <c r="OCD230" s="13"/>
      <c r="OCE230" s="13"/>
      <c r="OCF230" s="13"/>
      <c r="OCG230" s="13"/>
      <c r="OCH230" s="13"/>
      <c r="OCI230" s="13"/>
      <c r="OCJ230" s="13"/>
      <c r="OCK230" s="13"/>
      <c r="OCL230" s="13"/>
      <c r="OCM230" s="13"/>
      <c r="OCN230" s="13"/>
      <c r="OCO230" s="13"/>
      <c r="OCP230" s="13"/>
      <c r="OCQ230" s="13"/>
      <c r="OCR230" s="13"/>
      <c r="OCS230" s="13"/>
      <c r="OCT230" s="13"/>
      <c r="OCU230" s="13"/>
      <c r="OCV230" s="13"/>
      <c r="OCW230" s="13"/>
      <c r="OCX230" s="13"/>
      <c r="OCY230" s="13"/>
      <c r="OCZ230" s="13"/>
      <c r="ODA230" s="13"/>
      <c r="ODB230" s="13"/>
      <c r="ODC230" s="13"/>
      <c r="ODD230" s="13"/>
      <c r="ODE230" s="13"/>
      <c r="ODF230" s="13"/>
      <c r="ODG230" s="13"/>
      <c r="ODH230" s="13"/>
      <c r="ODI230" s="13"/>
      <c r="ODJ230" s="13"/>
      <c r="ODK230" s="13"/>
      <c r="ODL230" s="13"/>
      <c r="ODM230" s="13"/>
      <c r="ODN230" s="13"/>
      <c r="ODO230" s="13"/>
      <c r="ODP230" s="13"/>
      <c r="ODQ230" s="13"/>
      <c r="ODR230" s="13"/>
      <c r="ODS230" s="13"/>
      <c r="ODT230" s="13"/>
      <c r="ODU230" s="13"/>
      <c r="ODV230" s="13"/>
      <c r="ODW230" s="13"/>
      <c r="ODX230" s="13"/>
      <c r="ODY230" s="13"/>
      <c r="ODZ230" s="13"/>
      <c r="OEA230" s="13"/>
      <c r="OEB230" s="13"/>
      <c r="OEC230" s="13"/>
      <c r="OED230" s="13"/>
      <c r="OEE230" s="13"/>
      <c r="OEF230" s="13"/>
      <c r="OEG230" s="13"/>
      <c r="OEH230" s="13"/>
      <c r="OEI230" s="13"/>
      <c r="OEJ230" s="13"/>
      <c r="OEK230" s="13"/>
      <c r="OEL230" s="13"/>
      <c r="OEM230" s="13"/>
      <c r="OEN230" s="13"/>
      <c r="OEO230" s="13"/>
      <c r="OEP230" s="13"/>
      <c r="OEQ230" s="13"/>
      <c r="OER230" s="13"/>
      <c r="OES230" s="13"/>
      <c r="OET230" s="13"/>
      <c r="OEU230" s="13"/>
      <c r="OEV230" s="13"/>
      <c r="OEW230" s="13"/>
      <c r="OEX230" s="13"/>
      <c r="OEY230" s="13"/>
      <c r="OEZ230" s="13"/>
      <c r="OFA230" s="13"/>
      <c r="OFB230" s="13"/>
      <c r="OFC230" s="13"/>
      <c r="OFD230" s="13"/>
      <c r="OFE230" s="13"/>
      <c r="OFF230" s="13"/>
      <c r="OFG230" s="13"/>
      <c r="OFH230" s="13"/>
      <c r="OFI230" s="13"/>
      <c r="OFJ230" s="13"/>
      <c r="OFK230" s="13"/>
      <c r="OFL230" s="13"/>
      <c r="OFM230" s="13"/>
      <c r="OFN230" s="13"/>
      <c r="OFO230" s="13"/>
      <c r="OFP230" s="13"/>
      <c r="OFQ230" s="13"/>
      <c r="OFR230" s="13"/>
      <c r="OFS230" s="13"/>
      <c r="OFT230" s="13"/>
      <c r="OFU230" s="13"/>
      <c r="OFV230" s="13"/>
      <c r="OFW230" s="13"/>
      <c r="OFX230" s="13"/>
      <c r="OFY230" s="13"/>
      <c r="OFZ230" s="13"/>
      <c r="OGA230" s="13"/>
      <c r="OGB230" s="13"/>
      <c r="OGC230" s="13"/>
      <c r="OGD230" s="13"/>
      <c r="OGE230" s="13"/>
      <c r="OGF230" s="13"/>
      <c r="OGG230" s="13"/>
      <c r="OGH230" s="13"/>
      <c r="OGI230" s="13"/>
      <c r="OGJ230" s="13"/>
      <c r="OGK230" s="13"/>
      <c r="OGL230" s="13"/>
      <c r="OGM230" s="13"/>
      <c r="OGN230" s="13"/>
      <c r="OGO230" s="13"/>
      <c r="OGP230" s="13"/>
      <c r="OGQ230" s="13"/>
      <c r="OGR230" s="13"/>
      <c r="OGS230" s="13"/>
      <c r="OGT230" s="13"/>
      <c r="OGU230" s="13"/>
      <c r="OGV230" s="13"/>
      <c r="OGW230" s="13"/>
      <c r="OGX230" s="13"/>
      <c r="OGY230" s="13"/>
      <c r="OGZ230" s="13"/>
      <c r="OHA230" s="13"/>
      <c r="OHB230" s="13"/>
      <c r="OHC230" s="13"/>
      <c r="OHD230" s="13"/>
      <c r="OHE230" s="13"/>
      <c r="OHF230" s="13"/>
      <c r="OHG230" s="13"/>
      <c r="OHH230" s="13"/>
      <c r="OHI230" s="13"/>
      <c r="OHJ230" s="13"/>
      <c r="OHK230" s="13"/>
      <c r="OHL230" s="13"/>
      <c r="OHM230" s="13"/>
      <c r="OHN230" s="13"/>
      <c r="OHO230" s="13"/>
      <c r="OHP230" s="13"/>
      <c r="OHQ230" s="13"/>
      <c r="OHR230" s="13"/>
      <c r="OHS230" s="13"/>
      <c r="OHT230" s="13"/>
      <c r="OHU230" s="13"/>
      <c r="OHV230" s="13"/>
      <c r="OHW230" s="13"/>
      <c r="OHX230" s="13"/>
      <c r="OHY230" s="13"/>
      <c r="OHZ230" s="13"/>
      <c r="OIA230" s="13"/>
      <c r="OIB230" s="13"/>
      <c r="OIC230" s="13"/>
      <c r="OID230" s="13"/>
      <c r="OIE230" s="13"/>
      <c r="OIF230" s="13"/>
      <c r="OIG230" s="13"/>
      <c r="OIH230" s="13"/>
      <c r="OII230" s="13"/>
      <c r="OIJ230" s="13"/>
      <c r="OIK230" s="13"/>
      <c r="OIL230" s="13"/>
      <c r="OIM230" s="13"/>
      <c r="OIN230" s="13"/>
      <c r="OIO230" s="13"/>
      <c r="OIP230" s="13"/>
      <c r="OIQ230" s="13"/>
      <c r="OIR230" s="13"/>
      <c r="OIS230" s="13"/>
      <c r="OIT230" s="13"/>
      <c r="OIU230" s="13"/>
      <c r="OIV230" s="13"/>
      <c r="OIW230" s="13"/>
      <c r="OIX230" s="13"/>
      <c r="OIY230" s="13"/>
      <c r="OIZ230" s="13"/>
      <c r="OJA230" s="13"/>
      <c r="OJB230" s="13"/>
      <c r="OJC230" s="13"/>
      <c r="OJD230" s="13"/>
      <c r="OJE230" s="13"/>
      <c r="OJF230" s="13"/>
      <c r="OJG230" s="13"/>
      <c r="OJH230" s="13"/>
      <c r="OJI230" s="13"/>
      <c r="OJJ230" s="13"/>
      <c r="OJK230" s="13"/>
      <c r="OJL230" s="13"/>
      <c r="OJM230" s="13"/>
      <c r="OJN230" s="13"/>
      <c r="OJO230" s="13"/>
      <c r="OJP230" s="13"/>
      <c r="OJQ230" s="13"/>
      <c r="OJR230" s="13"/>
      <c r="OJS230" s="13"/>
      <c r="OJT230" s="13"/>
      <c r="OJU230" s="13"/>
      <c r="OJV230" s="13"/>
      <c r="OJW230" s="13"/>
      <c r="OJX230" s="13"/>
      <c r="OJY230" s="13"/>
      <c r="OJZ230" s="13"/>
      <c r="OKA230" s="13"/>
      <c r="OKB230" s="13"/>
      <c r="OKC230" s="13"/>
      <c r="OKD230" s="13"/>
      <c r="OKE230" s="13"/>
      <c r="OKF230" s="13"/>
      <c r="OKG230" s="13"/>
      <c r="OKH230" s="13"/>
      <c r="OKI230" s="13"/>
      <c r="OKJ230" s="13"/>
      <c r="OKK230" s="13"/>
      <c r="OKL230" s="13"/>
      <c r="OKM230" s="13"/>
      <c r="OKN230" s="13"/>
      <c r="OKO230" s="13"/>
      <c r="OKP230" s="13"/>
      <c r="OKQ230" s="13"/>
      <c r="OKR230" s="13"/>
      <c r="OKS230" s="13"/>
      <c r="OKT230" s="13"/>
      <c r="OKU230" s="13"/>
      <c r="OKV230" s="13"/>
      <c r="OKW230" s="13"/>
      <c r="OKX230" s="13"/>
      <c r="OKY230" s="13"/>
      <c r="OKZ230" s="13"/>
      <c r="OLA230" s="13"/>
      <c r="OLB230" s="13"/>
      <c r="OLC230" s="13"/>
      <c r="OLD230" s="13"/>
      <c r="OLE230" s="13"/>
      <c r="OLF230" s="13"/>
      <c r="OLG230" s="13"/>
      <c r="OLH230" s="13"/>
      <c r="OLI230" s="13"/>
      <c r="OLJ230" s="13"/>
      <c r="OLK230" s="13"/>
      <c r="OLL230" s="13"/>
      <c r="OLM230" s="13"/>
      <c r="OLN230" s="13"/>
      <c r="OLO230" s="13"/>
      <c r="OLP230" s="13"/>
      <c r="OLQ230" s="13"/>
      <c r="OLR230" s="13"/>
      <c r="OLS230" s="13"/>
      <c r="OLT230" s="13"/>
      <c r="OLU230" s="13"/>
      <c r="OLV230" s="13"/>
      <c r="OLW230" s="13"/>
      <c r="OLX230" s="13"/>
      <c r="OLY230" s="13"/>
      <c r="OLZ230" s="13"/>
      <c r="OMA230" s="13"/>
      <c r="OMB230" s="13"/>
      <c r="OMC230" s="13"/>
      <c r="OMD230" s="13"/>
      <c r="OME230" s="13"/>
      <c r="OMF230" s="13"/>
      <c r="OMG230" s="13"/>
      <c r="OMH230" s="13"/>
      <c r="OMI230" s="13"/>
      <c r="OMJ230" s="13"/>
      <c r="OMK230" s="13"/>
      <c r="OML230" s="13"/>
      <c r="OMM230" s="13"/>
      <c r="OMN230" s="13"/>
      <c r="OMO230" s="13"/>
      <c r="OMP230" s="13"/>
      <c r="OMQ230" s="13"/>
      <c r="OMR230" s="13"/>
      <c r="OMS230" s="13"/>
      <c r="OMT230" s="13"/>
      <c r="OMU230" s="13"/>
      <c r="OMV230" s="13"/>
      <c r="OMW230" s="13"/>
      <c r="OMX230" s="13"/>
      <c r="OMY230" s="13"/>
      <c r="OMZ230" s="13"/>
      <c r="ONA230" s="13"/>
      <c r="ONB230" s="13"/>
      <c r="ONC230" s="13"/>
      <c r="OND230" s="13"/>
      <c r="ONE230" s="13"/>
      <c r="ONF230" s="13"/>
      <c r="ONG230" s="13"/>
      <c r="ONH230" s="13"/>
      <c r="ONI230" s="13"/>
      <c r="ONJ230" s="13"/>
      <c r="ONK230" s="13"/>
      <c r="ONL230" s="13"/>
      <c r="ONM230" s="13"/>
      <c r="ONN230" s="13"/>
      <c r="ONO230" s="13"/>
      <c r="ONP230" s="13"/>
      <c r="ONQ230" s="13"/>
      <c r="ONR230" s="13"/>
      <c r="ONS230" s="13"/>
      <c r="ONT230" s="13"/>
      <c r="ONU230" s="13"/>
      <c r="ONV230" s="13"/>
      <c r="ONW230" s="13"/>
      <c r="ONX230" s="13"/>
      <c r="ONY230" s="13"/>
      <c r="ONZ230" s="13"/>
      <c r="OOA230" s="13"/>
      <c r="OOB230" s="13"/>
      <c r="OOC230" s="13"/>
      <c r="OOD230" s="13"/>
      <c r="OOE230" s="13"/>
      <c r="OOF230" s="13"/>
      <c r="OOG230" s="13"/>
      <c r="OOH230" s="13"/>
      <c r="OOI230" s="13"/>
      <c r="OOJ230" s="13"/>
      <c r="OOK230" s="13"/>
      <c r="OOL230" s="13"/>
      <c r="OOM230" s="13"/>
      <c r="OON230" s="13"/>
      <c r="OOO230" s="13"/>
      <c r="OOP230" s="13"/>
      <c r="OOQ230" s="13"/>
      <c r="OOR230" s="13"/>
      <c r="OOS230" s="13"/>
      <c r="OOT230" s="13"/>
      <c r="OOU230" s="13"/>
      <c r="OOV230" s="13"/>
      <c r="OOW230" s="13"/>
      <c r="OOX230" s="13"/>
      <c r="OOY230" s="13"/>
      <c r="OOZ230" s="13"/>
      <c r="OPA230" s="13"/>
      <c r="OPB230" s="13"/>
      <c r="OPC230" s="13"/>
      <c r="OPD230" s="13"/>
      <c r="OPE230" s="13"/>
      <c r="OPF230" s="13"/>
      <c r="OPG230" s="13"/>
      <c r="OPH230" s="13"/>
      <c r="OPI230" s="13"/>
      <c r="OPJ230" s="13"/>
      <c r="OPK230" s="13"/>
      <c r="OPL230" s="13"/>
      <c r="OPM230" s="13"/>
      <c r="OPN230" s="13"/>
      <c r="OPO230" s="13"/>
      <c r="OPP230" s="13"/>
      <c r="OPQ230" s="13"/>
      <c r="OPR230" s="13"/>
      <c r="OPS230" s="13"/>
      <c r="OPT230" s="13"/>
      <c r="OPU230" s="13"/>
      <c r="OPV230" s="13"/>
      <c r="OPW230" s="13"/>
      <c r="OPX230" s="13"/>
      <c r="OPY230" s="13"/>
      <c r="OPZ230" s="13"/>
      <c r="OQA230" s="13"/>
      <c r="OQB230" s="13"/>
      <c r="OQC230" s="13"/>
      <c r="OQD230" s="13"/>
      <c r="OQE230" s="13"/>
      <c r="OQF230" s="13"/>
      <c r="OQG230" s="13"/>
      <c r="OQH230" s="13"/>
      <c r="OQI230" s="13"/>
      <c r="OQJ230" s="13"/>
      <c r="OQK230" s="13"/>
      <c r="OQL230" s="13"/>
      <c r="OQM230" s="13"/>
      <c r="OQN230" s="13"/>
      <c r="OQO230" s="13"/>
      <c r="OQP230" s="13"/>
      <c r="OQQ230" s="13"/>
      <c r="OQR230" s="13"/>
      <c r="OQS230" s="13"/>
      <c r="OQT230" s="13"/>
      <c r="OQU230" s="13"/>
      <c r="OQV230" s="13"/>
      <c r="OQW230" s="13"/>
      <c r="OQX230" s="13"/>
      <c r="OQY230" s="13"/>
      <c r="OQZ230" s="13"/>
      <c r="ORA230" s="13"/>
      <c r="ORB230" s="13"/>
      <c r="ORC230" s="13"/>
      <c r="ORD230" s="13"/>
      <c r="ORE230" s="13"/>
      <c r="ORF230" s="13"/>
      <c r="ORG230" s="13"/>
      <c r="ORH230" s="13"/>
      <c r="ORI230" s="13"/>
      <c r="ORJ230" s="13"/>
      <c r="ORK230" s="13"/>
      <c r="ORL230" s="13"/>
      <c r="ORM230" s="13"/>
      <c r="ORN230" s="13"/>
      <c r="ORO230" s="13"/>
      <c r="ORP230" s="13"/>
      <c r="ORQ230" s="13"/>
      <c r="ORR230" s="13"/>
      <c r="ORS230" s="13"/>
      <c r="ORT230" s="13"/>
      <c r="ORU230" s="13"/>
      <c r="ORV230" s="13"/>
      <c r="ORW230" s="13"/>
      <c r="ORX230" s="13"/>
      <c r="ORY230" s="13"/>
      <c r="ORZ230" s="13"/>
      <c r="OSA230" s="13"/>
      <c r="OSB230" s="13"/>
      <c r="OSC230" s="13"/>
      <c r="OSD230" s="13"/>
      <c r="OSE230" s="13"/>
      <c r="OSF230" s="13"/>
      <c r="OSG230" s="13"/>
      <c r="OSH230" s="13"/>
      <c r="OSI230" s="13"/>
      <c r="OSJ230" s="13"/>
      <c r="OSK230" s="13"/>
      <c r="OSL230" s="13"/>
      <c r="OSM230" s="13"/>
      <c r="OSN230" s="13"/>
      <c r="OSO230" s="13"/>
      <c r="OSP230" s="13"/>
      <c r="OSQ230" s="13"/>
      <c r="OSR230" s="13"/>
      <c r="OSS230" s="13"/>
      <c r="OST230" s="13"/>
      <c r="OSU230" s="13"/>
      <c r="OSV230" s="13"/>
      <c r="OSW230" s="13"/>
      <c r="OSX230" s="13"/>
      <c r="OSY230" s="13"/>
      <c r="OSZ230" s="13"/>
      <c r="OTA230" s="13"/>
      <c r="OTB230" s="13"/>
      <c r="OTC230" s="13"/>
      <c r="OTD230" s="13"/>
      <c r="OTE230" s="13"/>
      <c r="OTF230" s="13"/>
      <c r="OTG230" s="13"/>
      <c r="OTH230" s="13"/>
      <c r="OTI230" s="13"/>
      <c r="OTJ230" s="13"/>
      <c r="OTK230" s="13"/>
      <c r="OTL230" s="13"/>
      <c r="OTM230" s="13"/>
      <c r="OTN230" s="13"/>
      <c r="OTO230" s="13"/>
      <c r="OTP230" s="13"/>
      <c r="OTQ230" s="13"/>
      <c r="OTR230" s="13"/>
      <c r="OTS230" s="13"/>
      <c r="OTT230" s="13"/>
      <c r="OTU230" s="13"/>
      <c r="OTV230" s="13"/>
      <c r="OTW230" s="13"/>
      <c r="OTX230" s="13"/>
      <c r="OTY230" s="13"/>
      <c r="OTZ230" s="13"/>
      <c r="OUA230" s="13"/>
      <c r="OUB230" s="13"/>
      <c r="OUC230" s="13"/>
      <c r="OUD230" s="13"/>
      <c r="OUE230" s="13"/>
      <c r="OUF230" s="13"/>
      <c r="OUG230" s="13"/>
      <c r="OUH230" s="13"/>
      <c r="OUI230" s="13"/>
      <c r="OUJ230" s="13"/>
      <c r="OUK230" s="13"/>
      <c r="OUL230" s="13"/>
      <c r="OUM230" s="13"/>
      <c r="OUN230" s="13"/>
      <c r="OUO230" s="13"/>
      <c r="OUP230" s="13"/>
      <c r="OUQ230" s="13"/>
      <c r="OUR230" s="13"/>
      <c r="OUS230" s="13"/>
      <c r="OUT230" s="13"/>
      <c r="OUU230" s="13"/>
      <c r="OUV230" s="13"/>
      <c r="OUW230" s="13"/>
      <c r="OUX230" s="13"/>
      <c r="OUY230" s="13"/>
      <c r="OUZ230" s="13"/>
      <c r="OVA230" s="13"/>
      <c r="OVB230" s="13"/>
      <c r="OVC230" s="13"/>
      <c r="OVD230" s="13"/>
      <c r="OVE230" s="13"/>
      <c r="OVF230" s="13"/>
      <c r="OVG230" s="13"/>
      <c r="OVH230" s="13"/>
      <c r="OVI230" s="13"/>
      <c r="OVJ230" s="13"/>
      <c r="OVK230" s="13"/>
      <c r="OVL230" s="13"/>
      <c r="OVM230" s="13"/>
      <c r="OVN230" s="13"/>
      <c r="OVO230" s="13"/>
      <c r="OVP230" s="13"/>
      <c r="OVQ230" s="13"/>
      <c r="OVR230" s="13"/>
      <c r="OVS230" s="13"/>
      <c r="OVT230" s="13"/>
      <c r="OVU230" s="13"/>
      <c r="OVV230" s="13"/>
      <c r="OVW230" s="13"/>
      <c r="OVX230" s="13"/>
      <c r="OVY230" s="13"/>
      <c r="OVZ230" s="13"/>
      <c r="OWA230" s="13"/>
      <c r="OWB230" s="13"/>
      <c r="OWC230" s="13"/>
      <c r="OWD230" s="13"/>
      <c r="OWE230" s="13"/>
      <c r="OWF230" s="13"/>
      <c r="OWG230" s="13"/>
      <c r="OWH230" s="13"/>
      <c r="OWI230" s="13"/>
      <c r="OWJ230" s="13"/>
      <c r="OWK230" s="13"/>
      <c r="OWL230" s="13"/>
      <c r="OWM230" s="13"/>
      <c r="OWN230" s="13"/>
      <c r="OWO230" s="13"/>
      <c r="OWP230" s="13"/>
      <c r="OWQ230" s="13"/>
      <c r="OWR230" s="13"/>
      <c r="OWS230" s="13"/>
      <c r="OWT230" s="13"/>
      <c r="OWU230" s="13"/>
      <c r="OWV230" s="13"/>
      <c r="OWW230" s="13"/>
      <c r="OWX230" s="13"/>
      <c r="OWY230" s="13"/>
      <c r="OWZ230" s="13"/>
      <c r="OXA230" s="13"/>
      <c r="OXB230" s="13"/>
      <c r="OXC230" s="13"/>
      <c r="OXD230" s="13"/>
      <c r="OXE230" s="13"/>
      <c r="OXF230" s="13"/>
      <c r="OXG230" s="13"/>
      <c r="OXH230" s="13"/>
      <c r="OXI230" s="13"/>
      <c r="OXJ230" s="13"/>
      <c r="OXK230" s="13"/>
      <c r="OXL230" s="13"/>
      <c r="OXM230" s="13"/>
      <c r="OXN230" s="13"/>
      <c r="OXO230" s="13"/>
      <c r="OXP230" s="13"/>
      <c r="OXQ230" s="13"/>
      <c r="OXR230" s="13"/>
      <c r="OXS230" s="13"/>
      <c r="OXT230" s="13"/>
      <c r="OXU230" s="13"/>
      <c r="OXV230" s="13"/>
      <c r="OXW230" s="13"/>
      <c r="OXX230" s="13"/>
      <c r="OXY230" s="13"/>
      <c r="OXZ230" s="13"/>
      <c r="OYA230" s="13"/>
      <c r="OYB230" s="13"/>
      <c r="OYC230" s="13"/>
      <c r="OYD230" s="13"/>
      <c r="OYE230" s="13"/>
      <c r="OYF230" s="13"/>
      <c r="OYG230" s="13"/>
      <c r="OYH230" s="13"/>
      <c r="OYI230" s="13"/>
      <c r="OYJ230" s="13"/>
      <c r="OYK230" s="13"/>
      <c r="OYL230" s="13"/>
      <c r="OYM230" s="13"/>
      <c r="OYN230" s="13"/>
      <c r="OYO230" s="13"/>
      <c r="OYP230" s="13"/>
      <c r="OYQ230" s="13"/>
      <c r="OYR230" s="13"/>
      <c r="OYS230" s="13"/>
      <c r="OYT230" s="13"/>
      <c r="OYU230" s="13"/>
      <c r="OYV230" s="13"/>
      <c r="OYW230" s="13"/>
      <c r="OYX230" s="13"/>
      <c r="OYY230" s="13"/>
      <c r="OYZ230" s="13"/>
      <c r="OZA230" s="13"/>
      <c r="OZB230" s="13"/>
      <c r="OZC230" s="13"/>
      <c r="OZD230" s="13"/>
      <c r="OZE230" s="13"/>
      <c r="OZF230" s="13"/>
      <c r="OZG230" s="13"/>
      <c r="OZH230" s="13"/>
      <c r="OZI230" s="13"/>
      <c r="OZJ230" s="13"/>
      <c r="OZK230" s="13"/>
      <c r="OZL230" s="13"/>
      <c r="OZM230" s="13"/>
      <c r="OZN230" s="13"/>
      <c r="OZO230" s="13"/>
      <c r="OZP230" s="13"/>
      <c r="OZQ230" s="13"/>
      <c r="OZR230" s="13"/>
      <c r="OZS230" s="13"/>
      <c r="OZT230" s="13"/>
      <c r="OZU230" s="13"/>
      <c r="OZV230" s="13"/>
      <c r="OZW230" s="13"/>
      <c r="OZX230" s="13"/>
      <c r="OZY230" s="13"/>
      <c r="OZZ230" s="13"/>
      <c r="PAA230" s="13"/>
      <c r="PAB230" s="13"/>
      <c r="PAC230" s="13"/>
      <c r="PAD230" s="13"/>
      <c r="PAE230" s="13"/>
      <c r="PAF230" s="13"/>
      <c r="PAG230" s="13"/>
      <c r="PAH230" s="13"/>
      <c r="PAI230" s="13"/>
      <c r="PAJ230" s="13"/>
      <c r="PAK230" s="13"/>
      <c r="PAL230" s="13"/>
      <c r="PAM230" s="13"/>
      <c r="PAN230" s="13"/>
      <c r="PAO230" s="13"/>
      <c r="PAP230" s="13"/>
      <c r="PAQ230" s="13"/>
      <c r="PAR230" s="13"/>
      <c r="PAS230" s="13"/>
      <c r="PAT230" s="13"/>
      <c r="PAU230" s="13"/>
      <c r="PAV230" s="13"/>
      <c r="PAW230" s="13"/>
      <c r="PAX230" s="13"/>
      <c r="PAY230" s="13"/>
      <c r="PAZ230" s="13"/>
      <c r="PBA230" s="13"/>
      <c r="PBB230" s="13"/>
      <c r="PBC230" s="13"/>
      <c r="PBD230" s="13"/>
      <c r="PBE230" s="13"/>
      <c r="PBF230" s="13"/>
      <c r="PBG230" s="13"/>
      <c r="PBH230" s="13"/>
      <c r="PBI230" s="13"/>
      <c r="PBJ230" s="13"/>
      <c r="PBK230" s="13"/>
      <c r="PBL230" s="13"/>
      <c r="PBM230" s="13"/>
      <c r="PBN230" s="13"/>
      <c r="PBO230" s="13"/>
      <c r="PBP230" s="13"/>
      <c r="PBQ230" s="13"/>
      <c r="PBR230" s="13"/>
      <c r="PBS230" s="13"/>
      <c r="PBT230" s="13"/>
      <c r="PBU230" s="13"/>
      <c r="PBV230" s="13"/>
      <c r="PBW230" s="13"/>
      <c r="PBX230" s="13"/>
      <c r="PBY230" s="13"/>
      <c r="PBZ230" s="13"/>
      <c r="PCA230" s="13"/>
      <c r="PCB230" s="13"/>
      <c r="PCC230" s="13"/>
      <c r="PCD230" s="13"/>
      <c r="PCE230" s="13"/>
      <c r="PCF230" s="13"/>
      <c r="PCG230" s="13"/>
      <c r="PCH230" s="13"/>
      <c r="PCI230" s="13"/>
      <c r="PCJ230" s="13"/>
      <c r="PCK230" s="13"/>
      <c r="PCL230" s="13"/>
      <c r="PCM230" s="13"/>
      <c r="PCN230" s="13"/>
      <c r="PCO230" s="13"/>
      <c r="PCP230" s="13"/>
      <c r="PCQ230" s="13"/>
      <c r="PCR230" s="13"/>
      <c r="PCS230" s="13"/>
      <c r="PCT230" s="13"/>
      <c r="PCU230" s="13"/>
      <c r="PCV230" s="13"/>
      <c r="PCW230" s="13"/>
      <c r="PCX230" s="13"/>
      <c r="PCY230" s="13"/>
      <c r="PCZ230" s="13"/>
      <c r="PDA230" s="13"/>
      <c r="PDB230" s="13"/>
      <c r="PDC230" s="13"/>
      <c r="PDD230" s="13"/>
      <c r="PDE230" s="13"/>
      <c r="PDF230" s="13"/>
      <c r="PDG230" s="13"/>
      <c r="PDH230" s="13"/>
      <c r="PDI230" s="13"/>
      <c r="PDJ230" s="13"/>
      <c r="PDK230" s="13"/>
      <c r="PDL230" s="13"/>
      <c r="PDM230" s="13"/>
      <c r="PDN230" s="13"/>
      <c r="PDO230" s="13"/>
      <c r="PDP230" s="13"/>
      <c r="PDQ230" s="13"/>
      <c r="PDR230" s="13"/>
      <c r="PDS230" s="13"/>
      <c r="PDT230" s="13"/>
      <c r="PDU230" s="13"/>
      <c r="PDV230" s="13"/>
      <c r="PDW230" s="13"/>
      <c r="PDX230" s="13"/>
      <c r="PDY230" s="13"/>
      <c r="PDZ230" s="13"/>
      <c r="PEA230" s="13"/>
      <c r="PEB230" s="13"/>
      <c r="PEC230" s="13"/>
      <c r="PED230" s="13"/>
      <c r="PEE230" s="13"/>
      <c r="PEF230" s="13"/>
      <c r="PEG230" s="13"/>
      <c r="PEH230" s="13"/>
      <c r="PEI230" s="13"/>
      <c r="PEJ230" s="13"/>
      <c r="PEK230" s="13"/>
      <c r="PEL230" s="13"/>
      <c r="PEM230" s="13"/>
      <c r="PEN230" s="13"/>
      <c r="PEO230" s="13"/>
      <c r="PEP230" s="13"/>
      <c r="PEQ230" s="13"/>
      <c r="PER230" s="13"/>
      <c r="PES230" s="13"/>
      <c r="PET230" s="13"/>
      <c r="PEU230" s="13"/>
      <c r="PEV230" s="13"/>
      <c r="PEW230" s="13"/>
      <c r="PEX230" s="13"/>
      <c r="PEY230" s="13"/>
      <c r="PEZ230" s="13"/>
      <c r="PFA230" s="13"/>
      <c r="PFB230" s="13"/>
      <c r="PFC230" s="13"/>
      <c r="PFD230" s="13"/>
      <c r="PFE230" s="13"/>
      <c r="PFF230" s="13"/>
      <c r="PFG230" s="13"/>
      <c r="PFH230" s="13"/>
      <c r="PFI230" s="13"/>
      <c r="PFJ230" s="13"/>
      <c r="PFK230" s="13"/>
      <c r="PFL230" s="13"/>
      <c r="PFM230" s="13"/>
      <c r="PFN230" s="13"/>
      <c r="PFO230" s="13"/>
      <c r="PFP230" s="13"/>
      <c r="PFQ230" s="13"/>
      <c r="PFR230" s="13"/>
      <c r="PFS230" s="13"/>
      <c r="PFT230" s="13"/>
      <c r="PFU230" s="13"/>
      <c r="PFV230" s="13"/>
      <c r="PFW230" s="13"/>
      <c r="PFX230" s="13"/>
      <c r="PFY230" s="13"/>
      <c r="PFZ230" s="13"/>
      <c r="PGA230" s="13"/>
      <c r="PGB230" s="13"/>
      <c r="PGC230" s="13"/>
      <c r="PGD230" s="13"/>
      <c r="PGE230" s="13"/>
      <c r="PGF230" s="13"/>
      <c r="PGG230" s="13"/>
      <c r="PGH230" s="13"/>
      <c r="PGI230" s="13"/>
      <c r="PGJ230" s="13"/>
      <c r="PGK230" s="13"/>
      <c r="PGL230" s="13"/>
      <c r="PGM230" s="13"/>
      <c r="PGN230" s="13"/>
      <c r="PGO230" s="13"/>
      <c r="PGP230" s="13"/>
      <c r="PGQ230" s="13"/>
      <c r="PGR230" s="13"/>
      <c r="PGS230" s="13"/>
      <c r="PGT230" s="13"/>
      <c r="PGU230" s="13"/>
      <c r="PGV230" s="13"/>
      <c r="PGW230" s="13"/>
      <c r="PGX230" s="13"/>
      <c r="PGY230" s="13"/>
      <c r="PGZ230" s="13"/>
      <c r="PHA230" s="13"/>
      <c r="PHB230" s="13"/>
      <c r="PHC230" s="13"/>
      <c r="PHD230" s="13"/>
      <c r="PHE230" s="13"/>
      <c r="PHF230" s="13"/>
      <c r="PHG230" s="13"/>
      <c r="PHH230" s="13"/>
      <c r="PHI230" s="13"/>
      <c r="PHJ230" s="13"/>
      <c r="PHK230" s="13"/>
      <c r="PHL230" s="13"/>
      <c r="PHM230" s="13"/>
      <c r="PHN230" s="13"/>
      <c r="PHO230" s="13"/>
      <c r="PHP230" s="13"/>
      <c r="PHQ230" s="13"/>
      <c r="PHR230" s="13"/>
      <c r="PHS230" s="13"/>
      <c r="PHT230" s="13"/>
      <c r="PHU230" s="13"/>
      <c r="PHV230" s="13"/>
      <c r="PHW230" s="13"/>
      <c r="PHX230" s="13"/>
      <c r="PHY230" s="13"/>
      <c r="PHZ230" s="13"/>
      <c r="PIA230" s="13"/>
      <c r="PIB230" s="13"/>
      <c r="PIC230" s="13"/>
      <c r="PID230" s="13"/>
      <c r="PIE230" s="13"/>
      <c r="PIF230" s="13"/>
      <c r="PIG230" s="13"/>
      <c r="PIH230" s="13"/>
      <c r="PII230" s="13"/>
      <c r="PIJ230" s="13"/>
      <c r="PIK230" s="13"/>
      <c r="PIL230" s="13"/>
      <c r="PIM230" s="13"/>
      <c r="PIN230" s="13"/>
      <c r="PIO230" s="13"/>
      <c r="PIP230" s="13"/>
      <c r="PIQ230" s="13"/>
      <c r="PIR230" s="13"/>
      <c r="PIS230" s="13"/>
      <c r="PIT230" s="13"/>
      <c r="PIU230" s="13"/>
      <c r="PIV230" s="13"/>
      <c r="PIW230" s="13"/>
      <c r="PIX230" s="13"/>
      <c r="PIY230" s="13"/>
      <c r="PIZ230" s="13"/>
      <c r="PJA230" s="13"/>
      <c r="PJB230" s="13"/>
      <c r="PJC230" s="13"/>
      <c r="PJD230" s="13"/>
      <c r="PJE230" s="13"/>
      <c r="PJF230" s="13"/>
      <c r="PJG230" s="13"/>
      <c r="PJH230" s="13"/>
      <c r="PJI230" s="13"/>
      <c r="PJJ230" s="13"/>
      <c r="PJK230" s="13"/>
      <c r="PJL230" s="13"/>
      <c r="PJM230" s="13"/>
      <c r="PJN230" s="13"/>
      <c r="PJO230" s="13"/>
      <c r="PJP230" s="13"/>
      <c r="PJQ230" s="13"/>
      <c r="PJR230" s="13"/>
      <c r="PJS230" s="13"/>
      <c r="PJT230" s="13"/>
      <c r="PJU230" s="13"/>
      <c r="PJV230" s="13"/>
      <c r="PJW230" s="13"/>
      <c r="PJX230" s="13"/>
      <c r="PJY230" s="13"/>
      <c r="PJZ230" s="13"/>
      <c r="PKA230" s="13"/>
      <c r="PKB230" s="13"/>
      <c r="PKC230" s="13"/>
      <c r="PKD230" s="13"/>
      <c r="PKE230" s="13"/>
      <c r="PKF230" s="13"/>
      <c r="PKG230" s="13"/>
      <c r="PKH230" s="13"/>
      <c r="PKI230" s="13"/>
      <c r="PKJ230" s="13"/>
      <c r="PKK230" s="13"/>
      <c r="PKL230" s="13"/>
      <c r="PKM230" s="13"/>
      <c r="PKN230" s="13"/>
      <c r="PKO230" s="13"/>
      <c r="PKP230" s="13"/>
      <c r="PKQ230" s="13"/>
      <c r="PKR230" s="13"/>
      <c r="PKS230" s="13"/>
      <c r="PKT230" s="13"/>
      <c r="PKU230" s="13"/>
      <c r="PKV230" s="13"/>
      <c r="PKW230" s="13"/>
      <c r="PKX230" s="13"/>
      <c r="PKY230" s="13"/>
      <c r="PKZ230" s="13"/>
      <c r="PLA230" s="13"/>
      <c r="PLB230" s="13"/>
      <c r="PLC230" s="13"/>
      <c r="PLD230" s="13"/>
      <c r="PLE230" s="13"/>
      <c r="PLF230" s="13"/>
      <c r="PLG230" s="13"/>
      <c r="PLH230" s="13"/>
      <c r="PLI230" s="13"/>
      <c r="PLJ230" s="13"/>
      <c r="PLK230" s="13"/>
      <c r="PLL230" s="13"/>
      <c r="PLM230" s="13"/>
      <c r="PLN230" s="13"/>
      <c r="PLO230" s="13"/>
      <c r="PLP230" s="13"/>
      <c r="PLQ230" s="13"/>
      <c r="PLR230" s="13"/>
      <c r="PLS230" s="13"/>
      <c r="PLT230" s="13"/>
      <c r="PLU230" s="13"/>
      <c r="PLV230" s="13"/>
      <c r="PLW230" s="13"/>
      <c r="PLX230" s="13"/>
      <c r="PLY230" s="13"/>
      <c r="PLZ230" s="13"/>
      <c r="PMA230" s="13"/>
      <c r="PMB230" s="13"/>
      <c r="PMC230" s="13"/>
      <c r="PMD230" s="13"/>
      <c r="PME230" s="13"/>
      <c r="PMF230" s="13"/>
      <c r="PMG230" s="13"/>
      <c r="PMH230" s="13"/>
      <c r="PMI230" s="13"/>
      <c r="PMJ230" s="13"/>
      <c r="PMK230" s="13"/>
      <c r="PML230" s="13"/>
      <c r="PMM230" s="13"/>
      <c r="PMN230" s="13"/>
      <c r="PMO230" s="13"/>
      <c r="PMP230" s="13"/>
      <c r="PMQ230" s="13"/>
      <c r="PMR230" s="13"/>
      <c r="PMS230" s="13"/>
      <c r="PMT230" s="13"/>
      <c r="PMU230" s="13"/>
      <c r="PMV230" s="13"/>
      <c r="PMW230" s="13"/>
      <c r="PMX230" s="13"/>
      <c r="PMY230" s="13"/>
      <c r="PMZ230" s="13"/>
      <c r="PNA230" s="13"/>
      <c r="PNB230" s="13"/>
      <c r="PNC230" s="13"/>
      <c r="PND230" s="13"/>
      <c r="PNE230" s="13"/>
      <c r="PNF230" s="13"/>
      <c r="PNG230" s="13"/>
      <c r="PNH230" s="13"/>
      <c r="PNI230" s="13"/>
      <c r="PNJ230" s="13"/>
      <c r="PNK230" s="13"/>
      <c r="PNL230" s="13"/>
      <c r="PNM230" s="13"/>
      <c r="PNN230" s="13"/>
      <c r="PNO230" s="13"/>
      <c r="PNP230" s="13"/>
      <c r="PNQ230" s="13"/>
      <c r="PNR230" s="13"/>
      <c r="PNS230" s="13"/>
      <c r="PNT230" s="13"/>
      <c r="PNU230" s="13"/>
      <c r="PNV230" s="13"/>
      <c r="PNW230" s="13"/>
      <c r="PNX230" s="13"/>
      <c r="PNY230" s="13"/>
      <c r="PNZ230" s="13"/>
      <c r="POA230" s="13"/>
      <c r="POB230" s="13"/>
      <c r="POC230" s="13"/>
      <c r="POD230" s="13"/>
      <c r="POE230" s="13"/>
      <c r="POF230" s="13"/>
      <c r="POG230" s="13"/>
      <c r="POH230" s="13"/>
      <c r="POI230" s="13"/>
      <c r="POJ230" s="13"/>
      <c r="POK230" s="13"/>
      <c r="POL230" s="13"/>
      <c r="POM230" s="13"/>
      <c r="PON230" s="13"/>
      <c r="POO230" s="13"/>
      <c r="POP230" s="13"/>
      <c r="POQ230" s="13"/>
      <c r="POR230" s="13"/>
      <c r="POS230" s="13"/>
      <c r="POT230" s="13"/>
      <c r="POU230" s="13"/>
      <c r="POV230" s="13"/>
      <c r="POW230" s="13"/>
      <c r="POX230" s="13"/>
      <c r="POY230" s="13"/>
      <c r="POZ230" s="13"/>
      <c r="PPA230" s="13"/>
      <c r="PPB230" s="13"/>
      <c r="PPC230" s="13"/>
      <c r="PPD230" s="13"/>
      <c r="PPE230" s="13"/>
      <c r="PPF230" s="13"/>
      <c r="PPG230" s="13"/>
      <c r="PPH230" s="13"/>
      <c r="PPI230" s="13"/>
      <c r="PPJ230" s="13"/>
      <c r="PPK230" s="13"/>
      <c r="PPL230" s="13"/>
      <c r="PPM230" s="13"/>
      <c r="PPN230" s="13"/>
      <c r="PPO230" s="13"/>
      <c r="PPP230" s="13"/>
      <c r="PPQ230" s="13"/>
      <c r="PPR230" s="13"/>
      <c r="PPS230" s="13"/>
      <c r="PPT230" s="13"/>
      <c r="PPU230" s="13"/>
      <c r="PPV230" s="13"/>
      <c r="PPW230" s="13"/>
      <c r="PPX230" s="13"/>
      <c r="PPY230" s="13"/>
      <c r="PPZ230" s="13"/>
      <c r="PQA230" s="13"/>
      <c r="PQB230" s="13"/>
      <c r="PQC230" s="13"/>
      <c r="PQD230" s="13"/>
      <c r="PQE230" s="13"/>
      <c r="PQF230" s="13"/>
      <c r="PQG230" s="13"/>
      <c r="PQH230" s="13"/>
      <c r="PQI230" s="13"/>
      <c r="PQJ230" s="13"/>
      <c r="PQK230" s="13"/>
      <c r="PQL230" s="13"/>
      <c r="PQM230" s="13"/>
      <c r="PQN230" s="13"/>
      <c r="PQO230" s="13"/>
      <c r="PQP230" s="13"/>
      <c r="PQQ230" s="13"/>
      <c r="PQR230" s="13"/>
      <c r="PQS230" s="13"/>
      <c r="PQT230" s="13"/>
      <c r="PQU230" s="13"/>
      <c r="PQV230" s="13"/>
      <c r="PQW230" s="13"/>
      <c r="PQX230" s="13"/>
      <c r="PQY230" s="13"/>
      <c r="PQZ230" s="13"/>
      <c r="PRA230" s="13"/>
      <c r="PRB230" s="13"/>
      <c r="PRC230" s="13"/>
      <c r="PRD230" s="13"/>
      <c r="PRE230" s="13"/>
      <c r="PRF230" s="13"/>
      <c r="PRG230" s="13"/>
      <c r="PRH230" s="13"/>
      <c r="PRI230" s="13"/>
      <c r="PRJ230" s="13"/>
      <c r="PRK230" s="13"/>
      <c r="PRL230" s="13"/>
      <c r="PRM230" s="13"/>
      <c r="PRN230" s="13"/>
      <c r="PRO230" s="13"/>
      <c r="PRP230" s="13"/>
      <c r="PRQ230" s="13"/>
      <c r="PRR230" s="13"/>
      <c r="PRS230" s="13"/>
      <c r="PRT230" s="13"/>
      <c r="PRU230" s="13"/>
      <c r="PRV230" s="13"/>
      <c r="PRW230" s="13"/>
      <c r="PRX230" s="13"/>
      <c r="PRY230" s="13"/>
      <c r="PRZ230" s="13"/>
      <c r="PSA230" s="13"/>
      <c r="PSB230" s="13"/>
      <c r="PSC230" s="13"/>
      <c r="PSD230" s="13"/>
      <c r="PSE230" s="13"/>
      <c r="PSF230" s="13"/>
      <c r="PSG230" s="13"/>
      <c r="PSH230" s="13"/>
      <c r="PSI230" s="13"/>
      <c r="PSJ230" s="13"/>
      <c r="PSK230" s="13"/>
      <c r="PSL230" s="13"/>
      <c r="PSM230" s="13"/>
      <c r="PSN230" s="13"/>
      <c r="PSO230" s="13"/>
      <c r="PSP230" s="13"/>
      <c r="PSQ230" s="13"/>
      <c r="PSR230" s="13"/>
      <c r="PSS230" s="13"/>
      <c r="PST230" s="13"/>
      <c r="PSU230" s="13"/>
      <c r="PSV230" s="13"/>
      <c r="PSW230" s="13"/>
      <c r="PSX230" s="13"/>
      <c r="PSY230" s="13"/>
      <c r="PSZ230" s="13"/>
      <c r="PTA230" s="13"/>
      <c r="PTB230" s="13"/>
      <c r="PTC230" s="13"/>
      <c r="PTD230" s="13"/>
      <c r="PTE230" s="13"/>
      <c r="PTF230" s="13"/>
      <c r="PTG230" s="13"/>
      <c r="PTH230" s="13"/>
      <c r="PTI230" s="13"/>
      <c r="PTJ230" s="13"/>
      <c r="PTK230" s="13"/>
      <c r="PTL230" s="13"/>
      <c r="PTM230" s="13"/>
      <c r="PTN230" s="13"/>
      <c r="PTO230" s="13"/>
      <c r="PTP230" s="13"/>
      <c r="PTQ230" s="13"/>
      <c r="PTR230" s="13"/>
      <c r="PTS230" s="13"/>
      <c r="PTT230" s="13"/>
      <c r="PTU230" s="13"/>
      <c r="PTV230" s="13"/>
      <c r="PTW230" s="13"/>
      <c r="PTX230" s="13"/>
      <c r="PTY230" s="13"/>
      <c r="PTZ230" s="13"/>
      <c r="PUA230" s="13"/>
      <c r="PUB230" s="13"/>
      <c r="PUC230" s="13"/>
      <c r="PUD230" s="13"/>
      <c r="PUE230" s="13"/>
      <c r="PUF230" s="13"/>
      <c r="PUG230" s="13"/>
      <c r="PUH230" s="13"/>
      <c r="PUI230" s="13"/>
      <c r="PUJ230" s="13"/>
      <c r="PUK230" s="13"/>
      <c r="PUL230" s="13"/>
      <c r="PUM230" s="13"/>
      <c r="PUN230" s="13"/>
      <c r="PUO230" s="13"/>
      <c r="PUP230" s="13"/>
      <c r="PUQ230" s="13"/>
      <c r="PUR230" s="13"/>
      <c r="PUS230" s="13"/>
      <c r="PUT230" s="13"/>
      <c r="PUU230" s="13"/>
      <c r="PUV230" s="13"/>
      <c r="PUW230" s="13"/>
      <c r="PUX230" s="13"/>
      <c r="PUY230" s="13"/>
      <c r="PUZ230" s="13"/>
      <c r="PVA230" s="13"/>
      <c r="PVB230" s="13"/>
      <c r="PVC230" s="13"/>
      <c r="PVD230" s="13"/>
      <c r="PVE230" s="13"/>
      <c r="PVF230" s="13"/>
      <c r="PVG230" s="13"/>
      <c r="PVH230" s="13"/>
      <c r="PVI230" s="13"/>
      <c r="PVJ230" s="13"/>
      <c r="PVK230" s="13"/>
      <c r="PVL230" s="13"/>
      <c r="PVM230" s="13"/>
      <c r="PVN230" s="13"/>
      <c r="PVO230" s="13"/>
      <c r="PVP230" s="13"/>
      <c r="PVQ230" s="13"/>
      <c r="PVR230" s="13"/>
      <c r="PVS230" s="13"/>
      <c r="PVT230" s="13"/>
      <c r="PVU230" s="13"/>
      <c r="PVV230" s="13"/>
      <c r="PVW230" s="13"/>
      <c r="PVX230" s="13"/>
      <c r="PVY230" s="13"/>
      <c r="PVZ230" s="13"/>
      <c r="PWA230" s="13"/>
      <c r="PWB230" s="13"/>
      <c r="PWC230" s="13"/>
      <c r="PWD230" s="13"/>
      <c r="PWE230" s="13"/>
      <c r="PWF230" s="13"/>
      <c r="PWG230" s="13"/>
      <c r="PWH230" s="13"/>
      <c r="PWI230" s="13"/>
      <c r="PWJ230" s="13"/>
      <c r="PWK230" s="13"/>
      <c r="PWL230" s="13"/>
      <c r="PWM230" s="13"/>
      <c r="PWN230" s="13"/>
      <c r="PWO230" s="13"/>
      <c r="PWP230" s="13"/>
      <c r="PWQ230" s="13"/>
      <c r="PWR230" s="13"/>
      <c r="PWS230" s="13"/>
      <c r="PWT230" s="13"/>
      <c r="PWU230" s="13"/>
      <c r="PWV230" s="13"/>
      <c r="PWW230" s="13"/>
      <c r="PWX230" s="13"/>
      <c r="PWY230" s="13"/>
      <c r="PWZ230" s="13"/>
      <c r="PXA230" s="13"/>
      <c r="PXB230" s="13"/>
      <c r="PXC230" s="13"/>
      <c r="PXD230" s="13"/>
      <c r="PXE230" s="13"/>
      <c r="PXF230" s="13"/>
      <c r="PXG230" s="13"/>
      <c r="PXH230" s="13"/>
      <c r="PXI230" s="13"/>
      <c r="PXJ230" s="13"/>
      <c r="PXK230" s="13"/>
      <c r="PXL230" s="13"/>
      <c r="PXM230" s="13"/>
      <c r="PXN230" s="13"/>
      <c r="PXO230" s="13"/>
      <c r="PXP230" s="13"/>
      <c r="PXQ230" s="13"/>
      <c r="PXR230" s="13"/>
      <c r="PXS230" s="13"/>
      <c r="PXT230" s="13"/>
      <c r="PXU230" s="13"/>
      <c r="PXV230" s="13"/>
      <c r="PXW230" s="13"/>
      <c r="PXX230" s="13"/>
      <c r="PXY230" s="13"/>
      <c r="PXZ230" s="13"/>
      <c r="PYA230" s="13"/>
      <c r="PYB230" s="13"/>
      <c r="PYC230" s="13"/>
      <c r="PYD230" s="13"/>
      <c r="PYE230" s="13"/>
      <c r="PYF230" s="13"/>
      <c r="PYG230" s="13"/>
      <c r="PYH230" s="13"/>
      <c r="PYI230" s="13"/>
      <c r="PYJ230" s="13"/>
      <c r="PYK230" s="13"/>
      <c r="PYL230" s="13"/>
      <c r="PYM230" s="13"/>
      <c r="PYN230" s="13"/>
      <c r="PYO230" s="13"/>
      <c r="PYP230" s="13"/>
      <c r="PYQ230" s="13"/>
      <c r="PYR230" s="13"/>
      <c r="PYS230" s="13"/>
      <c r="PYT230" s="13"/>
      <c r="PYU230" s="13"/>
      <c r="PYV230" s="13"/>
      <c r="PYW230" s="13"/>
      <c r="PYX230" s="13"/>
      <c r="PYY230" s="13"/>
      <c r="PYZ230" s="13"/>
      <c r="PZA230" s="13"/>
      <c r="PZB230" s="13"/>
      <c r="PZC230" s="13"/>
      <c r="PZD230" s="13"/>
      <c r="PZE230" s="13"/>
      <c r="PZF230" s="13"/>
      <c r="PZG230" s="13"/>
      <c r="PZH230" s="13"/>
      <c r="PZI230" s="13"/>
      <c r="PZJ230" s="13"/>
      <c r="PZK230" s="13"/>
      <c r="PZL230" s="13"/>
      <c r="PZM230" s="13"/>
      <c r="PZN230" s="13"/>
      <c r="PZO230" s="13"/>
      <c r="PZP230" s="13"/>
      <c r="PZQ230" s="13"/>
      <c r="PZR230" s="13"/>
      <c r="PZS230" s="13"/>
      <c r="PZT230" s="13"/>
      <c r="PZU230" s="13"/>
      <c r="PZV230" s="13"/>
      <c r="PZW230" s="13"/>
      <c r="PZX230" s="13"/>
      <c r="PZY230" s="13"/>
      <c r="PZZ230" s="13"/>
      <c r="QAA230" s="13"/>
      <c r="QAB230" s="13"/>
      <c r="QAC230" s="13"/>
      <c r="QAD230" s="13"/>
      <c r="QAE230" s="13"/>
      <c r="QAF230" s="13"/>
      <c r="QAG230" s="13"/>
      <c r="QAH230" s="13"/>
      <c r="QAI230" s="13"/>
      <c r="QAJ230" s="13"/>
      <c r="QAK230" s="13"/>
      <c r="QAL230" s="13"/>
      <c r="QAM230" s="13"/>
      <c r="QAN230" s="13"/>
      <c r="QAO230" s="13"/>
      <c r="QAP230" s="13"/>
      <c r="QAQ230" s="13"/>
      <c r="QAR230" s="13"/>
      <c r="QAS230" s="13"/>
      <c r="QAT230" s="13"/>
      <c r="QAU230" s="13"/>
      <c r="QAV230" s="13"/>
      <c r="QAW230" s="13"/>
      <c r="QAX230" s="13"/>
      <c r="QAY230" s="13"/>
      <c r="QAZ230" s="13"/>
      <c r="QBA230" s="13"/>
      <c r="QBB230" s="13"/>
      <c r="QBC230" s="13"/>
      <c r="QBD230" s="13"/>
      <c r="QBE230" s="13"/>
      <c r="QBF230" s="13"/>
      <c r="QBG230" s="13"/>
      <c r="QBH230" s="13"/>
      <c r="QBI230" s="13"/>
      <c r="QBJ230" s="13"/>
      <c r="QBK230" s="13"/>
      <c r="QBL230" s="13"/>
      <c r="QBM230" s="13"/>
      <c r="QBN230" s="13"/>
      <c r="QBO230" s="13"/>
      <c r="QBP230" s="13"/>
      <c r="QBQ230" s="13"/>
      <c r="QBR230" s="13"/>
      <c r="QBS230" s="13"/>
      <c r="QBT230" s="13"/>
      <c r="QBU230" s="13"/>
      <c r="QBV230" s="13"/>
      <c r="QBW230" s="13"/>
      <c r="QBX230" s="13"/>
      <c r="QBY230" s="13"/>
      <c r="QBZ230" s="13"/>
      <c r="QCA230" s="13"/>
      <c r="QCB230" s="13"/>
      <c r="QCC230" s="13"/>
      <c r="QCD230" s="13"/>
      <c r="QCE230" s="13"/>
      <c r="QCF230" s="13"/>
      <c r="QCG230" s="13"/>
      <c r="QCH230" s="13"/>
      <c r="QCI230" s="13"/>
      <c r="QCJ230" s="13"/>
      <c r="QCK230" s="13"/>
      <c r="QCL230" s="13"/>
      <c r="QCM230" s="13"/>
      <c r="QCN230" s="13"/>
      <c r="QCO230" s="13"/>
      <c r="QCP230" s="13"/>
      <c r="QCQ230" s="13"/>
      <c r="QCR230" s="13"/>
      <c r="QCS230" s="13"/>
      <c r="QCT230" s="13"/>
      <c r="QCU230" s="13"/>
      <c r="QCV230" s="13"/>
      <c r="QCW230" s="13"/>
      <c r="QCX230" s="13"/>
      <c r="QCY230" s="13"/>
      <c r="QCZ230" s="13"/>
      <c r="QDA230" s="13"/>
      <c r="QDB230" s="13"/>
      <c r="QDC230" s="13"/>
      <c r="QDD230" s="13"/>
      <c r="QDE230" s="13"/>
      <c r="QDF230" s="13"/>
      <c r="QDG230" s="13"/>
      <c r="QDH230" s="13"/>
      <c r="QDI230" s="13"/>
      <c r="QDJ230" s="13"/>
      <c r="QDK230" s="13"/>
      <c r="QDL230" s="13"/>
      <c r="QDM230" s="13"/>
      <c r="QDN230" s="13"/>
      <c r="QDO230" s="13"/>
      <c r="QDP230" s="13"/>
      <c r="QDQ230" s="13"/>
      <c r="QDR230" s="13"/>
      <c r="QDS230" s="13"/>
      <c r="QDT230" s="13"/>
      <c r="QDU230" s="13"/>
      <c r="QDV230" s="13"/>
      <c r="QDW230" s="13"/>
      <c r="QDX230" s="13"/>
      <c r="QDY230" s="13"/>
      <c r="QDZ230" s="13"/>
      <c r="QEA230" s="13"/>
      <c r="QEB230" s="13"/>
      <c r="QEC230" s="13"/>
      <c r="QED230" s="13"/>
      <c r="QEE230" s="13"/>
      <c r="QEF230" s="13"/>
      <c r="QEG230" s="13"/>
      <c r="QEH230" s="13"/>
      <c r="QEI230" s="13"/>
      <c r="QEJ230" s="13"/>
      <c r="QEK230" s="13"/>
      <c r="QEL230" s="13"/>
      <c r="QEM230" s="13"/>
      <c r="QEN230" s="13"/>
      <c r="QEO230" s="13"/>
      <c r="QEP230" s="13"/>
      <c r="QEQ230" s="13"/>
      <c r="QER230" s="13"/>
      <c r="QES230" s="13"/>
      <c r="QET230" s="13"/>
      <c r="QEU230" s="13"/>
      <c r="QEV230" s="13"/>
      <c r="QEW230" s="13"/>
      <c r="QEX230" s="13"/>
      <c r="QEY230" s="13"/>
      <c r="QEZ230" s="13"/>
      <c r="QFA230" s="13"/>
      <c r="QFB230" s="13"/>
      <c r="QFC230" s="13"/>
      <c r="QFD230" s="13"/>
      <c r="QFE230" s="13"/>
      <c r="QFF230" s="13"/>
      <c r="QFG230" s="13"/>
      <c r="QFH230" s="13"/>
      <c r="QFI230" s="13"/>
      <c r="QFJ230" s="13"/>
      <c r="QFK230" s="13"/>
      <c r="QFL230" s="13"/>
      <c r="QFM230" s="13"/>
      <c r="QFN230" s="13"/>
      <c r="QFO230" s="13"/>
      <c r="QFP230" s="13"/>
      <c r="QFQ230" s="13"/>
      <c r="QFR230" s="13"/>
      <c r="QFS230" s="13"/>
      <c r="QFT230" s="13"/>
      <c r="QFU230" s="13"/>
      <c r="QFV230" s="13"/>
      <c r="QFW230" s="13"/>
      <c r="QFX230" s="13"/>
      <c r="QFY230" s="13"/>
      <c r="QFZ230" s="13"/>
      <c r="QGA230" s="13"/>
      <c r="QGB230" s="13"/>
      <c r="QGC230" s="13"/>
      <c r="QGD230" s="13"/>
      <c r="QGE230" s="13"/>
      <c r="QGF230" s="13"/>
      <c r="QGG230" s="13"/>
      <c r="QGH230" s="13"/>
      <c r="QGI230" s="13"/>
      <c r="QGJ230" s="13"/>
      <c r="QGK230" s="13"/>
      <c r="QGL230" s="13"/>
      <c r="QGM230" s="13"/>
      <c r="QGN230" s="13"/>
      <c r="QGO230" s="13"/>
      <c r="QGP230" s="13"/>
      <c r="QGQ230" s="13"/>
      <c r="QGR230" s="13"/>
      <c r="QGS230" s="13"/>
      <c r="QGT230" s="13"/>
      <c r="QGU230" s="13"/>
      <c r="QGV230" s="13"/>
      <c r="QGW230" s="13"/>
      <c r="QGX230" s="13"/>
      <c r="QGY230" s="13"/>
      <c r="QGZ230" s="13"/>
      <c r="QHA230" s="13"/>
      <c r="QHB230" s="13"/>
      <c r="QHC230" s="13"/>
      <c r="QHD230" s="13"/>
      <c r="QHE230" s="13"/>
      <c r="QHF230" s="13"/>
      <c r="QHG230" s="13"/>
      <c r="QHH230" s="13"/>
      <c r="QHI230" s="13"/>
      <c r="QHJ230" s="13"/>
      <c r="QHK230" s="13"/>
      <c r="QHL230" s="13"/>
      <c r="QHM230" s="13"/>
      <c r="QHN230" s="13"/>
      <c r="QHO230" s="13"/>
      <c r="QHP230" s="13"/>
      <c r="QHQ230" s="13"/>
      <c r="QHR230" s="13"/>
      <c r="QHS230" s="13"/>
      <c r="QHT230" s="13"/>
      <c r="QHU230" s="13"/>
      <c r="QHV230" s="13"/>
      <c r="QHW230" s="13"/>
      <c r="QHX230" s="13"/>
      <c r="QHY230" s="13"/>
      <c r="QHZ230" s="13"/>
      <c r="QIA230" s="13"/>
      <c r="QIB230" s="13"/>
      <c r="QIC230" s="13"/>
      <c r="QID230" s="13"/>
      <c r="QIE230" s="13"/>
      <c r="QIF230" s="13"/>
      <c r="QIG230" s="13"/>
      <c r="QIH230" s="13"/>
      <c r="QII230" s="13"/>
      <c r="QIJ230" s="13"/>
      <c r="QIK230" s="13"/>
      <c r="QIL230" s="13"/>
      <c r="QIM230" s="13"/>
      <c r="QIN230" s="13"/>
      <c r="QIO230" s="13"/>
      <c r="QIP230" s="13"/>
      <c r="QIQ230" s="13"/>
      <c r="QIR230" s="13"/>
      <c r="QIS230" s="13"/>
      <c r="QIT230" s="13"/>
      <c r="QIU230" s="13"/>
      <c r="QIV230" s="13"/>
      <c r="QIW230" s="13"/>
      <c r="QIX230" s="13"/>
      <c r="QIY230" s="13"/>
      <c r="QIZ230" s="13"/>
      <c r="QJA230" s="13"/>
      <c r="QJB230" s="13"/>
      <c r="QJC230" s="13"/>
      <c r="QJD230" s="13"/>
      <c r="QJE230" s="13"/>
      <c r="QJF230" s="13"/>
      <c r="QJG230" s="13"/>
      <c r="QJH230" s="13"/>
      <c r="QJI230" s="13"/>
      <c r="QJJ230" s="13"/>
      <c r="QJK230" s="13"/>
      <c r="QJL230" s="13"/>
      <c r="QJM230" s="13"/>
      <c r="QJN230" s="13"/>
      <c r="QJO230" s="13"/>
      <c r="QJP230" s="13"/>
      <c r="QJQ230" s="13"/>
      <c r="QJR230" s="13"/>
      <c r="QJS230" s="13"/>
      <c r="QJT230" s="13"/>
      <c r="QJU230" s="13"/>
      <c r="QJV230" s="13"/>
      <c r="QJW230" s="13"/>
      <c r="QJX230" s="13"/>
      <c r="QJY230" s="13"/>
      <c r="QJZ230" s="13"/>
      <c r="QKA230" s="13"/>
      <c r="QKB230" s="13"/>
      <c r="QKC230" s="13"/>
      <c r="QKD230" s="13"/>
      <c r="QKE230" s="13"/>
      <c r="QKF230" s="13"/>
      <c r="QKG230" s="13"/>
      <c r="QKH230" s="13"/>
      <c r="QKI230" s="13"/>
      <c r="QKJ230" s="13"/>
      <c r="QKK230" s="13"/>
      <c r="QKL230" s="13"/>
      <c r="QKM230" s="13"/>
      <c r="QKN230" s="13"/>
      <c r="QKO230" s="13"/>
      <c r="QKP230" s="13"/>
      <c r="QKQ230" s="13"/>
      <c r="QKR230" s="13"/>
      <c r="QKS230" s="13"/>
      <c r="QKT230" s="13"/>
      <c r="QKU230" s="13"/>
      <c r="QKV230" s="13"/>
      <c r="QKW230" s="13"/>
      <c r="QKX230" s="13"/>
      <c r="QKY230" s="13"/>
      <c r="QKZ230" s="13"/>
      <c r="QLA230" s="13"/>
      <c r="QLB230" s="13"/>
      <c r="QLC230" s="13"/>
      <c r="QLD230" s="13"/>
      <c r="QLE230" s="13"/>
      <c r="QLF230" s="13"/>
      <c r="QLG230" s="13"/>
      <c r="QLH230" s="13"/>
      <c r="QLI230" s="13"/>
      <c r="QLJ230" s="13"/>
      <c r="QLK230" s="13"/>
      <c r="QLL230" s="13"/>
      <c r="QLM230" s="13"/>
      <c r="QLN230" s="13"/>
      <c r="QLO230" s="13"/>
      <c r="QLP230" s="13"/>
      <c r="QLQ230" s="13"/>
      <c r="QLR230" s="13"/>
      <c r="QLS230" s="13"/>
      <c r="QLT230" s="13"/>
      <c r="QLU230" s="13"/>
      <c r="QLV230" s="13"/>
      <c r="QLW230" s="13"/>
      <c r="QLX230" s="13"/>
      <c r="QLY230" s="13"/>
      <c r="QLZ230" s="13"/>
      <c r="QMA230" s="13"/>
      <c r="QMB230" s="13"/>
      <c r="QMC230" s="13"/>
      <c r="QMD230" s="13"/>
      <c r="QME230" s="13"/>
      <c r="QMF230" s="13"/>
      <c r="QMG230" s="13"/>
      <c r="QMH230" s="13"/>
      <c r="QMI230" s="13"/>
      <c r="QMJ230" s="13"/>
      <c r="QMK230" s="13"/>
      <c r="QML230" s="13"/>
      <c r="QMM230" s="13"/>
      <c r="QMN230" s="13"/>
      <c r="QMO230" s="13"/>
      <c r="QMP230" s="13"/>
      <c r="QMQ230" s="13"/>
      <c r="QMR230" s="13"/>
      <c r="QMS230" s="13"/>
      <c r="QMT230" s="13"/>
      <c r="QMU230" s="13"/>
      <c r="QMV230" s="13"/>
      <c r="QMW230" s="13"/>
      <c r="QMX230" s="13"/>
      <c r="QMY230" s="13"/>
      <c r="QMZ230" s="13"/>
      <c r="QNA230" s="13"/>
      <c r="QNB230" s="13"/>
      <c r="QNC230" s="13"/>
      <c r="QND230" s="13"/>
      <c r="QNE230" s="13"/>
      <c r="QNF230" s="13"/>
      <c r="QNG230" s="13"/>
      <c r="QNH230" s="13"/>
      <c r="QNI230" s="13"/>
      <c r="QNJ230" s="13"/>
      <c r="QNK230" s="13"/>
      <c r="QNL230" s="13"/>
      <c r="QNM230" s="13"/>
      <c r="QNN230" s="13"/>
      <c r="QNO230" s="13"/>
      <c r="QNP230" s="13"/>
      <c r="QNQ230" s="13"/>
      <c r="QNR230" s="13"/>
      <c r="QNS230" s="13"/>
      <c r="QNT230" s="13"/>
      <c r="QNU230" s="13"/>
      <c r="QNV230" s="13"/>
      <c r="QNW230" s="13"/>
      <c r="QNX230" s="13"/>
      <c r="QNY230" s="13"/>
      <c r="QNZ230" s="13"/>
      <c r="QOA230" s="13"/>
      <c r="QOB230" s="13"/>
      <c r="QOC230" s="13"/>
      <c r="QOD230" s="13"/>
      <c r="QOE230" s="13"/>
      <c r="QOF230" s="13"/>
      <c r="QOG230" s="13"/>
      <c r="QOH230" s="13"/>
      <c r="QOI230" s="13"/>
      <c r="QOJ230" s="13"/>
      <c r="QOK230" s="13"/>
      <c r="QOL230" s="13"/>
      <c r="QOM230" s="13"/>
      <c r="QON230" s="13"/>
      <c r="QOO230" s="13"/>
      <c r="QOP230" s="13"/>
      <c r="QOQ230" s="13"/>
      <c r="QOR230" s="13"/>
      <c r="QOS230" s="13"/>
      <c r="QOT230" s="13"/>
      <c r="QOU230" s="13"/>
      <c r="QOV230" s="13"/>
      <c r="QOW230" s="13"/>
      <c r="QOX230" s="13"/>
      <c r="QOY230" s="13"/>
      <c r="QOZ230" s="13"/>
      <c r="QPA230" s="13"/>
      <c r="QPB230" s="13"/>
      <c r="QPC230" s="13"/>
      <c r="QPD230" s="13"/>
      <c r="QPE230" s="13"/>
      <c r="QPF230" s="13"/>
      <c r="QPG230" s="13"/>
      <c r="QPH230" s="13"/>
      <c r="QPI230" s="13"/>
      <c r="QPJ230" s="13"/>
      <c r="QPK230" s="13"/>
      <c r="QPL230" s="13"/>
      <c r="QPM230" s="13"/>
      <c r="QPN230" s="13"/>
      <c r="QPO230" s="13"/>
      <c r="QPP230" s="13"/>
      <c r="QPQ230" s="13"/>
      <c r="QPR230" s="13"/>
      <c r="QPS230" s="13"/>
      <c r="QPT230" s="13"/>
      <c r="QPU230" s="13"/>
      <c r="QPV230" s="13"/>
      <c r="QPW230" s="13"/>
      <c r="QPX230" s="13"/>
      <c r="QPY230" s="13"/>
      <c r="QPZ230" s="13"/>
      <c r="QQA230" s="13"/>
      <c r="QQB230" s="13"/>
      <c r="QQC230" s="13"/>
      <c r="QQD230" s="13"/>
      <c r="QQE230" s="13"/>
      <c r="QQF230" s="13"/>
      <c r="QQG230" s="13"/>
      <c r="QQH230" s="13"/>
      <c r="QQI230" s="13"/>
      <c r="QQJ230" s="13"/>
      <c r="QQK230" s="13"/>
      <c r="QQL230" s="13"/>
      <c r="QQM230" s="13"/>
      <c r="QQN230" s="13"/>
      <c r="QQO230" s="13"/>
      <c r="QQP230" s="13"/>
      <c r="QQQ230" s="13"/>
      <c r="QQR230" s="13"/>
      <c r="QQS230" s="13"/>
      <c r="QQT230" s="13"/>
      <c r="QQU230" s="13"/>
      <c r="QQV230" s="13"/>
      <c r="QQW230" s="13"/>
      <c r="QQX230" s="13"/>
      <c r="QQY230" s="13"/>
      <c r="QQZ230" s="13"/>
      <c r="QRA230" s="13"/>
      <c r="QRB230" s="13"/>
      <c r="QRC230" s="13"/>
      <c r="QRD230" s="13"/>
      <c r="QRE230" s="13"/>
      <c r="QRF230" s="13"/>
      <c r="QRG230" s="13"/>
      <c r="QRH230" s="13"/>
      <c r="QRI230" s="13"/>
      <c r="QRJ230" s="13"/>
      <c r="QRK230" s="13"/>
      <c r="QRL230" s="13"/>
      <c r="QRM230" s="13"/>
      <c r="QRN230" s="13"/>
      <c r="QRO230" s="13"/>
      <c r="QRP230" s="13"/>
      <c r="QRQ230" s="13"/>
      <c r="QRR230" s="13"/>
      <c r="QRS230" s="13"/>
      <c r="QRT230" s="13"/>
      <c r="QRU230" s="13"/>
      <c r="QRV230" s="13"/>
      <c r="QRW230" s="13"/>
      <c r="QRX230" s="13"/>
      <c r="QRY230" s="13"/>
      <c r="QRZ230" s="13"/>
      <c r="QSA230" s="13"/>
      <c r="QSB230" s="13"/>
      <c r="QSC230" s="13"/>
      <c r="QSD230" s="13"/>
      <c r="QSE230" s="13"/>
      <c r="QSF230" s="13"/>
      <c r="QSG230" s="13"/>
      <c r="QSH230" s="13"/>
      <c r="QSI230" s="13"/>
      <c r="QSJ230" s="13"/>
      <c r="QSK230" s="13"/>
      <c r="QSL230" s="13"/>
      <c r="QSM230" s="13"/>
      <c r="QSN230" s="13"/>
      <c r="QSO230" s="13"/>
      <c r="QSP230" s="13"/>
      <c r="QSQ230" s="13"/>
      <c r="QSR230" s="13"/>
      <c r="QSS230" s="13"/>
      <c r="QST230" s="13"/>
      <c r="QSU230" s="13"/>
      <c r="QSV230" s="13"/>
      <c r="QSW230" s="13"/>
      <c r="QSX230" s="13"/>
      <c r="QSY230" s="13"/>
      <c r="QSZ230" s="13"/>
      <c r="QTA230" s="13"/>
      <c r="QTB230" s="13"/>
      <c r="QTC230" s="13"/>
      <c r="QTD230" s="13"/>
      <c r="QTE230" s="13"/>
      <c r="QTF230" s="13"/>
      <c r="QTG230" s="13"/>
      <c r="QTH230" s="13"/>
      <c r="QTI230" s="13"/>
      <c r="QTJ230" s="13"/>
      <c r="QTK230" s="13"/>
      <c r="QTL230" s="13"/>
      <c r="QTM230" s="13"/>
      <c r="QTN230" s="13"/>
      <c r="QTO230" s="13"/>
      <c r="QTP230" s="13"/>
      <c r="QTQ230" s="13"/>
      <c r="QTR230" s="13"/>
      <c r="QTS230" s="13"/>
      <c r="QTT230" s="13"/>
      <c r="QTU230" s="13"/>
      <c r="QTV230" s="13"/>
      <c r="QTW230" s="13"/>
      <c r="QTX230" s="13"/>
      <c r="QTY230" s="13"/>
      <c r="QTZ230" s="13"/>
      <c r="QUA230" s="13"/>
      <c r="QUB230" s="13"/>
      <c r="QUC230" s="13"/>
      <c r="QUD230" s="13"/>
      <c r="QUE230" s="13"/>
      <c r="QUF230" s="13"/>
      <c r="QUG230" s="13"/>
      <c r="QUH230" s="13"/>
      <c r="QUI230" s="13"/>
      <c r="QUJ230" s="13"/>
      <c r="QUK230" s="13"/>
      <c r="QUL230" s="13"/>
      <c r="QUM230" s="13"/>
      <c r="QUN230" s="13"/>
      <c r="QUO230" s="13"/>
      <c r="QUP230" s="13"/>
      <c r="QUQ230" s="13"/>
      <c r="QUR230" s="13"/>
      <c r="QUS230" s="13"/>
      <c r="QUT230" s="13"/>
      <c r="QUU230" s="13"/>
      <c r="QUV230" s="13"/>
      <c r="QUW230" s="13"/>
      <c r="QUX230" s="13"/>
      <c r="QUY230" s="13"/>
      <c r="QUZ230" s="13"/>
      <c r="QVA230" s="13"/>
      <c r="QVB230" s="13"/>
      <c r="QVC230" s="13"/>
      <c r="QVD230" s="13"/>
      <c r="QVE230" s="13"/>
      <c r="QVF230" s="13"/>
      <c r="QVG230" s="13"/>
      <c r="QVH230" s="13"/>
      <c r="QVI230" s="13"/>
      <c r="QVJ230" s="13"/>
      <c r="QVK230" s="13"/>
      <c r="QVL230" s="13"/>
      <c r="QVM230" s="13"/>
      <c r="QVN230" s="13"/>
      <c r="QVO230" s="13"/>
      <c r="QVP230" s="13"/>
      <c r="QVQ230" s="13"/>
      <c r="QVR230" s="13"/>
      <c r="QVS230" s="13"/>
      <c r="QVT230" s="13"/>
      <c r="QVU230" s="13"/>
      <c r="QVV230" s="13"/>
      <c r="QVW230" s="13"/>
      <c r="QVX230" s="13"/>
      <c r="QVY230" s="13"/>
      <c r="QVZ230" s="13"/>
      <c r="QWA230" s="13"/>
      <c r="QWB230" s="13"/>
      <c r="QWC230" s="13"/>
      <c r="QWD230" s="13"/>
      <c r="QWE230" s="13"/>
      <c r="QWF230" s="13"/>
      <c r="QWG230" s="13"/>
      <c r="QWH230" s="13"/>
      <c r="QWI230" s="13"/>
      <c r="QWJ230" s="13"/>
      <c r="QWK230" s="13"/>
      <c r="QWL230" s="13"/>
      <c r="QWM230" s="13"/>
      <c r="QWN230" s="13"/>
      <c r="QWO230" s="13"/>
      <c r="QWP230" s="13"/>
      <c r="QWQ230" s="13"/>
      <c r="QWR230" s="13"/>
      <c r="QWS230" s="13"/>
      <c r="QWT230" s="13"/>
      <c r="QWU230" s="13"/>
      <c r="QWV230" s="13"/>
      <c r="QWW230" s="13"/>
      <c r="QWX230" s="13"/>
      <c r="QWY230" s="13"/>
      <c r="QWZ230" s="13"/>
      <c r="QXA230" s="13"/>
      <c r="QXB230" s="13"/>
      <c r="QXC230" s="13"/>
      <c r="QXD230" s="13"/>
      <c r="QXE230" s="13"/>
      <c r="QXF230" s="13"/>
      <c r="QXG230" s="13"/>
      <c r="QXH230" s="13"/>
      <c r="QXI230" s="13"/>
      <c r="QXJ230" s="13"/>
      <c r="QXK230" s="13"/>
      <c r="QXL230" s="13"/>
      <c r="QXM230" s="13"/>
      <c r="QXN230" s="13"/>
      <c r="QXO230" s="13"/>
      <c r="QXP230" s="13"/>
      <c r="QXQ230" s="13"/>
      <c r="QXR230" s="13"/>
      <c r="QXS230" s="13"/>
      <c r="QXT230" s="13"/>
      <c r="QXU230" s="13"/>
      <c r="QXV230" s="13"/>
      <c r="QXW230" s="13"/>
      <c r="QXX230" s="13"/>
      <c r="QXY230" s="13"/>
      <c r="QXZ230" s="13"/>
      <c r="QYA230" s="13"/>
      <c r="QYB230" s="13"/>
      <c r="QYC230" s="13"/>
      <c r="QYD230" s="13"/>
      <c r="QYE230" s="13"/>
      <c r="QYF230" s="13"/>
      <c r="QYG230" s="13"/>
      <c r="QYH230" s="13"/>
      <c r="QYI230" s="13"/>
      <c r="QYJ230" s="13"/>
      <c r="QYK230" s="13"/>
      <c r="QYL230" s="13"/>
      <c r="QYM230" s="13"/>
      <c r="QYN230" s="13"/>
      <c r="QYO230" s="13"/>
      <c r="QYP230" s="13"/>
      <c r="QYQ230" s="13"/>
      <c r="QYR230" s="13"/>
      <c r="QYS230" s="13"/>
      <c r="QYT230" s="13"/>
      <c r="QYU230" s="13"/>
      <c r="QYV230" s="13"/>
      <c r="QYW230" s="13"/>
      <c r="QYX230" s="13"/>
      <c r="QYY230" s="13"/>
      <c r="QYZ230" s="13"/>
      <c r="QZA230" s="13"/>
      <c r="QZB230" s="13"/>
      <c r="QZC230" s="13"/>
      <c r="QZD230" s="13"/>
      <c r="QZE230" s="13"/>
      <c r="QZF230" s="13"/>
      <c r="QZG230" s="13"/>
      <c r="QZH230" s="13"/>
      <c r="QZI230" s="13"/>
      <c r="QZJ230" s="13"/>
      <c r="QZK230" s="13"/>
      <c r="QZL230" s="13"/>
      <c r="QZM230" s="13"/>
      <c r="QZN230" s="13"/>
      <c r="QZO230" s="13"/>
      <c r="QZP230" s="13"/>
      <c r="QZQ230" s="13"/>
      <c r="QZR230" s="13"/>
      <c r="QZS230" s="13"/>
      <c r="QZT230" s="13"/>
      <c r="QZU230" s="13"/>
      <c r="QZV230" s="13"/>
      <c r="QZW230" s="13"/>
      <c r="QZX230" s="13"/>
      <c r="QZY230" s="13"/>
      <c r="QZZ230" s="13"/>
      <c r="RAA230" s="13"/>
      <c r="RAB230" s="13"/>
      <c r="RAC230" s="13"/>
      <c r="RAD230" s="13"/>
      <c r="RAE230" s="13"/>
      <c r="RAF230" s="13"/>
      <c r="RAG230" s="13"/>
      <c r="RAH230" s="13"/>
      <c r="RAI230" s="13"/>
      <c r="RAJ230" s="13"/>
      <c r="RAK230" s="13"/>
      <c r="RAL230" s="13"/>
      <c r="RAM230" s="13"/>
      <c r="RAN230" s="13"/>
      <c r="RAO230" s="13"/>
      <c r="RAP230" s="13"/>
      <c r="RAQ230" s="13"/>
      <c r="RAR230" s="13"/>
      <c r="RAS230" s="13"/>
      <c r="RAT230" s="13"/>
      <c r="RAU230" s="13"/>
      <c r="RAV230" s="13"/>
      <c r="RAW230" s="13"/>
      <c r="RAX230" s="13"/>
      <c r="RAY230" s="13"/>
      <c r="RAZ230" s="13"/>
      <c r="RBA230" s="13"/>
      <c r="RBB230" s="13"/>
      <c r="RBC230" s="13"/>
      <c r="RBD230" s="13"/>
      <c r="RBE230" s="13"/>
      <c r="RBF230" s="13"/>
      <c r="RBG230" s="13"/>
      <c r="RBH230" s="13"/>
      <c r="RBI230" s="13"/>
      <c r="RBJ230" s="13"/>
      <c r="RBK230" s="13"/>
      <c r="RBL230" s="13"/>
      <c r="RBM230" s="13"/>
      <c r="RBN230" s="13"/>
      <c r="RBO230" s="13"/>
      <c r="RBP230" s="13"/>
      <c r="RBQ230" s="13"/>
      <c r="RBR230" s="13"/>
      <c r="RBS230" s="13"/>
      <c r="RBT230" s="13"/>
      <c r="RBU230" s="13"/>
      <c r="RBV230" s="13"/>
      <c r="RBW230" s="13"/>
      <c r="RBX230" s="13"/>
      <c r="RBY230" s="13"/>
      <c r="RBZ230" s="13"/>
      <c r="RCA230" s="13"/>
      <c r="RCB230" s="13"/>
      <c r="RCC230" s="13"/>
      <c r="RCD230" s="13"/>
      <c r="RCE230" s="13"/>
      <c r="RCF230" s="13"/>
      <c r="RCG230" s="13"/>
      <c r="RCH230" s="13"/>
      <c r="RCI230" s="13"/>
      <c r="RCJ230" s="13"/>
      <c r="RCK230" s="13"/>
      <c r="RCL230" s="13"/>
      <c r="RCM230" s="13"/>
      <c r="RCN230" s="13"/>
      <c r="RCO230" s="13"/>
      <c r="RCP230" s="13"/>
      <c r="RCQ230" s="13"/>
      <c r="RCR230" s="13"/>
      <c r="RCS230" s="13"/>
      <c r="RCT230" s="13"/>
      <c r="RCU230" s="13"/>
      <c r="RCV230" s="13"/>
      <c r="RCW230" s="13"/>
      <c r="RCX230" s="13"/>
      <c r="RCY230" s="13"/>
      <c r="RCZ230" s="13"/>
      <c r="RDA230" s="13"/>
      <c r="RDB230" s="13"/>
      <c r="RDC230" s="13"/>
      <c r="RDD230" s="13"/>
      <c r="RDE230" s="13"/>
      <c r="RDF230" s="13"/>
      <c r="RDG230" s="13"/>
      <c r="RDH230" s="13"/>
      <c r="RDI230" s="13"/>
      <c r="RDJ230" s="13"/>
      <c r="RDK230" s="13"/>
      <c r="RDL230" s="13"/>
      <c r="RDM230" s="13"/>
      <c r="RDN230" s="13"/>
      <c r="RDO230" s="13"/>
      <c r="RDP230" s="13"/>
      <c r="RDQ230" s="13"/>
      <c r="RDR230" s="13"/>
      <c r="RDS230" s="13"/>
      <c r="RDT230" s="13"/>
      <c r="RDU230" s="13"/>
      <c r="RDV230" s="13"/>
      <c r="RDW230" s="13"/>
      <c r="RDX230" s="13"/>
      <c r="RDY230" s="13"/>
      <c r="RDZ230" s="13"/>
      <c r="REA230" s="13"/>
      <c r="REB230" s="13"/>
      <c r="REC230" s="13"/>
      <c r="RED230" s="13"/>
      <c r="REE230" s="13"/>
      <c r="REF230" s="13"/>
      <c r="REG230" s="13"/>
      <c r="REH230" s="13"/>
      <c r="REI230" s="13"/>
      <c r="REJ230" s="13"/>
      <c r="REK230" s="13"/>
      <c r="REL230" s="13"/>
      <c r="REM230" s="13"/>
      <c r="REN230" s="13"/>
      <c r="REO230" s="13"/>
      <c r="REP230" s="13"/>
      <c r="REQ230" s="13"/>
      <c r="RER230" s="13"/>
      <c r="RES230" s="13"/>
      <c r="RET230" s="13"/>
      <c r="REU230" s="13"/>
      <c r="REV230" s="13"/>
      <c r="REW230" s="13"/>
      <c r="REX230" s="13"/>
      <c r="REY230" s="13"/>
      <c r="REZ230" s="13"/>
      <c r="RFA230" s="13"/>
      <c r="RFB230" s="13"/>
      <c r="RFC230" s="13"/>
      <c r="RFD230" s="13"/>
      <c r="RFE230" s="13"/>
      <c r="RFF230" s="13"/>
      <c r="RFG230" s="13"/>
      <c r="RFH230" s="13"/>
      <c r="RFI230" s="13"/>
      <c r="RFJ230" s="13"/>
      <c r="RFK230" s="13"/>
      <c r="RFL230" s="13"/>
      <c r="RFM230" s="13"/>
      <c r="RFN230" s="13"/>
      <c r="RFO230" s="13"/>
      <c r="RFP230" s="13"/>
      <c r="RFQ230" s="13"/>
      <c r="RFR230" s="13"/>
      <c r="RFS230" s="13"/>
      <c r="RFT230" s="13"/>
      <c r="RFU230" s="13"/>
      <c r="RFV230" s="13"/>
      <c r="RFW230" s="13"/>
      <c r="RFX230" s="13"/>
      <c r="RFY230" s="13"/>
      <c r="RFZ230" s="13"/>
      <c r="RGA230" s="13"/>
      <c r="RGB230" s="13"/>
      <c r="RGC230" s="13"/>
      <c r="RGD230" s="13"/>
      <c r="RGE230" s="13"/>
      <c r="RGF230" s="13"/>
      <c r="RGG230" s="13"/>
      <c r="RGH230" s="13"/>
      <c r="RGI230" s="13"/>
      <c r="RGJ230" s="13"/>
      <c r="RGK230" s="13"/>
      <c r="RGL230" s="13"/>
      <c r="RGM230" s="13"/>
      <c r="RGN230" s="13"/>
      <c r="RGO230" s="13"/>
      <c r="RGP230" s="13"/>
      <c r="RGQ230" s="13"/>
      <c r="RGR230" s="13"/>
      <c r="RGS230" s="13"/>
      <c r="RGT230" s="13"/>
      <c r="RGU230" s="13"/>
      <c r="RGV230" s="13"/>
      <c r="RGW230" s="13"/>
      <c r="RGX230" s="13"/>
      <c r="RGY230" s="13"/>
      <c r="RGZ230" s="13"/>
      <c r="RHA230" s="13"/>
      <c r="RHB230" s="13"/>
      <c r="RHC230" s="13"/>
      <c r="RHD230" s="13"/>
      <c r="RHE230" s="13"/>
      <c r="RHF230" s="13"/>
      <c r="RHG230" s="13"/>
      <c r="RHH230" s="13"/>
      <c r="RHI230" s="13"/>
      <c r="RHJ230" s="13"/>
      <c r="RHK230" s="13"/>
      <c r="RHL230" s="13"/>
      <c r="RHM230" s="13"/>
      <c r="RHN230" s="13"/>
      <c r="RHO230" s="13"/>
      <c r="RHP230" s="13"/>
      <c r="RHQ230" s="13"/>
      <c r="RHR230" s="13"/>
      <c r="RHS230" s="13"/>
      <c r="RHT230" s="13"/>
      <c r="RHU230" s="13"/>
      <c r="RHV230" s="13"/>
      <c r="RHW230" s="13"/>
      <c r="RHX230" s="13"/>
      <c r="RHY230" s="13"/>
      <c r="RHZ230" s="13"/>
      <c r="RIA230" s="13"/>
      <c r="RIB230" s="13"/>
      <c r="RIC230" s="13"/>
      <c r="RID230" s="13"/>
      <c r="RIE230" s="13"/>
      <c r="RIF230" s="13"/>
      <c r="RIG230" s="13"/>
      <c r="RIH230" s="13"/>
      <c r="RII230" s="13"/>
      <c r="RIJ230" s="13"/>
      <c r="RIK230" s="13"/>
      <c r="RIL230" s="13"/>
      <c r="RIM230" s="13"/>
      <c r="RIN230" s="13"/>
      <c r="RIO230" s="13"/>
      <c r="RIP230" s="13"/>
      <c r="RIQ230" s="13"/>
      <c r="RIR230" s="13"/>
      <c r="RIS230" s="13"/>
      <c r="RIT230" s="13"/>
      <c r="RIU230" s="13"/>
      <c r="RIV230" s="13"/>
      <c r="RIW230" s="13"/>
      <c r="RIX230" s="13"/>
      <c r="RIY230" s="13"/>
      <c r="RIZ230" s="13"/>
      <c r="RJA230" s="13"/>
      <c r="RJB230" s="13"/>
      <c r="RJC230" s="13"/>
      <c r="RJD230" s="13"/>
      <c r="RJE230" s="13"/>
      <c r="RJF230" s="13"/>
      <c r="RJG230" s="13"/>
      <c r="RJH230" s="13"/>
      <c r="RJI230" s="13"/>
      <c r="RJJ230" s="13"/>
      <c r="RJK230" s="13"/>
      <c r="RJL230" s="13"/>
      <c r="RJM230" s="13"/>
      <c r="RJN230" s="13"/>
      <c r="RJO230" s="13"/>
      <c r="RJP230" s="13"/>
      <c r="RJQ230" s="13"/>
      <c r="RJR230" s="13"/>
      <c r="RJS230" s="13"/>
      <c r="RJT230" s="13"/>
      <c r="RJU230" s="13"/>
      <c r="RJV230" s="13"/>
      <c r="RJW230" s="13"/>
      <c r="RJX230" s="13"/>
      <c r="RJY230" s="13"/>
      <c r="RJZ230" s="13"/>
      <c r="RKA230" s="13"/>
      <c r="RKB230" s="13"/>
      <c r="RKC230" s="13"/>
      <c r="RKD230" s="13"/>
      <c r="RKE230" s="13"/>
      <c r="RKF230" s="13"/>
      <c r="RKG230" s="13"/>
      <c r="RKH230" s="13"/>
      <c r="RKI230" s="13"/>
      <c r="RKJ230" s="13"/>
      <c r="RKK230" s="13"/>
      <c r="RKL230" s="13"/>
      <c r="RKM230" s="13"/>
      <c r="RKN230" s="13"/>
      <c r="RKO230" s="13"/>
      <c r="RKP230" s="13"/>
      <c r="RKQ230" s="13"/>
      <c r="RKR230" s="13"/>
      <c r="RKS230" s="13"/>
      <c r="RKT230" s="13"/>
      <c r="RKU230" s="13"/>
      <c r="RKV230" s="13"/>
      <c r="RKW230" s="13"/>
      <c r="RKX230" s="13"/>
      <c r="RKY230" s="13"/>
      <c r="RKZ230" s="13"/>
      <c r="RLA230" s="13"/>
      <c r="RLB230" s="13"/>
      <c r="RLC230" s="13"/>
      <c r="RLD230" s="13"/>
      <c r="RLE230" s="13"/>
      <c r="RLF230" s="13"/>
      <c r="RLG230" s="13"/>
      <c r="RLH230" s="13"/>
      <c r="RLI230" s="13"/>
      <c r="RLJ230" s="13"/>
      <c r="RLK230" s="13"/>
      <c r="RLL230" s="13"/>
      <c r="RLM230" s="13"/>
      <c r="RLN230" s="13"/>
      <c r="RLO230" s="13"/>
      <c r="RLP230" s="13"/>
      <c r="RLQ230" s="13"/>
      <c r="RLR230" s="13"/>
      <c r="RLS230" s="13"/>
      <c r="RLT230" s="13"/>
      <c r="RLU230" s="13"/>
      <c r="RLV230" s="13"/>
      <c r="RLW230" s="13"/>
      <c r="RLX230" s="13"/>
      <c r="RLY230" s="13"/>
      <c r="RLZ230" s="13"/>
      <c r="RMA230" s="13"/>
      <c r="RMB230" s="13"/>
      <c r="RMC230" s="13"/>
      <c r="RMD230" s="13"/>
      <c r="RME230" s="13"/>
      <c r="RMF230" s="13"/>
      <c r="RMG230" s="13"/>
      <c r="RMH230" s="13"/>
      <c r="RMI230" s="13"/>
      <c r="RMJ230" s="13"/>
      <c r="RMK230" s="13"/>
      <c r="RML230" s="13"/>
      <c r="RMM230" s="13"/>
      <c r="RMN230" s="13"/>
      <c r="RMO230" s="13"/>
      <c r="RMP230" s="13"/>
      <c r="RMQ230" s="13"/>
      <c r="RMR230" s="13"/>
      <c r="RMS230" s="13"/>
      <c r="RMT230" s="13"/>
      <c r="RMU230" s="13"/>
      <c r="RMV230" s="13"/>
      <c r="RMW230" s="13"/>
      <c r="RMX230" s="13"/>
      <c r="RMY230" s="13"/>
      <c r="RMZ230" s="13"/>
      <c r="RNA230" s="13"/>
      <c r="RNB230" s="13"/>
      <c r="RNC230" s="13"/>
      <c r="RND230" s="13"/>
      <c r="RNE230" s="13"/>
      <c r="RNF230" s="13"/>
      <c r="RNG230" s="13"/>
      <c r="RNH230" s="13"/>
      <c r="RNI230" s="13"/>
      <c r="RNJ230" s="13"/>
      <c r="RNK230" s="13"/>
      <c r="RNL230" s="13"/>
      <c r="RNM230" s="13"/>
      <c r="RNN230" s="13"/>
      <c r="RNO230" s="13"/>
      <c r="RNP230" s="13"/>
      <c r="RNQ230" s="13"/>
      <c r="RNR230" s="13"/>
      <c r="RNS230" s="13"/>
      <c r="RNT230" s="13"/>
      <c r="RNU230" s="13"/>
      <c r="RNV230" s="13"/>
      <c r="RNW230" s="13"/>
      <c r="RNX230" s="13"/>
      <c r="RNY230" s="13"/>
      <c r="RNZ230" s="13"/>
      <c r="ROA230" s="13"/>
      <c r="ROB230" s="13"/>
      <c r="ROC230" s="13"/>
      <c r="ROD230" s="13"/>
      <c r="ROE230" s="13"/>
      <c r="ROF230" s="13"/>
      <c r="ROG230" s="13"/>
      <c r="ROH230" s="13"/>
      <c r="ROI230" s="13"/>
      <c r="ROJ230" s="13"/>
      <c r="ROK230" s="13"/>
      <c r="ROL230" s="13"/>
      <c r="ROM230" s="13"/>
      <c r="RON230" s="13"/>
      <c r="ROO230" s="13"/>
      <c r="ROP230" s="13"/>
      <c r="ROQ230" s="13"/>
      <c r="ROR230" s="13"/>
      <c r="ROS230" s="13"/>
      <c r="ROT230" s="13"/>
      <c r="ROU230" s="13"/>
      <c r="ROV230" s="13"/>
      <c r="ROW230" s="13"/>
      <c r="ROX230" s="13"/>
      <c r="ROY230" s="13"/>
      <c r="ROZ230" s="13"/>
      <c r="RPA230" s="13"/>
      <c r="RPB230" s="13"/>
      <c r="RPC230" s="13"/>
      <c r="RPD230" s="13"/>
      <c r="RPE230" s="13"/>
      <c r="RPF230" s="13"/>
      <c r="RPG230" s="13"/>
      <c r="RPH230" s="13"/>
      <c r="RPI230" s="13"/>
      <c r="RPJ230" s="13"/>
      <c r="RPK230" s="13"/>
      <c r="RPL230" s="13"/>
      <c r="RPM230" s="13"/>
      <c r="RPN230" s="13"/>
      <c r="RPO230" s="13"/>
      <c r="RPP230" s="13"/>
      <c r="RPQ230" s="13"/>
      <c r="RPR230" s="13"/>
      <c r="RPS230" s="13"/>
      <c r="RPT230" s="13"/>
      <c r="RPU230" s="13"/>
      <c r="RPV230" s="13"/>
      <c r="RPW230" s="13"/>
      <c r="RPX230" s="13"/>
      <c r="RPY230" s="13"/>
      <c r="RPZ230" s="13"/>
      <c r="RQA230" s="13"/>
      <c r="RQB230" s="13"/>
      <c r="RQC230" s="13"/>
      <c r="RQD230" s="13"/>
      <c r="RQE230" s="13"/>
      <c r="RQF230" s="13"/>
      <c r="RQG230" s="13"/>
      <c r="RQH230" s="13"/>
      <c r="RQI230" s="13"/>
      <c r="RQJ230" s="13"/>
      <c r="RQK230" s="13"/>
      <c r="RQL230" s="13"/>
      <c r="RQM230" s="13"/>
      <c r="RQN230" s="13"/>
      <c r="RQO230" s="13"/>
      <c r="RQP230" s="13"/>
      <c r="RQQ230" s="13"/>
      <c r="RQR230" s="13"/>
      <c r="RQS230" s="13"/>
      <c r="RQT230" s="13"/>
      <c r="RQU230" s="13"/>
      <c r="RQV230" s="13"/>
      <c r="RQW230" s="13"/>
      <c r="RQX230" s="13"/>
      <c r="RQY230" s="13"/>
      <c r="RQZ230" s="13"/>
      <c r="RRA230" s="13"/>
      <c r="RRB230" s="13"/>
      <c r="RRC230" s="13"/>
      <c r="RRD230" s="13"/>
      <c r="RRE230" s="13"/>
      <c r="RRF230" s="13"/>
      <c r="RRG230" s="13"/>
      <c r="RRH230" s="13"/>
      <c r="RRI230" s="13"/>
      <c r="RRJ230" s="13"/>
      <c r="RRK230" s="13"/>
      <c r="RRL230" s="13"/>
      <c r="RRM230" s="13"/>
      <c r="RRN230" s="13"/>
      <c r="RRO230" s="13"/>
      <c r="RRP230" s="13"/>
      <c r="RRQ230" s="13"/>
      <c r="RRR230" s="13"/>
      <c r="RRS230" s="13"/>
      <c r="RRT230" s="13"/>
      <c r="RRU230" s="13"/>
      <c r="RRV230" s="13"/>
      <c r="RRW230" s="13"/>
      <c r="RRX230" s="13"/>
      <c r="RRY230" s="13"/>
      <c r="RRZ230" s="13"/>
      <c r="RSA230" s="13"/>
      <c r="RSB230" s="13"/>
      <c r="RSC230" s="13"/>
      <c r="RSD230" s="13"/>
      <c r="RSE230" s="13"/>
      <c r="RSF230" s="13"/>
      <c r="RSG230" s="13"/>
      <c r="RSH230" s="13"/>
      <c r="RSI230" s="13"/>
      <c r="RSJ230" s="13"/>
      <c r="RSK230" s="13"/>
      <c r="RSL230" s="13"/>
      <c r="RSM230" s="13"/>
      <c r="RSN230" s="13"/>
      <c r="RSO230" s="13"/>
      <c r="RSP230" s="13"/>
      <c r="RSQ230" s="13"/>
      <c r="RSR230" s="13"/>
      <c r="RSS230" s="13"/>
      <c r="RST230" s="13"/>
      <c r="RSU230" s="13"/>
      <c r="RSV230" s="13"/>
      <c r="RSW230" s="13"/>
      <c r="RSX230" s="13"/>
      <c r="RSY230" s="13"/>
      <c r="RSZ230" s="13"/>
      <c r="RTA230" s="13"/>
      <c r="RTB230" s="13"/>
      <c r="RTC230" s="13"/>
      <c r="RTD230" s="13"/>
      <c r="RTE230" s="13"/>
      <c r="RTF230" s="13"/>
      <c r="RTG230" s="13"/>
      <c r="RTH230" s="13"/>
      <c r="RTI230" s="13"/>
      <c r="RTJ230" s="13"/>
      <c r="RTK230" s="13"/>
      <c r="RTL230" s="13"/>
      <c r="RTM230" s="13"/>
      <c r="RTN230" s="13"/>
      <c r="RTO230" s="13"/>
      <c r="RTP230" s="13"/>
      <c r="RTQ230" s="13"/>
      <c r="RTR230" s="13"/>
      <c r="RTS230" s="13"/>
      <c r="RTT230" s="13"/>
      <c r="RTU230" s="13"/>
      <c r="RTV230" s="13"/>
      <c r="RTW230" s="13"/>
      <c r="RTX230" s="13"/>
      <c r="RTY230" s="13"/>
      <c r="RTZ230" s="13"/>
      <c r="RUA230" s="13"/>
      <c r="RUB230" s="13"/>
      <c r="RUC230" s="13"/>
      <c r="RUD230" s="13"/>
      <c r="RUE230" s="13"/>
      <c r="RUF230" s="13"/>
      <c r="RUG230" s="13"/>
      <c r="RUH230" s="13"/>
      <c r="RUI230" s="13"/>
      <c r="RUJ230" s="13"/>
      <c r="RUK230" s="13"/>
      <c r="RUL230" s="13"/>
      <c r="RUM230" s="13"/>
      <c r="RUN230" s="13"/>
      <c r="RUO230" s="13"/>
      <c r="RUP230" s="13"/>
      <c r="RUQ230" s="13"/>
      <c r="RUR230" s="13"/>
      <c r="RUS230" s="13"/>
      <c r="RUT230" s="13"/>
      <c r="RUU230" s="13"/>
      <c r="RUV230" s="13"/>
      <c r="RUW230" s="13"/>
      <c r="RUX230" s="13"/>
      <c r="RUY230" s="13"/>
      <c r="RUZ230" s="13"/>
      <c r="RVA230" s="13"/>
      <c r="RVB230" s="13"/>
      <c r="RVC230" s="13"/>
      <c r="RVD230" s="13"/>
      <c r="RVE230" s="13"/>
      <c r="RVF230" s="13"/>
      <c r="RVG230" s="13"/>
      <c r="RVH230" s="13"/>
      <c r="RVI230" s="13"/>
      <c r="RVJ230" s="13"/>
      <c r="RVK230" s="13"/>
      <c r="RVL230" s="13"/>
      <c r="RVM230" s="13"/>
      <c r="RVN230" s="13"/>
      <c r="RVO230" s="13"/>
      <c r="RVP230" s="13"/>
      <c r="RVQ230" s="13"/>
      <c r="RVR230" s="13"/>
      <c r="RVS230" s="13"/>
      <c r="RVT230" s="13"/>
      <c r="RVU230" s="13"/>
      <c r="RVV230" s="13"/>
      <c r="RVW230" s="13"/>
      <c r="RVX230" s="13"/>
      <c r="RVY230" s="13"/>
      <c r="RVZ230" s="13"/>
      <c r="RWA230" s="13"/>
      <c r="RWB230" s="13"/>
      <c r="RWC230" s="13"/>
      <c r="RWD230" s="13"/>
      <c r="RWE230" s="13"/>
      <c r="RWF230" s="13"/>
      <c r="RWG230" s="13"/>
      <c r="RWH230" s="13"/>
      <c r="RWI230" s="13"/>
      <c r="RWJ230" s="13"/>
      <c r="RWK230" s="13"/>
      <c r="RWL230" s="13"/>
      <c r="RWM230" s="13"/>
      <c r="RWN230" s="13"/>
      <c r="RWO230" s="13"/>
      <c r="RWP230" s="13"/>
      <c r="RWQ230" s="13"/>
      <c r="RWR230" s="13"/>
      <c r="RWS230" s="13"/>
      <c r="RWT230" s="13"/>
      <c r="RWU230" s="13"/>
      <c r="RWV230" s="13"/>
      <c r="RWW230" s="13"/>
      <c r="RWX230" s="13"/>
      <c r="RWY230" s="13"/>
      <c r="RWZ230" s="13"/>
      <c r="RXA230" s="13"/>
      <c r="RXB230" s="13"/>
      <c r="RXC230" s="13"/>
      <c r="RXD230" s="13"/>
      <c r="RXE230" s="13"/>
      <c r="RXF230" s="13"/>
      <c r="RXG230" s="13"/>
      <c r="RXH230" s="13"/>
      <c r="RXI230" s="13"/>
      <c r="RXJ230" s="13"/>
      <c r="RXK230" s="13"/>
      <c r="RXL230" s="13"/>
      <c r="RXM230" s="13"/>
      <c r="RXN230" s="13"/>
      <c r="RXO230" s="13"/>
      <c r="RXP230" s="13"/>
      <c r="RXQ230" s="13"/>
      <c r="RXR230" s="13"/>
      <c r="RXS230" s="13"/>
      <c r="RXT230" s="13"/>
      <c r="RXU230" s="13"/>
      <c r="RXV230" s="13"/>
      <c r="RXW230" s="13"/>
      <c r="RXX230" s="13"/>
      <c r="RXY230" s="13"/>
      <c r="RXZ230" s="13"/>
      <c r="RYA230" s="13"/>
      <c r="RYB230" s="13"/>
      <c r="RYC230" s="13"/>
      <c r="RYD230" s="13"/>
      <c r="RYE230" s="13"/>
      <c r="RYF230" s="13"/>
      <c r="RYG230" s="13"/>
      <c r="RYH230" s="13"/>
      <c r="RYI230" s="13"/>
      <c r="RYJ230" s="13"/>
      <c r="RYK230" s="13"/>
      <c r="RYL230" s="13"/>
      <c r="RYM230" s="13"/>
      <c r="RYN230" s="13"/>
      <c r="RYO230" s="13"/>
      <c r="RYP230" s="13"/>
      <c r="RYQ230" s="13"/>
      <c r="RYR230" s="13"/>
      <c r="RYS230" s="13"/>
      <c r="RYT230" s="13"/>
      <c r="RYU230" s="13"/>
      <c r="RYV230" s="13"/>
      <c r="RYW230" s="13"/>
      <c r="RYX230" s="13"/>
      <c r="RYY230" s="13"/>
      <c r="RYZ230" s="13"/>
      <c r="RZA230" s="13"/>
      <c r="RZB230" s="13"/>
      <c r="RZC230" s="13"/>
      <c r="RZD230" s="13"/>
      <c r="RZE230" s="13"/>
      <c r="RZF230" s="13"/>
      <c r="RZG230" s="13"/>
      <c r="RZH230" s="13"/>
      <c r="RZI230" s="13"/>
      <c r="RZJ230" s="13"/>
      <c r="RZK230" s="13"/>
      <c r="RZL230" s="13"/>
      <c r="RZM230" s="13"/>
      <c r="RZN230" s="13"/>
      <c r="RZO230" s="13"/>
      <c r="RZP230" s="13"/>
      <c r="RZQ230" s="13"/>
      <c r="RZR230" s="13"/>
      <c r="RZS230" s="13"/>
      <c r="RZT230" s="13"/>
      <c r="RZU230" s="13"/>
      <c r="RZV230" s="13"/>
      <c r="RZW230" s="13"/>
      <c r="RZX230" s="13"/>
      <c r="RZY230" s="13"/>
      <c r="RZZ230" s="13"/>
      <c r="SAA230" s="13"/>
      <c r="SAB230" s="13"/>
      <c r="SAC230" s="13"/>
      <c r="SAD230" s="13"/>
      <c r="SAE230" s="13"/>
      <c r="SAF230" s="13"/>
      <c r="SAG230" s="13"/>
      <c r="SAH230" s="13"/>
      <c r="SAI230" s="13"/>
      <c r="SAJ230" s="13"/>
      <c r="SAK230" s="13"/>
      <c r="SAL230" s="13"/>
      <c r="SAM230" s="13"/>
      <c r="SAN230" s="13"/>
      <c r="SAO230" s="13"/>
      <c r="SAP230" s="13"/>
      <c r="SAQ230" s="13"/>
      <c r="SAR230" s="13"/>
      <c r="SAS230" s="13"/>
      <c r="SAT230" s="13"/>
      <c r="SAU230" s="13"/>
      <c r="SAV230" s="13"/>
      <c r="SAW230" s="13"/>
      <c r="SAX230" s="13"/>
      <c r="SAY230" s="13"/>
      <c r="SAZ230" s="13"/>
      <c r="SBA230" s="13"/>
      <c r="SBB230" s="13"/>
      <c r="SBC230" s="13"/>
      <c r="SBD230" s="13"/>
      <c r="SBE230" s="13"/>
      <c r="SBF230" s="13"/>
      <c r="SBG230" s="13"/>
      <c r="SBH230" s="13"/>
      <c r="SBI230" s="13"/>
      <c r="SBJ230" s="13"/>
      <c r="SBK230" s="13"/>
      <c r="SBL230" s="13"/>
      <c r="SBM230" s="13"/>
      <c r="SBN230" s="13"/>
      <c r="SBO230" s="13"/>
      <c r="SBP230" s="13"/>
      <c r="SBQ230" s="13"/>
      <c r="SBR230" s="13"/>
      <c r="SBS230" s="13"/>
      <c r="SBT230" s="13"/>
      <c r="SBU230" s="13"/>
      <c r="SBV230" s="13"/>
      <c r="SBW230" s="13"/>
      <c r="SBX230" s="13"/>
      <c r="SBY230" s="13"/>
      <c r="SBZ230" s="13"/>
      <c r="SCA230" s="13"/>
      <c r="SCB230" s="13"/>
      <c r="SCC230" s="13"/>
      <c r="SCD230" s="13"/>
      <c r="SCE230" s="13"/>
      <c r="SCF230" s="13"/>
      <c r="SCG230" s="13"/>
      <c r="SCH230" s="13"/>
      <c r="SCI230" s="13"/>
      <c r="SCJ230" s="13"/>
      <c r="SCK230" s="13"/>
      <c r="SCL230" s="13"/>
      <c r="SCM230" s="13"/>
      <c r="SCN230" s="13"/>
      <c r="SCO230" s="13"/>
      <c r="SCP230" s="13"/>
      <c r="SCQ230" s="13"/>
      <c r="SCR230" s="13"/>
      <c r="SCS230" s="13"/>
      <c r="SCT230" s="13"/>
      <c r="SCU230" s="13"/>
      <c r="SCV230" s="13"/>
      <c r="SCW230" s="13"/>
      <c r="SCX230" s="13"/>
      <c r="SCY230" s="13"/>
      <c r="SCZ230" s="13"/>
      <c r="SDA230" s="13"/>
      <c r="SDB230" s="13"/>
      <c r="SDC230" s="13"/>
      <c r="SDD230" s="13"/>
      <c r="SDE230" s="13"/>
      <c r="SDF230" s="13"/>
      <c r="SDG230" s="13"/>
      <c r="SDH230" s="13"/>
      <c r="SDI230" s="13"/>
      <c r="SDJ230" s="13"/>
      <c r="SDK230" s="13"/>
      <c r="SDL230" s="13"/>
      <c r="SDM230" s="13"/>
      <c r="SDN230" s="13"/>
      <c r="SDO230" s="13"/>
      <c r="SDP230" s="13"/>
      <c r="SDQ230" s="13"/>
      <c r="SDR230" s="13"/>
      <c r="SDS230" s="13"/>
      <c r="SDT230" s="13"/>
      <c r="SDU230" s="13"/>
      <c r="SDV230" s="13"/>
      <c r="SDW230" s="13"/>
      <c r="SDX230" s="13"/>
      <c r="SDY230" s="13"/>
      <c r="SDZ230" s="13"/>
      <c r="SEA230" s="13"/>
      <c r="SEB230" s="13"/>
      <c r="SEC230" s="13"/>
      <c r="SED230" s="13"/>
      <c r="SEE230" s="13"/>
      <c r="SEF230" s="13"/>
      <c r="SEG230" s="13"/>
      <c r="SEH230" s="13"/>
      <c r="SEI230" s="13"/>
      <c r="SEJ230" s="13"/>
      <c r="SEK230" s="13"/>
      <c r="SEL230" s="13"/>
      <c r="SEM230" s="13"/>
      <c r="SEN230" s="13"/>
      <c r="SEO230" s="13"/>
      <c r="SEP230" s="13"/>
      <c r="SEQ230" s="13"/>
      <c r="SER230" s="13"/>
      <c r="SES230" s="13"/>
      <c r="SET230" s="13"/>
      <c r="SEU230" s="13"/>
      <c r="SEV230" s="13"/>
      <c r="SEW230" s="13"/>
      <c r="SEX230" s="13"/>
      <c r="SEY230" s="13"/>
      <c r="SEZ230" s="13"/>
      <c r="SFA230" s="13"/>
      <c r="SFB230" s="13"/>
      <c r="SFC230" s="13"/>
      <c r="SFD230" s="13"/>
      <c r="SFE230" s="13"/>
      <c r="SFF230" s="13"/>
      <c r="SFG230" s="13"/>
      <c r="SFH230" s="13"/>
      <c r="SFI230" s="13"/>
      <c r="SFJ230" s="13"/>
      <c r="SFK230" s="13"/>
      <c r="SFL230" s="13"/>
      <c r="SFM230" s="13"/>
      <c r="SFN230" s="13"/>
      <c r="SFO230" s="13"/>
      <c r="SFP230" s="13"/>
      <c r="SFQ230" s="13"/>
      <c r="SFR230" s="13"/>
      <c r="SFS230" s="13"/>
      <c r="SFT230" s="13"/>
      <c r="SFU230" s="13"/>
      <c r="SFV230" s="13"/>
      <c r="SFW230" s="13"/>
      <c r="SFX230" s="13"/>
      <c r="SFY230" s="13"/>
      <c r="SFZ230" s="13"/>
      <c r="SGA230" s="13"/>
      <c r="SGB230" s="13"/>
      <c r="SGC230" s="13"/>
      <c r="SGD230" s="13"/>
      <c r="SGE230" s="13"/>
      <c r="SGF230" s="13"/>
      <c r="SGG230" s="13"/>
      <c r="SGH230" s="13"/>
      <c r="SGI230" s="13"/>
      <c r="SGJ230" s="13"/>
      <c r="SGK230" s="13"/>
      <c r="SGL230" s="13"/>
      <c r="SGM230" s="13"/>
      <c r="SGN230" s="13"/>
      <c r="SGO230" s="13"/>
      <c r="SGP230" s="13"/>
      <c r="SGQ230" s="13"/>
      <c r="SGR230" s="13"/>
      <c r="SGS230" s="13"/>
      <c r="SGT230" s="13"/>
      <c r="SGU230" s="13"/>
      <c r="SGV230" s="13"/>
      <c r="SGW230" s="13"/>
      <c r="SGX230" s="13"/>
      <c r="SGY230" s="13"/>
      <c r="SGZ230" s="13"/>
      <c r="SHA230" s="13"/>
      <c r="SHB230" s="13"/>
      <c r="SHC230" s="13"/>
      <c r="SHD230" s="13"/>
      <c r="SHE230" s="13"/>
      <c r="SHF230" s="13"/>
      <c r="SHG230" s="13"/>
      <c r="SHH230" s="13"/>
      <c r="SHI230" s="13"/>
      <c r="SHJ230" s="13"/>
      <c r="SHK230" s="13"/>
      <c r="SHL230" s="13"/>
      <c r="SHM230" s="13"/>
      <c r="SHN230" s="13"/>
      <c r="SHO230" s="13"/>
      <c r="SHP230" s="13"/>
      <c r="SHQ230" s="13"/>
      <c r="SHR230" s="13"/>
      <c r="SHS230" s="13"/>
      <c r="SHT230" s="13"/>
      <c r="SHU230" s="13"/>
      <c r="SHV230" s="13"/>
      <c r="SHW230" s="13"/>
      <c r="SHX230" s="13"/>
      <c r="SHY230" s="13"/>
      <c r="SHZ230" s="13"/>
      <c r="SIA230" s="13"/>
      <c r="SIB230" s="13"/>
      <c r="SIC230" s="13"/>
      <c r="SID230" s="13"/>
      <c r="SIE230" s="13"/>
      <c r="SIF230" s="13"/>
      <c r="SIG230" s="13"/>
      <c r="SIH230" s="13"/>
      <c r="SII230" s="13"/>
      <c r="SIJ230" s="13"/>
      <c r="SIK230" s="13"/>
      <c r="SIL230" s="13"/>
      <c r="SIM230" s="13"/>
      <c r="SIN230" s="13"/>
      <c r="SIO230" s="13"/>
      <c r="SIP230" s="13"/>
      <c r="SIQ230" s="13"/>
      <c r="SIR230" s="13"/>
      <c r="SIS230" s="13"/>
      <c r="SIT230" s="13"/>
      <c r="SIU230" s="13"/>
      <c r="SIV230" s="13"/>
      <c r="SIW230" s="13"/>
      <c r="SIX230" s="13"/>
      <c r="SIY230" s="13"/>
      <c r="SIZ230" s="13"/>
      <c r="SJA230" s="13"/>
      <c r="SJB230" s="13"/>
      <c r="SJC230" s="13"/>
      <c r="SJD230" s="13"/>
      <c r="SJE230" s="13"/>
      <c r="SJF230" s="13"/>
      <c r="SJG230" s="13"/>
      <c r="SJH230" s="13"/>
      <c r="SJI230" s="13"/>
      <c r="SJJ230" s="13"/>
      <c r="SJK230" s="13"/>
      <c r="SJL230" s="13"/>
      <c r="SJM230" s="13"/>
      <c r="SJN230" s="13"/>
      <c r="SJO230" s="13"/>
      <c r="SJP230" s="13"/>
      <c r="SJQ230" s="13"/>
      <c r="SJR230" s="13"/>
      <c r="SJS230" s="13"/>
      <c r="SJT230" s="13"/>
      <c r="SJU230" s="13"/>
      <c r="SJV230" s="13"/>
      <c r="SJW230" s="13"/>
      <c r="SJX230" s="13"/>
      <c r="SJY230" s="13"/>
      <c r="SJZ230" s="13"/>
      <c r="SKA230" s="13"/>
      <c r="SKB230" s="13"/>
      <c r="SKC230" s="13"/>
      <c r="SKD230" s="13"/>
      <c r="SKE230" s="13"/>
      <c r="SKF230" s="13"/>
      <c r="SKG230" s="13"/>
      <c r="SKH230" s="13"/>
      <c r="SKI230" s="13"/>
      <c r="SKJ230" s="13"/>
      <c r="SKK230" s="13"/>
      <c r="SKL230" s="13"/>
      <c r="SKM230" s="13"/>
      <c r="SKN230" s="13"/>
      <c r="SKO230" s="13"/>
      <c r="SKP230" s="13"/>
      <c r="SKQ230" s="13"/>
      <c r="SKR230" s="13"/>
      <c r="SKS230" s="13"/>
      <c r="SKT230" s="13"/>
      <c r="SKU230" s="13"/>
      <c r="SKV230" s="13"/>
      <c r="SKW230" s="13"/>
      <c r="SKX230" s="13"/>
      <c r="SKY230" s="13"/>
      <c r="SKZ230" s="13"/>
      <c r="SLA230" s="13"/>
      <c r="SLB230" s="13"/>
      <c r="SLC230" s="13"/>
      <c r="SLD230" s="13"/>
      <c r="SLE230" s="13"/>
      <c r="SLF230" s="13"/>
      <c r="SLG230" s="13"/>
      <c r="SLH230" s="13"/>
      <c r="SLI230" s="13"/>
      <c r="SLJ230" s="13"/>
      <c r="SLK230" s="13"/>
      <c r="SLL230" s="13"/>
      <c r="SLM230" s="13"/>
      <c r="SLN230" s="13"/>
      <c r="SLO230" s="13"/>
      <c r="SLP230" s="13"/>
      <c r="SLQ230" s="13"/>
      <c r="SLR230" s="13"/>
      <c r="SLS230" s="13"/>
      <c r="SLT230" s="13"/>
      <c r="SLU230" s="13"/>
      <c r="SLV230" s="13"/>
      <c r="SLW230" s="13"/>
      <c r="SLX230" s="13"/>
      <c r="SLY230" s="13"/>
      <c r="SLZ230" s="13"/>
      <c r="SMA230" s="13"/>
      <c r="SMB230" s="13"/>
      <c r="SMC230" s="13"/>
      <c r="SMD230" s="13"/>
      <c r="SME230" s="13"/>
      <c r="SMF230" s="13"/>
      <c r="SMG230" s="13"/>
      <c r="SMH230" s="13"/>
      <c r="SMI230" s="13"/>
      <c r="SMJ230" s="13"/>
      <c r="SMK230" s="13"/>
      <c r="SML230" s="13"/>
      <c r="SMM230" s="13"/>
      <c r="SMN230" s="13"/>
      <c r="SMO230" s="13"/>
      <c r="SMP230" s="13"/>
      <c r="SMQ230" s="13"/>
      <c r="SMR230" s="13"/>
      <c r="SMS230" s="13"/>
      <c r="SMT230" s="13"/>
      <c r="SMU230" s="13"/>
      <c r="SMV230" s="13"/>
      <c r="SMW230" s="13"/>
      <c r="SMX230" s="13"/>
      <c r="SMY230" s="13"/>
      <c r="SMZ230" s="13"/>
      <c r="SNA230" s="13"/>
      <c r="SNB230" s="13"/>
      <c r="SNC230" s="13"/>
      <c r="SND230" s="13"/>
      <c r="SNE230" s="13"/>
      <c r="SNF230" s="13"/>
      <c r="SNG230" s="13"/>
      <c r="SNH230" s="13"/>
      <c r="SNI230" s="13"/>
      <c r="SNJ230" s="13"/>
      <c r="SNK230" s="13"/>
      <c r="SNL230" s="13"/>
      <c r="SNM230" s="13"/>
      <c r="SNN230" s="13"/>
      <c r="SNO230" s="13"/>
      <c r="SNP230" s="13"/>
      <c r="SNQ230" s="13"/>
      <c r="SNR230" s="13"/>
      <c r="SNS230" s="13"/>
      <c r="SNT230" s="13"/>
      <c r="SNU230" s="13"/>
      <c r="SNV230" s="13"/>
      <c r="SNW230" s="13"/>
      <c r="SNX230" s="13"/>
      <c r="SNY230" s="13"/>
      <c r="SNZ230" s="13"/>
      <c r="SOA230" s="13"/>
      <c r="SOB230" s="13"/>
      <c r="SOC230" s="13"/>
      <c r="SOD230" s="13"/>
      <c r="SOE230" s="13"/>
      <c r="SOF230" s="13"/>
      <c r="SOG230" s="13"/>
      <c r="SOH230" s="13"/>
      <c r="SOI230" s="13"/>
      <c r="SOJ230" s="13"/>
      <c r="SOK230" s="13"/>
      <c r="SOL230" s="13"/>
      <c r="SOM230" s="13"/>
      <c r="SON230" s="13"/>
      <c r="SOO230" s="13"/>
      <c r="SOP230" s="13"/>
      <c r="SOQ230" s="13"/>
      <c r="SOR230" s="13"/>
      <c r="SOS230" s="13"/>
      <c r="SOT230" s="13"/>
      <c r="SOU230" s="13"/>
      <c r="SOV230" s="13"/>
      <c r="SOW230" s="13"/>
      <c r="SOX230" s="13"/>
      <c r="SOY230" s="13"/>
      <c r="SOZ230" s="13"/>
      <c r="SPA230" s="13"/>
      <c r="SPB230" s="13"/>
      <c r="SPC230" s="13"/>
      <c r="SPD230" s="13"/>
      <c r="SPE230" s="13"/>
      <c r="SPF230" s="13"/>
      <c r="SPG230" s="13"/>
      <c r="SPH230" s="13"/>
      <c r="SPI230" s="13"/>
      <c r="SPJ230" s="13"/>
      <c r="SPK230" s="13"/>
      <c r="SPL230" s="13"/>
      <c r="SPM230" s="13"/>
      <c r="SPN230" s="13"/>
      <c r="SPO230" s="13"/>
      <c r="SPP230" s="13"/>
      <c r="SPQ230" s="13"/>
      <c r="SPR230" s="13"/>
      <c r="SPS230" s="13"/>
      <c r="SPT230" s="13"/>
      <c r="SPU230" s="13"/>
      <c r="SPV230" s="13"/>
      <c r="SPW230" s="13"/>
      <c r="SPX230" s="13"/>
      <c r="SPY230" s="13"/>
      <c r="SPZ230" s="13"/>
      <c r="SQA230" s="13"/>
      <c r="SQB230" s="13"/>
      <c r="SQC230" s="13"/>
      <c r="SQD230" s="13"/>
      <c r="SQE230" s="13"/>
      <c r="SQF230" s="13"/>
      <c r="SQG230" s="13"/>
      <c r="SQH230" s="13"/>
      <c r="SQI230" s="13"/>
      <c r="SQJ230" s="13"/>
      <c r="SQK230" s="13"/>
      <c r="SQL230" s="13"/>
      <c r="SQM230" s="13"/>
      <c r="SQN230" s="13"/>
      <c r="SQO230" s="13"/>
      <c r="SQP230" s="13"/>
      <c r="SQQ230" s="13"/>
      <c r="SQR230" s="13"/>
      <c r="SQS230" s="13"/>
      <c r="SQT230" s="13"/>
      <c r="SQU230" s="13"/>
      <c r="SQV230" s="13"/>
      <c r="SQW230" s="13"/>
      <c r="SQX230" s="13"/>
      <c r="SQY230" s="13"/>
      <c r="SQZ230" s="13"/>
      <c r="SRA230" s="13"/>
      <c r="SRB230" s="13"/>
      <c r="SRC230" s="13"/>
      <c r="SRD230" s="13"/>
      <c r="SRE230" s="13"/>
      <c r="SRF230" s="13"/>
      <c r="SRG230" s="13"/>
      <c r="SRH230" s="13"/>
      <c r="SRI230" s="13"/>
      <c r="SRJ230" s="13"/>
      <c r="SRK230" s="13"/>
      <c r="SRL230" s="13"/>
      <c r="SRM230" s="13"/>
      <c r="SRN230" s="13"/>
      <c r="SRO230" s="13"/>
      <c r="SRP230" s="13"/>
      <c r="SRQ230" s="13"/>
      <c r="SRR230" s="13"/>
      <c r="SRS230" s="13"/>
      <c r="SRT230" s="13"/>
      <c r="SRU230" s="13"/>
      <c r="SRV230" s="13"/>
      <c r="SRW230" s="13"/>
      <c r="SRX230" s="13"/>
      <c r="SRY230" s="13"/>
      <c r="SRZ230" s="13"/>
      <c r="SSA230" s="13"/>
      <c r="SSB230" s="13"/>
      <c r="SSC230" s="13"/>
      <c r="SSD230" s="13"/>
      <c r="SSE230" s="13"/>
      <c r="SSF230" s="13"/>
      <c r="SSG230" s="13"/>
      <c r="SSH230" s="13"/>
      <c r="SSI230" s="13"/>
      <c r="SSJ230" s="13"/>
      <c r="SSK230" s="13"/>
      <c r="SSL230" s="13"/>
      <c r="SSM230" s="13"/>
      <c r="SSN230" s="13"/>
      <c r="SSO230" s="13"/>
      <c r="SSP230" s="13"/>
      <c r="SSQ230" s="13"/>
      <c r="SSR230" s="13"/>
      <c r="SSS230" s="13"/>
      <c r="SST230" s="13"/>
      <c r="SSU230" s="13"/>
      <c r="SSV230" s="13"/>
      <c r="SSW230" s="13"/>
      <c r="SSX230" s="13"/>
      <c r="SSY230" s="13"/>
      <c r="SSZ230" s="13"/>
      <c r="STA230" s="13"/>
      <c r="STB230" s="13"/>
      <c r="STC230" s="13"/>
      <c r="STD230" s="13"/>
      <c r="STE230" s="13"/>
      <c r="STF230" s="13"/>
      <c r="STG230" s="13"/>
      <c r="STH230" s="13"/>
      <c r="STI230" s="13"/>
      <c r="STJ230" s="13"/>
      <c r="STK230" s="13"/>
      <c r="STL230" s="13"/>
      <c r="STM230" s="13"/>
      <c r="STN230" s="13"/>
      <c r="STO230" s="13"/>
      <c r="STP230" s="13"/>
      <c r="STQ230" s="13"/>
      <c r="STR230" s="13"/>
      <c r="STS230" s="13"/>
      <c r="STT230" s="13"/>
      <c r="STU230" s="13"/>
      <c r="STV230" s="13"/>
      <c r="STW230" s="13"/>
      <c r="STX230" s="13"/>
      <c r="STY230" s="13"/>
      <c r="STZ230" s="13"/>
      <c r="SUA230" s="13"/>
      <c r="SUB230" s="13"/>
      <c r="SUC230" s="13"/>
      <c r="SUD230" s="13"/>
      <c r="SUE230" s="13"/>
      <c r="SUF230" s="13"/>
      <c r="SUG230" s="13"/>
      <c r="SUH230" s="13"/>
      <c r="SUI230" s="13"/>
      <c r="SUJ230" s="13"/>
      <c r="SUK230" s="13"/>
      <c r="SUL230" s="13"/>
      <c r="SUM230" s="13"/>
      <c r="SUN230" s="13"/>
      <c r="SUO230" s="13"/>
      <c r="SUP230" s="13"/>
      <c r="SUQ230" s="13"/>
      <c r="SUR230" s="13"/>
      <c r="SUS230" s="13"/>
      <c r="SUT230" s="13"/>
      <c r="SUU230" s="13"/>
      <c r="SUV230" s="13"/>
      <c r="SUW230" s="13"/>
      <c r="SUX230" s="13"/>
      <c r="SUY230" s="13"/>
      <c r="SUZ230" s="13"/>
      <c r="SVA230" s="13"/>
      <c r="SVB230" s="13"/>
      <c r="SVC230" s="13"/>
      <c r="SVD230" s="13"/>
      <c r="SVE230" s="13"/>
      <c r="SVF230" s="13"/>
      <c r="SVG230" s="13"/>
      <c r="SVH230" s="13"/>
      <c r="SVI230" s="13"/>
      <c r="SVJ230" s="13"/>
      <c r="SVK230" s="13"/>
      <c r="SVL230" s="13"/>
      <c r="SVM230" s="13"/>
      <c r="SVN230" s="13"/>
      <c r="SVO230" s="13"/>
      <c r="SVP230" s="13"/>
      <c r="SVQ230" s="13"/>
      <c r="SVR230" s="13"/>
      <c r="SVS230" s="13"/>
      <c r="SVT230" s="13"/>
      <c r="SVU230" s="13"/>
      <c r="SVV230" s="13"/>
      <c r="SVW230" s="13"/>
      <c r="SVX230" s="13"/>
      <c r="SVY230" s="13"/>
      <c r="SVZ230" s="13"/>
      <c r="SWA230" s="13"/>
      <c r="SWB230" s="13"/>
      <c r="SWC230" s="13"/>
      <c r="SWD230" s="13"/>
      <c r="SWE230" s="13"/>
      <c r="SWF230" s="13"/>
      <c r="SWG230" s="13"/>
      <c r="SWH230" s="13"/>
      <c r="SWI230" s="13"/>
      <c r="SWJ230" s="13"/>
      <c r="SWK230" s="13"/>
      <c r="SWL230" s="13"/>
      <c r="SWM230" s="13"/>
      <c r="SWN230" s="13"/>
      <c r="SWO230" s="13"/>
      <c r="SWP230" s="13"/>
      <c r="SWQ230" s="13"/>
      <c r="SWR230" s="13"/>
      <c r="SWS230" s="13"/>
      <c r="SWT230" s="13"/>
      <c r="SWU230" s="13"/>
      <c r="SWV230" s="13"/>
      <c r="SWW230" s="13"/>
      <c r="SWX230" s="13"/>
      <c r="SWY230" s="13"/>
      <c r="SWZ230" s="13"/>
      <c r="SXA230" s="13"/>
      <c r="SXB230" s="13"/>
      <c r="SXC230" s="13"/>
      <c r="SXD230" s="13"/>
      <c r="SXE230" s="13"/>
      <c r="SXF230" s="13"/>
      <c r="SXG230" s="13"/>
      <c r="SXH230" s="13"/>
      <c r="SXI230" s="13"/>
      <c r="SXJ230" s="13"/>
      <c r="SXK230" s="13"/>
      <c r="SXL230" s="13"/>
      <c r="SXM230" s="13"/>
      <c r="SXN230" s="13"/>
      <c r="SXO230" s="13"/>
      <c r="SXP230" s="13"/>
      <c r="SXQ230" s="13"/>
      <c r="SXR230" s="13"/>
      <c r="SXS230" s="13"/>
      <c r="SXT230" s="13"/>
      <c r="SXU230" s="13"/>
      <c r="SXV230" s="13"/>
      <c r="SXW230" s="13"/>
      <c r="SXX230" s="13"/>
      <c r="SXY230" s="13"/>
      <c r="SXZ230" s="13"/>
      <c r="SYA230" s="13"/>
      <c r="SYB230" s="13"/>
      <c r="SYC230" s="13"/>
      <c r="SYD230" s="13"/>
      <c r="SYE230" s="13"/>
      <c r="SYF230" s="13"/>
      <c r="SYG230" s="13"/>
      <c r="SYH230" s="13"/>
      <c r="SYI230" s="13"/>
      <c r="SYJ230" s="13"/>
      <c r="SYK230" s="13"/>
      <c r="SYL230" s="13"/>
      <c r="SYM230" s="13"/>
      <c r="SYN230" s="13"/>
      <c r="SYO230" s="13"/>
      <c r="SYP230" s="13"/>
      <c r="SYQ230" s="13"/>
      <c r="SYR230" s="13"/>
      <c r="SYS230" s="13"/>
      <c r="SYT230" s="13"/>
      <c r="SYU230" s="13"/>
      <c r="SYV230" s="13"/>
      <c r="SYW230" s="13"/>
      <c r="SYX230" s="13"/>
      <c r="SYY230" s="13"/>
      <c r="SYZ230" s="13"/>
      <c r="SZA230" s="13"/>
      <c r="SZB230" s="13"/>
      <c r="SZC230" s="13"/>
      <c r="SZD230" s="13"/>
      <c r="SZE230" s="13"/>
      <c r="SZF230" s="13"/>
      <c r="SZG230" s="13"/>
      <c r="SZH230" s="13"/>
      <c r="SZI230" s="13"/>
      <c r="SZJ230" s="13"/>
      <c r="SZK230" s="13"/>
      <c r="SZL230" s="13"/>
      <c r="SZM230" s="13"/>
      <c r="SZN230" s="13"/>
      <c r="SZO230" s="13"/>
      <c r="SZP230" s="13"/>
      <c r="SZQ230" s="13"/>
      <c r="SZR230" s="13"/>
      <c r="SZS230" s="13"/>
      <c r="SZT230" s="13"/>
      <c r="SZU230" s="13"/>
      <c r="SZV230" s="13"/>
      <c r="SZW230" s="13"/>
      <c r="SZX230" s="13"/>
      <c r="SZY230" s="13"/>
      <c r="SZZ230" s="13"/>
      <c r="TAA230" s="13"/>
      <c r="TAB230" s="13"/>
      <c r="TAC230" s="13"/>
      <c r="TAD230" s="13"/>
      <c r="TAE230" s="13"/>
      <c r="TAF230" s="13"/>
      <c r="TAG230" s="13"/>
      <c r="TAH230" s="13"/>
      <c r="TAI230" s="13"/>
      <c r="TAJ230" s="13"/>
      <c r="TAK230" s="13"/>
      <c r="TAL230" s="13"/>
      <c r="TAM230" s="13"/>
      <c r="TAN230" s="13"/>
      <c r="TAO230" s="13"/>
      <c r="TAP230" s="13"/>
      <c r="TAQ230" s="13"/>
      <c r="TAR230" s="13"/>
      <c r="TAS230" s="13"/>
      <c r="TAT230" s="13"/>
      <c r="TAU230" s="13"/>
      <c r="TAV230" s="13"/>
      <c r="TAW230" s="13"/>
      <c r="TAX230" s="13"/>
      <c r="TAY230" s="13"/>
      <c r="TAZ230" s="13"/>
      <c r="TBA230" s="13"/>
      <c r="TBB230" s="13"/>
      <c r="TBC230" s="13"/>
      <c r="TBD230" s="13"/>
      <c r="TBE230" s="13"/>
      <c r="TBF230" s="13"/>
      <c r="TBG230" s="13"/>
      <c r="TBH230" s="13"/>
      <c r="TBI230" s="13"/>
      <c r="TBJ230" s="13"/>
      <c r="TBK230" s="13"/>
      <c r="TBL230" s="13"/>
      <c r="TBM230" s="13"/>
      <c r="TBN230" s="13"/>
      <c r="TBO230" s="13"/>
      <c r="TBP230" s="13"/>
      <c r="TBQ230" s="13"/>
      <c r="TBR230" s="13"/>
      <c r="TBS230" s="13"/>
      <c r="TBT230" s="13"/>
      <c r="TBU230" s="13"/>
      <c r="TBV230" s="13"/>
      <c r="TBW230" s="13"/>
      <c r="TBX230" s="13"/>
      <c r="TBY230" s="13"/>
      <c r="TBZ230" s="13"/>
      <c r="TCA230" s="13"/>
      <c r="TCB230" s="13"/>
      <c r="TCC230" s="13"/>
      <c r="TCD230" s="13"/>
      <c r="TCE230" s="13"/>
      <c r="TCF230" s="13"/>
      <c r="TCG230" s="13"/>
      <c r="TCH230" s="13"/>
      <c r="TCI230" s="13"/>
      <c r="TCJ230" s="13"/>
      <c r="TCK230" s="13"/>
      <c r="TCL230" s="13"/>
      <c r="TCM230" s="13"/>
      <c r="TCN230" s="13"/>
      <c r="TCO230" s="13"/>
      <c r="TCP230" s="13"/>
      <c r="TCQ230" s="13"/>
      <c r="TCR230" s="13"/>
      <c r="TCS230" s="13"/>
      <c r="TCT230" s="13"/>
      <c r="TCU230" s="13"/>
      <c r="TCV230" s="13"/>
      <c r="TCW230" s="13"/>
      <c r="TCX230" s="13"/>
      <c r="TCY230" s="13"/>
      <c r="TCZ230" s="13"/>
      <c r="TDA230" s="13"/>
      <c r="TDB230" s="13"/>
      <c r="TDC230" s="13"/>
      <c r="TDD230" s="13"/>
      <c r="TDE230" s="13"/>
      <c r="TDF230" s="13"/>
      <c r="TDG230" s="13"/>
      <c r="TDH230" s="13"/>
      <c r="TDI230" s="13"/>
      <c r="TDJ230" s="13"/>
      <c r="TDK230" s="13"/>
      <c r="TDL230" s="13"/>
      <c r="TDM230" s="13"/>
      <c r="TDN230" s="13"/>
      <c r="TDO230" s="13"/>
      <c r="TDP230" s="13"/>
      <c r="TDQ230" s="13"/>
      <c r="TDR230" s="13"/>
      <c r="TDS230" s="13"/>
      <c r="TDT230" s="13"/>
      <c r="TDU230" s="13"/>
      <c r="TDV230" s="13"/>
      <c r="TDW230" s="13"/>
      <c r="TDX230" s="13"/>
      <c r="TDY230" s="13"/>
      <c r="TDZ230" s="13"/>
      <c r="TEA230" s="13"/>
      <c r="TEB230" s="13"/>
      <c r="TEC230" s="13"/>
      <c r="TED230" s="13"/>
      <c r="TEE230" s="13"/>
      <c r="TEF230" s="13"/>
      <c r="TEG230" s="13"/>
      <c r="TEH230" s="13"/>
      <c r="TEI230" s="13"/>
      <c r="TEJ230" s="13"/>
      <c r="TEK230" s="13"/>
      <c r="TEL230" s="13"/>
      <c r="TEM230" s="13"/>
      <c r="TEN230" s="13"/>
      <c r="TEO230" s="13"/>
      <c r="TEP230" s="13"/>
      <c r="TEQ230" s="13"/>
      <c r="TER230" s="13"/>
      <c r="TES230" s="13"/>
      <c r="TET230" s="13"/>
      <c r="TEU230" s="13"/>
      <c r="TEV230" s="13"/>
      <c r="TEW230" s="13"/>
      <c r="TEX230" s="13"/>
      <c r="TEY230" s="13"/>
      <c r="TEZ230" s="13"/>
      <c r="TFA230" s="13"/>
      <c r="TFB230" s="13"/>
      <c r="TFC230" s="13"/>
      <c r="TFD230" s="13"/>
      <c r="TFE230" s="13"/>
      <c r="TFF230" s="13"/>
      <c r="TFG230" s="13"/>
      <c r="TFH230" s="13"/>
      <c r="TFI230" s="13"/>
      <c r="TFJ230" s="13"/>
      <c r="TFK230" s="13"/>
      <c r="TFL230" s="13"/>
      <c r="TFM230" s="13"/>
      <c r="TFN230" s="13"/>
      <c r="TFO230" s="13"/>
      <c r="TFP230" s="13"/>
      <c r="TFQ230" s="13"/>
      <c r="TFR230" s="13"/>
      <c r="TFS230" s="13"/>
      <c r="TFT230" s="13"/>
      <c r="TFU230" s="13"/>
      <c r="TFV230" s="13"/>
      <c r="TFW230" s="13"/>
      <c r="TFX230" s="13"/>
      <c r="TFY230" s="13"/>
      <c r="TFZ230" s="13"/>
      <c r="TGA230" s="13"/>
      <c r="TGB230" s="13"/>
      <c r="TGC230" s="13"/>
      <c r="TGD230" s="13"/>
      <c r="TGE230" s="13"/>
      <c r="TGF230" s="13"/>
      <c r="TGG230" s="13"/>
      <c r="TGH230" s="13"/>
      <c r="TGI230" s="13"/>
      <c r="TGJ230" s="13"/>
      <c r="TGK230" s="13"/>
      <c r="TGL230" s="13"/>
      <c r="TGM230" s="13"/>
      <c r="TGN230" s="13"/>
      <c r="TGO230" s="13"/>
      <c r="TGP230" s="13"/>
      <c r="TGQ230" s="13"/>
      <c r="TGR230" s="13"/>
      <c r="TGS230" s="13"/>
      <c r="TGT230" s="13"/>
      <c r="TGU230" s="13"/>
      <c r="TGV230" s="13"/>
      <c r="TGW230" s="13"/>
      <c r="TGX230" s="13"/>
      <c r="TGY230" s="13"/>
      <c r="TGZ230" s="13"/>
      <c r="THA230" s="13"/>
      <c r="THB230" s="13"/>
      <c r="THC230" s="13"/>
      <c r="THD230" s="13"/>
      <c r="THE230" s="13"/>
      <c r="THF230" s="13"/>
      <c r="THG230" s="13"/>
      <c r="THH230" s="13"/>
      <c r="THI230" s="13"/>
      <c r="THJ230" s="13"/>
      <c r="THK230" s="13"/>
      <c r="THL230" s="13"/>
      <c r="THM230" s="13"/>
      <c r="THN230" s="13"/>
      <c r="THO230" s="13"/>
      <c r="THP230" s="13"/>
      <c r="THQ230" s="13"/>
      <c r="THR230" s="13"/>
      <c r="THS230" s="13"/>
      <c r="THT230" s="13"/>
      <c r="THU230" s="13"/>
      <c r="THV230" s="13"/>
      <c r="THW230" s="13"/>
      <c r="THX230" s="13"/>
      <c r="THY230" s="13"/>
      <c r="THZ230" s="13"/>
      <c r="TIA230" s="13"/>
      <c r="TIB230" s="13"/>
      <c r="TIC230" s="13"/>
      <c r="TID230" s="13"/>
      <c r="TIE230" s="13"/>
      <c r="TIF230" s="13"/>
      <c r="TIG230" s="13"/>
      <c r="TIH230" s="13"/>
      <c r="TII230" s="13"/>
      <c r="TIJ230" s="13"/>
      <c r="TIK230" s="13"/>
      <c r="TIL230" s="13"/>
      <c r="TIM230" s="13"/>
      <c r="TIN230" s="13"/>
      <c r="TIO230" s="13"/>
      <c r="TIP230" s="13"/>
      <c r="TIQ230" s="13"/>
      <c r="TIR230" s="13"/>
      <c r="TIS230" s="13"/>
      <c r="TIT230" s="13"/>
      <c r="TIU230" s="13"/>
      <c r="TIV230" s="13"/>
      <c r="TIW230" s="13"/>
      <c r="TIX230" s="13"/>
      <c r="TIY230" s="13"/>
      <c r="TIZ230" s="13"/>
      <c r="TJA230" s="13"/>
      <c r="TJB230" s="13"/>
      <c r="TJC230" s="13"/>
      <c r="TJD230" s="13"/>
      <c r="TJE230" s="13"/>
      <c r="TJF230" s="13"/>
      <c r="TJG230" s="13"/>
      <c r="TJH230" s="13"/>
      <c r="TJI230" s="13"/>
      <c r="TJJ230" s="13"/>
      <c r="TJK230" s="13"/>
      <c r="TJL230" s="13"/>
      <c r="TJM230" s="13"/>
      <c r="TJN230" s="13"/>
      <c r="TJO230" s="13"/>
      <c r="TJP230" s="13"/>
      <c r="TJQ230" s="13"/>
      <c r="TJR230" s="13"/>
      <c r="TJS230" s="13"/>
      <c r="TJT230" s="13"/>
      <c r="TJU230" s="13"/>
      <c r="TJV230" s="13"/>
      <c r="TJW230" s="13"/>
      <c r="TJX230" s="13"/>
      <c r="TJY230" s="13"/>
      <c r="TJZ230" s="13"/>
      <c r="TKA230" s="13"/>
      <c r="TKB230" s="13"/>
      <c r="TKC230" s="13"/>
      <c r="TKD230" s="13"/>
      <c r="TKE230" s="13"/>
      <c r="TKF230" s="13"/>
      <c r="TKG230" s="13"/>
      <c r="TKH230" s="13"/>
      <c r="TKI230" s="13"/>
      <c r="TKJ230" s="13"/>
      <c r="TKK230" s="13"/>
      <c r="TKL230" s="13"/>
      <c r="TKM230" s="13"/>
      <c r="TKN230" s="13"/>
      <c r="TKO230" s="13"/>
      <c r="TKP230" s="13"/>
      <c r="TKQ230" s="13"/>
      <c r="TKR230" s="13"/>
      <c r="TKS230" s="13"/>
      <c r="TKT230" s="13"/>
      <c r="TKU230" s="13"/>
      <c r="TKV230" s="13"/>
      <c r="TKW230" s="13"/>
      <c r="TKX230" s="13"/>
      <c r="TKY230" s="13"/>
      <c r="TKZ230" s="13"/>
      <c r="TLA230" s="13"/>
      <c r="TLB230" s="13"/>
      <c r="TLC230" s="13"/>
      <c r="TLD230" s="13"/>
      <c r="TLE230" s="13"/>
      <c r="TLF230" s="13"/>
      <c r="TLG230" s="13"/>
      <c r="TLH230" s="13"/>
      <c r="TLI230" s="13"/>
      <c r="TLJ230" s="13"/>
      <c r="TLK230" s="13"/>
      <c r="TLL230" s="13"/>
      <c r="TLM230" s="13"/>
      <c r="TLN230" s="13"/>
      <c r="TLO230" s="13"/>
      <c r="TLP230" s="13"/>
      <c r="TLQ230" s="13"/>
      <c r="TLR230" s="13"/>
      <c r="TLS230" s="13"/>
      <c r="TLT230" s="13"/>
      <c r="TLU230" s="13"/>
      <c r="TLV230" s="13"/>
      <c r="TLW230" s="13"/>
      <c r="TLX230" s="13"/>
      <c r="TLY230" s="13"/>
      <c r="TLZ230" s="13"/>
      <c r="TMA230" s="13"/>
      <c r="TMB230" s="13"/>
      <c r="TMC230" s="13"/>
      <c r="TMD230" s="13"/>
      <c r="TME230" s="13"/>
      <c r="TMF230" s="13"/>
      <c r="TMG230" s="13"/>
      <c r="TMH230" s="13"/>
      <c r="TMI230" s="13"/>
      <c r="TMJ230" s="13"/>
      <c r="TMK230" s="13"/>
      <c r="TML230" s="13"/>
      <c r="TMM230" s="13"/>
      <c r="TMN230" s="13"/>
      <c r="TMO230" s="13"/>
      <c r="TMP230" s="13"/>
      <c r="TMQ230" s="13"/>
      <c r="TMR230" s="13"/>
      <c r="TMS230" s="13"/>
      <c r="TMT230" s="13"/>
      <c r="TMU230" s="13"/>
      <c r="TMV230" s="13"/>
      <c r="TMW230" s="13"/>
      <c r="TMX230" s="13"/>
      <c r="TMY230" s="13"/>
      <c r="TMZ230" s="13"/>
      <c r="TNA230" s="13"/>
      <c r="TNB230" s="13"/>
      <c r="TNC230" s="13"/>
      <c r="TND230" s="13"/>
      <c r="TNE230" s="13"/>
      <c r="TNF230" s="13"/>
      <c r="TNG230" s="13"/>
      <c r="TNH230" s="13"/>
      <c r="TNI230" s="13"/>
      <c r="TNJ230" s="13"/>
      <c r="TNK230" s="13"/>
      <c r="TNL230" s="13"/>
      <c r="TNM230" s="13"/>
      <c r="TNN230" s="13"/>
      <c r="TNO230" s="13"/>
      <c r="TNP230" s="13"/>
      <c r="TNQ230" s="13"/>
      <c r="TNR230" s="13"/>
      <c r="TNS230" s="13"/>
      <c r="TNT230" s="13"/>
      <c r="TNU230" s="13"/>
      <c r="TNV230" s="13"/>
      <c r="TNW230" s="13"/>
      <c r="TNX230" s="13"/>
      <c r="TNY230" s="13"/>
      <c r="TNZ230" s="13"/>
      <c r="TOA230" s="13"/>
      <c r="TOB230" s="13"/>
      <c r="TOC230" s="13"/>
      <c r="TOD230" s="13"/>
      <c r="TOE230" s="13"/>
      <c r="TOF230" s="13"/>
      <c r="TOG230" s="13"/>
      <c r="TOH230" s="13"/>
      <c r="TOI230" s="13"/>
      <c r="TOJ230" s="13"/>
      <c r="TOK230" s="13"/>
      <c r="TOL230" s="13"/>
      <c r="TOM230" s="13"/>
      <c r="TON230" s="13"/>
      <c r="TOO230" s="13"/>
      <c r="TOP230" s="13"/>
      <c r="TOQ230" s="13"/>
      <c r="TOR230" s="13"/>
      <c r="TOS230" s="13"/>
      <c r="TOT230" s="13"/>
      <c r="TOU230" s="13"/>
      <c r="TOV230" s="13"/>
      <c r="TOW230" s="13"/>
      <c r="TOX230" s="13"/>
      <c r="TOY230" s="13"/>
      <c r="TOZ230" s="13"/>
      <c r="TPA230" s="13"/>
      <c r="TPB230" s="13"/>
      <c r="TPC230" s="13"/>
      <c r="TPD230" s="13"/>
      <c r="TPE230" s="13"/>
      <c r="TPF230" s="13"/>
      <c r="TPG230" s="13"/>
      <c r="TPH230" s="13"/>
      <c r="TPI230" s="13"/>
      <c r="TPJ230" s="13"/>
      <c r="TPK230" s="13"/>
      <c r="TPL230" s="13"/>
      <c r="TPM230" s="13"/>
      <c r="TPN230" s="13"/>
      <c r="TPO230" s="13"/>
      <c r="TPP230" s="13"/>
      <c r="TPQ230" s="13"/>
      <c r="TPR230" s="13"/>
      <c r="TPS230" s="13"/>
      <c r="TPT230" s="13"/>
      <c r="TPU230" s="13"/>
      <c r="TPV230" s="13"/>
      <c r="TPW230" s="13"/>
      <c r="TPX230" s="13"/>
      <c r="TPY230" s="13"/>
      <c r="TPZ230" s="13"/>
      <c r="TQA230" s="13"/>
      <c r="TQB230" s="13"/>
      <c r="TQC230" s="13"/>
      <c r="TQD230" s="13"/>
      <c r="TQE230" s="13"/>
      <c r="TQF230" s="13"/>
      <c r="TQG230" s="13"/>
      <c r="TQH230" s="13"/>
      <c r="TQI230" s="13"/>
      <c r="TQJ230" s="13"/>
      <c r="TQK230" s="13"/>
      <c r="TQL230" s="13"/>
      <c r="TQM230" s="13"/>
      <c r="TQN230" s="13"/>
      <c r="TQO230" s="13"/>
      <c r="TQP230" s="13"/>
      <c r="TQQ230" s="13"/>
      <c r="TQR230" s="13"/>
      <c r="TQS230" s="13"/>
      <c r="TQT230" s="13"/>
      <c r="TQU230" s="13"/>
      <c r="TQV230" s="13"/>
      <c r="TQW230" s="13"/>
      <c r="TQX230" s="13"/>
      <c r="TQY230" s="13"/>
      <c r="TQZ230" s="13"/>
      <c r="TRA230" s="13"/>
      <c r="TRB230" s="13"/>
      <c r="TRC230" s="13"/>
      <c r="TRD230" s="13"/>
      <c r="TRE230" s="13"/>
      <c r="TRF230" s="13"/>
      <c r="TRG230" s="13"/>
      <c r="TRH230" s="13"/>
      <c r="TRI230" s="13"/>
      <c r="TRJ230" s="13"/>
      <c r="TRK230" s="13"/>
      <c r="TRL230" s="13"/>
      <c r="TRM230" s="13"/>
      <c r="TRN230" s="13"/>
      <c r="TRO230" s="13"/>
      <c r="TRP230" s="13"/>
      <c r="TRQ230" s="13"/>
      <c r="TRR230" s="13"/>
      <c r="TRS230" s="13"/>
      <c r="TRT230" s="13"/>
      <c r="TRU230" s="13"/>
      <c r="TRV230" s="13"/>
      <c r="TRW230" s="13"/>
      <c r="TRX230" s="13"/>
      <c r="TRY230" s="13"/>
      <c r="TRZ230" s="13"/>
      <c r="TSA230" s="13"/>
      <c r="TSB230" s="13"/>
      <c r="TSC230" s="13"/>
      <c r="TSD230" s="13"/>
      <c r="TSE230" s="13"/>
      <c r="TSF230" s="13"/>
      <c r="TSG230" s="13"/>
      <c r="TSH230" s="13"/>
      <c r="TSI230" s="13"/>
      <c r="TSJ230" s="13"/>
      <c r="TSK230" s="13"/>
      <c r="TSL230" s="13"/>
      <c r="TSM230" s="13"/>
      <c r="TSN230" s="13"/>
      <c r="TSO230" s="13"/>
      <c r="TSP230" s="13"/>
      <c r="TSQ230" s="13"/>
      <c r="TSR230" s="13"/>
      <c r="TSS230" s="13"/>
      <c r="TST230" s="13"/>
      <c r="TSU230" s="13"/>
      <c r="TSV230" s="13"/>
      <c r="TSW230" s="13"/>
      <c r="TSX230" s="13"/>
      <c r="TSY230" s="13"/>
      <c r="TSZ230" s="13"/>
      <c r="TTA230" s="13"/>
      <c r="TTB230" s="13"/>
      <c r="TTC230" s="13"/>
      <c r="TTD230" s="13"/>
      <c r="TTE230" s="13"/>
      <c r="TTF230" s="13"/>
      <c r="TTG230" s="13"/>
      <c r="TTH230" s="13"/>
      <c r="TTI230" s="13"/>
      <c r="TTJ230" s="13"/>
      <c r="TTK230" s="13"/>
      <c r="TTL230" s="13"/>
      <c r="TTM230" s="13"/>
      <c r="TTN230" s="13"/>
      <c r="TTO230" s="13"/>
      <c r="TTP230" s="13"/>
      <c r="TTQ230" s="13"/>
      <c r="TTR230" s="13"/>
      <c r="TTS230" s="13"/>
      <c r="TTT230" s="13"/>
      <c r="TTU230" s="13"/>
      <c r="TTV230" s="13"/>
      <c r="TTW230" s="13"/>
      <c r="TTX230" s="13"/>
      <c r="TTY230" s="13"/>
      <c r="TTZ230" s="13"/>
      <c r="TUA230" s="13"/>
      <c r="TUB230" s="13"/>
      <c r="TUC230" s="13"/>
      <c r="TUD230" s="13"/>
      <c r="TUE230" s="13"/>
      <c r="TUF230" s="13"/>
      <c r="TUG230" s="13"/>
      <c r="TUH230" s="13"/>
      <c r="TUI230" s="13"/>
      <c r="TUJ230" s="13"/>
      <c r="TUK230" s="13"/>
      <c r="TUL230" s="13"/>
      <c r="TUM230" s="13"/>
      <c r="TUN230" s="13"/>
      <c r="TUO230" s="13"/>
      <c r="TUP230" s="13"/>
      <c r="TUQ230" s="13"/>
      <c r="TUR230" s="13"/>
      <c r="TUS230" s="13"/>
      <c r="TUT230" s="13"/>
      <c r="TUU230" s="13"/>
      <c r="TUV230" s="13"/>
      <c r="TUW230" s="13"/>
      <c r="TUX230" s="13"/>
      <c r="TUY230" s="13"/>
      <c r="TUZ230" s="13"/>
      <c r="TVA230" s="13"/>
      <c r="TVB230" s="13"/>
      <c r="TVC230" s="13"/>
      <c r="TVD230" s="13"/>
      <c r="TVE230" s="13"/>
      <c r="TVF230" s="13"/>
      <c r="TVG230" s="13"/>
      <c r="TVH230" s="13"/>
      <c r="TVI230" s="13"/>
      <c r="TVJ230" s="13"/>
      <c r="TVK230" s="13"/>
      <c r="TVL230" s="13"/>
      <c r="TVM230" s="13"/>
      <c r="TVN230" s="13"/>
      <c r="TVO230" s="13"/>
      <c r="TVP230" s="13"/>
      <c r="TVQ230" s="13"/>
      <c r="TVR230" s="13"/>
      <c r="TVS230" s="13"/>
      <c r="TVT230" s="13"/>
      <c r="TVU230" s="13"/>
      <c r="TVV230" s="13"/>
      <c r="TVW230" s="13"/>
      <c r="TVX230" s="13"/>
      <c r="TVY230" s="13"/>
      <c r="TVZ230" s="13"/>
      <c r="TWA230" s="13"/>
      <c r="TWB230" s="13"/>
      <c r="TWC230" s="13"/>
      <c r="TWD230" s="13"/>
      <c r="TWE230" s="13"/>
      <c r="TWF230" s="13"/>
      <c r="TWG230" s="13"/>
      <c r="TWH230" s="13"/>
      <c r="TWI230" s="13"/>
      <c r="TWJ230" s="13"/>
      <c r="TWK230" s="13"/>
      <c r="TWL230" s="13"/>
      <c r="TWM230" s="13"/>
      <c r="TWN230" s="13"/>
      <c r="TWO230" s="13"/>
      <c r="TWP230" s="13"/>
      <c r="TWQ230" s="13"/>
      <c r="TWR230" s="13"/>
      <c r="TWS230" s="13"/>
      <c r="TWT230" s="13"/>
      <c r="TWU230" s="13"/>
      <c r="TWV230" s="13"/>
      <c r="TWW230" s="13"/>
      <c r="TWX230" s="13"/>
      <c r="TWY230" s="13"/>
      <c r="TWZ230" s="13"/>
      <c r="TXA230" s="13"/>
      <c r="TXB230" s="13"/>
      <c r="TXC230" s="13"/>
      <c r="TXD230" s="13"/>
      <c r="TXE230" s="13"/>
      <c r="TXF230" s="13"/>
      <c r="TXG230" s="13"/>
      <c r="TXH230" s="13"/>
      <c r="TXI230" s="13"/>
      <c r="TXJ230" s="13"/>
      <c r="TXK230" s="13"/>
      <c r="TXL230" s="13"/>
      <c r="TXM230" s="13"/>
      <c r="TXN230" s="13"/>
      <c r="TXO230" s="13"/>
      <c r="TXP230" s="13"/>
      <c r="TXQ230" s="13"/>
      <c r="TXR230" s="13"/>
      <c r="TXS230" s="13"/>
      <c r="TXT230" s="13"/>
      <c r="TXU230" s="13"/>
      <c r="TXV230" s="13"/>
      <c r="TXW230" s="13"/>
      <c r="TXX230" s="13"/>
      <c r="TXY230" s="13"/>
      <c r="TXZ230" s="13"/>
      <c r="TYA230" s="13"/>
      <c r="TYB230" s="13"/>
      <c r="TYC230" s="13"/>
      <c r="TYD230" s="13"/>
      <c r="TYE230" s="13"/>
      <c r="TYF230" s="13"/>
      <c r="TYG230" s="13"/>
      <c r="TYH230" s="13"/>
      <c r="TYI230" s="13"/>
      <c r="TYJ230" s="13"/>
      <c r="TYK230" s="13"/>
      <c r="TYL230" s="13"/>
      <c r="TYM230" s="13"/>
      <c r="TYN230" s="13"/>
      <c r="TYO230" s="13"/>
      <c r="TYP230" s="13"/>
      <c r="TYQ230" s="13"/>
      <c r="TYR230" s="13"/>
      <c r="TYS230" s="13"/>
      <c r="TYT230" s="13"/>
      <c r="TYU230" s="13"/>
      <c r="TYV230" s="13"/>
      <c r="TYW230" s="13"/>
      <c r="TYX230" s="13"/>
      <c r="TYY230" s="13"/>
      <c r="TYZ230" s="13"/>
      <c r="TZA230" s="13"/>
      <c r="TZB230" s="13"/>
      <c r="TZC230" s="13"/>
      <c r="TZD230" s="13"/>
      <c r="TZE230" s="13"/>
      <c r="TZF230" s="13"/>
      <c r="TZG230" s="13"/>
      <c r="TZH230" s="13"/>
      <c r="TZI230" s="13"/>
      <c r="TZJ230" s="13"/>
      <c r="TZK230" s="13"/>
      <c r="TZL230" s="13"/>
      <c r="TZM230" s="13"/>
      <c r="TZN230" s="13"/>
      <c r="TZO230" s="13"/>
      <c r="TZP230" s="13"/>
      <c r="TZQ230" s="13"/>
      <c r="TZR230" s="13"/>
      <c r="TZS230" s="13"/>
      <c r="TZT230" s="13"/>
      <c r="TZU230" s="13"/>
      <c r="TZV230" s="13"/>
      <c r="TZW230" s="13"/>
      <c r="TZX230" s="13"/>
      <c r="TZY230" s="13"/>
      <c r="TZZ230" s="13"/>
      <c r="UAA230" s="13"/>
      <c r="UAB230" s="13"/>
      <c r="UAC230" s="13"/>
      <c r="UAD230" s="13"/>
      <c r="UAE230" s="13"/>
      <c r="UAF230" s="13"/>
      <c r="UAG230" s="13"/>
      <c r="UAH230" s="13"/>
      <c r="UAI230" s="13"/>
      <c r="UAJ230" s="13"/>
      <c r="UAK230" s="13"/>
      <c r="UAL230" s="13"/>
      <c r="UAM230" s="13"/>
      <c r="UAN230" s="13"/>
      <c r="UAO230" s="13"/>
      <c r="UAP230" s="13"/>
      <c r="UAQ230" s="13"/>
      <c r="UAR230" s="13"/>
      <c r="UAS230" s="13"/>
      <c r="UAT230" s="13"/>
      <c r="UAU230" s="13"/>
      <c r="UAV230" s="13"/>
      <c r="UAW230" s="13"/>
      <c r="UAX230" s="13"/>
      <c r="UAY230" s="13"/>
      <c r="UAZ230" s="13"/>
      <c r="UBA230" s="13"/>
      <c r="UBB230" s="13"/>
      <c r="UBC230" s="13"/>
      <c r="UBD230" s="13"/>
      <c r="UBE230" s="13"/>
      <c r="UBF230" s="13"/>
      <c r="UBG230" s="13"/>
      <c r="UBH230" s="13"/>
      <c r="UBI230" s="13"/>
      <c r="UBJ230" s="13"/>
      <c r="UBK230" s="13"/>
      <c r="UBL230" s="13"/>
      <c r="UBM230" s="13"/>
      <c r="UBN230" s="13"/>
      <c r="UBO230" s="13"/>
      <c r="UBP230" s="13"/>
      <c r="UBQ230" s="13"/>
      <c r="UBR230" s="13"/>
      <c r="UBS230" s="13"/>
      <c r="UBT230" s="13"/>
      <c r="UBU230" s="13"/>
      <c r="UBV230" s="13"/>
      <c r="UBW230" s="13"/>
      <c r="UBX230" s="13"/>
      <c r="UBY230" s="13"/>
      <c r="UBZ230" s="13"/>
      <c r="UCA230" s="13"/>
      <c r="UCB230" s="13"/>
      <c r="UCC230" s="13"/>
      <c r="UCD230" s="13"/>
      <c r="UCE230" s="13"/>
      <c r="UCF230" s="13"/>
      <c r="UCG230" s="13"/>
      <c r="UCH230" s="13"/>
      <c r="UCI230" s="13"/>
      <c r="UCJ230" s="13"/>
      <c r="UCK230" s="13"/>
      <c r="UCL230" s="13"/>
      <c r="UCM230" s="13"/>
      <c r="UCN230" s="13"/>
      <c r="UCO230" s="13"/>
      <c r="UCP230" s="13"/>
      <c r="UCQ230" s="13"/>
      <c r="UCR230" s="13"/>
      <c r="UCS230" s="13"/>
      <c r="UCT230" s="13"/>
      <c r="UCU230" s="13"/>
      <c r="UCV230" s="13"/>
      <c r="UCW230" s="13"/>
      <c r="UCX230" s="13"/>
      <c r="UCY230" s="13"/>
      <c r="UCZ230" s="13"/>
      <c r="UDA230" s="13"/>
      <c r="UDB230" s="13"/>
      <c r="UDC230" s="13"/>
      <c r="UDD230" s="13"/>
      <c r="UDE230" s="13"/>
      <c r="UDF230" s="13"/>
      <c r="UDG230" s="13"/>
      <c r="UDH230" s="13"/>
      <c r="UDI230" s="13"/>
      <c r="UDJ230" s="13"/>
      <c r="UDK230" s="13"/>
      <c r="UDL230" s="13"/>
      <c r="UDM230" s="13"/>
      <c r="UDN230" s="13"/>
      <c r="UDO230" s="13"/>
      <c r="UDP230" s="13"/>
      <c r="UDQ230" s="13"/>
      <c r="UDR230" s="13"/>
      <c r="UDS230" s="13"/>
      <c r="UDT230" s="13"/>
      <c r="UDU230" s="13"/>
      <c r="UDV230" s="13"/>
      <c r="UDW230" s="13"/>
      <c r="UDX230" s="13"/>
      <c r="UDY230" s="13"/>
      <c r="UDZ230" s="13"/>
      <c r="UEA230" s="13"/>
      <c r="UEB230" s="13"/>
      <c r="UEC230" s="13"/>
      <c r="UED230" s="13"/>
      <c r="UEE230" s="13"/>
      <c r="UEF230" s="13"/>
      <c r="UEG230" s="13"/>
      <c r="UEH230" s="13"/>
      <c r="UEI230" s="13"/>
      <c r="UEJ230" s="13"/>
      <c r="UEK230" s="13"/>
      <c r="UEL230" s="13"/>
      <c r="UEM230" s="13"/>
      <c r="UEN230" s="13"/>
      <c r="UEO230" s="13"/>
      <c r="UEP230" s="13"/>
      <c r="UEQ230" s="13"/>
      <c r="UER230" s="13"/>
      <c r="UES230" s="13"/>
      <c r="UET230" s="13"/>
      <c r="UEU230" s="13"/>
      <c r="UEV230" s="13"/>
      <c r="UEW230" s="13"/>
      <c r="UEX230" s="13"/>
      <c r="UEY230" s="13"/>
      <c r="UEZ230" s="13"/>
      <c r="UFA230" s="13"/>
      <c r="UFB230" s="13"/>
      <c r="UFC230" s="13"/>
      <c r="UFD230" s="13"/>
      <c r="UFE230" s="13"/>
      <c r="UFF230" s="13"/>
      <c r="UFG230" s="13"/>
      <c r="UFH230" s="13"/>
      <c r="UFI230" s="13"/>
      <c r="UFJ230" s="13"/>
      <c r="UFK230" s="13"/>
      <c r="UFL230" s="13"/>
      <c r="UFM230" s="13"/>
      <c r="UFN230" s="13"/>
      <c r="UFO230" s="13"/>
      <c r="UFP230" s="13"/>
      <c r="UFQ230" s="13"/>
      <c r="UFR230" s="13"/>
      <c r="UFS230" s="13"/>
      <c r="UFT230" s="13"/>
      <c r="UFU230" s="13"/>
      <c r="UFV230" s="13"/>
      <c r="UFW230" s="13"/>
      <c r="UFX230" s="13"/>
      <c r="UFY230" s="13"/>
      <c r="UFZ230" s="13"/>
      <c r="UGA230" s="13"/>
      <c r="UGB230" s="13"/>
      <c r="UGC230" s="13"/>
      <c r="UGD230" s="13"/>
      <c r="UGE230" s="13"/>
      <c r="UGF230" s="13"/>
      <c r="UGG230" s="13"/>
      <c r="UGH230" s="13"/>
      <c r="UGI230" s="13"/>
      <c r="UGJ230" s="13"/>
      <c r="UGK230" s="13"/>
      <c r="UGL230" s="13"/>
      <c r="UGM230" s="13"/>
      <c r="UGN230" s="13"/>
      <c r="UGO230" s="13"/>
      <c r="UGP230" s="13"/>
      <c r="UGQ230" s="13"/>
      <c r="UGR230" s="13"/>
      <c r="UGS230" s="13"/>
      <c r="UGT230" s="13"/>
      <c r="UGU230" s="13"/>
      <c r="UGV230" s="13"/>
      <c r="UGW230" s="13"/>
      <c r="UGX230" s="13"/>
      <c r="UGY230" s="13"/>
      <c r="UGZ230" s="13"/>
      <c r="UHA230" s="13"/>
      <c r="UHB230" s="13"/>
      <c r="UHC230" s="13"/>
      <c r="UHD230" s="13"/>
      <c r="UHE230" s="13"/>
      <c r="UHF230" s="13"/>
      <c r="UHG230" s="13"/>
      <c r="UHH230" s="13"/>
      <c r="UHI230" s="13"/>
      <c r="UHJ230" s="13"/>
      <c r="UHK230" s="13"/>
      <c r="UHL230" s="13"/>
      <c r="UHM230" s="13"/>
      <c r="UHN230" s="13"/>
      <c r="UHO230" s="13"/>
      <c r="UHP230" s="13"/>
      <c r="UHQ230" s="13"/>
      <c r="UHR230" s="13"/>
      <c r="UHS230" s="13"/>
      <c r="UHT230" s="13"/>
      <c r="UHU230" s="13"/>
      <c r="UHV230" s="13"/>
      <c r="UHW230" s="13"/>
      <c r="UHX230" s="13"/>
      <c r="UHY230" s="13"/>
      <c r="UHZ230" s="13"/>
      <c r="UIA230" s="13"/>
      <c r="UIB230" s="13"/>
      <c r="UIC230" s="13"/>
      <c r="UID230" s="13"/>
      <c r="UIE230" s="13"/>
      <c r="UIF230" s="13"/>
      <c r="UIG230" s="13"/>
      <c r="UIH230" s="13"/>
      <c r="UII230" s="13"/>
      <c r="UIJ230" s="13"/>
      <c r="UIK230" s="13"/>
      <c r="UIL230" s="13"/>
      <c r="UIM230" s="13"/>
      <c r="UIN230" s="13"/>
      <c r="UIO230" s="13"/>
      <c r="UIP230" s="13"/>
      <c r="UIQ230" s="13"/>
      <c r="UIR230" s="13"/>
      <c r="UIS230" s="13"/>
      <c r="UIT230" s="13"/>
      <c r="UIU230" s="13"/>
      <c r="UIV230" s="13"/>
      <c r="UIW230" s="13"/>
      <c r="UIX230" s="13"/>
      <c r="UIY230" s="13"/>
      <c r="UIZ230" s="13"/>
      <c r="UJA230" s="13"/>
      <c r="UJB230" s="13"/>
      <c r="UJC230" s="13"/>
      <c r="UJD230" s="13"/>
      <c r="UJE230" s="13"/>
      <c r="UJF230" s="13"/>
      <c r="UJG230" s="13"/>
      <c r="UJH230" s="13"/>
      <c r="UJI230" s="13"/>
      <c r="UJJ230" s="13"/>
      <c r="UJK230" s="13"/>
      <c r="UJL230" s="13"/>
      <c r="UJM230" s="13"/>
      <c r="UJN230" s="13"/>
      <c r="UJO230" s="13"/>
      <c r="UJP230" s="13"/>
      <c r="UJQ230" s="13"/>
      <c r="UJR230" s="13"/>
      <c r="UJS230" s="13"/>
      <c r="UJT230" s="13"/>
      <c r="UJU230" s="13"/>
      <c r="UJV230" s="13"/>
      <c r="UJW230" s="13"/>
      <c r="UJX230" s="13"/>
      <c r="UJY230" s="13"/>
      <c r="UJZ230" s="13"/>
      <c r="UKA230" s="13"/>
      <c r="UKB230" s="13"/>
      <c r="UKC230" s="13"/>
      <c r="UKD230" s="13"/>
      <c r="UKE230" s="13"/>
      <c r="UKF230" s="13"/>
      <c r="UKG230" s="13"/>
      <c r="UKH230" s="13"/>
      <c r="UKI230" s="13"/>
      <c r="UKJ230" s="13"/>
      <c r="UKK230" s="13"/>
      <c r="UKL230" s="13"/>
      <c r="UKM230" s="13"/>
      <c r="UKN230" s="13"/>
      <c r="UKO230" s="13"/>
      <c r="UKP230" s="13"/>
      <c r="UKQ230" s="13"/>
      <c r="UKR230" s="13"/>
      <c r="UKS230" s="13"/>
      <c r="UKT230" s="13"/>
      <c r="UKU230" s="13"/>
      <c r="UKV230" s="13"/>
      <c r="UKW230" s="13"/>
      <c r="UKX230" s="13"/>
      <c r="UKY230" s="13"/>
      <c r="UKZ230" s="13"/>
      <c r="ULA230" s="13"/>
      <c r="ULB230" s="13"/>
      <c r="ULC230" s="13"/>
      <c r="ULD230" s="13"/>
      <c r="ULE230" s="13"/>
      <c r="ULF230" s="13"/>
      <c r="ULG230" s="13"/>
      <c r="ULH230" s="13"/>
      <c r="ULI230" s="13"/>
      <c r="ULJ230" s="13"/>
      <c r="ULK230" s="13"/>
      <c r="ULL230" s="13"/>
      <c r="ULM230" s="13"/>
      <c r="ULN230" s="13"/>
      <c r="ULO230" s="13"/>
      <c r="ULP230" s="13"/>
      <c r="ULQ230" s="13"/>
      <c r="ULR230" s="13"/>
      <c r="ULS230" s="13"/>
      <c r="ULT230" s="13"/>
      <c r="ULU230" s="13"/>
      <c r="ULV230" s="13"/>
      <c r="ULW230" s="13"/>
      <c r="ULX230" s="13"/>
      <c r="ULY230" s="13"/>
      <c r="ULZ230" s="13"/>
      <c r="UMA230" s="13"/>
      <c r="UMB230" s="13"/>
      <c r="UMC230" s="13"/>
      <c r="UMD230" s="13"/>
      <c r="UME230" s="13"/>
      <c r="UMF230" s="13"/>
      <c r="UMG230" s="13"/>
      <c r="UMH230" s="13"/>
      <c r="UMI230" s="13"/>
      <c r="UMJ230" s="13"/>
      <c r="UMK230" s="13"/>
      <c r="UML230" s="13"/>
      <c r="UMM230" s="13"/>
      <c r="UMN230" s="13"/>
      <c r="UMO230" s="13"/>
      <c r="UMP230" s="13"/>
      <c r="UMQ230" s="13"/>
      <c r="UMR230" s="13"/>
      <c r="UMS230" s="13"/>
      <c r="UMT230" s="13"/>
      <c r="UMU230" s="13"/>
      <c r="UMV230" s="13"/>
      <c r="UMW230" s="13"/>
      <c r="UMX230" s="13"/>
      <c r="UMY230" s="13"/>
      <c r="UMZ230" s="13"/>
      <c r="UNA230" s="13"/>
      <c r="UNB230" s="13"/>
      <c r="UNC230" s="13"/>
      <c r="UND230" s="13"/>
      <c r="UNE230" s="13"/>
      <c r="UNF230" s="13"/>
      <c r="UNG230" s="13"/>
      <c r="UNH230" s="13"/>
      <c r="UNI230" s="13"/>
      <c r="UNJ230" s="13"/>
      <c r="UNK230" s="13"/>
      <c r="UNL230" s="13"/>
      <c r="UNM230" s="13"/>
      <c r="UNN230" s="13"/>
      <c r="UNO230" s="13"/>
      <c r="UNP230" s="13"/>
      <c r="UNQ230" s="13"/>
      <c r="UNR230" s="13"/>
      <c r="UNS230" s="13"/>
      <c r="UNT230" s="13"/>
      <c r="UNU230" s="13"/>
      <c r="UNV230" s="13"/>
      <c r="UNW230" s="13"/>
      <c r="UNX230" s="13"/>
      <c r="UNY230" s="13"/>
      <c r="UNZ230" s="13"/>
      <c r="UOA230" s="13"/>
      <c r="UOB230" s="13"/>
      <c r="UOC230" s="13"/>
      <c r="UOD230" s="13"/>
      <c r="UOE230" s="13"/>
      <c r="UOF230" s="13"/>
      <c r="UOG230" s="13"/>
      <c r="UOH230" s="13"/>
      <c r="UOI230" s="13"/>
      <c r="UOJ230" s="13"/>
      <c r="UOK230" s="13"/>
      <c r="UOL230" s="13"/>
      <c r="UOM230" s="13"/>
      <c r="UON230" s="13"/>
      <c r="UOO230" s="13"/>
      <c r="UOP230" s="13"/>
      <c r="UOQ230" s="13"/>
      <c r="UOR230" s="13"/>
      <c r="UOS230" s="13"/>
      <c r="UOT230" s="13"/>
      <c r="UOU230" s="13"/>
      <c r="UOV230" s="13"/>
      <c r="UOW230" s="13"/>
      <c r="UOX230" s="13"/>
      <c r="UOY230" s="13"/>
      <c r="UOZ230" s="13"/>
      <c r="UPA230" s="13"/>
      <c r="UPB230" s="13"/>
      <c r="UPC230" s="13"/>
      <c r="UPD230" s="13"/>
      <c r="UPE230" s="13"/>
      <c r="UPF230" s="13"/>
      <c r="UPG230" s="13"/>
      <c r="UPH230" s="13"/>
      <c r="UPI230" s="13"/>
      <c r="UPJ230" s="13"/>
      <c r="UPK230" s="13"/>
      <c r="UPL230" s="13"/>
      <c r="UPM230" s="13"/>
      <c r="UPN230" s="13"/>
      <c r="UPO230" s="13"/>
      <c r="UPP230" s="13"/>
      <c r="UPQ230" s="13"/>
      <c r="UPR230" s="13"/>
      <c r="UPS230" s="13"/>
      <c r="UPT230" s="13"/>
      <c r="UPU230" s="13"/>
      <c r="UPV230" s="13"/>
      <c r="UPW230" s="13"/>
      <c r="UPX230" s="13"/>
      <c r="UPY230" s="13"/>
      <c r="UPZ230" s="13"/>
      <c r="UQA230" s="13"/>
      <c r="UQB230" s="13"/>
      <c r="UQC230" s="13"/>
      <c r="UQD230" s="13"/>
      <c r="UQE230" s="13"/>
      <c r="UQF230" s="13"/>
      <c r="UQG230" s="13"/>
      <c r="UQH230" s="13"/>
      <c r="UQI230" s="13"/>
      <c r="UQJ230" s="13"/>
      <c r="UQK230" s="13"/>
      <c r="UQL230" s="13"/>
      <c r="UQM230" s="13"/>
      <c r="UQN230" s="13"/>
      <c r="UQO230" s="13"/>
      <c r="UQP230" s="13"/>
      <c r="UQQ230" s="13"/>
      <c r="UQR230" s="13"/>
      <c r="UQS230" s="13"/>
      <c r="UQT230" s="13"/>
      <c r="UQU230" s="13"/>
      <c r="UQV230" s="13"/>
      <c r="UQW230" s="13"/>
      <c r="UQX230" s="13"/>
      <c r="UQY230" s="13"/>
      <c r="UQZ230" s="13"/>
      <c r="URA230" s="13"/>
      <c r="URB230" s="13"/>
      <c r="URC230" s="13"/>
      <c r="URD230" s="13"/>
      <c r="URE230" s="13"/>
      <c r="URF230" s="13"/>
      <c r="URG230" s="13"/>
      <c r="URH230" s="13"/>
      <c r="URI230" s="13"/>
      <c r="URJ230" s="13"/>
      <c r="URK230" s="13"/>
      <c r="URL230" s="13"/>
      <c r="URM230" s="13"/>
      <c r="URN230" s="13"/>
      <c r="URO230" s="13"/>
      <c r="URP230" s="13"/>
      <c r="URQ230" s="13"/>
      <c r="URR230" s="13"/>
      <c r="URS230" s="13"/>
      <c r="URT230" s="13"/>
      <c r="URU230" s="13"/>
      <c r="URV230" s="13"/>
      <c r="URW230" s="13"/>
      <c r="URX230" s="13"/>
      <c r="URY230" s="13"/>
      <c r="URZ230" s="13"/>
      <c r="USA230" s="13"/>
      <c r="USB230" s="13"/>
      <c r="USC230" s="13"/>
      <c r="USD230" s="13"/>
      <c r="USE230" s="13"/>
      <c r="USF230" s="13"/>
      <c r="USG230" s="13"/>
      <c r="USH230" s="13"/>
      <c r="USI230" s="13"/>
      <c r="USJ230" s="13"/>
      <c r="USK230" s="13"/>
      <c r="USL230" s="13"/>
      <c r="USM230" s="13"/>
      <c r="USN230" s="13"/>
      <c r="USO230" s="13"/>
      <c r="USP230" s="13"/>
      <c r="USQ230" s="13"/>
      <c r="USR230" s="13"/>
      <c r="USS230" s="13"/>
      <c r="UST230" s="13"/>
      <c r="USU230" s="13"/>
      <c r="USV230" s="13"/>
      <c r="USW230" s="13"/>
      <c r="USX230" s="13"/>
      <c r="USY230" s="13"/>
      <c r="USZ230" s="13"/>
      <c r="UTA230" s="13"/>
      <c r="UTB230" s="13"/>
      <c r="UTC230" s="13"/>
      <c r="UTD230" s="13"/>
      <c r="UTE230" s="13"/>
      <c r="UTF230" s="13"/>
      <c r="UTG230" s="13"/>
      <c r="UTH230" s="13"/>
      <c r="UTI230" s="13"/>
      <c r="UTJ230" s="13"/>
      <c r="UTK230" s="13"/>
      <c r="UTL230" s="13"/>
      <c r="UTM230" s="13"/>
      <c r="UTN230" s="13"/>
      <c r="UTO230" s="13"/>
      <c r="UTP230" s="13"/>
      <c r="UTQ230" s="13"/>
      <c r="UTR230" s="13"/>
      <c r="UTS230" s="13"/>
      <c r="UTT230" s="13"/>
      <c r="UTU230" s="13"/>
      <c r="UTV230" s="13"/>
      <c r="UTW230" s="13"/>
      <c r="UTX230" s="13"/>
      <c r="UTY230" s="13"/>
      <c r="UTZ230" s="13"/>
      <c r="UUA230" s="13"/>
      <c r="UUB230" s="13"/>
      <c r="UUC230" s="13"/>
      <c r="UUD230" s="13"/>
      <c r="UUE230" s="13"/>
      <c r="UUF230" s="13"/>
      <c r="UUG230" s="13"/>
      <c r="UUH230" s="13"/>
      <c r="UUI230" s="13"/>
      <c r="UUJ230" s="13"/>
      <c r="UUK230" s="13"/>
      <c r="UUL230" s="13"/>
      <c r="UUM230" s="13"/>
      <c r="UUN230" s="13"/>
      <c r="UUO230" s="13"/>
      <c r="UUP230" s="13"/>
      <c r="UUQ230" s="13"/>
      <c r="UUR230" s="13"/>
      <c r="UUS230" s="13"/>
      <c r="UUT230" s="13"/>
      <c r="UUU230" s="13"/>
      <c r="UUV230" s="13"/>
      <c r="UUW230" s="13"/>
      <c r="UUX230" s="13"/>
      <c r="UUY230" s="13"/>
      <c r="UUZ230" s="13"/>
      <c r="UVA230" s="13"/>
      <c r="UVB230" s="13"/>
      <c r="UVC230" s="13"/>
      <c r="UVD230" s="13"/>
      <c r="UVE230" s="13"/>
      <c r="UVF230" s="13"/>
      <c r="UVG230" s="13"/>
      <c r="UVH230" s="13"/>
      <c r="UVI230" s="13"/>
      <c r="UVJ230" s="13"/>
      <c r="UVK230" s="13"/>
      <c r="UVL230" s="13"/>
      <c r="UVM230" s="13"/>
      <c r="UVN230" s="13"/>
      <c r="UVO230" s="13"/>
      <c r="UVP230" s="13"/>
      <c r="UVQ230" s="13"/>
      <c r="UVR230" s="13"/>
      <c r="UVS230" s="13"/>
      <c r="UVT230" s="13"/>
      <c r="UVU230" s="13"/>
      <c r="UVV230" s="13"/>
      <c r="UVW230" s="13"/>
      <c r="UVX230" s="13"/>
      <c r="UVY230" s="13"/>
      <c r="UVZ230" s="13"/>
      <c r="UWA230" s="13"/>
      <c r="UWB230" s="13"/>
      <c r="UWC230" s="13"/>
      <c r="UWD230" s="13"/>
      <c r="UWE230" s="13"/>
      <c r="UWF230" s="13"/>
      <c r="UWG230" s="13"/>
      <c r="UWH230" s="13"/>
      <c r="UWI230" s="13"/>
      <c r="UWJ230" s="13"/>
      <c r="UWK230" s="13"/>
      <c r="UWL230" s="13"/>
      <c r="UWM230" s="13"/>
      <c r="UWN230" s="13"/>
      <c r="UWO230" s="13"/>
      <c r="UWP230" s="13"/>
      <c r="UWQ230" s="13"/>
      <c r="UWR230" s="13"/>
      <c r="UWS230" s="13"/>
      <c r="UWT230" s="13"/>
      <c r="UWU230" s="13"/>
      <c r="UWV230" s="13"/>
      <c r="UWW230" s="13"/>
      <c r="UWX230" s="13"/>
      <c r="UWY230" s="13"/>
      <c r="UWZ230" s="13"/>
      <c r="UXA230" s="13"/>
      <c r="UXB230" s="13"/>
      <c r="UXC230" s="13"/>
      <c r="UXD230" s="13"/>
      <c r="UXE230" s="13"/>
      <c r="UXF230" s="13"/>
      <c r="UXG230" s="13"/>
      <c r="UXH230" s="13"/>
      <c r="UXI230" s="13"/>
      <c r="UXJ230" s="13"/>
      <c r="UXK230" s="13"/>
      <c r="UXL230" s="13"/>
      <c r="UXM230" s="13"/>
      <c r="UXN230" s="13"/>
      <c r="UXO230" s="13"/>
      <c r="UXP230" s="13"/>
      <c r="UXQ230" s="13"/>
      <c r="UXR230" s="13"/>
      <c r="UXS230" s="13"/>
      <c r="UXT230" s="13"/>
      <c r="UXU230" s="13"/>
      <c r="UXV230" s="13"/>
      <c r="UXW230" s="13"/>
      <c r="UXX230" s="13"/>
      <c r="UXY230" s="13"/>
      <c r="UXZ230" s="13"/>
      <c r="UYA230" s="13"/>
      <c r="UYB230" s="13"/>
      <c r="UYC230" s="13"/>
      <c r="UYD230" s="13"/>
      <c r="UYE230" s="13"/>
      <c r="UYF230" s="13"/>
      <c r="UYG230" s="13"/>
      <c r="UYH230" s="13"/>
      <c r="UYI230" s="13"/>
      <c r="UYJ230" s="13"/>
      <c r="UYK230" s="13"/>
      <c r="UYL230" s="13"/>
      <c r="UYM230" s="13"/>
      <c r="UYN230" s="13"/>
      <c r="UYO230" s="13"/>
      <c r="UYP230" s="13"/>
      <c r="UYQ230" s="13"/>
      <c r="UYR230" s="13"/>
      <c r="UYS230" s="13"/>
      <c r="UYT230" s="13"/>
      <c r="UYU230" s="13"/>
      <c r="UYV230" s="13"/>
      <c r="UYW230" s="13"/>
      <c r="UYX230" s="13"/>
      <c r="UYY230" s="13"/>
      <c r="UYZ230" s="13"/>
      <c r="UZA230" s="13"/>
      <c r="UZB230" s="13"/>
      <c r="UZC230" s="13"/>
      <c r="UZD230" s="13"/>
      <c r="UZE230" s="13"/>
      <c r="UZF230" s="13"/>
      <c r="UZG230" s="13"/>
      <c r="UZH230" s="13"/>
      <c r="UZI230" s="13"/>
      <c r="UZJ230" s="13"/>
      <c r="UZK230" s="13"/>
      <c r="UZL230" s="13"/>
      <c r="UZM230" s="13"/>
      <c r="UZN230" s="13"/>
      <c r="UZO230" s="13"/>
      <c r="UZP230" s="13"/>
      <c r="UZQ230" s="13"/>
      <c r="UZR230" s="13"/>
      <c r="UZS230" s="13"/>
      <c r="UZT230" s="13"/>
      <c r="UZU230" s="13"/>
      <c r="UZV230" s="13"/>
      <c r="UZW230" s="13"/>
      <c r="UZX230" s="13"/>
      <c r="UZY230" s="13"/>
      <c r="UZZ230" s="13"/>
      <c r="VAA230" s="13"/>
      <c r="VAB230" s="13"/>
      <c r="VAC230" s="13"/>
      <c r="VAD230" s="13"/>
      <c r="VAE230" s="13"/>
      <c r="VAF230" s="13"/>
      <c r="VAG230" s="13"/>
      <c r="VAH230" s="13"/>
      <c r="VAI230" s="13"/>
      <c r="VAJ230" s="13"/>
      <c r="VAK230" s="13"/>
      <c r="VAL230" s="13"/>
      <c r="VAM230" s="13"/>
      <c r="VAN230" s="13"/>
      <c r="VAO230" s="13"/>
      <c r="VAP230" s="13"/>
      <c r="VAQ230" s="13"/>
      <c r="VAR230" s="13"/>
      <c r="VAS230" s="13"/>
      <c r="VAT230" s="13"/>
      <c r="VAU230" s="13"/>
      <c r="VAV230" s="13"/>
      <c r="VAW230" s="13"/>
      <c r="VAX230" s="13"/>
      <c r="VAY230" s="13"/>
      <c r="VAZ230" s="13"/>
      <c r="VBA230" s="13"/>
      <c r="VBB230" s="13"/>
      <c r="VBC230" s="13"/>
      <c r="VBD230" s="13"/>
      <c r="VBE230" s="13"/>
      <c r="VBF230" s="13"/>
      <c r="VBG230" s="13"/>
      <c r="VBH230" s="13"/>
      <c r="VBI230" s="13"/>
      <c r="VBJ230" s="13"/>
      <c r="VBK230" s="13"/>
      <c r="VBL230" s="13"/>
      <c r="VBM230" s="13"/>
      <c r="VBN230" s="13"/>
      <c r="VBO230" s="13"/>
      <c r="VBP230" s="13"/>
      <c r="VBQ230" s="13"/>
      <c r="VBR230" s="13"/>
      <c r="VBS230" s="13"/>
      <c r="VBT230" s="13"/>
      <c r="VBU230" s="13"/>
      <c r="VBV230" s="13"/>
      <c r="VBW230" s="13"/>
      <c r="VBX230" s="13"/>
      <c r="VBY230" s="13"/>
      <c r="VBZ230" s="13"/>
      <c r="VCA230" s="13"/>
      <c r="VCB230" s="13"/>
      <c r="VCC230" s="13"/>
      <c r="VCD230" s="13"/>
      <c r="VCE230" s="13"/>
      <c r="VCF230" s="13"/>
      <c r="VCG230" s="13"/>
      <c r="VCH230" s="13"/>
      <c r="VCI230" s="13"/>
      <c r="VCJ230" s="13"/>
      <c r="VCK230" s="13"/>
      <c r="VCL230" s="13"/>
      <c r="VCM230" s="13"/>
      <c r="VCN230" s="13"/>
      <c r="VCO230" s="13"/>
      <c r="VCP230" s="13"/>
      <c r="VCQ230" s="13"/>
      <c r="VCR230" s="13"/>
      <c r="VCS230" s="13"/>
      <c r="VCT230" s="13"/>
      <c r="VCU230" s="13"/>
      <c r="VCV230" s="13"/>
      <c r="VCW230" s="13"/>
      <c r="VCX230" s="13"/>
      <c r="VCY230" s="13"/>
      <c r="VCZ230" s="13"/>
      <c r="VDA230" s="13"/>
      <c r="VDB230" s="13"/>
      <c r="VDC230" s="13"/>
      <c r="VDD230" s="13"/>
      <c r="VDE230" s="13"/>
      <c r="VDF230" s="13"/>
      <c r="VDG230" s="13"/>
      <c r="VDH230" s="13"/>
      <c r="VDI230" s="13"/>
      <c r="VDJ230" s="13"/>
      <c r="VDK230" s="13"/>
      <c r="VDL230" s="13"/>
      <c r="VDM230" s="13"/>
      <c r="VDN230" s="13"/>
      <c r="VDO230" s="13"/>
      <c r="VDP230" s="13"/>
      <c r="VDQ230" s="13"/>
      <c r="VDR230" s="13"/>
      <c r="VDS230" s="13"/>
      <c r="VDT230" s="13"/>
      <c r="VDU230" s="13"/>
      <c r="VDV230" s="13"/>
      <c r="VDW230" s="13"/>
      <c r="VDX230" s="13"/>
      <c r="VDY230" s="13"/>
      <c r="VDZ230" s="13"/>
      <c r="VEA230" s="13"/>
      <c r="VEB230" s="13"/>
      <c r="VEC230" s="13"/>
      <c r="VED230" s="13"/>
      <c r="VEE230" s="13"/>
      <c r="VEF230" s="13"/>
      <c r="VEG230" s="13"/>
      <c r="VEH230" s="13"/>
      <c r="VEI230" s="13"/>
      <c r="VEJ230" s="13"/>
      <c r="VEK230" s="13"/>
      <c r="VEL230" s="13"/>
      <c r="VEM230" s="13"/>
      <c r="VEN230" s="13"/>
      <c r="VEO230" s="13"/>
      <c r="VEP230" s="13"/>
      <c r="VEQ230" s="13"/>
      <c r="VER230" s="13"/>
      <c r="VES230" s="13"/>
      <c r="VET230" s="13"/>
      <c r="VEU230" s="13"/>
      <c r="VEV230" s="13"/>
      <c r="VEW230" s="13"/>
      <c r="VEX230" s="13"/>
      <c r="VEY230" s="13"/>
      <c r="VEZ230" s="13"/>
      <c r="VFA230" s="13"/>
      <c r="VFB230" s="13"/>
      <c r="VFC230" s="13"/>
      <c r="VFD230" s="13"/>
      <c r="VFE230" s="13"/>
      <c r="VFF230" s="13"/>
      <c r="VFG230" s="13"/>
      <c r="VFH230" s="13"/>
      <c r="VFI230" s="13"/>
      <c r="VFJ230" s="13"/>
      <c r="VFK230" s="13"/>
      <c r="VFL230" s="13"/>
      <c r="VFM230" s="13"/>
      <c r="VFN230" s="13"/>
      <c r="VFO230" s="13"/>
      <c r="VFP230" s="13"/>
      <c r="VFQ230" s="13"/>
      <c r="VFR230" s="13"/>
      <c r="VFS230" s="13"/>
      <c r="VFT230" s="13"/>
      <c r="VFU230" s="13"/>
      <c r="VFV230" s="13"/>
      <c r="VFW230" s="13"/>
      <c r="VFX230" s="13"/>
      <c r="VFY230" s="13"/>
      <c r="VFZ230" s="13"/>
      <c r="VGA230" s="13"/>
      <c r="VGB230" s="13"/>
      <c r="VGC230" s="13"/>
      <c r="VGD230" s="13"/>
      <c r="VGE230" s="13"/>
      <c r="VGF230" s="13"/>
      <c r="VGG230" s="13"/>
      <c r="VGH230" s="13"/>
      <c r="VGI230" s="13"/>
      <c r="VGJ230" s="13"/>
      <c r="VGK230" s="13"/>
      <c r="VGL230" s="13"/>
      <c r="VGM230" s="13"/>
      <c r="VGN230" s="13"/>
      <c r="VGO230" s="13"/>
      <c r="VGP230" s="13"/>
      <c r="VGQ230" s="13"/>
      <c r="VGR230" s="13"/>
      <c r="VGS230" s="13"/>
      <c r="VGT230" s="13"/>
      <c r="VGU230" s="13"/>
      <c r="VGV230" s="13"/>
      <c r="VGW230" s="13"/>
      <c r="VGX230" s="13"/>
      <c r="VGY230" s="13"/>
      <c r="VGZ230" s="13"/>
      <c r="VHA230" s="13"/>
      <c r="VHB230" s="13"/>
      <c r="VHC230" s="13"/>
      <c r="VHD230" s="13"/>
      <c r="VHE230" s="13"/>
      <c r="VHF230" s="13"/>
      <c r="VHG230" s="13"/>
      <c r="VHH230" s="13"/>
      <c r="VHI230" s="13"/>
      <c r="VHJ230" s="13"/>
      <c r="VHK230" s="13"/>
      <c r="VHL230" s="13"/>
      <c r="VHM230" s="13"/>
      <c r="VHN230" s="13"/>
      <c r="VHO230" s="13"/>
      <c r="VHP230" s="13"/>
      <c r="VHQ230" s="13"/>
      <c r="VHR230" s="13"/>
      <c r="VHS230" s="13"/>
      <c r="VHT230" s="13"/>
      <c r="VHU230" s="13"/>
      <c r="VHV230" s="13"/>
      <c r="VHW230" s="13"/>
      <c r="VHX230" s="13"/>
      <c r="VHY230" s="13"/>
      <c r="VHZ230" s="13"/>
      <c r="VIA230" s="13"/>
      <c r="VIB230" s="13"/>
      <c r="VIC230" s="13"/>
      <c r="VID230" s="13"/>
      <c r="VIE230" s="13"/>
      <c r="VIF230" s="13"/>
      <c r="VIG230" s="13"/>
      <c r="VIH230" s="13"/>
      <c r="VII230" s="13"/>
      <c r="VIJ230" s="13"/>
      <c r="VIK230" s="13"/>
      <c r="VIL230" s="13"/>
      <c r="VIM230" s="13"/>
      <c r="VIN230" s="13"/>
      <c r="VIO230" s="13"/>
      <c r="VIP230" s="13"/>
      <c r="VIQ230" s="13"/>
      <c r="VIR230" s="13"/>
      <c r="VIS230" s="13"/>
      <c r="VIT230" s="13"/>
      <c r="VIU230" s="13"/>
      <c r="VIV230" s="13"/>
      <c r="VIW230" s="13"/>
      <c r="VIX230" s="13"/>
      <c r="VIY230" s="13"/>
      <c r="VIZ230" s="13"/>
      <c r="VJA230" s="13"/>
      <c r="VJB230" s="13"/>
      <c r="VJC230" s="13"/>
      <c r="VJD230" s="13"/>
      <c r="VJE230" s="13"/>
      <c r="VJF230" s="13"/>
      <c r="VJG230" s="13"/>
      <c r="VJH230" s="13"/>
      <c r="VJI230" s="13"/>
      <c r="VJJ230" s="13"/>
      <c r="VJK230" s="13"/>
      <c r="VJL230" s="13"/>
      <c r="VJM230" s="13"/>
      <c r="VJN230" s="13"/>
      <c r="VJO230" s="13"/>
      <c r="VJP230" s="13"/>
      <c r="VJQ230" s="13"/>
      <c r="VJR230" s="13"/>
      <c r="VJS230" s="13"/>
      <c r="VJT230" s="13"/>
      <c r="VJU230" s="13"/>
      <c r="VJV230" s="13"/>
      <c r="VJW230" s="13"/>
      <c r="VJX230" s="13"/>
      <c r="VJY230" s="13"/>
      <c r="VJZ230" s="13"/>
      <c r="VKA230" s="13"/>
      <c r="VKB230" s="13"/>
      <c r="VKC230" s="13"/>
      <c r="VKD230" s="13"/>
      <c r="VKE230" s="13"/>
      <c r="VKF230" s="13"/>
      <c r="VKG230" s="13"/>
      <c r="VKH230" s="13"/>
      <c r="VKI230" s="13"/>
      <c r="VKJ230" s="13"/>
      <c r="VKK230" s="13"/>
      <c r="VKL230" s="13"/>
      <c r="VKM230" s="13"/>
      <c r="VKN230" s="13"/>
      <c r="VKO230" s="13"/>
      <c r="VKP230" s="13"/>
      <c r="VKQ230" s="13"/>
      <c r="VKR230" s="13"/>
      <c r="VKS230" s="13"/>
      <c r="VKT230" s="13"/>
      <c r="VKU230" s="13"/>
      <c r="VKV230" s="13"/>
      <c r="VKW230" s="13"/>
      <c r="VKX230" s="13"/>
      <c r="VKY230" s="13"/>
      <c r="VKZ230" s="13"/>
      <c r="VLA230" s="13"/>
      <c r="VLB230" s="13"/>
      <c r="VLC230" s="13"/>
      <c r="VLD230" s="13"/>
      <c r="VLE230" s="13"/>
      <c r="VLF230" s="13"/>
      <c r="VLG230" s="13"/>
      <c r="VLH230" s="13"/>
      <c r="VLI230" s="13"/>
      <c r="VLJ230" s="13"/>
      <c r="VLK230" s="13"/>
      <c r="VLL230" s="13"/>
      <c r="VLM230" s="13"/>
      <c r="VLN230" s="13"/>
      <c r="VLO230" s="13"/>
      <c r="VLP230" s="13"/>
      <c r="VLQ230" s="13"/>
      <c r="VLR230" s="13"/>
      <c r="VLS230" s="13"/>
      <c r="VLT230" s="13"/>
      <c r="VLU230" s="13"/>
      <c r="VLV230" s="13"/>
      <c r="VLW230" s="13"/>
      <c r="VLX230" s="13"/>
      <c r="VLY230" s="13"/>
      <c r="VLZ230" s="13"/>
      <c r="VMA230" s="13"/>
      <c r="VMB230" s="13"/>
      <c r="VMC230" s="13"/>
      <c r="VMD230" s="13"/>
      <c r="VME230" s="13"/>
      <c r="VMF230" s="13"/>
      <c r="VMG230" s="13"/>
      <c r="VMH230" s="13"/>
      <c r="VMI230" s="13"/>
      <c r="VMJ230" s="13"/>
      <c r="VMK230" s="13"/>
      <c r="VML230" s="13"/>
      <c r="VMM230" s="13"/>
      <c r="VMN230" s="13"/>
      <c r="VMO230" s="13"/>
      <c r="VMP230" s="13"/>
      <c r="VMQ230" s="13"/>
      <c r="VMR230" s="13"/>
      <c r="VMS230" s="13"/>
      <c r="VMT230" s="13"/>
      <c r="VMU230" s="13"/>
      <c r="VMV230" s="13"/>
      <c r="VMW230" s="13"/>
      <c r="VMX230" s="13"/>
      <c r="VMY230" s="13"/>
      <c r="VMZ230" s="13"/>
      <c r="VNA230" s="13"/>
      <c r="VNB230" s="13"/>
      <c r="VNC230" s="13"/>
      <c r="VND230" s="13"/>
      <c r="VNE230" s="13"/>
      <c r="VNF230" s="13"/>
      <c r="VNG230" s="13"/>
      <c r="VNH230" s="13"/>
      <c r="VNI230" s="13"/>
      <c r="VNJ230" s="13"/>
      <c r="VNK230" s="13"/>
      <c r="VNL230" s="13"/>
      <c r="VNM230" s="13"/>
      <c r="VNN230" s="13"/>
      <c r="VNO230" s="13"/>
      <c r="VNP230" s="13"/>
      <c r="VNQ230" s="13"/>
      <c r="VNR230" s="13"/>
      <c r="VNS230" s="13"/>
      <c r="VNT230" s="13"/>
      <c r="VNU230" s="13"/>
      <c r="VNV230" s="13"/>
      <c r="VNW230" s="13"/>
      <c r="VNX230" s="13"/>
      <c r="VNY230" s="13"/>
      <c r="VNZ230" s="13"/>
      <c r="VOA230" s="13"/>
      <c r="VOB230" s="13"/>
      <c r="VOC230" s="13"/>
      <c r="VOD230" s="13"/>
      <c r="VOE230" s="13"/>
      <c r="VOF230" s="13"/>
      <c r="VOG230" s="13"/>
      <c r="VOH230" s="13"/>
      <c r="VOI230" s="13"/>
      <c r="VOJ230" s="13"/>
      <c r="VOK230" s="13"/>
      <c r="VOL230" s="13"/>
      <c r="VOM230" s="13"/>
      <c r="VON230" s="13"/>
      <c r="VOO230" s="13"/>
      <c r="VOP230" s="13"/>
      <c r="VOQ230" s="13"/>
      <c r="VOR230" s="13"/>
      <c r="VOS230" s="13"/>
      <c r="VOT230" s="13"/>
      <c r="VOU230" s="13"/>
      <c r="VOV230" s="13"/>
      <c r="VOW230" s="13"/>
      <c r="VOX230" s="13"/>
      <c r="VOY230" s="13"/>
      <c r="VOZ230" s="13"/>
      <c r="VPA230" s="13"/>
      <c r="VPB230" s="13"/>
      <c r="VPC230" s="13"/>
      <c r="VPD230" s="13"/>
      <c r="VPE230" s="13"/>
      <c r="VPF230" s="13"/>
      <c r="VPG230" s="13"/>
      <c r="VPH230" s="13"/>
      <c r="VPI230" s="13"/>
      <c r="VPJ230" s="13"/>
      <c r="VPK230" s="13"/>
      <c r="VPL230" s="13"/>
      <c r="VPM230" s="13"/>
      <c r="VPN230" s="13"/>
      <c r="VPO230" s="13"/>
      <c r="VPP230" s="13"/>
      <c r="VPQ230" s="13"/>
      <c r="VPR230" s="13"/>
      <c r="VPS230" s="13"/>
      <c r="VPT230" s="13"/>
      <c r="VPU230" s="13"/>
      <c r="VPV230" s="13"/>
      <c r="VPW230" s="13"/>
      <c r="VPX230" s="13"/>
      <c r="VPY230" s="13"/>
      <c r="VPZ230" s="13"/>
      <c r="VQA230" s="13"/>
      <c r="VQB230" s="13"/>
      <c r="VQC230" s="13"/>
      <c r="VQD230" s="13"/>
      <c r="VQE230" s="13"/>
      <c r="VQF230" s="13"/>
      <c r="VQG230" s="13"/>
      <c r="VQH230" s="13"/>
      <c r="VQI230" s="13"/>
      <c r="VQJ230" s="13"/>
      <c r="VQK230" s="13"/>
      <c r="VQL230" s="13"/>
      <c r="VQM230" s="13"/>
      <c r="VQN230" s="13"/>
      <c r="VQO230" s="13"/>
      <c r="VQP230" s="13"/>
      <c r="VQQ230" s="13"/>
      <c r="VQR230" s="13"/>
      <c r="VQS230" s="13"/>
      <c r="VQT230" s="13"/>
      <c r="VQU230" s="13"/>
      <c r="VQV230" s="13"/>
      <c r="VQW230" s="13"/>
      <c r="VQX230" s="13"/>
      <c r="VQY230" s="13"/>
      <c r="VQZ230" s="13"/>
      <c r="VRA230" s="13"/>
      <c r="VRB230" s="13"/>
      <c r="VRC230" s="13"/>
      <c r="VRD230" s="13"/>
      <c r="VRE230" s="13"/>
      <c r="VRF230" s="13"/>
      <c r="VRG230" s="13"/>
      <c r="VRH230" s="13"/>
      <c r="VRI230" s="13"/>
      <c r="VRJ230" s="13"/>
      <c r="VRK230" s="13"/>
      <c r="VRL230" s="13"/>
      <c r="VRM230" s="13"/>
      <c r="VRN230" s="13"/>
      <c r="VRO230" s="13"/>
      <c r="VRP230" s="13"/>
      <c r="VRQ230" s="13"/>
      <c r="VRR230" s="13"/>
      <c r="VRS230" s="13"/>
      <c r="VRT230" s="13"/>
      <c r="VRU230" s="13"/>
      <c r="VRV230" s="13"/>
      <c r="VRW230" s="13"/>
      <c r="VRX230" s="13"/>
      <c r="VRY230" s="13"/>
      <c r="VRZ230" s="13"/>
      <c r="VSA230" s="13"/>
      <c r="VSB230" s="13"/>
      <c r="VSC230" s="13"/>
      <c r="VSD230" s="13"/>
      <c r="VSE230" s="13"/>
      <c r="VSF230" s="13"/>
      <c r="VSG230" s="13"/>
      <c r="VSH230" s="13"/>
      <c r="VSI230" s="13"/>
      <c r="VSJ230" s="13"/>
      <c r="VSK230" s="13"/>
      <c r="VSL230" s="13"/>
      <c r="VSM230" s="13"/>
      <c r="VSN230" s="13"/>
      <c r="VSO230" s="13"/>
      <c r="VSP230" s="13"/>
      <c r="VSQ230" s="13"/>
      <c r="VSR230" s="13"/>
      <c r="VSS230" s="13"/>
      <c r="VST230" s="13"/>
      <c r="VSU230" s="13"/>
      <c r="VSV230" s="13"/>
      <c r="VSW230" s="13"/>
      <c r="VSX230" s="13"/>
      <c r="VSY230" s="13"/>
      <c r="VSZ230" s="13"/>
      <c r="VTA230" s="13"/>
      <c r="VTB230" s="13"/>
      <c r="VTC230" s="13"/>
      <c r="VTD230" s="13"/>
      <c r="VTE230" s="13"/>
      <c r="VTF230" s="13"/>
      <c r="VTG230" s="13"/>
      <c r="VTH230" s="13"/>
      <c r="VTI230" s="13"/>
      <c r="VTJ230" s="13"/>
      <c r="VTK230" s="13"/>
      <c r="VTL230" s="13"/>
      <c r="VTM230" s="13"/>
      <c r="VTN230" s="13"/>
      <c r="VTO230" s="13"/>
      <c r="VTP230" s="13"/>
      <c r="VTQ230" s="13"/>
      <c r="VTR230" s="13"/>
      <c r="VTS230" s="13"/>
      <c r="VTT230" s="13"/>
      <c r="VTU230" s="13"/>
      <c r="VTV230" s="13"/>
      <c r="VTW230" s="13"/>
      <c r="VTX230" s="13"/>
      <c r="VTY230" s="13"/>
      <c r="VTZ230" s="13"/>
      <c r="VUA230" s="13"/>
      <c r="VUB230" s="13"/>
      <c r="VUC230" s="13"/>
      <c r="VUD230" s="13"/>
      <c r="VUE230" s="13"/>
      <c r="VUF230" s="13"/>
      <c r="VUG230" s="13"/>
      <c r="VUH230" s="13"/>
      <c r="VUI230" s="13"/>
      <c r="VUJ230" s="13"/>
      <c r="VUK230" s="13"/>
      <c r="VUL230" s="13"/>
      <c r="VUM230" s="13"/>
      <c r="VUN230" s="13"/>
      <c r="VUO230" s="13"/>
      <c r="VUP230" s="13"/>
      <c r="VUQ230" s="13"/>
      <c r="VUR230" s="13"/>
      <c r="VUS230" s="13"/>
      <c r="VUT230" s="13"/>
      <c r="VUU230" s="13"/>
      <c r="VUV230" s="13"/>
      <c r="VUW230" s="13"/>
      <c r="VUX230" s="13"/>
      <c r="VUY230" s="13"/>
      <c r="VUZ230" s="13"/>
      <c r="VVA230" s="13"/>
      <c r="VVB230" s="13"/>
      <c r="VVC230" s="13"/>
      <c r="VVD230" s="13"/>
      <c r="VVE230" s="13"/>
      <c r="VVF230" s="13"/>
      <c r="VVG230" s="13"/>
      <c r="VVH230" s="13"/>
      <c r="VVI230" s="13"/>
      <c r="VVJ230" s="13"/>
      <c r="VVK230" s="13"/>
      <c r="VVL230" s="13"/>
      <c r="VVM230" s="13"/>
      <c r="VVN230" s="13"/>
      <c r="VVO230" s="13"/>
      <c r="VVP230" s="13"/>
      <c r="VVQ230" s="13"/>
      <c r="VVR230" s="13"/>
      <c r="VVS230" s="13"/>
      <c r="VVT230" s="13"/>
      <c r="VVU230" s="13"/>
      <c r="VVV230" s="13"/>
      <c r="VVW230" s="13"/>
      <c r="VVX230" s="13"/>
      <c r="VVY230" s="13"/>
      <c r="VVZ230" s="13"/>
      <c r="VWA230" s="13"/>
      <c r="VWB230" s="13"/>
      <c r="VWC230" s="13"/>
      <c r="VWD230" s="13"/>
      <c r="VWE230" s="13"/>
      <c r="VWF230" s="13"/>
      <c r="VWG230" s="13"/>
      <c r="VWH230" s="13"/>
      <c r="VWI230" s="13"/>
      <c r="VWJ230" s="13"/>
      <c r="VWK230" s="13"/>
      <c r="VWL230" s="13"/>
      <c r="VWM230" s="13"/>
      <c r="VWN230" s="13"/>
      <c r="VWO230" s="13"/>
      <c r="VWP230" s="13"/>
      <c r="VWQ230" s="13"/>
      <c r="VWR230" s="13"/>
      <c r="VWS230" s="13"/>
      <c r="VWT230" s="13"/>
      <c r="VWU230" s="13"/>
      <c r="VWV230" s="13"/>
      <c r="VWW230" s="13"/>
      <c r="VWX230" s="13"/>
      <c r="VWY230" s="13"/>
      <c r="VWZ230" s="13"/>
      <c r="VXA230" s="13"/>
      <c r="VXB230" s="13"/>
      <c r="VXC230" s="13"/>
      <c r="VXD230" s="13"/>
      <c r="VXE230" s="13"/>
      <c r="VXF230" s="13"/>
      <c r="VXG230" s="13"/>
      <c r="VXH230" s="13"/>
      <c r="VXI230" s="13"/>
      <c r="VXJ230" s="13"/>
      <c r="VXK230" s="13"/>
      <c r="VXL230" s="13"/>
      <c r="VXM230" s="13"/>
      <c r="VXN230" s="13"/>
      <c r="VXO230" s="13"/>
      <c r="VXP230" s="13"/>
      <c r="VXQ230" s="13"/>
      <c r="VXR230" s="13"/>
      <c r="VXS230" s="13"/>
      <c r="VXT230" s="13"/>
      <c r="VXU230" s="13"/>
      <c r="VXV230" s="13"/>
      <c r="VXW230" s="13"/>
      <c r="VXX230" s="13"/>
      <c r="VXY230" s="13"/>
      <c r="VXZ230" s="13"/>
      <c r="VYA230" s="13"/>
      <c r="VYB230" s="13"/>
      <c r="VYC230" s="13"/>
      <c r="VYD230" s="13"/>
      <c r="VYE230" s="13"/>
      <c r="VYF230" s="13"/>
      <c r="VYG230" s="13"/>
      <c r="VYH230" s="13"/>
      <c r="VYI230" s="13"/>
      <c r="VYJ230" s="13"/>
      <c r="VYK230" s="13"/>
      <c r="VYL230" s="13"/>
      <c r="VYM230" s="13"/>
      <c r="VYN230" s="13"/>
      <c r="VYO230" s="13"/>
      <c r="VYP230" s="13"/>
      <c r="VYQ230" s="13"/>
      <c r="VYR230" s="13"/>
      <c r="VYS230" s="13"/>
      <c r="VYT230" s="13"/>
      <c r="VYU230" s="13"/>
      <c r="VYV230" s="13"/>
      <c r="VYW230" s="13"/>
      <c r="VYX230" s="13"/>
      <c r="VYY230" s="13"/>
      <c r="VYZ230" s="13"/>
      <c r="VZA230" s="13"/>
      <c r="VZB230" s="13"/>
      <c r="VZC230" s="13"/>
      <c r="VZD230" s="13"/>
      <c r="VZE230" s="13"/>
      <c r="VZF230" s="13"/>
      <c r="VZG230" s="13"/>
      <c r="VZH230" s="13"/>
      <c r="VZI230" s="13"/>
      <c r="VZJ230" s="13"/>
      <c r="VZK230" s="13"/>
      <c r="VZL230" s="13"/>
      <c r="VZM230" s="13"/>
      <c r="VZN230" s="13"/>
      <c r="VZO230" s="13"/>
      <c r="VZP230" s="13"/>
      <c r="VZQ230" s="13"/>
      <c r="VZR230" s="13"/>
      <c r="VZS230" s="13"/>
      <c r="VZT230" s="13"/>
      <c r="VZU230" s="13"/>
      <c r="VZV230" s="13"/>
      <c r="VZW230" s="13"/>
      <c r="VZX230" s="13"/>
      <c r="VZY230" s="13"/>
      <c r="VZZ230" s="13"/>
      <c r="WAA230" s="13"/>
      <c r="WAB230" s="13"/>
      <c r="WAC230" s="13"/>
      <c r="WAD230" s="13"/>
      <c r="WAE230" s="13"/>
      <c r="WAF230" s="13"/>
      <c r="WAG230" s="13"/>
      <c r="WAH230" s="13"/>
      <c r="WAI230" s="13"/>
      <c r="WAJ230" s="13"/>
      <c r="WAK230" s="13"/>
      <c r="WAL230" s="13"/>
      <c r="WAM230" s="13"/>
      <c r="WAN230" s="13"/>
      <c r="WAO230" s="13"/>
      <c r="WAP230" s="13"/>
      <c r="WAQ230" s="13"/>
      <c r="WAR230" s="13"/>
      <c r="WAS230" s="13"/>
      <c r="WAT230" s="13"/>
      <c r="WAU230" s="13"/>
      <c r="WAV230" s="13"/>
      <c r="WAW230" s="13"/>
      <c r="WAX230" s="13"/>
      <c r="WAY230" s="13"/>
      <c r="WAZ230" s="13"/>
      <c r="WBA230" s="13"/>
      <c r="WBB230" s="13"/>
      <c r="WBC230" s="13"/>
      <c r="WBD230" s="13"/>
      <c r="WBE230" s="13"/>
      <c r="WBF230" s="13"/>
      <c r="WBG230" s="13"/>
      <c r="WBH230" s="13"/>
      <c r="WBI230" s="13"/>
      <c r="WBJ230" s="13"/>
      <c r="WBK230" s="13"/>
      <c r="WBL230" s="13"/>
      <c r="WBM230" s="13"/>
      <c r="WBN230" s="13"/>
      <c r="WBO230" s="13"/>
      <c r="WBP230" s="13"/>
      <c r="WBQ230" s="13"/>
      <c r="WBR230" s="13"/>
      <c r="WBS230" s="13"/>
      <c r="WBT230" s="13"/>
      <c r="WBU230" s="13"/>
      <c r="WBV230" s="13"/>
      <c r="WBW230" s="13"/>
      <c r="WBX230" s="13"/>
      <c r="WBY230" s="13"/>
      <c r="WBZ230" s="13"/>
      <c r="WCA230" s="13"/>
      <c r="WCB230" s="13"/>
      <c r="WCC230" s="13"/>
      <c r="WCD230" s="13"/>
      <c r="WCE230" s="13"/>
      <c r="WCF230" s="13"/>
      <c r="WCG230" s="13"/>
      <c r="WCH230" s="13"/>
      <c r="WCI230" s="13"/>
      <c r="WCJ230" s="13"/>
      <c r="WCK230" s="13"/>
      <c r="WCL230" s="13"/>
      <c r="WCM230" s="13"/>
      <c r="WCN230" s="13"/>
      <c r="WCO230" s="13"/>
      <c r="WCP230" s="13"/>
      <c r="WCQ230" s="13"/>
      <c r="WCR230" s="13"/>
      <c r="WCS230" s="13"/>
      <c r="WCT230" s="13"/>
      <c r="WCU230" s="13"/>
      <c r="WCV230" s="13"/>
      <c r="WCW230" s="13"/>
      <c r="WCX230" s="13"/>
      <c r="WCY230" s="13"/>
      <c r="WCZ230" s="13"/>
      <c r="WDA230" s="13"/>
      <c r="WDB230" s="13"/>
      <c r="WDC230" s="13"/>
      <c r="WDD230" s="13"/>
      <c r="WDE230" s="13"/>
      <c r="WDF230" s="13"/>
      <c r="WDG230" s="13"/>
      <c r="WDH230" s="13"/>
      <c r="WDI230" s="13"/>
      <c r="WDJ230" s="13"/>
      <c r="WDK230" s="13"/>
      <c r="WDL230" s="13"/>
      <c r="WDM230" s="13"/>
      <c r="WDN230" s="13"/>
      <c r="WDO230" s="13"/>
      <c r="WDP230" s="13"/>
      <c r="WDQ230" s="13"/>
      <c r="WDR230" s="13"/>
      <c r="WDS230" s="13"/>
      <c r="WDT230" s="13"/>
      <c r="WDU230" s="13"/>
      <c r="WDV230" s="13"/>
      <c r="WDW230" s="13"/>
      <c r="WDX230" s="13"/>
      <c r="WDY230" s="13"/>
      <c r="WDZ230" s="13"/>
      <c r="WEA230" s="13"/>
      <c r="WEB230" s="13"/>
      <c r="WEC230" s="13"/>
      <c r="WED230" s="13"/>
      <c r="WEE230" s="13"/>
      <c r="WEF230" s="13"/>
      <c r="WEG230" s="13"/>
      <c r="WEH230" s="13"/>
      <c r="WEI230" s="13"/>
      <c r="WEJ230" s="13"/>
      <c r="WEK230" s="13"/>
      <c r="WEL230" s="13"/>
      <c r="WEM230" s="13"/>
      <c r="WEN230" s="13"/>
      <c r="WEO230" s="13"/>
      <c r="WEP230" s="13"/>
      <c r="WEQ230" s="13"/>
      <c r="WER230" s="13"/>
      <c r="WES230" s="13"/>
      <c r="WET230" s="13"/>
      <c r="WEU230" s="13"/>
      <c r="WEV230" s="13"/>
      <c r="WEW230" s="13"/>
      <c r="WEX230" s="13"/>
      <c r="WEY230" s="13"/>
      <c r="WEZ230" s="13"/>
      <c r="WFA230" s="13"/>
      <c r="WFB230" s="13"/>
      <c r="WFC230" s="13"/>
      <c r="WFD230" s="13"/>
      <c r="WFE230" s="13"/>
      <c r="WFF230" s="13"/>
      <c r="WFG230" s="13"/>
      <c r="WFH230" s="13"/>
      <c r="WFI230" s="13"/>
      <c r="WFJ230" s="13"/>
      <c r="WFK230" s="13"/>
      <c r="WFL230" s="13"/>
      <c r="WFM230" s="13"/>
      <c r="WFN230" s="13"/>
      <c r="WFO230" s="13"/>
      <c r="WFP230" s="13"/>
      <c r="WFQ230" s="13"/>
      <c r="WFR230" s="13"/>
      <c r="WFS230" s="13"/>
      <c r="WFT230" s="13"/>
      <c r="WFU230" s="13"/>
      <c r="WFV230" s="13"/>
      <c r="WFW230" s="13"/>
      <c r="WFX230" s="13"/>
      <c r="WFY230" s="13"/>
      <c r="WFZ230" s="13"/>
      <c r="WGA230" s="13"/>
      <c r="WGB230" s="13"/>
      <c r="WGC230" s="13"/>
      <c r="WGD230" s="13"/>
      <c r="WGE230" s="13"/>
      <c r="WGF230" s="13"/>
      <c r="WGG230" s="13"/>
      <c r="WGH230" s="13"/>
      <c r="WGI230" s="13"/>
      <c r="WGJ230" s="13"/>
      <c r="WGK230" s="13"/>
      <c r="WGL230" s="13"/>
      <c r="WGM230" s="13"/>
      <c r="WGN230" s="13"/>
      <c r="WGO230" s="13"/>
      <c r="WGP230" s="13"/>
      <c r="WGQ230" s="13"/>
      <c r="WGR230" s="13"/>
      <c r="WGS230" s="13"/>
      <c r="WGT230" s="13"/>
      <c r="WGU230" s="13"/>
      <c r="WGV230" s="13"/>
      <c r="WGW230" s="13"/>
      <c r="WGX230" s="13"/>
      <c r="WGY230" s="13"/>
      <c r="WGZ230" s="13"/>
      <c r="WHA230" s="13"/>
      <c r="WHB230" s="13"/>
      <c r="WHC230" s="13"/>
      <c r="WHD230" s="13"/>
      <c r="WHE230" s="13"/>
      <c r="WHF230" s="13"/>
      <c r="WHG230" s="13"/>
      <c r="WHH230" s="13"/>
      <c r="WHI230" s="13"/>
      <c r="WHJ230" s="13"/>
      <c r="WHK230" s="13"/>
      <c r="WHL230" s="13"/>
      <c r="WHM230" s="13"/>
      <c r="WHN230" s="13"/>
      <c r="WHO230" s="13"/>
      <c r="WHP230" s="13"/>
      <c r="WHQ230" s="13"/>
      <c r="WHR230" s="13"/>
      <c r="WHS230" s="13"/>
      <c r="WHT230" s="13"/>
      <c r="WHU230" s="13"/>
      <c r="WHV230" s="13"/>
      <c r="WHW230" s="13"/>
      <c r="WHX230" s="13"/>
      <c r="WHY230" s="13"/>
      <c r="WHZ230" s="13"/>
      <c r="WIA230" s="13"/>
      <c r="WIB230" s="13"/>
      <c r="WIC230" s="13"/>
      <c r="WID230" s="13"/>
      <c r="WIE230" s="13"/>
      <c r="WIF230" s="13"/>
      <c r="WIG230" s="13"/>
      <c r="WIH230" s="13"/>
      <c r="WII230" s="13"/>
      <c r="WIJ230" s="13"/>
      <c r="WIK230" s="13"/>
      <c r="WIL230" s="13"/>
      <c r="WIM230" s="13"/>
      <c r="WIN230" s="13"/>
      <c r="WIO230" s="13"/>
      <c r="WIP230" s="13"/>
      <c r="WIQ230" s="13"/>
      <c r="WIR230" s="13"/>
      <c r="WIS230" s="13"/>
      <c r="WIT230" s="13"/>
      <c r="WIU230" s="13"/>
      <c r="WIV230" s="13"/>
      <c r="WIW230" s="13"/>
      <c r="WIX230" s="13"/>
      <c r="WIY230" s="13"/>
      <c r="WIZ230" s="13"/>
      <c r="WJA230" s="13"/>
      <c r="WJB230" s="13"/>
      <c r="WJC230" s="13"/>
      <c r="WJD230" s="13"/>
      <c r="WJE230" s="13"/>
      <c r="WJF230" s="13"/>
      <c r="WJG230" s="13"/>
      <c r="WJH230" s="13"/>
      <c r="WJI230" s="13"/>
      <c r="WJJ230" s="13"/>
      <c r="WJK230" s="13"/>
      <c r="WJL230" s="13"/>
      <c r="WJM230" s="13"/>
      <c r="WJN230" s="13"/>
      <c r="WJO230" s="13"/>
      <c r="WJP230" s="13"/>
      <c r="WJQ230" s="13"/>
      <c r="WJR230" s="13"/>
      <c r="WJS230" s="13"/>
      <c r="WJT230" s="13"/>
      <c r="WJU230" s="13"/>
      <c r="WJV230" s="13"/>
      <c r="WJW230" s="13"/>
      <c r="WJX230" s="13"/>
      <c r="WJY230" s="13"/>
      <c r="WJZ230" s="13"/>
      <c r="WKA230" s="13"/>
      <c r="WKB230" s="13"/>
      <c r="WKC230" s="13"/>
      <c r="WKD230" s="13"/>
      <c r="WKE230" s="13"/>
      <c r="WKF230" s="13"/>
      <c r="WKG230" s="13"/>
      <c r="WKH230" s="13"/>
      <c r="WKI230" s="13"/>
      <c r="WKJ230" s="13"/>
      <c r="WKK230" s="13"/>
      <c r="WKL230" s="13"/>
      <c r="WKM230" s="13"/>
      <c r="WKN230" s="13"/>
      <c r="WKO230" s="13"/>
      <c r="WKP230" s="13"/>
      <c r="WKQ230" s="13"/>
      <c r="WKR230" s="13"/>
      <c r="WKS230" s="13"/>
      <c r="WKT230" s="13"/>
      <c r="WKU230" s="13"/>
      <c r="WKV230" s="13"/>
      <c r="WKW230" s="13"/>
      <c r="WKX230" s="13"/>
      <c r="WKY230" s="13"/>
      <c r="WKZ230" s="13"/>
      <c r="WLA230" s="13"/>
      <c r="WLB230" s="13"/>
      <c r="WLC230" s="13"/>
      <c r="WLD230" s="13"/>
      <c r="WLE230" s="13"/>
      <c r="WLF230" s="13"/>
      <c r="WLG230" s="13"/>
      <c r="WLH230" s="13"/>
      <c r="WLI230" s="13"/>
      <c r="WLJ230" s="13"/>
      <c r="WLK230" s="13"/>
      <c r="WLL230" s="13"/>
      <c r="WLM230" s="13"/>
      <c r="WLN230" s="13"/>
      <c r="WLO230" s="13"/>
      <c r="WLP230" s="13"/>
      <c r="WLQ230" s="13"/>
      <c r="WLR230" s="13"/>
      <c r="WLS230" s="13"/>
      <c r="WLT230" s="13"/>
      <c r="WLU230" s="13"/>
      <c r="WLV230" s="13"/>
      <c r="WLW230" s="13"/>
      <c r="WLX230" s="13"/>
      <c r="WLY230" s="13"/>
      <c r="WLZ230" s="13"/>
      <c r="WMA230" s="13"/>
      <c r="WMB230" s="13"/>
      <c r="WMC230" s="13"/>
      <c r="WMD230" s="13"/>
      <c r="WME230" s="13"/>
      <c r="WMF230" s="13"/>
      <c r="WMG230" s="13"/>
      <c r="WMH230" s="13"/>
      <c r="WMI230" s="13"/>
      <c r="WMJ230" s="13"/>
      <c r="WMK230" s="13"/>
      <c r="WML230" s="13"/>
      <c r="WMM230" s="13"/>
      <c r="WMN230" s="13"/>
      <c r="WMO230" s="13"/>
      <c r="WMP230" s="13"/>
      <c r="WMQ230" s="13"/>
      <c r="WMR230" s="13"/>
      <c r="WMS230" s="13"/>
      <c r="WMT230" s="13"/>
      <c r="WMU230" s="13"/>
      <c r="WMV230" s="13"/>
      <c r="WMW230" s="13"/>
      <c r="WMX230" s="13"/>
      <c r="WMY230" s="13"/>
      <c r="WMZ230" s="13"/>
      <c r="WNA230" s="13"/>
      <c r="WNB230" s="13"/>
      <c r="WNC230" s="13"/>
      <c r="WND230" s="13"/>
      <c r="WNE230" s="13"/>
      <c r="WNF230" s="13"/>
      <c r="WNG230" s="13"/>
      <c r="WNH230" s="13"/>
      <c r="WNI230" s="13"/>
      <c r="WNJ230" s="13"/>
      <c r="WNK230" s="13"/>
      <c r="WNL230" s="13"/>
      <c r="WNM230" s="13"/>
      <c r="WNN230" s="13"/>
      <c r="WNO230" s="13"/>
      <c r="WNP230" s="13"/>
      <c r="WNQ230" s="13"/>
      <c r="WNR230" s="13"/>
      <c r="WNS230" s="13"/>
      <c r="WNT230" s="13"/>
      <c r="WNU230" s="13"/>
      <c r="WNV230" s="13"/>
      <c r="WNW230" s="13"/>
      <c r="WNX230" s="13"/>
      <c r="WNY230" s="13"/>
      <c r="WNZ230" s="13"/>
      <c r="WOA230" s="13"/>
      <c r="WOB230" s="13"/>
      <c r="WOC230" s="13"/>
      <c r="WOD230" s="13"/>
      <c r="WOE230" s="13"/>
      <c r="WOF230" s="13"/>
      <c r="WOG230" s="13"/>
      <c r="WOH230" s="13"/>
      <c r="WOI230" s="13"/>
      <c r="WOJ230" s="13"/>
      <c r="WOK230" s="13"/>
      <c r="WOL230" s="13"/>
      <c r="WOM230" s="13"/>
      <c r="WON230" s="13"/>
      <c r="WOO230" s="13"/>
      <c r="WOP230" s="13"/>
      <c r="WOQ230" s="13"/>
      <c r="WOR230" s="13"/>
      <c r="WOS230" s="13"/>
      <c r="WOT230" s="13"/>
      <c r="WOU230" s="13"/>
      <c r="WOV230" s="13"/>
      <c r="WOW230" s="13"/>
      <c r="WOX230" s="13"/>
      <c r="WOY230" s="13"/>
      <c r="WOZ230" s="13"/>
      <c r="WPA230" s="13"/>
      <c r="WPB230" s="13"/>
      <c r="WPC230" s="13"/>
      <c r="WPD230" s="13"/>
      <c r="WPE230" s="13"/>
      <c r="WPF230" s="13"/>
      <c r="WPG230" s="13"/>
      <c r="WPH230" s="13"/>
      <c r="WPI230" s="13"/>
      <c r="WPJ230" s="13"/>
      <c r="WPK230" s="13"/>
      <c r="WPL230" s="13"/>
      <c r="WPM230" s="13"/>
      <c r="WPN230" s="13"/>
      <c r="WPO230" s="13"/>
      <c r="WPP230" s="13"/>
      <c r="WPQ230" s="13"/>
      <c r="WPR230" s="13"/>
      <c r="WPS230" s="13"/>
      <c r="WPT230" s="13"/>
      <c r="WPU230" s="13"/>
      <c r="WPV230" s="13"/>
      <c r="WPW230" s="13"/>
      <c r="WPX230" s="13"/>
      <c r="WPY230" s="13"/>
      <c r="WPZ230" s="13"/>
      <c r="WQA230" s="13"/>
      <c r="WQB230" s="13"/>
      <c r="WQC230" s="13"/>
      <c r="WQD230" s="13"/>
      <c r="WQE230" s="13"/>
      <c r="WQF230" s="13"/>
      <c r="WQG230" s="13"/>
      <c r="WQH230" s="13"/>
      <c r="WQI230" s="13"/>
      <c r="WQJ230" s="13"/>
      <c r="WQK230" s="13"/>
      <c r="WQL230" s="13"/>
      <c r="WQM230" s="13"/>
      <c r="WQN230" s="13"/>
      <c r="WQO230" s="13"/>
      <c r="WQP230" s="13"/>
      <c r="WQQ230" s="13"/>
      <c r="WQR230" s="13"/>
      <c r="WQS230" s="13"/>
      <c r="WQT230" s="13"/>
      <c r="WQU230" s="13"/>
      <c r="WQV230" s="13"/>
      <c r="WQW230" s="13"/>
      <c r="WQX230" s="13"/>
      <c r="WQY230" s="13"/>
      <c r="WQZ230" s="13"/>
      <c r="WRA230" s="13"/>
      <c r="WRB230" s="13"/>
      <c r="WRC230" s="13"/>
      <c r="WRD230" s="13"/>
      <c r="WRE230" s="13"/>
      <c r="WRF230" s="13"/>
      <c r="WRG230" s="13"/>
      <c r="WRH230" s="13"/>
      <c r="WRI230" s="13"/>
      <c r="WRJ230" s="13"/>
      <c r="WRK230" s="13"/>
      <c r="WRL230" s="13"/>
      <c r="WRM230" s="13"/>
      <c r="WRN230" s="13"/>
      <c r="WRO230" s="13"/>
      <c r="WRP230" s="13"/>
      <c r="WRQ230" s="13"/>
      <c r="WRR230" s="13"/>
      <c r="WRS230" s="13"/>
      <c r="WRT230" s="13"/>
      <c r="WRU230" s="13"/>
      <c r="WRV230" s="13"/>
      <c r="WRW230" s="13"/>
      <c r="WRX230" s="13"/>
      <c r="WRY230" s="13"/>
      <c r="WRZ230" s="13"/>
      <c r="WSA230" s="13"/>
      <c r="WSB230" s="13"/>
      <c r="WSC230" s="13"/>
      <c r="WSD230" s="13"/>
      <c r="WSE230" s="13"/>
      <c r="WSF230" s="13"/>
      <c r="WSG230" s="13"/>
      <c r="WSH230" s="13"/>
      <c r="WSI230" s="13"/>
      <c r="WSJ230" s="13"/>
      <c r="WSK230" s="13"/>
      <c r="WSL230" s="13"/>
      <c r="WSM230" s="13"/>
      <c r="WSN230" s="13"/>
      <c r="WSO230" s="13"/>
      <c r="WSP230" s="13"/>
      <c r="WSQ230" s="13"/>
      <c r="WSR230" s="13"/>
      <c r="WSS230" s="13"/>
      <c r="WST230" s="13"/>
      <c r="WSU230" s="13"/>
      <c r="WSV230" s="13"/>
      <c r="WSW230" s="13"/>
      <c r="WSX230" s="13"/>
      <c r="WSY230" s="13"/>
      <c r="WSZ230" s="13"/>
      <c r="WTA230" s="13"/>
      <c r="WTB230" s="13"/>
      <c r="WTC230" s="13"/>
      <c r="WTD230" s="13"/>
      <c r="WTE230" s="13"/>
      <c r="WTF230" s="13"/>
      <c r="WTG230" s="13"/>
      <c r="WTH230" s="13"/>
      <c r="WTI230" s="13"/>
      <c r="WTJ230" s="13"/>
      <c r="WTK230" s="13"/>
      <c r="WTL230" s="13"/>
      <c r="WTM230" s="13"/>
      <c r="WTN230" s="13"/>
      <c r="WTO230" s="13"/>
      <c r="WTP230" s="13"/>
      <c r="WTQ230" s="13"/>
      <c r="WTR230" s="13"/>
      <c r="WTS230" s="13"/>
      <c r="WTT230" s="13"/>
      <c r="WTU230" s="13"/>
      <c r="WTV230" s="13"/>
      <c r="WTW230" s="13"/>
      <c r="WTX230" s="13"/>
      <c r="WTY230" s="13"/>
      <c r="WTZ230" s="13"/>
      <c r="WUA230" s="13"/>
      <c r="WUB230" s="13"/>
      <c r="WUC230" s="13"/>
      <c r="WUD230" s="13"/>
      <c r="WUE230" s="13"/>
      <c r="WUF230" s="13"/>
      <c r="WUG230" s="13"/>
      <c r="WUH230" s="13"/>
      <c r="WUI230" s="13"/>
      <c r="WUJ230" s="13"/>
      <c r="WUK230" s="13"/>
      <c r="WUL230" s="13"/>
      <c r="WUM230" s="13"/>
      <c r="WUN230" s="13"/>
      <c r="WUO230" s="13"/>
      <c r="WUP230" s="13"/>
      <c r="WUQ230" s="13"/>
      <c r="WUR230" s="13"/>
      <c r="WUS230" s="13"/>
      <c r="WUT230" s="13"/>
      <c r="WUU230" s="13"/>
      <c r="WUV230" s="13"/>
      <c r="WUW230" s="13"/>
      <c r="WUX230" s="13"/>
      <c r="WUY230" s="13"/>
      <c r="WUZ230" s="13"/>
      <c r="WVA230" s="13"/>
      <c r="WVB230" s="13"/>
      <c r="WVC230" s="13"/>
      <c r="WVD230" s="13"/>
      <c r="WVE230" s="13"/>
      <c r="WVF230" s="13"/>
      <c r="WVG230" s="13"/>
      <c r="WVH230" s="13"/>
      <c r="WVI230" s="13"/>
      <c r="WVJ230" s="13"/>
      <c r="WVK230" s="13"/>
      <c r="WVL230" s="13"/>
      <c r="WVM230" s="13"/>
      <c r="WVN230" s="13"/>
      <c r="WVO230" s="13"/>
      <c r="WVP230" s="13"/>
      <c r="WVQ230" s="13"/>
      <c r="WVR230" s="13"/>
      <c r="WVS230" s="13"/>
      <c r="WVT230" s="13"/>
      <c r="WVU230" s="13"/>
      <c r="WVV230" s="13"/>
      <c r="WVW230" s="13"/>
      <c r="WVX230" s="13"/>
      <c r="WVY230" s="13"/>
      <c r="WVZ230" s="13"/>
      <c r="WWA230" s="13"/>
      <c r="WWB230" s="13"/>
      <c r="WWC230" s="13"/>
      <c r="WWD230" s="13"/>
      <c r="WWE230" s="13"/>
      <c r="WWF230" s="13"/>
      <c r="WWG230" s="13"/>
      <c r="WWH230" s="13"/>
      <c r="WWI230" s="13"/>
      <c r="WWJ230" s="13"/>
      <c r="WWK230" s="13"/>
      <c r="WWL230" s="13"/>
      <c r="WWM230" s="13"/>
      <c r="WWN230" s="13"/>
      <c r="WWO230" s="13"/>
      <c r="WWP230" s="13"/>
      <c r="WWQ230" s="13"/>
      <c r="WWR230" s="13"/>
      <c r="WWS230" s="13"/>
      <c r="WWT230" s="13"/>
      <c r="WWU230" s="13"/>
      <c r="WWV230" s="13"/>
      <c r="WWW230" s="13"/>
      <c r="WWX230" s="13"/>
      <c r="WWY230" s="13"/>
      <c r="WWZ230" s="13"/>
      <c r="WXA230" s="13"/>
      <c r="WXB230" s="13"/>
      <c r="WXC230" s="13"/>
      <c r="WXD230" s="13"/>
      <c r="WXE230" s="13"/>
      <c r="WXF230" s="13"/>
      <c r="WXG230" s="13"/>
      <c r="WXH230" s="13"/>
      <c r="WXI230" s="13"/>
      <c r="WXJ230" s="13"/>
      <c r="WXK230" s="13"/>
      <c r="WXL230" s="13"/>
      <c r="WXM230" s="13"/>
      <c r="WXN230" s="13"/>
      <c r="WXO230" s="13"/>
      <c r="WXP230" s="13"/>
      <c r="WXQ230" s="13"/>
      <c r="WXR230" s="13"/>
      <c r="WXS230" s="13"/>
      <c r="WXT230" s="13"/>
      <c r="WXU230" s="13"/>
      <c r="WXV230" s="13"/>
      <c r="WXW230" s="13"/>
      <c r="WXX230" s="13"/>
      <c r="WXY230" s="13"/>
      <c r="WXZ230" s="13"/>
      <c r="WYA230" s="13"/>
      <c r="WYB230" s="13"/>
      <c r="WYC230" s="13"/>
      <c r="WYD230" s="13"/>
      <c r="WYE230" s="13"/>
      <c r="WYF230" s="13"/>
      <c r="WYG230" s="13"/>
      <c r="WYH230" s="13"/>
      <c r="WYI230" s="13"/>
      <c r="WYJ230" s="13"/>
      <c r="WYK230" s="13"/>
      <c r="WYL230" s="13"/>
      <c r="WYM230" s="13"/>
      <c r="WYN230" s="13"/>
      <c r="WYO230" s="13"/>
      <c r="WYP230" s="13"/>
      <c r="WYQ230" s="13"/>
      <c r="WYR230" s="13"/>
      <c r="WYS230" s="13"/>
      <c r="WYT230" s="13"/>
      <c r="WYU230" s="13"/>
      <c r="WYV230" s="13"/>
      <c r="WYW230" s="13"/>
      <c r="WYX230" s="13"/>
      <c r="WYY230" s="13"/>
      <c r="WYZ230" s="13"/>
      <c r="WZA230" s="13"/>
      <c r="WZB230" s="13"/>
      <c r="WZC230" s="13"/>
      <c r="WZD230" s="13"/>
      <c r="WZE230" s="13"/>
      <c r="WZF230" s="13"/>
      <c r="WZG230" s="13"/>
      <c r="WZH230" s="13"/>
      <c r="WZI230" s="13"/>
      <c r="WZJ230" s="13"/>
      <c r="WZK230" s="13"/>
      <c r="WZL230" s="13"/>
      <c r="WZM230" s="13"/>
      <c r="WZN230" s="13"/>
      <c r="WZO230" s="13"/>
      <c r="WZP230" s="13"/>
      <c r="WZQ230" s="13"/>
      <c r="WZR230" s="13"/>
      <c r="WZS230" s="13"/>
      <c r="WZT230" s="13"/>
      <c r="WZU230" s="13"/>
      <c r="WZV230" s="13"/>
      <c r="WZW230" s="13"/>
      <c r="WZX230" s="13"/>
      <c r="WZY230" s="13"/>
      <c r="WZZ230" s="13"/>
      <c r="XAA230" s="13"/>
      <c r="XAB230" s="13"/>
      <c r="XAC230" s="13"/>
      <c r="XAD230" s="13"/>
      <c r="XAE230" s="13"/>
      <c r="XAF230" s="13"/>
      <c r="XAG230" s="13"/>
      <c r="XAH230" s="13"/>
      <c r="XAI230" s="13"/>
      <c r="XAJ230" s="13"/>
      <c r="XAK230" s="13"/>
      <c r="XAL230" s="13"/>
      <c r="XAM230" s="13"/>
      <c r="XAN230" s="13"/>
      <c r="XAO230" s="13"/>
      <c r="XAP230" s="13"/>
      <c r="XAQ230" s="13"/>
      <c r="XAR230" s="13"/>
      <c r="XAS230" s="13"/>
      <c r="XAT230" s="13"/>
      <c r="XAU230" s="13"/>
      <c r="XAV230" s="13"/>
      <c r="XAW230" s="13"/>
      <c r="XAX230" s="13"/>
      <c r="XAY230" s="13"/>
      <c r="XAZ230" s="13"/>
      <c r="XBA230" s="13"/>
      <c r="XBB230" s="13"/>
      <c r="XBC230" s="13"/>
      <c r="XBD230" s="13"/>
      <c r="XBE230" s="13"/>
      <c r="XBF230" s="13"/>
      <c r="XBG230" s="13"/>
      <c r="XBH230" s="13"/>
      <c r="XBI230" s="13"/>
      <c r="XBJ230" s="13"/>
      <c r="XBK230" s="13"/>
      <c r="XBL230" s="13"/>
      <c r="XBM230" s="13"/>
      <c r="XBN230" s="13"/>
      <c r="XBO230" s="13"/>
      <c r="XBP230" s="13"/>
      <c r="XBQ230" s="13"/>
      <c r="XBR230" s="13"/>
      <c r="XBS230" s="13"/>
      <c r="XBT230" s="13"/>
      <c r="XBU230" s="13"/>
      <c r="XBV230" s="13"/>
      <c r="XBW230" s="13"/>
      <c r="XBX230" s="13"/>
      <c r="XBY230" s="13"/>
      <c r="XBZ230" s="13"/>
      <c r="XCA230" s="13"/>
      <c r="XCB230" s="13"/>
      <c r="XCC230" s="13"/>
      <c r="XCD230" s="13"/>
      <c r="XCE230" s="13"/>
      <c r="XCF230" s="13"/>
      <c r="XCG230" s="13"/>
      <c r="XCH230" s="13"/>
      <c r="XCI230" s="13"/>
      <c r="XCJ230" s="13"/>
      <c r="XCK230" s="13"/>
      <c r="XCL230" s="13"/>
      <c r="XCM230" s="13"/>
      <c r="XCN230" s="13"/>
      <c r="XCO230" s="13"/>
      <c r="XCP230" s="13"/>
      <c r="XCQ230" s="13"/>
      <c r="XCR230" s="13"/>
      <c r="XCS230" s="13"/>
      <c r="XCT230" s="13"/>
      <c r="XCU230" s="13"/>
      <c r="XCV230" s="13"/>
      <c r="XCW230" s="13"/>
      <c r="XCX230" s="13"/>
      <c r="XCY230" s="13"/>
      <c r="XCZ230" s="13"/>
      <c r="XDA230" s="13"/>
      <c r="XDB230" s="13"/>
      <c r="XDC230" s="13"/>
      <c r="XDD230" s="13"/>
      <c r="XDE230" s="13"/>
      <c r="XDF230" s="13"/>
      <c r="XDG230" s="13"/>
      <c r="XDH230" s="13"/>
      <c r="XDI230" s="13"/>
      <c r="XDJ230" s="13"/>
      <c r="XDK230" s="13"/>
      <c r="XDL230" s="13"/>
      <c r="XDM230" s="13"/>
      <c r="XDN230" s="13"/>
      <c r="XDO230" s="13"/>
      <c r="XDP230" s="13"/>
      <c r="XDQ230" s="13"/>
      <c r="XDR230" s="13"/>
      <c r="XDS230" s="13"/>
      <c r="XDT230" s="13"/>
      <c r="XDU230" s="13"/>
      <c r="XDV230" s="13"/>
      <c r="XDW230" s="13"/>
      <c r="XDX230" s="13"/>
      <c r="XDY230" s="13"/>
      <c r="XDZ230" s="13"/>
      <c r="XEA230" s="13"/>
      <c r="XEB230" s="13"/>
      <c r="XEC230" s="13"/>
      <c r="XED230" s="13"/>
      <c r="XEE230" s="13"/>
      <c r="XEF230" s="13"/>
      <c r="XEG230" s="13"/>
      <c r="XEH230" s="13"/>
      <c r="XEI230" s="13"/>
      <c r="XEJ230" s="13"/>
      <c r="XEK230" s="13"/>
      <c r="XEL230" s="13"/>
      <c r="XEM230" s="13"/>
      <c r="XEN230" s="13"/>
      <c r="XEO230" s="13"/>
      <c r="XEP230" s="13"/>
      <c r="XEQ230" s="13"/>
      <c r="XER230" s="13"/>
      <c r="XES230" s="13"/>
      <c r="XET230" s="13"/>
      <c r="XEU230" s="13"/>
      <c r="XEV230" s="13"/>
      <c r="XEW230" s="13"/>
      <c r="XEX230" s="13"/>
      <c r="XEY230" s="13"/>
      <c r="XEZ230" s="13"/>
      <c r="XFA230" s="13"/>
      <c r="XFB230" s="13"/>
      <c r="XFC230" s="13"/>
    </row>
    <row r="231" spans="1:16383" s="11" customFormat="1" ht="15" x14ac:dyDescent="0.25">
      <c r="A231" s="88"/>
      <c r="B231" s="20" t="s">
        <v>217</v>
      </c>
      <c r="C231" s="75"/>
      <c r="D231" s="75"/>
      <c r="E231" s="75"/>
      <c r="F231" s="40"/>
      <c r="G231" s="20">
        <v>8.6999999999999993</v>
      </c>
      <c r="H231" s="20"/>
      <c r="I231" s="20"/>
      <c r="J231" s="20"/>
      <c r="K231" s="24">
        <f t="shared" si="8"/>
        <v>8.6999999999999993</v>
      </c>
      <c r="L231" s="112"/>
      <c r="M231" s="105"/>
      <c r="N231" s="105"/>
      <c r="O231" s="105"/>
      <c r="P231" s="105"/>
      <c r="Q231" s="105"/>
      <c r="R231" s="105"/>
      <c r="S231" s="105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13"/>
      <c r="KD231" s="13"/>
      <c r="KE231" s="13"/>
      <c r="KF231" s="13"/>
      <c r="KG231" s="13"/>
      <c r="KH231" s="13"/>
      <c r="KI231" s="13"/>
      <c r="KJ231" s="13"/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  <c r="LG231" s="13"/>
      <c r="LH231" s="13"/>
      <c r="LI231" s="13"/>
      <c r="LJ231" s="13"/>
      <c r="LK231" s="13"/>
      <c r="LL231" s="13"/>
      <c r="LM231" s="13"/>
      <c r="LN231" s="13"/>
      <c r="LO231" s="13"/>
      <c r="LP231" s="13"/>
      <c r="LQ231" s="13"/>
      <c r="LR231" s="13"/>
      <c r="LS231" s="13"/>
      <c r="LT231" s="13"/>
      <c r="LU231" s="13"/>
      <c r="LV231" s="13"/>
      <c r="LW231" s="13"/>
      <c r="LX231" s="13"/>
      <c r="LY231" s="13"/>
      <c r="LZ231" s="13"/>
      <c r="MA231" s="13"/>
      <c r="MB231" s="13"/>
      <c r="MC231" s="13"/>
      <c r="MD231" s="13"/>
      <c r="ME231" s="13"/>
      <c r="MF231" s="13"/>
      <c r="MG231" s="13"/>
      <c r="MH231" s="13"/>
      <c r="MI231" s="13"/>
      <c r="MJ231" s="13"/>
      <c r="MK231" s="13"/>
      <c r="ML231" s="13"/>
      <c r="MM231" s="13"/>
      <c r="MN231" s="13"/>
      <c r="MO231" s="13"/>
      <c r="MP231" s="13"/>
      <c r="MQ231" s="13"/>
      <c r="MR231" s="13"/>
      <c r="MS231" s="13"/>
      <c r="MT231" s="13"/>
      <c r="MU231" s="13"/>
      <c r="MV231" s="13"/>
      <c r="MW231" s="13"/>
      <c r="MX231" s="13"/>
      <c r="MY231" s="13"/>
      <c r="MZ231" s="13"/>
      <c r="NA231" s="13"/>
      <c r="NB231" s="13"/>
      <c r="NC231" s="13"/>
      <c r="ND231" s="13"/>
      <c r="NE231" s="13"/>
      <c r="NF231" s="13"/>
      <c r="NG231" s="13"/>
      <c r="NH231" s="13"/>
      <c r="NI231" s="13"/>
      <c r="NJ231" s="13"/>
      <c r="NK231" s="13"/>
      <c r="NL231" s="13"/>
      <c r="NM231" s="13"/>
      <c r="NN231" s="13"/>
      <c r="NO231" s="13"/>
      <c r="NP231" s="13"/>
      <c r="NQ231" s="13"/>
      <c r="NR231" s="13"/>
      <c r="NS231" s="13"/>
      <c r="NT231" s="13"/>
      <c r="NU231" s="13"/>
      <c r="NV231" s="13"/>
      <c r="NW231" s="13"/>
      <c r="NX231" s="13"/>
      <c r="NY231" s="13"/>
      <c r="NZ231" s="13"/>
      <c r="OA231" s="13"/>
      <c r="OB231" s="13"/>
      <c r="OC231" s="13"/>
      <c r="OD231" s="13"/>
      <c r="OE231" s="13"/>
      <c r="OF231" s="13"/>
      <c r="OG231" s="13"/>
      <c r="OH231" s="13"/>
      <c r="OI231" s="13"/>
      <c r="OJ231" s="13"/>
      <c r="OK231" s="13"/>
      <c r="OL231" s="13"/>
      <c r="OM231" s="13"/>
      <c r="ON231" s="13"/>
      <c r="OO231" s="13"/>
      <c r="OP231" s="13"/>
      <c r="OQ231" s="13"/>
      <c r="OR231" s="13"/>
      <c r="OS231" s="13"/>
      <c r="OT231" s="13"/>
      <c r="OU231" s="13"/>
      <c r="OV231" s="13"/>
      <c r="OW231" s="13"/>
      <c r="OX231" s="13"/>
      <c r="OY231" s="13"/>
      <c r="OZ231" s="13"/>
      <c r="PA231" s="13"/>
      <c r="PB231" s="13"/>
      <c r="PC231" s="13"/>
      <c r="PD231" s="13"/>
      <c r="PE231" s="13"/>
      <c r="PF231" s="13"/>
      <c r="PG231" s="13"/>
      <c r="PH231" s="13"/>
      <c r="PI231" s="13"/>
      <c r="PJ231" s="13"/>
      <c r="PK231" s="13"/>
      <c r="PL231" s="13"/>
      <c r="PM231" s="13"/>
      <c r="PN231" s="13"/>
      <c r="PO231" s="13"/>
      <c r="PP231" s="13"/>
      <c r="PQ231" s="13"/>
      <c r="PR231" s="13"/>
      <c r="PS231" s="13"/>
      <c r="PT231" s="13"/>
      <c r="PU231" s="13"/>
      <c r="PV231" s="13"/>
      <c r="PW231" s="13"/>
      <c r="PX231" s="13"/>
      <c r="PY231" s="13"/>
      <c r="PZ231" s="13"/>
      <c r="QA231" s="13"/>
      <c r="QB231" s="13"/>
      <c r="QC231" s="13"/>
      <c r="QD231" s="13"/>
      <c r="QE231" s="13"/>
      <c r="QF231" s="13"/>
      <c r="QG231" s="13"/>
      <c r="QH231" s="13"/>
      <c r="QI231" s="13"/>
      <c r="QJ231" s="13"/>
      <c r="QK231" s="13"/>
      <c r="QL231" s="13"/>
      <c r="QM231" s="13"/>
      <c r="QN231" s="13"/>
      <c r="QO231" s="13"/>
      <c r="QP231" s="13"/>
      <c r="QQ231" s="13"/>
      <c r="QR231" s="13"/>
      <c r="QS231" s="13"/>
      <c r="QT231" s="13"/>
      <c r="QU231" s="13"/>
      <c r="QV231" s="13"/>
      <c r="QW231" s="13"/>
      <c r="QX231" s="13"/>
      <c r="QY231" s="13"/>
      <c r="QZ231" s="13"/>
      <c r="RA231" s="13"/>
      <c r="RB231" s="13"/>
      <c r="RC231" s="13"/>
      <c r="RD231" s="13"/>
      <c r="RE231" s="13"/>
      <c r="RF231" s="13"/>
      <c r="RG231" s="13"/>
      <c r="RH231" s="13"/>
      <c r="RI231" s="13"/>
      <c r="RJ231" s="13"/>
      <c r="RK231" s="13"/>
      <c r="RL231" s="13"/>
      <c r="RM231" s="13"/>
      <c r="RN231" s="13"/>
      <c r="RO231" s="13"/>
      <c r="RP231" s="13"/>
      <c r="RQ231" s="13"/>
      <c r="RR231" s="13"/>
      <c r="RS231" s="13"/>
      <c r="RT231" s="13"/>
      <c r="RU231" s="13"/>
      <c r="RV231" s="13"/>
      <c r="RW231" s="13"/>
      <c r="RX231" s="13"/>
      <c r="RY231" s="13"/>
      <c r="RZ231" s="13"/>
      <c r="SA231" s="13"/>
      <c r="SB231" s="13"/>
      <c r="SC231" s="13"/>
      <c r="SD231" s="13"/>
      <c r="SE231" s="13"/>
      <c r="SF231" s="13"/>
      <c r="SG231" s="13"/>
      <c r="SH231" s="13"/>
      <c r="SI231" s="13"/>
      <c r="SJ231" s="13"/>
      <c r="SK231" s="13"/>
      <c r="SL231" s="13"/>
      <c r="SM231" s="13"/>
      <c r="SN231" s="13"/>
      <c r="SO231" s="13"/>
      <c r="SP231" s="13"/>
      <c r="SQ231" s="13"/>
      <c r="SR231" s="13"/>
      <c r="SS231" s="13"/>
      <c r="ST231" s="13"/>
      <c r="SU231" s="13"/>
      <c r="SV231" s="13"/>
      <c r="SW231" s="13"/>
      <c r="SX231" s="13"/>
      <c r="SY231" s="13"/>
      <c r="SZ231" s="13"/>
      <c r="TA231" s="13"/>
      <c r="TB231" s="13"/>
      <c r="TC231" s="13"/>
      <c r="TD231" s="13"/>
      <c r="TE231" s="13"/>
      <c r="TF231" s="13"/>
      <c r="TG231" s="13"/>
      <c r="TH231" s="13"/>
      <c r="TI231" s="13"/>
      <c r="TJ231" s="13"/>
      <c r="TK231" s="13"/>
      <c r="TL231" s="13"/>
      <c r="TM231" s="13"/>
      <c r="TN231" s="13"/>
      <c r="TO231" s="13"/>
      <c r="TP231" s="13"/>
      <c r="TQ231" s="13"/>
      <c r="TR231" s="13"/>
      <c r="TS231" s="13"/>
      <c r="TT231" s="13"/>
      <c r="TU231" s="13"/>
      <c r="TV231" s="13"/>
      <c r="TW231" s="13"/>
      <c r="TX231" s="13"/>
      <c r="TY231" s="13"/>
      <c r="TZ231" s="13"/>
      <c r="UA231" s="13"/>
      <c r="UB231" s="13"/>
      <c r="UC231" s="13"/>
      <c r="UD231" s="13"/>
      <c r="UE231" s="13"/>
      <c r="UF231" s="13"/>
      <c r="UG231" s="13"/>
      <c r="UH231" s="13"/>
      <c r="UI231" s="13"/>
      <c r="UJ231" s="13"/>
      <c r="UK231" s="13"/>
      <c r="UL231" s="13"/>
      <c r="UM231" s="13"/>
      <c r="UN231" s="13"/>
      <c r="UO231" s="13"/>
      <c r="UP231" s="13"/>
      <c r="UQ231" s="13"/>
      <c r="UR231" s="13"/>
      <c r="US231" s="13"/>
      <c r="UT231" s="13"/>
      <c r="UU231" s="13"/>
      <c r="UV231" s="13"/>
      <c r="UW231" s="13"/>
      <c r="UX231" s="13"/>
      <c r="UY231" s="13"/>
      <c r="UZ231" s="13"/>
      <c r="VA231" s="13"/>
      <c r="VB231" s="13"/>
      <c r="VC231" s="13"/>
      <c r="VD231" s="13"/>
      <c r="VE231" s="13"/>
      <c r="VF231" s="13"/>
      <c r="VG231" s="13"/>
      <c r="VH231" s="13"/>
      <c r="VI231" s="13"/>
      <c r="VJ231" s="13"/>
      <c r="VK231" s="13"/>
      <c r="VL231" s="13"/>
      <c r="VM231" s="13"/>
      <c r="VN231" s="13"/>
      <c r="VO231" s="13"/>
      <c r="VP231" s="13"/>
      <c r="VQ231" s="13"/>
      <c r="VR231" s="13"/>
      <c r="VS231" s="13"/>
      <c r="VT231" s="13"/>
      <c r="VU231" s="13"/>
      <c r="VV231" s="13"/>
      <c r="VW231" s="13"/>
      <c r="VX231" s="13"/>
      <c r="VY231" s="13"/>
      <c r="VZ231" s="13"/>
      <c r="WA231" s="13"/>
      <c r="WB231" s="13"/>
      <c r="WC231" s="13"/>
      <c r="WD231" s="13"/>
      <c r="WE231" s="13"/>
      <c r="WF231" s="13"/>
      <c r="WG231" s="13"/>
      <c r="WH231" s="13"/>
      <c r="WI231" s="13"/>
      <c r="WJ231" s="13"/>
      <c r="WK231" s="13"/>
      <c r="WL231" s="13"/>
      <c r="WM231" s="13"/>
      <c r="WN231" s="13"/>
      <c r="WO231" s="13"/>
      <c r="WP231" s="13"/>
      <c r="WQ231" s="13"/>
      <c r="WR231" s="13"/>
      <c r="WS231" s="13"/>
      <c r="WT231" s="13"/>
      <c r="WU231" s="13"/>
      <c r="WV231" s="13"/>
      <c r="WW231" s="13"/>
      <c r="WX231" s="13"/>
      <c r="WY231" s="13"/>
      <c r="WZ231" s="13"/>
      <c r="XA231" s="13"/>
      <c r="XB231" s="13"/>
      <c r="XC231" s="13"/>
      <c r="XD231" s="13"/>
      <c r="XE231" s="13"/>
      <c r="XF231" s="13"/>
      <c r="XG231" s="13"/>
      <c r="XH231" s="13"/>
      <c r="XI231" s="13"/>
      <c r="XJ231" s="13"/>
      <c r="XK231" s="13"/>
      <c r="XL231" s="13"/>
      <c r="XM231" s="13"/>
      <c r="XN231" s="13"/>
      <c r="XO231" s="13"/>
      <c r="XP231" s="13"/>
      <c r="XQ231" s="13"/>
      <c r="XR231" s="13"/>
      <c r="XS231" s="13"/>
      <c r="XT231" s="13"/>
      <c r="XU231" s="13"/>
      <c r="XV231" s="13"/>
      <c r="XW231" s="13"/>
      <c r="XX231" s="13"/>
      <c r="XY231" s="13"/>
      <c r="XZ231" s="13"/>
      <c r="YA231" s="13"/>
      <c r="YB231" s="13"/>
      <c r="YC231" s="13"/>
      <c r="YD231" s="13"/>
      <c r="YE231" s="13"/>
      <c r="YF231" s="13"/>
      <c r="YG231" s="13"/>
      <c r="YH231" s="13"/>
      <c r="YI231" s="13"/>
      <c r="YJ231" s="13"/>
      <c r="YK231" s="13"/>
      <c r="YL231" s="13"/>
      <c r="YM231" s="13"/>
      <c r="YN231" s="13"/>
      <c r="YO231" s="13"/>
      <c r="YP231" s="13"/>
      <c r="YQ231" s="13"/>
      <c r="YR231" s="13"/>
      <c r="YS231" s="13"/>
      <c r="YT231" s="13"/>
      <c r="YU231" s="13"/>
      <c r="YV231" s="13"/>
      <c r="YW231" s="13"/>
      <c r="YX231" s="13"/>
      <c r="YY231" s="13"/>
      <c r="YZ231" s="13"/>
      <c r="ZA231" s="13"/>
      <c r="ZB231" s="13"/>
      <c r="ZC231" s="13"/>
      <c r="ZD231" s="13"/>
      <c r="ZE231" s="13"/>
      <c r="ZF231" s="13"/>
      <c r="ZG231" s="13"/>
      <c r="ZH231" s="13"/>
      <c r="ZI231" s="13"/>
      <c r="ZJ231" s="13"/>
      <c r="ZK231" s="13"/>
      <c r="ZL231" s="13"/>
      <c r="ZM231" s="13"/>
      <c r="ZN231" s="13"/>
      <c r="ZO231" s="13"/>
      <c r="ZP231" s="13"/>
      <c r="ZQ231" s="13"/>
      <c r="ZR231" s="13"/>
      <c r="ZS231" s="13"/>
      <c r="ZT231" s="13"/>
      <c r="ZU231" s="13"/>
      <c r="ZV231" s="13"/>
      <c r="ZW231" s="13"/>
      <c r="ZX231" s="13"/>
      <c r="ZY231" s="13"/>
      <c r="ZZ231" s="13"/>
      <c r="AAA231" s="13"/>
      <c r="AAB231" s="13"/>
      <c r="AAC231" s="13"/>
      <c r="AAD231" s="13"/>
      <c r="AAE231" s="13"/>
      <c r="AAF231" s="13"/>
      <c r="AAG231" s="13"/>
      <c r="AAH231" s="13"/>
      <c r="AAI231" s="13"/>
      <c r="AAJ231" s="13"/>
      <c r="AAK231" s="13"/>
      <c r="AAL231" s="13"/>
      <c r="AAM231" s="13"/>
      <c r="AAN231" s="13"/>
      <c r="AAO231" s="13"/>
      <c r="AAP231" s="13"/>
      <c r="AAQ231" s="13"/>
      <c r="AAR231" s="13"/>
      <c r="AAS231" s="13"/>
      <c r="AAT231" s="13"/>
      <c r="AAU231" s="13"/>
      <c r="AAV231" s="13"/>
      <c r="AAW231" s="13"/>
      <c r="AAX231" s="13"/>
      <c r="AAY231" s="13"/>
      <c r="AAZ231" s="13"/>
      <c r="ABA231" s="13"/>
      <c r="ABB231" s="13"/>
      <c r="ABC231" s="13"/>
      <c r="ABD231" s="13"/>
      <c r="ABE231" s="13"/>
      <c r="ABF231" s="13"/>
      <c r="ABG231" s="13"/>
      <c r="ABH231" s="13"/>
      <c r="ABI231" s="13"/>
      <c r="ABJ231" s="13"/>
      <c r="ABK231" s="13"/>
      <c r="ABL231" s="13"/>
      <c r="ABM231" s="13"/>
      <c r="ABN231" s="13"/>
      <c r="ABO231" s="13"/>
      <c r="ABP231" s="13"/>
      <c r="ABQ231" s="13"/>
      <c r="ABR231" s="13"/>
      <c r="ABS231" s="13"/>
      <c r="ABT231" s="13"/>
      <c r="ABU231" s="13"/>
      <c r="ABV231" s="13"/>
      <c r="ABW231" s="13"/>
      <c r="ABX231" s="13"/>
      <c r="ABY231" s="13"/>
      <c r="ABZ231" s="13"/>
      <c r="ACA231" s="13"/>
      <c r="ACB231" s="13"/>
      <c r="ACC231" s="13"/>
      <c r="ACD231" s="13"/>
      <c r="ACE231" s="13"/>
      <c r="ACF231" s="13"/>
      <c r="ACG231" s="13"/>
      <c r="ACH231" s="13"/>
      <c r="ACI231" s="13"/>
      <c r="ACJ231" s="13"/>
      <c r="ACK231" s="13"/>
      <c r="ACL231" s="13"/>
      <c r="ACM231" s="13"/>
      <c r="ACN231" s="13"/>
      <c r="ACO231" s="13"/>
      <c r="ACP231" s="13"/>
      <c r="ACQ231" s="13"/>
      <c r="ACR231" s="13"/>
      <c r="ACS231" s="13"/>
      <c r="ACT231" s="13"/>
      <c r="ACU231" s="13"/>
      <c r="ACV231" s="13"/>
      <c r="ACW231" s="13"/>
      <c r="ACX231" s="13"/>
      <c r="ACY231" s="13"/>
      <c r="ACZ231" s="13"/>
      <c r="ADA231" s="13"/>
      <c r="ADB231" s="13"/>
      <c r="ADC231" s="13"/>
      <c r="ADD231" s="13"/>
      <c r="ADE231" s="13"/>
      <c r="ADF231" s="13"/>
      <c r="ADG231" s="13"/>
      <c r="ADH231" s="13"/>
      <c r="ADI231" s="13"/>
      <c r="ADJ231" s="13"/>
      <c r="ADK231" s="13"/>
      <c r="ADL231" s="13"/>
      <c r="ADM231" s="13"/>
      <c r="ADN231" s="13"/>
      <c r="ADO231" s="13"/>
      <c r="ADP231" s="13"/>
      <c r="ADQ231" s="13"/>
      <c r="ADR231" s="13"/>
      <c r="ADS231" s="13"/>
      <c r="ADT231" s="13"/>
      <c r="ADU231" s="13"/>
      <c r="ADV231" s="13"/>
      <c r="ADW231" s="13"/>
      <c r="ADX231" s="13"/>
      <c r="ADY231" s="13"/>
      <c r="ADZ231" s="13"/>
      <c r="AEA231" s="13"/>
      <c r="AEB231" s="13"/>
      <c r="AEC231" s="13"/>
      <c r="AED231" s="13"/>
      <c r="AEE231" s="13"/>
      <c r="AEF231" s="13"/>
      <c r="AEG231" s="13"/>
      <c r="AEH231" s="13"/>
      <c r="AEI231" s="13"/>
      <c r="AEJ231" s="13"/>
      <c r="AEK231" s="13"/>
      <c r="AEL231" s="13"/>
      <c r="AEM231" s="13"/>
      <c r="AEN231" s="13"/>
      <c r="AEO231" s="13"/>
      <c r="AEP231" s="13"/>
      <c r="AEQ231" s="13"/>
      <c r="AER231" s="13"/>
      <c r="AES231" s="13"/>
      <c r="AET231" s="13"/>
      <c r="AEU231" s="13"/>
      <c r="AEV231" s="13"/>
      <c r="AEW231" s="13"/>
      <c r="AEX231" s="13"/>
      <c r="AEY231" s="13"/>
      <c r="AEZ231" s="13"/>
      <c r="AFA231" s="13"/>
      <c r="AFB231" s="13"/>
      <c r="AFC231" s="13"/>
      <c r="AFD231" s="13"/>
      <c r="AFE231" s="13"/>
      <c r="AFF231" s="13"/>
      <c r="AFG231" s="13"/>
      <c r="AFH231" s="13"/>
      <c r="AFI231" s="13"/>
      <c r="AFJ231" s="13"/>
      <c r="AFK231" s="13"/>
      <c r="AFL231" s="13"/>
      <c r="AFM231" s="13"/>
      <c r="AFN231" s="13"/>
      <c r="AFO231" s="13"/>
      <c r="AFP231" s="13"/>
      <c r="AFQ231" s="13"/>
      <c r="AFR231" s="13"/>
      <c r="AFS231" s="13"/>
      <c r="AFT231" s="13"/>
      <c r="AFU231" s="13"/>
      <c r="AFV231" s="13"/>
      <c r="AFW231" s="13"/>
      <c r="AFX231" s="13"/>
      <c r="AFY231" s="13"/>
      <c r="AFZ231" s="13"/>
      <c r="AGA231" s="13"/>
      <c r="AGB231" s="13"/>
      <c r="AGC231" s="13"/>
      <c r="AGD231" s="13"/>
      <c r="AGE231" s="13"/>
      <c r="AGF231" s="13"/>
      <c r="AGG231" s="13"/>
      <c r="AGH231" s="13"/>
      <c r="AGI231" s="13"/>
      <c r="AGJ231" s="13"/>
      <c r="AGK231" s="13"/>
      <c r="AGL231" s="13"/>
      <c r="AGM231" s="13"/>
      <c r="AGN231" s="13"/>
      <c r="AGO231" s="13"/>
      <c r="AGP231" s="13"/>
      <c r="AGQ231" s="13"/>
      <c r="AGR231" s="13"/>
      <c r="AGS231" s="13"/>
      <c r="AGT231" s="13"/>
      <c r="AGU231" s="13"/>
      <c r="AGV231" s="13"/>
      <c r="AGW231" s="13"/>
      <c r="AGX231" s="13"/>
      <c r="AGY231" s="13"/>
      <c r="AGZ231" s="13"/>
      <c r="AHA231" s="13"/>
      <c r="AHB231" s="13"/>
      <c r="AHC231" s="13"/>
      <c r="AHD231" s="13"/>
      <c r="AHE231" s="13"/>
      <c r="AHF231" s="13"/>
      <c r="AHG231" s="13"/>
      <c r="AHH231" s="13"/>
      <c r="AHI231" s="13"/>
      <c r="AHJ231" s="13"/>
      <c r="AHK231" s="13"/>
      <c r="AHL231" s="13"/>
      <c r="AHM231" s="13"/>
      <c r="AHN231" s="13"/>
      <c r="AHO231" s="13"/>
      <c r="AHP231" s="13"/>
      <c r="AHQ231" s="13"/>
      <c r="AHR231" s="13"/>
      <c r="AHS231" s="13"/>
      <c r="AHT231" s="13"/>
      <c r="AHU231" s="13"/>
      <c r="AHV231" s="13"/>
      <c r="AHW231" s="13"/>
      <c r="AHX231" s="13"/>
      <c r="AHY231" s="13"/>
      <c r="AHZ231" s="13"/>
      <c r="AIA231" s="13"/>
      <c r="AIB231" s="13"/>
      <c r="AIC231" s="13"/>
      <c r="AID231" s="13"/>
      <c r="AIE231" s="13"/>
      <c r="AIF231" s="13"/>
      <c r="AIG231" s="13"/>
      <c r="AIH231" s="13"/>
      <c r="AII231" s="13"/>
      <c r="AIJ231" s="13"/>
      <c r="AIK231" s="13"/>
      <c r="AIL231" s="13"/>
      <c r="AIM231" s="13"/>
      <c r="AIN231" s="13"/>
      <c r="AIO231" s="13"/>
      <c r="AIP231" s="13"/>
      <c r="AIQ231" s="13"/>
      <c r="AIR231" s="13"/>
      <c r="AIS231" s="13"/>
      <c r="AIT231" s="13"/>
      <c r="AIU231" s="13"/>
      <c r="AIV231" s="13"/>
      <c r="AIW231" s="13"/>
      <c r="AIX231" s="13"/>
      <c r="AIY231" s="13"/>
      <c r="AIZ231" s="13"/>
      <c r="AJA231" s="13"/>
      <c r="AJB231" s="13"/>
      <c r="AJC231" s="13"/>
      <c r="AJD231" s="13"/>
      <c r="AJE231" s="13"/>
      <c r="AJF231" s="13"/>
      <c r="AJG231" s="13"/>
      <c r="AJH231" s="13"/>
      <c r="AJI231" s="13"/>
      <c r="AJJ231" s="13"/>
      <c r="AJK231" s="13"/>
      <c r="AJL231" s="13"/>
      <c r="AJM231" s="13"/>
      <c r="AJN231" s="13"/>
      <c r="AJO231" s="13"/>
      <c r="AJP231" s="13"/>
      <c r="AJQ231" s="13"/>
      <c r="AJR231" s="13"/>
      <c r="AJS231" s="13"/>
      <c r="AJT231" s="13"/>
      <c r="AJU231" s="13"/>
      <c r="AJV231" s="13"/>
      <c r="AJW231" s="13"/>
      <c r="AJX231" s="13"/>
      <c r="AJY231" s="13"/>
      <c r="AJZ231" s="13"/>
      <c r="AKA231" s="13"/>
      <c r="AKB231" s="13"/>
      <c r="AKC231" s="13"/>
      <c r="AKD231" s="13"/>
      <c r="AKE231" s="13"/>
      <c r="AKF231" s="13"/>
      <c r="AKG231" s="13"/>
      <c r="AKH231" s="13"/>
      <c r="AKI231" s="13"/>
      <c r="AKJ231" s="13"/>
      <c r="AKK231" s="13"/>
      <c r="AKL231" s="13"/>
      <c r="AKM231" s="13"/>
      <c r="AKN231" s="13"/>
      <c r="AKO231" s="13"/>
      <c r="AKP231" s="13"/>
      <c r="AKQ231" s="13"/>
      <c r="AKR231" s="13"/>
      <c r="AKS231" s="13"/>
      <c r="AKT231" s="13"/>
      <c r="AKU231" s="13"/>
      <c r="AKV231" s="13"/>
      <c r="AKW231" s="13"/>
      <c r="AKX231" s="13"/>
      <c r="AKY231" s="13"/>
      <c r="AKZ231" s="13"/>
      <c r="ALA231" s="13"/>
      <c r="ALB231" s="13"/>
      <c r="ALC231" s="13"/>
      <c r="ALD231" s="13"/>
      <c r="ALE231" s="13"/>
      <c r="ALF231" s="13"/>
      <c r="ALG231" s="13"/>
      <c r="ALH231" s="13"/>
      <c r="ALI231" s="13"/>
      <c r="ALJ231" s="13"/>
      <c r="ALK231" s="13"/>
      <c r="ALL231" s="13"/>
      <c r="ALM231" s="13"/>
      <c r="ALN231" s="13"/>
      <c r="ALO231" s="13"/>
      <c r="ALP231" s="13"/>
      <c r="ALQ231" s="13"/>
      <c r="ALR231" s="13"/>
      <c r="ALS231" s="13"/>
      <c r="ALT231" s="13"/>
      <c r="ALU231" s="13"/>
      <c r="ALV231" s="13"/>
      <c r="ALW231" s="13"/>
      <c r="ALX231" s="13"/>
      <c r="ALY231" s="13"/>
      <c r="ALZ231" s="13"/>
      <c r="AMA231" s="13"/>
      <c r="AMB231" s="13"/>
      <c r="AMC231" s="13"/>
      <c r="AMD231" s="13"/>
      <c r="AME231" s="13"/>
      <c r="AMF231" s="13"/>
      <c r="AMG231" s="13"/>
      <c r="AMH231" s="13"/>
      <c r="AMI231" s="13"/>
      <c r="AMJ231" s="13"/>
      <c r="AMK231" s="13"/>
      <c r="AML231" s="13"/>
      <c r="AMM231" s="13"/>
      <c r="AMN231" s="13"/>
      <c r="AMO231" s="13"/>
      <c r="AMP231" s="13"/>
      <c r="AMQ231" s="13"/>
      <c r="AMR231" s="13"/>
      <c r="AMS231" s="13"/>
      <c r="AMT231" s="13"/>
      <c r="AMU231" s="13"/>
      <c r="AMV231" s="13"/>
      <c r="AMW231" s="13"/>
      <c r="AMX231" s="13"/>
      <c r="AMY231" s="13"/>
      <c r="AMZ231" s="13"/>
      <c r="ANA231" s="13"/>
      <c r="ANB231" s="13"/>
      <c r="ANC231" s="13"/>
      <c r="AND231" s="13"/>
      <c r="ANE231" s="13"/>
      <c r="ANF231" s="13"/>
      <c r="ANG231" s="13"/>
      <c r="ANH231" s="13"/>
      <c r="ANI231" s="13"/>
      <c r="ANJ231" s="13"/>
      <c r="ANK231" s="13"/>
      <c r="ANL231" s="13"/>
      <c r="ANM231" s="13"/>
      <c r="ANN231" s="13"/>
      <c r="ANO231" s="13"/>
      <c r="ANP231" s="13"/>
      <c r="ANQ231" s="13"/>
      <c r="ANR231" s="13"/>
      <c r="ANS231" s="13"/>
      <c r="ANT231" s="13"/>
      <c r="ANU231" s="13"/>
      <c r="ANV231" s="13"/>
      <c r="ANW231" s="13"/>
      <c r="ANX231" s="13"/>
      <c r="ANY231" s="13"/>
      <c r="ANZ231" s="13"/>
      <c r="AOA231" s="13"/>
      <c r="AOB231" s="13"/>
      <c r="AOC231" s="13"/>
      <c r="AOD231" s="13"/>
      <c r="AOE231" s="13"/>
      <c r="AOF231" s="13"/>
      <c r="AOG231" s="13"/>
      <c r="AOH231" s="13"/>
      <c r="AOI231" s="13"/>
      <c r="AOJ231" s="13"/>
      <c r="AOK231" s="13"/>
      <c r="AOL231" s="13"/>
      <c r="AOM231" s="13"/>
      <c r="AON231" s="13"/>
      <c r="AOO231" s="13"/>
      <c r="AOP231" s="13"/>
      <c r="AOQ231" s="13"/>
      <c r="AOR231" s="13"/>
      <c r="AOS231" s="13"/>
      <c r="AOT231" s="13"/>
      <c r="AOU231" s="13"/>
      <c r="AOV231" s="13"/>
      <c r="AOW231" s="13"/>
      <c r="AOX231" s="13"/>
      <c r="AOY231" s="13"/>
      <c r="AOZ231" s="13"/>
      <c r="APA231" s="13"/>
      <c r="APB231" s="13"/>
      <c r="APC231" s="13"/>
      <c r="APD231" s="13"/>
      <c r="APE231" s="13"/>
      <c r="APF231" s="13"/>
      <c r="APG231" s="13"/>
      <c r="APH231" s="13"/>
      <c r="API231" s="13"/>
      <c r="APJ231" s="13"/>
      <c r="APK231" s="13"/>
      <c r="APL231" s="13"/>
      <c r="APM231" s="13"/>
      <c r="APN231" s="13"/>
      <c r="APO231" s="13"/>
      <c r="APP231" s="13"/>
      <c r="APQ231" s="13"/>
      <c r="APR231" s="13"/>
      <c r="APS231" s="13"/>
      <c r="APT231" s="13"/>
      <c r="APU231" s="13"/>
      <c r="APV231" s="13"/>
      <c r="APW231" s="13"/>
      <c r="APX231" s="13"/>
      <c r="APY231" s="13"/>
      <c r="APZ231" s="13"/>
      <c r="AQA231" s="13"/>
      <c r="AQB231" s="13"/>
      <c r="AQC231" s="13"/>
      <c r="AQD231" s="13"/>
      <c r="AQE231" s="13"/>
      <c r="AQF231" s="13"/>
      <c r="AQG231" s="13"/>
      <c r="AQH231" s="13"/>
      <c r="AQI231" s="13"/>
      <c r="AQJ231" s="13"/>
      <c r="AQK231" s="13"/>
      <c r="AQL231" s="13"/>
      <c r="AQM231" s="13"/>
      <c r="AQN231" s="13"/>
      <c r="AQO231" s="13"/>
      <c r="AQP231" s="13"/>
      <c r="AQQ231" s="13"/>
      <c r="AQR231" s="13"/>
      <c r="AQS231" s="13"/>
      <c r="AQT231" s="13"/>
      <c r="AQU231" s="13"/>
      <c r="AQV231" s="13"/>
      <c r="AQW231" s="13"/>
      <c r="AQX231" s="13"/>
      <c r="AQY231" s="13"/>
      <c r="AQZ231" s="13"/>
      <c r="ARA231" s="13"/>
      <c r="ARB231" s="13"/>
      <c r="ARC231" s="13"/>
      <c r="ARD231" s="13"/>
      <c r="ARE231" s="13"/>
      <c r="ARF231" s="13"/>
      <c r="ARG231" s="13"/>
      <c r="ARH231" s="13"/>
      <c r="ARI231" s="13"/>
      <c r="ARJ231" s="13"/>
      <c r="ARK231" s="13"/>
      <c r="ARL231" s="13"/>
      <c r="ARM231" s="13"/>
      <c r="ARN231" s="13"/>
      <c r="ARO231" s="13"/>
      <c r="ARP231" s="13"/>
      <c r="ARQ231" s="13"/>
      <c r="ARR231" s="13"/>
      <c r="ARS231" s="13"/>
      <c r="ART231" s="13"/>
      <c r="ARU231" s="13"/>
      <c r="ARV231" s="13"/>
      <c r="ARW231" s="13"/>
      <c r="ARX231" s="13"/>
      <c r="ARY231" s="13"/>
      <c r="ARZ231" s="13"/>
      <c r="ASA231" s="13"/>
      <c r="ASB231" s="13"/>
      <c r="ASC231" s="13"/>
      <c r="ASD231" s="13"/>
      <c r="ASE231" s="13"/>
      <c r="ASF231" s="13"/>
      <c r="ASG231" s="13"/>
      <c r="ASH231" s="13"/>
      <c r="ASI231" s="13"/>
      <c r="ASJ231" s="13"/>
      <c r="ASK231" s="13"/>
      <c r="ASL231" s="13"/>
      <c r="ASM231" s="13"/>
      <c r="ASN231" s="13"/>
      <c r="ASO231" s="13"/>
      <c r="ASP231" s="13"/>
      <c r="ASQ231" s="13"/>
      <c r="ASR231" s="13"/>
      <c r="ASS231" s="13"/>
      <c r="AST231" s="13"/>
      <c r="ASU231" s="13"/>
      <c r="ASV231" s="13"/>
      <c r="ASW231" s="13"/>
      <c r="ASX231" s="13"/>
      <c r="ASY231" s="13"/>
      <c r="ASZ231" s="13"/>
      <c r="ATA231" s="13"/>
      <c r="ATB231" s="13"/>
      <c r="ATC231" s="13"/>
      <c r="ATD231" s="13"/>
      <c r="ATE231" s="13"/>
      <c r="ATF231" s="13"/>
      <c r="ATG231" s="13"/>
      <c r="ATH231" s="13"/>
      <c r="ATI231" s="13"/>
      <c r="ATJ231" s="13"/>
      <c r="ATK231" s="13"/>
      <c r="ATL231" s="13"/>
      <c r="ATM231" s="13"/>
      <c r="ATN231" s="13"/>
      <c r="ATO231" s="13"/>
      <c r="ATP231" s="13"/>
      <c r="ATQ231" s="13"/>
      <c r="ATR231" s="13"/>
      <c r="ATS231" s="13"/>
      <c r="ATT231" s="13"/>
      <c r="ATU231" s="13"/>
      <c r="ATV231" s="13"/>
      <c r="ATW231" s="13"/>
      <c r="ATX231" s="13"/>
      <c r="ATY231" s="13"/>
      <c r="ATZ231" s="13"/>
      <c r="AUA231" s="13"/>
      <c r="AUB231" s="13"/>
      <c r="AUC231" s="13"/>
      <c r="AUD231" s="13"/>
      <c r="AUE231" s="13"/>
      <c r="AUF231" s="13"/>
      <c r="AUG231" s="13"/>
      <c r="AUH231" s="13"/>
      <c r="AUI231" s="13"/>
      <c r="AUJ231" s="13"/>
      <c r="AUK231" s="13"/>
      <c r="AUL231" s="13"/>
      <c r="AUM231" s="13"/>
      <c r="AUN231" s="13"/>
      <c r="AUO231" s="13"/>
      <c r="AUP231" s="13"/>
      <c r="AUQ231" s="13"/>
      <c r="AUR231" s="13"/>
      <c r="AUS231" s="13"/>
      <c r="AUT231" s="13"/>
      <c r="AUU231" s="13"/>
      <c r="AUV231" s="13"/>
      <c r="AUW231" s="13"/>
      <c r="AUX231" s="13"/>
      <c r="AUY231" s="13"/>
      <c r="AUZ231" s="13"/>
      <c r="AVA231" s="13"/>
      <c r="AVB231" s="13"/>
      <c r="AVC231" s="13"/>
      <c r="AVD231" s="13"/>
      <c r="AVE231" s="13"/>
      <c r="AVF231" s="13"/>
      <c r="AVG231" s="13"/>
      <c r="AVH231" s="13"/>
      <c r="AVI231" s="13"/>
      <c r="AVJ231" s="13"/>
      <c r="AVK231" s="13"/>
      <c r="AVL231" s="13"/>
      <c r="AVM231" s="13"/>
      <c r="AVN231" s="13"/>
      <c r="AVO231" s="13"/>
      <c r="AVP231" s="13"/>
      <c r="AVQ231" s="13"/>
      <c r="AVR231" s="13"/>
      <c r="AVS231" s="13"/>
      <c r="AVT231" s="13"/>
      <c r="AVU231" s="13"/>
      <c r="AVV231" s="13"/>
      <c r="AVW231" s="13"/>
      <c r="AVX231" s="13"/>
      <c r="AVY231" s="13"/>
      <c r="AVZ231" s="13"/>
      <c r="AWA231" s="13"/>
      <c r="AWB231" s="13"/>
      <c r="AWC231" s="13"/>
      <c r="AWD231" s="13"/>
      <c r="AWE231" s="13"/>
      <c r="AWF231" s="13"/>
      <c r="AWG231" s="13"/>
      <c r="AWH231" s="13"/>
      <c r="AWI231" s="13"/>
      <c r="AWJ231" s="13"/>
      <c r="AWK231" s="13"/>
      <c r="AWL231" s="13"/>
      <c r="AWM231" s="13"/>
      <c r="AWN231" s="13"/>
      <c r="AWO231" s="13"/>
      <c r="AWP231" s="13"/>
      <c r="AWQ231" s="13"/>
      <c r="AWR231" s="13"/>
      <c r="AWS231" s="13"/>
      <c r="AWT231" s="13"/>
      <c r="AWU231" s="13"/>
      <c r="AWV231" s="13"/>
      <c r="AWW231" s="13"/>
      <c r="AWX231" s="13"/>
      <c r="AWY231" s="13"/>
      <c r="AWZ231" s="13"/>
      <c r="AXA231" s="13"/>
      <c r="AXB231" s="13"/>
      <c r="AXC231" s="13"/>
      <c r="AXD231" s="13"/>
      <c r="AXE231" s="13"/>
      <c r="AXF231" s="13"/>
      <c r="AXG231" s="13"/>
      <c r="AXH231" s="13"/>
      <c r="AXI231" s="13"/>
      <c r="AXJ231" s="13"/>
      <c r="AXK231" s="13"/>
      <c r="AXL231" s="13"/>
      <c r="AXM231" s="13"/>
      <c r="AXN231" s="13"/>
      <c r="AXO231" s="13"/>
      <c r="AXP231" s="13"/>
      <c r="AXQ231" s="13"/>
      <c r="AXR231" s="13"/>
      <c r="AXS231" s="13"/>
      <c r="AXT231" s="13"/>
      <c r="AXU231" s="13"/>
      <c r="AXV231" s="13"/>
      <c r="AXW231" s="13"/>
      <c r="AXX231" s="13"/>
      <c r="AXY231" s="13"/>
      <c r="AXZ231" s="13"/>
      <c r="AYA231" s="13"/>
      <c r="AYB231" s="13"/>
      <c r="AYC231" s="13"/>
      <c r="AYD231" s="13"/>
      <c r="AYE231" s="13"/>
      <c r="AYF231" s="13"/>
      <c r="AYG231" s="13"/>
      <c r="AYH231" s="13"/>
      <c r="AYI231" s="13"/>
      <c r="AYJ231" s="13"/>
      <c r="AYK231" s="13"/>
      <c r="AYL231" s="13"/>
      <c r="AYM231" s="13"/>
      <c r="AYN231" s="13"/>
      <c r="AYO231" s="13"/>
      <c r="AYP231" s="13"/>
      <c r="AYQ231" s="13"/>
      <c r="AYR231" s="13"/>
      <c r="AYS231" s="13"/>
      <c r="AYT231" s="13"/>
      <c r="AYU231" s="13"/>
      <c r="AYV231" s="13"/>
      <c r="AYW231" s="13"/>
      <c r="AYX231" s="13"/>
      <c r="AYY231" s="13"/>
      <c r="AYZ231" s="13"/>
      <c r="AZA231" s="13"/>
      <c r="AZB231" s="13"/>
      <c r="AZC231" s="13"/>
      <c r="AZD231" s="13"/>
      <c r="AZE231" s="13"/>
      <c r="AZF231" s="13"/>
      <c r="AZG231" s="13"/>
      <c r="AZH231" s="13"/>
      <c r="AZI231" s="13"/>
      <c r="AZJ231" s="13"/>
      <c r="AZK231" s="13"/>
      <c r="AZL231" s="13"/>
      <c r="AZM231" s="13"/>
      <c r="AZN231" s="13"/>
      <c r="AZO231" s="13"/>
      <c r="AZP231" s="13"/>
      <c r="AZQ231" s="13"/>
      <c r="AZR231" s="13"/>
      <c r="AZS231" s="13"/>
      <c r="AZT231" s="13"/>
      <c r="AZU231" s="13"/>
      <c r="AZV231" s="13"/>
      <c r="AZW231" s="13"/>
      <c r="AZX231" s="13"/>
      <c r="AZY231" s="13"/>
      <c r="AZZ231" s="13"/>
      <c r="BAA231" s="13"/>
      <c r="BAB231" s="13"/>
      <c r="BAC231" s="13"/>
      <c r="BAD231" s="13"/>
      <c r="BAE231" s="13"/>
      <c r="BAF231" s="13"/>
      <c r="BAG231" s="13"/>
      <c r="BAH231" s="13"/>
      <c r="BAI231" s="13"/>
      <c r="BAJ231" s="13"/>
      <c r="BAK231" s="13"/>
      <c r="BAL231" s="13"/>
      <c r="BAM231" s="13"/>
      <c r="BAN231" s="13"/>
      <c r="BAO231" s="13"/>
      <c r="BAP231" s="13"/>
      <c r="BAQ231" s="13"/>
      <c r="BAR231" s="13"/>
      <c r="BAS231" s="13"/>
      <c r="BAT231" s="13"/>
      <c r="BAU231" s="13"/>
      <c r="BAV231" s="13"/>
      <c r="BAW231" s="13"/>
      <c r="BAX231" s="13"/>
      <c r="BAY231" s="13"/>
      <c r="BAZ231" s="13"/>
      <c r="BBA231" s="13"/>
      <c r="BBB231" s="13"/>
      <c r="BBC231" s="13"/>
      <c r="BBD231" s="13"/>
      <c r="BBE231" s="13"/>
      <c r="BBF231" s="13"/>
      <c r="BBG231" s="13"/>
      <c r="BBH231" s="13"/>
      <c r="BBI231" s="13"/>
      <c r="BBJ231" s="13"/>
      <c r="BBK231" s="13"/>
      <c r="BBL231" s="13"/>
      <c r="BBM231" s="13"/>
      <c r="BBN231" s="13"/>
      <c r="BBO231" s="13"/>
      <c r="BBP231" s="13"/>
      <c r="BBQ231" s="13"/>
      <c r="BBR231" s="13"/>
      <c r="BBS231" s="13"/>
      <c r="BBT231" s="13"/>
      <c r="BBU231" s="13"/>
      <c r="BBV231" s="13"/>
      <c r="BBW231" s="13"/>
      <c r="BBX231" s="13"/>
      <c r="BBY231" s="13"/>
      <c r="BBZ231" s="13"/>
      <c r="BCA231" s="13"/>
      <c r="BCB231" s="13"/>
      <c r="BCC231" s="13"/>
      <c r="BCD231" s="13"/>
      <c r="BCE231" s="13"/>
      <c r="BCF231" s="13"/>
      <c r="BCG231" s="13"/>
      <c r="BCH231" s="13"/>
      <c r="BCI231" s="13"/>
      <c r="BCJ231" s="13"/>
      <c r="BCK231" s="13"/>
      <c r="BCL231" s="13"/>
      <c r="BCM231" s="13"/>
      <c r="BCN231" s="13"/>
      <c r="BCO231" s="13"/>
      <c r="BCP231" s="13"/>
      <c r="BCQ231" s="13"/>
      <c r="BCR231" s="13"/>
      <c r="BCS231" s="13"/>
      <c r="BCT231" s="13"/>
      <c r="BCU231" s="13"/>
      <c r="BCV231" s="13"/>
      <c r="BCW231" s="13"/>
      <c r="BCX231" s="13"/>
      <c r="BCY231" s="13"/>
      <c r="BCZ231" s="13"/>
      <c r="BDA231" s="13"/>
      <c r="BDB231" s="13"/>
      <c r="BDC231" s="13"/>
      <c r="BDD231" s="13"/>
      <c r="BDE231" s="13"/>
      <c r="BDF231" s="13"/>
      <c r="BDG231" s="13"/>
      <c r="BDH231" s="13"/>
      <c r="BDI231" s="13"/>
      <c r="BDJ231" s="13"/>
      <c r="BDK231" s="13"/>
      <c r="BDL231" s="13"/>
      <c r="BDM231" s="13"/>
      <c r="BDN231" s="13"/>
      <c r="BDO231" s="13"/>
      <c r="BDP231" s="13"/>
      <c r="BDQ231" s="13"/>
      <c r="BDR231" s="13"/>
      <c r="BDS231" s="13"/>
      <c r="BDT231" s="13"/>
      <c r="BDU231" s="13"/>
      <c r="BDV231" s="13"/>
      <c r="BDW231" s="13"/>
      <c r="BDX231" s="13"/>
      <c r="BDY231" s="13"/>
      <c r="BDZ231" s="13"/>
      <c r="BEA231" s="13"/>
      <c r="BEB231" s="13"/>
      <c r="BEC231" s="13"/>
      <c r="BED231" s="13"/>
      <c r="BEE231" s="13"/>
      <c r="BEF231" s="13"/>
      <c r="BEG231" s="13"/>
      <c r="BEH231" s="13"/>
      <c r="BEI231" s="13"/>
      <c r="BEJ231" s="13"/>
      <c r="BEK231" s="13"/>
      <c r="BEL231" s="13"/>
      <c r="BEM231" s="13"/>
      <c r="BEN231" s="13"/>
      <c r="BEO231" s="13"/>
      <c r="BEP231" s="13"/>
      <c r="BEQ231" s="13"/>
      <c r="BER231" s="13"/>
      <c r="BES231" s="13"/>
      <c r="BET231" s="13"/>
      <c r="BEU231" s="13"/>
      <c r="BEV231" s="13"/>
      <c r="BEW231" s="13"/>
      <c r="BEX231" s="13"/>
      <c r="BEY231" s="13"/>
      <c r="BEZ231" s="13"/>
      <c r="BFA231" s="13"/>
      <c r="BFB231" s="13"/>
      <c r="BFC231" s="13"/>
      <c r="BFD231" s="13"/>
      <c r="BFE231" s="13"/>
      <c r="BFF231" s="13"/>
      <c r="BFG231" s="13"/>
      <c r="BFH231" s="13"/>
      <c r="BFI231" s="13"/>
      <c r="BFJ231" s="13"/>
      <c r="BFK231" s="13"/>
      <c r="BFL231" s="13"/>
      <c r="BFM231" s="13"/>
      <c r="BFN231" s="13"/>
      <c r="BFO231" s="13"/>
      <c r="BFP231" s="13"/>
      <c r="BFQ231" s="13"/>
      <c r="BFR231" s="13"/>
      <c r="BFS231" s="13"/>
      <c r="BFT231" s="13"/>
      <c r="BFU231" s="13"/>
      <c r="BFV231" s="13"/>
      <c r="BFW231" s="13"/>
      <c r="BFX231" s="13"/>
      <c r="BFY231" s="13"/>
      <c r="BFZ231" s="13"/>
      <c r="BGA231" s="13"/>
      <c r="BGB231" s="13"/>
      <c r="BGC231" s="13"/>
      <c r="BGD231" s="13"/>
      <c r="BGE231" s="13"/>
      <c r="BGF231" s="13"/>
      <c r="BGG231" s="13"/>
      <c r="BGH231" s="13"/>
      <c r="BGI231" s="13"/>
      <c r="BGJ231" s="13"/>
      <c r="BGK231" s="13"/>
      <c r="BGL231" s="13"/>
      <c r="BGM231" s="13"/>
      <c r="BGN231" s="13"/>
      <c r="BGO231" s="13"/>
      <c r="BGP231" s="13"/>
      <c r="BGQ231" s="13"/>
      <c r="BGR231" s="13"/>
      <c r="BGS231" s="13"/>
      <c r="BGT231" s="13"/>
      <c r="BGU231" s="13"/>
      <c r="BGV231" s="13"/>
      <c r="BGW231" s="13"/>
      <c r="BGX231" s="13"/>
      <c r="BGY231" s="13"/>
      <c r="BGZ231" s="13"/>
      <c r="BHA231" s="13"/>
      <c r="BHB231" s="13"/>
      <c r="BHC231" s="13"/>
      <c r="BHD231" s="13"/>
      <c r="BHE231" s="13"/>
      <c r="BHF231" s="13"/>
      <c r="BHG231" s="13"/>
      <c r="BHH231" s="13"/>
      <c r="BHI231" s="13"/>
      <c r="BHJ231" s="13"/>
      <c r="BHK231" s="13"/>
      <c r="BHL231" s="13"/>
      <c r="BHM231" s="13"/>
      <c r="BHN231" s="13"/>
      <c r="BHO231" s="13"/>
      <c r="BHP231" s="13"/>
      <c r="BHQ231" s="13"/>
      <c r="BHR231" s="13"/>
      <c r="BHS231" s="13"/>
      <c r="BHT231" s="13"/>
      <c r="BHU231" s="13"/>
      <c r="BHV231" s="13"/>
      <c r="BHW231" s="13"/>
      <c r="BHX231" s="13"/>
      <c r="BHY231" s="13"/>
      <c r="BHZ231" s="13"/>
      <c r="BIA231" s="13"/>
      <c r="BIB231" s="13"/>
      <c r="BIC231" s="13"/>
      <c r="BID231" s="13"/>
      <c r="BIE231" s="13"/>
      <c r="BIF231" s="13"/>
      <c r="BIG231" s="13"/>
      <c r="BIH231" s="13"/>
      <c r="BII231" s="13"/>
      <c r="BIJ231" s="13"/>
      <c r="BIK231" s="13"/>
      <c r="BIL231" s="13"/>
      <c r="BIM231" s="13"/>
      <c r="BIN231" s="13"/>
      <c r="BIO231" s="13"/>
      <c r="BIP231" s="13"/>
      <c r="BIQ231" s="13"/>
      <c r="BIR231" s="13"/>
      <c r="BIS231" s="13"/>
      <c r="BIT231" s="13"/>
      <c r="BIU231" s="13"/>
      <c r="BIV231" s="13"/>
      <c r="BIW231" s="13"/>
      <c r="BIX231" s="13"/>
      <c r="BIY231" s="13"/>
      <c r="BIZ231" s="13"/>
      <c r="BJA231" s="13"/>
      <c r="BJB231" s="13"/>
      <c r="BJC231" s="13"/>
      <c r="BJD231" s="13"/>
      <c r="BJE231" s="13"/>
      <c r="BJF231" s="13"/>
      <c r="BJG231" s="13"/>
      <c r="BJH231" s="13"/>
      <c r="BJI231" s="13"/>
      <c r="BJJ231" s="13"/>
      <c r="BJK231" s="13"/>
      <c r="BJL231" s="13"/>
      <c r="BJM231" s="13"/>
      <c r="BJN231" s="13"/>
      <c r="BJO231" s="13"/>
      <c r="BJP231" s="13"/>
      <c r="BJQ231" s="13"/>
      <c r="BJR231" s="13"/>
      <c r="BJS231" s="13"/>
      <c r="BJT231" s="13"/>
      <c r="BJU231" s="13"/>
      <c r="BJV231" s="13"/>
      <c r="BJW231" s="13"/>
      <c r="BJX231" s="13"/>
      <c r="BJY231" s="13"/>
      <c r="BJZ231" s="13"/>
      <c r="BKA231" s="13"/>
      <c r="BKB231" s="13"/>
      <c r="BKC231" s="13"/>
      <c r="BKD231" s="13"/>
      <c r="BKE231" s="13"/>
      <c r="BKF231" s="13"/>
      <c r="BKG231" s="13"/>
      <c r="BKH231" s="13"/>
      <c r="BKI231" s="13"/>
      <c r="BKJ231" s="13"/>
      <c r="BKK231" s="13"/>
      <c r="BKL231" s="13"/>
      <c r="BKM231" s="13"/>
      <c r="BKN231" s="13"/>
      <c r="BKO231" s="13"/>
      <c r="BKP231" s="13"/>
      <c r="BKQ231" s="13"/>
      <c r="BKR231" s="13"/>
      <c r="BKS231" s="13"/>
      <c r="BKT231" s="13"/>
      <c r="BKU231" s="13"/>
      <c r="BKV231" s="13"/>
      <c r="BKW231" s="13"/>
      <c r="BKX231" s="13"/>
      <c r="BKY231" s="13"/>
      <c r="BKZ231" s="13"/>
      <c r="BLA231" s="13"/>
      <c r="BLB231" s="13"/>
      <c r="BLC231" s="13"/>
      <c r="BLD231" s="13"/>
      <c r="BLE231" s="13"/>
      <c r="BLF231" s="13"/>
      <c r="BLG231" s="13"/>
      <c r="BLH231" s="13"/>
      <c r="BLI231" s="13"/>
      <c r="BLJ231" s="13"/>
      <c r="BLK231" s="13"/>
      <c r="BLL231" s="13"/>
      <c r="BLM231" s="13"/>
      <c r="BLN231" s="13"/>
      <c r="BLO231" s="13"/>
      <c r="BLP231" s="13"/>
      <c r="BLQ231" s="13"/>
      <c r="BLR231" s="13"/>
      <c r="BLS231" s="13"/>
      <c r="BLT231" s="13"/>
      <c r="BLU231" s="13"/>
      <c r="BLV231" s="13"/>
      <c r="BLW231" s="13"/>
      <c r="BLX231" s="13"/>
      <c r="BLY231" s="13"/>
      <c r="BLZ231" s="13"/>
      <c r="BMA231" s="13"/>
      <c r="BMB231" s="13"/>
      <c r="BMC231" s="13"/>
      <c r="BMD231" s="13"/>
      <c r="BME231" s="13"/>
      <c r="BMF231" s="13"/>
      <c r="BMG231" s="13"/>
      <c r="BMH231" s="13"/>
      <c r="BMI231" s="13"/>
      <c r="BMJ231" s="13"/>
      <c r="BMK231" s="13"/>
      <c r="BML231" s="13"/>
      <c r="BMM231" s="13"/>
      <c r="BMN231" s="13"/>
      <c r="BMO231" s="13"/>
      <c r="BMP231" s="13"/>
      <c r="BMQ231" s="13"/>
      <c r="BMR231" s="13"/>
      <c r="BMS231" s="13"/>
      <c r="BMT231" s="13"/>
      <c r="BMU231" s="13"/>
      <c r="BMV231" s="13"/>
      <c r="BMW231" s="13"/>
      <c r="BMX231" s="13"/>
      <c r="BMY231" s="13"/>
      <c r="BMZ231" s="13"/>
      <c r="BNA231" s="13"/>
      <c r="BNB231" s="13"/>
      <c r="BNC231" s="13"/>
      <c r="BND231" s="13"/>
      <c r="BNE231" s="13"/>
      <c r="BNF231" s="13"/>
      <c r="BNG231" s="13"/>
      <c r="BNH231" s="13"/>
      <c r="BNI231" s="13"/>
      <c r="BNJ231" s="13"/>
      <c r="BNK231" s="13"/>
      <c r="BNL231" s="13"/>
      <c r="BNM231" s="13"/>
      <c r="BNN231" s="13"/>
      <c r="BNO231" s="13"/>
      <c r="BNP231" s="13"/>
      <c r="BNQ231" s="13"/>
      <c r="BNR231" s="13"/>
      <c r="BNS231" s="13"/>
      <c r="BNT231" s="13"/>
      <c r="BNU231" s="13"/>
      <c r="BNV231" s="13"/>
      <c r="BNW231" s="13"/>
      <c r="BNX231" s="13"/>
      <c r="BNY231" s="13"/>
      <c r="BNZ231" s="13"/>
      <c r="BOA231" s="13"/>
      <c r="BOB231" s="13"/>
      <c r="BOC231" s="13"/>
      <c r="BOD231" s="13"/>
      <c r="BOE231" s="13"/>
      <c r="BOF231" s="13"/>
      <c r="BOG231" s="13"/>
      <c r="BOH231" s="13"/>
      <c r="BOI231" s="13"/>
      <c r="BOJ231" s="13"/>
      <c r="BOK231" s="13"/>
      <c r="BOL231" s="13"/>
      <c r="BOM231" s="13"/>
      <c r="BON231" s="13"/>
      <c r="BOO231" s="13"/>
      <c r="BOP231" s="13"/>
      <c r="BOQ231" s="13"/>
      <c r="BOR231" s="13"/>
      <c r="BOS231" s="13"/>
      <c r="BOT231" s="13"/>
      <c r="BOU231" s="13"/>
      <c r="BOV231" s="13"/>
      <c r="BOW231" s="13"/>
      <c r="BOX231" s="13"/>
      <c r="BOY231" s="13"/>
      <c r="BOZ231" s="13"/>
      <c r="BPA231" s="13"/>
      <c r="BPB231" s="13"/>
      <c r="BPC231" s="13"/>
      <c r="BPD231" s="13"/>
      <c r="BPE231" s="13"/>
      <c r="BPF231" s="13"/>
      <c r="BPG231" s="13"/>
      <c r="BPH231" s="13"/>
      <c r="BPI231" s="13"/>
      <c r="BPJ231" s="13"/>
      <c r="BPK231" s="13"/>
      <c r="BPL231" s="13"/>
      <c r="BPM231" s="13"/>
      <c r="BPN231" s="13"/>
      <c r="BPO231" s="13"/>
      <c r="BPP231" s="13"/>
      <c r="BPQ231" s="13"/>
      <c r="BPR231" s="13"/>
      <c r="BPS231" s="13"/>
      <c r="BPT231" s="13"/>
      <c r="BPU231" s="13"/>
      <c r="BPV231" s="13"/>
      <c r="BPW231" s="13"/>
      <c r="BPX231" s="13"/>
      <c r="BPY231" s="13"/>
      <c r="BPZ231" s="13"/>
      <c r="BQA231" s="13"/>
      <c r="BQB231" s="13"/>
      <c r="BQC231" s="13"/>
      <c r="BQD231" s="13"/>
      <c r="BQE231" s="13"/>
      <c r="BQF231" s="13"/>
      <c r="BQG231" s="13"/>
      <c r="BQH231" s="13"/>
      <c r="BQI231" s="13"/>
      <c r="BQJ231" s="13"/>
      <c r="BQK231" s="13"/>
      <c r="BQL231" s="13"/>
      <c r="BQM231" s="13"/>
      <c r="BQN231" s="13"/>
      <c r="BQO231" s="13"/>
      <c r="BQP231" s="13"/>
      <c r="BQQ231" s="13"/>
      <c r="BQR231" s="13"/>
      <c r="BQS231" s="13"/>
      <c r="BQT231" s="13"/>
      <c r="BQU231" s="13"/>
      <c r="BQV231" s="13"/>
      <c r="BQW231" s="13"/>
      <c r="BQX231" s="13"/>
      <c r="BQY231" s="13"/>
      <c r="BQZ231" s="13"/>
      <c r="BRA231" s="13"/>
      <c r="BRB231" s="13"/>
      <c r="BRC231" s="13"/>
      <c r="BRD231" s="13"/>
      <c r="BRE231" s="13"/>
      <c r="BRF231" s="13"/>
      <c r="BRG231" s="13"/>
      <c r="BRH231" s="13"/>
      <c r="BRI231" s="13"/>
      <c r="BRJ231" s="13"/>
      <c r="BRK231" s="13"/>
      <c r="BRL231" s="13"/>
      <c r="BRM231" s="13"/>
      <c r="BRN231" s="13"/>
      <c r="BRO231" s="13"/>
      <c r="BRP231" s="13"/>
      <c r="BRQ231" s="13"/>
      <c r="BRR231" s="13"/>
      <c r="BRS231" s="13"/>
      <c r="BRT231" s="13"/>
      <c r="BRU231" s="13"/>
      <c r="BRV231" s="13"/>
      <c r="BRW231" s="13"/>
      <c r="BRX231" s="13"/>
      <c r="BRY231" s="13"/>
      <c r="BRZ231" s="13"/>
      <c r="BSA231" s="13"/>
      <c r="BSB231" s="13"/>
      <c r="BSC231" s="13"/>
      <c r="BSD231" s="13"/>
      <c r="BSE231" s="13"/>
      <c r="BSF231" s="13"/>
      <c r="BSG231" s="13"/>
      <c r="BSH231" s="13"/>
      <c r="BSI231" s="13"/>
      <c r="BSJ231" s="13"/>
      <c r="BSK231" s="13"/>
      <c r="BSL231" s="13"/>
      <c r="BSM231" s="13"/>
      <c r="BSN231" s="13"/>
      <c r="BSO231" s="13"/>
      <c r="BSP231" s="13"/>
      <c r="BSQ231" s="13"/>
      <c r="BSR231" s="13"/>
      <c r="BSS231" s="13"/>
      <c r="BST231" s="13"/>
      <c r="BSU231" s="13"/>
      <c r="BSV231" s="13"/>
      <c r="BSW231" s="13"/>
      <c r="BSX231" s="13"/>
      <c r="BSY231" s="13"/>
      <c r="BSZ231" s="13"/>
      <c r="BTA231" s="13"/>
      <c r="BTB231" s="13"/>
      <c r="BTC231" s="13"/>
      <c r="BTD231" s="13"/>
      <c r="BTE231" s="13"/>
      <c r="BTF231" s="13"/>
      <c r="BTG231" s="13"/>
      <c r="BTH231" s="13"/>
      <c r="BTI231" s="13"/>
      <c r="BTJ231" s="13"/>
      <c r="BTK231" s="13"/>
      <c r="BTL231" s="13"/>
      <c r="BTM231" s="13"/>
      <c r="BTN231" s="13"/>
      <c r="BTO231" s="13"/>
      <c r="BTP231" s="13"/>
      <c r="BTQ231" s="13"/>
      <c r="BTR231" s="13"/>
      <c r="BTS231" s="13"/>
      <c r="BTT231" s="13"/>
      <c r="BTU231" s="13"/>
      <c r="BTV231" s="13"/>
      <c r="BTW231" s="13"/>
      <c r="BTX231" s="13"/>
      <c r="BTY231" s="13"/>
      <c r="BTZ231" s="13"/>
      <c r="BUA231" s="13"/>
      <c r="BUB231" s="13"/>
      <c r="BUC231" s="13"/>
      <c r="BUD231" s="13"/>
      <c r="BUE231" s="13"/>
      <c r="BUF231" s="13"/>
      <c r="BUG231" s="13"/>
      <c r="BUH231" s="13"/>
      <c r="BUI231" s="13"/>
      <c r="BUJ231" s="13"/>
      <c r="BUK231" s="13"/>
      <c r="BUL231" s="13"/>
      <c r="BUM231" s="13"/>
      <c r="BUN231" s="13"/>
      <c r="BUO231" s="13"/>
      <c r="BUP231" s="13"/>
      <c r="BUQ231" s="13"/>
      <c r="BUR231" s="13"/>
      <c r="BUS231" s="13"/>
      <c r="BUT231" s="13"/>
      <c r="BUU231" s="13"/>
      <c r="BUV231" s="13"/>
      <c r="BUW231" s="13"/>
      <c r="BUX231" s="13"/>
      <c r="BUY231" s="13"/>
      <c r="BUZ231" s="13"/>
      <c r="BVA231" s="13"/>
      <c r="BVB231" s="13"/>
      <c r="BVC231" s="13"/>
      <c r="BVD231" s="13"/>
      <c r="BVE231" s="13"/>
      <c r="BVF231" s="13"/>
      <c r="BVG231" s="13"/>
      <c r="BVH231" s="13"/>
      <c r="BVI231" s="13"/>
      <c r="BVJ231" s="13"/>
      <c r="BVK231" s="13"/>
      <c r="BVL231" s="13"/>
      <c r="BVM231" s="13"/>
      <c r="BVN231" s="13"/>
      <c r="BVO231" s="13"/>
      <c r="BVP231" s="13"/>
      <c r="BVQ231" s="13"/>
      <c r="BVR231" s="13"/>
      <c r="BVS231" s="13"/>
      <c r="BVT231" s="13"/>
      <c r="BVU231" s="13"/>
      <c r="BVV231" s="13"/>
      <c r="BVW231" s="13"/>
      <c r="BVX231" s="13"/>
      <c r="BVY231" s="13"/>
      <c r="BVZ231" s="13"/>
      <c r="BWA231" s="13"/>
      <c r="BWB231" s="13"/>
      <c r="BWC231" s="13"/>
      <c r="BWD231" s="13"/>
      <c r="BWE231" s="13"/>
      <c r="BWF231" s="13"/>
      <c r="BWG231" s="13"/>
      <c r="BWH231" s="13"/>
      <c r="BWI231" s="13"/>
      <c r="BWJ231" s="13"/>
      <c r="BWK231" s="13"/>
      <c r="BWL231" s="13"/>
      <c r="BWM231" s="13"/>
      <c r="BWN231" s="13"/>
      <c r="BWO231" s="13"/>
      <c r="BWP231" s="13"/>
      <c r="BWQ231" s="13"/>
      <c r="BWR231" s="13"/>
      <c r="BWS231" s="13"/>
      <c r="BWT231" s="13"/>
      <c r="BWU231" s="13"/>
      <c r="BWV231" s="13"/>
      <c r="BWW231" s="13"/>
      <c r="BWX231" s="13"/>
      <c r="BWY231" s="13"/>
      <c r="BWZ231" s="13"/>
      <c r="BXA231" s="13"/>
      <c r="BXB231" s="13"/>
      <c r="BXC231" s="13"/>
      <c r="BXD231" s="13"/>
      <c r="BXE231" s="13"/>
      <c r="BXF231" s="13"/>
      <c r="BXG231" s="13"/>
      <c r="BXH231" s="13"/>
      <c r="BXI231" s="13"/>
      <c r="BXJ231" s="13"/>
      <c r="BXK231" s="13"/>
      <c r="BXL231" s="13"/>
      <c r="BXM231" s="13"/>
      <c r="BXN231" s="13"/>
      <c r="BXO231" s="13"/>
      <c r="BXP231" s="13"/>
      <c r="BXQ231" s="13"/>
      <c r="BXR231" s="13"/>
      <c r="BXS231" s="13"/>
      <c r="BXT231" s="13"/>
      <c r="BXU231" s="13"/>
      <c r="BXV231" s="13"/>
      <c r="BXW231" s="13"/>
      <c r="BXX231" s="13"/>
      <c r="BXY231" s="13"/>
      <c r="BXZ231" s="13"/>
      <c r="BYA231" s="13"/>
      <c r="BYB231" s="13"/>
      <c r="BYC231" s="13"/>
      <c r="BYD231" s="13"/>
      <c r="BYE231" s="13"/>
      <c r="BYF231" s="13"/>
      <c r="BYG231" s="13"/>
      <c r="BYH231" s="13"/>
      <c r="BYI231" s="13"/>
      <c r="BYJ231" s="13"/>
      <c r="BYK231" s="13"/>
      <c r="BYL231" s="13"/>
      <c r="BYM231" s="13"/>
      <c r="BYN231" s="13"/>
      <c r="BYO231" s="13"/>
      <c r="BYP231" s="13"/>
      <c r="BYQ231" s="13"/>
      <c r="BYR231" s="13"/>
      <c r="BYS231" s="13"/>
      <c r="BYT231" s="13"/>
      <c r="BYU231" s="13"/>
      <c r="BYV231" s="13"/>
      <c r="BYW231" s="13"/>
      <c r="BYX231" s="13"/>
      <c r="BYY231" s="13"/>
      <c r="BYZ231" s="13"/>
      <c r="BZA231" s="13"/>
      <c r="BZB231" s="13"/>
      <c r="BZC231" s="13"/>
      <c r="BZD231" s="13"/>
      <c r="BZE231" s="13"/>
      <c r="BZF231" s="13"/>
      <c r="BZG231" s="13"/>
      <c r="BZH231" s="13"/>
      <c r="BZI231" s="13"/>
      <c r="BZJ231" s="13"/>
      <c r="BZK231" s="13"/>
      <c r="BZL231" s="13"/>
      <c r="BZM231" s="13"/>
      <c r="BZN231" s="13"/>
      <c r="BZO231" s="13"/>
      <c r="BZP231" s="13"/>
      <c r="BZQ231" s="13"/>
      <c r="BZR231" s="13"/>
      <c r="BZS231" s="13"/>
      <c r="BZT231" s="13"/>
      <c r="BZU231" s="13"/>
      <c r="BZV231" s="13"/>
      <c r="BZW231" s="13"/>
      <c r="BZX231" s="13"/>
      <c r="BZY231" s="13"/>
      <c r="BZZ231" s="13"/>
      <c r="CAA231" s="13"/>
      <c r="CAB231" s="13"/>
      <c r="CAC231" s="13"/>
      <c r="CAD231" s="13"/>
      <c r="CAE231" s="13"/>
      <c r="CAF231" s="13"/>
      <c r="CAG231" s="13"/>
      <c r="CAH231" s="13"/>
      <c r="CAI231" s="13"/>
      <c r="CAJ231" s="13"/>
      <c r="CAK231" s="13"/>
      <c r="CAL231" s="13"/>
      <c r="CAM231" s="13"/>
      <c r="CAN231" s="13"/>
      <c r="CAO231" s="13"/>
      <c r="CAP231" s="13"/>
      <c r="CAQ231" s="13"/>
      <c r="CAR231" s="13"/>
      <c r="CAS231" s="13"/>
      <c r="CAT231" s="13"/>
      <c r="CAU231" s="13"/>
      <c r="CAV231" s="13"/>
      <c r="CAW231" s="13"/>
      <c r="CAX231" s="13"/>
      <c r="CAY231" s="13"/>
      <c r="CAZ231" s="13"/>
      <c r="CBA231" s="13"/>
      <c r="CBB231" s="13"/>
      <c r="CBC231" s="13"/>
      <c r="CBD231" s="13"/>
      <c r="CBE231" s="13"/>
      <c r="CBF231" s="13"/>
      <c r="CBG231" s="13"/>
      <c r="CBH231" s="13"/>
      <c r="CBI231" s="13"/>
      <c r="CBJ231" s="13"/>
      <c r="CBK231" s="13"/>
      <c r="CBL231" s="13"/>
      <c r="CBM231" s="13"/>
      <c r="CBN231" s="13"/>
      <c r="CBO231" s="13"/>
      <c r="CBP231" s="13"/>
      <c r="CBQ231" s="13"/>
      <c r="CBR231" s="13"/>
      <c r="CBS231" s="13"/>
      <c r="CBT231" s="13"/>
      <c r="CBU231" s="13"/>
      <c r="CBV231" s="13"/>
      <c r="CBW231" s="13"/>
      <c r="CBX231" s="13"/>
      <c r="CBY231" s="13"/>
      <c r="CBZ231" s="13"/>
      <c r="CCA231" s="13"/>
      <c r="CCB231" s="13"/>
      <c r="CCC231" s="13"/>
      <c r="CCD231" s="13"/>
      <c r="CCE231" s="13"/>
      <c r="CCF231" s="13"/>
      <c r="CCG231" s="13"/>
      <c r="CCH231" s="13"/>
      <c r="CCI231" s="13"/>
      <c r="CCJ231" s="13"/>
      <c r="CCK231" s="13"/>
      <c r="CCL231" s="13"/>
      <c r="CCM231" s="13"/>
      <c r="CCN231" s="13"/>
      <c r="CCO231" s="13"/>
      <c r="CCP231" s="13"/>
      <c r="CCQ231" s="13"/>
      <c r="CCR231" s="13"/>
      <c r="CCS231" s="13"/>
      <c r="CCT231" s="13"/>
      <c r="CCU231" s="13"/>
      <c r="CCV231" s="13"/>
      <c r="CCW231" s="13"/>
      <c r="CCX231" s="13"/>
      <c r="CCY231" s="13"/>
      <c r="CCZ231" s="13"/>
      <c r="CDA231" s="13"/>
      <c r="CDB231" s="13"/>
      <c r="CDC231" s="13"/>
      <c r="CDD231" s="13"/>
      <c r="CDE231" s="13"/>
      <c r="CDF231" s="13"/>
      <c r="CDG231" s="13"/>
      <c r="CDH231" s="13"/>
      <c r="CDI231" s="13"/>
      <c r="CDJ231" s="13"/>
      <c r="CDK231" s="13"/>
      <c r="CDL231" s="13"/>
      <c r="CDM231" s="13"/>
      <c r="CDN231" s="13"/>
      <c r="CDO231" s="13"/>
      <c r="CDP231" s="13"/>
      <c r="CDQ231" s="13"/>
      <c r="CDR231" s="13"/>
      <c r="CDS231" s="13"/>
      <c r="CDT231" s="13"/>
      <c r="CDU231" s="13"/>
      <c r="CDV231" s="13"/>
      <c r="CDW231" s="13"/>
      <c r="CDX231" s="13"/>
      <c r="CDY231" s="13"/>
      <c r="CDZ231" s="13"/>
      <c r="CEA231" s="13"/>
      <c r="CEB231" s="13"/>
      <c r="CEC231" s="13"/>
      <c r="CED231" s="13"/>
      <c r="CEE231" s="13"/>
      <c r="CEF231" s="13"/>
      <c r="CEG231" s="13"/>
      <c r="CEH231" s="13"/>
      <c r="CEI231" s="13"/>
      <c r="CEJ231" s="13"/>
      <c r="CEK231" s="13"/>
      <c r="CEL231" s="13"/>
      <c r="CEM231" s="13"/>
      <c r="CEN231" s="13"/>
      <c r="CEO231" s="13"/>
      <c r="CEP231" s="13"/>
      <c r="CEQ231" s="13"/>
      <c r="CER231" s="13"/>
      <c r="CES231" s="13"/>
      <c r="CET231" s="13"/>
      <c r="CEU231" s="13"/>
      <c r="CEV231" s="13"/>
      <c r="CEW231" s="13"/>
      <c r="CEX231" s="13"/>
      <c r="CEY231" s="13"/>
      <c r="CEZ231" s="13"/>
      <c r="CFA231" s="13"/>
      <c r="CFB231" s="13"/>
      <c r="CFC231" s="13"/>
      <c r="CFD231" s="13"/>
      <c r="CFE231" s="13"/>
      <c r="CFF231" s="13"/>
      <c r="CFG231" s="13"/>
      <c r="CFH231" s="13"/>
      <c r="CFI231" s="13"/>
      <c r="CFJ231" s="13"/>
      <c r="CFK231" s="13"/>
      <c r="CFL231" s="13"/>
      <c r="CFM231" s="13"/>
      <c r="CFN231" s="13"/>
      <c r="CFO231" s="13"/>
      <c r="CFP231" s="13"/>
      <c r="CFQ231" s="13"/>
      <c r="CFR231" s="13"/>
      <c r="CFS231" s="13"/>
      <c r="CFT231" s="13"/>
      <c r="CFU231" s="13"/>
      <c r="CFV231" s="13"/>
      <c r="CFW231" s="13"/>
      <c r="CFX231" s="13"/>
      <c r="CFY231" s="13"/>
      <c r="CFZ231" s="13"/>
      <c r="CGA231" s="13"/>
      <c r="CGB231" s="13"/>
      <c r="CGC231" s="13"/>
      <c r="CGD231" s="13"/>
      <c r="CGE231" s="13"/>
      <c r="CGF231" s="13"/>
      <c r="CGG231" s="13"/>
      <c r="CGH231" s="13"/>
      <c r="CGI231" s="13"/>
      <c r="CGJ231" s="13"/>
      <c r="CGK231" s="13"/>
      <c r="CGL231" s="13"/>
      <c r="CGM231" s="13"/>
      <c r="CGN231" s="13"/>
      <c r="CGO231" s="13"/>
      <c r="CGP231" s="13"/>
      <c r="CGQ231" s="13"/>
      <c r="CGR231" s="13"/>
      <c r="CGS231" s="13"/>
      <c r="CGT231" s="13"/>
      <c r="CGU231" s="13"/>
      <c r="CGV231" s="13"/>
      <c r="CGW231" s="13"/>
      <c r="CGX231" s="13"/>
      <c r="CGY231" s="13"/>
      <c r="CGZ231" s="13"/>
      <c r="CHA231" s="13"/>
      <c r="CHB231" s="13"/>
      <c r="CHC231" s="13"/>
      <c r="CHD231" s="13"/>
      <c r="CHE231" s="13"/>
      <c r="CHF231" s="13"/>
      <c r="CHG231" s="13"/>
      <c r="CHH231" s="13"/>
      <c r="CHI231" s="13"/>
      <c r="CHJ231" s="13"/>
      <c r="CHK231" s="13"/>
      <c r="CHL231" s="13"/>
      <c r="CHM231" s="13"/>
      <c r="CHN231" s="13"/>
      <c r="CHO231" s="13"/>
      <c r="CHP231" s="13"/>
      <c r="CHQ231" s="13"/>
      <c r="CHR231" s="13"/>
      <c r="CHS231" s="13"/>
      <c r="CHT231" s="13"/>
      <c r="CHU231" s="13"/>
      <c r="CHV231" s="13"/>
      <c r="CHW231" s="13"/>
      <c r="CHX231" s="13"/>
      <c r="CHY231" s="13"/>
      <c r="CHZ231" s="13"/>
      <c r="CIA231" s="13"/>
      <c r="CIB231" s="13"/>
      <c r="CIC231" s="13"/>
      <c r="CID231" s="13"/>
      <c r="CIE231" s="13"/>
      <c r="CIF231" s="13"/>
      <c r="CIG231" s="13"/>
      <c r="CIH231" s="13"/>
      <c r="CII231" s="13"/>
      <c r="CIJ231" s="13"/>
      <c r="CIK231" s="13"/>
      <c r="CIL231" s="13"/>
      <c r="CIM231" s="13"/>
      <c r="CIN231" s="13"/>
      <c r="CIO231" s="13"/>
      <c r="CIP231" s="13"/>
      <c r="CIQ231" s="13"/>
      <c r="CIR231" s="13"/>
      <c r="CIS231" s="13"/>
      <c r="CIT231" s="13"/>
      <c r="CIU231" s="13"/>
      <c r="CIV231" s="13"/>
      <c r="CIW231" s="13"/>
      <c r="CIX231" s="13"/>
      <c r="CIY231" s="13"/>
      <c r="CIZ231" s="13"/>
      <c r="CJA231" s="13"/>
      <c r="CJB231" s="13"/>
      <c r="CJC231" s="13"/>
      <c r="CJD231" s="13"/>
      <c r="CJE231" s="13"/>
      <c r="CJF231" s="13"/>
      <c r="CJG231" s="13"/>
      <c r="CJH231" s="13"/>
      <c r="CJI231" s="13"/>
      <c r="CJJ231" s="13"/>
      <c r="CJK231" s="13"/>
      <c r="CJL231" s="13"/>
      <c r="CJM231" s="13"/>
      <c r="CJN231" s="13"/>
      <c r="CJO231" s="13"/>
      <c r="CJP231" s="13"/>
      <c r="CJQ231" s="13"/>
      <c r="CJR231" s="13"/>
      <c r="CJS231" s="13"/>
      <c r="CJT231" s="13"/>
      <c r="CJU231" s="13"/>
      <c r="CJV231" s="13"/>
      <c r="CJW231" s="13"/>
      <c r="CJX231" s="13"/>
      <c r="CJY231" s="13"/>
      <c r="CJZ231" s="13"/>
      <c r="CKA231" s="13"/>
      <c r="CKB231" s="13"/>
      <c r="CKC231" s="13"/>
      <c r="CKD231" s="13"/>
      <c r="CKE231" s="13"/>
      <c r="CKF231" s="13"/>
      <c r="CKG231" s="13"/>
      <c r="CKH231" s="13"/>
      <c r="CKI231" s="13"/>
      <c r="CKJ231" s="13"/>
      <c r="CKK231" s="13"/>
      <c r="CKL231" s="13"/>
      <c r="CKM231" s="13"/>
      <c r="CKN231" s="13"/>
      <c r="CKO231" s="13"/>
      <c r="CKP231" s="13"/>
      <c r="CKQ231" s="13"/>
      <c r="CKR231" s="13"/>
      <c r="CKS231" s="13"/>
      <c r="CKT231" s="13"/>
      <c r="CKU231" s="13"/>
      <c r="CKV231" s="13"/>
      <c r="CKW231" s="13"/>
      <c r="CKX231" s="13"/>
      <c r="CKY231" s="13"/>
      <c r="CKZ231" s="13"/>
      <c r="CLA231" s="13"/>
      <c r="CLB231" s="13"/>
      <c r="CLC231" s="13"/>
      <c r="CLD231" s="13"/>
      <c r="CLE231" s="13"/>
      <c r="CLF231" s="13"/>
      <c r="CLG231" s="13"/>
      <c r="CLH231" s="13"/>
      <c r="CLI231" s="13"/>
      <c r="CLJ231" s="13"/>
      <c r="CLK231" s="13"/>
      <c r="CLL231" s="13"/>
      <c r="CLM231" s="13"/>
      <c r="CLN231" s="13"/>
      <c r="CLO231" s="13"/>
      <c r="CLP231" s="13"/>
      <c r="CLQ231" s="13"/>
      <c r="CLR231" s="13"/>
      <c r="CLS231" s="13"/>
      <c r="CLT231" s="13"/>
      <c r="CLU231" s="13"/>
      <c r="CLV231" s="13"/>
      <c r="CLW231" s="13"/>
      <c r="CLX231" s="13"/>
      <c r="CLY231" s="13"/>
      <c r="CLZ231" s="13"/>
      <c r="CMA231" s="13"/>
      <c r="CMB231" s="13"/>
      <c r="CMC231" s="13"/>
      <c r="CMD231" s="13"/>
      <c r="CME231" s="13"/>
      <c r="CMF231" s="13"/>
      <c r="CMG231" s="13"/>
      <c r="CMH231" s="13"/>
      <c r="CMI231" s="13"/>
      <c r="CMJ231" s="13"/>
      <c r="CMK231" s="13"/>
      <c r="CML231" s="13"/>
      <c r="CMM231" s="13"/>
      <c r="CMN231" s="13"/>
      <c r="CMO231" s="13"/>
      <c r="CMP231" s="13"/>
      <c r="CMQ231" s="13"/>
      <c r="CMR231" s="13"/>
      <c r="CMS231" s="13"/>
      <c r="CMT231" s="13"/>
      <c r="CMU231" s="13"/>
      <c r="CMV231" s="13"/>
      <c r="CMW231" s="13"/>
      <c r="CMX231" s="13"/>
      <c r="CMY231" s="13"/>
      <c r="CMZ231" s="13"/>
      <c r="CNA231" s="13"/>
      <c r="CNB231" s="13"/>
      <c r="CNC231" s="13"/>
      <c r="CND231" s="13"/>
      <c r="CNE231" s="13"/>
      <c r="CNF231" s="13"/>
      <c r="CNG231" s="13"/>
      <c r="CNH231" s="13"/>
      <c r="CNI231" s="13"/>
      <c r="CNJ231" s="13"/>
      <c r="CNK231" s="13"/>
      <c r="CNL231" s="13"/>
      <c r="CNM231" s="13"/>
      <c r="CNN231" s="13"/>
      <c r="CNO231" s="13"/>
      <c r="CNP231" s="13"/>
      <c r="CNQ231" s="13"/>
      <c r="CNR231" s="13"/>
      <c r="CNS231" s="13"/>
      <c r="CNT231" s="13"/>
      <c r="CNU231" s="13"/>
      <c r="CNV231" s="13"/>
      <c r="CNW231" s="13"/>
      <c r="CNX231" s="13"/>
      <c r="CNY231" s="13"/>
      <c r="CNZ231" s="13"/>
      <c r="COA231" s="13"/>
      <c r="COB231" s="13"/>
      <c r="COC231" s="13"/>
      <c r="COD231" s="13"/>
      <c r="COE231" s="13"/>
      <c r="COF231" s="13"/>
      <c r="COG231" s="13"/>
      <c r="COH231" s="13"/>
      <c r="COI231" s="13"/>
      <c r="COJ231" s="13"/>
      <c r="COK231" s="13"/>
      <c r="COL231" s="13"/>
      <c r="COM231" s="13"/>
      <c r="CON231" s="13"/>
      <c r="COO231" s="13"/>
      <c r="COP231" s="13"/>
      <c r="COQ231" s="13"/>
      <c r="COR231" s="13"/>
      <c r="COS231" s="13"/>
      <c r="COT231" s="13"/>
      <c r="COU231" s="13"/>
      <c r="COV231" s="13"/>
      <c r="COW231" s="13"/>
      <c r="COX231" s="13"/>
      <c r="COY231" s="13"/>
      <c r="COZ231" s="13"/>
      <c r="CPA231" s="13"/>
      <c r="CPB231" s="13"/>
      <c r="CPC231" s="13"/>
      <c r="CPD231" s="13"/>
      <c r="CPE231" s="13"/>
      <c r="CPF231" s="13"/>
      <c r="CPG231" s="13"/>
      <c r="CPH231" s="13"/>
      <c r="CPI231" s="13"/>
      <c r="CPJ231" s="13"/>
      <c r="CPK231" s="13"/>
      <c r="CPL231" s="13"/>
      <c r="CPM231" s="13"/>
      <c r="CPN231" s="13"/>
      <c r="CPO231" s="13"/>
      <c r="CPP231" s="13"/>
      <c r="CPQ231" s="13"/>
      <c r="CPR231" s="13"/>
      <c r="CPS231" s="13"/>
      <c r="CPT231" s="13"/>
      <c r="CPU231" s="13"/>
      <c r="CPV231" s="13"/>
      <c r="CPW231" s="13"/>
      <c r="CPX231" s="13"/>
      <c r="CPY231" s="13"/>
      <c r="CPZ231" s="13"/>
      <c r="CQA231" s="13"/>
      <c r="CQB231" s="13"/>
      <c r="CQC231" s="13"/>
      <c r="CQD231" s="13"/>
      <c r="CQE231" s="13"/>
      <c r="CQF231" s="13"/>
      <c r="CQG231" s="13"/>
      <c r="CQH231" s="13"/>
      <c r="CQI231" s="13"/>
      <c r="CQJ231" s="13"/>
      <c r="CQK231" s="13"/>
      <c r="CQL231" s="13"/>
      <c r="CQM231" s="13"/>
      <c r="CQN231" s="13"/>
      <c r="CQO231" s="13"/>
      <c r="CQP231" s="13"/>
      <c r="CQQ231" s="13"/>
      <c r="CQR231" s="13"/>
      <c r="CQS231" s="13"/>
      <c r="CQT231" s="13"/>
      <c r="CQU231" s="13"/>
      <c r="CQV231" s="13"/>
      <c r="CQW231" s="13"/>
      <c r="CQX231" s="13"/>
      <c r="CQY231" s="13"/>
      <c r="CQZ231" s="13"/>
      <c r="CRA231" s="13"/>
      <c r="CRB231" s="13"/>
      <c r="CRC231" s="13"/>
      <c r="CRD231" s="13"/>
      <c r="CRE231" s="13"/>
      <c r="CRF231" s="13"/>
      <c r="CRG231" s="13"/>
      <c r="CRH231" s="13"/>
      <c r="CRI231" s="13"/>
      <c r="CRJ231" s="13"/>
      <c r="CRK231" s="13"/>
      <c r="CRL231" s="13"/>
      <c r="CRM231" s="13"/>
      <c r="CRN231" s="13"/>
      <c r="CRO231" s="13"/>
      <c r="CRP231" s="13"/>
      <c r="CRQ231" s="13"/>
      <c r="CRR231" s="13"/>
      <c r="CRS231" s="13"/>
      <c r="CRT231" s="13"/>
      <c r="CRU231" s="13"/>
      <c r="CRV231" s="13"/>
      <c r="CRW231" s="13"/>
      <c r="CRX231" s="13"/>
      <c r="CRY231" s="13"/>
      <c r="CRZ231" s="13"/>
      <c r="CSA231" s="13"/>
      <c r="CSB231" s="13"/>
      <c r="CSC231" s="13"/>
      <c r="CSD231" s="13"/>
      <c r="CSE231" s="13"/>
      <c r="CSF231" s="13"/>
      <c r="CSG231" s="13"/>
      <c r="CSH231" s="13"/>
      <c r="CSI231" s="13"/>
      <c r="CSJ231" s="13"/>
      <c r="CSK231" s="13"/>
      <c r="CSL231" s="13"/>
      <c r="CSM231" s="13"/>
      <c r="CSN231" s="13"/>
      <c r="CSO231" s="13"/>
      <c r="CSP231" s="13"/>
      <c r="CSQ231" s="13"/>
      <c r="CSR231" s="13"/>
      <c r="CSS231" s="13"/>
      <c r="CST231" s="13"/>
      <c r="CSU231" s="13"/>
      <c r="CSV231" s="13"/>
      <c r="CSW231" s="13"/>
      <c r="CSX231" s="13"/>
      <c r="CSY231" s="13"/>
      <c r="CSZ231" s="13"/>
      <c r="CTA231" s="13"/>
      <c r="CTB231" s="13"/>
      <c r="CTC231" s="13"/>
      <c r="CTD231" s="13"/>
      <c r="CTE231" s="13"/>
      <c r="CTF231" s="13"/>
      <c r="CTG231" s="13"/>
      <c r="CTH231" s="13"/>
      <c r="CTI231" s="13"/>
      <c r="CTJ231" s="13"/>
      <c r="CTK231" s="13"/>
      <c r="CTL231" s="13"/>
      <c r="CTM231" s="13"/>
      <c r="CTN231" s="13"/>
      <c r="CTO231" s="13"/>
      <c r="CTP231" s="13"/>
      <c r="CTQ231" s="13"/>
      <c r="CTR231" s="13"/>
      <c r="CTS231" s="13"/>
      <c r="CTT231" s="13"/>
      <c r="CTU231" s="13"/>
      <c r="CTV231" s="13"/>
      <c r="CTW231" s="13"/>
      <c r="CTX231" s="13"/>
      <c r="CTY231" s="13"/>
      <c r="CTZ231" s="13"/>
      <c r="CUA231" s="13"/>
      <c r="CUB231" s="13"/>
      <c r="CUC231" s="13"/>
      <c r="CUD231" s="13"/>
      <c r="CUE231" s="13"/>
      <c r="CUF231" s="13"/>
      <c r="CUG231" s="13"/>
      <c r="CUH231" s="13"/>
      <c r="CUI231" s="13"/>
      <c r="CUJ231" s="13"/>
      <c r="CUK231" s="13"/>
      <c r="CUL231" s="13"/>
      <c r="CUM231" s="13"/>
      <c r="CUN231" s="13"/>
      <c r="CUO231" s="13"/>
      <c r="CUP231" s="13"/>
      <c r="CUQ231" s="13"/>
      <c r="CUR231" s="13"/>
      <c r="CUS231" s="13"/>
      <c r="CUT231" s="13"/>
      <c r="CUU231" s="13"/>
      <c r="CUV231" s="13"/>
      <c r="CUW231" s="13"/>
      <c r="CUX231" s="13"/>
      <c r="CUY231" s="13"/>
      <c r="CUZ231" s="13"/>
      <c r="CVA231" s="13"/>
      <c r="CVB231" s="13"/>
      <c r="CVC231" s="13"/>
      <c r="CVD231" s="13"/>
      <c r="CVE231" s="13"/>
      <c r="CVF231" s="13"/>
      <c r="CVG231" s="13"/>
      <c r="CVH231" s="13"/>
      <c r="CVI231" s="13"/>
      <c r="CVJ231" s="13"/>
      <c r="CVK231" s="13"/>
      <c r="CVL231" s="13"/>
      <c r="CVM231" s="13"/>
      <c r="CVN231" s="13"/>
      <c r="CVO231" s="13"/>
      <c r="CVP231" s="13"/>
      <c r="CVQ231" s="13"/>
      <c r="CVR231" s="13"/>
      <c r="CVS231" s="13"/>
      <c r="CVT231" s="13"/>
      <c r="CVU231" s="13"/>
      <c r="CVV231" s="13"/>
      <c r="CVW231" s="13"/>
      <c r="CVX231" s="13"/>
      <c r="CVY231" s="13"/>
      <c r="CVZ231" s="13"/>
      <c r="CWA231" s="13"/>
      <c r="CWB231" s="13"/>
      <c r="CWC231" s="13"/>
      <c r="CWD231" s="13"/>
      <c r="CWE231" s="13"/>
      <c r="CWF231" s="13"/>
      <c r="CWG231" s="13"/>
      <c r="CWH231" s="13"/>
      <c r="CWI231" s="13"/>
      <c r="CWJ231" s="13"/>
      <c r="CWK231" s="13"/>
      <c r="CWL231" s="13"/>
      <c r="CWM231" s="13"/>
      <c r="CWN231" s="13"/>
      <c r="CWO231" s="13"/>
      <c r="CWP231" s="13"/>
      <c r="CWQ231" s="13"/>
      <c r="CWR231" s="13"/>
      <c r="CWS231" s="13"/>
      <c r="CWT231" s="13"/>
      <c r="CWU231" s="13"/>
      <c r="CWV231" s="13"/>
      <c r="CWW231" s="13"/>
      <c r="CWX231" s="13"/>
      <c r="CWY231" s="13"/>
      <c r="CWZ231" s="13"/>
      <c r="CXA231" s="13"/>
      <c r="CXB231" s="13"/>
      <c r="CXC231" s="13"/>
      <c r="CXD231" s="13"/>
      <c r="CXE231" s="13"/>
      <c r="CXF231" s="13"/>
      <c r="CXG231" s="13"/>
      <c r="CXH231" s="13"/>
      <c r="CXI231" s="13"/>
      <c r="CXJ231" s="13"/>
      <c r="CXK231" s="13"/>
      <c r="CXL231" s="13"/>
      <c r="CXM231" s="13"/>
      <c r="CXN231" s="13"/>
      <c r="CXO231" s="13"/>
      <c r="CXP231" s="13"/>
      <c r="CXQ231" s="13"/>
      <c r="CXR231" s="13"/>
      <c r="CXS231" s="13"/>
      <c r="CXT231" s="13"/>
      <c r="CXU231" s="13"/>
      <c r="CXV231" s="13"/>
      <c r="CXW231" s="13"/>
      <c r="CXX231" s="13"/>
      <c r="CXY231" s="13"/>
      <c r="CXZ231" s="13"/>
      <c r="CYA231" s="13"/>
      <c r="CYB231" s="13"/>
      <c r="CYC231" s="13"/>
      <c r="CYD231" s="13"/>
      <c r="CYE231" s="13"/>
      <c r="CYF231" s="13"/>
      <c r="CYG231" s="13"/>
      <c r="CYH231" s="13"/>
      <c r="CYI231" s="13"/>
      <c r="CYJ231" s="13"/>
      <c r="CYK231" s="13"/>
      <c r="CYL231" s="13"/>
      <c r="CYM231" s="13"/>
      <c r="CYN231" s="13"/>
      <c r="CYO231" s="13"/>
      <c r="CYP231" s="13"/>
      <c r="CYQ231" s="13"/>
      <c r="CYR231" s="13"/>
      <c r="CYS231" s="13"/>
      <c r="CYT231" s="13"/>
      <c r="CYU231" s="13"/>
      <c r="CYV231" s="13"/>
      <c r="CYW231" s="13"/>
      <c r="CYX231" s="13"/>
      <c r="CYY231" s="13"/>
      <c r="CYZ231" s="13"/>
      <c r="CZA231" s="13"/>
      <c r="CZB231" s="13"/>
      <c r="CZC231" s="13"/>
      <c r="CZD231" s="13"/>
      <c r="CZE231" s="13"/>
      <c r="CZF231" s="13"/>
      <c r="CZG231" s="13"/>
      <c r="CZH231" s="13"/>
      <c r="CZI231" s="13"/>
      <c r="CZJ231" s="13"/>
      <c r="CZK231" s="13"/>
      <c r="CZL231" s="13"/>
      <c r="CZM231" s="13"/>
      <c r="CZN231" s="13"/>
      <c r="CZO231" s="13"/>
      <c r="CZP231" s="13"/>
      <c r="CZQ231" s="13"/>
      <c r="CZR231" s="13"/>
      <c r="CZS231" s="13"/>
      <c r="CZT231" s="13"/>
      <c r="CZU231" s="13"/>
      <c r="CZV231" s="13"/>
      <c r="CZW231" s="13"/>
      <c r="CZX231" s="13"/>
      <c r="CZY231" s="13"/>
      <c r="CZZ231" s="13"/>
      <c r="DAA231" s="13"/>
      <c r="DAB231" s="13"/>
      <c r="DAC231" s="13"/>
      <c r="DAD231" s="13"/>
      <c r="DAE231" s="13"/>
      <c r="DAF231" s="13"/>
      <c r="DAG231" s="13"/>
      <c r="DAH231" s="13"/>
      <c r="DAI231" s="13"/>
      <c r="DAJ231" s="13"/>
      <c r="DAK231" s="13"/>
      <c r="DAL231" s="13"/>
      <c r="DAM231" s="13"/>
      <c r="DAN231" s="13"/>
      <c r="DAO231" s="13"/>
      <c r="DAP231" s="13"/>
      <c r="DAQ231" s="13"/>
      <c r="DAR231" s="13"/>
      <c r="DAS231" s="13"/>
      <c r="DAT231" s="13"/>
      <c r="DAU231" s="13"/>
      <c r="DAV231" s="13"/>
      <c r="DAW231" s="13"/>
      <c r="DAX231" s="13"/>
      <c r="DAY231" s="13"/>
      <c r="DAZ231" s="13"/>
      <c r="DBA231" s="13"/>
      <c r="DBB231" s="13"/>
      <c r="DBC231" s="13"/>
      <c r="DBD231" s="13"/>
      <c r="DBE231" s="13"/>
      <c r="DBF231" s="13"/>
      <c r="DBG231" s="13"/>
      <c r="DBH231" s="13"/>
      <c r="DBI231" s="13"/>
      <c r="DBJ231" s="13"/>
      <c r="DBK231" s="13"/>
      <c r="DBL231" s="13"/>
      <c r="DBM231" s="13"/>
      <c r="DBN231" s="13"/>
      <c r="DBO231" s="13"/>
      <c r="DBP231" s="13"/>
      <c r="DBQ231" s="13"/>
      <c r="DBR231" s="13"/>
      <c r="DBS231" s="13"/>
      <c r="DBT231" s="13"/>
      <c r="DBU231" s="13"/>
      <c r="DBV231" s="13"/>
      <c r="DBW231" s="13"/>
      <c r="DBX231" s="13"/>
      <c r="DBY231" s="13"/>
      <c r="DBZ231" s="13"/>
      <c r="DCA231" s="13"/>
      <c r="DCB231" s="13"/>
      <c r="DCC231" s="13"/>
      <c r="DCD231" s="13"/>
      <c r="DCE231" s="13"/>
      <c r="DCF231" s="13"/>
      <c r="DCG231" s="13"/>
      <c r="DCH231" s="13"/>
      <c r="DCI231" s="13"/>
      <c r="DCJ231" s="13"/>
      <c r="DCK231" s="13"/>
      <c r="DCL231" s="13"/>
      <c r="DCM231" s="13"/>
      <c r="DCN231" s="13"/>
      <c r="DCO231" s="13"/>
      <c r="DCP231" s="13"/>
      <c r="DCQ231" s="13"/>
      <c r="DCR231" s="13"/>
      <c r="DCS231" s="13"/>
      <c r="DCT231" s="13"/>
      <c r="DCU231" s="13"/>
      <c r="DCV231" s="13"/>
      <c r="DCW231" s="13"/>
      <c r="DCX231" s="13"/>
      <c r="DCY231" s="13"/>
      <c r="DCZ231" s="13"/>
      <c r="DDA231" s="13"/>
      <c r="DDB231" s="13"/>
      <c r="DDC231" s="13"/>
      <c r="DDD231" s="13"/>
      <c r="DDE231" s="13"/>
      <c r="DDF231" s="13"/>
      <c r="DDG231" s="13"/>
      <c r="DDH231" s="13"/>
      <c r="DDI231" s="13"/>
      <c r="DDJ231" s="13"/>
      <c r="DDK231" s="13"/>
      <c r="DDL231" s="13"/>
      <c r="DDM231" s="13"/>
      <c r="DDN231" s="13"/>
      <c r="DDO231" s="13"/>
      <c r="DDP231" s="13"/>
      <c r="DDQ231" s="13"/>
      <c r="DDR231" s="13"/>
      <c r="DDS231" s="13"/>
      <c r="DDT231" s="13"/>
      <c r="DDU231" s="13"/>
      <c r="DDV231" s="13"/>
      <c r="DDW231" s="13"/>
      <c r="DDX231" s="13"/>
      <c r="DDY231" s="13"/>
      <c r="DDZ231" s="13"/>
      <c r="DEA231" s="13"/>
      <c r="DEB231" s="13"/>
      <c r="DEC231" s="13"/>
      <c r="DED231" s="13"/>
      <c r="DEE231" s="13"/>
      <c r="DEF231" s="13"/>
      <c r="DEG231" s="13"/>
      <c r="DEH231" s="13"/>
      <c r="DEI231" s="13"/>
      <c r="DEJ231" s="13"/>
      <c r="DEK231" s="13"/>
      <c r="DEL231" s="13"/>
      <c r="DEM231" s="13"/>
      <c r="DEN231" s="13"/>
      <c r="DEO231" s="13"/>
      <c r="DEP231" s="13"/>
      <c r="DEQ231" s="13"/>
      <c r="DER231" s="13"/>
      <c r="DES231" s="13"/>
      <c r="DET231" s="13"/>
      <c r="DEU231" s="13"/>
      <c r="DEV231" s="13"/>
      <c r="DEW231" s="13"/>
      <c r="DEX231" s="13"/>
      <c r="DEY231" s="13"/>
      <c r="DEZ231" s="13"/>
      <c r="DFA231" s="13"/>
      <c r="DFB231" s="13"/>
      <c r="DFC231" s="13"/>
      <c r="DFD231" s="13"/>
      <c r="DFE231" s="13"/>
      <c r="DFF231" s="13"/>
      <c r="DFG231" s="13"/>
      <c r="DFH231" s="13"/>
      <c r="DFI231" s="13"/>
      <c r="DFJ231" s="13"/>
      <c r="DFK231" s="13"/>
      <c r="DFL231" s="13"/>
      <c r="DFM231" s="13"/>
      <c r="DFN231" s="13"/>
      <c r="DFO231" s="13"/>
      <c r="DFP231" s="13"/>
      <c r="DFQ231" s="13"/>
      <c r="DFR231" s="13"/>
      <c r="DFS231" s="13"/>
      <c r="DFT231" s="13"/>
      <c r="DFU231" s="13"/>
      <c r="DFV231" s="13"/>
      <c r="DFW231" s="13"/>
      <c r="DFX231" s="13"/>
      <c r="DFY231" s="13"/>
      <c r="DFZ231" s="13"/>
      <c r="DGA231" s="13"/>
      <c r="DGB231" s="13"/>
      <c r="DGC231" s="13"/>
      <c r="DGD231" s="13"/>
      <c r="DGE231" s="13"/>
      <c r="DGF231" s="13"/>
      <c r="DGG231" s="13"/>
      <c r="DGH231" s="13"/>
      <c r="DGI231" s="13"/>
      <c r="DGJ231" s="13"/>
      <c r="DGK231" s="13"/>
      <c r="DGL231" s="13"/>
      <c r="DGM231" s="13"/>
      <c r="DGN231" s="13"/>
      <c r="DGO231" s="13"/>
      <c r="DGP231" s="13"/>
      <c r="DGQ231" s="13"/>
      <c r="DGR231" s="13"/>
      <c r="DGS231" s="13"/>
      <c r="DGT231" s="13"/>
      <c r="DGU231" s="13"/>
      <c r="DGV231" s="13"/>
      <c r="DGW231" s="13"/>
      <c r="DGX231" s="13"/>
      <c r="DGY231" s="13"/>
      <c r="DGZ231" s="13"/>
      <c r="DHA231" s="13"/>
      <c r="DHB231" s="13"/>
      <c r="DHC231" s="13"/>
      <c r="DHD231" s="13"/>
      <c r="DHE231" s="13"/>
      <c r="DHF231" s="13"/>
      <c r="DHG231" s="13"/>
      <c r="DHH231" s="13"/>
      <c r="DHI231" s="13"/>
      <c r="DHJ231" s="13"/>
      <c r="DHK231" s="13"/>
      <c r="DHL231" s="13"/>
      <c r="DHM231" s="13"/>
      <c r="DHN231" s="13"/>
      <c r="DHO231" s="13"/>
      <c r="DHP231" s="13"/>
      <c r="DHQ231" s="13"/>
      <c r="DHR231" s="13"/>
      <c r="DHS231" s="13"/>
      <c r="DHT231" s="13"/>
      <c r="DHU231" s="13"/>
      <c r="DHV231" s="13"/>
      <c r="DHW231" s="13"/>
      <c r="DHX231" s="13"/>
      <c r="DHY231" s="13"/>
      <c r="DHZ231" s="13"/>
      <c r="DIA231" s="13"/>
      <c r="DIB231" s="13"/>
      <c r="DIC231" s="13"/>
      <c r="DID231" s="13"/>
      <c r="DIE231" s="13"/>
      <c r="DIF231" s="13"/>
      <c r="DIG231" s="13"/>
      <c r="DIH231" s="13"/>
      <c r="DII231" s="13"/>
      <c r="DIJ231" s="13"/>
      <c r="DIK231" s="13"/>
      <c r="DIL231" s="13"/>
      <c r="DIM231" s="13"/>
      <c r="DIN231" s="13"/>
      <c r="DIO231" s="13"/>
      <c r="DIP231" s="13"/>
      <c r="DIQ231" s="13"/>
      <c r="DIR231" s="13"/>
      <c r="DIS231" s="13"/>
      <c r="DIT231" s="13"/>
      <c r="DIU231" s="13"/>
      <c r="DIV231" s="13"/>
      <c r="DIW231" s="13"/>
      <c r="DIX231" s="13"/>
      <c r="DIY231" s="13"/>
      <c r="DIZ231" s="13"/>
      <c r="DJA231" s="13"/>
      <c r="DJB231" s="13"/>
      <c r="DJC231" s="13"/>
      <c r="DJD231" s="13"/>
      <c r="DJE231" s="13"/>
      <c r="DJF231" s="13"/>
      <c r="DJG231" s="13"/>
      <c r="DJH231" s="13"/>
      <c r="DJI231" s="13"/>
      <c r="DJJ231" s="13"/>
      <c r="DJK231" s="13"/>
      <c r="DJL231" s="13"/>
      <c r="DJM231" s="13"/>
      <c r="DJN231" s="13"/>
      <c r="DJO231" s="13"/>
      <c r="DJP231" s="13"/>
      <c r="DJQ231" s="13"/>
      <c r="DJR231" s="13"/>
      <c r="DJS231" s="13"/>
      <c r="DJT231" s="13"/>
      <c r="DJU231" s="13"/>
      <c r="DJV231" s="13"/>
      <c r="DJW231" s="13"/>
      <c r="DJX231" s="13"/>
      <c r="DJY231" s="13"/>
      <c r="DJZ231" s="13"/>
      <c r="DKA231" s="13"/>
      <c r="DKB231" s="13"/>
      <c r="DKC231" s="13"/>
      <c r="DKD231" s="13"/>
      <c r="DKE231" s="13"/>
      <c r="DKF231" s="13"/>
      <c r="DKG231" s="13"/>
      <c r="DKH231" s="13"/>
      <c r="DKI231" s="13"/>
      <c r="DKJ231" s="13"/>
      <c r="DKK231" s="13"/>
      <c r="DKL231" s="13"/>
      <c r="DKM231" s="13"/>
      <c r="DKN231" s="13"/>
      <c r="DKO231" s="13"/>
      <c r="DKP231" s="13"/>
      <c r="DKQ231" s="13"/>
      <c r="DKR231" s="13"/>
      <c r="DKS231" s="13"/>
      <c r="DKT231" s="13"/>
      <c r="DKU231" s="13"/>
      <c r="DKV231" s="13"/>
      <c r="DKW231" s="13"/>
      <c r="DKX231" s="13"/>
      <c r="DKY231" s="13"/>
      <c r="DKZ231" s="13"/>
      <c r="DLA231" s="13"/>
      <c r="DLB231" s="13"/>
      <c r="DLC231" s="13"/>
      <c r="DLD231" s="13"/>
      <c r="DLE231" s="13"/>
      <c r="DLF231" s="13"/>
      <c r="DLG231" s="13"/>
      <c r="DLH231" s="13"/>
      <c r="DLI231" s="13"/>
      <c r="DLJ231" s="13"/>
      <c r="DLK231" s="13"/>
      <c r="DLL231" s="13"/>
      <c r="DLM231" s="13"/>
      <c r="DLN231" s="13"/>
      <c r="DLO231" s="13"/>
      <c r="DLP231" s="13"/>
      <c r="DLQ231" s="13"/>
      <c r="DLR231" s="13"/>
      <c r="DLS231" s="13"/>
      <c r="DLT231" s="13"/>
      <c r="DLU231" s="13"/>
      <c r="DLV231" s="13"/>
      <c r="DLW231" s="13"/>
      <c r="DLX231" s="13"/>
      <c r="DLY231" s="13"/>
      <c r="DLZ231" s="13"/>
      <c r="DMA231" s="13"/>
      <c r="DMB231" s="13"/>
      <c r="DMC231" s="13"/>
      <c r="DMD231" s="13"/>
      <c r="DME231" s="13"/>
      <c r="DMF231" s="13"/>
      <c r="DMG231" s="13"/>
      <c r="DMH231" s="13"/>
      <c r="DMI231" s="13"/>
      <c r="DMJ231" s="13"/>
      <c r="DMK231" s="13"/>
      <c r="DML231" s="13"/>
      <c r="DMM231" s="13"/>
      <c r="DMN231" s="13"/>
      <c r="DMO231" s="13"/>
      <c r="DMP231" s="13"/>
      <c r="DMQ231" s="13"/>
      <c r="DMR231" s="13"/>
      <c r="DMS231" s="13"/>
      <c r="DMT231" s="13"/>
      <c r="DMU231" s="13"/>
      <c r="DMV231" s="13"/>
      <c r="DMW231" s="13"/>
      <c r="DMX231" s="13"/>
      <c r="DMY231" s="13"/>
      <c r="DMZ231" s="13"/>
      <c r="DNA231" s="13"/>
      <c r="DNB231" s="13"/>
      <c r="DNC231" s="13"/>
      <c r="DND231" s="13"/>
      <c r="DNE231" s="13"/>
      <c r="DNF231" s="13"/>
      <c r="DNG231" s="13"/>
      <c r="DNH231" s="13"/>
      <c r="DNI231" s="13"/>
      <c r="DNJ231" s="13"/>
      <c r="DNK231" s="13"/>
      <c r="DNL231" s="13"/>
      <c r="DNM231" s="13"/>
      <c r="DNN231" s="13"/>
      <c r="DNO231" s="13"/>
      <c r="DNP231" s="13"/>
      <c r="DNQ231" s="13"/>
      <c r="DNR231" s="13"/>
      <c r="DNS231" s="13"/>
      <c r="DNT231" s="13"/>
      <c r="DNU231" s="13"/>
      <c r="DNV231" s="13"/>
      <c r="DNW231" s="13"/>
      <c r="DNX231" s="13"/>
      <c r="DNY231" s="13"/>
      <c r="DNZ231" s="13"/>
      <c r="DOA231" s="13"/>
      <c r="DOB231" s="13"/>
      <c r="DOC231" s="13"/>
      <c r="DOD231" s="13"/>
      <c r="DOE231" s="13"/>
      <c r="DOF231" s="13"/>
      <c r="DOG231" s="13"/>
      <c r="DOH231" s="13"/>
      <c r="DOI231" s="13"/>
      <c r="DOJ231" s="13"/>
      <c r="DOK231" s="13"/>
      <c r="DOL231" s="13"/>
      <c r="DOM231" s="13"/>
      <c r="DON231" s="13"/>
      <c r="DOO231" s="13"/>
      <c r="DOP231" s="13"/>
      <c r="DOQ231" s="13"/>
      <c r="DOR231" s="13"/>
      <c r="DOS231" s="13"/>
      <c r="DOT231" s="13"/>
      <c r="DOU231" s="13"/>
      <c r="DOV231" s="13"/>
      <c r="DOW231" s="13"/>
      <c r="DOX231" s="13"/>
      <c r="DOY231" s="13"/>
      <c r="DOZ231" s="13"/>
      <c r="DPA231" s="13"/>
      <c r="DPB231" s="13"/>
      <c r="DPC231" s="13"/>
      <c r="DPD231" s="13"/>
      <c r="DPE231" s="13"/>
      <c r="DPF231" s="13"/>
      <c r="DPG231" s="13"/>
      <c r="DPH231" s="13"/>
      <c r="DPI231" s="13"/>
      <c r="DPJ231" s="13"/>
      <c r="DPK231" s="13"/>
      <c r="DPL231" s="13"/>
      <c r="DPM231" s="13"/>
      <c r="DPN231" s="13"/>
      <c r="DPO231" s="13"/>
      <c r="DPP231" s="13"/>
      <c r="DPQ231" s="13"/>
      <c r="DPR231" s="13"/>
      <c r="DPS231" s="13"/>
      <c r="DPT231" s="13"/>
      <c r="DPU231" s="13"/>
      <c r="DPV231" s="13"/>
      <c r="DPW231" s="13"/>
      <c r="DPX231" s="13"/>
      <c r="DPY231" s="13"/>
      <c r="DPZ231" s="13"/>
      <c r="DQA231" s="13"/>
      <c r="DQB231" s="13"/>
      <c r="DQC231" s="13"/>
      <c r="DQD231" s="13"/>
      <c r="DQE231" s="13"/>
      <c r="DQF231" s="13"/>
      <c r="DQG231" s="13"/>
      <c r="DQH231" s="13"/>
      <c r="DQI231" s="13"/>
      <c r="DQJ231" s="13"/>
      <c r="DQK231" s="13"/>
      <c r="DQL231" s="13"/>
      <c r="DQM231" s="13"/>
      <c r="DQN231" s="13"/>
      <c r="DQO231" s="13"/>
      <c r="DQP231" s="13"/>
      <c r="DQQ231" s="13"/>
      <c r="DQR231" s="13"/>
      <c r="DQS231" s="13"/>
      <c r="DQT231" s="13"/>
      <c r="DQU231" s="13"/>
      <c r="DQV231" s="13"/>
      <c r="DQW231" s="13"/>
      <c r="DQX231" s="13"/>
      <c r="DQY231" s="13"/>
      <c r="DQZ231" s="13"/>
      <c r="DRA231" s="13"/>
      <c r="DRB231" s="13"/>
      <c r="DRC231" s="13"/>
      <c r="DRD231" s="13"/>
      <c r="DRE231" s="13"/>
      <c r="DRF231" s="13"/>
      <c r="DRG231" s="13"/>
      <c r="DRH231" s="13"/>
      <c r="DRI231" s="13"/>
      <c r="DRJ231" s="13"/>
      <c r="DRK231" s="13"/>
      <c r="DRL231" s="13"/>
      <c r="DRM231" s="13"/>
      <c r="DRN231" s="13"/>
      <c r="DRO231" s="13"/>
      <c r="DRP231" s="13"/>
      <c r="DRQ231" s="13"/>
      <c r="DRR231" s="13"/>
      <c r="DRS231" s="13"/>
      <c r="DRT231" s="13"/>
      <c r="DRU231" s="13"/>
      <c r="DRV231" s="13"/>
      <c r="DRW231" s="13"/>
      <c r="DRX231" s="13"/>
      <c r="DRY231" s="13"/>
      <c r="DRZ231" s="13"/>
      <c r="DSA231" s="13"/>
      <c r="DSB231" s="13"/>
      <c r="DSC231" s="13"/>
      <c r="DSD231" s="13"/>
      <c r="DSE231" s="13"/>
      <c r="DSF231" s="13"/>
      <c r="DSG231" s="13"/>
      <c r="DSH231" s="13"/>
      <c r="DSI231" s="13"/>
      <c r="DSJ231" s="13"/>
      <c r="DSK231" s="13"/>
      <c r="DSL231" s="13"/>
      <c r="DSM231" s="13"/>
      <c r="DSN231" s="13"/>
      <c r="DSO231" s="13"/>
      <c r="DSP231" s="13"/>
      <c r="DSQ231" s="13"/>
      <c r="DSR231" s="13"/>
      <c r="DSS231" s="13"/>
      <c r="DST231" s="13"/>
      <c r="DSU231" s="13"/>
      <c r="DSV231" s="13"/>
      <c r="DSW231" s="13"/>
      <c r="DSX231" s="13"/>
      <c r="DSY231" s="13"/>
      <c r="DSZ231" s="13"/>
      <c r="DTA231" s="13"/>
      <c r="DTB231" s="13"/>
      <c r="DTC231" s="13"/>
      <c r="DTD231" s="13"/>
      <c r="DTE231" s="13"/>
      <c r="DTF231" s="13"/>
      <c r="DTG231" s="13"/>
      <c r="DTH231" s="13"/>
      <c r="DTI231" s="13"/>
      <c r="DTJ231" s="13"/>
      <c r="DTK231" s="13"/>
      <c r="DTL231" s="13"/>
      <c r="DTM231" s="13"/>
      <c r="DTN231" s="13"/>
      <c r="DTO231" s="13"/>
      <c r="DTP231" s="13"/>
      <c r="DTQ231" s="13"/>
      <c r="DTR231" s="13"/>
      <c r="DTS231" s="13"/>
      <c r="DTT231" s="13"/>
      <c r="DTU231" s="13"/>
      <c r="DTV231" s="13"/>
      <c r="DTW231" s="13"/>
      <c r="DTX231" s="13"/>
      <c r="DTY231" s="13"/>
      <c r="DTZ231" s="13"/>
      <c r="DUA231" s="13"/>
      <c r="DUB231" s="13"/>
      <c r="DUC231" s="13"/>
      <c r="DUD231" s="13"/>
      <c r="DUE231" s="13"/>
      <c r="DUF231" s="13"/>
      <c r="DUG231" s="13"/>
      <c r="DUH231" s="13"/>
      <c r="DUI231" s="13"/>
      <c r="DUJ231" s="13"/>
      <c r="DUK231" s="13"/>
      <c r="DUL231" s="13"/>
      <c r="DUM231" s="13"/>
      <c r="DUN231" s="13"/>
      <c r="DUO231" s="13"/>
      <c r="DUP231" s="13"/>
      <c r="DUQ231" s="13"/>
      <c r="DUR231" s="13"/>
      <c r="DUS231" s="13"/>
      <c r="DUT231" s="13"/>
      <c r="DUU231" s="13"/>
      <c r="DUV231" s="13"/>
      <c r="DUW231" s="13"/>
      <c r="DUX231" s="13"/>
      <c r="DUY231" s="13"/>
      <c r="DUZ231" s="13"/>
      <c r="DVA231" s="13"/>
      <c r="DVB231" s="13"/>
      <c r="DVC231" s="13"/>
      <c r="DVD231" s="13"/>
      <c r="DVE231" s="13"/>
      <c r="DVF231" s="13"/>
      <c r="DVG231" s="13"/>
      <c r="DVH231" s="13"/>
      <c r="DVI231" s="13"/>
      <c r="DVJ231" s="13"/>
      <c r="DVK231" s="13"/>
      <c r="DVL231" s="13"/>
      <c r="DVM231" s="13"/>
      <c r="DVN231" s="13"/>
      <c r="DVO231" s="13"/>
      <c r="DVP231" s="13"/>
      <c r="DVQ231" s="13"/>
      <c r="DVR231" s="13"/>
      <c r="DVS231" s="13"/>
      <c r="DVT231" s="13"/>
      <c r="DVU231" s="13"/>
      <c r="DVV231" s="13"/>
      <c r="DVW231" s="13"/>
      <c r="DVX231" s="13"/>
      <c r="DVY231" s="13"/>
      <c r="DVZ231" s="13"/>
      <c r="DWA231" s="13"/>
      <c r="DWB231" s="13"/>
      <c r="DWC231" s="13"/>
      <c r="DWD231" s="13"/>
      <c r="DWE231" s="13"/>
      <c r="DWF231" s="13"/>
      <c r="DWG231" s="13"/>
      <c r="DWH231" s="13"/>
      <c r="DWI231" s="13"/>
      <c r="DWJ231" s="13"/>
      <c r="DWK231" s="13"/>
      <c r="DWL231" s="13"/>
      <c r="DWM231" s="13"/>
      <c r="DWN231" s="13"/>
      <c r="DWO231" s="13"/>
      <c r="DWP231" s="13"/>
      <c r="DWQ231" s="13"/>
      <c r="DWR231" s="13"/>
      <c r="DWS231" s="13"/>
      <c r="DWT231" s="13"/>
      <c r="DWU231" s="13"/>
      <c r="DWV231" s="13"/>
      <c r="DWW231" s="13"/>
      <c r="DWX231" s="13"/>
      <c r="DWY231" s="13"/>
      <c r="DWZ231" s="13"/>
      <c r="DXA231" s="13"/>
      <c r="DXB231" s="13"/>
      <c r="DXC231" s="13"/>
      <c r="DXD231" s="13"/>
      <c r="DXE231" s="13"/>
      <c r="DXF231" s="13"/>
      <c r="DXG231" s="13"/>
      <c r="DXH231" s="13"/>
      <c r="DXI231" s="13"/>
      <c r="DXJ231" s="13"/>
      <c r="DXK231" s="13"/>
      <c r="DXL231" s="13"/>
      <c r="DXM231" s="13"/>
      <c r="DXN231" s="13"/>
      <c r="DXO231" s="13"/>
      <c r="DXP231" s="13"/>
      <c r="DXQ231" s="13"/>
      <c r="DXR231" s="13"/>
      <c r="DXS231" s="13"/>
      <c r="DXT231" s="13"/>
      <c r="DXU231" s="13"/>
      <c r="DXV231" s="13"/>
      <c r="DXW231" s="13"/>
      <c r="DXX231" s="13"/>
      <c r="DXY231" s="13"/>
      <c r="DXZ231" s="13"/>
      <c r="DYA231" s="13"/>
      <c r="DYB231" s="13"/>
      <c r="DYC231" s="13"/>
      <c r="DYD231" s="13"/>
      <c r="DYE231" s="13"/>
      <c r="DYF231" s="13"/>
      <c r="DYG231" s="13"/>
      <c r="DYH231" s="13"/>
      <c r="DYI231" s="13"/>
      <c r="DYJ231" s="13"/>
      <c r="DYK231" s="13"/>
      <c r="DYL231" s="13"/>
      <c r="DYM231" s="13"/>
      <c r="DYN231" s="13"/>
      <c r="DYO231" s="13"/>
      <c r="DYP231" s="13"/>
      <c r="DYQ231" s="13"/>
      <c r="DYR231" s="13"/>
      <c r="DYS231" s="13"/>
      <c r="DYT231" s="13"/>
      <c r="DYU231" s="13"/>
      <c r="DYV231" s="13"/>
      <c r="DYW231" s="13"/>
      <c r="DYX231" s="13"/>
      <c r="DYY231" s="13"/>
      <c r="DYZ231" s="13"/>
      <c r="DZA231" s="13"/>
      <c r="DZB231" s="13"/>
      <c r="DZC231" s="13"/>
      <c r="DZD231" s="13"/>
      <c r="DZE231" s="13"/>
      <c r="DZF231" s="13"/>
      <c r="DZG231" s="13"/>
      <c r="DZH231" s="13"/>
      <c r="DZI231" s="13"/>
      <c r="DZJ231" s="13"/>
      <c r="DZK231" s="13"/>
      <c r="DZL231" s="13"/>
      <c r="DZM231" s="13"/>
      <c r="DZN231" s="13"/>
      <c r="DZO231" s="13"/>
      <c r="DZP231" s="13"/>
      <c r="DZQ231" s="13"/>
      <c r="DZR231" s="13"/>
      <c r="DZS231" s="13"/>
      <c r="DZT231" s="13"/>
      <c r="DZU231" s="13"/>
      <c r="DZV231" s="13"/>
      <c r="DZW231" s="13"/>
      <c r="DZX231" s="13"/>
      <c r="DZY231" s="13"/>
      <c r="DZZ231" s="13"/>
      <c r="EAA231" s="13"/>
      <c r="EAB231" s="13"/>
      <c r="EAC231" s="13"/>
      <c r="EAD231" s="13"/>
      <c r="EAE231" s="13"/>
      <c r="EAF231" s="13"/>
      <c r="EAG231" s="13"/>
      <c r="EAH231" s="13"/>
      <c r="EAI231" s="13"/>
      <c r="EAJ231" s="13"/>
      <c r="EAK231" s="13"/>
      <c r="EAL231" s="13"/>
      <c r="EAM231" s="13"/>
      <c r="EAN231" s="13"/>
      <c r="EAO231" s="13"/>
      <c r="EAP231" s="13"/>
      <c r="EAQ231" s="13"/>
      <c r="EAR231" s="13"/>
      <c r="EAS231" s="13"/>
      <c r="EAT231" s="13"/>
      <c r="EAU231" s="13"/>
      <c r="EAV231" s="13"/>
      <c r="EAW231" s="13"/>
      <c r="EAX231" s="13"/>
      <c r="EAY231" s="13"/>
      <c r="EAZ231" s="13"/>
      <c r="EBA231" s="13"/>
      <c r="EBB231" s="13"/>
      <c r="EBC231" s="13"/>
      <c r="EBD231" s="13"/>
      <c r="EBE231" s="13"/>
      <c r="EBF231" s="13"/>
      <c r="EBG231" s="13"/>
      <c r="EBH231" s="13"/>
      <c r="EBI231" s="13"/>
      <c r="EBJ231" s="13"/>
      <c r="EBK231" s="13"/>
      <c r="EBL231" s="13"/>
      <c r="EBM231" s="13"/>
      <c r="EBN231" s="13"/>
      <c r="EBO231" s="13"/>
      <c r="EBP231" s="13"/>
      <c r="EBQ231" s="13"/>
      <c r="EBR231" s="13"/>
      <c r="EBS231" s="13"/>
      <c r="EBT231" s="13"/>
      <c r="EBU231" s="13"/>
      <c r="EBV231" s="13"/>
      <c r="EBW231" s="13"/>
      <c r="EBX231" s="13"/>
      <c r="EBY231" s="13"/>
      <c r="EBZ231" s="13"/>
      <c r="ECA231" s="13"/>
      <c r="ECB231" s="13"/>
      <c r="ECC231" s="13"/>
      <c r="ECD231" s="13"/>
      <c r="ECE231" s="13"/>
      <c r="ECF231" s="13"/>
      <c r="ECG231" s="13"/>
      <c r="ECH231" s="13"/>
      <c r="ECI231" s="13"/>
      <c r="ECJ231" s="13"/>
      <c r="ECK231" s="13"/>
      <c r="ECL231" s="13"/>
      <c r="ECM231" s="13"/>
      <c r="ECN231" s="13"/>
      <c r="ECO231" s="13"/>
      <c r="ECP231" s="13"/>
      <c r="ECQ231" s="13"/>
      <c r="ECR231" s="13"/>
      <c r="ECS231" s="13"/>
      <c r="ECT231" s="13"/>
      <c r="ECU231" s="13"/>
      <c r="ECV231" s="13"/>
      <c r="ECW231" s="13"/>
      <c r="ECX231" s="13"/>
      <c r="ECY231" s="13"/>
      <c r="ECZ231" s="13"/>
      <c r="EDA231" s="13"/>
      <c r="EDB231" s="13"/>
      <c r="EDC231" s="13"/>
      <c r="EDD231" s="13"/>
      <c r="EDE231" s="13"/>
      <c r="EDF231" s="13"/>
      <c r="EDG231" s="13"/>
      <c r="EDH231" s="13"/>
      <c r="EDI231" s="13"/>
      <c r="EDJ231" s="13"/>
      <c r="EDK231" s="13"/>
      <c r="EDL231" s="13"/>
      <c r="EDM231" s="13"/>
      <c r="EDN231" s="13"/>
      <c r="EDO231" s="13"/>
      <c r="EDP231" s="13"/>
      <c r="EDQ231" s="13"/>
      <c r="EDR231" s="13"/>
      <c r="EDS231" s="13"/>
      <c r="EDT231" s="13"/>
      <c r="EDU231" s="13"/>
      <c r="EDV231" s="13"/>
      <c r="EDW231" s="13"/>
      <c r="EDX231" s="13"/>
      <c r="EDY231" s="13"/>
      <c r="EDZ231" s="13"/>
      <c r="EEA231" s="13"/>
      <c r="EEB231" s="13"/>
      <c r="EEC231" s="13"/>
      <c r="EED231" s="13"/>
      <c r="EEE231" s="13"/>
      <c r="EEF231" s="13"/>
      <c r="EEG231" s="13"/>
      <c r="EEH231" s="13"/>
      <c r="EEI231" s="13"/>
      <c r="EEJ231" s="13"/>
      <c r="EEK231" s="13"/>
      <c r="EEL231" s="13"/>
      <c r="EEM231" s="13"/>
      <c r="EEN231" s="13"/>
      <c r="EEO231" s="13"/>
      <c r="EEP231" s="13"/>
      <c r="EEQ231" s="13"/>
      <c r="EER231" s="13"/>
      <c r="EES231" s="13"/>
      <c r="EET231" s="13"/>
      <c r="EEU231" s="13"/>
      <c r="EEV231" s="13"/>
      <c r="EEW231" s="13"/>
      <c r="EEX231" s="13"/>
      <c r="EEY231" s="13"/>
      <c r="EEZ231" s="13"/>
      <c r="EFA231" s="13"/>
      <c r="EFB231" s="13"/>
      <c r="EFC231" s="13"/>
      <c r="EFD231" s="13"/>
      <c r="EFE231" s="13"/>
      <c r="EFF231" s="13"/>
      <c r="EFG231" s="13"/>
      <c r="EFH231" s="13"/>
      <c r="EFI231" s="13"/>
      <c r="EFJ231" s="13"/>
      <c r="EFK231" s="13"/>
      <c r="EFL231" s="13"/>
      <c r="EFM231" s="13"/>
      <c r="EFN231" s="13"/>
      <c r="EFO231" s="13"/>
      <c r="EFP231" s="13"/>
      <c r="EFQ231" s="13"/>
      <c r="EFR231" s="13"/>
      <c r="EFS231" s="13"/>
      <c r="EFT231" s="13"/>
      <c r="EFU231" s="13"/>
      <c r="EFV231" s="13"/>
      <c r="EFW231" s="13"/>
      <c r="EFX231" s="13"/>
      <c r="EFY231" s="13"/>
      <c r="EFZ231" s="13"/>
      <c r="EGA231" s="13"/>
      <c r="EGB231" s="13"/>
      <c r="EGC231" s="13"/>
      <c r="EGD231" s="13"/>
      <c r="EGE231" s="13"/>
      <c r="EGF231" s="13"/>
      <c r="EGG231" s="13"/>
      <c r="EGH231" s="13"/>
      <c r="EGI231" s="13"/>
      <c r="EGJ231" s="13"/>
      <c r="EGK231" s="13"/>
      <c r="EGL231" s="13"/>
      <c r="EGM231" s="13"/>
      <c r="EGN231" s="13"/>
      <c r="EGO231" s="13"/>
      <c r="EGP231" s="13"/>
      <c r="EGQ231" s="13"/>
      <c r="EGR231" s="13"/>
      <c r="EGS231" s="13"/>
      <c r="EGT231" s="13"/>
      <c r="EGU231" s="13"/>
      <c r="EGV231" s="13"/>
      <c r="EGW231" s="13"/>
      <c r="EGX231" s="13"/>
      <c r="EGY231" s="13"/>
      <c r="EGZ231" s="13"/>
      <c r="EHA231" s="13"/>
      <c r="EHB231" s="13"/>
      <c r="EHC231" s="13"/>
      <c r="EHD231" s="13"/>
      <c r="EHE231" s="13"/>
      <c r="EHF231" s="13"/>
      <c r="EHG231" s="13"/>
      <c r="EHH231" s="13"/>
      <c r="EHI231" s="13"/>
      <c r="EHJ231" s="13"/>
      <c r="EHK231" s="13"/>
      <c r="EHL231" s="13"/>
      <c r="EHM231" s="13"/>
      <c r="EHN231" s="13"/>
      <c r="EHO231" s="13"/>
      <c r="EHP231" s="13"/>
      <c r="EHQ231" s="13"/>
      <c r="EHR231" s="13"/>
      <c r="EHS231" s="13"/>
      <c r="EHT231" s="13"/>
      <c r="EHU231" s="13"/>
      <c r="EHV231" s="13"/>
      <c r="EHW231" s="13"/>
      <c r="EHX231" s="13"/>
      <c r="EHY231" s="13"/>
      <c r="EHZ231" s="13"/>
      <c r="EIA231" s="13"/>
      <c r="EIB231" s="13"/>
      <c r="EIC231" s="13"/>
      <c r="EID231" s="13"/>
      <c r="EIE231" s="13"/>
      <c r="EIF231" s="13"/>
      <c r="EIG231" s="13"/>
      <c r="EIH231" s="13"/>
      <c r="EII231" s="13"/>
      <c r="EIJ231" s="13"/>
      <c r="EIK231" s="13"/>
      <c r="EIL231" s="13"/>
      <c r="EIM231" s="13"/>
      <c r="EIN231" s="13"/>
      <c r="EIO231" s="13"/>
      <c r="EIP231" s="13"/>
      <c r="EIQ231" s="13"/>
      <c r="EIR231" s="13"/>
      <c r="EIS231" s="13"/>
      <c r="EIT231" s="13"/>
      <c r="EIU231" s="13"/>
      <c r="EIV231" s="13"/>
      <c r="EIW231" s="13"/>
      <c r="EIX231" s="13"/>
      <c r="EIY231" s="13"/>
      <c r="EIZ231" s="13"/>
      <c r="EJA231" s="13"/>
      <c r="EJB231" s="13"/>
      <c r="EJC231" s="13"/>
      <c r="EJD231" s="13"/>
      <c r="EJE231" s="13"/>
      <c r="EJF231" s="13"/>
      <c r="EJG231" s="13"/>
      <c r="EJH231" s="13"/>
      <c r="EJI231" s="13"/>
      <c r="EJJ231" s="13"/>
      <c r="EJK231" s="13"/>
      <c r="EJL231" s="13"/>
      <c r="EJM231" s="13"/>
      <c r="EJN231" s="13"/>
      <c r="EJO231" s="13"/>
      <c r="EJP231" s="13"/>
      <c r="EJQ231" s="13"/>
      <c r="EJR231" s="13"/>
      <c r="EJS231" s="13"/>
      <c r="EJT231" s="13"/>
      <c r="EJU231" s="13"/>
      <c r="EJV231" s="13"/>
      <c r="EJW231" s="13"/>
      <c r="EJX231" s="13"/>
      <c r="EJY231" s="13"/>
      <c r="EJZ231" s="13"/>
      <c r="EKA231" s="13"/>
      <c r="EKB231" s="13"/>
      <c r="EKC231" s="13"/>
      <c r="EKD231" s="13"/>
      <c r="EKE231" s="13"/>
      <c r="EKF231" s="13"/>
      <c r="EKG231" s="13"/>
      <c r="EKH231" s="13"/>
      <c r="EKI231" s="13"/>
      <c r="EKJ231" s="13"/>
      <c r="EKK231" s="13"/>
      <c r="EKL231" s="13"/>
      <c r="EKM231" s="13"/>
      <c r="EKN231" s="13"/>
      <c r="EKO231" s="13"/>
      <c r="EKP231" s="13"/>
      <c r="EKQ231" s="13"/>
      <c r="EKR231" s="13"/>
      <c r="EKS231" s="13"/>
      <c r="EKT231" s="13"/>
      <c r="EKU231" s="13"/>
      <c r="EKV231" s="13"/>
      <c r="EKW231" s="13"/>
      <c r="EKX231" s="13"/>
      <c r="EKY231" s="13"/>
      <c r="EKZ231" s="13"/>
      <c r="ELA231" s="13"/>
      <c r="ELB231" s="13"/>
      <c r="ELC231" s="13"/>
      <c r="ELD231" s="13"/>
      <c r="ELE231" s="13"/>
      <c r="ELF231" s="13"/>
      <c r="ELG231" s="13"/>
      <c r="ELH231" s="13"/>
      <c r="ELI231" s="13"/>
      <c r="ELJ231" s="13"/>
      <c r="ELK231" s="13"/>
      <c r="ELL231" s="13"/>
      <c r="ELM231" s="13"/>
      <c r="ELN231" s="13"/>
      <c r="ELO231" s="13"/>
      <c r="ELP231" s="13"/>
      <c r="ELQ231" s="13"/>
      <c r="ELR231" s="13"/>
      <c r="ELS231" s="13"/>
      <c r="ELT231" s="13"/>
      <c r="ELU231" s="13"/>
      <c r="ELV231" s="13"/>
      <c r="ELW231" s="13"/>
      <c r="ELX231" s="13"/>
      <c r="ELY231" s="13"/>
      <c r="ELZ231" s="13"/>
      <c r="EMA231" s="13"/>
      <c r="EMB231" s="13"/>
      <c r="EMC231" s="13"/>
      <c r="EMD231" s="13"/>
      <c r="EME231" s="13"/>
      <c r="EMF231" s="13"/>
      <c r="EMG231" s="13"/>
      <c r="EMH231" s="13"/>
      <c r="EMI231" s="13"/>
      <c r="EMJ231" s="13"/>
      <c r="EMK231" s="13"/>
      <c r="EML231" s="13"/>
      <c r="EMM231" s="13"/>
      <c r="EMN231" s="13"/>
      <c r="EMO231" s="13"/>
      <c r="EMP231" s="13"/>
      <c r="EMQ231" s="13"/>
      <c r="EMR231" s="13"/>
      <c r="EMS231" s="13"/>
      <c r="EMT231" s="13"/>
      <c r="EMU231" s="13"/>
      <c r="EMV231" s="13"/>
      <c r="EMW231" s="13"/>
      <c r="EMX231" s="13"/>
      <c r="EMY231" s="13"/>
      <c r="EMZ231" s="13"/>
      <c r="ENA231" s="13"/>
      <c r="ENB231" s="13"/>
      <c r="ENC231" s="13"/>
      <c r="END231" s="13"/>
      <c r="ENE231" s="13"/>
      <c r="ENF231" s="13"/>
      <c r="ENG231" s="13"/>
      <c r="ENH231" s="13"/>
      <c r="ENI231" s="13"/>
      <c r="ENJ231" s="13"/>
      <c r="ENK231" s="13"/>
      <c r="ENL231" s="13"/>
      <c r="ENM231" s="13"/>
      <c r="ENN231" s="13"/>
      <c r="ENO231" s="13"/>
      <c r="ENP231" s="13"/>
      <c r="ENQ231" s="13"/>
      <c r="ENR231" s="13"/>
      <c r="ENS231" s="13"/>
      <c r="ENT231" s="13"/>
      <c r="ENU231" s="13"/>
      <c r="ENV231" s="13"/>
      <c r="ENW231" s="13"/>
      <c r="ENX231" s="13"/>
      <c r="ENY231" s="13"/>
      <c r="ENZ231" s="13"/>
      <c r="EOA231" s="13"/>
      <c r="EOB231" s="13"/>
      <c r="EOC231" s="13"/>
      <c r="EOD231" s="13"/>
      <c r="EOE231" s="13"/>
      <c r="EOF231" s="13"/>
      <c r="EOG231" s="13"/>
      <c r="EOH231" s="13"/>
      <c r="EOI231" s="13"/>
      <c r="EOJ231" s="13"/>
      <c r="EOK231" s="13"/>
      <c r="EOL231" s="13"/>
      <c r="EOM231" s="13"/>
      <c r="EON231" s="13"/>
      <c r="EOO231" s="13"/>
      <c r="EOP231" s="13"/>
      <c r="EOQ231" s="13"/>
      <c r="EOR231" s="13"/>
      <c r="EOS231" s="13"/>
      <c r="EOT231" s="13"/>
      <c r="EOU231" s="13"/>
      <c r="EOV231" s="13"/>
      <c r="EOW231" s="13"/>
      <c r="EOX231" s="13"/>
      <c r="EOY231" s="13"/>
      <c r="EOZ231" s="13"/>
      <c r="EPA231" s="13"/>
      <c r="EPB231" s="13"/>
      <c r="EPC231" s="13"/>
      <c r="EPD231" s="13"/>
      <c r="EPE231" s="13"/>
      <c r="EPF231" s="13"/>
      <c r="EPG231" s="13"/>
      <c r="EPH231" s="13"/>
      <c r="EPI231" s="13"/>
      <c r="EPJ231" s="13"/>
      <c r="EPK231" s="13"/>
      <c r="EPL231" s="13"/>
      <c r="EPM231" s="13"/>
      <c r="EPN231" s="13"/>
      <c r="EPO231" s="13"/>
      <c r="EPP231" s="13"/>
      <c r="EPQ231" s="13"/>
      <c r="EPR231" s="13"/>
      <c r="EPS231" s="13"/>
      <c r="EPT231" s="13"/>
      <c r="EPU231" s="13"/>
      <c r="EPV231" s="13"/>
      <c r="EPW231" s="13"/>
      <c r="EPX231" s="13"/>
      <c r="EPY231" s="13"/>
      <c r="EPZ231" s="13"/>
      <c r="EQA231" s="13"/>
      <c r="EQB231" s="13"/>
      <c r="EQC231" s="13"/>
      <c r="EQD231" s="13"/>
      <c r="EQE231" s="13"/>
      <c r="EQF231" s="13"/>
      <c r="EQG231" s="13"/>
      <c r="EQH231" s="13"/>
      <c r="EQI231" s="13"/>
      <c r="EQJ231" s="13"/>
      <c r="EQK231" s="13"/>
      <c r="EQL231" s="13"/>
      <c r="EQM231" s="13"/>
      <c r="EQN231" s="13"/>
      <c r="EQO231" s="13"/>
      <c r="EQP231" s="13"/>
      <c r="EQQ231" s="13"/>
      <c r="EQR231" s="13"/>
      <c r="EQS231" s="13"/>
      <c r="EQT231" s="13"/>
      <c r="EQU231" s="13"/>
      <c r="EQV231" s="13"/>
      <c r="EQW231" s="13"/>
      <c r="EQX231" s="13"/>
      <c r="EQY231" s="13"/>
      <c r="EQZ231" s="13"/>
      <c r="ERA231" s="13"/>
      <c r="ERB231" s="13"/>
      <c r="ERC231" s="13"/>
      <c r="ERD231" s="13"/>
      <c r="ERE231" s="13"/>
      <c r="ERF231" s="13"/>
      <c r="ERG231" s="13"/>
      <c r="ERH231" s="13"/>
      <c r="ERI231" s="13"/>
      <c r="ERJ231" s="13"/>
      <c r="ERK231" s="13"/>
      <c r="ERL231" s="13"/>
      <c r="ERM231" s="13"/>
      <c r="ERN231" s="13"/>
      <c r="ERO231" s="13"/>
      <c r="ERP231" s="13"/>
      <c r="ERQ231" s="13"/>
      <c r="ERR231" s="13"/>
      <c r="ERS231" s="13"/>
      <c r="ERT231" s="13"/>
      <c r="ERU231" s="13"/>
      <c r="ERV231" s="13"/>
      <c r="ERW231" s="13"/>
      <c r="ERX231" s="13"/>
      <c r="ERY231" s="13"/>
      <c r="ERZ231" s="13"/>
      <c r="ESA231" s="13"/>
      <c r="ESB231" s="13"/>
      <c r="ESC231" s="13"/>
      <c r="ESD231" s="13"/>
      <c r="ESE231" s="13"/>
      <c r="ESF231" s="13"/>
      <c r="ESG231" s="13"/>
      <c r="ESH231" s="13"/>
      <c r="ESI231" s="13"/>
      <c r="ESJ231" s="13"/>
      <c r="ESK231" s="13"/>
      <c r="ESL231" s="13"/>
      <c r="ESM231" s="13"/>
      <c r="ESN231" s="13"/>
      <c r="ESO231" s="13"/>
      <c r="ESP231" s="13"/>
      <c r="ESQ231" s="13"/>
      <c r="ESR231" s="13"/>
      <c r="ESS231" s="13"/>
      <c r="EST231" s="13"/>
      <c r="ESU231" s="13"/>
      <c r="ESV231" s="13"/>
      <c r="ESW231" s="13"/>
      <c r="ESX231" s="13"/>
      <c r="ESY231" s="13"/>
      <c r="ESZ231" s="13"/>
      <c r="ETA231" s="13"/>
      <c r="ETB231" s="13"/>
      <c r="ETC231" s="13"/>
      <c r="ETD231" s="13"/>
      <c r="ETE231" s="13"/>
      <c r="ETF231" s="13"/>
      <c r="ETG231" s="13"/>
      <c r="ETH231" s="13"/>
      <c r="ETI231" s="13"/>
      <c r="ETJ231" s="13"/>
      <c r="ETK231" s="13"/>
      <c r="ETL231" s="13"/>
      <c r="ETM231" s="13"/>
      <c r="ETN231" s="13"/>
      <c r="ETO231" s="13"/>
      <c r="ETP231" s="13"/>
      <c r="ETQ231" s="13"/>
      <c r="ETR231" s="13"/>
      <c r="ETS231" s="13"/>
      <c r="ETT231" s="13"/>
      <c r="ETU231" s="13"/>
      <c r="ETV231" s="13"/>
      <c r="ETW231" s="13"/>
      <c r="ETX231" s="13"/>
      <c r="ETY231" s="13"/>
      <c r="ETZ231" s="13"/>
      <c r="EUA231" s="13"/>
      <c r="EUB231" s="13"/>
      <c r="EUC231" s="13"/>
      <c r="EUD231" s="13"/>
      <c r="EUE231" s="13"/>
      <c r="EUF231" s="13"/>
      <c r="EUG231" s="13"/>
      <c r="EUH231" s="13"/>
      <c r="EUI231" s="13"/>
      <c r="EUJ231" s="13"/>
      <c r="EUK231" s="13"/>
      <c r="EUL231" s="13"/>
      <c r="EUM231" s="13"/>
      <c r="EUN231" s="13"/>
      <c r="EUO231" s="13"/>
      <c r="EUP231" s="13"/>
      <c r="EUQ231" s="13"/>
      <c r="EUR231" s="13"/>
      <c r="EUS231" s="13"/>
      <c r="EUT231" s="13"/>
      <c r="EUU231" s="13"/>
      <c r="EUV231" s="13"/>
      <c r="EUW231" s="13"/>
      <c r="EUX231" s="13"/>
      <c r="EUY231" s="13"/>
      <c r="EUZ231" s="13"/>
      <c r="EVA231" s="13"/>
      <c r="EVB231" s="13"/>
      <c r="EVC231" s="13"/>
      <c r="EVD231" s="13"/>
      <c r="EVE231" s="13"/>
      <c r="EVF231" s="13"/>
      <c r="EVG231" s="13"/>
      <c r="EVH231" s="13"/>
      <c r="EVI231" s="13"/>
      <c r="EVJ231" s="13"/>
      <c r="EVK231" s="13"/>
      <c r="EVL231" s="13"/>
      <c r="EVM231" s="13"/>
      <c r="EVN231" s="13"/>
      <c r="EVO231" s="13"/>
      <c r="EVP231" s="13"/>
      <c r="EVQ231" s="13"/>
      <c r="EVR231" s="13"/>
      <c r="EVS231" s="13"/>
      <c r="EVT231" s="13"/>
      <c r="EVU231" s="13"/>
      <c r="EVV231" s="13"/>
      <c r="EVW231" s="13"/>
      <c r="EVX231" s="13"/>
      <c r="EVY231" s="13"/>
      <c r="EVZ231" s="13"/>
      <c r="EWA231" s="13"/>
      <c r="EWB231" s="13"/>
      <c r="EWC231" s="13"/>
      <c r="EWD231" s="13"/>
      <c r="EWE231" s="13"/>
      <c r="EWF231" s="13"/>
      <c r="EWG231" s="13"/>
      <c r="EWH231" s="13"/>
      <c r="EWI231" s="13"/>
      <c r="EWJ231" s="13"/>
      <c r="EWK231" s="13"/>
      <c r="EWL231" s="13"/>
      <c r="EWM231" s="13"/>
      <c r="EWN231" s="13"/>
      <c r="EWO231" s="13"/>
      <c r="EWP231" s="13"/>
      <c r="EWQ231" s="13"/>
      <c r="EWR231" s="13"/>
      <c r="EWS231" s="13"/>
      <c r="EWT231" s="13"/>
      <c r="EWU231" s="13"/>
      <c r="EWV231" s="13"/>
      <c r="EWW231" s="13"/>
      <c r="EWX231" s="13"/>
      <c r="EWY231" s="13"/>
      <c r="EWZ231" s="13"/>
      <c r="EXA231" s="13"/>
      <c r="EXB231" s="13"/>
      <c r="EXC231" s="13"/>
      <c r="EXD231" s="13"/>
      <c r="EXE231" s="13"/>
      <c r="EXF231" s="13"/>
      <c r="EXG231" s="13"/>
      <c r="EXH231" s="13"/>
      <c r="EXI231" s="13"/>
      <c r="EXJ231" s="13"/>
      <c r="EXK231" s="13"/>
      <c r="EXL231" s="13"/>
      <c r="EXM231" s="13"/>
      <c r="EXN231" s="13"/>
      <c r="EXO231" s="13"/>
      <c r="EXP231" s="13"/>
      <c r="EXQ231" s="13"/>
      <c r="EXR231" s="13"/>
      <c r="EXS231" s="13"/>
      <c r="EXT231" s="13"/>
      <c r="EXU231" s="13"/>
      <c r="EXV231" s="13"/>
      <c r="EXW231" s="13"/>
      <c r="EXX231" s="13"/>
      <c r="EXY231" s="13"/>
      <c r="EXZ231" s="13"/>
      <c r="EYA231" s="13"/>
      <c r="EYB231" s="13"/>
      <c r="EYC231" s="13"/>
      <c r="EYD231" s="13"/>
      <c r="EYE231" s="13"/>
      <c r="EYF231" s="13"/>
      <c r="EYG231" s="13"/>
      <c r="EYH231" s="13"/>
      <c r="EYI231" s="13"/>
      <c r="EYJ231" s="13"/>
      <c r="EYK231" s="13"/>
      <c r="EYL231" s="13"/>
      <c r="EYM231" s="13"/>
      <c r="EYN231" s="13"/>
      <c r="EYO231" s="13"/>
      <c r="EYP231" s="13"/>
      <c r="EYQ231" s="13"/>
      <c r="EYR231" s="13"/>
      <c r="EYS231" s="13"/>
      <c r="EYT231" s="13"/>
      <c r="EYU231" s="13"/>
      <c r="EYV231" s="13"/>
      <c r="EYW231" s="13"/>
      <c r="EYX231" s="13"/>
      <c r="EYY231" s="13"/>
      <c r="EYZ231" s="13"/>
      <c r="EZA231" s="13"/>
      <c r="EZB231" s="13"/>
      <c r="EZC231" s="13"/>
      <c r="EZD231" s="13"/>
      <c r="EZE231" s="13"/>
      <c r="EZF231" s="13"/>
      <c r="EZG231" s="13"/>
      <c r="EZH231" s="13"/>
      <c r="EZI231" s="13"/>
      <c r="EZJ231" s="13"/>
      <c r="EZK231" s="13"/>
      <c r="EZL231" s="13"/>
      <c r="EZM231" s="13"/>
      <c r="EZN231" s="13"/>
      <c r="EZO231" s="13"/>
      <c r="EZP231" s="13"/>
      <c r="EZQ231" s="13"/>
      <c r="EZR231" s="13"/>
      <c r="EZS231" s="13"/>
      <c r="EZT231" s="13"/>
      <c r="EZU231" s="13"/>
      <c r="EZV231" s="13"/>
      <c r="EZW231" s="13"/>
      <c r="EZX231" s="13"/>
      <c r="EZY231" s="13"/>
      <c r="EZZ231" s="13"/>
      <c r="FAA231" s="13"/>
      <c r="FAB231" s="13"/>
      <c r="FAC231" s="13"/>
      <c r="FAD231" s="13"/>
      <c r="FAE231" s="13"/>
      <c r="FAF231" s="13"/>
      <c r="FAG231" s="13"/>
      <c r="FAH231" s="13"/>
      <c r="FAI231" s="13"/>
      <c r="FAJ231" s="13"/>
      <c r="FAK231" s="13"/>
      <c r="FAL231" s="13"/>
      <c r="FAM231" s="13"/>
      <c r="FAN231" s="13"/>
      <c r="FAO231" s="13"/>
      <c r="FAP231" s="13"/>
      <c r="FAQ231" s="13"/>
      <c r="FAR231" s="13"/>
      <c r="FAS231" s="13"/>
      <c r="FAT231" s="13"/>
      <c r="FAU231" s="13"/>
      <c r="FAV231" s="13"/>
      <c r="FAW231" s="13"/>
      <c r="FAX231" s="13"/>
      <c r="FAY231" s="13"/>
      <c r="FAZ231" s="13"/>
      <c r="FBA231" s="13"/>
      <c r="FBB231" s="13"/>
      <c r="FBC231" s="13"/>
      <c r="FBD231" s="13"/>
      <c r="FBE231" s="13"/>
      <c r="FBF231" s="13"/>
      <c r="FBG231" s="13"/>
      <c r="FBH231" s="13"/>
      <c r="FBI231" s="13"/>
      <c r="FBJ231" s="13"/>
      <c r="FBK231" s="13"/>
      <c r="FBL231" s="13"/>
      <c r="FBM231" s="13"/>
      <c r="FBN231" s="13"/>
      <c r="FBO231" s="13"/>
      <c r="FBP231" s="13"/>
      <c r="FBQ231" s="13"/>
      <c r="FBR231" s="13"/>
      <c r="FBS231" s="13"/>
      <c r="FBT231" s="13"/>
      <c r="FBU231" s="13"/>
      <c r="FBV231" s="13"/>
      <c r="FBW231" s="13"/>
      <c r="FBX231" s="13"/>
      <c r="FBY231" s="13"/>
      <c r="FBZ231" s="13"/>
      <c r="FCA231" s="13"/>
      <c r="FCB231" s="13"/>
      <c r="FCC231" s="13"/>
      <c r="FCD231" s="13"/>
      <c r="FCE231" s="13"/>
      <c r="FCF231" s="13"/>
      <c r="FCG231" s="13"/>
      <c r="FCH231" s="13"/>
      <c r="FCI231" s="13"/>
      <c r="FCJ231" s="13"/>
      <c r="FCK231" s="13"/>
      <c r="FCL231" s="13"/>
      <c r="FCM231" s="13"/>
      <c r="FCN231" s="13"/>
      <c r="FCO231" s="13"/>
      <c r="FCP231" s="13"/>
      <c r="FCQ231" s="13"/>
      <c r="FCR231" s="13"/>
      <c r="FCS231" s="13"/>
      <c r="FCT231" s="13"/>
      <c r="FCU231" s="13"/>
      <c r="FCV231" s="13"/>
      <c r="FCW231" s="13"/>
      <c r="FCX231" s="13"/>
      <c r="FCY231" s="13"/>
      <c r="FCZ231" s="13"/>
      <c r="FDA231" s="13"/>
      <c r="FDB231" s="13"/>
      <c r="FDC231" s="13"/>
      <c r="FDD231" s="13"/>
      <c r="FDE231" s="13"/>
      <c r="FDF231" s="13"/>
      <c r="FDG231" s="13"/>
      <c r="FDH231" s="13"/>
      <c r="FDI231" s="13"/>
      <c r="FDJ231" s="13"/>
      <c r="FDK231" s="13"/>
      <c r="FDL231" s="13"/>
      <c r="FDM231" s="13"/>
      <c r="FDN231" s="13"/>
      <c r="FDO231" s="13"/>
      <c r="FDP231" s="13"/>
      <c r="FDQ231" s="13"/>
      <c r="FDR231" s="13"/>
      <c r="FDS231" s="13"/>
      <c r="FDT231" s="13"/>
      <c r="FDU231" s="13"/>
      <c r="FDV231" s="13"/>
      <c r="FDW231" s="13"/>
      <c r="FDX231" s="13"/>
      <c r="FDY231" s="13"/>
      <c r="FDZ231" s="13"/>
      <c r="FEA231" s="13"/>
      <c r="FEB231" s="13"/>
      <c r="FEC231" s="13"/>
      <c r="FED231" s="13"/>
      <c r="FEE231" s="13"/>
      <c r="FEF231" s="13"/>
      <c r="FEG231" s="13"/>
      <c r="FEH231" s="13"/>
      <c r="FEI231" s="13"/>
      <c r="FEJ231" s="13"/>
      <c r="FEK231" s="13"/>
      <c r="FEL231" s="13"/>
      <c r="FEM231" s="13"/>
      <c r="FEN231" s="13"/>
      <c r="FEO231" s="13"/>
      <c r="FEP231" s="13"/>
      <c r="FEQ231" s="13"/>
      <c r="FER231" s="13"/>
      <c r="FES231" s="13"/>
      <c r="FET231" s="13"/>
      <c r="FEU231" s="13"/>
      <c r="FEV231" s="13"/>
      <c r="FEW231" s="13"/>
      <c r="FEX231" s="13"/>
      <c r="FEY231" s="13"/>
      <c r="FEZ231" s="13"/>
      <c r="FFA231" s="13"/>
      <c r="FFB231" s="13"/>
      <c r="FFC231" s="13"/>
      <c r="FFD231" s="13"/>
      <c r="FFE231" s="13"/>
      <c r="FFF231" s="13"/>
      <c r="FFG231" s="13"/>
      <c r="FFH231" s="13"/>
      <c r="FFI231" s="13"/>
      <c r="FFJ231" s="13"/>
      <c r="FFK231" s="13"/>
      <c r="FFL231" s="13"/>
      <c r="FFM231" s="13"/>
      <c r="FFN231" s="13"/>
      <c r="FFO231" s="13"/>
      <c r="FFP231" s="13"/>
      <c r="FFQ231" s="13"/>
      <c r="FFR231" s="13"/>
      <c r="FFS231" s="13"/>
      <c r="FFT231" s="13"/>
      <c r="FFU231" s="13"/>
      <c r="FFV231" s="13"/>
      <c r="FFW231" s="13"/>
      <c r="FFX231" s="13"/>
      <c r="FFY231" s="13"/>
      <c r="FFZ231" s="13"/>
      <c r="FGA231" s="13"/>
      <c r="FGB231" s="13"/>
      <c r="FGC231" s="13"/>
      <c r="FGD231" s="13"/>
      <c r="FGE231" s="13"/>
      <c r="FGF231" s="13"/>
      <c r="FGG231" s="13"/>
      <c r="FGH231" s="13"/>
      <c r="FGI231" s="13"/>
      <c r="FGJ231" s="13"/>
      <c r="FGK231" s="13"/>
      <c r="FGL231" s="13"/>
      <c r="FGM231" s="13"/>
      <c r="FGN231" s="13"/>
      <c r="FGO231" s="13"/>
      <c r="FGP231" s="13"/>
      <c r="FGQ231" s="13"/>
      <c r="FGR231" s="13"/>
      <c r="FGS231" s="13"/>
      <c r="FGT231" s="13"/>
      <c r="FGU231" s="13"/>
      <c r="FGV231" s="13"/>
      <c r="FGW231" s="13"/>
      <c r="FGX231" s="13"/>
      <c r="FGY231" s="13"/>
      <c r="FGZ231" s="13"/>
      <c r="FHA231" s="13"/>
      <c r="FHB231" s="13"/>
      <c r="FHC231" s="13"/>
      <c r="FHD231" s="13"/>
      <c r="FHE231" s="13"/>
      <c r="FHF231" s="13"/>
      <c r="FHG231" s="13"/>
      <c r="FHH231" s="13"/>
      <c r="FHI231" s="13"/>
      <c r="FHJ231" s="13"/>
      <c r="FHK231" s="13"/>
      <c r="FHL231" s="13"/>
      <c r="FHM231" s="13"/>
      <c r="FHN231" s="13"/>
      <c r="FHO231" s="13"/>
      <c r="FHP231" s="13"/>
      <c r="FHQ231" s="13"/>
      <c r="FHR231" s="13"/>
      <c r="FHS231" s="13"/>
      <c r="FHT231" s="13"/>
      <c r="FHU231" s="13"/>
      <c r="FHV231" s="13"/>
      <c r="FHW231" s="13"/>
      <c r="FHX231" s="13"/>
      <c r="FHY231" s="13"/>
      <c r="FHZ231" s="13"/>
      <c r="FIA231" s="13"/>
      <c r="FIB231" s="13"/>
      <c r="FIC231" s="13"/>
      <c r="FID231" s="13"/>
      <c r="FIE231" s="13"/>
      <c r="FIF231" s="13"/>
      <c r="FIG231" s="13"/>
      <c r="FIH231" s="13"/>
      <c r="FII231" s="13"/>
      <c r="FIJ231" s="13"/>
      <c r="FIK231" s="13"/>
      <c r="FIL231" s="13"/>
      <c r="FIM231" s="13"/>
      <c r="FIN231" s="13"/>
      <c r="FIO231" s="13"/>
      <c r="FIP231" s="13"/>
      <c r="FIQ231" s="13"/>
      <c r="FIR231" s="13"/>
      <c r="FIS231" s="13"/>
      <c r="FIT231" s="13"/>
      <c r="FIU231" s="13"/>
      <c r="FIV231" s="13"/>
      <c r="FIW231" s="13"/>
      <c r="FIX231" s="13"/>
      <c r="FIY231" s="13"/>
      <c r="FIZ231" s="13"/>
      <c r="FJA231" s="13"/>
      <c r="FJB231" s="13"/>
      <c r="FJC231" s="13"/>
      <c r="FJD231" s="13"/>
      <c r="FJE231" s="13"/>
      <c r="FJF231" s="13"/>
      <c r="FJG231" s="13"/>
      <c r="FJH231" s="13"/>
      <c r="FJI231" s="13"/>
      <c r="FJJ231" s="13"/>
      <c r="FJK231" s="13"/>
      <c r="FJL231" s="13"/>
      <c r="FJM231" s="13"/>
      <c r="FJN231" s="13"/>
      <c r="FJO231" s="13"/>
      <c r="FJP231" s="13"/>
      <c r="FJQ231" s="13"/>
      <c r="FJR231" s="13"/>
      <c r="FJS231" s="13"/>
      <c r="FJT231" s="13"/>
      <c r="FJU231" s="13"/>
      <c r="FJV231" s="13"/>
      <c r="FJW231" s="13"/>
      <c r="FJX231" s="13"/>
      <c r="FJY231" s="13"/>
      <c r="FJZ231" s="13"/>
      <c r="FKA231" s="13"/>
      <c r="FKB231" s="13"/>
      <c r="FKC231" s="13"/>
      <c r="FKD231" s="13"/>
      <c r="FKE231" s="13"/>
      <c r="FKF231" s="13"/>
      <c r="FKG231" s="13"/>
      <c r="FKH231" s="13"/>
      <c r="FKI231" s="13"/>
      <c r="FKJ231" s="13"/>
      <c r="FKK231" s="13"/>
      <c r="FKL231" s="13"/>
      <c r="FKM231" s="13"/>
      <c r="FKN231" s="13"/>
      <c r="FKO231" s="13"/>
      <c r="FKP231" s="13"/>
      <c r="FKQ231" s="13"/>
      <c r="FKR231" s="13"/>
      <c r="FKS231" s="13"/>
      <c r="FKT231" s="13"/>
      <c r="FKU231" s="13"/>
      <c r="FKV231" s="13"/>
      <c r="FKW231" s="13"/>
      <c r="FKX231" s="13"/>
      <c r="FKY231" s="13"/>
      <c r="FKZ231" s="13"/>
      <c r="FLA231" s="13"/>
      <c r="FLB231" s="13"/>
      <c r="FLC231" s="13"/>
      <c r="FLD231" s="13"/>
      <c r="FLE231" s="13"/>
      <c r="FLF231" s="13"/>
      <c r="FLG231" s="13"/>
      <c r="FLH231" s="13"/>
      <c r="FLI231" s="13"/>
      <c r="FLJ231" s="13"/>
      <c r="FLK231" s="13"/>
      <c r="FLL231" s="13"/>
      <c r="FLM231" s="13"/>
      <c r="FLN231" s="13"/>
      <c r="FLO231" s="13"/>
      <c r="FLP231" s="13"/>
      <c r="FLQ231" s="13"/>
      <c r="FLR231" s="13"/>
      <c r="FLS231" s="13"/>
      <c r="FLT231" s="13"/>
      <c r="FLU231" s="13"/>
      <c r="FLV231" s="13"/>
      <c r="FLW231" s="13"/>
      <c r="FLX231" s="13"/>
      <c r="FLY231" s="13"/>
      <c r="FLZ231" s="13"/>
      <c r="FMA231" s="13"/>
      <c r="FMB231" s="13"/>
      <c r="FMC231" s="13"/>
      <c r="FMD231" s="13"/>
      <c r="FME231" s="13"/>
      <c r="FMF231" s="13"/>
      <c r="FMG231" s="13"/>
      <c r="FMH231" s="13"/>
      <c r="FMI231" s="13"/>
      <c r="FMJ231" s="13"/>
      <c r="FMK231" s="13"/>
      <c r="FML231" s="13"/>
      <c r="FMM231" s="13"/>
      <c r="FMN231" s="13"/>
      <c r="FMO231" s="13"/>
      <c r="FMP231" s="13"/>
      <c r="FMQ231" s="13"/>
      <c r="FMR231" s="13"/>
      <c r="FMS231" s="13"/>
      <c r="FMT231" s="13"/>
      <c r="FMU231" s="13"/>
      <c r="FMV231" s="13"/>
      <c r="FMW231" s="13"/>
      <c r="FMX231" s="13"/>
      <c r="FMY231" s="13"/>
      <c r="FMZ231" s="13"/>
      <c r="FNA231" s="13"/>
      <c r="FNB231" s="13"/>
      <c r="FNC231" s="13"/>
      <c r="FND231" s="13"/>
      <c r="FNE231" s="13"/>
      <c r="FNF231" s="13"/>
      <c r="FNG231" s="13"/>
      <c r="FNH231" s="13"/>
      <c r="FNI231" s="13"/>
      <c r="FNJ231" s="13"/>
      <c r="FNK231" s="13"/>
      <c r="FNL231" s="13"/>
      <c r="FNM231" s="13"/>
      <c r="FNN231" s="13"/>
      <c r="FNO231" s="13"/>
      <c r="FNP231" s="13"/>
      <c r="FNQ231" s="13"/>
      <c r="FNR231" s="13"/>
      <c r="FNS231" s="13"/>
      <c r="FNT231" s="13"/>
      <c r="FNU231" s="13"/>
      <c r="FNV231" s="13"/>
      <c r="FNW231" s="13"/>
      <c r="FNX231" s="13"/>
      <c r="FNY231" s="13"/>
      <c r="FNZ231" s="13"/>
      <c r="FOA231" s="13"/>
      <c r="FOB231" s="13"/>
      <c r="FOC231" s="13"/>
      <c r="FOD231" s="13"/>
      <c r="FOE231" s="13"/>
      <c r="FOF231" s="13"/>
      <c r="FOG231" s="13"/>
      <c r="FOH231" s="13"/>
      <c r="FOI231" s="13"/>
      <c r="FOJ231" s="13"/>
      <c r="FOK231" s="13"/>
      <c r="FOL231" s="13"/>
      <c r="FOM231" s="13"/>
      <c r="FON231" s="13"/>
      <c r="FOO231" s="13"/>
      <c r="FOP231" s="13"/>
      <c r="FOQ231" s="13"/>
      <c r="FOR231" s="13"/>
      <c r="FOS231" s="13"/>
      <c r="FOT231" s="13"/>
      <c r="FOU231" s="13"/>
      <c r="FOV231" s="13"/>
      <c r="FOW231" s="13"/>
      <c r="FOX231" s="13"/>
      <c r="FOY231" s="13"/>
      <c r="FOZ231" s="13"/>
      <c r="FPA231" s="13"/>
      <c r="FPB231" s="13"/>
      <c r="FPC231" s="13"/>
      <c r="FPD231" s="13"/>
      <c r="FPE231" s="13"/>
      <c r="FPF231" s="13"/>
      <c r="FPG231" s="13"/>
      <c r="FPH231" s="13"/>
      <c r="FPI231" s="13"/>
      <c r="FPJ231" s="13"/>
      <c r="FPK231" s="13"/>
      <c r="FPL231" s="13"/>
      <c r="FPM231" s="13"/>
      <c r="FPN231" s="13"/>
      <c r="FPO231" s="13"/>
      <c r="FPP231" s="13"/>
      <c r="FPQ231" s="13"/>
      <c r="FPR231" s="13"/>
      <c r="FPS231" s="13"/>
      <c r="FPT231" s="13"/>
      <c r="FPU231" s="13"/>
      <c r="FPV231" s="13"/>
      <c r="FPW231" s="13"/>
      <c r="FPX231" s="13"/>
      <c r="FPY231" s="13"/>
      <c r="FPZ231" s="13"/>
      <c r="FQA231" s="13"/>
      <c r="FQB231" s="13"/>
      <c r="FQC231" s="13"/>
      <c r="FQD231" s="13"/>
      <c r="FQE231" s="13"/>
      <c r="FQF231" s="13"/>
      <c r="FQG231" s="13"/>
      <c r="FQH231" s="13"/>
      <c r="FQI231" s="13"/>
      <c r="FQJ231" s="13"/>
      <c r="FQK231" s="13"/>
      <c r="FQL231" s="13"/>
      <c r="FQM231" s="13"/>
      <c r="FQN231" s="13"/>
      <c r="FQO231" s="13"/>
      <c r="FQP231" s="13"/>
      <c r="FQQ231" s="13"/>
      <c r="FQR231" s="13"/>
      <c r="FQS231" s="13"/>
      <c r="FQT231" s="13"/>
      <c r="FQU231" s="13"/>
      <c r="FQV231" s="13"/>
      <c r="FQW231" s="13"/>
      <c r="FQX231" s="13"/>
      <c r="FQY231" s="13"/>
      <c r="FQZ231" s="13"/>
      <c r="FRA231" s="13"/>
      <c r="FRB231" s="13"/>
      <c r="FRC231" s="13"/>
      <c r="FRD231" s="13"/>
      <c r="FRE231" s="13"/>
      <c r="FRF231" s="13"/>
      <c r="FRG231" s="13"/>
      <c r="FRH231" s="13"/>
      <c r="FRI231" s="13"/>
      <c r="FRJ231" s="13"/>
      <c r="FRK231" s="13"/>
      <c r="FRL231" s="13"/>
      <c r="FRM231" s="13"/>
      <c r="FRN231" s="13"/>
      <c r="FRO231" s="13"/>
      <c r="FRP231" s="13"/>
      <c r="FRQ231" s="13"/>
      <c r="FRR231" s="13"/>
      <c r="FRS231" s="13"/>
      <c r="FRT231" s="13"/>
      <c r="FRU231" s="13"/>
      <c r="FRV231" s="13"/>
      <c r="FRW231" s="13"/>
      <c r="FRX231" s="13"/>
      <c r="FRY231" s="13"/>
      <c r="FRZ231" s="13"/>
      <c r="FSA231" s="13"/>
      <c r="FSB231" s="13"/>
      <c r="FSC231" s="13"/>
      <c r="FSD231" s="13"/>
      <c r="FSE231" s="13"/>
      <c r="FSF231" s="13"/>
      <c r="FSG231" s="13"/>
      <c r="FSH231" s="13"/>
      <c r="FSI231" s="13"/>
      <c r="FSJ231" s="13"/>
      <c r="FSK231" s="13"/>
      <c r="FSL231" s="13"/>
      <c r="FSM231" s="13"/>
      <c r="FSN231" s="13"/>
      <c r="FSO231" s="13"/>
      <c r="FSP231" s="13"/>
      <c r="FSQ231" s="13"/>
      <c r="FSR231" s="13"/>
      <c r="FSS231" s="13"/>
      <c r="FST231" s="13"/>
      <c r="FSU231" s="13"/>
      <c r="FSV231" s="13"/>
      <c r="FSW231" s="13"/>
      <c r="FSX231" s="13"/>
      <c r="FSY231" s="13"/>
      <c r="FSZ231" s="13"/>
      <c r="FTA231" s="13"/>
      <c r="FTB231" s="13"/>
      <c r="FTC231" s="13"/>
      <c r="FTD231" s="13"/>
      <c r="FTE231" s="13"/>
      <c r="FTF231" s="13"/>
      <c r="FTG231" s="13"/>
      <c r="FTH231" s="13"/>
      <c r="FTI231" s="13"/>
      <c r="FTJ231" s="13"/>
      <c r="FTK231" s="13"/>
      <c r="FTL231" s="13"/>
      <c r="FTM231" s="13"/>
      <c r="FTN231" s="13"/>
      <c r="FTO231" s="13"/>
      <c r="FTP231" s="13"/>
      <c r="FTQ231" s="13"/>
      <c r="FTR231" s="13"/>
      <c r="FTS231" s="13"/>
      <c r="FTT231" s="13"/>
      <c r="FTU231" s="13"/>
      <c r="FTV231" s="13"/>
      <c r="FTW231" s="13"/>
      <c r="FTX231" s="13"/>
      <c r="FTY231" s="13"/>
      <c r="FTZ231" s="13"/>
      <c r="FUA231" s="13"/>
      <c r="FUB231" s="13"/>
      <c r="FUC231" s="13"/>
      <c r="FUD231" s="13"/>
      <c r="FUE231" s="13"/>
      <c r="FUF231" s="13"/>
      <c r="FUG231" s="13"/>
      <c r="FUH231" s="13"/>
      <c r="FUI231" s="13"/>
      <c r="FUJ231" s="13"/>
      <c r="FUK231" s="13"/>
      <c r="FUL231" s="13"/>
      <c r="FUM231" s="13"/>
      <c r="FUN231" s="13"/>
      <c r="FUO231" s="13"/>
      <c r="FUP231" s="13"/>
      <c r="FUQ231" s="13"/>
      <c r="FUR231" s="13"/>
      <c r="FUS231" s="13"/>
      <c r="FUT231" s="13"/>
      <c r="FUU231" s="13"/>
      <c r="FUV231" s="13"/>
      <c r="FUW231" s="13"/>
      <c r="FUX231" s="13"/>
      <c r="FUY231" s="13"/>
      <c r="FUZ231" s="13"/>
      <c r="FVA231" s="13"/>
      <c r="FVB231" s="13"/>
      <c r="FVC231" s="13"/>
      <c r="FVD231" s="13"/>
      <c r="FVE231" s="13"/>
      <c r="FVF231" s="13"/>
      <c r="FVG231" s="13"/>
      <c r="FVH231" s="13"/>
      <c r="FVI231" s="13"/>
      <c r="FVJ231" s="13"/>
      <c r="FVK231" s="13"/>
      <c r="FVL231" s="13"/>
      <c r="FVM231" s="13"/>
      <c r="FVN231" s="13"/>
      <c r="FVO231" s="13"/>
      <c r="FVP231" s="13"/>
      <c r="FVQ231" s="13"/>
      <c r="FVR231" s="13"/>
      <c r="FVS231" s="13"/>
      <c r="FVT231" s="13"/>
      <c r="FVU231" s="13"/>
      <c r="FVV231" s="13"/>
      <c r="FVW231" s="13"/>
      <c r="FVX231" s="13"/>
      <c r="FVY231" s="13"/>
      <c r="FVZ231" s="13"/>
      <c r="FWA231" s="13"/>
      <c r="FWB231" s="13"/>
      <c r="FWC231" s="13"/>
      <c r="FWD231" s="13"/>
      <c r="FWE231" s="13"/>
      <c r="FWF231" s="13"/>
      <c r="FWG231" s="13"/>
      <c r="FWH231" s="13"/>
      <c r="FWI231" s="13"/>
      <c r="FWJ231" s="13"/>
      <c r="FWK231" s="13"/>
      <c r="FWL231" s="13"/>
      <c r="FWM231" s="13"/>
      <c r="FWN231" s="13"/>
      <c r="FWO231" s="13"/>
      <c r="FWP231" s="13"/>
      <c r="FWQ231" s="13"/>
      <c r="FWR231" s="13"/>
      <c r="FWS231" s="13"/>
      <c r="FWT231" s="13"/>
      <c r="FWU231" s="13"/>
      <c r="FWV231" s="13"/>
      <c r="FWW231" s="13"/>
      <c r="FWX231" s="13"/>
      <c r="FWY231" s="13"/>
      <c r="FWZ231" s="13"/>
      <c r="FXA231" s="13"/>
      <c r="FXB231" s="13"/>
      <c r="FXC231" s="13"/>
      <c r="FXD231" s="13"/>
      <c r="FXE231" s="13"/>
      <c r="FXF231" s="13"/>
      <c r="FXG231" s="13"/>
      <c r="FXH231" s="13"/>
      <c r="FXI231" s="13"/>
      <c r="FXJ231" s="13"/>
      <c r="FXK231" s="13"/>
      <c r="FXL231" s="13"/>
      <c r="FXM231" s="13"/>
      <c r="FXN231" s="13"/>
      <c r="FXO231" s="13"/>
      <c r="FXP231" s="13"/>
      <c r="FXQ231" s="13"/>
      <c r="FXR231" s="13"/>
      <c r="FXS231" s="13"/>
      <c r="FXT231" s="13"/>
      <c r="FXU231" s="13"/>
      <c r="FXV231" s="13"/>
      <c r="FXW231" s="13"/>
      <c r="FXX231" s="13"/>
      <c r="FXY231" s="13"/>
      <c r="FXZ231" s="13"/>
      <c r="FYA231" s="13"/>
      <c r="FYB231" s="13"/>
      <c r="FYC231" s="13"/>
      <c r="FYD231" s="13"/>
      <c r="FYE231" s="13"/>
      <c r="FYF231" s="13"/>
      <c r="FYG231" s="13"/>
      <c r="FYH231" s="13"/>
      <c r="FYI231" s="13"/>
      <c r="FYJ231" s="13"/>
      <c r="FYK231" s="13"/>
      <c r="FYL231" s="13"/>
      <c r="FYM231" s="13"/>
      <c r="FYN231" s="13"/>
      <c r="FYO231" s="13"/>
      <c r="FYP231" s="13"/>
      <c r="FYQ231" s="13"/>
      <c r="FYR231" s="13"/>
      <c r="FYS231" s="13"/>
      <c r="FYT231" s="13"/>
      <c r="FYU231" s="13"/>
      <c r="FYV231" s="13"/>
      <c r="FYW231" s="13"/>
      <c r="FYX231" s="13"/>
      <c r="FYY231" s="13"/>
      <c r="FYZ231" s="13"/>
      <c r="FZA231" s="13"/>
      <c r="FZB231" s="13"/>
      <c r="FZC231" s="13"/>
      <c r="FZD231" s="13"/>
      <c r="FZE231" s="13"/>
      <c r="FZF231" s="13"/>
      <c r="FZG231" s="13"/>
      <c r="FZH231" s="13"/>
      <c r="FZI231" s="13"/>
      <c r="FZJ231" s="13"/>
      <c r="FZK231" s="13"/>
      <c r="FZL231" s="13"/>
      <c r="FZM231" s="13"/>
      <c r="FZN231" s="13"/>
      <c r="FZO231" s="13"/>
      <c r="FZP231" s="13"/>
      <c r="FZQ231" s="13"/>
      <c r="FZR231" s="13"/>
      <c r="FZS231" s="13"/>
      <c r="FZT231" s="13"/>
      <c r="FZU231" s="13"/>
      <c r="FZV231" s="13"/>
      <c r="FZW231" s="13"/>
      <c r="FZX231" s="13"/>
      <c r="FZY231" s="13"/>
      <c r="FZZ231" s="13"/>
      <c r="GAA231" s="13"/>
      <c r="GAB231" s="13"/>
      <c r="GAC231" s="13"/>
      <c r="GAD231" s="13"/>
      <c r="GAE231" s="13"/>
      <c r="GAF231" s="13"/>
      <c r="GAG231" s="13"/>
      <c r="GAH231" s="13"/>
      <c r="GAI231" s="13"/>
      <c r="GAJ231" s="13"/>
      <c r="GAK231" s="13"/>
      <c r="GAL231" s="13"/>
      <c r="GAM231" s="13"/>
      <c r="GAN231" s="13"/>
      <c r="GAO231" s="13"/>
      <c r="GAP231" s="13"/>
      <c r="GAQ231" s="13"/>
      <c r="GAR231" s="13"/>
      <c r="GAS231" s="13"/>
      <c r="GAT231" s="13"/>
      <c r="GAU231" s="13"/>
      <c r="GAV231" s="13"/>
      <c r="GAW231" s="13"/>
      <c r="GAX231" s="13"/>
      <c r="GAY231" s="13"/>
      <c r="GAZ231" s="13"/>
      <c r="GBA231" s="13"/>
      <c r="GBB231" s="13"/>
      <c r="GBC231" s="13"/>
      <c r="GBD231" s="13"/>
      <c r="GBE231" s="13"/>
      <c r="GBF231" s="13"/>
      <c r="GBG231" s="13"/>
      <c r="GBH231" s="13"/>
      <c r="GBI231" s="13"/>
      <c r="GBJ231" s="13"/>
      <c r="GBK231" s="13"/>
      <c r="GBL231" s="13"/>
      <c r="GBM231" s="13"/>
      <c r="GBN231" s="13"/>
      <c r="GBO231" s="13"/>
      <c r="GBP231" s="13"/>
      <c r="GBQ231" s="13"/>
      <c r="GBR231" s="13"/>
      <c r="GBS231" s="13"/>
      <c r="GBT231" s="13"/>
      <c r="GBU231" s="13"/>
      <c r="GBV231" s="13"/>
      <c r="GBW231" s="13"/>
      <c r="GBX231" s="13"/>
      <c r="GBY231" s="13"/>
      <c r="GBZ231" s="13"/>
      <c r="GCA231" s="13"/>
      <c r="GCB231" s="13"/>
      <c r="GCC231" s="13"/>
      <c r="GCD231" s="13"/>
      <c r="GCE231" s="13"/>
      <c r="GCF231" s="13"/>
      <c r="GCG231" s="13"/>
      <c r="GCH231" s="13"/>
      <c r="GCI231" s="13"/>
      <c r="GCJ231" s="13"/>
      <c r="GCK231" s="13"/>
      <c r="GCL231" s="13"/>
      <c r="GCM231" s="13"/>
      <c r="GCN231" s="13"/>
      <c r="GCO231" s="13"/>
      <c r="GCP231" s="13"/>
      <c r="GCQ231" s="13"/>
      <c r="GCR231" s="13"/>
      <c r="GCS231" s="13"/>
      <c r="GCT231" s="13"/>
      <c r="GCU231" s="13"/>
      <c r="GCV231" s="13"/>
      <c r="GCW231" s="13"/>
      <c r="GCX231" s="13"/>
      <c r="GCY231" s="13"/>
      <c r="GCZ231" s="13"/>
      <c r="GDA231" s="13"/>
      <c r="GDB231" s="13"/>
      <c r="GDC231" s="13"/>
      <c r="GDD231" s="13"/>
      <c r="GDE231" s="13"/>
      <c r="GDF231" s="13"/>
      <c r="GDG231" s="13"/>
      <c r="GDH231" s="13"/>
      <c r="GDI231" s="13"/>
      <c r="GDJ231" s="13"/>
      <c r="GDK231" s="13"/>
      <c r="GDL231" s="13"/>
      <c r="GDM231" s="13"/>
      <c r="GDN231" s="13"/>
      <c r="GDO231" s="13"/>
      <c r="GDP231" s="13"/>
      <c r="GDQ231" s="13"/>
      <c r="GDR231" s="13"/>
      <c r="GDS231" s="13"/>
      <c r="GDT231" s="13"/>
      <c r="GDU231" s="13"/>
      <c r="GDV231" s="13"/>
      <c r="GDW231" s="13"/>
      <c r="GDX231" s="13"/>
      <c r="GDY231" s="13"/>
      <c r="GDZ231" s="13"/>
      <c r="GEA231" s="13"/>
      <c r="GEB231" s="13"/>
      <c r="GEC231" s="13"/>
      <c r="GED231" s="13"/>
      <c r="GEE231" s="13"/>
      <c r="GEF231" s="13"/>
      <c r="GEG231" s="13"/>
      <c r="GEH231" s="13"/>
      <c r="GEI231" s="13"/>
      <c r="GEJ231" s="13"/>
      <c r="GEK231" s="13"/>
      <c r="GEL231" s="13"/>
      <c r="GEM231" s="13"/>
      <c r="GEN231" s="13"/>
      <c r="GEO231" s="13"/>
      <c r="GEP231" s="13"/>
      <c r="GEQ231" s="13"/>
      <c r="GER231" s="13"/>
      <c r="GES231" s="13"/>
      <c r="GET231" s="13"/>
      <c r="GEU231" s="13"/>
      <c r="GEV231" s="13"/>
      <c r="GEW231" s="13"/>
      <c r="GEX231" s="13"/>
      <c r="GEY231" s="13"/>
      <c r="GEZ231" s="13"/>
      <c r="GFA231" s="13"/>
      <c r="GFB231" s="13"/>
      <c r="GFC231" s="13"/>
      <c r="GFD231" s="13"/>
      <c r="GFE231" s="13"/>
      <c r="GFF231" s="13"/>
      <c r="GFG231" s="13"/>
      <c r="GFH231" s="13"/>
      <c r="GFI231" s="13"/>
      <c r="GFJ231" s="13"/>
      <c r="GFK231" s="13"/>
      <c r="GFL231" s="13"/>
      <c r="GFM231" s="13"/>
      <c r="GFN231" s="13"/>
      <c r="GFO231" s="13"/>
      <c r="GFP231" s="13"/>
      <c r="GFQ231" s="13"/>
      <c r="GFR231" s="13"/>
      <c r="GFS231" s="13"/>
      <c r="GFT231" s="13"/>
      <c r="GFU231" s="13"/>
      <c r="GFV231" s="13"/>
      <c r="GFW231" s="13"/>
      <c r="GFX231" s="13"/>
      <c r="GFY231" s="13"/>
      <c r="GFZ231" s="13"/>
      <c r="GGA231" s="13"/>
      <c r="GGB231" s="13"/>
      <c r="GGC231" s="13"/>
      <c r="GGD231" s="13"/>
      <c r="GGE231" s="13"/>
      <c r="GGF231" s="13"/>
      <c r="GGG231" s="13"/>
      <c r="GGH231" s="13"/>
      <c r="GGI231" s="13"/>
      <c r="GGJ231" s="13"/>
      <c r="GGK231" s="13"/>
      <c r="GGL231" s="13"/>
      <c r="GGM231" s="13"/>
      <c r="GGN231" s="13"/>
      <c r="GGO231" s="13"/>
      <c r="GGP231" s="13"/>
      <c r="GGQ231" s="13"/>
      <c r="GGR231" s="13"/>
      <c r="GGS231" s="13"/>
      <c r="GGT231" s="13"/>
      <c r="GGU231" s="13"/>
      <c r="GGV231" s="13"/>
      <c r="GGW231" s="13"/>
      <c r="GGX231" s="13"/>
      <c r="GGY231" s="13"/>
      <c r="GGZ231" s="13"/>
      <c r="GHA231" s="13"/>
      <c r="GHB231" s="13"/>
      <c r="GHC231" s="13"/>
      <c r="GHD231" s="13"/>
      <c r="GHE231" s="13"/>
      <c r="GHF231" s="13"/>
      <c r="GHG231" s="13"/>
      <c r="GHH231" s="13"/>
      <c r="GHI231" s="13"/>
      <c r="GHJ231" s="13"/>
      <c r="GHK231" s="13"/>
      <c r="GHL231" s="13"/>
      <c r="GHM231" s="13"/>
      <c r="GHN231" s="13"/>
      <c r="GHO231" s="13"/>
      <c r="GHP231" s="13"/>
      <c r="GHQ231" s="13"/>
      <c r="GHR231" s="13"/>
      <c r="GHS231" s="13"/>
      <c r="GHT231" s="13"/>
      <c r="GHU231" s="13"/>
      <c r="GHV231" s="13"/>
      <c r="GHW231" s="13"/>
      <c r="GHX231" s="13"/>
      <c r="GHY231" s="13"/>
      <c r="GHZ231" s="13"/>
      <c r="GIA231" s="13"/>
      <c r="GIB231" s="13"/>
      <c r="GIC231" s="13"/>
      <c r="GID231" s="13"/>
      <c r="GIE231" s="13"/>
      <c r="GIF231" s="13"/>
      <c r="GIG231" s="13"/>
      <c r="GIH231" s="13"/>
      <c r="GII231" s="13"/>
      <c r="GIJ231" s="13"/>
      <c r="GIK231" s="13"/>
      <c r="GIL231" s="13"/>
      <c r="GIM231" s="13"/>
      <c r="GIN231" s="13"/>
      <c r="GIO231" s="13"/>
      <c r="GIP231" s="13"/>
      <c r="GIQ231" s="13"/>
      <c r="GIR231" s="13"/>
      <c r="GIS231" s="13"/>
      <c r="GIT231" s="13"/>
      <c r="GIU231" s="13"/>
      <c r="GIV231" s="13"/>
      <c r="GIW231" s="13"/>
      <c r="GIX231" s="13"/>
      <c r="GIY231" s="13"/>
      <c r="GIZ231" s="13"/>
      <c r="GJA231" s="13"/>
      <c r="GJB231" s="13"/>
      <c r="GJC231" s="13"/>
      <c r="GJD231" s="13"/>
      <c r="GJE231" s="13"/>
      <c r="GJF231" s="13"/>
      <c r="GJG231" s="13"/>
      <c r="GJH231" s="13"/>
      <c r="GJI231" s="13"/>
      <c r="GJJ231" s="13"/>
      <c r="GJK231" s="13"/>
      <c r="GJL231" s="13"/>
      <c r="GJM231" s="13"/>
      <c r="GJN231" s="13"/>
      <c r="GJO231" s="13"/>
      <c r="GJP231" s="13"/>
      <c r="GJQ231" s="13"/>
      <c r="GJR231" s="13"/>
      <c r="GJS231" s="13"/>
      <c r="GJT231" s="13"/>
      <c r="GJU231" s="13"/>
      <c r="GJV231" s="13"/>
      <c r="GJW231" s="13"/>
      <c r="GJX231" s="13"/>
      <c r="GJY231" s="13"/>
      <c r="GJZ231" s="13"/>
      <c r="GKA231" s="13"/>
      <c r="GKB231" s="13"/>
      <c r="GKC231" s="13"/>
      <c r="GKD231" s="13"/>
      <c r="GKE231" s="13"/>
      <c r="GKF231" s="13"/>
      <c r="GKG231" s="13"/>
      <c r="GKH231" s="13"/>
      <c r="GKI231" s="13"/>
      <c r="GKJ231" s="13"/>
      <c r="GKK231" s="13"/>
      <c r="GKL231" s="13"/>
      <c r="GKM231" s="13"/>
      <c r="GKN231" s="13"/>
      <c r="GKO231" s="13"/>
      <c r="GKP231" s="13"/>
      <c r="GKQ231" s="13"/>
      <c r="GKR231" s="13"/>
      <c r="GKS231" s="13"/>
      <c r="GKT231" s="13"/>
      <c r="GKU231" s="13"/>
      <c r="GKV231" s="13"/>
      <c r="GKW231" s="13"/>
      <c r="GKX231" s="13"/>
      <c r="GKY231" s="13"/>
      <c r="GKZ231" s="13"/>
      <c r="GLA231" s="13"/>
      <c r="GLB231" s="13"/>
      <c r="GLC231" s="13"/>
      <c r="GLD231" s="13"/>
      <c r="GLE231" s="13"/>
      <c r="GLF231" s="13"/>
      <c r="GLG231" s="13"/>
      <c r="GLH231" s="13"/>
      <c r="GLI231" s="13"/>
      <c r="GLJ231" s="13"/>
      <c r="GLK231" s="13"/>
      <c r="GLL231" s="13"/>
      <c r="GLM231" s="13"/>
      <c r="GLN231" s="13"/>
      <c r="GLO231" s="13"/>
      <c r="GLP231" s="13"/>
      <c r="GLQ231" s="13"/>
      <c r="GLR231" s="13"/>
      <c r="GLS231" s="13"/>
      <c r="GLT231" s="13"/>
      <c r="GLU231" s="13"/>
      <c r="GLV231" s="13"/>
      <c r="GLW231" s="13"/>
      <c r="GLX231" s="13"/>
      <c r="GLY231" s="13"/>
      <c r="GLZ231" s="13"/>
      <c r="GMA231" s="13"/>
      <c r="GMB231" s="13"/>
      <c r="GMC231" s="13"/>
      <c r="GMD231" s="13"/>
      <c r="GME231" s="13"/>
      <c r="GMF231" s="13"/>
      <c r="GMG231" s="13"/>
      <c r="GMH231" s="13"/>
      <c r="GMI231" s="13"/>
      <c r="GMJ231" s="13"/>
      <c r="GMK231" s="13"/>
      <c r="GML231" s="13"/>
      <c r="GMM231" s="13"/>
      <c r="GMN231" s="13"/>
      <c r="GMO231" s="13"/>
      <c r="GMP231" s="13"/>
      <c r="GMQ231" s="13"/>
      <c r="GMR231" s="13"/>
      <c r="GMS231" s="13"/>
      <c r="GMT231" s="13"/>
      <c r="GMU231" s="13"/>
      <c r="GMV231" s="13"/>
      <c r="GMW231" s="13"/>
      <c r="GMX231" s="13"/>
      <c r="GMY231" s="13"/>
      <c r="GMZ231" s="13"/>
      <c r="GNA231" s="13"/>
      <c r="GNB231" s="13"/>
      <c r="GNC231" s="13"/>
      <c r="GND231" s="13"/>
      <c r="GNE231" s="13"/>
      <c r="GNF231" s="13"/>
      <c r="GNG231" s="13"/>
      <c r="GNH231" s="13"/>
      <c r="GNI231" s="13"/>
      <c r="GNJ231" s="13"/>
      <c r="GNK231" s="13"/>
      <c r="GNL231" s="13"/>
      <c r="GNM231" s="13"/>
      <c r="GNN231" s="13"/>
      <c r="GNO231" s="13"/>
      <c r="GNP231" s="13"/>
      <c r="GNQ231" s="13"/>
      <c r="GNR231" s="13"/>
      <c r="GNS231" s="13"/>
      <c r="GNT231" s="13"/>
      <c r="GNU231" s="13"/>
      <c r="GNV231" s="13"/>
      <c r="GNW231" s="13"/>
      <c r="GNX231" s="13"/>
      <c r="GNY231" s="13"/>
      <c r="GNZ231" s="13"/>
      <c r="GOA231" s="13"/>
      <c r="GOB231" s="13"/>
      <c r="GOC231" s="13"/>
      <c r="GOD231" s="13"/>
      <c r="GOE231" s="13"/>
      <c r="GOF231" s="13"/>
      <c r="GOG231" s="13"/>
      <c r="GOH231" s="13"/>
      <c r="GOI231" s="13"/>
      <c r="GOJ231" s="13"/>
      <c r="GOK231" s="13"/>
      <c r="GOL231" s="13"/>
      <c r="GOM231" s="13"/>
      <c r="GON231" s="13"/>
      <c r="GOO231" s="13"/>
      <c r="GOP231" s="13"/>
      <c r="GOQ231" s="13"/>
      <c r="GOR231" s="13"/>
      <c r="GOS231" s="13"/>
      <c r="GOT231" s="13"/>
      <c r="GOU231" s="13"/>
      <c r="GOV231" s="13"/>
      <c r="GOW231" s="13"/>
      <c r="GOX231" s="13"/>
      <c r="GOY231" s="13"/>
      <c r="GOZ231" s="13"/>
      <c r="GPA231" s="13"/>
      <c r="GPB231" s="13"/>
      <c r="GPC231" s="13"/>
      <c r="GPD231" s="13"/>
      <c r="GPE231" s="13"/>
      <c r="GPF231" s="13"/>
      <c r="GPG231" s="13"/>
      <c r="GPH231" s="13"/>
      <c r="GPI231" s="13"/>
      <c r="GPJ231" s="13"/>
      <c r="GPK231" s="13"/>
      <c r="GPL231" s="13"/>
      <c r="GPM231" s="13"/>
      <c r="GPN231" s="13"/>
      <c r="GPO231" s="13"/>
      <c r="GPP231" s="13"/>
      <c r="GPQ231" s="13"/>
      <c r="GPR231" s="13"/>
      <c r="GPS231" s="13"/>
      <c r="GPT231" s="13"/>
      <c r="GPU231" s="13"/>
      <c r="GPV231" s="13"/>
      <c r="GPW231" s="13"/>
      <c r="GPX231" s="13"/>
      <c r="GPY231" s="13"/>
      <c r="GPZ231" s="13"/>
      <c r="GQA231" s="13"/>
      <c r="GQB231" s="13"/>
      <c r="GQC231" s="13"/>
      <c r="GQD231" s="13"/>
      <c r="GQE231" s="13"/>
      <c r="GQF231" s="13"/>
      <c r="GQG231" s="13"/>
      <c r="GQH231" s="13"/>
      <c r="GQI231" s="13"/>
      <c r="GQJ231" s="13"/>
      <c r="GQK231" s="13"/>
      <c r="GQL231" s="13"/>
      <c r="GQM231" s="13"/>
      <c r="GQN231" s="13"/>
      <c r="GQO231" s="13"/>
      <c r="GQP231" s="13"/>
      <c r="GQQ231" s="13"/>
      <c r="GQR231" s="13"/>
      <c r="GQS231" s="13"/>
      <c r="GQT231" s="13"/>
      <c r="GQU231" s="13"/>
      <c r="GQV231" s="13"/>
      <c r="GQW231" s="13"/>
      <c r="GQX231" s="13"/>
      <c r="GQY231" s="13"/>
      <c r="GQZ231" s="13"/>
      <c r="GRA231" s="13"/>
      <c r="GRB231" s="13"/>
      <c r="GRC231" s="13"/>
      <c r="GRD231" s="13"/>
      <c r="GRE231" s="13"/>
      <c r="GRF231" s="13"/>
      <c r="GRG231" s="13"/>
      <c r="GRH231" s="13"/>
      <c r="GRI231" s="13"/>
      <c r="GRJ231" s="13"/>
      <c r="GRK231" s="13"/>
      <c r="GRL231" s="13"/>
      <c r="GRM231" s="13"/>
      <c r="GRN231" s="13"/>
      <c r="GRO231" s="13"/>
      <c r="GRP231" s="13"/>
      <c r="GRQ231" s="13"/>
      <c r="GRR231" s="13"/>
      <c r="GRS231" s="13"/>
      <c r="GRT231" s="13"/>
      <c r="GRU231" s="13"/>
      <c r="GRV231" s="13"/>
      <c r="GRW231" s="13"/>
      <c r="GRX231" s="13"/>
      <c r="GRY231" s="13"/>
      <c r="GRZ231" s="13"/>
      <c r="GSA231" s="13"/>
      <c r="GSB231" s="13"/>
      <c r="GSC231" s="13"/>
      <c r="GSD231" s="13"/>
      <c r="GSE231" s="13"/>
      <c r="GSF231" s="13"/>
      <c r="GSG231" s="13"/>
      <c r="GSH231" s="13"/>
      <c r="GSI231" s="13"/>
      <c r="GSJ231" s="13"/>
      <c r="GSK231" s="13"/>
      <c r="GSL231" s="13"/>
      <c r="GSM231" s="13"/>
      <c r="GSN231" s="13"/>
      <c r="GSO231" s="13"/>
      <c r="GSP231" s="13"/>
      <c r="GSQ231" s="13"/>
      <c r="GSR231" s="13"/>
      <c r="GSS231" s="13"/>
      <c r="GST231" s="13"/>
      <c r="GSU231" s="13"/>
      <c r="GSV231" s="13"/>
      <c r="GSW231" s="13"/>
      <c r="GSX231" s="13"/>
      <c r="GSY231" s="13"/>
      <c r="GSZ231" s="13"/>
      <c r="GTA231" s="13"/>
      <c r="GTB231" s="13"/>
      <c r="GTC231" s="13"/>
      <c r="GTD231" s="13"/>
      <c r="GTE231" s="13"/>
      <c r="GTF231" s="13"/>
      <c r="GTG231" s="13"/>
      <c r="GTH231" s="13"/>
      <c r="GTI231" s="13"/>
      <c r="GTJ231" s="13"/>
      <c r="GTK231" s="13"/>
      <c r="GTL231" s="13"/>
      <c r="GTM231" s="13"/>
      <c r="GTN231" s="13"/>
      <c r="GTO231" s="13"/>
      <c r="GTP231" s="13"/>
      <c r="GTQ231" s="13"/>
      <c r="GTR231" s="13"/>
      <c r="GTS231" s="13"/>
      <c r="GTT231" s="13"/>
      <c r="GTU231" s="13"/>
      <c r="GTV231" s="13"/>
      <c r="GTW231" s="13"/>
      <c r="GTX231" s="13"/>
      <c r="GTY231" s="13"/>
      <c r="GTZ231" s="13"/>
      <c r="GUA231" s="13"/>
      <c r="GUB231" s="13"/>
      <c r="GUC231" s="13"/>
      <c r="GUD231" s="13"/>
      <c r="GUE231" s="13"/>
      <c r="GUF231" s="13"/>
      <c r="GUG231" s="13"/>
      <c r="GUH231" s="13"/>
      <c r="GUI231" s="13"/>
      <c r="GUJ231" s="13"/>
      <c r="GUK231" s="13"/>
      <c r="GUL231" s="13"/>
      <c r="GUM231" s="13"/>
      <c r="GUN231" s="13"/>
      <c r="GUO231" s="13"/>
      <c r="GUP231" s="13"/>
      <c r="GUQ231" s="13"/>
      <c r="GUR231" s="13"/>
      <c r="GUS231" s="13"/>
      <c r="GUT231" s="13"/>
      <c r="GUU231" s="13"/>
      <c r="GUV231" s="13"/>
      <c r="GUW231" s="13"/>
      <c r="GUX231" s="13"/>
      <c r="GUY231" s="13"/>
      <c r="GUZ231" s="13"/>
      <c r="GVA231" s="13"/>
      <c r="GVB231" s="13"/>
      <c r="GVC231" s="13"/>
      <c r="GVD231" s="13"/>
      <c r="GVE231" s="13"/>
      <c r="GVF231" s="13"/>
      <c r="GVG231" s="13"/>
      <c r="GVH231" s="13"/>
      <c r="GVI231" s="13"/>
      <c r="GVJ231" s="13"/>
      <c r="GVK231" s="13"/>
      <c r="GVL231" s="13"/>
      <c r="GVM231" s="13"/>
      <c r="GVN231" s="13"/>
      <c r="GVO231" s="13"/>
      <c r="GVP231" s="13"/>
      <c r="GVQ231" s="13"/>
      <c r="GVR231" s="13"/>
      <c r="GVS231" s="13"/>
      <c r="GVT231" s="13"/>
      <c r="GVU231" s="13"/>
      <c r="GVV231" s="13"/>
      <c r="GVW231" s="13"/>
      <c r="GVX231" s="13"/>
      <c r="GVY231" s="13"/>
      <c r="GVZ231" s="13"/>
      <c r="GWA231" s="13"/>
      <c r="GWB231" s="13"/>
      <c r="GWC231" s="13"/>
      <c r="GWD231" s="13"/>
      <c r="GWE231" s="13"/>
      <c r="GWF231" s="13"/>
      <c r="GWG231" s="13"/>
      <c r="GWH231" s="13"/>
      <c r="GWI231" s="13"/>
      <c r="GWJ231" s="13"/>
      <c r="GWK231" s="13"/>
      <c r="GWL231" s="13"/>
      <c r="GWM231" s="13"/>
      <c r="GWN231" s="13"/>
      <c r="GWO231" s="13"/>
      <c r="GWP231" s="13"/>
      <c r="GWQ231" s="13"/>
      <c r="GWR231" s="13"/>
      <c r="GWS231" s="13"/>
      <c r="GWT231" s="13"/>
      <c r="GWU231" s="13"/>
      <c r="GWV231" s="13"/>
      <c r="GWW231" s="13"/>
      <c r="GWX231" s="13"/>
      <c r="GWY231" s="13"/>
      <c r="GWZ231" s="13"/>
      <c r="GXA231" s="13"/>
      <c r="GXB231" s="13"/>
      <c r="GXC231" s="13"/>
      <c r="GXD231" s="13"/>
      <c r="GXE231" s="13"/>
      <c r="GXF231" s="13"/>
      <c r="GXG231" s="13"/>
      <c r="GXH231" s="13"/>
      <c r="GXI231" s="13"/>
      <c r="GXJ231" s="13"/>
      <c r="GXK231" s="13"/>
      <c r="GXL231" s="13"/>
      <c r="GXM231" s="13"/>
      <c r="GXN231" s="13"/>
      <c r="GXO231" s="13"/>
      <c r="GXP231" s="13"/>
      <c r="GXQ231" s="13"/>
      <c r="GXR231" s="13"/>
      <c r="GXS231" s="13"/>
      <c r="GXT231" s="13"/>
      <c r="GXU231" s="13"/>
      <c r="GXV231" s="13"/>
      <c r="GXW231" s="13"/>
      <c r="GXX231" s="13"/>
      <c r="GXY231" s="13"/>
      <c r="GXZ231" s="13"/>
      <c r="GYA231" s="13"/>
      <c r="GYB231" s="13"/>
      <c r="GYC231" s="13"/>
      <c r="GYD231" s="13"/>
      <c r="GYE231" s="13"/>
      <c r="GYF231" s="13"/>
      <c r="GYG231" s="13"/>
      <c r="GYH231" s="13"/>
      <c r="GYI231" s="13"/>
      <c r="GYJ231" s="13"/>
      <c r="GYK231" s="13"/>
      <c r="GYL231" s="13"/>
      <c r="GYM231" s="13"/>
      <c r="GYN231" s="13"/>
      <c r="GYO231" s="13"/>
      <c r="GYP231" s="13"/>
      <c r="GYQ231" s="13"/>
      <c r="GYR231" s="13"/>
      <c r="GYS231" s="13"/>
      <c r="GYT231" s="13"/>
      <c r="GYU231" s="13"/>
      <c r="GYV231" s="13"/>
      <c r="GYW231" s="13"/>
      <c r="GYX231" s="13"/>
      <c r="GYY231" s="13"/>
      <c r="GYZ231" s="13"/>
      <c r="GZA231" s="13"/>
      <c r="GZB231" s="13"/>
      <c r="GZC231" s="13"/>
      <c r="GZD231" s="13"/>
      <c r="GZE231" s="13"/>
      <c r="GZF231" s="13"/>
      <c r="GZG231" s="13"/>
      <c r="GZH231" s="13"/>
      <c r="GZI231" s="13"/>
      <c r="GZJ231" s="13"/>
      <c r="GZK231" s="13"/>
      <c r="GZL231" s="13"/>
      <c r="GZM231" s="13"/>
      <c r="GZN231" s="13"/>
      <c r="GZO231" s="13"/>
      <c r="GZP231" s="13"/>
      <c r="GZQ231" s="13"/>
      <c r="GZR231" s="13"/>
      <c r="GZS231" s="13"/>
      <c r="GZT231" s="13"/>
      <c r="GZU231" s="13"/>
      <c r="GZV231" s="13"/>
      <c r="GZW231" s="13"/>
      <c r="GZX231" s="13"/>
      <c r="GZY231" s="13"/>
      <c r="GZZ231" s="13"/>
      <c r="HAA231" s="13"/>
      <c r="HAB231" s="13"/>
      <c r="HAC231" s="13"/>
      <c r="HAD231" s="13"/>
      <c r="HAE231" s="13"/>
      <c r="HAF231" s="13"/>
      <c r="HAG231" s="13"/>
      <c r="HAH231" s="13"/>
      <c r="HAI231" s="13"/>
      <c r="HAJ231" s="13"/>
      <c r="HAK231" s="13"/>
      <c r="HAL231" s="13"/>
      <c r="HAM231" s="13"/>
      <c r="HAN231" s="13"/>
      <c r="HAO231" s="13"/>
      <c r="HAP231" s="13"/>
      <c r="HAQ231" s="13"/>
      <c r="HAR231" s="13"/>
      <c r="HAS231" s="13"/>
      <c r="HAT231" s="13"/>
      <c r="HAU231" s="13"/>
      <c r="HAV231" s="13"/>
      <c r="HAW231" s="13"/>
      <c r="HAX231" s="13"/>
      <c r="HAY231" s="13"/>
      <c r="HAZ231" s="13"/>
      <c r="HBA231" s="13"/>
      <c r="HBB231" s="13"/>
      <c r="HBC231" s="13"/>
      <c r="HBD231" s="13"/>
      <c r="HBE231" s="13"/>
      <c r="HBF231" s="13"/>
      <c r="HBG231" s="13"/>
      <c r="HBH231" s="13"/>
      <c r="HBI231" s="13"/>
      <c r="HBJ231" s="13"/>
      <c r="HBK231" s="13"/>
      <c r="HBL231" s="13"/>
      <c r="HBM231" s="13"/>
      <c r="HBN231" s="13"/>
      <c r="HBO231" s="13"/>
      <c r="HBP231" s="13"/>
      <c r="HBQ231" s="13"/>
      <c r="HBR231" s="13"/>
      <c r="HBS231" s="13"/>
      <c r="HBT231" s="13"/>
      <c r="HBU231" s="13"/>
      <c r="HBV231" s="13"/>
      <c r="HBW231" s="13"/>
      <c r="HBX231" s="13"/>
      <c r="HBY231" s="13"/>
      <c r="HBZ231" s="13"/>
      <c r="HCA231" s="13"/>
      <c r="HCB231" s="13"/>
      <c r="HCC231" s="13"/>
      <c r="HCD231" s="13"/>
      <c r="HCE231" s="13"/>
      <c r="HCF231" s="13"/>
      <c r="HCG231" s="13"/>
      <c r="HCH231" s="13"/>
      <c r="HCI231" s="13"/>
      <c r="HCJ231" s="13"/>
      <c r="HCK231" s="13"/>
      <c r="HCL231" s="13"/>
      <c r="HCM231" s="13"/>
      <c r="HCN231" s="13"/>
      <c r="HCO231" s="13"/>
      <c r="HCP231" s="13"/>
      <c r="HCQ231" s="13"/>
      <c r="HCR231" s="13"/>
      <c r="HCS231" s="13"/>
      <c r="HCT231" s="13"/>
      <c r="HCU231" s="13"/>
      <c r="HCV231" s="13"/>
      <c r="HCW231" s="13"/>
      <c r="HCX231" s="13"/>
      <c r="HCY231" s="13"/>
      <c r="HCZ231" s="13"/>
      <c r="HDA231" s="13"/>
      <c r="HDB231" s="13"/>
      <c r="HDC231" s="13"/>
      <c r="HDD231" s="13"/>
      <c r="HDE231" s="13"/>
      <c r="HDF231" s="13"/>
      <c r="HDG231" s="13"/>
      <c r="HDH231" s="13"/>
      <c r="HDI231" s="13"/>
      <c r="HDJ231" s="13"/>
      <c r="HDK231" s="13"/>
      <c r="HDL231" s="13"/>
      <c r="HDM231" s="13"/>
      <c r="HDN231" s="13"/>
      <c r="HDO231" s="13"/>
      <c r="HDP231" s="13"/>
      <c r="HDQ231" s="13"/>
      <c r="HDR231" s="13"/>
      <c r="HDS231" s="13"/>
      <c r="HDT231" s="13"/>
      <c r="HDU231" s="13"/>
      <c r="HDV231" s="13"/>
      <c r="HDW231" s="13"/>
      <c r="HDX231" s="13"/>
      <c r="HDY231" s="13"/>
      <c r="HDZ231" s="13"/>
      <c r="HEA231" s="13"/>
      <c r="HEB231" s="13"/>
      <c r="HEC231" s="13"/>
      <c r="HED231" s="13"/>
      <c r="HEE231" s="13"/>
      <c r="HEF231" s="13"/>
      <c r="HEG231" s="13"/>
      <c r="HEH231" s="13"/>
      <c r="HEI231" s="13"/>
      <c r="HEJ231" s="13"/>
      <c r="HEK231" s="13"/>
      <c r="HEL231" s="13"/>
      <c r="HEM231" s="13"/>
      <c r="HEN231" s="13"/>
      <c r="HEO231" s="13"/>
      <c r="HEP231" s="13"/>
      <c r="HEQ231" s="13"/>
      <c r="HER231" s="13"/>
      <c r="HES231" s="13"/>
      <c r="HET231" s="13"/>
      <c r="HEU231" s="13"/>
      <c r="HEV231" s="13"/>
      <c r="HEW231" s="13"/>
      <c r="HEX231" s="13"/>
      <c r="HEY231" s="13"/>
      <c r="HEZ231" s="13"/>
      <c r="HFA231" s="13"/>
      <c r="HFB231" s="13"/>
      <c r="HFC231" s="13"/>
      <c r="HFD231" s="13"/>
      <c r="HFE231" s="13"/>
      <c r="HFF231" s="13"/>
      <c r="HFG231" s="13"/>
      <c r="HFH231" s="13"/>
      <c r="HFI231" s="13"/>
      <c r="HFJ231" s="13"/>
      <c r="HFK231" s="13"/>
      <c r="HFL231" s="13"/>
      <c r="HFM231" s="13"/>
      <c r="HFN231" s="13"/>
      <c r="HFO231" s="13"/>
      <c r="HFP231" s="13"/>
      <c r="HFQ231" s="13"/>
      <c r="HFR231" s="13"/>
      <c r="HFS231" s="13"/>
      <c r="HFT231" s="13"/>
      <c r="HFU231" s="13"/>
      <c r="HFV231" s="13"/>
      <c r="HFW231" s="13"/>
      <c r="HFX231" s="13"/>
      <c r="HFY231" s="13"/>
      <c r="HFZ231" s="13"/>
      <c r="HGA231" s="13"/>
      <c r="HGB231" s="13"/>
      <c r="HGC231" s="13"/>
      <c r="HGD231" s="13"/>
      <c r="HGE231" s="13"/>
      <c r="HGF231" s="13"/>
      <c r="HGG231" s="13"/>
      <c r="HGH231" s="13"/>
      <c r="HGI231" s="13"/>
      <c r="HGJ231" s="13"/>
      <c r="HGK231" s="13"/>
      <c r="HGL231" s="13"/>
      <c r="HGM231" s="13"/>
      <c r="HGN231" s="13"/>
      <c r="HGO231" s="13"/>
      <c r="HGP231" s="13"/>
      <c r="HGQ231" s="13"/>
      <c r="HGR231" s="13"/>
      <c r="HGS231" s="13"/>
      <c r="HGT231" s="13"/>
      <c r="HGU231" s="13"/>
      <c r="HGV231" s="13"/>
      <c r="HGW231" s="13"/>
      <c r="HGX231" s="13"/>
      <c r="HGY231" s="13"/>
      <c r="HGZ231" s="13"/>
      <c r="HHA231" s="13"/>
      <c r="HHB231" s="13"/>
      <c r="HHC231" s="13"/>
      <c r="HHD231" s="13"/>
      <c r="HHE231" s="13"/>
      <c r="HHF231" s="13"/>
      <c r="HHG231" s="13"/>
      <c r="HHH231" s="13"/>
      <c r="HHI231" s="13"/>
      <c r="HHJ231" s="13"/>
      <c r="HHK231" s="13"/>
      <c r="HHL231" s="13"/>
      <c r="HHM231" s="13"/>
      <c r="HHN231" s="13"/>
      <c r="HHO231" s="13"/>
      <c r="HHP231" s="13"/>
      <c r="HHQ231" s="13"/>
      <c r="HHR231" s="13"/>
      <c r="HHS231" s="13"/>
      <c r="HHT231" s="13"/>
      <c r="HHU231" s="13"/>
      <c r="HHV231" s="13"/>
      <c r="HHW231" s="13"/>
      <c r="HHX231" s="13"/>
      <c r="HHY231" s="13"/>
      <c r="HHZ231" s="13"/>
      <c r="HIA231" s="13"/>
      <c r="HIB231" s="13"/>
      <c r="HIC231" s="13"/>
      <c r="HID231" s="13"/>
      <c r="HIE231" s="13"/>
      <c r="HIF231" s="13"/>
      <c r="HIG231" s="13"/>
      <c r="HIH231" s="13"/>
      <c r="HII231" s="13"/>
      <c r="HIJ231" s="13"/>
      <c r="HIK231" s="13"/>
      <c r="HIL231" s="13"/>
      <c r="HIM231" s="13"/>
      <c r="HIN231" s="13"/>
      <c r="HIO231" s="13"/>
      <c r="HIP231" s="13"/>
      <c r="HIQ231" s="13"/>
      <c r="HIR231" s="13"/>
      <c r="HIS231" s="13"/>
      <c r="HIT231" s="13"/>
      <c r="HIU231" s="13"/>
      <c r="HIV231" s="13"/>
      <c r="HIW231" s="13"/>
      <c r="HIX231" s="13"/>
      <c r="HIY231" s="13"/>
      <c r="HIZ231" s="13"/>
      <c r="HJA231" s="13"/>
      <c r="HJB231" s="13"/>
      <c r="HJC231" s="13"/>
      <c r="HJD231" s="13"/>
      <c r="HJE231" s="13"/>
      <c r="HJF231" s="13"/>
      <c r="HJG231" s="13"/>
      <c r="HJH231" s="13"/>
      <c r="HJI231" s="13"/>
      <c r="HJJ231" s="13"/>
      <c r="HJK231" s="13"/>
      <c r="HJL231" s="13"/>
      <c r="HJM231" s="13"/>
      <c r="HJN231" s="13"/>
      <c r="HJO231" s="13"/>
      <c r="HJP231" s="13"/>
      <c r="HJQ231" s="13"/>
      <c r="HJR231" s="13"/>
      <c r="HJS231" s="13"/>
      <c r="HJT231" s="13"/>
      <c r="HJU231" s="13"/>
      <c r="HJV231" s="13"/>
      <c r="HJW231" s="13"/>
      <c r="HJX231" s="13"/>
      <c r="HJY231" s="13"/>
      <c r="HJZ231" s="13"/>
      <c r="HKA231" s="13"/>
      <c r="HKB231" s="13"/>
      <c r="HKC231" s="13"/>
      <c r="HKD231" s="13"/>
      <c r="HKE231" s="13"/>
      <c r="HKF231" s="13"/>
      <c r="HKG231" s="13"/>
      <c r="HKH231" s="13"/>
      <c r="HKI231" s="13"/>
      <c r="HKJ231" s="13"/>
      <c r="HKK231" s="13"/>
      <c r="HKL231" s="13"/>
      <c r="HKM231" s="13"/>
      <c r="HKN231" s="13"/>
      <c r="HKO231" s="13"/>
      <c r="HKP231" s="13"/>
      <c r="HKQ231" s="13"/>
      <c r="HKR231" s="13"/>
      <c r="HKS231" s="13"/>
      <c r="HKT231" s="13"/>
      <c r="HKU231" s="13"/>
      <c r="HKV231" s="13"/>
      <c r="HKW231" s="13"/>
      <c r="HKX231" s="13"/>
      <c r="HKY231" s="13"/>
      <c r="HKZ231" s="13"/>
      <c r="HLA231" s="13"/>
      <c r="HLB231" s="13"/>
      <c r="HLC231" s="13"/>
      <c r="HLD231" s="13"/>
      <c r="HLE231" s="13"/>
      <c r="HLF231" s="13"/>
      <c r="HLG231" s="13"/>
      <c r="HLH231" s="13"/>
      <c r="HLI231" s="13"/>
      <c r="HLJ231" s="13"/>
      <c r="HLK231" s="13"/>
      <c r="HLL231" s="13"/>
      <c r="HLM231" s="13"/>
      <c r="HLN231" s="13"/>
      <c r="HLO231" s="13"/>
      <c r="HLP231" s="13"/>
      <c r="HLQ231" s="13"/>
      <c r="HLR231" s="13"/>
      <c r="HLS231" s="13"/>
      <c r="HLT231" s="13"/>
      <c r="HLU231" s="13"/>
      <c r="HLV231" s="13"/>
      <c r="HLW231" s="13"/>
      <c r="HLX231" s="13"/>
      <c r="HLY231" s="13"/>
      <c r="HLZ231" s="13"/>
      <c r="HMA231" s="13"/>
      <c r="HMB231" s="13"/>
      <c r="HMC231" s="13"/>
      <c r="HMD231" s="13"/>
      <c r="HME231" s="13"/>
      <c r="HMF231" s="13"/>
      <c r="HMG231" s="13"/>
      <c r="HMH231" s="13"/>
      <c r="HMI231" s="13"/>
      <c r="HMJ231" s="13"/>
      <c r="HMK231" s="13"/>
      <c r="HML231" s="13"/>
      <c r="HMM231" s="13"/>
      <c r="HMN231" s="13"/>
      <c r="HMO231" s="13"/>
      <c r="HMP231" s="13"/>
      <c r="HMQ231" s="13"/>
      <c r="HMR231" s="13"/>
      <c r="HMS231" s="13"/>
      <c r="HMT231" s="13"/>
      <c r="HMU231" s="13"/>
      <c r="HMV231" s="13"/>
      <c r="HMW231" s="13"/>
      <c r="HMX231" s="13"/>
      <c r="HMY231" s="13"/>
      <c r="HMZ231" s="13"/>
      <c r="HNA231" s="13"/>
      <c r="HNB231" s="13"/>
      <c r="HNC231" s="13"/>
      <c r="HND231" s="13"/>
      <c r="HNE231" s="13"/>
      <c r="HNF231" s="13"/>
      <c r="HNG231" s="13"/>
      <c r="HNH231" s="13"/>
      <c r="HNI231" s="13"/>
      <c r="HNJ231" s="13"/>
      <c r="HNK231" s="13"/>
      <c r="HNL231" s="13"/>
      <c r="HNM231" s="13"/>
      <c r="HNN231" s="13"/>
      <c r="HNO231" s="13"/>
      <c r="HNP231" s="13"/>
      <c r="HNQ231" s="13"/>
      <c r="HNR231" s="13"/>
      <c r="HNS231" s="13"/>
      <c r="HNT231" s="13"/>
      <c r="HNU231" s="13"/>
      <c r="HNV231" s="13"/>
      <c r="HNW231" s="13"/>
      <c r="HNX231" s="13"/>
      <c r="HNY231" s="13"/>
      <c r="HNZ231" s="13"/>
      <c r="HOA231" s="13"/>
      <c r="HOB231" s="13"/>
      <c r="HOC231" s="13"/>
      <c r="HOD231" s="13"/>
      <c r="HOE231" s="13"/>
      <c r="HOF231" s="13"/>
      <c r="HOG231" s="13"/>
      <c r="HOH231" s="13"/>
      <c r="HOI231" s="13"/>
      <c r="HOJ231" s="13"/>
      <c r="HOK231" s="13"/>
      <c r="HOL231" s="13"/>
      <c r="HOM231" s="13"/>
      <c r="HON231" s="13"/>
      <c r="HOO231" s="13"/>
      <c r="HOP231" s="13"/>
      <c r="HOQ231" s="13"/>
      <c r="HOR231" s="13"/>
      <c r="HOS231" s="13"/>
      <c r="HOT231" s="13"/>
      <c r="HOU231" s="13"/>
      <c r="HOV231" s="13"/>
      <c r="HOW231" s="13"/>
      <c r="HOX231" s="13"/>
      <c r="HOY231" s="13"/>
      <c r="HOZ231" s="13"/>
      <c r="HPA231" s="13"/>
      <c r="HPB231" s="13"/>
      <c r="HPC231" s="13"/>
      <c r="HPD231" s="13"/>
      <c r="HPE231" s="13"/>
      <c r="HPF231" s="13"/>
      <c r="HPG231" s="13"/>
      <c r="HPH231" s="13"/>
      <c r="HPI231" s="13"/>
      <c r="HPJ231" s="13"/>
      <c r="HPK231" s="13"/>
      <c r="HPL231" s="13"/>
      <c r="HPM231" s="13"/>
      <c r="HPN231" s="13"/>
      <c r="HPO231" s="13"/>
      <c r="HPP231" s="13"/>
      <c r="HPQ231" s="13"/>
      <c r="HPR231" s="13"/>
      <c r="HPS231" s="13"/>
      <c r="HPT231" s="13"/>
      <c r="HPU231" s="13"/>
      <c r="HPV231" s="13"/>
      <c r="HPW231" s="13"/>
      <c r="HPX231" s="13"/>
      <c r="HPY231" s="13"/>
      <c r="HPZ231" s="13"/>
      <c r="HQA231" s="13"/>
      <c r="HQB231" s="13"/>
      <c r="HQC231" s="13"/>
      <c r="HQD231" s="13"/>
      <c r="HQE231" s="13"/>
      <c r="HQF231" s="13"/>
      <c r="HQG231" s="13"/>
      <c r="HQH231" s="13"/>
      <c r="HQI231" s="13"/>
      <c r="HQJ231" s="13"/>
      <c r="HQK231" s="13"/>
      <c r="HQL231" s="13"/>
      <c r="HQM231" s="13"/>
      <c r="HQN231" s="13"/>
      <c r="HQO231" s="13"/>
      <c r="HQP231" s="13"/>
      <c r="HQQ231" s="13"/>
      <c r="HQR231" s="13"/>
      <c r="HQS231" s="13"/>
      <c r="HQT231" s="13"/>
      <c r="HQU231" s="13"/>
      <c r="HQV231" s="13"/>
      <c r="HQW231" s="13"/>
      <c r="HQX231" s="13"/>
      <c r="HQY231" s="13"/>
      <c r="HQZ231" s="13"/>
      <c r="HRA231" s="13"/>
      <c r="HRB231" s="13"/>
      <c r="HRC231" s="13"/>
      <c r="HRD231" s="13"/>
      <c r="HRE231" s="13"/>
      <c r="HRF231" s="13"/>
      <c r="HRG231" s="13"/>
      <c r="HRH231" s="13"/>
      <c r="HRI231" s="13"/>
      <c r="HRJ231" s="13"/>
      <c r="HRK231" s="13"/>
      <c r="HRL231" s="13"/>
      <c r="HRM231" s="13"/>
      <c r="HRN231" s="13"/>
      <c r="HRO231" s="13"/>
      <c r="HRP231" s="13"/>
      <c r="HRQ231" s="13"/>
      <c r="HRR231" s="13"/>
      <c r="HRS231" s="13"/>
      <c r="HRT231" s="13"/>
      <c r="HRU231" s="13"/>
      <c r="HRV231" s="13"/>
      <c r="HRW231" s="13"/>
      <c r="HRX231" s="13"/>
      <c r="HRY231" s="13"/>
      <c r="HRZ231" s="13"/>
      <c r="HSA231" s="13"/>
      <c r="HSB231" s="13"/>
      <c r="HSC231" s="13"/>
      <c r="HSD231" s="13"/>
      <c r="HSE231" s="13"/>
      <c r="HSF231" s="13"/>
      <c r="HSG231" s="13"/>
      <c r="HSH231" s="13"/>
      <c r="HSI231" s="13"/>
      <c r="HSJ231" s="13"/>
      <c r="HSK231" s="13"/>
      <c r="HSL231" s="13"/>
      <c r="HSM231" s="13"/>
      <c r="HSN231" s="13"/>
      <c r="HSO231" s="13"/>
      <c r="HSP231" s="13"/>
      <c r="HSQ231" s="13"/>
      <c r="HSR231" s="13"/>
      <c r="HSS231" s="13"/>
      <c r="HST231" s="13"/>
      <c r="HSU231" s="13"/>
      <c r="HSV231" s="13"/>
      <c r="HSW231" s="13"/>
      <c r="HSX231" s="13"/>
      <c r="HSY231" s="13"/>
      <c r="HSZ231" s="13"/>
      <c r="HTA231" s="13"/>
      <c r="HTB231" s="13"/>
      <c r="HTC231" s="13"/>
      <c r="HTD231" s="13"/>
      <c r="HTE231" s="13"/>
      <c r="HTF231" s="13"/>
      <c r="HTG231" s="13"/>
      <c r="HTH231" s="13"/>
      <c r="HTI231" s="13"/>
      <c r="HTJ231" s="13"/>
      <c r="HTK231" s="13"/>
      <c r="HTL231" s="13"/>
      <c r="HTM231" s="13"/>
      <c r="HTN231" s="13"/>
      <c r="HTO231" s="13"/>
      <c r="HTP231" s="13"/>
      <c r="HTQ231" s="13"/>
      <c r="HTR231" s="13"/>
      <c r="HTS231" s="13"/>
      <c r="HTT231" s="13"/>
      <c r="HTU231" s="13"/>
      <c r="HTV231" s="13"/>
      <c r="HTW231" s="13"/>
      <c r="HTX231" s="13"/>
      <c r="HTY231" s="13"/>
      <c r="HTZ231" s="13"/>
      <c r="HUA231" s="13"/>
      <c r="HUB231" s="13"/>
      <c r="HUC231" s="13"/>
      <c r="HUD231" s="13"/>
      <c r="HUE231" s="13"/>
      <c r="HUF231" s="13"/>
      <c r="HUG231" s="13"/>
      <c r="HUH231" s="13"/>
      <c r="HUI231" s="13"/>
      <c r="HUJ231" s="13"/>
      <c r="HUK231" s="13"/>
      <c r="HUL231" s="13"/>
      <c r="HUM231" s="13"/>
      <c r="HUN231" s="13"/>
      <c r="HUO231" s="13"/>
      <c r="HUP231" s="13"/>
      <c r="HUQ231" s="13"/>
      <c r="HUR231" s="13"/>
      <c r="HUS231" s="13"/>
      <c r="HUT231" s="13"/>
      <c r="HUU231" s="13"/>
      <c r="HUV231" s="13"/>
      <c r="HUW231" s="13"/>
      <c r="HUX231" s="13"/>
      <c r="HUY231" s="13"/>
      <c r="HUZ231" s="13"/>
      <c r="HVA231" s="13"/>
      <c r="HVB231" s="13"/>
      <c r="HVC231" s="13"/>
      <c r="HVD231" s="13"/>
      <c r="HVE231" s="13"/>
      <c r="HVF231" s="13"/>
      <c r="HVG231" s="13"/>
      <c r="HVH231" s="13"/>
      <c r="HVI231" s="13"/>
      <c r="HVJ231" s="13"/>
      <c r="HVK231" s="13"/>
      <c r="HVL231" s="13"/>
      <c r="HVM231" s="13"/>
      <c r="HVN231" s="13"/>
      <c r="HVO231" s="13"/>
      <c r="HVP231" s="13"/>
      <c r="HVQ231" s="13"/>
      <c r="HVR231" s="13"/>
      <c r="HVS231" s="13"/>
      <c r="HVT231" s="13"/>
      <c r="HVU231" s="13"/>
      <c r="HVV231" s="13"/>
      <c r="HVW231" s="13"/>
      <c r="HVX231" s="13"/>
      <c r="HVY231" s="13"/>
      <c r="HVZ231" s="13"/>
      <c r="HWA231" s="13"/>
      <c r="HWB231" s="13"/>
      <c r="HWC231" s="13"/>
      <c r="HWD231" s="13"/>
      <c r="HWE231" s="13"/>
      <c r="HWF231" s="13"/>
      <c r="HWG231" s="13"/>
      <c r="HWH231" s="13"/>
      <c r="HWI231" s="13"/>
      <c r="HWJ231" s="13"/>
      <c r="HWK231" s="13"/>
      <c r="HWL231" s="13"/>
      <c r="HWM231" s="13"/>
      <c r="HWN231" s="13"/>
      <c r="HWO231" s="13"/>
      <c r="HWP231" s="13"/>
      <c r="HWQ231" s="13"/>
      <c r="HWR231" s="13"/>
      <c r="HWS231" s="13"/>
      <c r="HWT231" s="13"/>
      <c r="HWU231" s="13"/>
      <c r="HWV231" s="13"/>
      <c r="HWW231" s="13"/>
      <c r="HWX231" s="13"/>
      <c r="HWY231" s="13"/>
      <c r="HWZ231" s="13"/>
      <c r="HXA231" s="13"/>
      <c r="HXB231" s="13"/>
      <c r="HXC231" s="13"/>
      <c r="HXD231" s="13"/>
      <c r="HXE231" s="13"/>
      <c r="HXF231" s="13"/>
      <c r="HXG231" s="13"/>
      <c r="HXH231" s="13"/>
      <c r="HXI231" s="13"/>
      <c r="HXJ231" s="13"/>
      <c r="HXK231" s="13"/>
      <c r="HXL231" s="13"/>
      <c r="HXM231" s="13"/>
      <c r="HXN231" s="13"/>
      <c r="HXO231" s="13"/>
      <c r="HXP231" s="13"/>
      <c r="HXQ231" s="13"/>
      <c r="HXR231" s="13"/>
      <c r="HXS231" s="13"/>
      <c r="HXT231" s="13"/>
      <c r="HXU231" s="13"/>
      <c r="HXV231" s="13"/>
      <c r="HXW231" s="13"/>
      <c r="HXX231" s="13"/>
      <c r="HXY231" s="13"/>
      <c r="HXZ231" s="13"/>
      <c r="HYA231" s="13"/>
      <c r="HYB231" s="13"/>
      <c r="HYC231" s="13"/>
      <c r="HYD231" s="13"/>
      <c r="HYE231" s="13"/>
      <c r="HYF231" s="13"/>
      <c r="HYG231" s="13"/>
      <c r="HYH231" s="13"/>
      <c r="HYI231" s="13"/>
      <c r="HYJ231" s="13"/>
      <c r="HYK231" s="13"/>
      <c r="HYL231" s="13"/>
      <c r="HYM231" s="13"/>
      <c r="HYN231" s="13"/>
      <c r="HYO231" s="13"/>
      <c r="HYP231" s="13"/>
      <c r="HYQ231" s="13"/>
      <c r="HYR231" s="13"/>
      <c r="HYS231" s="13"/>
      <c r="HYT231" s="13"/>
      <c r="HYU231" s="13"/>
      <c r="HYV231" s="13"/>
      <c r="HYW231" s="13"/>
      <c r="HYX231" s="13"/>
      <c r="HYY231" s="13"/>
      <c r="HYZ231" s="13"/>
      <c r="HZA231" s="13"/>
      <c r="HZB231" s="13"/>
      <c r="HZC231" s="13"/>
      <c r="HZD231" s="13"/>
      <c r="HZE231" s="13"/>
      <c r="HZF231" s="13"/>
      <c r="HZG231" s="13"/>
      <c r="HZH231" s="13"/>
      <c r="HZI231" s="13"/>
      <c r="HZJ231" s="13"/>
      <c r="HZK231" s="13"/>
      <c r="HZL231" s="13"/>
      <c r="HZM231" s="13"/>
      <c r="HZN231" s="13"/>
      <c r="HZO231" s="13"/>
      <c r="HZP231" s="13"/>
      <c r="HZQ231" s="13"/>
      <c r="HZR231" s="13"/>
      <c r="HZS231" s="13"/>
      <c r="HZT231" s="13"/>
      <c r="HZU231" s="13"/>
      <c r="HZV231" s="13"/>
      <c r="HZW231" s="13"/>
      <c r="HZX231" s="13"/>
      <c r="HZY231" s="13"/>
      <c r="HZZ231" s="13"/>
      <c r="IAA231" s="13"/>
      <c r="IAB231" s="13"/>
      <c r="IAC231" s="13"/>
      <c r="IAD231" s="13"/>
      <c r="IAE231" s="13"/>
      <c r="IAF231" s="13"/>
      <c r="IAG231" s="13"/>
      <c r="IAH231" s="13"/>
      <c r="IAI231" s="13"/>
      <c r="IAJ231" s="13"/>
      <c r="IAK231" s="13"/>
      <c r="IAL231" s="13"/>
      <c r="IAM231" s="13"/>
      <c r="IAN231" s="13"/>
      <c r="IAO231" s="13"/>
      <c r="IAP231" s="13"/>
      <c r="IAQ231" s="13"/>
      <c r="IAR231" s="13"/>
      <c r="IAS231" s="13"/>
      <c r="IAT231" s="13"/>
      <c r="IAU231" s="13"/>
      <c r="IAV231" s="13"/>
      <c r="IAW231" s="13"/>
      <c r="IAX231" s="13"/>
      <c r="IAY231" s="13"/>
      <c r="IAZ231" s="13"/>
      <c r="IBA231" s="13"/>
      <c r="IBB231" s="13"/>
      <c r="IBC231" s="13"/>
      <c r="IBD231" s="13"/>
      <c r="IBE231" s="13"/>
      <c r="IBF231" s="13"/>
      <c r="IBG231" s="13"/>
      <c r="IBH231" s="13"/>
      <c r="IBI231" s="13"/>
      <c r="IBJ231" s="13"/>
      <c r="IBK231" s="13"/>
      <c r="IBL231" s="13"/>
      <c r="IBM231" s="13"/>
      <c r="IBN231" s="13"/>
      <c r="IBO231" s="13"/>
      <c r="IBP231" s="13"/>
      <c r="IBQ231" s="13"/>
      <c r="IBR231" s="13"/>
      <c r="IBS231" s="13"/>
      <c r="IBT231" s="13"/>
      <c r="IBU231" s="13"/>
      <c r="IBV231" s="13"/>
      <c r="IBW231" s="13"/>
      <c r="IBX231" s="13"/>
      <c r="IBY231" s="13"/>
      <c r="IBZ231" s="13"/>
      <c r="ICA231" s="13"/>
      <c r="ICB231" s="13"/>
      <c r="ICC231" s="13"/>
      <c r="ICD231" s="13"/>
      <c r="ICE231" s="13"/>
      <c r="ICF231" s="13"/>
      <c r="ICG231" s="13"/>
      <c r="ICH231" s="13"/>
      <c r="ICI231" s="13"/>
      <c r="ICJ231" s="13"/>
      <c r="ICK231" s="13"/>
      <c r="ICL231" s="13"/>
      <c r="ICM231" s="13"/>
      <c r="ICN231" s="13"/>
      <c r="ICO231" s="13"/>
      <c r="ICP231" s="13"/>
      <c r="ICQ231" s="13"/>
      <c r="ICR231" s="13"/>
      <c r="ICS231" s="13"/>
      <c r="ICT231" s="13"/>
      <c r="ICU231" s="13"/>
      <c r="ICV231" s="13"/>
      <c r="ICW231" s="13"/>
      <c r="ICX231" s="13"/>
      <c r="ICY231" s="13"/>
      <c r="ICZ231" s="13"/>
      <c r="IDA231" s="13"/>
      <c r="IDB231" s="13"/>
      <c r="IDC231" s="13"/>
      <c r="IDD231" s="13"/>
      <c r="IDE231" s="13"/>
      <c r="IDF231" s="13"/>
      <c r="IDG231" s="13"/>
      <c r="IDH231" s="13"/>
      <c r="IDI231" s="13"/>
      <c r="IDJ231" s="13"/>
      <c r="IDK231" s="13"/>
      <c r="IDL231" s="13"/>
      <c r="IDM231" s="13"/>
      <c r="IDN231" s="13"/>
      <c r="IDO231" s="13"/>
      <c r="IDP231" s="13"/>
      <c r="IDQ231" s="13"/>
      <c r="IDR231" s="13"/>
      <c r="IDS231" s="13"/>
      <c r="IDT231" s="13"/>
      <c r="IDU231" s="13"/>
      <c r="IDV231" s="13"/>
      <c r="IDW231" s="13"/>
      <c r="IDX231" s="13"/>
      <c r="IDY231" s="13"/>
      <c r="IDZ231" s="13"/>
      <c r="IEA231" s="13"/>
      <c r="IEB231" s="13"/>
      <c r="IEC231" s="13"/>
      <c r="IED231" s="13"/>
      <c r="IEE231" s="13"/>
      <c r="IEF231" s="13"/>
      <c r="IEG231" s="13"/>
      <c r="IEH231" s="13"/>
      <c r="IEI231" s="13"/>
      <c r="IEJ231" s="13"/>
      <c r="IEK231" s="13"/>
      <c r="IEL231" s="13"/>
      <c r="IEM231" s="13"/>
      <c r="IEN231" s="13"/>
      <c r="IEO231" s="13"/>
      <c r="IEP231" s="13"/>
      <c r="IEQ231" s="13"/>
      <c r="IER231" s="13"/>
      <c r="IES231" s="13"/>
      <c r="IET231" s="13"/>
      <c r="IEU231" s="13"/>
      <c r="IEV231" s="13"/>
      <c r="IEW231" s="13"/>
      <c r="IEX231" s="13"/>
      <c r="IEY231" s="13"/>
      <c r="IEZ231" s="13"/>
      <c r="IFA231" s="13"/>
      <c r="IFB231" s="13"/>
      <c r="IFC231" s="13"/>
      <c r="IFD231" s="13"/>
      <c r="IFE231" s="13"/>
      <c r="IFF231" s="13"/>
      <c r="IFG231" s="13"/>
      <c r="IFH231" s="13"/>
      <c r="IFI231" s="13"/>
      <c r="IFJ231" s="13"/>
      <c r="IFK231" s="13"/>
      <c r="IFL231" s="13"/>
      <c r="IFM231" s="13"/>
      <c r="IFN231" s="13"/>
      <c r="IFO231" s="13"/>
      <c r="IFP231" s="13"/>
      <c r="IFQ231" s="13"/>
      <c r="IFR231" s="13"/>
      <c r="IFS231" s="13"/>
      <c r="IFT231" s="13"/>
      <c r="IFU231" s="13"/>
      <c r="IFV231" s="13"/>
      <c r="IFW231" s="13"/>
      <c r="IFX231" s="13"/>
      <c r="IFY231" s="13"/>
      <c r="IFZ231" s="13"/>
      <c r="IGA231" s="13"/>
      <c r="IGB231" s="13"/>
      <c r="IGC231" s="13"/>
      <c r="IGD231" s="13"/>
      <c r="IGE231" s="13"/>
      <c r="IGF231" s="13"/>
      <c r="IGG231" s="13"/>
      <c r="IGH231" s="13"/>
      <c r="IGI231" s="13"/>
      <c r="IGJ231" s="13"/>
      <c r="IGK231" s="13"/>
      <c r="IGL231" s="13"/>
      <c r="IGM231" s="13"/>
      <c r="IGN231" s="13"/>
      <c r="IGO231" s="13"/>
      <c r="IGP231" s="13"/>
      <c r="IGQ231" s="13"/>
      <c r="IGR231" s="13"/>
      <c r="IGS231" s="13"/>
      <c r="IGT231" s="13"/>
      <c r="IGU231" s="13"/>
      <c r="IGV231" s="13"/>
      <c r="IGW231" s="13"/>
      <c r="IGX231" s="13"/>
      <c r="IGY231" s="13"/>
      <c r="IGZ231" s="13"/>
      <c r="IHA231" s="13"/>
      <c r="IHB231" s="13"/>
      <c r="IHC231" s="13"/>
      <c r="IHD231" s="13"/>
      <c r="IHE231" s="13"/>
      <c r="IHF231" s="13"/>
      <c r="IHG231" s="13"/>
      <c r="IHH231" s="13"/>
      <c r="IHI231" s="13"/>
      <c r="IHJ231" s="13"/>
      <c r="IHK231" s="13"/>
      <c r="IHL231" s="13"/>
      <c r="IHM231" s="13"/>
      <c r="IHN231" s="13"/>
      <c r="IHO231" s="13"/>
      <c r="IHP231" s="13"/>
      <c r="IHQ231" s="13"/>
      <c r="IHR231" s="13"/>
      <c r="IHS231" s="13"/>
      <c r="IHT231" s="13"/>
      <c r="IHU231" s="13"/>
      <c r="IHV231" s="13"/>
      <c r="IHW231" s="13"/>
      <c r="IHX231" s="13"/>
      <c r="IHY231" s="13"/>
      <c r="IHZ231" s="13"/>
      <c r="IIA231" s="13"/>
      <c r="IIB231" s="13"/>
      <c r="IIC231" s="13"/>
      <c r="IID231" s="13"/>
      <c r="IIE231" s="13"/>
      <c r="IIF231" s="13"/>
      <c r="IIG231" s="13"/>
      <c r="IIH231" s="13"/>
      <c r="III231" s="13"/>
      <c r="IIJ231" s="13"/>
      <c r="IIK231" s="13"/>
      <c r="IIL231" s="13"/>
      <c r="IIM231" s="13"/>
      <c r="IIN231" s="13"/>
      <c r="IIO231" s="13"/>
      <c r="IIP231" s="13"/>
      <c r="IIQ231" s="13"/>
      <c r="IIR231" s="13"/>
      <c r="IIS231" s="13"/>
      <c r="IIT231" s="13"/>
      <c r="IIU231" s="13"/>
      <c r="IIV231" s="13"/>
      <c r="IIW231" s="13"/>
      <c r="IIX231" s="13"/>
      <c r="IIY231" s="13"/>
      <c r="IIZ231" s="13"/>
      <c r="IJA231" s="13"/>
      <c r="IJB231" s="13"/>
      <c r="IJC231" s="13"/>
      <c r="IJD231" s="13"/>
      <c r="IJE231" s="13"/>
      <c r="IJF231" s="13"/>
      <c r="IJG231" s="13"/>
      <c r="IJH231" s="13"/>
      <c r="IJI231" s="13"/>
      <c r="IJJ231" s="13"/>
      <c r="IJK231" s="13"/>
      <c r="IJL231" s="13"/>
      <c r="IJM231" s="13"/>
      <c r="IJN231" s="13"/>
      <c r="IJO231" s="13"/>
      <c r="IJP231" s="13"/>
      <c r="IJQ231" s="13"/>
      <c r="IJR231" s="13"/>
      <c r="IJS231" s="13"/>
      <c r="IJT231" s="13"/>
      <c r="IJU231" s="13"/>
      <c r="IJV231" s="13"/>
      <c r="IJW231" s="13"/>
      <c r="IJX231" s="13"/>
      <c r="IJY231" s="13"/>
      <c r="IJZ231" s="13"/>
      <c r="IKA231" s="13"/>
      <c r="IKB231" s="13"/>
      <c r="IKC231" s="13"/>
      <c r="IKD231" s="13"/>
      <c r="IKE231" s="13"/>
      <c r="IKF231" s="13"/>
      <c r="IKG231" s="13"/>
      <c r="IKH231" s="13"/>
      <c r="IKI231" s="13"/>
      <c r="IKJ231" s="13"/>
      <c r="IKK231" s="13"/>
      <c r="IKL231" s="13"/>
      <c r="IKM231" s="13"/>
      <c r="IKN231" s="13"/>
      <c r="IKO231" s="13"/>
      <c r="IKP231" s="13"/>
      <c r="IKQ231" s="13"/>
      <c r="IKR231" s="13"/>
      <c r="IKS231" s="13"/>
      <c r="IKT231" s="13"/>
      <c r="IKU231" s="13"/>
      <c r="IKV231" s="13"/>
      <c r="IKW231" s="13"/>
      <c r="IKX231" s="13"/>
      <c r="IKY231" s="13"/>
      <c r="IKZ231" s="13"/>
      <c r="ILA231" s="13"/>
      <c r="ILB231" s="13"/>
      <c r="ILC231" s="13"/>
      <c r="ILD231" s="13"/>
      <c r="ILE231" s="13"/>
      <c r="ILF231" s="13"/>
      <c r="ILG231" s="13"/>
      <c r="ILH231" s="13"/>
      <c r="ILI231" s="13"/>
      <c r="ILJ231" s="13"/>
      <c r="ILK231" s="13"/>
      <c r="ILL231" s="13"/>
      <c r="ILM231" s="13"/>
      <c r="ILN231" s="13"/>
      <c r="ILO231" s="13"/>
      <c r="ILP231" s="13"/>
      <c r="ILQ231" s="13"/>
      <c r="ILR231" s="13"/>
      <c r="ILS231" s="13"/>
      <c r="ILT231" s="13"/>
      <c r="ILU231" s="13"/>
      <c r="ILV231" s="13"/>
      <c r="ILW231" s="13"/>
      <c r="ILX231" s="13"/>
      <c r="ILY231" s="13"/>
      <c r="ILZ231" s="13"/>
      <c r="IMA231" s="13"/>
      <c r="IMB231" s="13"/>
      <c r="IMC231" s="13"/>
      <c r="IMD231" s="13"/>
      <c r="IME231" s="13"/>
      <c r="IMF231" s="13"/>
      <c r="IMG231" s="13"/>
      <c r="IMH231" s="13"/>
      <c r="IMI231" s="13"/>
      <c r="IMJ231" s="13"/>
      <c r="IMK231" s="13"/>
      <c r="IML231" s="13"/>
      <c r="IMM231" s="13"/>
      <c r="IMN231" s="13"/>
      <c r="IMO231" s="13"/>
      <c r="IMP231" s="13"/>
      <c r="IMQ231" s="13"/>
      <c r="IMR231" s="13"/>
      <c r="IMS231" s="13"/>
      <c r="IMT231" s="13"/>
      <c r="IMU231" s="13"/>
      <c r="IMV231" s="13"/>
      <c r="IMW231" s="13"/>
      <c r="IMX231" s="13"/>
      <c r="IMY231" s="13"/>
      <c r="IMZ231" s="13"/>
      <c r="INA231" s="13"/>
      <c r="INB231" s="13"/>
      <c r="INC231" s="13"/>
      <c r="IND231" s="13"/>
      <c r="INE231" s="13"/>
      <c r="INF231" s="13"/>
      <c r="ING231" s="13"/>
      <c r="INH231" s="13"/>
      <c r="INI231" s="13"/>
      <c r="INJ231" s="13"/>
      <c r="INK231" s="13"/>
      <c r="INL231" s="13"/>
      <c r="INM231" s="13"/>
      <c r="INN231" s="13"/>
      <c r="INO231" s="13"/>
      <c r="INP231" s="13"/>
      <c r="INQ231" s="13"/>
      <c r="INR231" s="13"/>
      <c r="INS231" s="13"/>
      <c r="INT231" s="13"/>
      <c r="INU231" s="13"/>
      <c r="INV231" s="13"/>
      <c r="INW231" s="13"/>
      <c r="INX231" s="13"/>
      <c r="INY231" s="13"/>
      <c r="INZ231" s="13"/>
      <c r="IOA231" s="13"/>
      <c r="IOB231" s="13"/>
      <c r="IOC231" s="13"/>
      <c r="IOD231" s="13"/>
      <c r="IOE231" s="13"/>
      <c r="IOF231" s="13"/>
      <c r="IOG231" s="13"/>
      <c r="IOH231" s="13"/>
      <c r="IOI231" s="13"/>
      <c r="IOJ231" s="13"/>
      <c r="IOK231" s="13"/>
      <c r="IOL231" s="13"/>
      <c r="IOM231" s="13"/>
      <c r="ION231" s="13"/>
      <c r="IOO231" s="13"/>
      <c r="IOP231" s="13"/>
      <c r="IOQ231" s="13"/>
      <c r="IOR231" s="13"/>
      <c r="IOS231" s="13"/>
      <c r="IOT231" s="13"/>
      <c r="IOU231" s="13"/>
      <c r="IOV231" s="13"/>
      <c r="IOW231" s="13"/>
      <c r="IOX231" s="13"/>
      <c r="IOY231" s="13"/>
      <c r="IOZ231" s="13"/>
      <c r="IPA231" s="13"/>
      <c r="IPB231" s="13"/>
      <c r="IPC231" s="13"/>
      <c r="IPD231" s="13"/>
      <c r="IPE231" s="13"/>
      <c r="IPF231" s="13"/>
      <c r="IPG231" s="13"/>
      <c r="IPH231" s="13"/>
      <c r="IPI231" s="13"/>
      <c r="IPJ231" s="13"/>
      <c r="IPK231" s="13"/>
      <c r="IPL231" s="13"/>
      <c r="IPM231" s="13"/>
      <c r="IPN231" s="13"/>
      <c r="IPO231" s="13"/>
      <c r="IPP231" s="13"/>
      <c r="IPQ231" s="13"/>
      <c r="IPR231" s="13"/>
      <c r="IPS231" s="13"/>
      <c r="IPT231" s="13"/>
      <c r="IPU231" s="13"/>
      <c r="IPV231" s="13"/>
      <c r="IPW231" s="13"/>
      <c r="IPX231" s="13"/>
      <c r="IPY231" s="13"/>
      <c r="IPZ231" s="13"/>
      <c r="IQA231" s="13"/>
      <c r="IQB231" s="13"/>
      <c r="IQC231" s="13"/>
      <c r="IQD231" s="13"/>
      <c r="IQE231" s="13"/>
      <c r="IQF231" s="13"/>
      <c r="IQG231" s="13"/>
      <c r="IQH231" s="13"/>
      <c r="IQI231" s="13"/>
      <c r="IQJ231" s="13"/>
      <c r="IQK231" s="13"/>
      <c r="IQL231" s="13"/>
      <c r="IQM231" s="13"/>
      <c r="IQN231" s="13"/>
      <c r="IQO231" s="13"/>
      <c r="IQP231" s="13"/>
      <c r="IQQ231" s="13"/>
      <c r="IQR231" s="13"/>
      <c r="IQS231" s="13"/>
      <c r="IQT231" s="13"/>
      <c r="IQU231" s="13"/>
      <c r="IQV231" s="13"/>
      <c r="IQW231" s="13"/>
      <c r="IQX231" s="13"/>
      <c r="IQY231" s="13"/>
      <c r="IQZ231" s="13"/>
      <c r="IRA231" s="13"/>
      <c r="IRB231" s="13"/>
      <c r="IRC231" s="13"/>
      <c r="IRD231" s="13"/>
      <c r="IRE231" s="13"/>
      <c r="IRF231" s="13"/>
      <c r="IRG231" s="13"/>
      <c r="IRH231" s="13"/>
      <c r="IRI231" s="13"/>
      <c r="IRJ231" s="13"/>
      <c r="IRK231" s="13"/>
      <c r="IRL231" s="13"/>
      <c r="IRM231" s="13"/>
      <c r="IRN231" s="13"/>
      <c r="IRO231" s="13"/>
      <c r="IRP231" s="13"/>
      <c r="IRQ231" s="13"/>
      <c r="IRR231" s="13"/>
      <c r="IRS231" s="13"/>
      <c r="IRT231" s="13"/>
      <c r="IRU231" s="13"/>
      <c r="IRV231" s="13"/>
      <c r="IRW231" s="13"/>
      <c r="IRX231" s="13"/>
      <c r="IRY231" s="13"/>
      <c r="IRZ231" s="13"/>
      <c r="ISA231" s="13"/>
      <c r="ISB231" s="13"/>
      <c r="ISC231" s="13"/>
      <c r="ISD231" s="13"/>
      <c r="ISE231" s="13"/>
      <c r="ISF231" s="13"/>
      <c r="ISG231" s="13"/>
      <c r="ISH231" s="13"/>
      <c r="ISI231" s="13"/>
      <c r="ISJ231" s="13"/>
      <c r="ISK231" s="13"/>
      <c r="ISL231" s="13"/>
      <c r="ISM231" s="13"/>
      <c r="ISN231" s="13"/>
      <c r="ISO231" s="13"/>
      <c r="ISP231" s="13"/>
      <c r="ISQ231" s="13"/>
      <c r="ISR231" s="13"/>
      <c r="ISS231" s="13"/>
      <c r="IST231" s="13"/>
      <c r="ISU231" s="13"/>
      <c r="ISV231" s="13"/>
      <c r="ISW231" s="13"/>
      <c r="ISX231" s="13"/>
      <c r="ISY231" s="13"/>
      <c r="ISZ231" s="13"/>
      <c r="ITA231" s="13"/>
      <c r="ITB231" s="13"/>
      <c r="ITC231" s="13"/>
      <c r="ITD231" s="13"/>
      <c r="ITE231" s="13"/>
      <c r="ITF231" s="13"/>
      <c r="ITG231" s="13"/>
      <c r="ITH231" s="13"/>
      <c r="ITI231" s="13"/>
      <c r="ITJ231" s="13"/>
      <c r="ITK231" s="13"/>
      <c r="ITL231" s="13"/>
      <c r="ITM231" s="13"/>
      <c r="ITN231" s="13"/>
      <c r="ITO231" s="13"/>
      <c r="ITP231" s="13"/>
      <c r="ITQ231" s="13"/>
      <c r="ITR231" s="13"/>
      <c r="ITS231" s="13"/>
      <c r="ITT231" s="13"/>
      <c r="ITU231" s="13"/>
      <c r="ITV231" s="13"/>
      <c r="ITW231" s="13"/>
      <c r="ITX231" s="13"/>
      <c r="ITY231" s="13"/>
      <c r="ITZ231" s="13"/>
      <c r="IUA231" s="13"/>
      <c r="IUB231" s="13"/>
      <c r="IUC231" s="13"/>
      <c r="IUD231" s="13"/>
      <c r="IUE231" s="13"/>
      <c r="IUF231" s="13"/>
      <c r="IUG231" s="13"/>
      <c r="IUH231" s="13"/>
      <c r="IUI231" s="13"/>
      <c r="IUJ231" s="13"/>
      <c r="IUK231" s="13"/>
      <c r="IUL231" s="13"/>
      <c r="IUM231" s="13"/>
      <c r="IUN231" s="13"/>
      <c r="IUO231" s="13"/>
      <c r="IUP231" s="13"/>
      <c r="IUQ231" s="13"/>
      <c r="IUR231" s="13"/>
      <c r="IUS231" s="13"/>
      <c r="IUT231" s="13"/>
      <c r="IUU231" s="13"/>
      <c r="IUV231" s="13"/>
      <c r="IUW231" s="13"/>
      <c r="IUX231" s="13"/>
      <c r="IUY231" s="13"/>
      <c r="IUZ231" s="13"/>
      <c r="IVA231" s="13"/>
      <c r="IVB231" s="13"/>
      <c r="IVC231" s="13"/>
      <c r="IVD231" s="13"/>
      <c r="IVE231" s="13"/>
      <c r="IVF231" s="13"/>
      <c r="IVG231" s="13"/>
      <c r="IVH231" s="13"/>
      <c r="IVI231" s="13"/>
      <c r="IVJ231" s="13"/>
      <c r="IVK231" s="13"/>
      <c r="IVL231" s="13"/>
      <c r="IVM231" s="13"/>
      <c r="IVN231" s="13"/>
      <c r="IVO231" s="13"/>
      <c r="IVP231" s="13"/>
      <c r="IVQ231" s="13"/>
      <c r="IVR231" s="13"/>
      <c r="IVS231" s="13"/>
      <c r="IVT231" s="13"/>
      <c r="IVU231" s="13"/>
      <c r="IVV231" s="13"/>
      <c r="IVW231" s="13"/>
      <c r="IVX231" s="13"/>
      <c r="IVY231" s="13"/>
      <c r="IVZ231" s="13"/>
      <c r="IWA231" s="13"/>
      <c r="IWB231" s="13"/>
      <c r="IWC231" s="13"/>
      <c r="IWD231" s="13"/>
      <c r="IWE231" s="13"/>
      <c r="IWF231" s="13"/>
      <c r="IWG231" s="13"/>
      <c r="IWH231" s="13"/>
      <c r="IWI231" s="13"/>
      <c r="IWJ231" s="13"/>
      <c r="IWK231" s="13"/>
      <c r="IWL231" s="13"/>
      <c r="IWM231" s="13"/>
      <c r="IWN231" s="13"/>
      <c r="IWO231" s="13"/>
      <c r="IWP231" s="13"/>
      <c r="IWQ231" s="13"/>
      <c r="IWR231" s="13"/>
      <c r="IWS231" s="13"/>
      <c r="IWT231" s="13"/>
      <c r="IWU231" s="13"/>
      <c r="IWV231" s="13"/>
      <c r="IWW231" s="13"/>
      <c r="IWX231" s="13"/>
      <c r="IWY231" s="13"/>
      <c r="IWZ231" s="13"/>
      <c r="IXA231" s="13"/>
      <c r="IXB231" s="13"/>
      <c r="IXC231" s="13"/>
      <c r="IXD231" s="13"/>
      <c r="IXE231" s="13"/>
      <c r="IXF231" s="13"/>
      <c r="IXG231" s="13"/>
      <c r="IXH231" s="13"/>
      <c r="IXI231" s="13"/>
      <c r="IXJ231" s="13"/>
      <c r="IXK231" s="13"/>
      <c r="IXL231" s="13"/>
      <c r="IXM231" s="13"/>
      <c r="IXN231" s="13"/>
      <c r="IXO231" s="13"/>
      <c r="IXP231" s="13"/>
      <c r="IXQ231" s="13"/>
      <c r="IXR231" s="13"/>
      <c r="IXS231" s="13"/>
      <c r="IXT231" s="13"/>
      <c r="IXU231" s="13"/>
      <c r="IXV231" s="13"/>
      <c r="IXW231" s="13"/>
      <c r="IXX231" s="13"/>
      <c r="IXY231" s="13"/>
      <c r="IXZ231" s="13"/>
      <c r="IYA231" s="13"/>
      <c r="IYB231" s="13"/>
      <c r="IYC231" s="13"/>
      <c r="IYD231" s="13"/>
      <c r="IYE231" s="13"/>
      <c r="IYF231" s="13"/>
      <c r="IYG231" s="13"/>
      <c r="IYH231" s="13"/>
      <c r="IYI231" s="13"/>
      <c r="IYJ231" s="13"/>
      <c r="IYK231" s="13"/>
      <c r="IYL231" s="13"/>
      <c r="IYM231" s="13"/>
      <c r="IYN231" s="13"/>
      <c r="IYO231" s="13"/>
      <c r="IYP231" s="13"/>
      <c r="IYQ231" s="13"/>
      <c r="IYR231" s="13"/>
      <c r="IYS231" s="13"/>
      <c r="IYT231" s="13"/>
      <c r="IYU231" s="13"/>
      <c r="IYV231" s="13"/>
      <c r="IYW231" s="13"/>
      <c r="IYX231" s="13"/>
      <c r="IYY231" s="13"/>
      <c r="IYZ231" s="13"/>
      <c r="IZA231" s="13"/>
      <c r="IZB231" s="13"/>
      <c r="IZC231" s="13"/>
      <c r="IZD231" s="13"/>
      <c r="IZE231" s="13"/>
      <c r="IZF231" s="13"/>
      <c r="IZG231" s="13"/>
      <c r="IZH231" s="13"/>
      <c r="IZI231" s="13"/>
      <c r="IZJ231" s="13"/>
      <c r="IZK231" s="13"/>
      <c r="IZL231" s="13"/>
      <c r="IZM231" s="13"/>
      <c r="IZN231" s="13"/>
      <c r="IZO231" s="13"/>
      <c r="IZP231" s="13"/>
      <c r="IZQ231" s="13"/>
      <c r="IZR231" s="13"/>
      <c r="IZS231" s="13"/>
      <c r="IZT231" s="13"/>
      <c r="IZU231" s="13"/>
      <c r="IZV231" s="13"/>
      <c r="IZW231" s="13"/>
      <c r="IZX231" s="13"/>
      <c r="IZY231" s="13"/>
      <c r="IZZ231" s="13"/>
      <c r="JAA231" s="13"/>
      <c r="JAB231" s="13"/>
      <c r="JAC231" s="13"/>
      <c r="JAD231" s="13"/>
      <c r="JAE231" s="13"/>
      <c r="JAF231" s="13"/>
      <c r="JAG231" s="13"/>
      <c r="JAH231" s="13"/>
      <c r="JAI231" s="13"/>
      <c r="JAJ231" s="13"/>
      <c r="JAK231" s="13"/>
      <c r="JAL231" s="13"/>
      <c r="JAM231" s="13"/>
      <c r="JAN231" s="13"/>
      <c r="JAO231" s="13"/>
      <c r="JAP231" s="13"/>
      <c r="JAQ231" s="13"/>
      <c r="JAR231" s="13"/>
      <c r="JAS231" s="13"/>
      <c r="JAT231" s="13"/>
      <c r="JAU231" s="13"/>
      <c r="JAV231" s="13"/>
      <c r="JAW231" s="13"/>
      <c r="JAX231" s="13"/>
      <c r="JAY231" s="13"/>
      <c r="JAZ231" s="13"/>
      <c r="JBA231" s="13"/>
      <c r="JBB231" s="13"/>
      <c r="JBC231" s="13"/>
      <c r="JBD231" s="13"/>
      <c r="JBE231" s="13"/>
      <c r="JBF231" s="13"/>
      <c r="JBG231" s="13"/>
      <c r="JBH231" s="13"/>
      <c r="JBI231" s="13"/>
      <c r="JBJ231" s="13"/>
      <c r="JBK231" s="13"/>
      <c r="JBL231" s="13"/>
      <c r="JBM231" s="13"/>
      <c r="JBN231" s="13"/>
      <c r="JBO231" s="13"/>
      <c r="JBP231" s="13"/>
      <c r="JBQ231" s="13"/>
      <c r="JBR231" s="13"/>
      <c r="JBS231" s="13"/>
      <c r="JBT231" s="13"/>
      <c r="JBU231" s="13"/>
      <c r="JBV231" s="13"/>
      <c r="JBW231" s="13"/>
      <c r="JBX231" s="13"/>
      <c r="JBY231" s="13"/>
      <c r="JBZ231" s="13"/>
      <c r="JCA231" s="13"/>
      <c r="JCB231" s="13"/>
      <c r="JCC231" s="13"/>
      <c r="JCD231" s="13"/>
      <c r="JCE231" s="13"/>
      <c r="JCF231" s="13"/>
      <c r="JCG231" s="13"/>
      <c r="JCH231" s="13"/>
      <c r="JCI231" s="13"/>
      <c r="JCJ231" s="13"/>
      <c r="JCK231" s="13"/>
      <c r="JCL231" s="13"/>
      <c r="JCM231" s="13"/>
      <c r="JCN231" s="13"/>
      <c r="JCO231" s="13"/>
      <c r="JCP231" s="13"/>
      <c r="JCQ231" s="13"/>
      <c r="JCR231" s="13"/>
      <c r="JCS231" s="13"/>
      <c r="JCT231" s="13"/>
      <c r="JCU231" s="13"/>
      <c r="JCV231" s="13"/>
      <c r="JCW231" s="13"/>
      <c r="JCX231" s="13"/>
      <c r="JCY231" s="13"/>
      <c r="JCZ231" s="13"/>
      <c r="JDA231" s="13"/>
      <c r="JDB231" s="13"/>
      <c r="JDC231" s="13"/>
      <c r="JDD231" s="13"/>
      <c r="JDE231" s="13"/>
      <c r="JDF231" s="13"/>
      <c r="JDG231" s="13"/>
      <c r="JDH231" s="13"/>
      <c r="JDI231" s="13"/>
      <c r="JDJ231" s="13"/>
      <c r="JDK231" s="13"/>
      <c r="JDL231" s="13"/>
      <c r="JDM231" s="13"/>
      <c r="JDN231" s="13"/>
      <c r="JDO231" s="13"/>
      <c r="JDP231" s="13"/>
      <c r="JDQ231" s="13"/>
      <c r="JDR231" s="13"/>
      <c r="JDS231" s="13"/>
      <c r="JDT231" s="13"/>
      <c r="JDU231" s="13"/>
      <c r="JDV231" s="13"/>
      <c r="JDW231" s="13"/>
      <c r="JDX231" s="13"/>
      <c r="JDY231" s="13"/>
      <c r="JDZ231" s="13"/>
      <c r="JEA231" s="13"/>
      <c r="JEB231" s="13"/>
      <c r="JEC231" s="13"/>
      <c r="JED231" s="13"/>
      <c r="JEE231" s="13"/>
      <c r="JEF231" s="13"/>
      <c r="JEG231" s="13"/>
      <c r="JEH231" s="13"/>
      <c r="JEI231" s="13"/>
      <c r="JEJ231" s="13"/>
      <c r="JEK231" s="13"/>
      <c r="JEL231" s="13"/>
      <c r="JEM231" s="13"/>
      <c r="JEN231" s="13"/>
      <c r="JEO231" s="13"/>
      <c r="JEP231" s="13"/>
      <c r="JEQ231" s="13"/>
      <c r="JER231" s="13"/>
      <c r="JES231" s="13"/>
      <c r="JET231" s="13"/>
      <c r="JEU231" s="13"/>
      <c r="JEV231" s="13"/>
      <c r="JEW231" s="13"/>
      <c r="JEX231" s="13"/>
      <c r="JEY231" s="13"/>
      <c r="JEZ231" s="13"/>
      <c r="JFA231" s="13"/>
      <c r="JFB231" s="13"/>
      <c r="JFC231" s="13"/>
      <c r="JFD231" s="13"/>
      <c r="JFE231" s="13"/>
      <c r="JFF231" s="13"/>
      <c r="JFG231" s="13"/>
      <c r="JFH231" s="13"/>
      <c r="JFI231" s="13"/>
      <c r="JFJ231" s="13"/>
      <c r="JFK231" s="13"/>
      <c r="JFL231" s="13"/>
      <c r="JFM231" s="13"/>
      <c r="JFN231" s="13"/>
      <c r="JFO231" s="13"/>
      <c r="JFP231" s="13"/>
      <c r="JFQ231" s="13"/>
      <c r="JFR231" s="13"/>
      <c r="JFS231" s="13"/>
      <c r="JFT231" s="13"/>
      <c r="JFU231" s="13"/>
      <c r="JFV231" s="13"/>
      <c r="JFW231" s="13"/>
      <c r="JFX231" s="13"/>
      <c r="JFY231" s="13"/>
      <c r="JFZ231" s="13"/>
      <c r="JGA231" s="13"/>
      <c r="JGB231" s="13"/>
      <c r="JGC231" s="13"/>
      <c r="JGD231" s="13"/>
      <c r="JGE231" s="13"/>
      <c r="JGF231" s="13"/>
      <c r="JGG231" s="13"/>
      <c r="JGH231" s="13"/>
      <c r="JGI231" s="13"/>
      <c r="JGJ231" s="13"/>
      <c r="JGK231" s="13"/>
      <c r="JGL231" s="13"/>
      <c r="JGM231" s="13"/>
      <c r="JGN231" s="13"/>
      <c r="JGO231" s="13"/>
      <c r="JGP231" s="13"/>
      <c r="JGQ231" s="13"/>
      <c r="JGR231" s="13"/>
      <c r="JGS231" s="13"/>
      <c r="JGT231" s="13"/>
      <c r="JGU231" s="13"/>
      <c r="JGV231" s="13"/>
      <c r="JGW231" s="13"/>
      <c r="JGX231" s="13"/>
      <c r="JGY231" s="13"/>
      <c r="JGZ231" s="13"/>
      <c r="JHA231" s="13"/>
      <c r="JHB231" s="13"/>
      <c r="JHC231" s="13"/>
      <c r="JHD231" s="13"/>
      <c r="JHE231" s="13"/>
      <c r="JHF231" s="13"/>
      <c r="JHG231" s="13"/>
      <c r="JHH231" s="13"/>
      <c r="JHI231" s="13"/>
      <c r="JHJ231" s="13"/>
      <c r="JHK231" s="13"/>
      <c r="JHL231" s="13"/>
      <c r="JHM231" s="13"/>
      <c r="JHN231" s="13"/>
      <c r="JHO231" s="13"/>
      <c r="JHP231" s="13"/>
      <c r="JHQ231" s="13"/>
      <c r="JHR231" s="13"/>
      <c r="JHS231" s="13"/>
      <c r="JHT231" s="13"/>
      <c r="JHU231" s="13"/>
      <c r="JHV231" s="13"/>
      <c r="JHW231" s="13"/>
      <c r="JHX231" s="13"/>
      <c r="JHY231" s="13"/>
      <c r="JHZ231" s="13"/>
      <c r="JIA231" s="13"/>
      <c r="JIB231" s="13"/>
      <c r="JIC231" s="13"/>
      <c r="JID231" s="13"/>
      <c r="JIE231" s="13"/>
      <c r="JIF231" s="13"/>
      <c r="JIG231" s="13"/>
      <c r="JIH231" s="13"/>
      <c r="JII231" s="13"/>
      <c r="JIJ231" s="13"/>
      <c r="JIK231" s="13"/>
      <c r="JIL231" s="13"/>
      <c r="JIM231" s="13"/>
      <c r="JIN231" s="13"/>
      <c r="JIO231" s="13"/>
      <c r="JIP231" s="13"/>
      <c r="JIQ231" s="13"/>
      <c r="JIR231" s="13"/>
      <c r="JIS231" s="13"/>
      <c r="JIT231" s="13"/>
      <c r="JIU231" s="13"/>
      <c r="JIV231" s="13"/>
      <c r="JIW231" s="13"/>
      <c r="JIX231" s="13"/>
      <c r="JIY231" s="13"/>
      <c r="JIZ231" s="13"/>
      <c r="JJA231" s="13"/>
      <c r="JJB231" s="13"/>
      <c r="JJC231" s="13"/>
      <c r="JJD231" s="13"/>
      <c r="JJE231" s="13"/>
      <c r="JJF231" s="13"/>
      <c r="JJG231" s="13"/>
      <c r="JJH231" s="13"/>
      <c r="JJI231" s="13"/>
      <c r="JJJ231" s="13"/>
      <c r="JJK231" s="13"/>
      <c r="JJL231" s="13"/>
      <c r="JJM231" s="13"/>
      <c r="JJN231" s="13"/>
      <c r="JJO231" s="13"/>
      <c r="JJP231" s="13"/>
      <c r="JJQ231" s="13"/>
      <c r="JJR231" s="13"/>
      <c r="JJS231" s="13"/>
      <c r="JJT231" s="13"/>
      <c r="JJU231" s="13"/>
      <c r="JJV231" s="13"/>
      <c r="JJW231" s="13"/>
      <c r="JJX231" s="13"/>
      <c r="JJY231" s="13"/>
      <c r="JJZ231" s="13"/>
      <c r="JKA231" s="13"/>
      <c r="JKB231" s="13"/>
      <c r="JKC231" s="13"/>
      <c r="JKD231" s="13"/>
      <c r="JKE231" s="13"/>
      <c r="JKF231" s="13"/>
      <c r="JKG231" s="13"/>
      <c r="JKH231" s="13"/>
      <c r="JKI231" s="13"/>
      <c r="JKJ231" s="13"/>
      <c r="JKK231" s="13"/>
      <c r="JKL231" s="13"/>
      <c r="JKM231" s="13"/>
      <c r="JKN231" s="13"/>
      <c r="JKO231" s="13"/>
      <c r="JKP231" s="13"/>
      <c r="JKQ231" s="13"/>
      <c r="JKR231" s="13"/>
      <c r="JKS231" s="13"/>
      <c r="JKT231" s="13"/>
      <c r="JKU231" s="13"/>
      <c r="JKV231" s="13"/>
      <c r="JKW231" s="13"/>
      <c r="JKX231" s="13"/>
      <c r="JKY231" s="13"/>
      <c r="JKZ231" s="13"/>
      <c r="JLA231" s="13"/>
      <c r="JLB231" s="13"/>
      <c r="JLC231" s="13"/>
      <c r="JLD231" s="13"/>
      <c r="JLE231" s="13"/>
      <c r="JLF231" s="13"/>
      <c r="JLG231" s="13"/>
      <c r="JLH231" s="13"/>
      <c r="JLI231" s="13"/>
      <c r="JLJ231" s="13"/>
      <c r="JLK231" s="13"/>
      <c r="JLL231" s="13"/>
      <c r="JLM231" s="13"/>
      <c r="JLN231" s="13"/>
      <c r="JLO231" s="13"/>
      <c r="JLP231" s="13"/>
      <c r="JLQ231" s="13"/>
      <c r="JLR231" s="13"/>
      <c r="JLS231" s="13"/>
      <c r="JLT231" s="13"/>
      <c r="JLU231" s="13"/>
      <c r="JLV231" s="13"/>
      <c r="JLW231" s="13"/>
      <c r="JLX231" s="13"/>
      <c r="JLY231" s="13"/>
      <c r="JLZ231" s="13"/>
      <c r="JMA231" s="13"/>
      <c r="JMB231" s="13"/>
      <c r="JMC231" s="13"/>
      <c r="JMD231" s="13"/>
      <c r="JME231" s="13"/>
      <c r="JMF231" s="13"/>
      <c r="JMG231" s="13"/>
      <c r="JMH231" s="13"/>
      <c r="JMI231" s="13"/>
      <c r="JMJ231" s="13"/>
      <c r="JMK231" s="13"/>
      <c r="JML231" s="13"/>
      <c r="JMM231" s="13"/>
      <c r="JMN231" s="13"/>
      <c r="JMO231" s="13"/>
      <c r="JMP231" s="13"/>
      <c r="JMQ231" s="13"/>
      <c r="JMR231" s="13"/>
      <c r="JMS231" s="13"/>
      <c r="JMT231" s="13"/>
      <c r="JMU231" s="13"/>
      <c r="JMV231" s="13"/>
      <c r="JMW231" s="13"/>
      <c r="JMX231" s="13"/>
      <c r="JMY231" s="13"/>
      <c r="JMZ231" s="13"/>
      <c r="JNA231" s="13"/>
      <c r="JNB231" s="13"/>
      <c r="JNC231" s="13"/>
      <c r="JND231" s="13"/>
      <c r="JNE231" s="13"/>
      <c r="JNF231" s="13"/>
      <c r="JNG231" s="13"/>
      <c r="JNH231" s="13"/>
      <c r="JNI231" s="13"/>
      <c r="JNJ231" s="13"/>
      <c r="JNK231" s="13"/>
      <c r="JNL231" s="13"/>
      <c r="JNM231" s="13"/>
      <c r="JNN231" s="13"/>
      <c r="JNO231" s="13"/>
      <c r="JNP231" s="13"/>
      <c r="JNQ231" s="13"/>
      <c r="JNR231" s="13"/>
      <c r="JNS231" s="13"/>
      <c r="JNT231" s="13"/>
      <c r="JNU231" s="13"/>
      <c r="JNV231" s="13"/>
      <c r="JNW231" s="13"/>
      <c r="JNX231" s="13"/>
      <c r="JNY231" s="13"/>
      <c r="JNZ231" s="13"/>
      <c r="JOA231" s="13"/>
      <c r="JOB231" s="13"/>
      <c r="JOC231" s="13"/>
      <c r="JOD231" s="13"/>
      <c r="JOE231" s="13"/>
      <c r="JOF231" s="13"/>
      <c r="JOG231" s="13"/>
      <c r="JOH231" s="13"/>
      <c r="JOI231" s="13"/>
      <c r="JOJ231" s="13"/>
      <c r="JOK231" s="13"/>
      <c r="JOL231" s="13"/>
      <c r="JOM231" s="13"/>
      <c r="JON231" s="13"/>
      <c r="JOO231" s="13"/>
      <c r="JOP231" s="13"/>
      <c r="JOQ231" s="13"/>
      <c r="JOR231" s="13"/>
      <c r="JOS231" s="13"/>
      <c r="JOT231" s="13"/>
      <c r="JOU231" s="13"/>
      <c r="JOV231" s="13"/>
      <c r="JOW231" s="13"/>
      <c r="JOX231" s="13"/>
      <c r="JOY231" s="13"/>
      <c r="JOZ231" s="13"/>
      <c r="JPA231" s="13"/>
      <c r="JPB231" s="13"/>
      <c r="JPC231" s="13"/>
      <c r="JPD231" s="13"/>
      <c r="JPE231" s="13"/>
      <c r="JPF231" s="13"/>
      <c r="JPG231" s="13"/>
      <c r="JPH231" s="13"/>
      <c r="JPI231" s="13"/>
      <c r="JPJ231" s="13"/>
      <c r="JPK231" s="13"/>
      <c r="JPL231" s="13"/>
      <c r="JPM231" s="13"/>
      <c r="JPN231" s="13"/>
      <c r="JPO231" s="13"/>
      <c r="JPP231" s="13"/>
      <c r="JPQ231" s="13"/>
      <c r="JPR231" s="13"/>
      <c r="JPS231" s="13"/>
      <c r="JPT231" s="13"/>
      <c r="JPU231" s="13"/>
      <c r="JPV231" s="13"/>
      <c r="JPW231" s="13"/>
      <c r="JPX231" s="13"/>
      <c r="JPY231" s="13"/>
      <c r="JPZ231" s="13"/>
      <c r="JQA231" s="13"/>
      <c r="JQB231" s="13"/>
      <c r="JQC231" s="13"/>
      <c r="JQD231" s="13"/>
      <c r="JQE231" s="13"/>
      <c r="JQF231" s="13"/>
      <c r="JQG231" s="13"/>
      <c r="JQH231" s="13"/>
      <c r="JQI231" s="13"/>
      <c r="JQJ231" s="13"/>
      <c r="JQK231" s="13"/>
      <c r="JQL231" s="13"/>
      <c r="JQM231" s="13"/>
      <c r="JQN231" s="13"/>
      <c r="JQO231" s="13"/>
      <c r="JQP231" s="13"/>
      <c r="JQQ231" s="13"/>
      <c r="JQR231" s="13"/>
      <c r="JQS231" s="13"/>
      <c r="JQT231" s="13"/>
      <c r="JQU231" s="13"/>
      <c r="JQV231" s="13"/>
      <c r="JQW231" s="13"/>
      <c r="JQX231" s="13"/>
      <c r="JQY231" s="13"/>
      <c r="JQZ231" s="13"/>
      <c r="JRA231" s="13"/>
      <c r="JRB231" s="13"/>
      <c r="JRC231" s="13"/>
      <c r="JRD231" s="13"/>
      <c r="JRE231" s="13"/>
      <c r="JRF231" s="13"/>
      <c r="JRG231" s="13"/>
      <c r="JRH231" s="13"/>
      <c r="JRI231" s="13"/>
      <c r="JRJ231" s="13"/>
      <c r="JRK231" s="13"/>
      <c r="JRL231" s="13"/>
      <c r="JRM231" s="13"/>
      <c r="JRN231" s="13"/>
      <c r="JRO231" s="13"/>
      <c r="JRP231" s="13"/>
      <c r="JRQ231" s="13"/>
      <c r="JRR231" s="13"/>
      <c r="JRS231" s="13"/>
      <c r="JRT231" s="13"/>
      <c r="JRU231" s="13"/>
      <c r="JRV231" s="13"/>
      <c r="JRW231" s="13"/>
      <c r="JRX231" s="13"/>
      <c r="JRY231" s="13"/>
      <c r="JRZ231" s="13"/>
      <c r="JSA231" s="13"/>
      <c r="JSB231" s="13"/>
      <c r="JSC231" s="13"/>
      <c r="JSD231" s="13"/>
      <c r="JSE231" s="13"/>
      <c r="JSF231" s="13"/>
      <c r="JSG231" s="13"/>
      <c r="JSH231" s="13"/>
      <c r="JSI231" s="13"/>
      <c r="JSJ231" s="13"/>
      <c r="JSK231" s="13"/>
      <c r="JSL231" s="13"/>
      <c r="JSM231" s="13"/>
      <c r="JSN231" s="13"/>
      <c r="JSO231" s="13"/>
      <c r="JSP231" s="13"/>
      <c r="JSQ231" s="13"/>
      <c r="JSR231" s="13"/>
      <c r="JSS231" s="13"/>
      <c r="JST231" s="13"/>
      <c r="JSU231" s="13"/>
      <c r="JSV231" s="13"/>
      <c r="JSW231" s="13"/>
      <c r="JSX231" s="13"/>
      <c r="JSY231" s="13"/>
      <c r="JSZ231" s="13"/>
      <c r="JTA231" s="13"/>
      <c r="JTB231" s="13"/>
      <c r="JTC231" s="13"/>
      <c r="JTD231" s="13"/>
      <c r="JTE231" s="13"/>
      <c r="JTF231" s="13"/>
      <c r="JTG231" s="13"/>
      <c r="JTH231" s="13"/>
      <c r="JTI231" s="13"/>
      <c r="JTJ231" s="13"/>
      <c r="JTK231" s="13"/>
      <c r="JTL231" s="13"/>
      <c r="JTM231" s="13"/>
      <c r="JTN231" s="13"/>
      <c r="JTO231" s="13"/>
      <c r="JTP231" s="13"/>
      <c r="JTQ231" s="13"/>
      <c r="JTR231" s="13"/>
      <c r="JTS231" s="13"/>
      <c r="JTT231" s="13"/>
      <c r="JTU231" s="13"/>
      <c r="JTV231" s="13"/>
      <c r="JTW231" s="13"/>
      <c r="JTX231" s="13"/>
      <c r="JTY231" s="13"/>
      <c r="JTZ231" s="13"/>
      <c r="JUA231" s="13"/>
      <c r="JUB231" s="13"/>
      <c r="JUC231" s="13"/>
      <c r="JUD231" s="13"/>
      <c r="JUE231" s="13"/>
      <c r="JUF231" s="13"/>
      <c r="JUG231" s="13"/>
      <c r="JUH231" s="13"/>
      <c r="JUI231" s="13"/>
      <c r="JUJ231" s="13"/>
      <c r="JUK231" s="13"/>
      <c r="JUL231" s="13"/>
      <c r="JUM231" s="13"/>
      <c r="JUN231" s="13"/>
      <c r="JUO231" s="13"/>
      <c r="JUP231" s="13"/>
      <c r="JUQ231" s="13"/>
      <c r="JUR231" s="13"/>
      <c r="JUS231" s="13"/>
      <c r="JUT231" s="13"/>
      <c r="JUU231" s="13"/>
      <c r="JUV231" s="13"/>
      <c r="JUW231" s="13"/>
      <c r="JUX231" s="13"/>
      <c r="JUY231" s="13"/>
      <c r="JUZ231" s="13"/>
      <c r="JVA231" s="13"/>
      <c r="JVB231" s="13"/>
      <c r="JVC231" s="13"/>
      <c r="JVD231" s="13"/>
      <c r="JVE231" s="13"/>
      <c r="JVF231" s="13"/>
      <c r="JVG231" s="13"/>
      <c r="JVH231" s="13"/>
      <c r="JVI231" s="13"/>
      <c r="JVJ231" s="13"/>
      <c r="JVK231" s="13"/>
      <c r="JVL231" s="13"/>
      <c r="JVM231" s="13"/>
      <c r="JVN231" s="13"/>
      <c r="JVO231" s="13"/>
      <c r="JVP231" s="13"/>
      <c r="JVQ231" s="13"/>
      <c r="JVR231" s="13"/>
      <c r="JVS231" s="13"/>
      <c r="JVT231" s="13"/>
      <c r="JVU231" s="13"/>
      <c r="JVV231" s="13"/>
      <c r="JVW231" s="13"/>
      <c r="JVX231" s="13"/>
      <c r="JVY231" s="13"/>
      <c r="JVZ231" s="13"/>
      <c r="JWA231" s="13"/>
      <c r="JWB231" s="13"/>
      <c r="JWC231" s="13"/>
      <c r="JWD231" s="13"/>
      <c r="JWE231" s="13"/>
      <c r="JWF231" s="13"/>
      <c r="JWG231" s="13"/>
      <c r="JWH231" s="13"/>
      <c r="JWI231" s="13"/>
      <c r="JWJ231" s="13"/>
      <c r="JWK231" s="13"/>
      <c r="JWL231" s="13"/>
      <c r="JWM231" s="13"/>
      <c r="JWN231" s="13"/>
      <c r="JWO231" s="13"/>
      <c r="JWP231" s="13"/>
      <c r="JWQ231" s="13"/>
      <c r="JWR231" s="13"/>
      <c r="JWS231" s="13"/>
      <c r="JWT231" s="13"/>
      <c r="JWU231" s="13"/>
      <c r="JWV231" s="13"/>
      <c r="JWW231" s="13"/>
      <c r="JWX231" s="13"/>
      <c r="JWY231" s="13"/>
      <c r="JWZ231" s="13"/>
      <c r="JXA231" s="13"/>
      <c r="JXB231" s="13"/>
      <c r="JXC231" s="13"/>
      <c r="JXD231" s="13"/>
      <c r="JXE231" s="13"/>
      <c r="JXF231" s="13"/>
      <c r="JXG231" s="13"/>
      <c r="JXH231" s="13"/>
      <c r="JXI231" s="13"/>
      <c r="JXJ231" s="13"/>
      <c r="JXK231" s="13"/>
      <c r="JXL231" s="13"/>
      <c r="JXM231" s="13"/>
      <c r="JXN231" s="13"/>
      <c r="JXO231" s="13"/>
      <c r="JXP231" s="13"/>
      <c r="JXQ231" s="13"/>
      <c r="JXR231" s="13"/>
      <c r="JXS231" s="13"/>
      <c r="JXT231" s="13"/>
      <c r="JXU231" s="13"/>
      <c r="JXV231" s="13"/>
      <c r="JXW231" s="13"/>
      <c r="JXX231" s="13"/>
      <c r="JXY231" s="13"/>
      <c r="JXZ231" s="13"/>
      <c r="JYA231" s="13"/>
      <c r="JYB231" s="13"/>
      <c r="JYC231" s="13"/>
      <c r="JYD231" s="13"/>
      <c r="JYE231" s="13"/>
      <c r="JYF231" s="13"/>
      <c r="JYG231" s="13"/>
      <c r="JYH231" s="13"/>
      <c r="JYI231" s="13"/>
      <c r="JYJ231" s="13"/>
      <c r="JYK231" s="13"/>
      <c r="JYL231" s="13"/>
      <c r="JYM231" s="13"/>
      <c r="JYN231" s="13"/>
      <c r="JYO231" s="13"/>
      <c r="JYP231" s="13"/>
      <c r="JYQ231" s="13"/>
      <c r="JYR231" s="13"/>
      <c r="JYS231" s="13"/>
      <c r="JYT231" s="13"/>
      <c r="JYU231" s="13"/>
      <c r="JYV231" s="13"/>
      <c r="JYW231" s="13"/>
      <c r="JYX231" s="13"/>
      <c r="JYY231" s="13"/>
      <c r="JYZ231" s="13"/>
      <c r="JZA231" s="13"/>
      <c r="JZB231" s="13"/>
      <c r="JZC231" s="13"/>
      <c r="JZD231" s="13"/>
      <c r="JZE231" s="13"/>
      <c r="JZF231" s="13"/>
      <c r="JZG231" s="13"/>
      <c r="JZH231" s="13"/>
      <c r="JZI231" s="13"/>
      <c r="JZJ231" s="13"/>
      <c r="JZK231" s="13"/>
      <c r="JZL231" s="13"/>
      <c r="JZM231" s="13"/>
      <c r="JZN231" s="13"/>
      <c r="JZO231" s="13"/>
      <c r="JZP231" s="13"/>
      <c r="JZQ231" s="13"/>
      <c r="JZR231" s="13"/>
      <c r="JZS231" s="13"/>
      <c r="JZT231" s="13"/>
      <c r="JZU231" s="13"/>
      <c r="JZV231" s="13"/>
      <c r="JZW231" s="13"/>
      <c r="JZX231" s="13"/>
      <c r="JZY231" s="13"/>
      <c r="JZZ231" s="13"/>
      <c r="KAA231" s="13"/>
      <c r="KAB231" s="13"/>
      <c r="KAC231" s="13"/>
      <c r="KAD231" s="13"/>
      <c r="KAE231" s="13"/>
      <c r="KAF231" s="13"/>
      <c r="KAG231" s="13"/>
      <c r="KAH231" s="13"/>
      <c r="KAI231" s="13"/>
      <c r="KAJ231" s="13"/>
      <c r="KAK231" s="13"/>
      <c r="KAL231" s="13"/>
      <c r="KAM231" s="13"/>
      <c r="KAN231" s="13"/>
      <c r="KAO231" s="13"/>
      <c r="KAP231" s="13"/>
      <c r="KAQ231" s="13"/>
      <c r="KAR231" s="13"/>
      <c r="KAS231" s="13"/>
      <c r="KAT231" s="13"/>
      <c r="KAU231" s="13"/>
      <c r="KAV231" s="13"/>
      <c r="KAW231" s="13"/>
      <c r="KAX231" s="13"/>
      <c r="KAY231" s="13"/>
      <c r="KAZ231" s="13"/>
      <c r="KBA231" s="13"/>
      <c r="KBB231" s="13"/>
      <c r="KBC231" s="13"/>
      <c r="KBD231" s="13"/>
      <c r="KBE231" s="13"/>
      <c r="KBF231" s="13"/>
      <c r="KBG231" s="13"/>
      <c r="KBH231" s="13"/>
      <c r="KBI231" s="13"/>
      <c r="KBJ231" s="13"/>
      <c r="KBK231" s="13"/>
      <c r="KBL231" s="13"/>
      <c r="KBM231" s="13"/>
      <c r="KBN231" s="13"/>
      <c r="KBO231" s="13"/>
      <c r="KBP231" s="13"/>
      <c r="KBQ231" s="13"/>
      <c r="KBR231" s="13"/>
      <c r="KBS231" s="13"/>
      <c r="KBT231" s="13"/>
      <c r="KBU231" s="13"/>
      <c r="KBV231" s="13"/>
      <c r="KBW231" s="13"/>
      <c r="KBX231" s="13"/>
      <c r="KBY231" s="13"/>
      <c r="KBZ231" s="13"/>
      <c r="KCA231" s="13"/>
      <c r="KCB231" s="13"/>
      <c r="KCC231" s="13"/>
      <c r="KCD231" s="13"/>
      <c r="KCE231" s="13"/>
      <c r="KCF231" s="13"/>
      <c r="KCG231" s="13"/>
      <c r="KCH231" s="13"/>
      <c r="KCI231" s="13"/>
      <c r="KCJ231" s="13"/>
      <c r="KCK231" s="13"/>
      <c r="KCL231" s="13"/>
      <c r="KCM231" s="13"/>
      <c r="KCN231" s="13"/>
      <c r="KCO231" s="13"/>
      <c r="KCP231" s="13"/>
      <c r="KCQ231" s="13"/>
      <c r="KCR231" s="13"/>
      <c r="KCS231" s="13"/>
      <c r="KCT231" s="13"/>
      <c r="KCU231" s="13"/>
      <c r="KCV231" s="13"/>
      <c r="KCW231" s="13"/>
      <c r="KCX231" s="13"/>
      <c r="KCY231" s="13"/>
      <c r="KCZ231" s="13"/>
      <c r="KDA231" s="13"/>
      <c r="KDB231" s="13"/>
      <c r="KDC231" s="13"/>
      <c r="KDD231" s="13"/>
      <c r="KDE231" s="13"/>
      <c r="KDF231" s="13"/>
      <c r="KDG231" s="13"/>
      <c r="KDH231" s="13"/>
      <c r="KDI231" s="13"/>
      <c r="KDJ231" s="13"/>
      <c r="KDK231" s="13"/>
      <c r="KDL231" s="13"/>
      <c r="KDM231" s="13"/>
      <c r="KDN231" s="13"/>
      <c r="KDO231" s="13"/>
      <c r="KDP231" s="13"/>
      <c r="KDQ231" s="13"/>
      <c r="KDR231" s="13"/>
      <c r="KDS231" s="13"/>
      <c r="KDT231" s="13"/>
      <c r="KDU231" s="13"/>
      <c r="KDV231" s="13"/>
      <c r="KDW231" s="13"/>
      <c r="KDX231" s="13"/>
      <c r="KDY231" s="13"/>
      <c r="KDZ231" s="13"/>
      <c r="KEA231" s="13"/>
      <c r="KEB231" s="13"/>
      <c r="KEC231" s="13"/>
      <c r="KED231" s="13"/>
      <c r="KEE231" s="13"/>
      <c r="KEF231" s="13"/>
      <c r="KEG231" s="13"/>
      <c r="KEH231" s="13"/>
      <c r="KEI231" s="13"/>
      <c r="KEJ231" s="13"/>
      <c r="KEK231" s="13"/>
      <c r="KEL231" s="13"/>
      <c r="KEM231" s="13"/>
      <c r="KEN231" s="13"/>
      <c r="KEO231" s="13"/>
      <c r="KEP231" s="13"/>
      <c r="KEQ231" s="13"/>
      <c r="KER231" s="13"/>
      <c r="KES231" s="13"/>
      <c r="KET231" s="13"/>
      <c r="KEU231" s="13"/>
      <c r="KEV231" s="13"/>
      <c r="KEW231" s="13"/>
      <c r="KEX231" s="13"/>
      <c r="KEY231" s="13"/>
      <c r="KEZ231" s="13"/>
      <c r="KFA231" s="13"/>
      <c r="KFB231" s="13"/>
      <c r="KFC231" s="13"/>
      <c r="KFD231" s="13"/>
      <c r="KFE231" s="13"/>
      <c r="KFF231" s="13"/>
      <c r="KFG231" s="13"/>
      <c r="KFH231" s="13"/>
      <c r="KFI231" s="13"/>
      <c r="KFJ231" s="13"/>
      <c r="KFK231" s="13"/>
      <c r="KFL231" s="13"/>
      <c r="KFM231" s="13"/>
      <c r="KFN231" s="13"/>
      <c r="KFO231" s="13"/>
      <c r="KFP231" s="13"/>
      <c r="KFQ231" s="13"/>
      <c r="KFR231" s="13"/>
      <c r="KFS231" s="13"/>
      <c r="KFT231" s="13"/>
      <c r="KFU231" s="13"/>
      <c r="KFV231" s="13"/>
      <c r="KFW231" s="13"/>
      <c r="KFX231" s="13"/>
      <c r="KFY231" s="13"/>
      <c r="KFZ231" s="13"/>
      <c r="KGA231" s="13"/>
      <c r="KGB231" s="13"/>
      <c r="KGC231" s="13"/>
      <c r="KGD231" s="13"/>
      <c r="KGE231" s="13"/>
      <c r="KGF231" s="13"/>
      <c r="KGG231" s="13"/>
      <c r="KGH231" s="13"/>
      <c r="KGI231" s="13"/>
      <c r="KGJ231" s="13"/>
      <c r="KGK231" s="13"/>
      <c r="KGL231" s="13"/>
      <c r="KGM231" s="13"/>
      <c r="KGN231" s="13"/>
      <c r="KGO231" s="13"/>
      <c r="KGP231" s="13"/>
      <c r="KGQ231" s="13"/>
      <c r="KGR231" s="13"/>
      <c r="KGS231" s="13"/>
      <c r="KGT231" s="13"/>
      <c r="KGU231" s="13"/>
      <c r="KGV231" s="13"/>
      <c r="KGW231" s="13"/>
      <c r="KGX231" s="13"/>
      <c r="KGY231" s="13"/>
      <c r="KGZ231" s="13"/>
      <c r="KHA231" s="13"/>
      <c r="KHB231" s="13"/>
      <c r="KHC231" s="13"/>
      <c r="KHD231" s="13"/>
      <c r="KHE231" s="13"/>
      <c r="KHF231" s="13"/>
      <c r="KHG231" s="13"/>
      <c r="KHH231" s="13"/>
      <c r="KHI231" s="13"/>
      <c r="KHJ231" s="13"/>
      <c r="KHK231" s="13"/>
      <c r="KHL231" s="13"/>
      <c r="KHM231" s="13"/>
      <c r="KHN231" s="13"/>
      <c r="KHO231" s="13"/>
      <c r="KHP231" s="13"/>
      <c r="KHQ231" s="13"/>
      <c r="KHR231" s="13"/>
      <c r="KHS231" s="13"/>
      <c r="KHT231" s="13"/>
      <c r="KHU231" s="13"/>
      <c r="KHV231" s="13"/>
      <c r="KHW231" s="13"/>
      <c r="KHX231" s="13"/>
      <c r="KHY231" s="13"/>
      <c r="KHZ231" s="13"/>
      <c r="KIA231" s="13"/>
      <c r="KIB231" s="13"/>
      <c r="KIC231" s="13"/>
      <c r="KID231" s="13"/>
      <c r="KIE231" s="13"/>
      <c r="KIF231" s="13"/>
      <c r="KIG231" s="13"/>
      <c r="KIH231" s="13"/>
      <c r="KII231" s="13"/>
      <c r="KIJ231" s="13"/>
      <c r="KIK231" s="13"/>
      <c r="KIL231" s="13"/>
      <c r="KIM231" s="13"/>
      <c r="KIN231" s="13"/>
      <c r="KIO231" s="13"/>
      <c r="KIP231" s="13"/>
      <c r="KIQ231" s="13"/>
      <c r="KIR231" s="13"/>
      <c r="KIS231" s="13"/>
      <c r="KIT231" s="13"/>
      <c r="KIU231" s="13"/>
      <c r="KIV231" s="13"/>
      <c r="KIW231" s="13"/>
      <c r="KIX231" s="13"/>
      <c r="KIY231" s="13"/>
      <c r="KIZ231" s="13"/>
      <c r="KJA231" s="13"/>
      <c r="KJB231" s="13"/>
      <c r="KJC231" s="13"/>
      <c r="KJD231" s="13"/>
      <c r="KJE231" s="13"/>
      <c r="KJF231" s="13"/>
      <c r="KJG231" s="13"/>
      <c r="KJH231" s="13"/>
      <c r="KJI231" s="13"/>
      <c r="KJJ231" s="13"/>
      <c r="KJK231" s="13"/>
      <c r="KJL231" s="13"/>
      <c r="KJM231" s="13"/>
      <c r="KJN231" s="13"/>
      <c r="KJO231" s="13"/>
      <c r="KJP231" s="13"/>
      <c r="KJQ231" s="13"/>
      <c r="KJR231" s="13"/>
      <c r="KJS231" s="13"/>
      <c r="KJT231" s="13"/>
      <c r="KJU231" s="13"/>
      <c r="KJV231" s="13"/>
      <c r="KJW231" s="13"/>
      <c r="KJX231" s="13"/>
      <c r="KJY231" s="13"/>
      <c r="KJZ231" s="13"/>
      <c r="KKA231" s="13"/>
      <c r="KKB231" s="13"/>
      <c r="KKC231" s="13"/>
      <c r="KKD231" s="13"/>
      <c r="KKE231" s="13"/>
      <c r="KKF231" s="13"/>
      <c r="KKG231" s="13"/>
      <c r="KKH231" s="13"/>
      <c r="KKI231" s="13"/>
      <c r="KKJ231" s="13"/>
      <c r="KKK231" s="13"/>
      <c r="KKL231" s="13"/>
      <c r="KKM231" s="13"/>
      <c r="KKN231" s="13"/>
      <c r="KKO231" s="13"/>
      <c r="KKP231" s="13"/>
      <c r="KKQ231" s="13"/>
      <c r="KKR231" s="13"/>
      <c r="KKS231" s="13"/>
      <c r="KKT231" s="13"/>
      <c r="KKU231" s="13"/>
      <c r="KKV231" s="13"/>
      <c r="KKW231" s="13"/>
      <c r="KKX231" s="13"/>
      <c r="KKY231" s="13"/>
      <c r="KKZ231" s="13"/>
      <c r="KLA231" s="13"/>
      <c r="KLB231" s="13"/>
      <c r="KLC231" s="13"/>
      <c r="KLD231" s="13"/>
      <c r="KLE231" s="13"/>
      <c r="KLF231" s="13"/>
      <c r="KLG231" s="13"/>
      <c r="KLH231" s="13"/>
      <c r="KLI231" s="13"/>
      <c r="KLJ231" s="13"/>
      <c r="KLK231" s="13"/>
      <c r="KLL231" s="13"/>
      <c r="KLM231" s="13"/>
      <c r="KLN231" s="13"/>
      <c r="KLO231" s="13"/>
      <c r="KLP231" s="13"/>
      <c r="KLQ231" s="13"/>
      <c r="KLR231" s="13"/>
      <c r="KLS231" s="13"/>
      <c r="KLT231" s="13"/>
      <c r="KLU231" s="13"/>
      <c r="KLV231" s="13"/>
      <c r="KLW231" s="13"/>
      <c r="KLX231" s="13"/>
      <c r="KLY231" s="13"/>
      <c r="KLZ231" s="13"/>
      <c r="KMA231" s="13"/>
      <c r="KMB231" s="13"/>
      <c r="KMC231" s="13"/>
      <c r="KMD231" s="13"/>
      <c r="KME231" s="13"/>
      <c r="KMF231" s="13"/>
      <c r="KMG231" s="13"/>
      <c r="KMH231" s="13"/>
      <c r="KMI231" s="13"/>
      <c r="KMJ231" s="13"/>
      <c r="KMK231" s="13"/>
      <c r="KML231" s="13"/>
      <c r="KMM231" s="13"/>
      <c r="KMN231" s="13"/>
      <c r="KMO231" s="13"/>
      <c r="KMP231" s="13"/>
      <c r="KMQ231" s="13"/>
      <c r="KMR231" s="13"/>
      <c r="KMS231" s="13"/>
      <c r="KMT231" s="13"/>
      <c r="KMU231" s="13"/>
      <c r="KMV231" s="13"/>
      <c r="KMW231" s="13"/>
      <c r="KMX231" s="13"/>
      <c r="KMY231" s="13"/>
      <c r="KMZ231" s="13"/>
      <c r="KNA231" s="13"/>
      <c r="KNB231" s="13"/>
      <c r="KNC231" s="13"/>
      <c r="KND231" s="13"/>
      <c r="KNE231" s="13"/>
      <c r="KNF231" s="13"/>
      <c r="KNG231" s="13"/>
      <c r="KNH231" s="13"/>
      <c r="KNI231" s="13"/>
      <c r="KNJ231" s="13"/>
      <c r="KNK231" s="13"/>
      <c r="KNL231" s="13"/>
      <c r="KNM231" s="13"/>
      <c r="KNN231" s="13"/>
      <c r="KNO231" s="13"/>
      <c r="KNP231" s="13"/>
      <c r="KNQ231" s="13"/>
      <c r="KNR231" s="13"/>
      <c r="KNS231" s="13"/>
      <c r="KNT231" s="13"/>
      <c r="KNU231" s="13"/>
      <c r="KNV231" s="13"/>
      <c r="KNW231" s="13"/>
      <c r="KNX231" s="13"/>
      <c r="KNY231" s="13"/>
      <c r="KNZ231" s="13"/>
      <c r="KOA231" s="13"/>
      <c r="KOB231" s="13"/>
      <c r="KOC231" s="13"/>
      <c r="KOD231" s="13"/>
      <c r="KOE231" s="13"/>
      <c r="KOF231" s="13"/>
      <c r="KOG231" s="13"/>
      <c r="KOH231" s="13"/>
      <c r="KOI231" s="13"/>
      <c r="KOJ231" s="13"/>
      <c r="KOK231" s="13"/>
      <c r="KOL231" s="13"/>
      <c r="KOM231" s="13"/>
      <c r="KON231" s="13"/>
      <c r="KOO231" s="13"/>
      <c r="KOP231" s="13"/>
      <c r="KOQ231" s="13"/>
      <c r="KOR231" s="13"/>
      <c r="KOS231" s="13"/>
      <c r="KOT231" s="13"/>
      <c r="KOU231" s="13"/>
      <c r="KOV231" s="13"/>
      <c r="KOW231" s="13"/>
      <c r="KOX231" s="13"/>
      <c r="KOY231" s="13"/>
      <c r="KOZ231" s="13"/>
      <c r="KPA231" s="13"/>
      <c r="KPB231" s="13"/>
      <c r="KPC231" s="13"/>
      <c r="KPD231" s="13"/>
      <c r="KPE231" s="13"/>
      <c r="KPF231" s="13"/>
      <c r="KPG231" s="13"/>
      <c r="KPH231" s="13"/>
      <c r="KPI231" s="13"/>
      <c r="KPJ231" s="13"/>
      <c r="KPK231" s="13"/>
      <c r="KPL231" s="13"/>
      <c r="KPM231" s="13"/>
      <c r="KPN231" s="13"/>
      <c r="KPO231" s="13"/>
      <c r="KPP231" s="13"/>
      <c r="KPQ231" s="13"/>
      <c r="KPR231" s="13"/>
      <c r="KPS231" s="13"/>
      <c r="KPT231" s="13"/>
      <c r="KPU231" s="13"/>
      <c r="KPV231" s="13"/>
      <c r="KPW231" s="13"/>
      <c r="KPX231" s="13"/>
      <c r="KPY231" s="13"/>
      <c r="KPZ231" s="13"/>
      <c r="KQA231" s="13"/>
      <c r="KQB231" s="13"/>
      <c r="KQC231" s="13"/>
      <c r="KQD231" s="13"/>
      <c r="KQE231" s="13"/>
      <c r="KQF231" s="13"/>
      <c r="KQG231" s="13"/>
      <c r="KQH231" s="13"/>
      <c r="KQI231" s="13"/>
      <c r="KQJ231" s="13"/>
      <c r="KQK231" s="13"/>
      <c r="KQL231" s="13"/>
      <c r="KQM231" s="13"/>
      <c r="KQN231" s="13"/>
      <c r="KQO231" s="13"/>
      <c r="KQP231" s="13"/>
      <c r="KQQ231" s="13"/>
      <c r="KQR231" s="13"/>
      <c r="KQS231" s="13"/>
      <c r="KQT231" s="13"/>
      <c r="KQU231" s="13"/>
      <c r="KQV231" s="13"/>
      <c r="KQW231" s="13"/>
      <c r="KQX231" s="13"/>
      <c r="KQY231" s="13"/>
      <c r="KQZ231" s="13"/>
      <c r="KRA231" s="13"/>
      <c r="KRB231" s="13"/>
      <c r="KRC231" s="13"/>
      <c r="KRD231" s="13"/>
      <c r="KRE231" s="13"/>
      <c r="KRF231" s="13"/>
      <c r="KRG231" s="13"/>
      <c r="KRH231" s="13"/>
      <c r="KRI231" s="13"/>
      <c r="KRJ231" s="13"/>
      <c r="KRK231" s="13"/>
      <c r="KRL231" s="13"/>
      <c r="KRM231" s="13"/>
      <c r="KRN231" s="13"/>
      <c r="KRO231" s="13"/>
      <c r="KRP231" s="13"/>
      <c r="KRQ231" s="13"/>
      <c r="KRR231" s="13"/>
      <c r="KRS231" s="13"/>
      <c r="KRT231" s="13"/>
      <c r="KRU231" s="13"/>
      <c r="KRV231" s="13"/>
      <c r="KRW231" s="13"/>
      <c r="KRX231" s="13"/>
      <c r="KRY231" s="13"/>
      <c r="KRZ231" s="13"/>
      <c r="KSA231" s="13"/>
      <c r="KSB231" s="13"/>
      <c r="KSC231" s="13"/>
      <c r="KSD231" s="13"/>
      <c r="KSE231" s="13"/>
      <c r="KSF231" s="13"/>
      <c r="KSG231" s="13"/>
      <c r="KSH231" s="13"/>
      <c r="KSI231" s="13"/>
      <c r="KSJ231" s="13"/>
      <c r="KSK231" s="13"/>
      <c r="KSL231" s="13"/>
      <c r="KSM231" s="13"/>
      <c r="KSN231" s="13"/>
      <c r="KSO231" s="13"/>
      <c r="KSP231" s="13"/>
      <c r="KSQ231" s="13"/>
      <c r="KSR231" s="13"/>
      <c r="KSS231" s="13"/>
      <c r="KST231" s="13"/>
      <c r="KSU231" s="13"/>
      <c r="KSV231" s="13"/>
      <c r="KSW231" s="13"/>
      <c r="KSX231" s="13"/>
      <c r="KSY231" s="13"/>
      <c r="KSZ231" s="13"/>
      <c r="KTA231" s="13"/>
      <c r="KTB231" s="13"/>
      <c r="KTC231" s="13"/>
      <c r="KTD231" s="13"/>
      <c r="KTE231" s="13"/>
      <c r="KTF231" s="13"/>
      <c r="KTG231" s="13"/>
      <c r="KTH231" s="13"/>
      <c r="KTI231" s="13"/>
      <c r="KTJ231" s="13"/>
      <c r="KTK231" s="13"/>
      <c r="KTL231" s="13"/>
      <c r="KTM231" s="13"/>
      <c r="KTN231" s="13"/>
      <c r="KTO231" s="13"/>
      <c r="KTP231" s="13"/>
      <c r="KTQ231" s="13"/>
      <c r="KTR231" s="13"/>
      <c r="KTS231" s="13"/>
      <c r="KTT231" s="13"/>
      <c r="KTU231" s="13"/>
      <c r="KTV231" s="13"/>
      <c r="KTW231" s="13"/>
      <c r="KTX231" s="13"/>
      <c r="KTY231" s="13"/>
      <c r="KTZ231" s="13"/>
      <c r="KUA231" s="13"/>
      <c r="KUB231" s="13"/>
      <c r="KUC231" s="13"/>
      <c r="KUD231" s="13"/>
      <c r="KUE231" s="13"/>
      <c r="KUF231" s="13"/>
      <c r="KUG231" s="13"/>
      <c r="KUH231" s="13"/>
      <c r="KUI231" s="13"/>
      <c r="KUJ231" s="13"/>
      <c r="KUK231" s="13"/>
      <c r="KUL231" s="13"/>
      <c r="KUM231" s="13"/>
      <c r="KUN231" s="13"/>
      <c r="KUO231" s="13"/>
      <c r="KUP231" s="13"/>
      <c r="KUQ231" s="13"/>
      <c r="KUR231" s="13"/>
      <c r="KUS231" s="13"/>
      <c r="KUT231" s="13"/>
      <c r="KUU231" s="13"/>
      <c r="KUV231" s="13"/>
      <c r="KUW231" s="13"/>
      <c r="KUX231" s="13"/>
      <c r="KUY231" s="13"/>
      <c r="KUZ231" s="13"/>
      <c r="KVA231" s="13"/>
      <c r="KVB231" s="13"/>
      <c r="KVC231" s="13"/>
      <c r="KVD231" s="13"/>
      <c r="KVE231" s="13"/>
      <c r="KVF231" s="13"/>
      <c r="KVG231" s="13"/>
      <c r="KVH231" s="13"/>
      <c r="KVI231" s="13"/>
      <c r="KVJ231" s="13"/>
      <c r="KVK231" s="13"/>
      <c r="KVL231" s="13"/>
      <c r="KVM231" s="13"/>
      <c r="KVN231" s="13"/>
      <c r="KVO231" s="13"/>
      <c r="KVP231" s="13"/>
      <c r="KVQ231" s="13"/>
      <c r="KVR231" s="13"/>
      <c r="KVS231" s="13"/>
      <c r="KVT231" s="13"/>
      <c r="KVU231" s="13"/>
      <c r="KVV231" s="13"/>
      <c r="KVW231" s="13"/>
      <c r="KVX231" s="13"/>
      <c r="KVY231" s="13"/>
      <c r="KVZ231" s="13"/>
      <c r="KWA231" s="13"/>
      <c r="KWB231" s="13"/>
      <c r="KWC231" s="13"/>
      <c r="KWD231" s="13"/>
      <c r="KWE231" s="13"/>
      <c r="KWF231" s="13"/>
      <c r="KWG231" s="13"/>
      <c r="KWH231" s="13"/>
      <c r="KWI231" s="13"/>
      <c r="KWJ231" s="13"/>
      <c r="KWK231" s="13"/>
      <c r="KWL231" s="13"/>
      <c r="KWM231" s="13"/>
      <c r="KWN231" s="13"/>
      <c r="KWO231" s="13"/>
      <c r="KWP231" s="13"/>
      <c r="KWQ231" s="13"/>
      <c r="KWR231" s="13"/>
      <c r="KWS231" s="13"/>
      <c r="KWT231" s="13"/>
      <c r="KWU231" s="13"/>
      <c r="KWV231" s="13"/>
      <c r="KWW231" s="13"/>
      <c r="KWX231" s="13"/>
      <c r="KWY231" s="13"/>
      <c r="KWZ231" s="13"/>
      <c r="KXA231" s="13"/>
      <c r="KXB231" s="13"/>
      <c r="KXC231" s="13"/>
      <c r="KXD231" s="13"/>
      <c r="KXE231" s="13"/>
      <c r="KXF231" s="13"/>
      <c r="KXG231" s="13"/>
      <c r="KXH231" s="13"/>
      <c r="KXI231" s="13"/>
      <c r="KXJ231" s="13"/>
      <c r="KXK231" s="13"/>
      <c r="KXL231" s="13"/>
      <c r="KXM231" s="13"/>
      <c r="KXN231" s="13"/>
      <c r="KXO231" s="13"/>
      <c r="KXP231" s="13"/>
      <c r="KXQ231" s="13"/>
      <c r="KXR231" s="13"/>
      <c r="KXS231" s="13"/>
      <c r="KXT231" s="13"/>
      <c r="KXU231" s="13"/>
      <c r="KXV231" s="13"/>
      <c r="KXW231" s="13"/>
      <c r="KXX231" s="13"/>
      <c r="KXY231" s="13"/>
      <c r="KXZ231" s="13"/>
      <c r="KYA231" s="13"/>
      <c r="KYB231" s="13"/>
      <c r="KYC231" s="13"/>
      <c r="KYD231" s="13"/>
      <c r="KYE231" s="13"/>
      <c r="KYF231" s="13"/>
      <c r="KYG231" s="13"/>
      <c r="KYH231" s="13"/>
      <c r="KYI231" s="13"/>
      <c r="KYJ231" s="13"/>
      <c r="KYK231" s="13"/>
      <c r="KYL231" s="13"/>
      <c r="KYM231" s="13"/>
      <c r="KYN231" s="13"/>
      <c r="KYO231" s="13"/>
      <c r="KYP231" s="13"/>
      <c r="KYQ231" s="13"/>
      <c r="KYR231" s="13"/>
      <c r="KYS231" s="13"/>
      <c r="KYT231" s="13"/>
      <c r="KYU231" s="13"/>
      <c r="KYV231" s="13"/>
      <c r="KYW231" s="13"/>
      <c r="KYX231" s="13"/>
      <c r="KYY231" s="13"/>
      <c r="KYZ231" s="13"/>
      <c r="KZA231" s="13"/>
      <c r="KZB231" s="13"/>
      <c r="KZC231" s="13"/>
      <c r="KZD231" s="13"/>
      <c r="KZE231" s="13"/>
      <c r="KZF231" s="13"/>
      <c r="KZG231" s="13"/>
      <c r="KZH231" s="13"/>
      <c r="KZI231" s="13"/>
      <c r="KZJ231" s="13"/>
      <c r="KZK231" s="13"/>
      <c r="KZL231" s="13"/>
      <c r="KZM231" s="13"/>
      <c r="KZN231" s="13"/>
      <c r="KZO231" s="13"/>
      <c r="KZP231" s="13"/>
      <c r="KZQ231" s="13"/>
      <c r="KZR231" s="13"/>
      <c r="KZS231" s="13"/>
      <c r="KZT231" s="13"/>
      <c r="KZU231" s="13"/>
      <c r="KZV231" s="13"/>
      <c r="KZW231" s="13"/>
      <c r="KZX231" s="13"/>
      <c r="KZY231" s="13"/>
      <c r="KZZ231" s="13"/>
      <c r="LAA231" s="13"/>
      <c r="LAB231" s="13"/>
      <c r="LAC231" s="13"/>
      <c r="LAD231" s="13"/>
      <c r="LAE231" s="13"/>
      <c r="LAF231" s="13"/>
      <c r="LAG231" s="13"/>
      <c r="LAH231" s="13"/>
      <c r="LAI231" s="13"/>
      <c r="LAJ231" s="13"/>
      <c r="LAK231" s="13"/>
      <c r="LAL231" s="13"/>
      <c r="LAM231" s="13"/>
      <c r="LAN231" s="13"/>
      <c r="LAO231" s="13"/>
      <c r="LAP231" s="13"/>
      <c r="LAQ231" s="13"/>
      <c r="LAR231" s="13"/>
      <c r="LAS231" s="13"/>
      <c r="LAT231" s="13"/>
      <c r="LAU231" s="13"/>
      <c r="LAV231" s="13"/>
      <c r="LAW231" s="13"/>
      <c r="LAX231" s="13"/>
      <c r="LAY231" s="13"/>
      <c r="LAZ231" s="13"/>
      <c r="LBA231" s="13"/>
      <c r="LBB231" s="13"/>
      <c r="LBC231" s="13"/>
      <c r="LBD231" s="13"/>
      <c r="LBE231" s="13"/>
      <c r="LBF231" s="13"/>
      <c r="LBG231" s="13"/>
      <c r="LBH231" s="13"/>
      <c r="LBI231" s="13"/>
      <c r="LBJ231" s="13"/>
      <c r="LBK231" s="13"/>
      <c r="LBL231" s="13"/>
      <c r="LBM231" s="13"/>
      <c r="LBN231" s="13"/>
      <c r="LBO231" s="13"/>
      <c r="LBP231" s="13"/>
      <c r="LBQ231" s="13"/>
      <c r="LBR231" s="13"/>
      <c r="LBS231" s="13"/>
      <c r="LBT231" s="13"/>
      <c r="LBU231" s="13"/>
      <c r="LBV231" s="13"/>
      <c r="LBW231" s="13"/>
      <c r="LBX231" s="13"/>
      <c r="LBY231" s="13"/>
      <c r="LBZ231" s="13"/>
      <c r="LCA231" s="13"/>
      <c r="LCB231" s="13"/>
      <c r="LCC231" s="13"/>
      <c r="LCD231" s="13"/>
      <c r="LCE231" s="13"/>
      <c r="LCF231" s="13"/>
      <c r="LCG231" s="13"/>
      <c r="LCH231" s="13"/>
      <c r="LCI231" s="13"/>
      <c r="LCJ231" s="13"/>
      <c r="LCK231" s="13"/>
      <c r="LCL231" s="13"/>
      <c r="LCM231" s="13"/>
      <c r="LCN231" s="13"/>
      <c r="LCO231" s="13"/>
      <c r="LCP231" s="13"/>
      <c r="LCQ231" s="13"/>
      <c r="LCR231" s="13"/>
      <c r="LCS231" s="13"/>
      <c r="LCT231" s="13"/>
      <c r="LCU231" s="13"/>
      <c r="LCV231" s="13"/>
      <c r="LCW231" s="13"/>
      <c r="LCX231" s="13"/>
      <c r="LCY231" s="13"/>
      <c r="LCZ231" s="13"/>
      <c r="LDA231" s="13"/>
      <c r="LDB231" s="13"/>
      <c r="LDC231" s="13"/>
      <c r="LDD231" s="13"/>
      <c r="LDE231" s="13"/>
      <c r="LDF231" s="13"/>
      <c r="LDG231" s="13"/>
      <c r="LDH231" s="13"/>
      <c r="LDI231" s="13"/>
      <c r="LDJ231" s="13"/>
      <c r="LDK231" s="13"/>
      <c r="LDL231" s="13"/>
      <c r="LDM231" s="13"/>
      <c r="LDN231" s="13"/>
      <c r="LDO231" s="13"/>
      <c r="LDP231" s="13"/>
      <c r="LDQ231" s="13"/>
      <c r="LDR231" s="13"/>
      <c r="LDS231" s="13"/>
      <c r="LDT231" s="13"/>
      <c r="LDU231" s="13"/>
      <c r="LDV231" s="13"/>
      <c r="LDW231" s="13"/>
      <c r="LDX231" s="13"/>
      <c r="LDY231" s="13"/>
      <c r="LDZ231" s="13"/>
      <c r="LEA231" s="13"/>
      <c r="LEB231" s="13"/>
      <c r="LEC231" s="13"/>
      <c r="LED231" s="13"/>
      <c r="LEE231" s="13"/>
      <c r="LEF231" s="13"/>
      <c r="LEG231" s="13"/>
      <c r="LEH231" s="13"/>
      <c r="LEI231" s="13"/>
      <c r="LEJ231" s="13"/>
      <c r="LEK231" s="13"/>
      <c r="LEL231" s="13"/>
      <c r="LEM231" s="13"/>
      <c r="LEN231" s="13"/>
      <c r="LEO231" s="13"/>
      <c r="LEP231" s="13"/>
      <c r="LEQ231" s="13"/>
      <c r="LER231" s="13"/>
      <c r="LES231" s="13"/>
      <c r="LET231" s="13"/>
      <c r="LEU231" s="13"/>
      <c r="LEV231" s="13"/>
      <c r="LEW231" s="13"/>
      <c r="LEX231" s="13"/>
      <c r="LEY231" s="13"/>
      <c r="LEZ231" s="13"/>
      <c r="LFA231" s="13"/>
      <c r="LFB231" s="13"/>
      <c r="LFC231" s="13"/>
      <c r="LFD231" s="13"/>
      <c r="LFE231" s="13"/>
      <c r="LFF231" s="13"/>
      <c r="LFG231" s="13"/>
      <c r="LFH231" s="13"/>
      <c r="LFI231" s="13"/>
      <c r="LFJ231" s="13"/>
      <c r="LFK231" s="13"/>
      <c r="LFL231" s="13"/>
      <c r="LFM231" s="13"/>
      <c r="LFN231" s="13"/>
      <c r="LFO231" s="13"/>
      <c r="LFP231" s="13"/>
      <c r="LFQ231" s="13"/>
      <c r="LFR231" s="13"/>
      <c r="LFS231" s="13"/>
      <c r="LFT231" s="13"/>
      <c r="LFU231" s="13"/>
      <c r="LFV231" s="13"/>
      <c r="LFW231" s="13"/>
      <c r="LFX231" s="13"/>
      <c r="LFY231" s="13"/>
      <c r="LFZ231" s="13"/>
      <c r="LGA231" s="13"/>
      <c r="LGB231" s="13"/>
      <c r="LGC231" s="13"/>
      <c r="LGD231" s="13"/>
      <c r="LGE231" s="13"/>
      <c r="LGF231" s="13"/>
      <c r="LGG231" s="13"/>
      <c r="LGH231" s="13"/>
      <c r="LGI231" s="13"/>
      <c r="LGJ231" s="13"/>
      <c r="LGK231" s="13"/>
      <c r="LGL231" s="13"/>
      <c r="LGM231" s="13"/>
      <c r="LGN231" s="13"/>
      <c r="LGO231" s="13"/>
      <c r="LGP231" s="13"/>
      <c r="LGQ231" s="13"/>
      <c r="LGR231" s="13"/>
      <c r="LGS231" s="13"/>
      <c r="LGT231" s="13"/>
      <c r="LGU231" s="13"/>
      <c r="LGV231" s="13"/>
      <c r="LGW231" s="13"/>
      <c r="LGX231" s="13"/>
      <c r="LGY231" s="13"/>
      <c r="LGZ231" s="13"/>
      <c r="LHA231" s="13"/>
      <c r="LHB231" s="13"/>
      <c r="LHC231" s="13"/>
      <c r="LHD231" s="13"/>
      <c r="LHE231" s="13"/>
      <c r="LHF231" s="13"/>
      <c r="LHG231" s="13"/>
      <c r="LHH231" s="13"/>
      <c r="LHI231" s="13"/>
      <c r="LHJ231" s="13"/>
      <c r="LHK231" s="13"/>
      <c r="LHL231" s="13"/>
      <c r="LHM231" s="13"/>
      <c r="LHN231" s="13"/>
      <c r="LHO231" s="13"/>
      <c r="LHP231" s="13"/>
      <c r="LHQ231" s="13"/>
      <c r="LHR231" s="13"/>
      <c r="LHS231" s="13"/>
      <c r="LHT231" s="13"/>
      <c r="LHU231" s="13"/>
      <c r="LHV231" s="13"/>
      <c r="LHW231" s="13"/>
      <c r="LHX231" s="13"/>
      <c r="LHY231" s="13"/>
      <c r="LHZ231" s="13"/>
      <c r="LIA231" s="13"/>
      <c r="LIB231" s="13"/>
      <c r="LIC231" s="13"/>
      <c r="LID231" s="13"/>
      <c r="LIE231" s="13"/>
      <c r="LIF231" s="13"/>
      <c r="LIG231" s="13"/>
      <c r="LIH231" s="13"/>
      <c r="LII231" s="13"/>
      <c r="LIJ231" s="13"/>
      <c r="LIK231" s="13"/>
      <c r="LIL231" s="13"/>
      <c r="LIM231" s="13"/>
      <c r="LIN231" s="13"/>
      <c r="LIO231" s="13"/>
      <c r="LIP231" s="13"/>
      <c r="LIQ231" s="13"/>
      <c r="LIR231" s="13"/>
      <c r="LIS231" s="13"/>
      <c r="LIT231" s="13"/>
      <c r="LIU231" s="13"/>
      <c r="LIV231" s="13"/>
      <c r="LIW231" s="13"/>
      <c r="LIX231" s="13"/>
      <c r="LIY231" s="13"/>
      <c r="LIZ231" s="13"/>
      <c r="LJA231" s="13"/>
      <c r="LJB231" s="13"/>
      <c r="LJC231" s="13"/>
      <c r="LJD231" s="13"/>
      <c r="LJE231" s="13"/>
      <c r="LJF231" s="13"/>
      <c r="LJG231" s="13"/>
      <c r="LJH231" s="13"/>
      <c r="LJI231" s="13"/>
      <c r="LJJ231" s="13"/>
      <c r="LJK231" s="13"/>
      <c r="LJL231" s="13"/>
      <c r="LJM231" s="13"/>
      <c r="LJN231" s="13"/>
      <c r="LJO231" s="13"/>
      <c r="LJP231" s="13"/>
      <c r="LJQ231" s="13"/>
      <c r="LJR231" s="13"/>
      <c r="LJS231" s="13"/>
      <c r="LJT231" s="13"/>
      <c r="LJU231" s="13"/>
      <c r="LJV231" s="13"/>
      <c r="LJW231" s="13"/>
      <c r="LJX231" s="13"/>
      <c r="LJY231" s="13"/>
      <c r="LJZ231" s="13"/>
      <c r="LKA231" s="13"/>
      <c r="LKB231" s="13"/>
      <c r="LKC231" s="13"/>
      <c r="LKD231" s="13"/>
      <c r="LKE231" s="13"/>
      <c r="LKF231" s="13"/>
      <c r="LKG231" s="13"/>
      <c r="LKH231" s="13"/>
      <c r="LKI231" s="13"/>
      <c r="LKJ231" s="13"/>
      <c r="LKK231" s="13"/>
      <c r="LKL231" s="13"/>
      <c r="LKM231" s="13"/>
      <c r="LKN231" s="13"/>
      <c r="LKO231" s="13"/>
      <c r="LKP231" s="13"/>
      <c r="LKQ231" s="13"/>
      <c r="LKR231" s="13"/>
      <c r="LKS231" s="13"/>
      <c r="LKT231" s="13"/>
      <c r="LKU231" s="13"/>
      <c r="LKV231" s="13"/>
      <c r="LKW231" s="13"/>
      <c r="LKX231" s="13"/>
      <c r="LKY231" s="13"/>
      <c r="LKZ231" s="13"/>
      <c r="LLA231" s="13"/>
      <c r="LLB231" s="13"/>
      <c r="LLC231" s="13"/>
      <c r="LLD231" s="13"/>
      <c r="LLE231" s="13"/>
      <c r="LLF231" s="13"/>
      <c r="LLG231" s="13"/>
      <c r="LLH231" s="13"/>
      <c r="LLI231" s="13"/>
      <c r="LLJ231" s="13"/>
      <c r="LLK231" s="13"/>
      <c r="LLL231" s="13"/>
      <c r="LLM231" s="13"/>
      <c r="LLN231" s="13"/>
      <c r="LLO231" s="13"/>
      <c r="LLP231" s="13"/>
      <c r="LLQ231" s="13"/>
      <c r="LLR231" s="13"/>
      <c r="LLS231" s="13"/>
      <c r="LLT231" s="13"/>
      <c r="LLU231" s="13"/>
      <c r="LLV231" s="13"/>
      <c r="LLW231" s="13"/>
      <c r="LLX231" s="13"/>
      <c r="LLY231" s="13"/>
      <c r="LLZ231" s="13"/>
      <c r="LMA231" s="13"/>
      <c r="LMB231" s="13"/>
      <c r="LMC231" s="13"/>
      <c r="LMD231" s="13"/>
      <c r="LME231" s="13"/>
      <c r="LMF231" s="13"/>
      <c r="LMG231" s="13"/>
      <c r="LMH231" s="13"/>
      <c r="LMI231" s="13"/>
      <c r="LMJ231" s="13"/>
      <c r="LMK231" s="13"/>
      <c r="LML231" s="13"/>
      <c r="LMM231" s="13"/>
      <c r="LMN231" s="13"/>
      <c r="LMO231" s="13"/>
      <c r="LMP231" s="13"/>
      <c r="LMQ231" s="13"/>
      <c r="LMR231" s="13"/>
      <c r="LMS231" s="13"/>
      <c r="LMT231" s="13"/>
      <c r="LMU231" s="13"/>
      <c r="LMV231" s="13"/>
      <c r="LMW231" s="13"/>
      <c r="LMX231" s="13"/>
      <c r="LMY231" s="13"/>
      <c r="LMZ231" s="13"/>
      <c r="LNA231" s="13"/>
      <c r="LNB231" s="13"/>
      <c r="LNC231" s="13"/>
      <c r="LND231" s="13"/>
      <c r="LNE231" s="13"/>
      <c r="LNF231" s="13"/>
      <c r="LNG231" s="13"/>
      <c r="LNH231" s="13"/>
      <c r="LNI231" s="13"/>
      <c r="LNJ231" s="13"/>
      <c r="LNK231" s="13"/>
      <c r="LNL231" s="13"/>
      <c r="LNM231" s="13"/>
      <c r="LNN231" s="13"/>
      <c r="LNO231" s="13"/>
      <c r="LNP231" s="13"/>
      <c r="LNQ231" s="13"/>
      <c r="LNR231" s="13"/>
      <c r="LNS231" s="13"/>
      <c r="LNT231" s="13"/>
      <c r="LNU231" s="13"/>
      <c r="LNV231" s="13"/>
      <c r="LNW231" s="13"/>
      <c r="LNX231" s="13"/>
      <c r="LNY231" s="13"/>
      <c r="LNZ231" s="13"/>
      <c r="LOA231" s="13"/>
      <c r="LOB231" s="13"/>
      <c r="LOC231" s="13"/>
      <c r="LOD231" s="13"/>
      <c r="LOE231" s="13"/>
      <c r="LOF231" s="13"/>
      <c r="LOG231" s="13"/>
      <c r="LOH231" s="13"/>
      <c r="LOI231" s="13"/>
      <c r="LOJ231" s="13"/>
      <c r="LOK231" s="13"/>
      <c r="LOL231" s="13"/>
      <c r="LOM231" s="13"/>
      <c r="LON231" s="13"/>
      <c r="LOO231" s="13"/>
      <c r="LOP231" s="13"/>
      <c r="LOQ231" s="13"/>
      <c r="LOR231" s="13"/>
      <c r="LOS231" s="13"/>
      <c r="LOT231" s="13"/>
      <c r="LOU231" s="13"/>
      <c r="LOV231" s="13"/>
      <c r="LOW231" s="13"/>
      <c r="LOX231" s="13"/>
      <c r="LOY231" s="13"/>
      <c r="LOZ231" s="13"/>
      <c r="LPA231" s="13"/>
      <c r="LPB231" s="13"/>
      <c r="LPC231" s="13"/>
      <c r="LPD231" s="13"/>
      <c r="LPE231" s="13"/>
      <c r="LPF231" s="13"/>
      <c r="LPG231" s="13"/>
      <c r="LPH231" s="13"/>
      <c r="LPI231" s="13"/>
      <c r="LPJ231" s="13"/>
      <c r="LPK231" s="13"/>
      <c r="LPL231" s="13"/>
      <c r="LPM231" s="13"/>
      <c r="LPN231" s="13"/>
      <c r="LPO231" s="13"/>
      <c r="LPP231" s="13"/>
      <c r="LPQ231" s="13"/>
      <c r="LPR231" s="13"/>
      <c r="LPS231" s="13"/>
      <c r="LPT231" s="13"/>
      <c r="LPU231" s="13"/>
      <c r="LPV231" s="13"/>
      <c r="LPW231" s="13"/>
      <c r="LPX231" s="13"/>
      <c r="LPY231" s="13"/>
      <c r="LPZ231" s="13"/>
      <c r="LQA231" s="13"/>
      <c r="LQB231" s="13"/>
      <c r="LQC231" s="13"/>
      <c r="LQD231" s="13"/>
      <c r="LQE231" s="13"/>
      <c r="LQF231" s="13"/>
      <c r="LQG231" s="13"/>
      <c r="LQH231" s="13"/>
      <c r="LQI231" s="13"/>
      <c r="LQJ231" s="13"/>
      <c r="LQK231" s="13"/>
      <c r="LQL231" s="13"/>
      <c r="LQM231" s="13"/>
      <c r="LQN231" s="13"/>
      <c r="LQO231" s="13"/>
      <c r="LQP231" s="13"/>
      <c r="LQQ231" s="13"/>
      <c r="LQR231" s="13"/>
      <c r="LQS231" s="13"/>
      <c r="LQT231" s="13"/>
      <c r="LQU231" s="13"/>
      <c r="LQV231" s="13"/>
      <c r="LQW231" s="13"/>
      <c r="LQX231" s="13"/>
      <c r="LQY231" s="13"/>
      <c r="LQZ231" s="13"/>
      <c r="LRA231" s="13"/>
      <c r="LRB231" s="13"/>
      <c r="LRC231" s="13"/>
      <c r="LRD231" s="13"/>
      <c r="LRE231" s="13"/>
      <c r="LRF231" s="13"/>
      <c r="LRG231" s="13"/>
      <c r="LRH231" s="13"/>
      <c r="LRI231" s="13"/>
      <c r="LRJ231" s="13"/>
      <c r="LRK231" s="13"/>
      <c r="LRL231" s="13"/>
      <c r="LRM231" s="13"/>
      <c r="LRN231" s="13"/>
      <c r="LRO231" s="13"/>
      <c r="LRP231" s="13"/>
      <c r="LRQ231" s="13"/>
      <c r="LRR231" s="13"/>
      <c r="LRS231" s="13"/>
      <c r="LRT231" s="13"/>
      <c r="LRU231" s="13"/>
      <c r="LRV231" s="13"/>
      <c r="LRW231" s="13"/>
      <c r="LRX231" s="13"/>
      <c r="LRY231" s="13"/>
      <c r="LRZ231" s="13"/>
      <c r="LSA231" s="13"/>
      <c r="LSB231" s="13"/>
      <c r="LSC231" s="13"/>
      <c r="LSD231" s="13"/>
      <c r="LSE231" s="13"/>
      <c r="LSF231" s="13"/>
      <c r="LSG231" s="13"/>
      <c r="LSH231" s="13"/>
      <c r="LSI231" s="13"/>
      <c r="LSJ231" s="13"/>
      <c r="LSK231" s="13"/>
      <c r="LSL231" s="13"/>
      <c r="LSM231" s="13"/>
      <c r="LSN231" s="13"/>
      <c r="LSO231" s="13"/>
      <c r="LSP231" s="13"/>
      <c r="LSQ231" s="13"/>
      <c r="LSR231" s="13"/>
      <c r="LSS231" s="13"/>
      <c r="LST231" s="13"/>
      <c r="LSU231" s="13"/>
      <c r="LSV231" s="13"/>
      <c r="LSW231" s="13"/>
      <c r="LSX231" s="13"/>
      <c r="LSY231" s="13"/>
      <c r="LSZ231" s="13"/>
      <c r="LTA231" s="13"/>
      <c r="LTB231" s="13"/>
      <c r="LTC231" s="13"/>
      <c r="LTD231" s="13"/>
      <c r="LTE231" s="13"/>
      <c r="LTF231" s="13"/>
      <c r="LTG231" s="13"/>
      <c r="LTH231" s="13"/>
      <c r="LTI231" s="13"/>
      <c r="LTJ231" s="13"/>
      <c r="LTK231" s="13"/>
      <c r="LTL231" s="13"/>
      <c r="LTM231" s="13"/>
      <c r="LTN231" s="13"/>
      <c r="LTO231" s="13"/>
      <c r="LTP231" s="13"/>
      <c r="LTQ231" s="13"/>
      <c r="LTR231" s="13"/>
      <c r="LTS231" s="13"/>
      <c r="LTT231" s="13"/>
      <c r="LTU231" s="13"/>
      <c r="LTV231" s="13"/>
      <c r="LTW231" s="13"/>
      <c r="LTX231" s="13"/>
      <c r="LTY231" s="13"/>
      <c r="LTZ231" s="13"/>
      <c r="LUA231" s="13"/>
      <c r="LUB231" s="13"/>
      <c r="LUC231" s="13"/>
      <c r="LUD231" s="13"/>
      <c r="LUE231" s="13"/>
      <c r="LUF231" s="13"/>
      <c r="LUG231" s="13"/>
      <c r="LUH231" s="13"/>
      <c r="LUI231" s="13"/>
      <c r="LUJ231" s="13"/>
      <c r="LUK231" s="13"/>
      <c r="LUL231" s="13"/>
      <c r="LUM231" s="13"/>
      <c r="LUN231" s="13"/>
      <c r="LUO231" s="13"/>
      <c r="LUP231" s="13"/>
      <c r="LUQ231" s="13"/>
      <c r="LUR231" s="13"/>
      <c r="LUS231" s="13"/>
      <c r="LUT231" s="13"/>
      <c r="LUU231" s="13"/>
      <c r="LUV231" s="13"/>
      <c r="LUW231" s="13"/>
      <c r="LUX231" s="13"/>
      <c r="LUY231" s="13"/>
      <c r="LUZ231" s="13"/>
      <c r="LVA231" s="13"/>
      <c r="LVB231" s="13"/>
      <c r="LVC231" s="13"/>
      <c r="LVD231" s="13"/>
      <c r="LVE231" s="13"/>
      <c r="LVF231" s="13"/>
      <c r="LVG231" s="13"/>
      <c r="LVH231" s="13"/>
      <c r="LVI231" s="13"/>
      <c r="LVJ231" s="13"/>
      <c r="LVK231" s="13"/>
      <c r="LVL231" s="13"/>
      <c r="LVM231" s="13"/>
      <c r="LVN231" s="13"/>
      <c r="LVO231" s="13"/>
      <c r="LVP231" s="13"/>
      <c r="LVQ231" s="13"/>
      <c r="LVR231" s="13"/>
      <c r="LVS231" s="13"/>
      <c r="LVT231" s="13"/>
      <c r="LVU231" s="13"/>
      <c r="LVV231" s="13"/>
      <c r="LVW231" s="13"/>
      <c r="LVX231" s="13"/>
      <c r="LVY231" s="13"/>
      <c r="LVZ231" s="13"/>
      <c r="LWA231" s="13"/>
      <c r="LWB231" s="13"/>
      <c r="LWC231" s="13"/>
      <c r="LWD231" s="13"/>
      <c r="LWE231" s="13"/>
      <c r="LWF231" s="13"/>
      <c r="LWG231" s="13"/>
      <c r="LWH231" s="13"/>
      <c r="LWI231" s="13"/>
      <c r="LWJ231" s="13"/>
      <c r="LWK231" s="13"/>
      <c r="LWL231" s="13"/>
      <c r="LWM231" s="13"/>
      <c r="LWN231" s="13"/>
      <c r="LWO231" s="13"/>
      <c r="LWP231" s="13"/>
      <c r="LWQ231" s="13"/>
      <c r="LWR231" s="13"/>
      <c r="LWS231" s="13"/>
      <c r="LWT231" s="13"/>
      <c r="LWU231" s="13"/>
      <c r="LWV231" s="13"/>
      <c r="LWW231" s="13"/>
      <c r="LWX231" s="13"/>
      <c r="LWY231" s="13"/>
      <c r="LWZ231" s="13"/>
      <c r="LXA231" s="13"/>
      <c r="LXB231" s="13"/>
      <c r="LXC231" s="13"/>
      <c r="LXD231" s="13"/>
      <c r="LXE231" s="13"/>
      <c r="LXF231" s="13"/>
      <c r="LXG231" s="13"/>
      <c r="LXH231" s="13"/>
      <c r="LXI231" s="13"/>
      <c r="LXJ231" s="13"/>
      <c r="LXK231" s="13"/>
      <c r="LXL231" s="13"/>
      <c r="LXM231" s="13"/>
      <c r="LXN231" s="13"/>
      <c r="LXO231" s="13"/>
      <c r="LXP231" s="13"/>
      <c r="LXQ231" s="13"/>
      <c r="LXR231" s="13"/>
      <c r="LXS231" s="13"/>
      <c r="LXT231" s="13"/>
      <c r="LXU231" s="13"/>
      <c r="LXV231" s="13"/>
      <c r="LXW231" s="13"/>
      <c r="LXX231" s="13"/>
      <c r="LXY231" s="13"/>
      <c r="LXZ231" s="13"/>
      <c r="LYA231" s="13"/>
      <c r="LYB231" s="13"/>
      <c r="LYC231" s="13"/>
      <c r="LYD231" s="13"/>
      <c r="LYE231" s="13"/>
      <c r="LYF231" s="13"/>
      <c r="LYG231" s="13"/>
      <c r="LYH231" s="13"/>
      <c r="LYI231" s="13"/>
      <c r="LYJ231" s="13"/>
      <c r="LYK231" s="13"/>
      <c r="LYL231" s="13"/>
      <c r="LYM231" s="13"/>
      <c r="LYN231" s="13"/>
      <c r="LYO231" s="13"/>
      <c r="LYP231" s="13"/>
      <c r="LYQ231" s="13"/>
      <c r="LYR231" s="13"/>
      <c r="LYS231" s="13"/>
      <c r="LYT231" s="13"/>
      <c r="LYU231" s="13"/>
      <c r="LYV231" s="13"/>
      <c r="LYW231" s="13"/>
      <c r="LYX231" s="13"/>
      <c r="LYY231" s="13"/>
      <c r="LYZ231" s="13"/>
      <c r="LZA231" s="13"/>
      <c r="LZB231" s="13"/>
      <c r="LZC231" s="13"/>
      <c r="LZD231" s="13"/>
      <c r="LZE231" s="13"/>
      <c r="LZF231" s="13"/>
      <c r="LZG231" s="13"/>
      <c r="LZH231" s="13"/>
      <c r="LZI231" s="13"/>
      <c r="LZJ231" s="13"/>
      <c r="LZK231" s="13"/>
      <c r="LZL231" s="13"/>
      <c r="LZM231" s="13"/>
      <c r="LZN231" s="13"/>
      <c r="LZO231" s="13"/>
      <c r="LZP231" s="13"/>
      <c r="LZQ231" s="13"/>
      <c r="LZR231" s="13"/>
      <c r="LZS231" s="13"/>
      <c r="LZT231" s="13"/>
      <c r="LZU231" s="13"/>
      <c r="LZV231" s="13"/>
      <c r="LZW231" s="13"/>
      <c r="LZX231" s="13"/>
      <c r="LZY231" s="13"/>
      <c r="LZZ231" s="13"/>
      <c r="MAA231" s="13"/>
      <c r="MAB231" s="13"/>
      <c r="MAC231" s="13"/>
      <c r="MAD231" s="13"/>
      <c r="MAE231" s="13"/>
      <c r="MAF231" s="13"/>
      <c r="MAG231" s="13"/>
      <c r="MAH231" s="13"/>
      <c r="MAI231" s="13"/>
      <c r="MAJ231" s="13"/>
      <c r="MAK231" s="13"/>
      <c r="MAL231" s="13"/>
      <c r="MAM231" s="13"/>
      <c r="MAN231" s="13"/>
      <c r="MAO231" s="13"/>
      <c r="MAP231" s="13"/>
      <c r="MAQ231" s="13"/>
      <c r="MAR231" s="13"/>
      <c r="MAS231" s="13"/>
      <c r="MAT231" s="13"/>
      <c r="MAU231" s="13"/>
      <c r="MAV231" s="13"/>
      <c r="MAW231" s="13"/>
      <c r="MAX231" s="13"/>
      <c r="MAY231" s="13"/>
      <c r="MAZ231" s="13"/>
      <c r="MBA231" s="13"/>
      <c r="MBB231" s="13"/>
      <c r="MBC231" s="13"/>
      <c r="MBD231" s="13"/>
      <c r="MBE231" s="13"/>
      <c r="MBF231" s="13"/>
      <c r="MBG231" s="13"/>
      <c r="MBH231" s="13"/>
      <c r="MBI231" s="13"/>
      <c r="MBJ231" s="13"/>
      <c r="MBK231" s="13"/>
      <c r="MBL231" s="13"/>
      <c r="MBM231" s="13"/>
      <c r="MBN231" s="13"/>
      <c r="MBO231" s="13"/>
      <c r="MBP231" s="13"/>
      <c r="MBQ231" s="13"/>
      <c r="MBR231" s="13"/>
      <c r="MBS231" s="13"/>
      <c r="MBT231" s="13"/>
      <c r="MBU231" s="13"/>
      <c r="MBV231" s="13"/>
      <c r="MBW231" s="13"/>
      <c r="MBX231" s="13"/>
      <c r="MBY231" s="13"/>
      <c r="MBZ231" s="13"/>
      <c r="MCA231" s="13"/>
      <c r="MCB231" s="13"/>
      <c r="MCC231" s="13"/>
      <c r="MCD231" s="13"/>
      <c r="MCE231" s="13"/>
      <c r="MCF231" s="13"/>
      <c r="MCG231" s="13"/>
      <c r="MCH231" s="13"/>
      <c r="MCI231" s="13"/>
      <c r="MCJ231" s="13"/>
      <c r="MCK231" s="13"/>
      <c r="MCL231" s="13"/>
      <c r="MCM231" s="13"/>
      <c r="MCN231" s="13"/>
      <c r="MCO231" s="13"/>
      <c r="MCP231" s="13"/>
      <c r="MCQ231" s="13"/>
      <c r="MCR231" s="13"/>
      <c r="MCS231" s="13"/>
      <c r="MCT231" s="13"/>
      <c r="MCU231" s="13"/>
      <c r="MCV231" s="13"/>
      <c r="MCW231" s="13"/>
      <c r="MCX231" s="13"/>
      <c r="MCY231" s="13"/>
      <c r="MCZ231" s="13"/>
      <c r="MDA231" s="13"/>
      <c r="MDB231" s="13"/>
      <c r="MDC231" s="13"/>
      <c r="MDD231" s="13"/>
      <c r="MDE231" s="13"/>
      <c r="MDF231" s="13"/>
      <c r="MDG231" s="13"/>
      <c r="MDH231" s="13"/>
      <c r="MDI231" s="13"/>
      <c r="MDJ231" s="13"/>
      <c r="MDK231" s="13"/>
      <c r="MDL231" s="13"/>
      <c r="MDM231" s="13"/>
      <c r="MDN231" s="13"/>
      <c r="MDO231" s="13"/>
      <c r="MDP231" s="13"/>
      <c r="MDQ231" s="13"/>
      <c r="MDR231" s="13"/>
      <c r="MDS231" s="13"/>
      <c r="MDT231" s="13"/>
      <c r="MDU231" s="13"/>
      <c r="MDV231" s="13"/>
      <c r="MDW231" s="13"/>
      <c r="MDX231" s="13"/>
      <c r="MDY231" s="13"/>
      <c r="MDZ231" s="13"/>
      <c r="MEA231" s="13"/>
      <c r="MEB231" s="13"/>
      <c r="MEC231" s="13"/>
      <c r="MED231" s="13"/>
      <c r="MEE231" s="13"/>
      <c r="MEF231" s="13"/>
      <c r="MEG231" s="13"/>
      <c r="MEH231" s="13"/>
      <c r="MEI231" s="13"/>
      <c r="MEJ231" s="13"/>
      <c r="MEK231" s="13"/>
      <c r="MEL231" s="13"/>
      <c r="MEM231" s="13"/>
      <c r="MEN231" s="13"/>
      <c r="MEO231" s="13"/>
      <c r="MEP231" s="13"/>
      <c r="MEQ231" s="13"/>
      <c r="MER231" s="13"/>
      <c r="MES231" s="13"/>
      <c r="MET231" s="13"/>
      <c r="MEU231" s="13"/>
      <c r="MEV231" s="13"/>
      <c r="MEW231" s="13"/>
      <c r="MEX231" s="13"/>
      <c r="MEY231" s="13"/>
      <c r="MEZ231" s="13"/>
      <c r="MFA231" s="13"/>
      <c r="MFB231" s="13"/>
      <c r="MFC231" s="13"/>
      <c r="MFD231" s="13"/>
      <c r="MFE231" s="13"/>
      <c r="MFF231" s="13"/>
      <c r="MFG231" s="13"/>
      <c r="MFH231" s="13"/>
      <c r="MFI231" s="13"/>
      <c r="MFJ231" s="13"/>
      <c r="MFK231" s="13"/>
      <c r="MFL231" s="13"/>
      <c r="MFM231" s="13"/>
      <c r="MFN231" s="13"/>
      <c r="MFO231" s="13"/>
      <c r="MFP231" s="13"/>
      <c r="MFQ231" s="13"/>
      <c r="MFR231" s="13"/>
      <c r="MFS231" s="13"/>
      <c r="MFT231" s="13"/>
      <c r="MFU231" s="13"/>
      <c r="MFV231" s="13"/>
      <c r="MFW231" s="13"/>
      <c r="MFX231" s="13"/>
      <c r="MFY231" s="13"/>
      <c r="MFZ231" s="13"/>
      <c r="MGA231" s="13"/>
      <c r="MGB231" s="13"/>
      <c r="MGC231" s="13"/>
      <c r="MGD231" s="13"/>
      <c r="MGE231" s="13"/>
      <c r="MGF231" s="13"/>
      <c r="MGG231" s="13"/>
      <c r="MGH231" s="13"/>
      <c r="MGI231" s="13"/>
      <c r="MGJ231" s="13"/>
      <c r="MGK231" s="13"/>
      <c r="MGL231" s="13"/>
      <c r="MGM231" s="13"/>
      <c r="MGN231" s="13"/>
      <c r="MGO231" s="13"/>
      <c r="MGP231" s="13"/>
      <c r="MGQ231" s="13"/>
      <c r="MGR231" s="13"/>
      <c r="MGS231" s="13"/>
      <c r="MGT231" s="13"/>
      <c r="MGU231" s="13"/>
      <c r="MGV231" s="13"/>
      <c r="MGW231" s="13"/>
      <c r="MGX231" s="13"/>
      <c r="MGY231" s="13"/>
      <c r="MGZ231" s="13"/>
      <c r="MHA231" s="13"/>
      <c r="MHB231" s="13"/>
      <c r="MHC231" s="13"/>
      <c r="MHD231" s="13"/>
      <c r="MHE231" s="13"/>
      <c r="MHF231" s="13"/>
      <c r="MHG231" s="13"/>
      <c r="MHH231" s="13"/>
      <c r="MHI231" s="13"/>
      <c r="MHJ231" s="13"/>
      <c r="MHK231" s="13"/>
      <c r="MHL231" s="13"/>
      <c r="MHM231" s="13"/>
      <c r="MHN231" s="13"/>
      <c r="MHO231" s="13"/>
      <c r="MHP231" s="13"/>
      <c r="MHQ231" s="13"/>
      <c r="MHR231" s="13"/>
      <c r="MHS231" s="13"/>
      <c r="MHT231" s="13"/>
      <c r="MHU231" s="13"/>
      <c r="MHV231" s="13"/>
      <c r="MHW231" s="13"/>
      <c r="MHX231" s="13"/>
      <c r="MHY231" s="13"/>
      <c r="MHZ231" s="13"/>
      <c r="MIA231" s="13"/>
      <c r="MIB231" s="13"/>
      <c r="MIC231" s="13"/>
      <c r="MID231" s="13"/>
      <c r="MIE231" s="13"/>
      <c r="MIF231" s="13"/>
      <c r="MIG231" s="13"/>
      <c r="MIH231" s="13"/>
      <c r="MII231" s="13"/>
      <c r="MIJ231" s="13"/>
      <c r="MIK231" s="13"/>
      <c r="MIL231" s="13"/>
      <c r="MIM231" s="13"/>
      <c r="MIN231" s="13"/>
      <c r="MIO231" s="13"/>
      <c r="MIP231" s="13"/>
      <c r="MIQ231" s="13"/>
      <c r="MIR231" s="13"/>
      <c r="MIS231" s="13"/>
      <c r="MIT231" s="13"/>
      <c r="MIU231" s="13"/>
      <c r="MIV231" s="13"/>
      <c r="MIW231" s="13"/>
      <c r="MIX231" s="13"/>
      <c r="MIY231" s="13"/>
      <c r="MIZ231" s="13"/>
      <c r="MJA231" s="13"/>
      <c r="MJB231" s="13"/>
      <c r="MJC231" s="13"/>
      <c r="MJD231" s="13"/>
      <c r="MJE231" s="13"/>
      <c r="MJF231" s="13"/>
      <c r="MJG231" s="13"/>
      <c r="MJH231" s="13"/>
      <c r="MJI231" s="13"/>
      <c r="MJJ231" s="13"/>
      <c r="MJK231" s="13"/>
      <c r="MJL231" s="13"/>
      <c r="MJM231" s="13"/>
      <c r="MJN231" s="13"/>
      <c r="MJO231" s="13"/>
      <c r="MJP231" s="13"/>
      <c r="MJQ231" s="13"/>
      <c r="MJR231" s="13"/>
      <c r="MJS231" s="13"/>
      <c r="MJT231" s="13"/>
      <c r="MJU231" s="13"/>
      <c r="MJV231" s="13"/>
      <c r="MJW231" s="13"/>
      <c r="MJX231" s="13"/>
      <c r="MJY231" s="13"/>
      <c r="MJZ231" s="13"/>
      <c r="MKA231" s="13"/>
      <c r="MKB231" s="13"/>
      <c r="MKC231" s="13"/>
      <c r="MKD231" s="13"/>
      <c r="MKE231" s="13"/>
      <c r="MKF231" s="13"/>
      <c r="MKG231" s="13"/>
      <c r="MKH231" s="13"/>
      <c r="MKI231" s="13"/>
      <c r="MKJ231" s="13"/>
      <c r="MKK231" s="13"/>
      <c r="MKL231" s="13"/>
      <c r="MKM231" s="13"/>
      <c r="MKN231" s="13"/>
      <c r="MKO231" s="13"/>
      <c r="MKP231" s="13"/>
      <c r="MKQ231" s="13"/>
      <c r="MKR231" s="13"/>
      <c r="MKS231" s="13"/>
      <c r="MKT231" s="13"/>
      <c r="MKU231" s="13"/>
      <c r="MKV231" s="13"/>
      <c r="MKW231" s="13"/>
      <c r="MKX231" s="13"/>
      <c r="MKY231" s="13"/>
      <c r="MKZ231" s="13"/>
      <c r="MLA231" s="13"/>
      <c r="MLB231" s="13"/>
      <c r="MLC231" s="13"/>
      <c r="MLD231" s="13"/>
      <c r="MLE231" s="13"/>
      <c r="MLF231" s="13"/>
      <c r="MLG231" s="13"/>
      <c r="MLH231" s="13"/>
      <c r="MLI231" s="13"/>
      <c r="MLJ231" s="13"/>
      <c r="MLK231" s="13"/>
      <c r="MLL231" s="13"/>
      <c r="MLM231" s="13"/>
      <c r="MLN231" s="13"/>
      <c r="MLO231" s="13"/>
      <c r="MLP231" s="13"/>
      <c r="MLQ231" s="13"/>
      <c r="MLR231" s="13"/>
      <c r="MLS231" s="13"/>
      <c r="MLT231" s="13"/>
      <c r="MLU231" s="13"/>
      <c r="MLV231" s="13"/>
      <c r="MLW231" s="13"/>
      <c r="MLX231" s="13"/>
      <c r="MLY231" s="13"/>
      <c r="MLZ231" s="13"/>
      <c r="MMA231" s="13"/>
      <c r="MMB231" s="13"/>
      <c r="MMC231" s="13"/>
      <c r="MMD231" s="13"/>
      <c r="MME231" s="13"/>
      <c r="MMF231" s="13"/>
      <c r="MMG231" s="13"/>
      <c r="MMH231" s="13"/>
      <c r="MMI231" s="13"/>
      <c r="MMJ231" s="13"/>
      <c r="MMK231" s="13"/>
      <c r="MML231" s="13"/>
      <c r="MMM231" s="13"/>
      <c r="MMN231" s="13"/>
      <c r="MMO231" s="13"/>
      <c r="MMP231" s="13"/>
      <c r="MMQ231" s="13"/>
      <c r="MMR231" s="13"/>
      <c r="MMS231" s="13"/>
      <c r="MMT231" s="13"/>
      <c r="MMU231" s="13"/>
      <c r="MMV231" s="13"/>
      <c r="MMW231" s="13"/>
      <c r="MMX231" s="13"/>
      <c r="MMY231" s="13"/>
      <c r="MMZ231" s="13"/>
      <c r="MNA231" s="13"/>
      <c r="MNB231" s="13"/>
      <c r="MNC231" s="13"/>
      <c r="MND231" s="13"/>
      <c r="MNE231" s="13"/>
      <c r="MNF231" s="13"/>
      <c r="MNG231" s="13"/>
      <c r="MNH231" s="13"/>
      <c r="MNI231" s="13"/>
      <c r="MNJ231" s="13"/>
      <c r="MNK231" s="13"/>
      <c r="MNL231" s="13"/>
      <c r="MNM231" s="13"/>
      <c r="MNN231" s="13"/>
      <c r="MNO231" s="13"/>
      <c r="MNP231" s="13"/>
      <c r="MNQ231" s="13"/>
      <c r="MNR231" s="13"/>
      <c r="MNS231" s="13"/>
      <c r="MNT231" s="13"/>
      <c r="MNU231" s="13"/>
      <c r="MNV231" s="13"/>
      <c r="MNW231" s="13"/>
      <c r="MNX231" s="13"/>
      <c r="MNY231" s="13"/>
      <c r="MNZ231" s="13"/>
      <c r="MOA231" s="13"/>
      <c r="MOB231" s="13"/>
      <c r="MOC231" s="13"/>
      <c r="MOD231" s="13"/>
      <c r="MOE231" s="13"/>
      <c r="MOF231" s="13"/>
      <c r="MOG231" s="13"/>
      <c r="MOH231" s="13"/>
      <c r="MOI231" s="13"/>
      <c r="MOJ231" s="13"/>
      <c r="MOK231" s="13"/>
      <c r="MOL231" s="13"/>
      <c r="MOM231" s="13"/>
      <c r="MON231" s="13"/>
      <c r="MOO231" s="13"/>
      <c r="MOP231" s="13"/>
      <c r="MOQ231" s="13"/>
      <c r="MOR231" s="13"/>
      <c r="MOS231" s="13"/>
      <c r="MOT231" s="13"/>
      <c r="MOU231" s="13"/>
      <c r="MOV231" s="13"/>
      <c r="MOW231" s="13"/>
      <c r="MOX231" s="13"/>
      <c r="MOY231" s="13"/>
      <c r="MOZ231" s="13"/>
      <c r="MPA231" s="13"/>
      <c r="MPB231" s="13"/>
      <c r="MPC231" s="13"/>
      <c r="MPD231" s="13"/>
      <c r="MPE231" s="13"/>
      <c r="MPF231" s="13"/>
      <c r="MPG231" s="13"/>
      <c r="MPH231" s="13"/>
      <c r="MPI231" s="13"/>
      <c r="MPJ231" s="13"/>
      <c r="MPK231" s="13"/>
      <c r="MPL231" s="13"/>
      <c r="MPM231" s="13"/>
      <c r="MPN231" s="13"/>
      <c r="MPO231" s="13"/>
      <c r="MPP231" s="13"/>
      <c r="MPQ231" s="13"/>
      <c r="MPR231" s="13"/>
      <c r="MPS231" s="13"/>
      <c r="MPT231" s="13"/>
      <c r="MPU231" s="13"/>
      <c r="MPV231" s="13"/>
      <c r="MPW231" s="13"/>
      <c r="MPX231" s="13"/>
      <c r="MPY231" s="13"/>
      <c r="MPZ231" s="13"/>
      <c r="MQA231" s="13"/>
      <c r="MQB231" s="13"/>
      <c r="MQC231" s="13"/>
      <c r="MQD231" s="13"/>
      <c r="MQE231" s="13"/>
      <c r="MQF231" s="13"/>
      <c r="MQG231" s="13"/>
      <c r="MQH231" s="13"/>
      <c r="MQI231" s="13"/>
      <c r="MQJ231" s="13"/>
      <c r="MQK231" s="13"/>
      <c r="MQL231" s="13"/>
      <c r="MQM231" s="13"/>
      <c r="MQN231" s="13"/>
      <c r="MQO231" s="13"/>
      <c r="MQP231" s="13"/>
      <c r="MQQ231" s="13"/>
      <c r="MQR231" s="13"/>
      <c r="MQS231" s="13"/>
      <c r="MQT231" s="13"/>
      <c r="MQU231" s="13"/>
      <c r="MQV231" s="13"/>
      <c r="MQW231" s="13"/>
      <c r="MQX231" s="13"/>
      <c r="MQY231" s="13"/>
      <c r="MQZ231" s="13"/>
      <c r="MRA231" s="13"/>
      <c r="MRB231" s="13"/>
      <c r="MRC231" s="13"/>
      <c r="MRD231" s="13"/>
      <c r="MRE231" s="13"/>
      <c r="MRF231" s="13"/>
      <c r="MRG231" s="13"/>
      <c r="MRH231" s="13"/>
      <c r="MRI231" s="13"/>
      <c r="MRJ231" s="13"/>
      <c r="MRK231" s="13"/>
      <c r="MRL231" s="13"/>
      <c r="MRM231" s="13"/>
      <c r="MRN231" s="13"/>
      <c r="MRO231" s="13"/>
      <c r="MRP231" s="13"/>
      <c r="MRQ231" s="13"/>
      <c r="MRR231" s="13"/>
      <c r="MRS231" s="13"/>
      <c r="MRT231" s="13"/>
      <c r="MRU231" s="13"/>
      <c r="MRV231" s="13"/>
      <c r="MRW231" s="13"/>
      <c r="MRX231" s="13"/>
      <c r="MRY231" s="13"/>
      <c r="MRZ231" s="13"/>
      <c r="MSA231" s="13"/>
      <c r="MSB231" s="13"/>
      <c r="MSC231" s="13"/>
      <c r="MSD231" s="13"/>
      <c r="MSE231" s="13"/>
      <c r="MSF231" s="13"/>
      <c r="MSG231" s="13"/>
      <c r="MSH231" s="13"/>
      <c r="MSI231" s="13"/>
      <c r="MSJ231" s="13"/>
      <c r="MSK231" s="13"/>
      <c r="MSL231" s="13"/>
      <c r="MSM231" s="13"/>
      <c r="MSN231" s="13"/>
      <c r="MSO231" s="13"/>
      <c r="MSP231" s="13"/>
      <c r="MSQ231" s="13"/>
      <c r="MSR231" s="13"/>
      <c r="MSS231" s="13"/>
      <c r="MST231" s="13"/>
      <c r="MSU231" s="13"/>
      <c r="MSV231" s="13"/>
      <c r="MSW231" s="13"/>
      <c r="MSX231" s="13"/>
      <c r="MSY231" s="13"/>
      <c r="MSZ231" s="13"/>
      <c r="MTA231" s="13"/>
      <c r="MTB231" s="13"/>
      <c r="MTC231" s="13"/>
      <c r="MTD231" s="13"/>
      <c r="MTE231" s="13"/>
      <c r="MTF231" s="13"/>
      <c r="MTG231" s="13"/>
      <c r="MTH231" s="13"/>
      <c r="MTI231" s="13"/>
      <c r="MTJ231" s="13"/>
      <c r="MTK231" s="13"/>
      <c r="MTL231" s="13"/>
      <c r="MTM231" s="13"/>
      <c r="MTN231" s="13"/>
      <c r="MTO231" s="13"/>
      <c r="MTP231" s="13"/>
      <c r="MTQ231" s="13"/>
      <c r="MTR231" s="13"/>
      <c r="MTS231" s="13"/>
      <c r="MTT231" s="13"/>
      <c r="MTU231" s="13"/>
      <c r="MTV231" s="13"/>
      <c r="MTW231" s="13"/>
      <c r="MTX231" s="13"/>
      <c r="MTY231" s="13"/>
      <c r="MTZ231" s="13"/>
      <c r="MUA231" s="13"/>
      <c r="MUB231" s="13"/>
      <c r="MUC231" s="13"/>
      <c r="MUD231" s="13"/>
      <c r="MUE231" s="13"/>
      <c r="MUF231" s="13"/>
      <c r="MUG231" s="13"/>
      <c r="MUH231" s="13"/>
      <c r="MUI231" s="13"/>
      <c r="MUJ231" s="13"/>
      <c r="MUK231" s="13"/>
      <c r="MUL231" s="13"/>
      <c r="MUM231" s="13"/>
      <c r="MUN231" s="13"/>
      <c r="MUO231" s="13"/>
      <c r="MUP231" s="13"/>
      <c r="MUQ231" s="13"/>
      <c r="MUR231" s="13"/>
      <c r="MUS231" s="13"/>
      <c r="MUT231" s="13"/>
      <c r="MUU231" s="13"/>
      <c r="MUV231" s="13"/>
      <c r="MUW231" s="13"/>
      <c r="MUX231" s="13"/>
      <c r="MUY231" s="13"/>
      <c r="MUZ231" s="13"/>
      <c r="MVA231" s="13"/>
      <c r="MVB231" s="13"/>
      <c r="MVC231" s="13"/>
      <c r="MVD231" s="13"/>
      <c r="MVE231" s="13"/>
      <c r="MVF231" s="13"/>
      <c r="MVG231" s="13"/>
      <c r="MVH231" s="13"/>
      <c r="MVI231" s="13"/>
      <c r="MVJ231" s="13"/>
      <c r="MVK231" s="13"/>
      <c r="MVL231" s="13"/>
      <c r="MVM231" s="13"/>
      <c r="MVN231" s="13"/>
      <c r="MVO231" s="13"/>
      <c r="MVP231" s="13"/>
      <c r="MVQ231" s="13"/>
      <c r="MVR231" s="13"/>
      <c r="MVS231" s="13"/>
      <c r="MVT231" s="13"/>
      <c r="MVU231" s="13"/>
      <c r="MVV231" s="13"/>
      <c r="MVW231" s="13"/>
      <c r="MVX231" s="13"/>
      <c r="MVY231" s="13"/>
      <c r="MVZ231" s="13"/>
      <c r="MWA231" s="13"/>
      <c r="MWB231" s="13"/>
      <c r="MWC231" s="13"/>
      <c r="MWD231" s="13"/>
      <c r="MWE231" s="13"/>
      <c r="MWF231" s="13"/>
      <c r="MWG231" s="13"/>
      <c r="MWH231" s="13"/>
      <c r="MWI231" s="13"/>
      <c r="MWJ231" s="13"/>
      <c r="MWK231" s="13"/>
      <c r="MWL231" s="13"/>
      <c r="MWM231" s="13"/>
      <c r="MWN231" s="13"/>
      <c r="MWO231" s="13"/>
      <c r="MWP231" s="13"/>
      <c r="MWQ231" s="13"/>
      <c r="MWR231" s="13"/>
      <c r="MWS231" s="13"/>
      <c r="MWT231" s="13"/>
      <c r="MWU231" s="13"/>
      <c r="MWV231" s="13"/>
      <c r="MWW231" s="13"/>
      <c r="MWX231" s="13"/>
      <c r="MWY231" s="13"/>
      <c r="MWZ231" s="13"/>
      <c r="MXA231" s="13"/>
      <c r="MXB231" s="13"/>
      <c r="MXC231" s="13"/>
      <c r="MXD231" s="13"/>
      <c r="MXE231" s="13"/>
      <c r="MXF231" s="13"/>
      <c r="MXG231" s="13"/>
      <c r="MXH231" s="13"/>
      <c r="MXI231" s="13"/>
      <c r="MXJ231" s="13"/>
      <c r="MXK231" s="13"/>
      <c r="MXL231" s="13"/>
      <c r="MXM231" s="13"/>
      <c r="MXN231" s="13"/>
      <c r="MXO231" s="13"/>
      <c r="MXP231" s="13"/>
      <c r="MXQ231" s="13"/>
      <c r="MXR231" s="13"/>
      <c r="MXS231" s="13"/>
      <c r="MXT231" s="13"/>
      <c r="MXU231" s="13"/>
      <c r="MXV231" s="13"/>
      <c r="MXW231" s="13"/>
      <c r="MXX231" s="13"/>
      <c r="MXY231" s="13"/>
      <c r="MXZ231" s="13"/>
      <c r="MYA231" s="13"/>
      <c r="MYB231" s="13"/>
      <c r="MYC231" s="13"/>
      <c r="MYD231" s="13"/>
      <c r="MYE231" s="13"/>
      <c r="MYF231" s="13"/>
      <c r="MYG231" s="13"/>
      <c r="MYH231" s="13"/>
      <c r="MYI231" s="13"/>
      <c r="MYJ231" s="13"/>
      <c r="MYK231" s="13"/>
      <c r="MYL231" s="13"/>
      <c r="MYM231" s="13"/>
      <c r="MYN231" s="13"/>
      <c r="MYO231" s="13"/>
      <c r="MYP231" s="13"/>
      <c r="MYQ231" s="13"/>
      <c r="MYR231" s="13"/>
      <c r="MYS231" s="13"/>
      <c r="MYT231" s="13"/>
      <c r="MYU231" s="13"/>
      <c r="MYV231" s="13"/>
      <c r="MYW231" s="13"/>
      <c r="MYX231" s="13"/>
      <c r="MYY231" s="13"/>
      <c r="MYZ231" s="13"/>
      <c r="MZA231" s="13"/>
      <c r="MZB231" s="13"/>
      <c r="MZC231" s="13"/>
      <c r="MZD231" s="13"/>
      <c r="MZE231" s="13"/>
      <c r="MZF231" s="13"/>
      <c r="MZG231" s="13"/>
      <c r="MZH231" s="13"/>
      <c r="MZI231" s="13"/>
      <c r="MZJ231" s="13"/>
      <c r="MZK231" s="13"/>
      <c r="MZL231" s="13"/>
      <c r="MZM231" s="13"/>
      <c r="MZN231" s="13"/>
      <c r="MZO231" s="13"/>
      <c r="MZP231" s="13"/>
      <c r="MZQ231" s="13"/>
      <c r="MZR231" s="13"/>
      <c r="MZS231" s="13"/>
      <c r="MZT231" s="13"/>
      <c r="MZU231" s="13"/>
      <c r="MZV231" s="13"/>
      <c r="MZW231" s="13"/>
      <c r="MZX231" s="13"/>
      <c r="MZY231" s="13"/>
      <c r="MZZ231" s="13"/>
      <c r="NAA231" s="13"/>
      <c r="NAB231" s="13"/>
      <c r="NAC231" s="13"/>
      <c r="NAD231" s="13"/>
      <c r="NAE231" s="13"/>
      <c r="NAF231" s="13"/>
      <c r="NAG231" s="13"/>
      <c r="NAH231" s="13"/>
      <c r="NAI231" s="13"/>
      <c r="NAJ231" s="13"/>
      <c r="NAK231" s="13"/>
      <c r="NAL231" s="13"/>
      <c r="NAM231" s="13"/>
      <c r="NAN231" s="13"/>
      <c r="NAO231" s="13"/>
      <c r="NAP231" s="13"/>
      <c r="NAQ231" s="13"/>
      <c r="NAR231" s="13"/>
      <c r="NAS231" s="13"/>
      <c r="NAT231" s="13"/>
      <c r="NAU231" s="13"/>
      <c r="NAV231" s="13"/>
      <c r="NAW231" s="13"/>
      <c r="NAX231" s="13"/>
      <c r="NAY231" s="13"/>
      <c r="NAZ231" s="13"/>
      <c r="NBA231" s="13"/>
      <c r="NBB231" s="13"/>
      <c r="NBC231" s="13"/>
      <c r="NBD231" s="13"/>
      <c r="NBE231" s="13"/>
      <c r="NBF231" s="13"/>
      <c r="NBG231" s="13"/>
      <c r="NBH231" s="13"/>
      <c r="NBI231" s="13"/>
      <c r="NBJ231" s="13"/>
      <c r="NBK231" s="13"/>
      <c r="NBL231" s="13"/>
      <c r="NBM231" s="13"/>
      <c r="NBN231" s="13"/>
      <c r="NBO231" s="13"/>
      <c r="NBP231" s="13"/>
      <c r="NBQ231" s="13"/>
      <c r="NBR231" s="13"/>
      <c r="NBS231" s="13"/>
      <c r="NBT231" s="13"/>
      <c r="NBU231" s="13"/>
      <c r="NBV231" s="13"/>
      <c r="NBW231" s="13"/>
      <c r="NBX231" s="13"/>
      <c r="NBY231" s="13"/>
      <c r="NBZ231" s="13"/>
      <c r="NCA231" s="13"/>
      <c r="NCB231" s="13"/>
      <c r="NCC231" s="13"/>
      <c r="NCD231" s="13"/>
      <c r="NCE231" s="13"/>
      <c r="NCF231" s="13"/>
      <c r="NCG231" s="13"/>
      <c r="NCH231" s="13"/>
      <c r="NCI231" s="13"/>
      <c r="NCJ231" s="13"/>
      <c r="NCK231" s="13"/>
      <c r="NCL231" s="13"/>
      <c r="NCM231" s="13"/>
      <c r="NCN231" s="13"/>
      <c r="NCO231" s="13"/>
      <c r="NCP231" s="13"/>
      <c r="NCQ231" s="13"/>
      <c r="NCR231" s="13"/>
      <c r="NCS231" s="13"/>
      <c r="NCT231" s="13"/>
      <c r="NCU231" s="13"/>
      <c r="NCV231" s="13"/>
      <c r="NCW231" s="13"/>
      <c r="NCX231" s="13"/>
      <c r="NCY231" s="13"/>
      <c r="NCZ231" s="13"/>
      <c r="NDA231" s="13"/>
      <c r="NDB231" s="13"/>
      <c r="NDC231" s="13"/>
      <c r="NDD231" s="13"/>
      <c r="NDE231" s="13"/>
      <c r="NDF231" s="13"/>
      <c r="NDG231" s="13"/>
      <c r="NDH231" s="13"/>
      <c r="NDI231" s="13"/>
      <c r="NDJ231" s="13"/>
      <c r="NDK231" s="13"/>
      <c r="NDL231" s="13"/>
      <c r="NDM231" s="13"/>
      <c r="NDN231" s="13"/>
      <c r="NDO231" s="13"/>
      <c r="NDP231" s="13"/>
      <c r="NDQ231" s="13"/>
      <c r="NDR231" s="13"/>
      <c r="NDS231" s="13"/>
      <c r="NDT231" s="13"/>
      <c r="NDU231" s="13"/>
      <c r="NDV231" s="13"/>
      <c r="NDW231" s="13"/>
      <c r="NDX231" s="13"/>
      <c r="NDY231" s="13"/>
      <c r="NDZ231" s="13"/>
      <c r="NEA231" s="13"/>
      <c r="NEB231" s="13"/>
      <c r="NEC231" s="13"/>
      <c r="NED231" s="13"/>
      <c r="NEE231" s="13"/>
      <c r="NEF231" s="13"/>
      <c r="NEG231" s="13"/>
      <c r="NEH231" s="13"/>
      <c r="NEI231" s="13"/>
      <c r="NEJ231" s="13"/>
      <c r="NEK231" s="13"/>
      <c r="NEL231" s="13"/>
      <c r="NEM231" s="13"/>
      <c r="NEN231" s="13"/>
      <c r="NEO231" s="13"/>
      <c r="NEP231" s="13"/>
      <c r="NEQ231" s="13"/>
      <c r="NER231" s="13"/>
      <c r="NES231" s="13"/>
      <c r="NET231" s="13"/>
      <c r="NEU231" s="13"/>
      <c r="NEV231" s="13"/>
      <c r="NEW231" s="13"/>
      <c r="NEX231" s="13"/>
      <c r="NEY231" s="13"/>
      <c r="NEZ231" s="13"/>
      <c r="NFA231" s="13"/>
      <c r="NFB231" s="13"/>
      <c r="NFC231" s="13"/>
      <c r="NFD231" s="13"/>
      <c r="NFE231" s="13"/>
      <c r="NFF231" s="13"/>
      <c r="NFG231" s="13"/>
      <c r="NFH231" s="13"/>
      <c r="NFI231" s="13"/>
      <c r="NFJ231" s="13"/>
      <c r="NFK231" s="13"/>
      <c r="NFL231" s="13"/>
      <c r="NFM231" s="13"/>
      <c r="NFN231" s="13"/>
      <c r="NFO231" s="13"/>
      <c r="NFP231" s="13"/>
      <c r="NFQ231" s="13"/>
      <c r="NFR231" s="13"/>
      <c r="NFS231" s="13"/>
      <c r="NFT231" s="13"/>
      <c r="NFU231" s="13"/>
      <c r="NFV231" s="13"/>
      <c r="NFW231" s="13"/>
      <c r="NFX231" s="13"/>
      <c r="NFY231" s="13"/>
      <c r="NFZ231" s="13"/>
      <c r="NGA231" s="13"/>
      <c r="NGB231" s="13"/>
      <c r="NGC231" s="13"/>
      <c r="NGD231" s="13"/>
      <c r="NGE231" s="13"/>
      <c r="NGF231" s="13"/>
      <c r="NGG231" s="13"/>
      <c r="NGH231" s="13"/>
      <c r="NGI231" s="13"/>
      <c r="NGJ231" s="13"/>
      <c r="NGK231" s="13"/>
      <c r="NGL231" s="13"/>
      <c r="NGM231" s="13"/>
      <c r="NGN231" s="13"/>
      <c r="NGO231" s="13"/>
      <c r="NGP231" s="13"/>
      <c r="NGQ231" s="13"/>
      <c r="NGR231" s="13"/>
      <c r="NGS231" s="13"/>
      <c r="NGT231" s="13"/>
      <c r="NGU231" s="13"/>
      <c r="NGV231" s="13"/>
      <c r="NGW231" s="13"/>
      <c r="NGX231" s="13"/>
      <c r="NGY231" s="13"/>
      <c r="NGZ231" s="13"/>
      <c r="NHA231" s="13"/>
      <c r="NHB231" s="13"/>
      <c r="NHC231" s="13"/>
      <c r="NHD231" s="13"/>
      <c r="NHE231" s="13"/>
      <c r="NHF231" s="13"/>
      <c r="NHG231" s="13"/>
      <c r="NHH231" s="13"/>
      <c r="NHI231" s="13"/>
      <c r="NHJ231" s="13"/>
      <c r="NHK231" s="13"/>
      <c r="NHL231" s="13"/>
      <c r="NHM231" s="13"/>
      <c r="NHN231" s="13"/>
      <c r="NHO231" s="13"/>
      <c r="NHP231" s="13"/>
      <c r="NHQ231" s="13"/>
      <c r="NHR231" s="13"/>
      <c r="NHS231" s="13"/>
      <c r="NHT231" s="13"/>
      <c r="NHU231" s="13"/>
      <c r="NHV231" s="13"/>
      <c r="NHW231" s="13"/>
      <c r="NHX231" s="13"/>
      <c r="NHY231" s="13"/>
      <c r="NHZ231" s="13"/>
      <c r="NIA231" s="13"/>
      <c r="NIB231" s="13"/>
      <c r="NIC231" s="13"/>
      <c r="NID231" s="13"/>
      <c r="NIE231" s="13"/>
      <c r="NIF231" s="13"/>
      <c r="NIG231" s="13"/>
      <c r="NIH231" s="13"/>
      <c r="NII231" s="13"/>
      <c r="NIJ231" s="13"/>
      <c r="NIK231" s="13"/>
      <c r="NIL231" s="13"/>
      <c r="NIM231" s="13"/>
      <c r="NIN231" s="13"/>
      <c r="NIO231" s="13"/>
      <c r="NIP231" s="13"/>
      <c r="NIQ231" s="13"/>
      <c r="NIR231" s="13"/>
      <c r="NIS231" s="13"/>
      <c r="NIT231" s="13"/>
      <c r="NIU231" s="13"/>
      <c r="NIV231" s="13"/>
      <c r="NIW231" s="13"/>
      <c r="NIX231" s="13"/>
      <c r="NIY231" s="13"/>
      <c r="NIZ231" s="13"/>
      <c r="NJA231" s="13"/>
      <c r="NJB231" s="13"/>
      <c r="NJC231" s="13"/>
      <c r="NJD231" s="13"/>
      <c r="NJE231" s="13"/>
      <c r="NJF231" s="13"/>
      <c r="NJG231" s="13"/>
      <c r="NJH231" s="13"/>
      <c r="NJI231" s="13"/>
      <c r="NJJ231" s="13"/>
      <c r="NJK231" s="13"/>
      <c r="NJL231" s="13"/>
      <c r="NJM231" s="13"/>
      <c r="NJN231" s="13"/>
      <c r="NJO231" s="13"/>
      <c r="NJP231" s="13"/>
      <c r="NJQ231" s="13"/>
      <c r="NJR231" s="13"/>
      <c r="NJS231" s="13"/>
      <c r="NJT231" s="13"/>
      <c r="NJU231" s="13"/>
      <c r="NJV231" s="13"/>
      <c r="NJW231" s="13"/>
      <c r="NJX231" s="13"/>
      <c r="NJY231" s="13"/>
      <c r="NJZ231" s="13"/>
      <c r="NKA231" s="13"/>
      <c r="NKB231" s="13"/>
      <c r="NKC231" s="13"/>
      <c r="NKD231" s="13"/>
      <c r="NKE231" s="13"/>
      <c r="NKF231" s="13"/>
      <c r="NKG231" s="13"/>
      <c r="NKH231" s="13"/>
      <c r="NKI231" s="13"/>
      <c r="NKJ231" s="13"/>
      <c r="NKK231" s="13"/>
      <c r="NKL231" s="13"/>
      <c r="NKM231" s="13"/>
      <c r="NKN231" s="13"/>
      <c r="NKO231" s="13"/>
      <c r="NKP231" s="13"/>
      <c r="NKQ231" s="13"/>
      <c r="NKR231" s="13"/>
      <c r="NKS231" s="13"/>
      <c r="NKT231" s="13"/>
      <c r="NKU231" s="13"/>
      <c r="NKV231" s="13"/>
      <c r="NKW231" s="13"/>
      <c r="NKX231" s="13"/>
      <c r="NKY231" s="13"/>
      <c r="NKZ231" s="13"/>
      <c r="NLA231" s="13"/>
      <c r="NLB231" s="13"/>
      <c r="NLC231" s="13"/>
      <c r="NLD231" s="13"/>
      <c r="NLE231" s="13"/>
      <c r="NLF231" s="13"/>
      <c r="NLG231" s="13"/>
      <c r="NLH231" s="13"/>
      <c r="NLI231" s="13"/>
      <c r="NLJ231" s="13"/>
      <c r="NLK231" s="13"/>
      <c r="NLL231" s="13"/>
      <c r="NLM231" s="13"/>
      <c r="NLN231" s="13"/>
      <c r="NLO231" s="13"/>
      <c r="NLP231" s="13"/>
      <c r="NLQ231" s="13"/>
      <c r="NLR231" s="13"/>
      <c r="NLS231" s="13"/>
      <c r="NLT231" s="13"/>
      <c r="NLU231" s="13"/>
      <c r="NLV231" s="13"/>
      <c r="NLW231" s="13"/>
      <c r="NLX231" s="13"/>
      <c r="NLY231" s="13"/>
      <c r="NLZ231" s="13"/>
      <c r="NMA231" s="13"/>
      <c r="NMB231" s="13"/>
      <c r="NMC231" s="13"/>
      <c r="NMD231" s="13"/>
      <c r="NME231" s="13"/>
      <c r="NMF231" s="13"/>
      <c r="NMG231" s="13"/>
      <c r="NMH231" s="13"/>
      <c r="NMI231" s="13"/>
      <c r="NMJ231" s="13"/>
      <c r="NMK231" s="13"/>
      <c r="NML231" s="13"/>
      <c r="NMM231" s="13"/>
      <c r="NMN231" s="13"/>
      <c r="NMO231" s="13"/>
      <c r="NMP231" s="13"/>
      <c r="NMQ231" s="13"/>
      <c r="NMR231" s="13"/>
      <c r="NMS231" s="13"/>
      <c r="NMT231" s="13"/>
      <c r="NMU231" s="13"/>
      <c r="NMV231" s="13"/>
      <c r="NMW231" s="13"/>
      <c r="NMX231" s="13"/>
      <c r="NMY231" s="13"/>
      <c r="NMZ231" s="13"/>
      <c r="NNA231" s="13"/>
      <c r="NNB231" s="13"/>
      <c r="NNC231" s="13"/>
      <c r="NND231" s="13"/>
      <c r="NNE231" s="13"/>
      <c r="NNF231" s="13"/>
      <c r="NNG231" s="13"/>
      <c r="NNH231" s="13"/>
      <c r="NNI231" s="13"/>
      <c r="NNJ231" s="13"/>
      <c r="NNK231" s="13"/>
      <c r="NNL231" s="13"/>
      <c r="NNM231" s="13"/>
      <c r="NNN231" s="13"/>
      <c r="NNO231" s="13"/>
      <c r="NNP231" s="13"/>
      <c r="NNQ231" s="13"/>
      <c r="NNR231" s="13"/>
      <c r="NNS231" s="13"/>
      <c r="NNT231" s="13"/>
      <c r="NNU231" s="13"/>
      <c r="NNV231" s="13"/>
      <c r="NNW231" s="13"/>
      <c r="NNX231" s="13"/>
      <c r="NNY231" s="13"/>
      <c r="NNZ231" s="13"/>
      <c r="NOA231" s="13"/>
      <c r="NOB231" s="13"/>
      <c r="NOC231" s="13"/>
      <c r="NOD231" s="13"/>
      <c r="NOE231" s="13"/>
      <c r="NOF231" s="13"/>
      <c r="NOG231" s="13"/>
      <c r="NOH231" s="13"/>
      <c r="NOI231" s="13"/>
      <c r="NOJ231" s="13"/>
      <c r="NOK231" s="13"/>
      <c r="NOL231" s="13"/>
      <c r="NOM231" s="13"/>
      <c r="NON231" s="13"/>
      <c r="NOO231" s="13"/>
      <c r="NOP231" s="13"/>
      <c r="NOQ231" s="13"/>
      <c r="NOR231" s="13"/>
      <c r="NOS231" s="13"/>
      <c r="NOT231" s="13"/>
      <c r="NOU231" s="13"/>
      <c r="NOV231" s="13"/>
      <c r="NOW231" s="13"/>
      <c r="NOX231" s="13"/>
      <c r="NOY231" s="13"/>
      <c r="NOZ231" s="13"/>
      <c r="NPA231" s="13"/>
      <c r="NPB231" s="13"/>
      <c r="NPC231" s="13"/>
      <c r="NPD231" s="13"/>
      <c r="NPE231" s="13"/>
      <c r="NPF231" s="13"/>
      <c r="NPG231" s="13"/>
      <c r="NPH231" s="13"/>
      <c r="NPI231" s="13"/>
      <c r="NPJ231" s="13"/>
      <c r="NPK231" s="13"/>
      <c r="NPL231" s="13"/>
      <c r="NPM231" s="13"/>
      <c r="NPN231" s="13"/>
      <c r="NPO231" s="13"/>
      <c r="NPP231" s="13"/>
      <c r="NPQ231" s="13"/>
      <c r="NPR231" s="13"/>
      <c r="NPS231" s="13"/>
      <c r="NPT231" s="13"/>
      <c r="NPU231" s="13"/>
      <c r="NPV231" s="13"/>
      <c r="NPW231" s="13"/>
      <c r="NPX231" s="13"/>
      <c r="NPY231" s="13"/>
      <c r="NPZ231" s="13"/>
      <c r="NQA231" s="13"/>
      <c r="NQB231" s="13"/>
      <c r="NQC231" s="13"/>
      <c r="NQD231" s="13"/>
      <c r="NQE231" s="13"/>
      <c r="NQF231" s="13"/>
      <c r="NQG231" s="13"/>
      <c r="NQH231" s="13"/>
      <c r="NQI231" s="13"/>
      <c r="NQJ231" s="13"/>
      <c r="NQK231" s="13"/>
      <c r="NQL231" s="13"/>
      <c r="NQM231" s="13"/>
      <c r="NQN231" s="13"/>
      <c r="NQO231" s="13"/>
      <c r="NQP231" s="13"/>
      <c r="NQQ231" s="13"/>
      <c r="NQR231" s="13"/>
      <c r="NQS231" s="13"/>
      <c r="NQT231" s="13"/>
      <c r="NQU231" s="13"/>
      <c r="NQV231" s="13"/>
      <c r="NQW231" s="13"/>
      <c r="NQX231" s="13"/>
      <c r="NQY231" s="13"/>
      <c r="NQZ231" s="13"/>
      <c r="NRA231" s="13"/>
      <c r="NRB231" s="13"/>
      <c r="NRC231" s="13"/>
      <c r="NRD231" s="13"/>
      <c r="NRE231" s="13"/>
      <c r="NRF231" s="13"/>
      <c r="NRG231" s="13"/>
      <c r="NRH231" s="13"/>
      <c r="NRI231" s="13"/>
      <c r="NRJ231" s="13"/>
      <c r="NRK231" s="13"/>
      <c r="NRL231" s="13"/>
      <c r="NRM231" s="13"/>
      <c r="NRN231" s="13"/>
      <c r="NRO231" s="13"/>
      <c r="NRP231" s="13"/>
      <c r="NRQ231" s="13"/>
      <c r="NRR231" s="13"/>
      <c r="NRS231" s="13"/>
      <c r="NRT231" s="13"/>
      <c r="NRU231" s="13"/>
      <c r="NRV231" s="13"/>
      <c r="NRW231" s="13"/>
      <c r="NRX231" s="13"/>
      <c r="NRY231" s="13"/>
      <c r="NRZ231" s="13"/>
      <c r="NSA231" s="13"/>
      <c r="NSB231" s="13"/>
      <c r="NSC231" s="13"/>
      <c r="NSD231" s="13"/>
      <c r="NSE231" s="13"/>
      <c r="NSF231" s="13"/>
      <c r="NSG231" s="13"/>
      <c r="NSH231" s="13"/>
      <c r="NSI231" s="13"/>
      <c r="NSJ231" s="13"/>
      <c r="NSK231" s="13"/>
      <c r="NSL231" s="13"/>
      <c r="NSM231" s="13"/>
      <c r="NSN231" s="13"/>
      <c r="NSO231" s="13"/>
      <c r="NSP231" s="13"/>
      <c r="NSQ231" s="13"/>
      <c r="NSR231" s="13"/>
      <c r="NSS231" s="13"/>
      <c r="NST231" s="13"/>
      <c r="NSU231" s="13"/>
      <c r="NSV231" s="13"/>
      <c r="NSW231" s="13"/>
      <c r="NSX231" s="13"/>
      <c r="NSY231" s="13"/>
      <c r="NSZ231" s="13"/>
      <c r="NTA231" s="13"/>
      <c r="NTB231" s="13"/>
      <c r="NTC231" s="13"/>
      <c r="NTD231" s="13"/>
      <c r="NTE231" s="13"/>
      <c r="NTF231" s="13"/>
      <c r="NTG231" s="13"/>
      <c r="NTH231" s="13"/>
      <c r="NTI231" s="13"/>
      <c r="NTJ231" s="13"/>
      <c r="NTK231" s="13"/>
      <c r="NTL231" s="13"/>
      <c r="NTM231" s="13"/>
      <c r="NTN231" s="13"/>
      <c r="NTO231" s="13"/>
      <c r="NTP231" s="13"/>
      <c r="NTQ231" s="13"/>
      <c r="NTR231" s="13"/>
      <c r="NTS231" s="13"/>
      <c r="NTT231" s="13"/>
      <c r="NTU231" s="13"/>
      <c r="NTV231" s="13"/>
      <c r="NTW231" s="13"/>
      <c r="NTX231" s="13"/>
      <c r="NTY231" s="13"/>
      <c r="NTZ231" s="13"/>
      <c r="NUA231" s="13"/>
      <c r="NUB231" s="13"/>
      <c r="NUC231" s="13"/>
      <c r="NUD231" s="13"/>
      <c r="NUE231" s="13"/>
      <c r="NUF231" s="13"/>
      <c r="NUG231" s="13"/>
      <c r="NUH231" s="13"/>
      <c r="NUI231" s="13"/>
      <c r="NUJ231" s="13"/>
      <c r="NUK231" s="13"/>
      <c r="NUL231" s="13"/>
      <c r="NUM231" s="13"/>
      <c r="NUN231" s="13"/>
      <c r="NUO231" s="13"/>
      <c r="NUP231" s="13"/>
      <c r="NUQ231" s="13"/>
      <c r="NUR231" s="13"/>
      <c r="NUS231" s="13"/>
      <c r="NUT231" s="13"/>
      <c r="NUU231" s="13"/>
      <c r="NUV231" s="13"/>
      <c r="NUW231" s="13"/>
      <c r="NUX231" s="13"/>
      <c r="NUY231" s="13"/>
      <c r="NUZ231" s="13"/>
      <c r="NVA231" s="13"/>
      <c r="NVB231" s="13"/>
      <c r="NVC231" s="13"/>
      <c r="NVD231" s="13"/>
      <c r="NVE231" s="13"/>
      <c r="NVF231" s="13"/>
      <c r="NVG231" s="13"/>
      <c r="NVH231" s="13"/>
      <c r="NVI231" s="13"/>
      <c r="NVJ231" s="13"/>
      <c r="NVK231" s="13"/>
      <c r="NVL231" s="13"/>
      <c r="NVM231" s="13"/>
      <c r="NVN231" s="13"/>
      <c r="NVO231" s="13"/>
      <c r="NVP231" s="13"/>
      <c r="NVQ231" s="13"/>
      <c r="NVR231" s="13"/>
      <c r="NVS231" s="13"/>
      <c r="NVT231" s="13"/>
      <c r="NVU231" s="13"/>
      <c r="NVV231" s="13"/>
      <c r="NVW231" s="13"/>
      <c r="NVX231" s="13"/>
      <c r="NVY231" s="13"/>
      <c r="NVZ231" s="13"/>
      <c r="NWA231" s="13"/>
      <c r="NWB231" s="13"/>
      <c r="NWC231" s="13"/>
      <c r="NWD231" s="13"/>
      <c r="NWE231" s="13"/>
      <c r="NWF231" s="13"/>
      <c r="NWG231" s="13"/>
      <c r="NWH231" s="13"/>
      <c r="NWI231" s="13"/>
      <c r="NWJ231" s="13"/>
      <c r="NWK231" s="13"/>
      <c r="NWL231" s="13"/>
      <c r="NWM231" s="13"/>
      <c r="NWN231" s="13"/>
      <c r="NWO231" s="13"/>
      <c r="NWP231" s="13"/>
      <c r="NWQ231" s="13"/>
      <c r="NWR231" s="13"/>
      <c r="NWS231" s="13"/>
      <c r="NWT231" s="13"/>
      <c r="NWU231" s="13"/>
      <c r="NWV231" s="13"/>
      <c r="NWW231" s="13"/>
      <c r="NWX231" s="13"/>
      <c r="NWY231" s="13"/>
      <c r="NWZ231" s="13"/>
      <c r="NXA231" s="13"/>
      <c r="NXB231" s="13"/>
      <c r="NXC231" s="13"/>
      <c r="NXD231" s="13"/>
      <c r="NXE231" s="13"/>
      <c r="NXF231" s="13"/>
      <c r="NXG231" s="13"/>
      <c r="NXH231" s="13"/>
      <c r="NXI231" s="13"/>
      <c r="NXJ231" s="13"/>
      <c r="NXK231" s="13"/>
      <c r="NXL231" s="13"/>
      <c r="NXM231" s="13"/>
      <c r="NXN231" s="13"/>
      <c r="NXO231" s="13"/>
      <c r="NXP231" s="13"/>
      <c r="NXQ231" s="13"/>
      <c r="NXR231" s="13"/>
      <c r="NXS231" s="13"/>
      <c r="NXT231" s="13"/>
      <c r="NXU231" s="13"/>
      <c r="NXV231" s="13"/>
      <c r="NXW231" s="13"/>
      <c r="NXX231" s="13"/>
      <c r="NXY231" s="13"/>
      <c r="NXZ231" s="13"/>
      <c r="NYA231" s="13"/>
      <c r="NYB231" s="13"/>
      <c r="NYC231" s="13"/>
      <c r="NYD231" s="13"/>
      <c r="NYE231" s="13"/>
      <c r="NYF231" s="13"/>
      <c r="NYG231" s="13"/>
      <c r="NYH231" s="13"/>
      <c r="NYI231" s="13"/>
      <c r="NYJ231" s="13"/>
      <c r="NYK231" s="13"/>
      <c r="NYL231" s="13"/>
      <c r="NYM231" s="13"/>
      <c r="NYN231" s="13"/>
      <c r="NYO231" s="13"/>
      <c r="NYP231" s="13"/>
      <c r="NYQ231" s="13"/>
      <c r="NYR231" s="13"/>
      <c r="NYS231" s="13"/>
      <c r="NYT231" s="13"/>
      <c r="NYU231" s="13"/>
      <c r="NYV231" s="13"/>
      <c r="NYW231" s="13"/>
      <c r="NYX231" s="13"/>
      <c r="NYY231" s="13"/>
      <c r="NYZ231" s="13"/>
      <c r="NZA231" s="13"/>
      <c r="NZB231" s="13"/>
      <c r="NZC231" s="13"/>
      <c r="NZD231" s="13"/>
      <c r="NZE231" s="13"/>
      <c r="NZF231" s="13"/>
      <c r="NZG231" s="13"/>
      <c r="NZH231" s="13"/>
      <c r="NZI231" s="13"/>
      <c r="NZJ231" s="13"/>
      <c r="NZK231" s="13"/>
      <c r="NZL231" s="13"/>
      <c r="NZM231" s="13"/>
      <c r="NZN231" s="13"/>
      <c r="NZO231" s="13"/>
      <c r="NZP231" s="13"/>
      <c r="NZQ231" s="13"/>
      <c r="NZR231" s="13"/>
      <c r="NZS231" s="13"/>
      <c r="NZT231" s="13"/>
      <c r="NZU231" s="13"/>
      <c r="NZV231" s="13"/>
      <c r="NZW231" s="13"/>
      <c r="NZX231" s="13"/>
      <c r="NZY231" s="13"/>
      <c r="NZZ231" s="13"/>
      <c r="OAA231" s="13"/>
      <c r="OAB231" s="13"/>
      <c r="OAC231" s="13"/>
      <c r="OAD231" s="13"/>
      <c r="OAE231" s="13"/>
      <c r="OAF231" s="13"/>
      <c r="OAG231" s="13"/>
      <c r="OAH231" s="13"/>
      <c r="OAI231" s="13"/>
      <c r="OAJ231" s="13"/>
      <c r="OAK231" s="13"/>
      <c r="OAL231" s="13"/>
      <c r="OAM231" s="13"/>
      <c r="OAN231" s="13"/>
      <c r="OAO231" s="13"/>
      <c r="OAP231" s="13"/>
      <c r="OAQ231" s="13"/>
      <c r="OAR231" s="13"/>
      <c r="OAS231" s="13"/>
      <c r="OAT231" s="13"/>
      <c r="OAU231" s="13"/>
      <c r="OAV231" s="13"/>
      <c r="OAW231" s="13"/>
      <c r="OAX231" s="13"/>
      <c r="OAY231" s="13"/>
      <c r="OAZ231" s="13"/>
      <c r="OBA231" s="13"/>
      <c r="OBB231" s="13"/>
      <c r="OBC231" s="13"/>
      <c r="OBD231" s="13"/>
      <c r="OBE231" s="13"/>
      <c r="OBF231" s="13"/>
      <c r="OBG231" s="13"/>
      <c r="OBH231" s="13"/>
      <c r="OBI231" s="13"/>
      <c r="OBJ231" s="13"/>
      <c r="OBK231" s="13"/>
      <c r="OBL231" s="13"/>
      <c r="OBM231" s="13"/>
      <c r="OBN231" s="13"/>
      <c r="OBO231" s="13"/>
      <c r="OBP231" s="13"/>
      <c r="OBQ231" s="13"/>
      <c r="OBR231" s="13"/>
      <c r="OBS231" s="13"/>
      <c r="OBT231" s="13"/>
      <c r="OBU231" s="13"/>
      <c r="OBV231" s="13"/>
      <c r="OBW231" s="13"/>
      <c r="OBX231" s="13"/>
      <c r="OBY231" s="13"/>
      <c r="OBZ231" s="13"/>
      <c r="OCA231" s="13"/>
      <c r="OCB231" s="13"/>
      <c r="OCC231" s="13"/>
      <c r="OCD231" s="13"/>
      <c r="OCE231" s="13"/>
      <c r="OCF231" s="13"/>
      <c r="OCG231" s="13"/>
      <c r="OCH231" s="13"/>
      <c r="OCI231" s="13"/>
      <c r="OCJ231" s="13"/>
      <c r="OCK231" s="13"/>
      <c r="OCL231" s="13"/>
      <c r="OCM231" s="13"/>
      <c r="OCN231" s="13"/>
      <c r="OCO231" s="13"/>
      <c r="OCP231" s="13"/>
      <c r="OCQ231" s="13"/>
      <c r="OCR231" s="13"/>
      <c r="OCS231" s="13"/>
      <c r="OCT231" s="13"/>
      <c r="OCU231" s="13"/>
      <c r="OCV231" s="13"/>
      <c r="OCW231" s="13"/>
      <c r="OCX231" s="13"/>
      <c r="OCY231" s="13"/>
      <c r="OCZ231" s="13"/>
      <c r="ODA231" s="13"/>
      <c r="ODB231" s="13"/>
      <c r="ODC231" s="13"/>
      <c r="ODD231" s="13"/>
      <c r="ODE231" s="13"/>
      <c r="ODF231" s="13"/>
      <c r="ODG231" s="13"/>
      <c r="ODH231" s="13"/>
      <c r="ODI231" s="13"/>
      <c r="ODJ231" s="13"/>
      <c r="ODK231" s="13"/>
      <c r="ODL231" s="13"/>
      <c r="ODM231" s="13"/>
      <c r="ODN231" s="13"/>
      <c r="ODO231" s="13"/>
      <c r="ODP231" s="13"/>
      <c r="ODQ231" s="13"/>
      <c r="ODR231" s="13"/>
      <c r="ODS231" s="13"/>
      <c r="ODT231" s="13"/>
      <c r="ODU231" s="13"/>
      <c r="ODV231" s="13"/>
      <c r="ODW231" s="13"/>
      <c r="ODX231" s="13"/>
      <c r="ODY231" s="13"/>
      <c r="ODZ231" s="13"/>
      <c r="OEA231" s="13"/>
      <c r="OEB231" s="13"/>
      <c r="OEC231" s="13"/>
      <c r="OED231" s="13"/>
      <c r="OEE231" s="13"/>
      <c r="OEF231" s="13"/>
      <c r="OEG231" s="13"/>
      <c r="OEH231" s="13"/>
      <c r="OEI231" s="13"/>
      <c r="OEJ231" s="13"/>
      <c r="OEK231" s="13"/>
      <c r="OEL231" s="13"/>
      <c r="OEM231" s="13"/>
      <c r="OEN231" s="13"/>
      <c r="OEO231" s="13"/>
      <c r="OEP231" s="13"/>
      <c r="OEQ231" s="13"/>
      <c r="OER231" s="13"/>
      <c r="OES231" s="13"/>
      <c r="OET231" s="13"/>
      <c r="OEU231" s="13"/>
      <c r="OEV231" s="13"/>
      <c r="OEW231" s="13"/>
      <c r="OEX231" s="13"/>
      <c r="OEY231" s="13"/>
      <c r="OEZ231" s="13"/>
      <c r="OFA231" s="13"/>
      <c r="OFB231" s="13"/>
      <c r="OFC231" s="13"/>
      <c r="OFD231" s="13"/>
      <c r="OFE231" s="13"/>
      <c r="OFF231" s="13"/>
      <c r="OFG231" s="13"/>
      <c r="OFH231" s="13"/>
      <c r="OFI231" s="13"/>
      <c r="OFJ231" s="13"/>
      <c r="OFK231" s="13"/>
      <c r="OFL231" s="13"/>
      <c r="OFM231" s="13"/>
      <c r="OFN231" s="13"/>
      <c r="OFO231" s="13"/>
      <c r="OFP231" s="13"/>
      <c r="OFQ231" s="13"/>
      <c r="OFR231" s="13"/>
      <c r="OFS231" s="13"/>
      <c r="OFT231" s="13"/>
      <c r="OFU231" s="13"/>
      <c r="OFV231" s="13"/>
      <c r="OFW231" s="13"/>
      <c r="OFX231" s="13"/>
      <c r="OFY231" s="13"/>
      <c r="OFZ231" s="13"/>
      <c r="OGA231" s="13"/>
      <c r="OGB231" s="13"/>
      <c r="OGC231" s="13"/>
      <c r="OGD231" s="13"/>
      <c r="OGE231" s="13"/>
      <c r="OGF231" s="13"/>
      <c r="OGG231" s="13"/>
      <c r="OGH231" s="13"/>
      <c r="OGI231" s="13"/>
      <c r="OGJ231" s="13"/>
      <c r="OGK231" s="13"/>
      <c r="OGL231" s="13"/>
      <c r="OGM231" s="13"/>
      <c r="OGN231" s="13"/>
      <c r="OGO231" s="13"/>
      <c r="OGP231" s="13"/>
      <c r="OGQ231" s="13"/>
      <c r="OGR231" s="13"/>
      <c r="OGS231" s="13"/>
      <c r="OGT231" s="13"/>
      <c r="OGU231" s="13"/>
      <c r="OGV231" s="13"/>
      <c r="OGW231" s="13"/>
      <c r="OGX231" s="13"/>
      <c r="OGY231" s="13"/>
      <c r="OGZ231" s="13"/>
      <c r="OHA231" s="13"/>
      <c r="OHB231" s="13"/>
      <c r="OHC231" s="13"/>
      <c r="OHD231" s="13"/>
      <c r="OHE231" s="13"/>
      <c r="OHF231" s="13"/>
      <c r="OHG231" s="13"/>
      <c r="OHH231" s="13"/>
      <c r="OHI231" s="13"/>
      <c r="OHJ231" s="13"/>
      <c r="OHK231" s="13"/>
      <c r="OHL231" s="13"/>
      <c r="OHM231" s="13"/>
      <c r="OHN231" s="13"/>
      <c r="OHO231" s="13"/>
      <c r="OHP231" s="13"/>
      <c r="OHQ231" s="13"/>
      <c r="OHR231" s="13"/>
      <c r="OHS231" s="13"/>
      <c r="OHT231" s="13"/>
      <c r="OHU231" s="13"/>
      <c r="OHV231" s="13"/>
      <c r="OHW231" s="13"/>
      <c r="OHX231" s="13"/>
      <c r="OHY231" s="13"/>
      <c r="OHZ231" s="13"/>
      <c r="OIA231" s="13"/>
      <c r="OIB231" s="13"/>
      <c r="OIC231" s="13"/>
      <c r="OID231" s="13"/>
      <c r="OIE231" s="13"/>
      <c r="OIF231" s="13"/>
      <c r="OIG231" s="13"/>
      <c r="OIH231" s="13"/>
      <c r="OII231" s="13"/>
      <c r="OIJ231" s="13"/>
      <c r="OIK231" s="13"/>
      <c r="OIL231" s="13"/>
      <c r="OIM231" s="13"/>
      <c r="OIN231" s="13"/>
      <c r="OIO231" s="13"/>
      <c r="OIP231" s="13"/>
      <c r="OIQ231" s="13"/>
      <c r="OIR231" s="13"/>
      <c r="OIS231" s="13"/>
      <c r="OIT231" s="13"/>
      <c r="OIU231" s="13"/>
      <c r="OIV231" s="13"/>
      <c r="OIW231" s="13"/>
      <c r="OIX231" s="13"/>
      <c r="OIY231" s="13"/>
      <c r="OIZ231" s="13"/>
      <c r="OJA231" s="13"/>
      <c r="OJB231" s="13"/>
      <c r="OJC231" s="13"/>
      <c r="OJD231" s="13"/>
      <c r="OJE231" s="13"/>
      <c r="OJF231" s="13"/>
      <c r="OJG231" s="13"/>
      <c r="OJH231" s="13"/>
      <c r="OJI231" s="13"/>
      <c r="OJJ231" s="13"/>
      <c r="OJK231" s="13"/>
      <c r="OJL231" s="13"/>
      <c r="OJM231" s="13"/>
      <c r="OJN231" s="13"/>
      <c r="OJO231" s="13"/>
      <c r="OJP231" s="13"/>
      <c r="OJQ231" s="13"/>
      <c r="OJR231" s="13"/>
      <c r="OJS231" s="13"/>
      <c r="OJT231" s="13"/>
      <c r="OJU231" s="13"/>
      <c r="OJV231" s="13"/>
      <c r="OJW231" s="13"/>
      <c r="OJX231" s="13"/>
      <c r="OJY231" s="13"/>
      <c r="OJZ231" s="13"/>
      <c r="OKA231" s="13"/>
      <c r="OKB231" s="13"/>
      <c r="OKC231" s="13"/>
      <c r="OKD231" s="13"/>
      <c r="OKE231" s="13"/>
      <c r="OKF231" s="13"/>
      <c r="OKG231" s="13"/>
      <c r="OKH231" s="13"/>
      <c r="OKI231" s="13"/>
      <c r="OKJ231" s="13"/>
      <c r="OKK231" s="13"/>
      <c r="OKL231" s="13"/>
      <c r="OKM231" s="13"/>
      <c r="OKN231" s="13"/>
      <c r="OKO231" s="13"/>
      <c r="OKP231" s="13"/>
      <c r="OKQ231" s="13"/>
      <c r="OKR231" s="13"/>
      <c r="OKS231" s="13"/>
      <c r="OKT231" s="13"/>
      <c r="OKU231" s="13"/>
      <c r="OKV231" s="13"/>
      <c r="OKW231" s="13"/>
      <c r="OKX231" s="13"/>
      <c r="OKY231" s="13"/>
      <c r="OKZ231" s="13"/>
      <c r="OLA231" s="13"/>
      <c r="OLB231" s="13"/>
      <c r="OLC231" s="13"/>
      <c r="OLD231" s="13"/>
      <c r="OLE231" s="13"/>
      <c r="OLF231" s="13"/>
      <c r="OLG231" s="13"/>
      <c r="OLH231" s="13"/>
      <c r="OLI231" s="13"/>
      <c r="OLJ231" s="13"/>
      <c r="OLK231" s="13"/>
      <c r="OLL231" s="13"/>
      <c r="OLM231" s="13"/>
      <c r="OLN231" s="13"/>
      <c r="OLO231" s="13"/>
      <c r="OLP231" s="13"/>
      <c r="OLQ231" s="13"/>
      <c r="OLR231" s="13"/>
      <c r="OLS231" s="13"/>
      <c r="OLT231" s="13"/>
      <c r="OLU231" s="13"/>
      <c r="OLV231" s="13"/>
      <c r="OLW231" s="13"/>
      <c r="OLX231" s="13"/>
      <c r="OLY231" s="13"/>
      <c r="OLZ231" s="13"/>
      <c r="OMA231" s="13"/>
      <c r="OMB231" s="13"/>
      <c r="OMC231" s="13"/>
      <c r="OMD231" s="13"/>
      <c r="OME231" s="13"/>
      <c r="OMF231" s="13"/>
      <c r="OMG231" s="13"/>
      <c r="OMH231" s="13"/>
      <c r="OMI231" s="13"/>
      <c r="OMJ231" s="13"/>
      <c r="OMK231" s="13"/>
      <c r="OML231" s="13"/>
      <c r="OMM231" s="13"/>
      <c r="OMN231" s="13"/>
      <c r="OMO231" s="13"/>
      <c r="OMP231" s="13"/>
      <c r="OMQ231" s="13"/>
      <c r="OMR231" s="13"/>
      <c r="OMS231" s="13"/>
      <c r="OMT231" s="13"/>
      <c r="OMU231" s="13"/>
      <c r="OMV231" s="13"/>
      <c r="OMW231" s="13"/>
      <c r="OMX231" s="13"/>
      <c r="OMY231" s="13"/>
      <c r="OMZ231" s="13"/>
      <c r="ONA231" s="13"/>
      <c r="ONB231" s="13"/>
      <c r="ONC231" s="13"/>
      <c r="OND231" s="13"/>
      <c r="ONE231" s="13"/>
      <c r="ONF231" s="13"/>
      <c r="ONG231" s="13"/>
      <c r="ONH231" s="13"/>
      <c r="ONI231" s="13"/>
      <c r="ONJ231" s="13"/>
      <c r="ONK231" s="13"/>
      <c r="ONL231" s="13"/>
      <c r="ONM231" s="13"/>
      <c r="ONN231" s="13"/>
      <c r="ONO231" s="13"/>
      <c r="ONP231" s="13"/>
      <c r="ONQ231" s="13"/>
      <c r="ONR231" s="13"/>
      <c r="ONS231" s="13"/>
      <c r="ONT231" s="13"/>
      <c r="ONU231" s="13"/>
      <c r="ONV231" s="13"/>
      <c r="ONW231" s="13"/>
      <c r="ONX231" s="13"/>
      <c r="ONY231" s="13"/>
      <c r="ONZ231" s="13"/>
      <c r="OOA231" s="13"/>
      <c r="OOB231" s="13"/>
      <c r="OOC231" s="13"/>
      <c r="OOD231" s="13"/>
      <c r="OOE231" s="13"/>
      <c r="OOF231" s="13"/>
      <c r="OOG231" s="13"/>
      <c r="OOH231" s="13"/>
      <c r="OOI231" s="13"/>
      <c r="OOJ231" s="13"/>
      <c r="OOK231" s="13"/>
      <c r="OOL231" s="13"/>
      <c r="OOM231" s="13"/>
      <c r="OON231" s="13"/>
      <c r="OOO231" s="13"/>
      <c r="OOP231" s="13"/>
      <c r="OOQ231" s="13"/>
      <c r="OOR231" s="13"/>
      <c r="OOS231" s="13"/>
      <c r="OOT231" s="13"/>
      <c r="OOU231" s="13"/>
      <c r="OOV231" s="13"/>
      <c r="OOW231" s="13"/>
      <c r="OOX231" s="13"/>
      <c r="OOY231" s="13"/>
      <c r="OOZ231" s="13"/>
      <c r="OPA231" s="13"/>
      <c r="OPB231" s="13"/>
      <c r="OPC231" s="13"/>
      <c r="OPD231" s="13"/>
      <c r="OPE231" s="13"/>
      <c r="OPF231" s="13"/>
      <c r="OPG231" s="13"/>
      <c r="OPH231" s="13"/>
      <c r="OPI231" s="13"/>
      <c r="OPJ231" s="13"/>
      <c r="OPK231" s="13"/>
      <c r="OPL231" s="13"/>
      <c r="OPM231" s="13"/>
      <c r="OPN231" s="13"/>
      <c r="OPO231" s="13"/>
      <c r="OPP231" s="13"/>
      <c r="OPQ231" s="13"/>
      <c r="OPR231" s="13"/>
      <c r="OPS231" s="13"/>
      <c r="OPT231" s="13"/>
      <c r="OPU231" s="13"/>
      <c r="OPV231" s="13"/>
      <c r="OPW231" s="13"/>
      <c r="OPX231" s="13"/>
      <c r="OPY231" s="13"/>
      <c r="OPZ231" s="13"/>
      <c r="OQA231" s="13"/>
      <c r="OQB231" s="13"/>
      <c r="OQC231" s="13"/>
      <c r="OQD231" s="13"/>
      <c r="OQE231" s="13"/>
      <c r="OQF231" s="13"/>
      <c r="OQG231" s="13"/>
      <c r="OQH231" s="13"/>
      <c r="OQI231" s="13"/>
      <c r="OQJ231" s="13"/>
      <c r="OQK231" s="13"/>
      <c r="OQL231" s="13"/>
      <c r="OQM231" s="13"/>
      <c r="OQN231" s="13"/>
      <c r="OQO231" s="13"/>
      <c r="OQP231" s="13"/>
      <c r="OQQ231" s="13"/>
      <c r="OQR231" s="13"/>
      <c r="OQS231" s="13"/>
      <c r="OQT231" s="13"/>
      <c r="OQU231" s="13"/>
      <c r="OQV231" s="13"/>
      <c r="OQW231" s="13"/>
      <c r="OQX231" s="13"/>
      <c r="OQY231" s="13"/>
      <c r="OQZ231" s="13"/>
      <c r="ORA231" s="13"/>
      <c r="ORB231" s="13"/>
      <c r="ORC231" s="13"/>
      <c r="ORD231" s="13"/>
      <c r="ORE231" s="13"/>
      <c r="ORF231" s="13"/>
      <c r="ORG231" s="13"/>
      <c r="ORH231" s="13"/>
      <c r="ORI231" s="13"/>
      <c r="ORJ231" s="13"/>
      <c r="ORK231" s="13"/>
      <c r="ORL231" s="13"/>
      <c r="ORM231" s="13"/>
      <c r="ORN231" s="13"/>
      <c r="ORO231" s="13"/>
      <c r="ORP231" s="13"/>
      <c r="ORQ231" s="13"/>
      <c r="ORR231" s="13"/>
      <c r="ORS231" s="13"/>
      <c r="ORT231" s="13"/>
      <c r="ORU231" s="13"/>
      <c r="ORV231" s="13"/>
      <c r="ORW231" s="13"/>
      <c r="ORX231" s="13"/>
      <c r="ORY231" s="13"/>
      <c r="ORZ231" s="13"/>
      <c r="OSA231" s="13"/>
      <c r="OSB231" s="13"/>
      <c r="OSC231" s="13"/>
      <c r="OSD231" s="13"/>
      <c r="OSE231" s="13"/>
      <c r="OSF231" s="13"/>
      <c r="OSG231" s="13"/>
      <c r="OSH231" s="13"/>
      <c r="OSI231" s="13"/>
      <c r="OSJ231" s="13"/>
      <c r="OSK231" s="13"/>
      <c r="OSL231" s="13"/>
      <c r="OSM231" s="13"/>
      <c r="OSN231" s="13"/>
      <c r="OSO231" s="13"/>
      <c r="OSP231" s="13"/>
      <c r="OSQ231" s="13"/>
      <c r="OSR231" s="13"/>
      <c r="OSS231" s="13"/>
      <c r="OST231" s="13"/>
      <c r="OSU231" s="13"/>
      <c r="OSV231" s="13"/>
      <c r="OSW231" s="13"/>
      <c r="OSX231" s="13"/>
      <c r="OSY231" s="13"/>
      <c r="OSZ231" s="13"/>
      <c r="OTA231" s="13"/>
      <c r="OTB231" s="13"/>
      <c r="OTC231" s="13"/>
      <c r="OTD231" s="13"/>
      <c r="OTE231" s="13"/>
      <c r="OTF231" s="13"/>
      <c r="OTG231" s="13"/>
      <c r="OTH231" s="13"/>
      <c r="OTI231" s="13"/>
      <c r="OTJ231" s="13"/>
      <c r="OTK231" s="13"/>
      <c r="OTL231" s="13"/>
      <c r="OTM231" s="13"/>
      <c r="OTN231" s="13"/>
      <c r="OTO231" s="13"/>
      <c r="OTP231" s="13"/>
      <c r="OTQ231" s="13"/>
      <c r="OTR231" s="13"/>
      <c r="OTS231" s="13"/>
      <c r="OTT231" s="13"/>
      <c r="OTU231" s="13"/>
      <c r="OTV231" s="13"/>
      <c r="OTW231" s="13"/>
      <c r="OTX231" s="13"/>
      <c r="OTY231" s="13"/>
      <c r="OTZ231" s="13"/>
      <c r="OUA231" s="13"/>
      <c r="OUB231" s="13"/>
      <c r="OUC231" s="13"/>
      <c r="OUD231" s="13"/>
      <c r="OUE231" s="13"/>
      <c r="OUF231" s="13"/>
      <c r="OUG231" s="13"/>
      <c r="OUH231" s="13"/>
      <c r="OUI231" s="13"/>
      <c r="OUJ231" s="13"/>
      <c r="OUK231" s="13"/>
      <c r="OUL231" s="13"/>
      <c r="OUM231" s="13"/>
      <c r="OUN231" s="13"/>
      <c r="OUO231" s="13"/>
      <c r="OUP231" s="13"/>
      <c r="OUQ231" s="13"/>
      <c r="OUR231" s="13"/>
      <c r="OUS231" s="13"/>
      <c r="OUT231" s="13"/>
      <c r="OUU231" s="13"/>
      <c r="OUV231" s="13"/>
      <c r="OUW231" s="13"/>
      <c r="OUX231" s="13"/>
      <c r="OUY231" s="13"/>
      <c r="OUZ231" s="13"/>
      <c r="OVA231" s="13"/>
      <c r="OVB231" s="13"/>
      <c r="OVC231" s="13"/>
      <c r="OVD231" s="13"/>
      <c r="OVE231" s="13"/>
      <c r="OVF231" s="13"/>
      <c r="OVG231" s="13"/>
      <c r="OVH231" s="13"/>
      <c r="OVI231" s="13"/>
      <c r="OVJ231" s="13"/>
      <c r="OVK231" s="13"/>
      <c r="OVL231" s="13"/>
      <c r="OVM231" s="13"/>
      <c r="OVN231" s="13"/>
      <c r="OVO231" s="13"/>
      <c r="OVP231" s="13"/>
      <c r="OVQ231" s="13"/>
      <c r="OVR231" s="13"/>
      <c r="OVS231" s="13"/>
      <c r="OVT231" s="13"/>
      <c r="OVU231" s="13"/>
      <c r="OVV231" s="13"/>
      <c r="OVW231" s="13"/>
      <c r="OVX231" s="13"/>
      <c r="OVY231" s="13"/>
      <c r="OVZ231" s="13"/>
      <c r="OWA231" s="13"/>
      <c r="OWB231" s="13"/>
      <c r="OWC231" s="13"/>
      <c r="OWD231" s="13"/>
      <c r="OWE231" s="13"/>
      <c r="OWF231" s="13"/>
      <c r="OWG231" s="13"/>
      <c r="OWH231" s="13"/>
      <c r="OWI231" s="13"/>
      <c r="OWJ231" s="13"/>
      <c r="OWK231" s="13"/>
      <c r="OWL231" s="13"/>
      <c r="OWM231" s="13"/>
      <c r="OWN231" s="13"/>
      <c r="OWO231" s="13"/>
      <c r="OWP231" s="13"/>
      <c r="OWQ231" s="13"/>
      <c r="OWR231" s="13"/>
      <c r="OWS231" s="13"/>
      <c r="OWT231" s="13"/>
      <c r="OWU231" s="13"/>
      <c r="OWV231" s="13"/>
      <c r="OWW231" s="13"/>
      <c r="OWX231" s="13"/>
      <c r="OWY231" s="13"/>
      <c r="OWZ231" s="13"/>
      <c r="OXA231" s="13"/>
      <c r="OXB231" s="13"/>
      <c r="OXC231" s="13"/>
      <c r="OXD231" s="13"/>
      <c r="OXE231" s="13"/>
      <c r="OXF231" s="13"/>
      <c r="OXG231" s="13"/>
      <c r="OXH231" s="13"/>
      <c r="OXI231" s="13"/>
      <c r="OXJ231" s="13"/>
      <c r="OXK231" s="13"/>
      <c r="OXL231" s="13"/>
      <c r="OXM231" s="13"/>
      <c r="OXN231" s="13"/>
      <c r="OXO231" s="13"/>
      <c r="OXP231" s="13"/>
      <c r="OXQ231" s="13"/>
      <c r="OXR231" s="13"/>
      <c r="OXS231" s="13"/>
      <c r="OXT231" s="13"/>
      <c r="OXU231" s="13"/>
      <c r="OXV231" s="13"/>
      <c r="OXW231" s="13"/>
      <c r="OXX231" s="13"/>
      <c r="OXY231" s="13"/>
      <c r="OXZ231" s="13"/>
      <c r="OYA231" s="13"/>
      <c r="OYB231" s="13"/>
      <c r="OYC231" s="13"/>
      <c r="OYD231" s="13"/>
      <c r="OYE231" s="13"/>
      <c r="OYF231" s="13"/>
      <c r="OYG231" s="13"/>
      <c r="OYH231" s="13"/>
      <c r="OYI231" s="13"/>
      <c r="OYJ231" s="13"/>
      <c r="OYK231" s="13"/>
      <c r="OYL231" s="13"/>
      <c r="OYM231" s="13"/>
      <c r="OYN231" s="13"/>
      <c r="OYO231" s="13"/>
      <c r="OYP231" s="13"/>
      <c r="OYQ231" s="13"/>
      <c r="OYR231" s="13"/>
      <c r="OYS231" s="13"/>
      <c r="OYT231" s="13"/>
      <c r="OYU231" s="13"/>
      <c r="OYV231" s="13"/>
      <c r="OYW231" s="13"/>
      <c r="OYX231" s="13"/>
      <c r="OYY231" s="13"/>
      <c r="OYZ231" s="13"/>
      <c r="OZA231" s="13"/>
      <c r="OZB231" s="13"/>
      <c r="OZC231" s="13"/>
      <c r="OZD231" s="13"/>
      <c r="OZE231" s="13"/>
      <c r="OZF231" s="13"/>
      <c r="OZG231" s="13"/>
      <c r="OZH231" s="13"/>
      <c r="OZI231" s="13"/>
      <c r="OZJ231" s="13"/>
      <c r="OZK231" s="13"/>
      <c r="OZL231" s="13"/>
      <c r="OZM231" s="13"/>
      <c r="OZN231" s="13"/>
      <c r="OZO231" s="13"/>
      <c r="OZP231" s="13"/>
      <c r="OZQ231" s="13"/>
      <c r="OZR231" s="13"/>
      <c r="OZS231" s="13"/>
      <c r="OZT231" s="13"/>
      <c r="OZU231" s="13"/>
      <c r="OZV231" s="13"/>
      <c r="OZW231" s="13"/>
      <c r="OZX231" s="13"/>
      <c r="OZY231" s="13"/>
      <c r="OZZ231" s="13"/>
      <c r="PAA231" s="13"/>
      <c r="PAB231" s="13"/>
      <c r="PAC231" s="13"/>
      <c r="PAD231" s="13"/>
      <c r="PAE231" s="13"/>
      <c r="PAF231" s="13"/>
      <c r="PAG231" s="13"/>
      <c r="PAH231" s="13"/>
      <c r="PAI231" s="13"/>
      <c r="PAJ231" s="13"/>
      <c r="PAK231" s="13"/>
      <c r="PAL231" s="13"/>
      <c r="PAM231" s="13"/>
      <c r="PAN231" s="13"/>
      <c r="PAO231" s="13"/>
      <c r="PAP231" s="13"/>
      <c r="PAQ231" s="13"/>
      <c r="PAR231" s="13"/>
      <c r="PAS231" s="13"/>
      <c r="PAT231" s="13"/>
      <c r="PAU231" s="13"/>
      <c r="PAV231" s="13"/>
      <c r="PAW231" s="13"/>
      <c r="PAX231" s="13"/>
      <c r="PAY231" s="13"/>
      <c r="PAZ231" s="13"/>
      <c r="PBA231" s="13"/>
      <c r="PBB231" s="13"/>
      <c r="PBC231" s="13"/>
      <c r="PBD231" s="13"/>
      <c r="PBE231" s="13"/>
      <c r="PBF231" s="13"/>
      <c r="PBG231" s="13"/>
      <c r="PBH231" s="13"/>
      <c r="PBI231" s="13"/>
      <c r="PBJ231" s="13"/>
      <c r="PBK231" s="13"/>
      <c r="PBL231" s="13"/>
      <c r="PBM231" s="13"/>
      <c r="PBN231" s="13"/>
      <c r="PBO231" s="13"/>
      <c r="PBP231" s="13"/>
      <c r="PBQ231" s="13"/>
      <c r="PBR231" s="13"/>
      <c r="PBS231" s="13"/>
      <c r="PBT231" s="13"/>
      <c r="PBU231" s="13"/>
      <c r="PBV231" s="13"/>
      <c r="PBW231" s="13"/>
      <c r="PBX231" s="13"/>
      <c r="PBY231" s="13"/>
      <c r="PBZ231" s="13"/>
      <c r="PCA231" s="13"/>
      <c r="PCB231" s="13"/>
      <c r="PCC231" s="13"/>
      <c r="PCD231" s="13"/>
      <c r="PCE231" s="13"/>
      <c r="PCF231" s="13"/>
      <c r="PCG231" s="13"/>
      <c r="PCH231" s="13"/>
      <c r="PCI231" s="13"/>
      <c r="PCJ231" s="13"/>
      <c r="PCK231" s="13"/>
      <c r="PCL231" s="13"/>
      <c r="PCM231" s="13"/>
      <c r="PCN231" s="13"/>
      <c r="PCO231" s="13"/>
      <c r="PCP231" s="13"/>
      <c r="PCQ231" s="13"/>
      <c r="PCR231" s="13"/>
      <c r="PCS231" s="13"/>
      <c r="PCT231" s="13"/>
      <c r="PCU231" s="13"/>
      <c r="PCV231" s="13"/>
      <c r="PCW231" s="13"/>
      <c r="PCX231" s="13"/>
      <c r="PCY231" s="13"/>
      <c r="PCZ231" s="13"/>
      <c r="PDA231" s="13"/>
      <c r="PDB231" s="13"/>
      <c r="PDC231" s="13"/>
      <c r="PDD231" s="13"/>
      <c r="PDE231" s="13"/>
      <c r="PDF231" s="13"/>
      <c r="PDG231" s="13"/>
      <c r="PDH231" s="13"/>
      <c r="PDI231" s="13"/>
      <c r="PDJ231" s="13"/>
      <c r="PDK231" s="13"/>
      <c r="PDL231" s="13"/>
      <c r="PDM231" s="13"/>
      <c r="PDN231" s="13"/>
      <c r="PDO231" s="13"/>
      <c r="PDP231" s="13"/>
      <c r="PDQ231" s="13"/>
      <c r="PDR231" s="13"/>
      <c r="PDS231" s="13"/>
      <c r="PDT231" s="13"/>
      <c r="PDU231" s="13"/>
      <c r="PDV231" s="13"/>
      <c r="PDW231" s="13"/>
      <c r="PDX231" s="13"/>
      <c r="PDY231" s="13"/>
      <c r="PDZ231" s="13"/>
      <c r="PEA231" s="13"/>
      <c r="PEB231" s="13"/>
      <c r="PEC231" s="13"/>
      <c r="PED231" s="13"/>
      <c r="PEE231" s="13"/>
      <c r="PEF231" s="13"/>
      <c r="PEG231" s="13"/>
      <c r="PEH231" s="13"/>
      <c r="PEI231" s="13"/>
      <c r="PEJ231" s="13"/>
      <c r="PEK231" s="13"/>
      <c r="PEL231" s="13"/>
      <c r="PEM231" s="13"/>
      <c r="PEN231" s="13"/>
      <c r="PEO231" s="13"/>
      <c r="PEP231" s="13"/>
      <c r="PEQ231" s="13"/>
      <c r="PER231" s="13"/>
      <c r="PES231" s="13"/>
      <c r="PET231" s="13"/>
      <c r="PEU231" s="13"/>
      <c r="PEV231" s="13"/>
      <c r="PEW231" s="13"/>
      <c r="PEX231" s="13"/>
      <c r="PEY231" s="13"/>
      <c r="PEZ231" s="13"/>
      <c r="PFA231" s="13"/>
      <c r="PFB231" s="13"/>
      <c r="PFC231" s="13"/>
      <c r="PFD231" s="13"/>
      <c r="PFE231" s="13"/>
      <c r="PFF231" s="13"/>
      <c r="PFG231" s="13"/>
      <c r="PFH231" s="13"/>
      <c r="PFI231" s="13"/>
      <c r="PFJ231" s="13"/>
      <c r="PFK231" s="13"/>
      <c r="PFL231" s="13"/>
      <c r="PFM231" s="13"/>
      <c r="PFN231" s="13"/>
      <c r="PFO231" s="13"/>
      <c r="PFP231" s="13"/>
      <c r="PFQ231" s="13"/>
      <c r="PFR231" s="13"/>
      <c r="PFS231" s="13"/>
      <c r="PFT231" s="13"/>
      <c r="PFU231" s="13"/>
      <c r="PFV231" s="13"/>
      <c r="PFW231" s="13"/>
      <c r="PFX231" s="13"/>
      <c r="PFY231" s="13"/>
      <c r="PFZ231" s="13"/>
      <c r="PGA231" s="13"/>
      <c r="PGB231" s="13"/>
      <c r="PGC231" s="13"/>
      <c r="PGD231" s="13"/>
      <c r="PGE231" s="13"/>
      <c r="PGF231" s="13"/>
      <c r="PGG231" s="13"/>
      <c r="PGH231" s="13"/>
      <c r="PGI231" s="13"/>
      <c r="PGJ231" s="13"/>
      <c r="PGK231" s="13"/>
      <c r="PGL231" s="13"/>
      <c r="PGM231" s="13"/>
      <c r="PGN231" s="13"/>
      <c r="PGO231" s="13"/>
      <c r="PGP231" s="13"/>
      <c r="PGQ231" s="13"/>
      <c r="PGR231" s="13"/>
      <c r="PGS231" s="13"/>
      <c r="PGT231" s="13"/>
      <c r="PGU231" s="13"/>
      <c r="PGV231" s="13"/>
      <c r="PGW231" s="13"/>
      <c r="PGX231" s="13"/>
      <c r="PGY231" s="13"/>
      <c r="PGZ231" s="13"/>
      <c r="PHA231" s="13"/>
      <c r="PHB231" s="13"/>
      <c r="PHC231" s="13"/>
      <c r="PHD231" s="13"/>
      <c r="PHE231" s="13"/>
      <c r="PHF231" s="13"/>
      <c r="PHG231" s="13"/>
      <c r="PHH231" s="13"/>
      <c r="PHI231" s="13"/>
      <c r="PHJ231" s="13"/>
      <c r="PHK231" s="13"/>
      <c r="PHL231" s="13"/>
      <c r="PHM231" s="13"/>
      <c r="PHN231" s="13"/>
      <c r="PHO231" s="13"/>
      <c r="PHP231" s="13"/>
      <c r="PHQ231" s="13"/>
      <c r="PHR231" s="13"/>
      <c r="PHS231" s="13"/>
      <c r="PHT231" s="13"/>
      <c r="PHU231" s="13"/>
      <c r="PHV231" s="13"/>
      <c r="PHW231" s="13"/>
      <c r="PHX231" s="13"/>
      <c r="PHY231" s="13"/>
      <c r="PHZ231" s="13"/>
      <c r="PIA231" s="13"/>
      <c r="PIB231" s="13"/>
      <c r="PIC231" s="13"/>
      <c r="PID231" s="13"/>
      <c r="PIE231" s="13"/>
      <c r="PIF231" s="13"/>
      <c r="PIG231" s="13"/>
      <c r="PIH231" s="13"/>
      <c r="PII231" s="13"/>
      <c r="PIJ231" s="13"/>
      <c r="PIK231" s="13"/>
      <c r="PIL231" s="13"/>
      <c r="PIM231" s="13"/>
      <c r="PIN231" s="13"/>
      <c r="PIO231" s="13"/>
      <c r="PIP231" s="13"/>
      <c r="PIQ231" s="13"/>
      <c r="PIR231" s="13"/>
      <c r="PIS231" s="13"/>
      <c r="PIT231" s="13"/>
      <c r="PIU231" s="13"/>
      <c r="PIV231" s="13"/>
      <c r="PIW231" s="13"/>
      <c r="PIX231" s="13"/>
      <c r="PIY231" s="13"/>
      <c r="PIZ231" s="13"/>
      <c r="PJA231" s="13"/>
      <c r="PJB231" s="13"/>
      <c r="PJC231" s="13"/>
      <c r="PJD231" s="13"/>
      <c r="PJE231" s="13"/>
      <c r="PJF231" s="13"/>
      <c r="PJG231" s="13"/>
      <c r="PJH231" s="13"/>
      <c r="PJI231" s="13"/>
      <c r="PJJ231" s="13"/>
      <c r="PJK231" s="13"/>
      <c r="PJL231" s="13"/>
      <c r="PJM231" s="13"/>
      <c r="PJN231" s="13"/>
      <c r="PJO231" s="13"/>
      <c r="PJP231" s="13"/>
      <c r="PJQ231" s="13"/>
      <c r="PJR231" s="13"/>
      <c r="PJS231" s="13"/>
      <c r="PJT231" s="13"/>
      <c r="PJU231" s="13"/>
      <c r="PJV231" s="13"/>
      <c r="PJW231" s="13"/>
      <c r="PJX231" s="13"/>
      <c r="PJY231" s="13"/>
      <c r="PJZ231" s="13"/>
      <c r="PKA231" s="13"/>
      <c r="PKB231" s="13"/>
      <c r="PKC231" s="13"/>
      <c r="PKD231" s="13"/>
      <c r="PKE231" s="13"/>
      <c r="PKF231" s="13"/>
      <c r="PKG231" s="13"/>
      <c r="PKH231" s="13"/>
      <c r="PKI231" s="13"/>
      <c r="PKJ231" s="13"/>
      <c r="PKK231" s="13"/>
      <c r="PKL231" s="13"/>
      <c r="PKM231" s="13"/>
      <c r="PKN231" s="13"/>
      <c r="PKO231" s="13"/>
      <c r="PKP231" s="13"/>
      <c r="PKQ231" s="13"/>
      <c r="PKR231" s="13"/>
      <c r="PKS231" s="13"/>
      <c r="PKT231" s="13"/>
      <c r="PKU231" s="13"/>
      <c r="PKV231" s="13"/>
      <c r="PKW231" s="13"/>
      <c r="PKX231" s="13"/>
      <c r="PKY231" s="13"/>
      <c r="PKZ231" s="13"/>
      <c r="PLA231" s="13"/>
      <c r="PLB231" s="13"/>
      <c r="PLC231" s="13"/>
      <c r="PLD231" s="13"/>
      <c r="PLE231" s="13"/>
      <c r="PLF231" s="13"/>
      <c r="PLG231" s="13"/>
      <c r="PLH231" s="13"/>
      <c r="PLI231" s="13"/>
      <c r="PLJ231" s="13"/>
      <c r="PLK231" s="13"/>
      <c r="PLL231" s="13"/>
      <c r="PLM231" s="13"/>
      <c r="PLN231" s="13"/>
      <c r="PLO231" s="13"/>
      <c r="PLP231" s="13"/>
      <c r="PLQ231" s="13"/>
      <c r="PLR231" s="13"/>
      <c r="PLS231" s="13"/>
      <c r="PLT231" s="13"/>
      <c r="PLU231" s="13"/>
      <c r="PLV231" s="13"/>
      <c r="PLW231" s="13"/>
      <c r="PLX231" s="13"/>
      <c r="PLY231" s="13"/>
      <c r="PLZ231" s="13"/>
      <c r="PMA231" s="13"/>
      <c r="PMB231" s="13"/>
      <c r="PMC231" s="13"/>
      <c r="PMD231" s="13"/>
      <c r="PME231" s="13"/>
      <c r="PMF231" s="13"/>
      <c r="PMG231" s="13"/>
      <c r="PMH231" s="13"/>
      <c r="PMI231" s="13"/>
      <c r="PMJ231" s="13"/>
      <c r="PMK231" s="13"/>
      <c r="PML231" s="13"/>
      <c r="PMM231" s="13"/>
      <c r="PMN231" s="13"/>
      <c r="PMO231" s="13"/>
      <c r="PMP231" s="13"/>
      <c r="PMQ231" s="13"/>
      <c r="PMR231" s="13"/>
      <c r="PMS231" s="13"/>
      <c r="PMT231" s="13"/>
      <c r="PMU231" s="13"/>
      <c r="PMV231" s="13"/>
      <c r="PMW231" s="13"/>
      <c r="PMX231" s="13"/>
      <c r="PMY231" s="13"/>
      <c r="PMZ231" s="13"/>
      <c r="PNA231" s="13"/>
      <c r="PNB231" s="13"/>
      <c r="PNC231" s="13"/>
      <c r="PND231" s="13"/>
      <c r="PNE231" s="13"/>
      <c r="PNF231" s="13"/>
      <c r="PNG231" s="13"/>
      <c r="PNH231" s="13"/>
      <c r="PNI231" s="13"/>
      <c r="PNJ231" s="13"/>
      <c r="PNK231" s="13"/>
      <c r="PNL231" s="13"/>
      <c r="PNM231" s="13"/>
      <c r="PNN231" s="13"/>
      <c r="PNO231" s="13"/>
      <c r="PNP231" s="13"/>
      <c r="PNQ231" s="13"/>
      <c r="PNR231" s="13"/>
      <c r="PNS231" s="13"/>
      <c r="PNT231" s="13"/>
      <c r="PNU231" s="13"/>
      <c r="PNV231" s="13"/>
      <c r="PNW231" s="13"/>
      <c r="PNX231" s="13"/>
      <c r="PNY231" s="13"/>
      <c r="PNZ231" s="13"/>
      <c r="POA231" s="13"/>
      <c r="POB231" s="13"/>
      <c r="POC231" s="13"/>
      <c r="POD231" s="13"/>
      <c r="POE231" s="13"/>
      <c r="POF231" s="13"/>
      <c r="POG231" s="13"/>
      <c r="POH231" s="13"/>
      <c r="POI231" s="13"/>
      <c r="POJ231" s="13"/>
      <c r="POK231" s="13"/>
      <c r="POL231" s="13"/>
      <c r="POM231" s="13"/>
      <c r="PON231" s="13"/>
      <c r="POO231" s="13"/>
      <c r="POP231" s="13"/>
      <c r="POQ231" s="13"/>
      <c r="POR231" s="13"/>
      <c r="POS231" s="13"/>
      <c r="POT231" s="13"/>
      <c r="POU231" s="13"/>
      <c r="POV231" s="13"/>
      <c r="POW231" s="13"/>
      <c r="POX231" s="13"/>
      <c r="POY231" s="13"/>
      <c r="POZ231" s="13"/>
      <c r="PPA231" s="13"/>
      <c r="PPB231" s="13"/>
      <c r="PPC231" s="13"/>
      <c r="PPD231" s="13"/>
      <c r="PPE231" s="13"/>
      <c r="PPF231" s="13"/>
      <c r="PPG231" s="13"/>
      <c r="PPH231" s="13"/>
      <c r="PPI231" s="13"/>
      <c r="PPJ231" s="13"/>
      <c r="PPK231" s="13"/>
      <c r="PPL231" s="13"/>
      <c r="PPM231" s="13"/>
      <c r="PPN231" s="13"/>
      <c r="PPO231" s="13"/>
      <c r="PPP231" s="13"/>
      <c r="PPQ231" s="13"/>
      <c r="PPR231" s="13"/>
      <c r="PPS231" s="13"/>
      <c r="PPT231" s="13"/>
      <c r="PPU231" s="13"/>
      <c r="PPV231" s="13"/>
      <c r="PPW231" s="13"/>
      <c r="PPX231" s="13"/>
      <c r="PPY231" s="13"/>
      <c r="PPZ231" s="13"/>
      <c r="PQA231" s="13"/>
      <c r="PQB231" s="13"/>
      <c r="PQC231" s="13"/>
      <c r="PQD231" s="13"/>
      <c r="PQE231" s="13"/>
      <c r="PQF231" s="13"/>
      <c r="PQG231" s="13"/>
      <c r="PQH231" s="13"/>
      <c r="PQI231" s="13"/>
      <c r="PQJ231" s="13"/>
      <c r="PQK231" s="13"/>
      <c r="PQL231" s="13"/>
      <c r="PQM231" s="13"/>
      <c r="PQN231" s="13"/>
      <c r="PQO231" s="13"/>
      <c r="PQP231" s="13"/>
      <c r="PQQ231" s="13"/>
      <c r="PQR231" s="13"/>
      <c r="PQS231" s="13"/>
      <c r="PQT231" s="13"/>
      <c r="PQU231" s="13"/>
      <c r="PQV231" s="13"/>
      <c r="PQW231" s="13"/>
      <c r="PQX231" s="13"/>
      <c r="PQY231" s="13"/>
      <c r="PQZ231" s="13"/>
      <c r="PRA231" s="13"/>
      <c r="PRB231" s="13"/>
      <c r="PRC231" s="13"/>
      <c r="PRD231" s="13"/>
      <c r="PRE231" s="13"/>
      <c r="PRF231" s="13"/>
      <c r="PRG231" s="13"/>
      <c r="PRH231" s="13"/>
      <c r="PRI231" s="13"/>
      <c r="PRJ231" s="13"/>
      <c r="PRK231" s="13"/>
      <c r="PRL231" s="13"/>
      <c r="PRM231" s="13"/>
      <c r="PRN231" s="13"/>
      <c r="PRO231" s="13"/>
      <c r="PRP231" s="13"/>
      <c r="PRQ231" s="13"/>
      <c r="PRR231" s="13"/>
      <c r="PRS231" s="13"/>
      <c r="PRT231" s="13"/>
      <c r="PRU231" s="13"/>
      <c r="PRV231" s="13"/>
      <c r="PRW231" s="13"/>
      <c r="PRX231" s="13"/>
      <c r="PRY231" s="13"/>
      <c r="PRZ231" s="13"/>
      <c r="PSA231" s="13"/>
      <c r="PSB231" s="13"/>
      <c r="PSC231" s="13"/>
      <c r="PSD231" s="13"/>
      <c r="PSE231" s="13"/>
      <c r="PSF231" s="13"/>
      <c r="PSG231" s="13"/>
      <c r="PSH231" s="13"/>
      <c r="PSI231" s="13"/>
      <c r="PSJ231" s="13"/>
      <c r="PSK231" s="13"/>
      <c r="PSL231" s="13"/>
      <c r="PSM231" s="13"/>
      <c r="PSN231" s="13"/>
      <c r="PSO231" s="13"/>
      <c r="PSP231" s="13"/>
      <c r="PSQ231" s="13"/>
      <c r="PSR231" s="13"/>
      <c r="PSS231" s="13"/>
      <c r="PST231" s="13"/>
      <c r="PSU231" s="13"/>
      <c r="PSV231" s="13"/>
      <c r="PSW231" s="13"/>
      <c r="PSX231" s="13"/>
      <c r="PSY231" s="13"/>
      <c r="PSZ231" s="13"/>
      <c r="PTA231" s="13"/>
      <c r="PTB231" s="13"/>
      <c r="PTC231" s="13"/>
      <c r="PTD231" s="13"/>
      <c r="PTE231" s="13"/>
      <c r="PTF231" s="13"/>
      <c r="PTG231" s="13"/>
      <c r="PTH231" s="13"/>
      <c r="PTI231" s="13"/>
      <c r="PTJ231" s="13"/>
      <c r="PTK231" s="13"/>
      <c r="PTL231" s="13"/>
      <c r="PTM231" s="13"/>
      <c r="PTN231" s="13"/>
      <c r="PTO231" s="13"/>
      <c r="PTP231" s="13"/>
      <c r="PTQ231" s="13"/>
      <c r="PTR231" s="13"/>
      <c r="PTS231" s="13"/>
      <c r="PTT231" s="13"/>
      <c r="PTU231" s="13"/>
      <c r="PTV231" s="13"/>
      <c r="PTW231" s="13"/>
      <c r="PTX231" s="13"/>
      <c r="PTY231" s="13"/>
      <c r="PTZ231" s="13"/>
      <c r="PUA231" s="13"/>
      <c r="PUB231" s="13"/>
      <c r="PUC231" s="13"/>
      <c r="PUD231" s="13"/>
      <c r="PUE231" s="13"/>
      <c r="PUF231" s="13"/>
      <c r="PUG231" s="13"/>
      <c r="PUH231" s="13"/>
      <c r="PUI231" s="13"/>
      <c r="PUJ231" s="13"/>
      <c r="PUK231" s="13"/>
      <c r="PUL231" s="13"/>
      <c r="PUM231" s="13"/>
      <c r="PUN231" s="13"/>
      <c r="PUO231" s="13"/>
      <c r="PUP231" s="13"/>
      <c r="PUQ231" s="13"/>
      <c r="PUR231" s="13"/>
      <c r="PUS231" s="13"/>
      <c r="PUT231" s="13"/>
      <c r="PUU231" s="13"/>
      <c r="PUV231" s="13"/>
      <c r="PUW231" s="13"/>
      <c r="PUX231" s="13"/>
      <c r="PUY231" s="13"/>
      <c r="PUZ231" s="13"/>
      <c r="PVA231" s="13"/>
      <c r="PVB231" s="13"/>
      <c r="PVC231" s="13"/>
      <c r="PVD231" s="13"/>
      <c r="PVE231" s="13"/>
      <c r="PVF231" s="13"/>
      <c r="PVG231" s="13"/>
      <c r="PVH231" s="13"/>
      <c r="PVI231" s="13"/>
      <c r="PVJ231" s="13"/>
      <c r="PVK231" s="13"/>
      <c r="PVL231" s="13"/>
      <c r="PVM231" s="13"/>
      <c r="PVN231" s="13"/>
      <c r="PVO231" s="13"/>
      <c r="PVP231" s="13"/>
      <c r="PVQ231" s="13"/>
      <c r="PVR231" s="13"/>
      <c r="PVS231" s="13"/>
      <c r="PVT231" s="13"/>
      <c r="PVU231" s="13"/>
      <c r="PVV231" s="13"/>
      <c r="PVW231" s="13"/>
      <c r="PVX231" s="13"/>
      <c r="PVY231" s="13"/>
      <c r="PVZ231" s="13"/>
      <c r="PWA231" s="13"/>
      <c r="PWB231" s="13"/>
      <c r="PWC231" s="13"/>
      <c r="PWD231" s="13"/>
      <c r="PWE231" s="13"/>
      <c r="PWF231" s="13"/>
      <c r="PWG231" s="13"/>
      <c r="PWH231" s="13"/>
      <c r="PWI231" s="13"/>
      <c r="PWJ231" s="13"/>
      <c r="PWK231" s="13"/>
      <c r="PWL231" s="13"/>
      <c r="PWM231" s="13"/>
      <c r="PWN231" s="13"/>
      <c r="PWO231" s="13"/>
      <c r="PWP231" s="13"/>
      <c r="PWQ231" s="13"/>
      <c r="PWR231" s="13"/>
      <c r="PWS231" s="13"/>
      <c r="PWT231" s="13"/>
      <c r="PWU231" s="13"/>
      <c r="PWV231" s="13"/>
      <c r="PWW231" s="13"/>
      <c r="PWX231" s="13"/>
      <c r="PWY231" s="13"/>
      <c r="PWZ231" s="13"/>
      <c r="PXA231" s="13"/>
      <c r="PXB231" s="13"/>
      <c r="PXC231" s="13"/>
      <c r="PXD231" s="13"/>
      <c r="PXE231" s="13"/>
      <c r="PXF231" s="13"/>
      <c r="PXG231" s="13"/>
      <c r="PXH231" s="13"/>
      <c r="PXI231" s="13"/>
      <c r="PXJ231" s="13"/>
      <c r="PXK231" s="13"/>
      <c r="PXL231" s="13"/>
      <c r="PXM231" s="13"/>
      <c r="PXN231" s="13"/>
      <c r="PXO231" s="13"/>
      <c r="PXP231" s="13"/>
      <c r="PXQ231" s="13"/>
      <c r="PXR231" s="13"/>
      <c r="PXS231" s="13"/>
      <c r="PXT231" s="13"/>
      <c r="PXU231" s="13"/>
      <c r="PXV231" s="13"/>
      <c r="PXW231" s="13"/>
      <c r="PXX231" s="13"/>
      <c r="PXY231" s="13"/>
      <c r="PXZ231" s="13"/>
      <c r="PYA231" s="13"/>
      <c r="PYB231" s="13"/>
      <c r="PYC231" s="13"/>
      <c r="PYD231" s="13"/>
      <c r="PYE231" s="13"/>
      <c r="PYF231" s="13"/>
      <c r="PYG231" s="13"/>
      <c r="PYH231" s="13"/>
      <c r="PYI231" s="13"/>
      <c r="PYJ231" s="13"/>
      <c r="PYK231" s="13"/>
      <c r="PYL231" s="13"/>
      <c r="PYM231" s="13"/>
      <c r="PYN231" s="13"/>
      <c r="PYO231" s="13"/>
      <c r="PYP231" s="13"/>
      <c r="PYQ231" s="13"/>
      <c r="PYR231" s="13"/>
      <c r="PYS231" s="13"/>
      <c r="PYT231" s="13"/>
      <c r="PYU231" s="13"/>
      <c r="PYV231" s="13"/>
      <c r="PYW231" s="13"/>
      <c r="PYX231" s="13"/>
      <c r="PYY231" s="13"/>
      <c r="PYZ231" s="13"/>
      <c r="PZA231" s="13"/>
      <c r="PZB231" s="13"/>
      <c r="PZC231" s="13"/>
      <c r="PZD231" s="13"/>
      <c r="PZE231" s="13"/>
      <c r="PZF231" s="13"/>
      <c r="PZG231" s="13"/>
      <c r="PZH231" s="13"/>
      <c r="PZI231" s="13"/>
      <c r="PZJ231" s="13"/>
      <c r="PZK231" s="13"/>
      <c r="PZL231" s="13"/>
      <c r="PZM231" s="13"/>
      <c r="PZN231" s="13"/>
      <c r="PZO231" s="13"/>
      <c r="PZP231" s="13"/>
      <c r="PZQ231" s="13"/>
      <c r="PZR231" s="13"/>
      <c r="PZS231" s="13"/>
      <c r="PZT231" s="13"/>
      <c r="PZU231" s="13"/>
      <c r="PZV231" s="13"/>
      <c r="PZW231" s="13"/>
      <c r="PZX231" s="13"/>
      <c r="PZY231" s="13"/>
      <c r="PZZ231" s="13"/>
      <c r="QAA231" s="13"/>
      <c r="QAB231" s="13"/>
      <c r="QAC231" s="13"/>
      <c r="QAD231" s="13"/>
      <c r="QAE231" s="13"/>
      <c r="QAF231" s="13"/>
      <c r="QAG231" s="13"/>
      <c r="QAH231" s="13"/>
      <c r="QAI231" s="13"/>
      <c r="QAJ231" s="13"/>
      <c r="QAK231" s="13"/>
      <c r="QAL231" s="13"/>
      <c r="QAM231" s="13"/>
      <c r="QAN231" s="13"/>
      <c r="QAO231" s="13"/>
      <c r="QAP231" s="13"/>
      <c r="QAQ231" s="13"/>
      <c r="QAR231" s="13"/>
      <c r="QAS231" s="13"/>
      <c r="QAT231" s="13"/>
      <c r="QAU231" s="13"/>
      <c r="QAV231" s="13"/>
      <c r="QAW231" s="13"/>
      <c r="QAX231" s="13"/>
      <c r="QAY231" s="13"/>
      <c r="QAZ231" s="13"/>
      <c r="QBA231" s="13"/>
      <c r="QBB231" s="13"/>
      <c r="QBC231" s="13"/>
      <c r="QBD231" s="13"/>
      <c r="QBE231" s="13"/>
      <c r="QBF231" s="13"/>
      <c r="QBG231" s="13"/>
      <c r="QBH231" s="13"/>
      <c r="QBI231" s="13"/>
      <c r="QBJ231" s="13"/>
      <c r="QBK231" s="13"/>
      <c r="QBL231" s="13"/>
      <c r="QBM231" s="13"/>
      <c r="QBN231" s="13"/>
      <c r="QBO231" s="13"/>
      <c r="QBP231" s="13"/>
      <c r="QBQ231" s="13"/>
      <c r="QBR231" s="13"/>
      <c r="QBS231" s="13"/>
      <c r="QBT231" s="13"/>
      <c r="QBU231" s="13"/>
      <c r="QBV231" s="13"/>
      <c r="QBW231" s="13"/>
      <c r="QBX231" s="13"/>
      <c r="QBY231" s="13"/>
      <c r="QBZ231" s="13"/>
      <c r="QCA231" s="13"/>
      <c r="QCB231" s="13"/>
      <c r="QCC231" s="13"/>
      <c r="QCD231" s="13"/>
      <c r="QCE231" s="13"/>
      <c r="QCF231" s="13"/>
      <c r="QCG231" s="13"/>
      <c r="QCH231" s="13"/>
      <c r="QCI231" s="13"/>
      <c r="QCJ231" s="13"/>
      <c r="QCK231" s="13"/>
      <c r="QCL231" s="13"/>
      <c r="QCM231" s="13"/>
      <c r="QCN231" s="13"/>
      <c r="QCO231" s="13"/>
      <c r="QCP231" s="13"/>
      <c r="QCQ231" s="13"/>
      <c r="QCR231" s="13"/>
      <c r="QCS231" s="13"/>
      <c r="QCT231" s="13"/>
      <c r="QCU231" s="13"/>
      <c r="QCV231" s="13"/>
      <c r="QCW231" s="13"/>
      <c r="QCX231" s="13"/>
      <c r="QCY231" s="13"/>
      <c r="QCZ231" s="13"/>
      <c r="QDA231" s="13"/>
      <c r="QDB231" s="13"/>
      <c r="QDC231" s="13"/>
      <c r="QDD231" s="13"/>
      <c r="QDE231" s="13"/>
      <c r="QDF231" s="13"/>
      <c r="QDG231" s="13"/>
      <c r="QDH231" s="13"/>
      <c r="QDI231" s="13"/>
      <c r="QDJ231" s="13"/>
      <c r="QDK231" s="13"/>
      <c r="QDL231" s="13"/>
      <c r="QDM231" s="13"/>
      <c r="QDN231" s="13"/>
      <c r="QDO231" s="13"/>
      <c r="QDP231" s="13"/>
      <c r="QDQ231" s="13"/>
      <c r="QDR231" s="13"/>
      <c r="QDS231" s="13"/>
      <c r="QDT231" s="13"/>
      <c r="QDU231" s="13"/>
      <c r="QDV231" s="13"/>
      <c r="QDW231" s="13"/>
      <c r="QDX231" s="13"/>
      <c r="QDY231" s="13"/>
      <c r="QDZ231" s="13"/>
      <c r="QEA231" s="13"/>
      <c r="QEB231" s="13"/>
      <c r="QEC231" s="13"/>
      <c r="QED231" s="13"/>
      <c r="QEE231" s="13"/>
      <c r="QEF231" s="13"/>
      <c r="QEG231" s="13"/>
      <c r="QEH231" s="13"/>
      <c r="QEI231" s="13"/>
      <c r="QEJ231" s="13"/>
      <c r="QEK231" s="13"/>
      <c r="QEL231" s="13"/>
      <c r="QEM231" s="13"/>
      <c r="QEN231" s="13"/>
      <c r="QEO231" s="13"/>
      <c r="QEP231" s="13"/>
      <c r="QEQ231" s="13"/>
      <c r="QER231" s="13"/>
      <c r="QES231" s="13"/>
      <c r="QET231" s="13"/>
      <c r="QEU231" s="13"/>
      <c r="QEV231" s="13"/>
      <c r="QEW231" s="13"/>
      <c r="QEX231" s="13"/>
      <c r="QEY231" s="13"/>
      <c r="QEZ231" s="13"/>
      <c r="QFA231" s="13"/>
      <c r="QFB231" s="13"/>
      <c r="QFC231" s="13"/>
      <c r="QFD231" s="13"/>
      <c r="QFE231" s="13"/>
      <c r="QFF231" s="13"/>
      <c r="QFG231" s="13"/>
      <c r="QFH231" s="13"/>
      <c r="QFI231" s="13"/>
      <c r="QFJ231" s="13"/>
      <c r="QFK231" s="13"/>
      <c r="QFL231" s="13"/>
      <c r="QFM231" s="13"/>
      <c r="QFN231" s="13"/>
      <c r="QFO231" s="13"/>
      <c r="QFP231" s="13"/>
      <c r="QFQ231" s="13"/>
      <c r="QFR231" s="13"/>
      <c r="QFS231" s="13"/>
      <c r="QFT231" s="13"/>
      <c r="QFU231" s="13"/>
      <c r="QFV231" s="13"/>
      <c r="QFW231" s="13"/>
      <c r="QFX231" s="13"/>
      <c r="QFY231" s="13"/>
      <c r="QFZ231" s="13"/>
      <c r="QGA231" s="13"/>
      <c r="QGB231" s="13"/>
      <c r="QGC231" s="13"/>
      <c r="QGD231" s="13"/>
      <c r="QGE231" s="13"/>
      <c r="QGF231" s="13"/>
      <c r="QGG231" s="13"/>
      <c r="QGH231" s="13"/>
      <c r="QGI231" s="13"/>
      <c r="QGJ231" s="13"/>
      <c r="QGK231" s="13"/>
      <c r="QGL231" s="13"/>
      <c r="QGM231" s="13"/>
      <c r="QGN231" s="13"/>
      <c r="QGO231" s="13"/>
      <c r="QGP231" s="13"/>
      <c r="QGQ231" s="13"/>
      <c r="QGR231" s="13"/>
      <c r="QGS231" s="13"/>
      <c r="QGT231" s="13"/>
      <c r="QGU231" s="13"/>
      <c r="QGV231" s="13"/>
      <c r="QGW231" s="13"/>
      <c r="QGX231" s="13"/>
      <c r="QGY231" s="13"/>
      <c r="QGZ231" s="13"/>
      <c r="QHA231" s="13"/>
      <c r="QHB231" s="13"/>
      <c r="QHC231" s="13"/>
      <c r="QHD231" s="13"/>
      <c r="QHE231" s="13"/>
      <c r="QHF231" s="13"/>
      <c r="QHG231" s="13"/>
      <c r="QHH231" s="13"/>
      <c r="QHI231" s="13"/>
      <c r="QHJ231" s="13"/>
      <c r="QHK231" s="13"/>
      <c r="QHL231" s="13"/>
      <c r="QHM231" s="13"/>
      <c r="QHN231" s="13"/>
      <c r="QHO231" s="13"/>
      <c r="QHP231" s="13"/>
      <c r="QHQ231" s="13"/>
      <c r="QHR231" s="13"/>
      <c r="QHS231" s="13"/>
      <c r="QHT231" s="13"/>
      <c r="QHU231" s="13"/>
      <c r="QHV231" s="13"/>
      <c r="QHW231" s="13"/>
      <c r="QHX231" s="13"/>
      <c r="QHY231" s="13"/>
      <c r="QHZ231" s="13"/>
      <c r="QIA231" s="13"/>
      <c r="QIB231" s="13"/>
      <c r="QIC231" s="13"/>
      <c r="QID231" s="13"/>
      <c r="QIE231" s="13"/>
      <c r="QIF231" s="13"/>
      <c r="QIG231" s="13"/>
      <c r="QIH231" s="13"/>
      <c r="QII231" s="13"/>
      <c r="QIJ231" s="13"/>
      <c r="QIK231" s="13"/>
      <c r="QIL231" s="13"/>
      <c r="QIM231" s="13"/>
      <c r="QIN231" s="13"/>
      <c r="QIO231" s="13"/>
      <c r="QIP231" s="13"/>
      <c r="QIQ231" s="13"/>
      <c r="QIR231" s="13"/>
      <c r="QIS231" s="13"/>
      <c r="QIT231" s="13"/>
      <c r="QIU231" s="13"/>
      <c r="QIV231" s="13"/>
      <c r="QIW231" s="13"/>
      <c r="QIX231" s="13"/>
      <c r="QIY231" s="13"/>
      <c r="QIZ231" s="13"/>
      <c r="QJA231" s="13"/>
      <c r="QJB231" s="13"/>
      <c r="QJC231" s="13"/>
      <c r="QJD231" s="13"/>
      <c r="QJE231" s="13"/>
      <c r="QJF231" s="13"/>
      <c r="QJG231" s="13"/>
      <c r="QJH231" s="13"/>
      <c r="QJI231" s="13"/>
      <c r="QJJ231" s="13"/>
      <c r="QJK231" s="13"/>
      <c r="QJL231" s="13"/>
      <c r="QJM231" s="13"/>
      <c r="QJN231" s="13"/>
      <c r="QJO231" s="13"/>
      <c r="QJP231" s="13"/>
      <c r="QJQ231" s="13"/>
      <c r="QJR231" s="13"/>
      <c r="QJS231" s="13"/>
      <c r="QJT231" s="13"/>
      <c r="QJU231" s="13"/>
      <c r="QJV231" s="13"/>
      <c r="QJW231" s="13"/>
      <c r="QJX231" s="13"/>
      <c r="QJY231" s="13"/>
      <c r="QJZ231" s="13"/>
      <c r="QKA231" s="13"/>
      <c r="QKB231" s="13"/>
      <c r="QKC231" s="13"/>
      <c r="QKD231" s="13"/>
      <c r="QKE231" s="13"/>
      <c r="QKF231" s="13"/>
      <c r="QKG231" s="13"/>
      <c r="QKH231" s="13"/>
      <c r="QKI231" s="13"/>
      <c r="QKJ231" s="13"/>
      <c r="QKK231" s="13"/>
      <c r="QKL231" s="13"/>
      <c r="QKM231" s="13"/>
      <c r="QKN231" s="13"/>
      <c r="QKO231" s="13"/>
      <c r="QKP231" s="13"/>
      <c r="QKQ231" s="13"/>
      <c r="QKR231" s="13"/>
      <c r="QKS231" s="13"/>
      <c r="QKT231" s="13"/>
      <c r="QKU231" s="13"/>
      <c r="QKV231" s="13"/>
      <c r="QKW231" s="13"/>
      <c r="QKX231" s="13"/>
      <c r="QKY231" s="13"/>
      <c r="QKZ231" s="13"/>
      <c r="QLA231" s="13"/>
      <c r="QLB231" s="13"/>
      <c r="QLC231" s="13"/>
      <c r="QLD231" s="13"/>
      <c r="QLE231" s="13"/>
      <c r="QLF231" s="13"/>
      <c r="QLG231" s="13"/>
      <c r="QLH231" s="13"/>
      <c r="QLI231" s="13"/>
      <c r="QLJ231" s="13"/>
      <c r="QLK231" s="13"/>
      <c r="QLL231" s="13"/>
      <c r="QLM231" s="13"/>
      <c r="QLN231" s="13"/>
      <c r="QLO231" s="13"/>
      <c r="QLP231" s="13"/>
      <c r="QLQ231" s="13"/>
      <c r="QLR231" s="13"/>
      <c r="QLS231" s="13"/>
      <c r="QLT231" s="13"/>
      <c r="QLU231" s="13"/>
      <c r="QLV231" s="13"/>
      <c r="QLW231" s="13"/>
      <c r="QLX231" s="13"/>
      <c r="QLY231" s="13"/>
      <c r="QLZ231" s="13"/>
      <c r="QMA231" s="13"/>
      <c r="QMB231" s="13"/>
      <c r="QMC231" s="13"/>
      <c r="QMD231" s="13"/>
      <c r="QME231" s="13"/>
      <c r="QMF231" s="13"/>
      <c r="QMG231" s="13"/>
      <c r="QMH231" s="13"/>
      <c r="QMI231" s="13"/>
      <c r="QMJ231" s="13"/>
      <c r="QMK231" s="13"/>
      <c r="QML231" s="13"/>
      <c r="QMM231" s="13"/>
      <c r="QMN231" s="13"/>
      <c r="QMO231" s="13"/>
      <c r="QMP231" s="13"/>
      <c r="QMQ231" s="13"/>
      <c r="QMR231" s="13"/>
      <c r="QMS231" s="13"/>
      <c r="QMT231" s="13"/>
      <c r="QMU231" s="13"/>
      <c r="QMV231" s="13"/>
      <c r="QMW231" s="13"/>
      <c r="QMX231" s="13"/>
      <c r="QMY231" s="13"/>
      <c r="QMZ231" s="13"/>
      <c r="QNA231" s="13"/>
      <c r="QNB231" s="13"/>
      <c r="QNC231" s="13"/>
      <c r="QND231" s="13"/>
      <c r="QNE231" s="13"/>
      <c r="QNF231" s="13"/>
      <c r="QNG231" s="13"/>
      <c r="QNH231" s="13"/>
      <c r="QNI231" s="13"/>
      <c r="QNJ231" s="13"/>
      <c r="QNK231" s="13"/>
      <c r="QNL231" s="13"/>
      <c r="QNM231" s="13"/>
      <c r="QNN231" s="13"/>
      <c r="QNO231" s="13"/>
      <c r="QNP231" s="13"/>
      <c r="QNQ231" s="13"/>
      <c r="QNR231" s="13"/>
      <c r="QNS231" s="13"/>
      <c r="QNT231" s="13"/>
      <c r="QNU231" s="13"/>
      <c r="QNV231" s="13"/>
      <c r="QNW231" s="13"/>
      <c r="QNX231" s="13"/>
      <c r="QNY231" s="13"/>
      <c r="QNZ231" s="13"/>
      <c r="QOA231" s="13"/>
      <c r="QOB231" s="13"/>
      <c r="QOC231" s="13"/>
      <c r="QOD231" s="13"/>
      <c r="QOE231" s="13"/>
      <c r="QOF231" s="13"/>
      <c r="QOG231" s="13"/>
      <c r="QOH231" s="13"/>
      <c r="QOI231" s="13"/>
      <c r="QOJ231" s="13"/>
      <c r="QOK231" s="13"/>
      <c r="QOL231" s="13"/>
      <c r="QOM231" s="13"/>
      <c r="QON231" s="13"/>
      <c r="QOO231" s="13"/>
      <c r="QOP231" s="13"/>
      <c r="QOQ231" s="13"/>
      <c r="QOR231" s="13"/>
      <c r="QOS231" s="13"/>
      <c r="QOT231" s="13"/>
      <c r="QOU231" s="13"/>
      <c r="QOV231" s="13"/>
      <c r="QOW231" s="13"/>
      <c r="QOX231" s="13"/>
      <c r="QOY231" s="13"/>
      <c r="QOZ231" s="13"/>
      <c r="QPA231" s="13"/>
      <c r="QPB231" s="13"/>
      <c r="QPC231" s="13"/>
      <c r="QPD231" s="13"/>
      <c r="QPE231" s="13"/>
      <c r="QPF231" s="13"/>
      <c r="QPG231" s="13"/>
      <c r="QPH231" s="13"/>
      <c r="QPI231" s="13"/>
      <c r="QPJ231" s="13"/>
      <c r="QPK231" s="13"/>
      <c r="QPL231" s="13"/>
      <c r="QPM231" s="13"/>
      <c r="QPN231" s="13"/>
      <c r="QPO231" s="13"/>
      <c r="QPP231" s="13"/>
      <c r="QPQ231" s="13"/>
      <c r="QPR231" s="13"/>
      <c r="QPS231" s="13"/>
      <c r="QPT231" s="13"/>
      <c r="QPU231" s="13"/>
      <c r="QPV231" s="13"/>
      <c r="QPW231" s="13"/>
      <c r="QPX231" s="13"/>
      <c r="QPY231" s="13"/>
      <c r="QPZ231" s="13"/>
      <c r="QQA231" s="13"/>
      <c r="QQB231" s="13"/>
      <c r="QQC231" s="13"/>
      <c r="QQD231" s="13"/>
      <c r="QQE231" s="13"/>
      <c r="QQF231" s="13"/>
      <c r="QQG231" s="13"/>
      <c r="QQH231" s="13"/>
      <c r="QQI231" s="13"/>
      <c r="QQJ231" s="13"/>
      <c r="QQK231" s="13"/>
      <c r="QQL231" s="13"/>
      <c r="QQM231" s="13"/>
      <c r="QQN231" s="13"/>
      <c r="QQO231" s="13"/>
      <c r="QQP231" s="13"/>
      <c r="QQQ231" s="13"/>
      <c r="QQR231" s="13"/>
      <c r="QQS231" s="13"/>
      <c r="QQT231" s="13"/>
      <c r="QQU231" s="13"/>
      <c r="QQV231" s="13"/>
      <c r="QQW231" s="13"/>
      <c r="QQX231" s="13"/>
      <c r="QQY231" s="13"/>
      <c r="QQZ231" s="13"/>
      <c r="QRA231" s="13"/>
      <c r="QRB231" s="13"/>
      <c r="QRC231" s="13"/>
      <c r="QRD231" s="13"/>
      <c r="QRE231" s="13"/>
      <c r="QRF231" s="13"/>
      <c r="QRG231" s="13"/>
      <c r="QRH231" s="13"/>
      <c r="QRI231" s="13"/>
      <c r="QRJ231" s="13"/>
      <c r="QRK231" s="13"/>
      <c r="QRL231" s="13"/>
      <c r="QRM231" s="13"/>
      <c r="QRN231" s="13"/>
      <c r="QRO231" s="13"/>
      <c r="QRP231" s="13"/>
      <c r="QRQ231" s="13"/>
      <c r="QRR231" s="13"/>
      <c r="QRS231" s="13"/>
      <c r="QRT231" s="13"/>
      <c r="QRU231" s="13"/>
      <c r="QRV231" s="13"/>
      <c r="QRW231" s="13"/>
      <c r="QRX231" s="13"/>
      <c r="QRY231" s="13"/>
      <c r="QRZ231" s="13"/>
      <c r="QSA231" s="13"/>
      <c r="QSB231" s="13"/>
      <c r="QSC231" s="13"/>
      <c r="QSD231" s="13"/>
      <c r="QSE231" s="13"/>
      <c r="QSF231" s="13"/>
      <c r="QSG231" s="13"/>
      <c r="QSH231" s="13"/>
      <c r="QSI231" s="13"/>
      <c r="QSJ231" s="13"/>
      <c r="QSK231" s="13"/>
      <c r="QSL231" s="13"/>
      <c r="QSM231" s="13"/>
      <c r="QSN231" s="13"/>
      <c r="QSO231" s="13"/>
      <c r="QSP231" s="13"/>
      <c r="QSQ231" s="13"/>
      <c r="QSR231" s="13"/>
      <c r="QSS231" s="13"/>
      <c r="QST231" s="13"/>
      <c r="QSU231" s="13"/>
      <c r="QSV231" s="13"/>
      <c r="QSW231" s="13"/>
      <c r="QSX231" s="13"/>
      <c r="QSY231" s="13"/>
      <c r="QSZ231" s="13"/>
      <c r="QTA231" s="13"/>
      <c r="QTB231" s="13"/>
      <c r="QTC231" s="13"/>
      <c r="QTD231" s="13"/>
      <c r="QTE231" s="13"/>
      <c r="QTF231" s="13"/>
      <c r="QTG231" s="13"/>
      <c r="QTH231" s="13"/>
      <c r="QTI231" s="13"/>
      <c r="QTJ231" s="13"/>
      <c r="QTK231" s="13"/>
      <c r="QTL231" s="13"/>
      <c r="QTM231" s="13"/>
      <c r="QTN231" s="13"/>
      <c r="QTO231" s="13"/>
      <c r="QTP231" s="13"/>
      <c r="QTQ231" s="13"/>
      <c r="QTR231" s="13"/>
      <c r="QTS231" s="13"/>
      <c r="QTT231" s="13"/>
      <c r="QTU231" s="13"/>
      <c r="QTV231" s="13"/>
      <c r="QTW231" s="13"/>
      <c r="QTX231" s="13"/>
      <c r="QTY231" s="13"/>
      <c r="QTZ231" s="13"/>
      <c r="QUA231" s="13"/>
      <c r="QUB231" s="13"/>
      <c r="QUC231" s="13"/>
      <c r="QUD231" s="13"/>
      <c r="QUE231" s="13"/>
      <c r="QUF231" s="13"/>
      <c r="QUG231" s="13"/>
      <c r="QUH231" s="13"/>
      <c r="QUI231" s="13"/>
      <c r="QUJ231" s="13"/>
      <c r="QUK231" s="13"/>
      <c r="QUL231" s="13"/>
      <c r="QUM231" s="13"/>
      <c r="QUN231" s="13"/>
      <c r="QUO231" s="13"/>
      <c r="QUP231" s="13"/>
      <c r="QUQ231" s="13"/>
      <c r="QUR231" s="13"/>
      <c r="QUS231" s="13"/>
      <c r="QUT231" s="13"/>
      <c r="QUU231" s="13"/>
      <c r="QUV231" s="13"/>
      <c r="QUW231" s="13"/>
      <c r="QUX231" s="13"/>
      <c r="QUY231" s="13"/>
      <c r="QUZ231" s="13"/>
      <c r="QVA231" s="13"/>
      <c r="QVB231" s="13"/>
      <c r="QVC231" s="13"/>
      <c r="QVD231" s="13"/>
      <c r="QVE231" s="13"/>
      <c r="QVF231" s="13"/>
      <c r="QVG231" s="13"/>
      <c r="QVH231" s="13"/>
      <c r="QVI231" s="13"/>
      <c r="QVJ231" s="13"/>
      <c r="QVK231" s="13"/>
      <c r="QVL231" s="13"/>
      <c r="QVM231" s="13"/>
      <c r="QVN231" s="13"/>
      <c r="QVO231" s="13"/>
      <c r="QVP231" s="13"/>
      <c r="QVQ231" s="13"/>
      <c r="QVR231" s="13"/>
      <c r="QVS231" s="13"/>
      <c r="QVT231" s="13"/>
      <c r="QVU231" s="13"/>
      <c r="QVV231" s="13"/>
      <c r="QVW231" s="13"/>
      <c r="QVX231" s="13"/>
      <c r="QVY231" s="13"/>
      <c r="QVZ231" s="13"/>
      <c r="QWA231" s="13"/>
      <c r="QWB231" s="13"/>
      <c r="QWC231" s="13"/>
      <c r="QWD231" s="13"/>
      <c r="QWE231" s="13"/>
      <c r="QWF231" s="13"/>
      <c r="QWG231" s="13"/>
      <c r="QWH231" s="13"/>
      <c r="QWI231" s="13"/>
      <c r="QWJ231" s="13"/>
      <c r="QWK231" s="13"/>
      <c r="QWL231" s="13"/>
      <c r="QWM231" s="13"/>
      <c r="QWN231" s="13"/>
      <c r="QWO231" s="13"/>
      <c r="QWP231" s="13"/>
      <c r="QWQ231" s="13"/>
      <c r="QWR231" s="13"/>
      <c r="QWS231" s="13"/>
      <c r="QWT231" s="13"/>
      <c r="QWU231" s="13"/>
      <c r="QWV231" s="13"/>
      <c r="QWW231" s="13"/>
      <c r="QWX231" s="13"/>
      <c r="QWY231" s="13"/>
      <c r="QWZ231" s="13"/>
      <c r="QXA231" s="13"/>
      <c r="QXB231" s="13"/>
      <c r="QXC231" s="13"/>
      <c r="QXD231" s="13"/>
      <c r="QXE231" s="13"/>
      <c r="QXF231" s="13"/>
      <c r="QXG231" s="13"/>
      <c r="QXH231" s="13"/>
      <c r="QXI231" s="13"/>
      <c r="QXJ231" s="13"/>
      <c r="QXK231" s="13"/>
      <c r="QXL231" s="13"/>
      <c r="QXM231" s="13"/>
      <c r="QXN231" s="13"/>
      <c r="QXO231" s="13"/>
      <c r="QXP231" s="13"/>
      <c r="QXQ231" s="13"/>
      <c r="QXR231" s="13"/>
      <c r="QXS231" s="13"/>
      <c r="QXT231" s="13"/>
      <c r="QXU231" s="13"/>
      <c r="QXV231" s="13"/>
      <c r="QXW231" s="13"/>
      <c r="QXX231" s="13"/>
      <c r="QXY231" s="13"/>
      <c r="QXZ231" s="13"/>
      <c r="QYA231" s="13"/>
      <c r="QYB231" s="13"/>
      <c r="QYC231" s="13"/>
      <c r="QYD231" s="13"/>
      <c r="QYE231" s="13"/>
      <c r="QYF231" s="13"/>
      <c r="QYG231" s="13"/>
      <c r="QYH231" s="13"/>
      <c r="QYI231" s="13"/>
      <c r="QYJ231" s="13"/>
      <c r="QYK231" s="13"/>
      <c r="QYL231" s="13"/>
      <c r="QYM231" s="13"/>
      <c r="QYN231" s="13"/>
      <c r="QYO231" s="13"/>
      <c r="QYP231" s="13"/>
      <c r="QYQ231" s="13"/>
      <c r="QYR231" s="13"/>
      <c r="QYS231" s="13"/>
      <c r="QYT231" s="13"/>
      <c r="QYU231" s="13"/>
      <c r="QYV231" s="13"/>
      <c r="QYW231" s="13"/>
      <c r="QYX231" s="13"/>
      <c r="QYY231" s="13"/>
      <c r="QYZ231" s="13"/>
      <c r="QZA231" s="13"/>
      <c r="QZB231" s="13"/>
      <c r="QZC231" s="13"/>
      <c r="QZD231" s="13"/>
      <c r="QZE231" s="13"/>
      <c r="QZF231" s="13"/>
      <c r="QZG231" s="13"/>
      <c r="QZH231" s="13"/>
      <c r="QZI231" s="13"/>
      <c r="QZJ231" s="13"/>
      <c r="QZK231" s="13"/>
      <c r="QZL231" s="13"/>
      <c r="QZM231" s="13"/>
      <c r="QZN231" s="13"/>
      <c r="QZO231" s="13"/>
      <c r="QZP231" s="13"/>
      <c r="QZQ231" s="13"/>
      <c r="QZR231" s="13"/>
      <c r="QZS231" s="13"/>
      <c r="QZT231" s="13"/>
      <c r="QZU231" s="13"/>
      <c r="QZV231" s="13"/>
      <c r="QZW231" s="13"/>
      <c r="QZX231" s="13"/>
      <c r="QZY231" s="13"/>
      <c r="QZZ231" s="13"/>
      <c r="RAA231" s="13"/>
      <c r="RAB231" s="13"/>
      <c r="RAC231" s="13"/>
      <c r="RAD231" s="13"/>
      <c r="RAE231" s="13"/>
      <c r="RAF231" s="13"/>
      <c r="RAG231" s="13"/>
      <c r="RAH231" s="13"/>
      <c r="RAI231" s="13"/>
      <c r="RAJ231" s="13"/>
      <c r="RAK231" s="13"/>
      <c r="RAL231" s="13"/>
      <c r="RAM231" s="13"/>
      <c r="RAN231" s="13"/>
      <c r="RAO231" s="13"/>
      <c r="RAP231" s="13"/>
      <c r="RAQ231" s="13"/>
      <c r="RAR231" s="13"/>
      <c r="RAS231" s="13"/>
      <c r="RAT231" s="13"/>
      <c r="RAU231" s="13"/>
      <c r="RAV231" s="13"/>
      <c r="RAW231" s="13"/>
      <c r="RAX231" s="13"/>
      <c r="RAY231" s="13"/>
      <c r="RAZ231" s="13"/>
      <c r="RBA231" s="13"/>
      <c r="RBB231" s="13"/>
      <c r="RBC231" s="13"/>
      <c r="RBD231" s="13"/>
      <c r="RBE231" s="13"/>
      <c r="RBF231" s="13"/>
      <c r="RBG231" s="13"/>
      <c r="RBH231" s="13"/>
      <c r="RBI231" s="13"/>
      <c r="RBJ231" s="13"/>
      <c r="RBK231" s="13"/>
      <c r="RBL231" s="13"/>
      <c r="RBM231" s="13"/>
      <c r="RBN231" s="13"/>
      <c r="RBO231" s="13"/>
      <c r="RBP231" s="13"/>
      <c r="RBQ231" s="13"/>
      <c r="RBR231" s="13"/>
      <c r="RBS231" s="13"/>
      <c r="RBT231" s="13"/>
      <c r="RBU231" s="13"/>
      <c r="RBV231" s="13"/>
      <c r="RBW231" s="13"/>
      <c r="RBX231" s="13"/>
      <c r="RBY231" s="13"/>
      <c r="RBZ231" s="13"/>
      <c r="RCA231" s="13"/>
      <c r="RCB231" s="13"/>
      <c r="RCC231" s="13"/>
      <c r="RCD231" s="13"/>
      <c r="RCE231" s="13"/>
      <c r="RCF231" s="13"/>
      <c r="RCG231" s="13"/>
      <c r="RCH231" s="13"/>
      <c r="RCI231" s="13"/>
      <c r="RCJ231" s="13"/>
      <c r="RCK231" s="13"/>
      <c r="RCL231" s="13"/>
      <c r="RCM231" s="13"/>
      <c r="RCN231" s="13"/>
      <c r="RCO231" s="13"/>
      <c r="RCP231" s="13"/>
      <c r="RCQ231" s="13"/>
      <c r="RCR231" s="13"/>
      <c r="RCS231" s="13"/>
      <c r="RCT231" s="13"/>
      <c r="RCU231" s="13"/>
      <c r="RCV231" s="13"/>
      <c r="RCW231" s="13"/>
      <c r="RCX231" s="13"/>
      <c r="RCY231" s="13"/>
      <c r="RCZ231" s="13"/>
      <c r="RDA231" s="13"/>
      <c r="RDB231" s="13"/>
      <c r="RDC231" s="13"/>
      <c r="RDD231" s="13"/>
      <c r="RDE231" s="13"/>
      <c r="RDF231" s="13"/>
      <c r="RDG231" s="13"/>
      <c r="RDH231" s="13"/>
      <c r="RDI231" s="13"/>
      <c r="RDJ231" s="13"/>
      <c r="RDK231" s="13"/>
      <c r="RDL231" s="13"/>
      <c r="RDM231" s="13"/>
      <c r="RDN231" s="13"/>
      <c r="RDO231" s="13"/>
      <c r="RDP231" s="13"/>
      <c r="RDQ231" s="13"/>
      <c r="RDR231" s="13"/>
      <c r="RDS231" s="13"/>
      <c r="RDT231" s="13"/>
      <c r="RDU231" s="13"/>
      <c r="RDV231" s="13"/>
      <c r="RDW231" s="13"/>
      <c r="RDX231" s="13"/>
      <c r="RDY231" s="13"/>
      <c r="RDZ231" s="13"/>
      <c r="REA231" s="13"/>
      <c r="REB231" s="13"/>
      <c r="REC231" s="13"/>
      <c r="RED231" s="13"/>
      <c r="REE231" s="13"/>
      <c r="REF231" s="13"/>
      <c r="REG231" s="13"/>
      <c r="REH231" s="13"/>
      <c r="REI231" s="13"/>
      <c r="REJ231" s="13"/>
      <c r="REK231" s="13"/>
      <c r="REL231" s="13"/>
      <c r="REM231" s="13"/>
      <c r="REN231" s="13"/>
      <c r="REO231" s="13"/>
      <c r="REP231" s="13"/>
      <c r="REQ231" s="13"/>
      <c r="RER231" s="13"/>
      <c r="RES231" s="13"/>
      <c r="RET231" s="13"/>
      <c r="REU231" s="13"/>
      <c r="REV231" s="13"/>
      <c r="REW231" s="13"/>
      <c r="REX231" s="13"/>
      <c r="REY231" s="13"/>
      <c r="REZ231" s="13"/>
      <c r="RFA231" s="13"/>
      <c r="RFB231" s="13"/>
      <c r="RFC231" s="13"/>
      <c r="RFD231" s="13"/>
      <c r="RFE231" s="13"/>
      <c r="RFF231" s="13"/>
      <c r="RFG231" s="13"/>
      <c r="RFH231" s="13"/>
      <c r="RFI231" s="13"/>
      <c r="RFJ231" s="13"/>
      <c r="RFK231" s="13"/>
      <c r="RFL231" s="13"/>
      <c r="RFM231" s="13"/>
      <c r="RFN231" s="13"/>
      <c r="RFO231" s="13"/>
      <c r="RFP231" s="13"/>
      <c r="RFQ231" s="13"/>
      <c r="RFR231" s="13"/>
      <c r="RFS231" s="13"/>
      <c r="RFT231" s="13"/>
      <c r="RFU231" s="13"/>
      <c r="RFV231" s="13"/>
      <c r="RFW231" s="13"/>
      <c r="RFX231" s="13"/>
      <c r="RFY231" s="13"/>
      <c r="RFZ231" s="13"/>
      <c r="RGA231" s="13"/>
      <c r="RGB231" s="13"/>
      <c r="RGC231" s="13"/>
      <c r="RGD231" s="13"/>
      <c r="RGE231" s="13"/>
      <c r="RGF231" s="13"/>
      <c r="RGG231" s="13"/>
      <c r="RGH231" s="13"/>
      <c r="RGI231" s="13"/>
      <c r="RGJ231" s="13"/>
      <c r="RGK231" s="13"/>
      <c r="RGL231" s="13"/>
      <c r="RGM231" s="13"/>
      <c r="RGN231" s="13"/>
      <c r="RGO231" s="13"/>
      <c r="RGP231" s="13"/>
      <c r="RGQ231" s="13"/>
      <c r="RGR231" s="13"/>
      <c r="RGS231" s="13"/>
      <c r="RGT231" s="13"/>
      <c r="RGU231" s="13"/>
      <c r="RGV231" s="13"/>
      <c r="RGW231" s="13"/>
      <c r="RGX231" s="13"/>
      <c r="RGY231" s="13"/>
      <c r="RGZ231" s="13"/>
      <c r="RHA231" s="13"/>
      <c r="RHB231" s="13"/>
      <c r="RHC231" s="13"/>
      <c r="RHD231" s="13"/>
      <c r="RHE231" s="13"/>
      <c r="RHF231" s="13"/>
      <c r="RHG231" s="13"/>
      <c r="RHH231" s="13"/>
      <c r="RHI231" s="13"/>
      <c r="RHJ231" s="13"/>
      <c r="RHK231" s="13"/>
      <c r="RHL231" s="13"/>
      <c r="RHM231" s="13"/>
      <c r="RHN231" s="13"/>
      <c r="RHO231" s="13"/>
      <c r="RHP231" s="13"/>
      <c r="RHQ231" s="13"/>
      <c r="RHR231" s="13"/>
      <c r="RHS231" s="13"/>
      <c r="RHT231" s="13"/>
      <c r="RHU231" s="13"/>
      <c r="RHV231" s="13"/>
      <c r="RHW231" s="13"/>
      <c r="RHX231" s="13"/>
      <c r="RHY231" s="13"/>
      <c r="RHZ231" s="13"/>
      <c r="RIA231" s="13"/>
      <c r="RIB231" s="13"/>
      <c r="RIC231" s="13"/>
      <c r="RID231" s="13"/>
      <c r="RIE231" s="13"/>
      <c r="RIF231" s="13"/>
      <c r="RIG231" s="13"/>
      <c r="RIH231" s="13"/>
      <c r="RII231" s="13"/>
      <c r="RIJ231" s="13"/>
      <c r="RIK231" s="13"/>
      <c r="RIL231" s="13"/>
      <c r="RIM231" s="13"/>
      <c r="RIN231" s="13"/>
      <c r="RIO231" s="13"/>
      <c r="RIP231" s="13"/>
      <c r="RIQ231" s="13"/>
      <c r="RIR231" s="13"/>
      <c r="RIS231" s="13"/>
      <c r="RIT231" s="13"/>
      <c r="RIU231" s="13"/>
      <c r="RIV231" s="13"/>
      <c r="RIW231" s="13"/>
      <c r="RIX231" s="13"/>
      <c r="RIY231" s="13"/>
      <c r="RIZ231" s="13"/>
      <c r="RJA231" s="13"/>
      <c r="RJB231" s="13"/>
      <c r="RJC231" s="13"/>
      <c r="RJD231" s="13"/>
      <c r="RJE231" s="13"/>
      <c r="RJF231" s="13"/>
      <c r="RJG231" s="13"/>
      <c r="RJH231" s="13"/>
      <c r="RJI231" s="13"/>
      <c r="RJJ231" s="13"/>
      <c r="RJK231" s="13"/>
      <c r="RJL231" s="13"/>
      <c r="RJM231" s="13"/>
      <c r="RJN231" s="13"/>
      <c r="RJO231" s="13"/>
      <c r="RJP231" s="13"/>
      <c r="RJQ231" s="13"/>
      <c r="RJR231" s="13"/>
      <c r="RJS231" s="13"/>
      <c r="RJT231" s="13"/>
      <c r="RJU231" s="13"/>
      <c r="RJV231" s="13"/>
      <c r="RJW231" s="13"/>
      <c r="RJX231" s="13"/>
      <c r="RJY231" s="13"/>
      <c r="RJZ231" s="13"/>
      <c r="RKA231" s="13"/>
      <c r="RKB231" s="13"/>
      <c r="RKC231" s="13"/>
      <c r="RKD231" s="13"/>
      <c r="RKE231" s="13"/>
      <c r="RKF231" s="13"/>
      <c r="RKG231" s="13"/>
      <c r="RKH231" s="13"/>
      <c r="RKI231" s="13"/>
      <c r="RKJ231" s="13"/>
      <c r="RKK231" s="13"/>
      <c r="RKL231" s="13"/>
      <c r="RKM231" s="13"/>
      <c r="RKN231" s="13"/>
      <c r="RKO231" s="13"/>
      <c r="RKP231" s="13"/>
      <c r="RKQ231" s="13"/>
      <c r="RKR231" s="13"/>
      <c r="RKS231" s="13"/>
      <c r="RKT231" s="13"/>
      <c r="RKU231" s="13"/>
      <c r="RKV231" s="13"/>
      <c r="RKW231" s="13"/>
      <c r="RKX231" s="13"/>
      <c r="RKY231" s="13"/>
      <c r="RKZ231" s="13"/>
      <c r="RLA231" s="13"/>
      <c r="RLB231" s="13"/>
      <c r="RLC231" s="13"/>
      <c r="RLD231" s="13"/>
      <c r="RLE231" s="13"/>
      <c r="RLF231" s="13"/>
      <c r="RLG231" s="13"/>
      <c r="RLH231" s="13"/>
      <c r="RLI231" s="13"/>
      <c r="RLJ231" s="13"/>
      <c r="RLK231" s="13"/>
      <c r="RLL231" s="13"/>
      <c r="RLM231" s="13"/>
      <c r="RLN231" s="13"/>
      <c r="RLO231" s="13"/>
      <c r="RLP231" s="13"/>
      <c r="RLQ231" s="13"/>
      <c r="RLR231" s="13"/>
      <c r="RLS231" s="13"/>
      <c r="RLT231" s="13"/>
      <c r="RLU231" s="13"/>
      <c r="RLV231" s="13"/>
      <c r="RLW231" s="13"/>
      <c r="RLX231" s="13"/>
      <c r="RLY231" s="13"/>
      <c r="RLZ231" s="13"/>
      <c r="RMA231" s="13"/>
      <c r="RMB231" s="13"/>
      <c r="RMC231" s="13"/>
      <c r="RMD231" s="13"/>
      <c r="RME231" s="13"/>
      <c r="RMF231" s="13"/>
      <c r="RMG231" s="13"/>
      <c r="RMH231" s="13"/>
      <c r="RMI231" s="13"/>
      <c r="RMJ231" s="13"/>
      <c r="RMK231" s="13"/>
      <c r="RML231" s="13"/>
      <c r="RMM231" s="13"/>
      <c r="RMN231" s="13"/>
      <c r="RMO231" s="13"/>
      <c r="RMP231" s="13"/>
      <c r="RMQ231" s="13"/>
      <c r="RMR231" s="13"/>
      <c r="RMS231" s="13"/>
      <c r="RMT231" s="13"/>
      <c r="RMU231" s="13"/>
      <c r="RMV231" s="13"/>
      <c r="RMW231" s="13"/>
      <c r="RMX231" s="13"/>
      <c r="RMY231" s="13"/>
      <c r="RMZ231" s="13"/>
      <c r="RNA231" s="13"/>
      <c r="RNB231" s="13"/>
      <c r="RNC231" s="13"/>
      <c r="RND231" s="13"/>
      <c r="RNE231" s="13"/>
      <c r="RNF231" s="13"/>
      <c r="RNG231" s="13"/>
      <c r="RNH231" s="13"/>
      <c r="RNI231" s="13"/>
      <c r="RNJ231" s="13"/>
      <c r="RNK231" s="13"/>
      <c r="RNL231" s="13"/>
      <c r="RNM231" s="13"/>
      <c r="RNN231" s="13"/>
      <c r="RNO231" s="13"/>
      <c r="RNP231" s="13"/>
      <c r="RNQ231" s="13"/>
      <c r="RNR231" s="13"/>
      <c r="RNS231" s="13"/>
      <c r="RNT231" s="13"/>
      <c r="RNU231" s="13"/>
      <c r="RNV231" s="13"/>
      <c r="RNW231" s="13"/>
      <c r="RNX231" s="13"/>
      <c r="RNY231" s="13"/>
      <c r="RNZ231" s="13"/>
      <c r="ROA231" s="13"/>
      <c r="ROB231" s="13"/>
      <c r="ROC231" s="13"/>
      <c r="ROD231" s="13"/>
      <c r="ROE231" s="13"/>
      <c r="ROF231" s="13"/>
      <c r="ROG231" s="13"/>
      <c r="ROH231" s="13"/>
      <c r="ROI231" s="13"/>
      <c r="ROJ231" s="13"/>
      <c r="ROK231" s="13"/>
      <c r="ROL231" s="13"/>
      <c r="ROM231" s="13"/>
      <c r="RON231" s="13"/>
      <c r="ROO231" s="13"/>
      <c r="ROP231" s="13"/>
      <c r="ROQ231" s="13"/>
      <c r="ROR231" s="13"/>
      <c r="ROS231" s="13"/>
      <c r="ROT231" s="13"/>
      <c r="ROU231" s="13"/>
      <c r="ROV231" s="13"/>
      <c r="ROW231" s="13"/>
      <c r="ROX231" s="13"/>
      <c r="ROY231" s="13"/>
      <c r="ROZ231" s="13"/>
      <c r="RPA231" s="13"/>
      <c r="RPB231" s="13"/>
      <c r="RPC231" s="13"/>
      <c r="RPD231" s="13"/>
      <c r="RPE231" s="13"/>
      <c r="RPF231" s="13"/>
      <c r="RPG231" s="13"/>
      <c r="RPH231" s="13"/>
      <c r="RPI231" s="13"/>
      <c r="RPJ231" s="13"/>
      <c r="RPK231" s="13"/>
      <c r="RPL231" s="13"/>
      <c r="RPM231" s="13"/>
      <c r="RPN231" s="13"/>
      <c r="RPO231" s="13"/>
      <c r="RPP231" s="13"/>
      <c r="RPQ231" s="13"/>
      <c r="RPR231" s="13"/>
      <c r="RPS231" s="13"/>
      <c r="RPT231" s="13"/>
      <c r="RPU231" s="13"/>
      <c r="RPV231" s="13"/>
      <c r="RPW231" s="13"/>
      <c r="RPX231" s="13"/>
      <c r="RPY231" s="13"/>
      <c r="RPZ231" s="13"/>
      <c r="RQA231" s="13"/>
      <c r="RQB231" s="13"/>
      <c r="RQC231" s="13"/>
      <c r="RQD231" s="13"/>
      <c r="RQE231" s="13"/>
      <c r="RQF231" s="13"/>
      <c r="RQG231" s="13"/>
      <c r="RQH231" s="13"/>
      <c r="RQI231" s="13"/>
      <c r="RQJ231" s="13"/>
      <c r="RQK231" s="13"/>
      <c r="RQL231" s="13"/>
      <c r="RQM231" s="13"/>
      <c r="RQN231" s="13"/>
      <c r="RQO231" s="13"/>
      <c r="RQP231" s="13"/>
      <c r="RQQ231" s="13"/>
      <c r="RQR231" s="13"/>
      <c r="RQS231" s="13"/>
      <c r="RQT231" s="13"/>
      <c r="RQU231" s="13"/>
      <c r="RQV231" s="13"/>
      <c r="RQW231" s="13"/>
      <c r="RQX231" s="13"/>
      <c r="RQY231" s="13"/>
      <c r="RQZ231" s="13"/>
      <c r="RRA231" s="13"/>
      <c r="RRB231" s="13"/>
      <c r="RRC231" s="13"/>
      <c r="RRD231" s="13"/>
      <c r="RRE231" s="13"/>
      <c r="RRF231" s="13"/>
      <c r="RRG231" s="13"/>
      <c r="RRH231" s="13"/>
      <c r="RRI231" s="13"/>
      <c r="RRJ231" s="13"/>
      <c r="RRK231" s="13"/>
      <c r="RRL231" s="13"/>
      <c r="RRM231" s="13"/>
      <c r="RRN231" s="13"/>
      <c r="RRO231" s="13"/>
      <c r="RRP231" s="13"/>
      <c r="RRQ231" s="13"/>
      <c r="RRR231" s="13"/>
      <c r="RRS231" s="13"/>
      <c r="RRT231" s="13"/>
      <c r="RRU231" s="13"/>
      <c r="RRV231" s="13"/>
      <c r="RRW231" s="13"/>
      <c r="RRX231" s="13"/>
      <c r="RRY231" s="13"/>
      <c r="RRZ231" s="13"/>
      <c r="RSA231" s="13"/>
      <c r="RSB231" s="13"/>
      <c r="RSC231" s="13"/>
      <c r="RSD231" s="13"/>
      <c r="RSE231" s="13"/>
      <c r="RSF231" s="13"/>
      <c r="RSG231" s="13"/>
      <c r="RSH231" s="13"/>
      <c r="RSI231" s="13"/>
      <c r="RSJ231" s="13"/>
      <c r="RSK231" s="13"/>
      <c r="RSL231" s="13"/>
      <c r="RSM231" s="13"/>
      <c r="RSN231" s="13"/>
      <c r="RSO231" s="13"/>
      <c r="RSP231" s="13"/>
      <c r="RSQ231" s="13"/>
      <c r="RSR231" s="13"/>
      <c r="RSS231" s="13"/>
      <c r="RST231" s="13"/>
      <c r="RSU231" s="13"/>
      <c r="RSV231" s="13"/>
      <c r="RSW231" s="13"/>
      <c r="RSX231" s="13"/>
      <c r="RSY231" s="13"/>
      <c r="RSZ231" s="13"/>
      <c r="RTA231" s="13"/>
      <c r="RTB231" s="13"/>
      <c r="RTC231" s="13"/>
      <c r="RTD231" s="13"/>
      <c r="RTE231" s="13"/>
      <c r="RTF231" s="13"/>
      <c r="RTG231" s="13"/>
      <c r="RTH231" s="13"/>
      <c r="RTI231" s="13"/>
      <c r="RTJ231" s="13"/>
      <c r="RTK231" s="13"/>
      <c r="RTL231" s="13"/>
      <c r="RTM231" s="13"/>
      <c r="RTN231" s="13"/>
      <c r="RTO231" s="13"/>
      <c r="RTP231" s="13"/>
      <c r="RTQ231" s="13"/>
      <c r="RTR231" s="13"/>
      <c r="RTS231" s="13"/>
      <c r="RTT231" s="13"/>
      <c r="RTU231" s="13"/>
      <c r="RTV231" s="13"/>
      <c r="RTW231" s="13"/>
      <c r="RTX231" s="13"/>
      <c r="RTY231" s="13"/>
      <c r="RTZ231" s="13"/>
      <c r="RUA231" s="13"/>
      <c r="RUB231" s="13"/>
      <c r="RUC231" s="13"/>
      <c r="RUD231" s="13"/>
      <c r="RUE231" s="13"/>
      <c r="RUF231" s="13"/>
      <c r="RUG231" s="13"/>
      <c r="RUH231" s="13"/>
      <c r="RUI231" s="13"/>
      <c r="RUJ231" s="13"/>
      <c r="RUK231" s="13"/>
      <c r="RUL231" s="13"/>
      <c r="RUM231" s="13"/>
      <c r="RUN231" s="13"/>
      <c r="RUO231" s="13"/>
      <c r="RUP231" s="13"/>
      <c r="RUQ231" s="13"/>
      <c r="RUR231" s="13"/>
      <c r="RUS231" s="13"/>
      <c r="RUT231" s="13"/>
      <c r="RUU231" s="13"/>
      <c r="RUV231" s="13"/>
      <c r="RUW231" s="13"/>
      <c r="RUX231" s="13"/>
      <c r="RUY231" s="13"/>
      <c r="RUZ231" s="13"/>
      <c r="RVA231" s="13"/>
      <c r="RVB231" s="13"/>
      <c r="RVC231" s="13"/>
      <c r="RVD231" s="13"/>
      <c r="RVE231" s="13"/>
      <c r="RVF231" s="13"/>
      <c r="RVG231" s="13"/>
      <c r="RVH231" s="13"/>
      <c r="RVI231" s="13"/>
      <c r="RVJ231" s="13"/>
      <c r="RVK231" s="13"/>
      <c r="RVL231" s="13"/>
      <c r="RVM231" s="13"/>
      <c r="RVN231" s="13"/>
      <c r="RVO231" s="13"/>
      <c r="RVP231" s="13"/>
      <c r="RVQ231" s="13"/>
      <c r="RVR231" s="13"/>
      <c r="RVS231" s="13"/>
      <c r="RVT231" s="13"/>
      <c r="RVU231" s="13"/>
      <c r="RVV231" s="13"/>
      <c r="RVW231" s="13"/>
      <c r="RVX231" s="13"/>
      <c r="RVY231" s="13"/>
      <c r="RVZ231" s="13"/>
      <c r="RWA231" s="13"/>
      <c r="RWB231" s="13"/>
      <c r="RWC231" s="13"/>
      <c r="RWD231" s="13"/>
      <c r="RWE231" s="13"/>
      <c r="RWF231" s="13"/>
      <c r="RWG231" s="13"/>
      <c r="RWH231" s="13"/>
      <c r="RWI231" s="13"/>
      <c r="RWJ231" s="13"/>
      <c r="RWK231" s="13"/>
      <c r="RWL231" s="13"/>
      <c r="RWM231" s="13"/>
      <c r="RWN231" s="13"/>
      <c r="RWO231" s="13"/>
      <c r="RWP231" s="13"/>
      <c r="RWQ231" s="13"/>
      <c r="RWR231" s="13"/>
      <c r="RWS231" s="13"/>
      <c r="RWT231" s="13"/>
      <c r="RWU231" s="13"/>
      <c r="RWV231" s="13"/>
      <c r="RWW231" s="13"/>
      <c r="RWX231" s="13"/>
      <c r="RWY231" s="13"/>
      <c r="RWZ231" s="13"/>
      <c r="RXA231" s="13"/>
      <c r="RXB231" s="13"/>
      <c r="RXC231" s="13"/>
      <c r="RXD231" s="13"/>
      <c r="RXE231" s="13"/>
      <c r="RXF231" s="13"/>
      <c r="RXG231" s="13"/>
      <c r="RXH231" s="13"/>
      <c r="RXI231" s="13"/>
      <c r="RXJ231" s="13"/>
      <c r="RXK231" s="13"/>
      <c r="RXL231" s="13"/>
      <c r="RXM231" s="13"/>
      <c r="RXN231" s="13"/>
      <c r="RXO231" s="13"/>
      <c r="RXP231" s="13"/>
      <c r="RXQ231" s="13"/>
      <c r="RXR231" s="13"/>
      <c r="RXS231" s="13"/>
      <c r="RXT231" s="13"/>
      <c r="RXU231" s="13"/>
      <c r="RXV231" s="13"/>
      <c r="RXW231" s="13"/>
      <c r="RXX231" s="13"/>
      <c r="RXY231" s="13"/>
      <c r="RXZ231" s="13"/>
      <c r="RYA231" s="13"/>
      <c r="RYB231" s="13"/>
      <c r="RYC231" s="13"/>
      <c r="RYD231" s="13"/>
      <c r="RYE231" s="13"/>
      <c r="RYF231" s="13"/>
      <c r="RYG231" s="13"/>
      <c r="RYH231" s="13"/>
      <c r="RYI231" s="13"/>
      <c r="RYJ231" s="13"/>
      <c r="RYK231" s="13"/>
      <c r="RYL231" s="13"/>
      <c r="RYM231" s="13"/>
      <c r="RYN231" s="13"/>
      <c r="RYO231" s="13"/>
      <c r="RYP231" s="13"/>
      <c r="RYQ231" s="13"/>
      <c r="RYR231" s="13"/>
      <c r="RYS231" s="13"/>
      <c r="RYT231" s="13"/>
      <c r="RYU231" s="13"/>
      <c r="RYV231" s="13"/>
      <c r="RYW231" s="13"/>
      <c r="RYX231" s="13"/>
      <c r="RYY231" s="13"/>
      <c r="RYZ231" s="13"/>
      <c r="RZA231" s="13"/>
      <c r="RZB231" s="13"/>
      <c r="RZC231" s="13"/>
      <c r="RZD231" s="13"/>
      <c r="RZE231" s="13"/>
      <c r="RZF231" s="13"/>
      <c r="RZG231" s="13"/>
      <c r="RZH231" s="13"/>
      <c r="RZI231" s="13"/>
      <c r="RZJ231" s="13"/>
      <c r="RZK231" s="13"/>
      <c r="RZL231" s="13"/>
      <c r="RZM231" s="13"/>
      <c r="RZN231" s="13"/>
      <c r="RZO231" s="13"/>
      <c r="RZP231" s="13"/>
      <c r="RZQ231" s="13"/>
      <c r="RZR231" s="13"/>
      <c r="RZS231" s="13"/>
      <c r="RZT231" s="13"/>
      <c r="RZU231" s="13"/>
      <c r="RZV231" s="13"/>
      <c r="RZW231" s="13"/>
      <c r="RZX231" s="13"/>
      <c r="RZY231" s="13"/>
      <c r="RZZ231" s="13"/>
      <c r="SAA231" s="13"/>
      <c r="SAB231" s="13"/>
      <c r="SAC231" s="13"/>
      <c r="SAD231" s="13"/>
      <c r="SAE231" s="13"/>
      <c r="SAF231" s="13"/>
      <c r="SAG231" s="13"/>
      <c r="SAH231" s="13"/>
      <c r="SAI231" s="13"/>
      <c r="SAJ231" s="13"/>
      <c r="SAK231" s="13"/>
      <c r="SAL231" s="13"/>
      <c r="SAM231" s="13"/>
      <c r="SAN231" s="13"/>
      <c r="SAO231" s="13"/>
      <c r="SAP231" s="13"/>
      <c r="SAQ231" s="13"/>
      <c r="SAR231" s="13"/>
      <c r="SAS231" s="13"/>
      <c r="SAT231" s="13"/>
      <c r="SAU231" s="13"/>
      <c r="SAV231" s="13"/>
      <c r="SAW231" s="13"/>
      <c r="SAX231" s="13"/>
      <c r="SAY231" s="13"/>
      <c r="SAZ231" s="13"/>
      <c r="SBA231" s="13"/>
      <c r="SBB231" s="13"/>
      <c r="SBC231" s="13"/>
      <c r="SBD231" s="13"/>
      <c r="SBE231" s="13"/>
      <c r="SBF231" s="13"/>
      <c r="SBG231" s="13"/>
      <c r="SBH231" s="13"/>
      <c r="SBI231" s="13"/>
      <c r="SBJ231" s="13"/>
      <c r="SBK231" s="13"/>
      <c r="SBL231" s="13"/>
      <c r="SBM231" s="13"/>
      <c r="SBN231" s="13"/>
      <c r="SBO231" s="13"/>
      <c r="SBP231" s="13"/>
      <c r="SBQ231" s="13"/>
      <c r="SBR231" s="13"/>
      <c r="SBS231" s="13"/>
      <c r="SBT231" s="13"/>
      <c r="SBU231" s="13"/>
      <c r="SBV231" s="13"/>
      <c r="SBW231" s="13"/>
      <c r="SBX231" s="13"/>
      <c r="SBY231" s="13"/>
      <c r="SBZ231" s="13"/>
      <c r="SCA231" s="13"/>
      <c r="SCB231" s="13"/>
      <c r="SCC231" s="13"/>
      <c r="SCD231" s="13"/>
      <c r="SCE231" s="13"/>
      <c r="SCF231" s="13"/>
      <c r="SCG231" s="13"/>
      <c r="SCH231" s="13"/>
      <c r="SCI231" s="13"/>
      <c r="SCJ231" s="13"/>
      <c r="SCK231" s="13"/>
      <c r="SCL231" s="13"/>
      <c r="SCM231" s="13"/>
      <c r="SCN231" s="13"/>
      <c r="SCO231" s="13"/>
      <c r="SCP231" s="13"/>
      <c r="SCQ231" s="13"/>
      <c r="SCR231" s="13"/>
      <c r="SCS231" s="13"/>
      <c r="SCT231" s="13"/>
      <c r="SCU231" s="13"/>
      <c r="SCV231" s="13"/>
      <c r="SCW231" s="13"/>
      <c r="SCX231" s="13"/>
      <c r="SCY231" s="13"/>
      <c r="SCZ231" s="13"/>
      <c r="SDA231" s="13"/>
      <c r="SDB231" s="13"/>
      <c r="SDC231" s="13"/>
      <c r="SDD231" s="13"/>
      <c r="SDE231" s="13"/>
      <c r="SDF231" s="13"/>
      <c r="SDG231" s="13"/>
      <c r="SDH231" s="13"/>
      <c r="SDI231" s="13"/>
      <c r="SDJ231" s="13"/>
      <c r="SDK231" s="13"/>
      <c r="SDL231" s="13"/>
      <c r="SDM231" s="13"/>
      <c r="SDN231" s="13"/>
      <c r="SDO231" s="13"/>
      <c r="SDP231" s="13"/>
      <c r="SDQ231" s="13"/>
      <c r="SDR231" s="13"/>
      <c r="SDS231" s="13"/>
      <c r="SDT231" s="13"/>
      <c r="SDU231" s="13"/>
      <c r="SDV231" s="13"/>
      <c r="SDW231" s="13"/>
      <c r="SDX231" s="13"/>
      <c r="SDY231" s="13"/>
      <c r="SDZ231" s="13"/>
      <c r="SEA231" s="13"/>
      <c r="SEB231" s="13"/>
      <c r="SEC231" s="13"/>
      <c r="SED231" s="13"/>
      <c r="SEE231" s="13"/>
      <c r="SEF231" s="13"/>
      <c r="SEG231" s="13"/>
      <c r="SEH231" s="13"/>
      <c r="SEI231" s="13"/>
      <c r="SEJ231" s="13"/>
      <c r="SEK231" s="13"/>
      <c r="SEL231" s="13"/>
      <c r="SEM231" s="13"/>
      <c r="SEN231" s="13"/>
      <c r="SEO231" s="13"/>
      <c r="SEP231" s="13"/>
      <c r="SEQ231" s="13"/>
      <c r="SER231" s="13"/>
      <c r="SES231" s="13"/>
      <c r="SET231" s="13"/>
      <c r="SEU231" s="13"/>
      <c r="SEV231" s="13"/>
      <c r="SEW231" s="13"/>
      <c r="SEX231" s="13"/>
      <c r="SEY231" s="13"/>
      <c r="SEZ231" s="13"/>
      <c r="SFA231" s="13"/>
      <c r="SFB231" s="13"/>
      <c r="SFC231" s="13"/>
      <c r="SFD231" s="13"/>
      <c r="SFE231" s="13"/>
      <c r="SFF231" s="13"/>
      <c r="SFG231" s="13"/>
      <c r="SFH231" s="13"/>
      <c r="SFI231" s="13"/>
      <c r="SFJ231" s="13"/>
      <c r="SFK231" s="13"/>
      <c r="SFL231" s="13"/>
      <c r="SFM231" s="13"/>
      <c r="SFN231" s="13"/>
      <c r="SFO231" s="13"/>
      <c r="SFP231" s="13"/>
      <c r="SFQ231" s="13"/>
      <c r="SFR231" s="13"/>
      <c r="SFS231" s="13"/>
      <c r="SFT231" s="13"/>
      <c r="SFU231" s="13"/>
      <c r="SFV231" s="13"/>
      <c r="SFW231" s="13"/>
      <c r="SFX231" s="13"/>
      <c r="SFY231" s="13"/>
      <c r="SFZ231" s="13"/>
      <c r="SGA231" s="13"/>
      <c r="SGB231" s="13"/>
      <c r="SGC231" s="13"/>
      <c r="SGD231" s="13"/>
      <c r="SGE231" s="13"/>
      <c r="SGF231" s="13"/>
      <c r="SGG231" s="13"/>
      <c r="SGH231" s="13"/>
      <c r="SGI231" s="13"/>
      <c r="SGJ231" s="13"/>
      <c r="SGK231" s="13"/>
      <c r="SGL231" s="13"/>
      <c r="SGM231" s="13"/>
      <c r="SGN231" s="13"/>
      <c r="SGO231" s="13"/>
      <c r="SGP231" s="13"/>
      <c r="SGQ231" s="13"/>
      <c r="SGR231" s="13"/>
      <c r="SGS231" s="13"/>
      <c r="SGT231" s="13"/>
      <c r="SGU231" s="13"/>
      <c r="SGV231" s="13"/>
      <c r="SGW231" s="13"/>
      <c r="SGX231" s="13"/>
      <c r="SGY231" s="13"/>
      <c r="SGZ231" s="13"/>
      <c r="SHA231" s="13"/>
      <c r="SHB231" s="13"/>
      <c r="SHC231" s="13"/>
      <c r="SHD231" s="13"/>
      <c r="SHE231" s="13"/>
      <c r="SHF231" s="13"/>
      <c r="SHG231" s="13"/>
      <c r="SHH231" s="13"/>
      <c r="SHI231" s="13"/>
      <c r="SHJ231" s="13"/>
      <c r="SHK231" s="13"/>
      <c r="SHL231" s="13"/>
      <c r="SHM231" s="13"/>
      <c r="SHN231" s="13"/>
      <c r="SHO231" s="13"/>
      <c r="SHP231" s="13"/>
      <c r="SHQ231" s="13"/>
      <c r="SHR231" s="13"/>
      <c r="SHS231" s="13"/>
      <c r="SHT231" s="13"/>
      <c r="SHU231" s="13"/>
      <c r="SHV231" s="13"/>
      <c r="SHW231" s="13"/>
      <c r="SHX231" s="13"/>
      <c r="SHY231" s="13"/>
      <c r="SHZ231" s="13"/>
      <c r="SIA231" s="13"/>
      <c r="SIB231" s="13"/>
      <c r="SIC231" s="13"/>
      <c r="SID231" s="13"/>
      <c r="SIE231" s="13"/>
      <c r="SIF231" s="13"/>
      <c r="SIG231" s="13"/>
      <c r="SIH231" s="13"/>
      <c r="SII231" s="13"/>
      <c r="SIJ231" s="13"/>
      <c r="SIK231" s="13"/>
      <c r="SIL231" s="13"/>
      <c r="SIM231" s="13"/>
      <c r="SIN231" s="13"/>
      <c r="SIO231" s="13"/>
      <c r="SIP231" s="13"/>
      <c r="SIQ231" s="13"/>
      <c r="SIR231" s="13"/>
      <c r="SIS231" s="13"/>
      <c r="SIT231" s="13"/>
      <c r="SIU231" s="13"/>
      <c r="SIV231" s="13"/>
      <c r="SIW231" s="13"/>
      <c r="SIX231" s="13"/>
      <c r="SIY231" s="13"/>
      <c r="SIZ231" s="13"/>
      <c r="SJA231" s="13"/>
      <c r="SJB231" s="13"/>
      <c r="SJC231" s="13"/>
      <c r="SJD231" s="13"/>
      <c r="SJE231" s="13"/>
      <c r="SJF231" s="13"/>
      <c r="SJG231" s="13"/>
      <c r="SJH231" s="13"/>
      <c r="SJI231" s="13"/>
      <c r="SJJ231" s="13"/>
      <c r="SJK231" s="13"/>
      <c r="SJL231" s="13"/>
      <c r="SJM231" s="13"/>
      <c r="SJN231" s="13"/>
      <c r="SJO231" s="13"/>
      <c r="SJP231" s="13"/>
      <c r="SJQ231" s="13"/>
      <c r="SJR231" s="13"/>
      <c r="SJS231" s="13"/>
      <c r="SJT231" s="13"/>
      <c r="SJU231" s="13"/>
      <c r="SJV231" s="13"/>
      <c r="SJW231" s="13"/>
      <c r="SJX231" s="13"/>
      <c r="SJY231" s="13"/>
      <c r="SJZ231" s="13"/>
      <c r="SKA231" s="13"/>
      <c r="SKB231" s="13"/>
      <c r="SKC231" s="13"/>
      <c r="SKD231" s="13"/>
      <c r="SKE231" s="13"/>
      <c r="SKF231" s="13"/>
      <c r="SKG231" s="13"/>
      <c r="SKH231" s="13"/>
      <c r="SKI231" s="13"/>
      <c r="SKJ231" s="13"/>
      <c r="SKK231" s="13"/>
      <c r="SKL231" s="13"/>
      <c r="SKM231" s="13"/>
      <c r="SKN231" s="13"/>
      <c r="SKO231" s="13"/>
      <c r="SKP231" s="13"/>
      <c r="SKQ231" s="13"/>
      <c r="SKR231" s="13"/>
      <c r="SKS231" s="13"/>
      <c r="SKT231" s="13"/>
      <c r="SKU231" s="13"/>
      <c r="SKV231" s="13"/>
      <c r="SKW231" s="13"/>
      <c r="SKX231" s="13"/>
      <c r="SKY231" s="13"/>
      <c r="SKZ231" s="13"/>
      <c r="SLA231" s="13"/>
      <c r="SLB231" s="13"/>
      <c r="SLC231" s="13"/>
      <c r="SLD231" s="13"/>
      <c r="SLE231" s="13"/>
      <c r="SLF231" s="13"/>
      <c r="SLG231" s="13"/>
      <c r="SLH231" s="13"/>
      <c r="SLI231" s="13"/>
      <c r="SLJ231" s="13"/>
      <c r="SLK231" s="13"/>
      <c r="SLL231" s="13"/>
      <c r="SLM231" s="13"/>
      <c r="SLN231" s="13"/>
      <c r="SLO231" s="13"/>
      <c r="SLP231" s="13"/>
      <c r="SLQ231" s="13"/>
      <c r="SLR231" s="13"/>
      <c r="SLS231" s="13"/>
      <c r="SLT231" s="13"/>
      <c r="SLU231" s="13"/>
      <c r="SLV231" s="13"/>
      <c r="SLW231" s="13"/>
      <c r="SLX231" s="13"/>
      <c r="SLY231" s="13"/>
      <c r="SLZ231" s="13"/>
      <c r="SMA231" s="13"/>
      <c r="SMB231" s="13"/>
      <c r="SMC231" s="13"/>
      <c r="SMD231" s="13"/>
      <c r="SME231" s="13"/>
      <c r="SMF231" s="13"/>
      <c r="SMG231" s="13"/>
      <c r="SMH231" s="13"/>
      <c r="SMI231" s="13"/>
      <c r="SMJ231" s="13"/>
      <c r="SMK231" s="13"/>
      <c r="SML231" s="13"/>
      <c r="SMM231" s="13"/>
      <c r="SMN231" s="13"/>
      <c r="SMO231" s="13"/>
      <c r="SMP231" s="13"/>
      <c r="SMQ231" s="13"/>
      <c r="SMR231" s="13"/>
      <c r="SMS231" s="13"/>
      <c r="SMT231" s="13"/>
      <c r="SMU231" s="13"/>
      <c r="SMV231" s="13"/>
      <c r="SMW231" s="13"/>
      <c r="SMX231" s="13"/>
      <c r="SMY231" s="13"/>
      <c r="SMZ231" s="13"/>
      <c r="SNA231" s="13"/>
      <c r="SNB231" s="13"/>
      <c r="SNC231" s="13"/>
      <c r="SND231" s="13"/>
      <c r="SNE231" s="13"/>
      <c r="SNF231" s="13"/>
      <c r="SNG231" s="13"/>
      <c r="SNH231" s="13"/>
      <c r="SNI231" s="13"/>
      <c r="SNJ231" s="13"/>
      <c r="SNK231" s="13"/>
      <c r="SNL231" s="13"/>
      <c r="SNM231" s="13"/>
      <c r="SNN231" s="13"/>
      <c r="SNO231" s="13"/>
      <c r="SNP231" s="13"/>
      <c r="SNQ231" s="13"/>
      <c r="SNR231" s="13"/>
      <c r="SNS231" s="13"/>
      <c r="SNT231" s="13"/>
      <c r="SNU231" s="13"/>
      <c r="SNV231" s="13"/>
      <c r="SNW231" s="13"/>
      <c r="SNX231" s="13"/>
      <c r="SNY231" s="13"/>
      <c r="SNZ231" s="13"/>
      <c r="SOA231" s="13"/>
      <c r="SOB231" s="13"/>
      <c r="SOC231" s="13"/>
      <c r="SOD231" s="13"/>
      <c r="SOE231" s="13"/>
      <c r="SOF231" s="13"/>
      <c r="SOG231" s="13"/>
      <c r="SOH231" s="13"/>
      <c r="SOI231" s="13"/>
      <c r="SOJ231" s="13"/>
      <c r="SOK231" s="13"/>
      <c r="SOL231" s="13"/>
      <c r="SOM231" s="13"/>
      <c r="SON231" s="13"/>
      <c r="SOO231" s="13"/>
      <c r="SOP231" s="13"/>
      <c r="SOQ231" s="13"/>
      <c r="SOR231" s="13"/>
      <c r="SOS231" s="13"/>
      <c r="SOT231" s="13"/>
      <c r="SOU231" s="13"/>
      <c r="SOV231" s="13"/>
      <c r="SOW231" s="13"/>
      <c r="SOX231" s="13"/>
      <c r="SOY231" s="13"/>
      <c r="SOZ231" s="13"/>
      <c r="SPA231" s="13"/>
      <c r="SPB231" s="13"/>
      <c r="SPC231" s="13"/>
      <c r="SPD231" s="13"/>
      <c r="SPE231" s="13"/>
      <c r="SPF231" s="13"/>
      <c r="SPG231" s="13"/>
      <c r="SPH231" s="13"/>
      <c r="SPI231" s="13"/>
      <c r="SPJ231" s="13"/>
      <c r="SPK231" s="13"/>
      <c r="SPL231" s="13"/>
      <c r="SPM231" s="13"/>
      <c r="SPN231" s="13"/>
      <c r="SPO231" s="13"/>
      <c r="SPP231" s="13"/>
      <c r="SPQ231" s="13"/>
      <c r="SPR231" s="13"/>
      <c r="SPS231" s="13"/>
      <c r="SPT231" s="13"/>
      <c r="SPU231" s="13"/>
      <c r="SPV231" s="13"/>
      <c r="SPW231" s="13"/>
      <c r="SPX231" s="13"/>
      <c r="SPY231" s="13"/>
      <c r="SPZ231" s="13"/>
      <c r="SQA231" s="13"/>
      <c r="SQB231" s="13"/>
      <c r="SQC231" s="13"/>
      <c r="SQD231" s="13"/>
      <c r="SQE231" s="13"/>
      <c r="SQF231" s="13"/>
      <c r="SQG231" s="13"/>
      <c r="SQH231" s="13"/>
      <c r="SQI231" s="13"/>
      <c r="SQJ231" s="13"/>
      <c r="SQK231" s="13"/>
      <c r="SQL231" s="13"/>
      <c r="SQM231" s="13"/>
      <c r="SQN231" s="13"/>
      <c r="SQO231" s="13"/>
      <c r="SQP231" s="13"/>
      <c r="SQQ231" s="13"/>
      <c r="SQR231" s="13"/>
      <c r="SQS231" s="13"/>
      <c r="SQT231" s="13"/>
      <c r="SQU231" s="13"/>
      <c r="SQV231" s="13"/>
      <c r="SQW231" s="13"/>
      <c r="SQX231" s="13"/>
      <c r="SQY231" s="13"/>
      <c r="SQZ231" s="13"/>
      <c r="SRA231" s="13"/>
      <c r="SRB231" s="13"/>
      <c r="SRC231" s="13"/>
      <c r="SRD231" s="13"/>
      <c r="SRE231" s="13"/>
      <c r="SRF231" s="13"/>
      <c r="SRG231" s="13"/>
      <c r="SRH231" s="13"/>
      <c r="SRI231" s="13"/>
      <c r="SRJ231" s="13"/>
      <c r="SRK231" s="13"/>
      <c r="SRL231" s="13"/>
      <c r="SRM231" s="13"/>
      <c r="SRN231" s="13"/>
      <c r="SRO231" s="13"/>
      <c r="SRP231" s="13"/>
      <c r="SRQ231" s="13"/>
      <c r="SRR231" s="13"/>
      <c r="SRS231" s="13"/>
      <c r="SRT231" s="13"/>
      <c r="SRU231" s="13"/>
      <c r="SRV231" s="13"/>
      <c r="SRW231" s="13"/>
      <c r="SRX231" s="13"/>
      <c r="SRY231" s="13"/>
      <c r="SRZ231" s="13"/>
      <c r="SSA231" s="13"/>
      <c r="SSB231" s="13"/>
      <c r="SSC231" s="13"/>
      <c r="SSD231" s="13"/>
      <c r="SSE231" s="13"/>
      <c r="SSF231" s="13"/>
      <c r="SSG231" s="13"/>
      <c r="SSH231" s="13"/>
      <c r="SSI231" s="13"/>
      <c r="SSJ231" s="13"/>
      <c r="SSK231" s="13"/>
      <c r="SSL231" s="13"/>
      <c r="SSM231" s="13"/>
      <c r="SSN231" s="13"/>
      <c r="SSO231" s="13"/>
      <c r="SSP231" s="13"/>
      <c r="SSQ231" s="13"/>
      <c r="SSR231" s="13"/>
      <c r="SSS231" s="13"/>
      <c r="SST231" s="13"/>
      <c r="SSU231" s="13"/>
      <c r="SSV231" s="13"/>
      <c r="SSW231" s="13"/>
      <c r="SSX231" s="13"/>
      <c r="SSY231" s="13"/>
      <c r="SSZ231" s="13"/>
      <c r="STA231" s="13"/>
      <c r="STB231" s="13"/>
      <c r="STC231" s="13"/>
      <c r="STD231" s="13"/>
      <c r="STE231" s="13"/>
      <c r="STF231" s="13"/>
      <c r="STG231" s="13"/>
      <c r="STH231" s="13"/>
      <c r="STI231" s="13"/>
      <c r="STJ231" s="13"/>
      <c r="STK231" s="13"/>
      <c r="STL231" s="13"/>
      <c r="STM231" s="13"/>
      <c r="STN231" s="13"/>
      <c r="STO231" s="13"/>
      <c r="STP231" s="13"/>
      <c r="STQ231" s="13"/>
      <c r="STR231" s="13"/>
      <c r="STS231" s="13"/>
      <c r="STT231" s="13"/>
      <c r="STU231" s="13"/>
      <c r="STV231" s="13"/>
      <c r="STW231" s="13"/>
      <c r="STX231" s="13"/>
      <c r="STY231" s="13"/>
      <c r="STZ231" s="13"/>
      <c r="SUA231" s="13"/>
      <c r="SUB231" s="13"/>
      <c r="SUC231" s="13"/>
      <c r="SUD231" s="13"/>
      <c r="SUE231" s="13"/>
      <c r="SUF231" s="13"/>
      <c r="SUG231" s="13"/>
      <c r="SUH231" s="13"/>
      <c r="SUI231" s="13"/>
      <c r="SUJ231" s="13"/>
      <c r="SUK231" s="13"/>
      <c r="SUL231" s="13"/>
      <c r="SUM231" s="13"/>
      <c r="SUN231" s="13"/>
      <c r="SUO231" s="13"/>
      <c r="SUP231" s="13"/>
      <c r="SUQ231" s="13"/>
      <c r="SUR231" s="13"/>
      <c r="SUS231" s="13"/>
      <c r="SUT231" s="13"/>
      <c r="SUU231" s="13"/>
      <c r="SUV231" s="13"/>
      <c r="SUW231" s="13"/>
      <c r="SUX231" s="13"/>
      <c r="SUY231" s="13"/>
      <c r="SUZ231" s="13"/>
      <c r="SVA231" s="13"/>
      <c r="SVB231" s="13"/>
      <c r="SVC231" s="13"/>
      <c r="SVD231" s="13"/>
      <c r="SVE231" s="13"/>
      <c r="SVF231" s="13"/>
      <c r="SVG231" s="13"/>
      <c r="SVH231" s="13"/>
      <c r="SVI231" s="13"/>
      <c r="SVJ231" s="13"/>
      <c r="SVK231" s="13"/>
      <c r="SVL231" s="13"/>
      <c r="SVM231" s="13"/>
      <c r="SVN231" s="13"/>
      <c r="SVO231" s="13"/>
      <c r="SVP231" s="13"/>
      <c r="SVQ231" s="13"/>
      <c r="SVR231" s="13"/>
      <c r="SVS231" s="13"/>
      <c r="SVT231" s="13"/>
      <c r="SVU231" s="13"/>
      <c r="SVV231" s="13"/>
      <c r="SVW231" s="13"/>
      <c r="SVX231" s="13"/>
      <c r="SVY231" s="13"/>
      <c r="SVZ231" s="13"/>
      <c r="SWA231" s="13"/>
      <c r="SWB231" s="13"/>
      <c r="SWC231" s="13"/>
      <c r="SWD231" s="13"/>
      <c r="SWE231" s="13"/>
      <c r="SWF231" s="13"/>
      <c r="SWG231" s="13"/>
      <c r="SWH231" s="13"/>
      <c r="SWI231" s="13"/>
      <c r="SWJ231" s="13"/>
      <c r="SWK231" s="13"/>
      <c r="SWL231" s="13"/>
      <c r="SWM231" s="13"/>
      <c r="SWN231" s="13"/>
      <c r="SWO231" s="13"/>
      <c r="SWP231" s="13"/>
      <c r="SWQ231" s="13"/>
      <c r="SWR231" s="13"/>
      <c r="SWS231" s="13"/>
      <c r="SWT231" s="13"/>
      <c r="SWU231" s="13"/>
      <c r="SWV231" s="13"/>
      <c r="SWW231" s="13"/>
      <c r="SWX231" s="13"/>
      <c r="SWY231" s="13"/>
      <c r="SWZ231" s="13"/>
      <c r="SXA231" s="13"/>
      <c r="SXB231" s="13"/>
      <c r="SXC231" s="13"/>
      <c r="SXD231" s="13"/>
      <c r="SXE231" s="13"/>
      <c r="SXF231" s="13"/>
      <c r="SXG231" s="13"/>
      <c r="SXH231" s="13"/>
      <c r="SXI231" s="13"/>
      <c r="SXJ231" s="13"/>
      <c r="SXK231" s="13"/>
      <c r="SXL231" s="13"/>
      <c r="SXM231" s="13"/>
      <c r="SXN231" s="13"/>
      <c r="SXO231" s="13"/>
      <c r="SXP231" s="13"/>
      <c r="SXQ231" s="13"/>
      <c r="SXR231" s="13"/>
      <c r="SXS231" s="13"/>
      <c r="SXT231" s="13"/>
      <c r="SXU231" s="13"/>
      <c r="SXV231" s="13"/>
      <c r="SXW231" s="13"/>
      <c r="SXX231" s="13"/>
      <c r="SXY231" s="13"/>
      <c r="SXZ231" s="13"/>
      <c r="SYA231" s="13"/>
      <c r="SYB231" s="13"/>
      <c r="SYC231" s="13"/>
      <c r="SYD231" s="13"/>
      <c r="SYE231" s="13"/>
      <c r="SYF231" s="13"/>
      <c r="SYG231" s="13"/>
      <c r="SYH231" s="13"/>
      <c r="SYI231" s="13"/>
      <c r="SYJ231" s="13"/>
      <c r="SYK231" s="13"/>
      <c r="SYL231" s="13"/>
      <c r="SYM231" s="13"/>
      <c r="SYN231" s="13"/>
      <c r="SYO231" s="13"/>
      <c r="SYP231" s="13"/>
      <c r="SYQ231" s="13"/>
      <c r="SYR231" s="13"/>
      <c r="SYS231" s="13"/>
      <c r="SYT231" s="13"/>
      <c r="SYU231" s="13"/>
      <c r="SYV231" s="13"/>
      <c r="SYW231" s="13"/>
      <c r="SYX231" s="13"/>
      <c r="SYY231" s="13"/>
      <c r="SYZ231" s="13"/>
      <c r="SZA231" s="13"/>
      <c r="SZB231" s="13"/>
      <c r="SZC231" s="13"/>
      <c r="SZD231" s="13"/>
      <c r="SZE231" s="13"/>
      <c r="SZF231" s="13"/>
      <c r="SZG231" s="13"/>
      <c r="SZH231" s="13"/>
      <c r="SZI231" s="13"/>
      <c r="SZJ231" s="13"/>
      <c r="SZK231" s="13"/>
      <c r="SZL231" s="13"/>
      <c r="SZM231" s="13"/>
      <c r="SZN231" s="13"/>
      <c r="SZO231" s="13"/>
      <c r="SZP231" s="13"/>
      <c r="SZQ231" s="13"/>
      <c r="SZR231" s="13"/>
      <c r="SZS231" s="13"/>
      <c r="SZT231" s="13"/>
      <c r="SZU231" s="13"/>
      <c r="SZV231" s="13"/>
      <c r="SZW231" s="13"/>
      <c r="SZX231" s="13"/>
      <c r="SZY231" s="13"/>
      <c r="SZZ231" s="13"/>
      <c r="TAA231" s="13"/>
      <c r="TAB231" s="13"/>
      <c r="TAC231" s="13"/>
      <c r="TAD231" s="13"/>
      <c r="TAE231" s="13"/>
      <c r="TAF231" s="13"/>
      <c r="TAG231" s="13"/>
      <c r="TAH231" s="13"/>
      <c r="TAI231" s="13"/>
      <c r="TAJ231" s="13"/>
      <c r="TAK231" s="13"/>
      <c r="TAL231" s="13"/>
      <c r="TAM231" s="13"/>
      <c r="TAN231" s="13"/>
      <c r="TAO231" s="13"/>
      <c r="TAP231" s="13"/>
      <c r="TAQ231" s="13"/>
      <c r="TAR231" s="13"/>
      <c r="TAS231" s="13"/>
      <c r="TAT231" s="13"/>
      <c r="TAU231" s="13"/>
      <c r="TAV231" s="13"/>
      <c r="TAW231" s="13"/>
      <c r="TAX231" s="13"/>
      <c r="TAY231" s="13"/>
      <c r="TAZ231" s="13"/>
      <c r="TBA231" s="13"/>
      <c r="TBB231" s="13"/>
      <c r="TBC231" s="13"/>
      <c r="TBD231" s="13"/>
      <c r="TBE231" s="13"/>
      <c r="TBF231" s="13"/>
      <c r="TBG231" s="13"/>
      <c r="TBH231" s="13"/>
      <c r="TBI231" s="13"/>
      <c r="TBJ231" s="13"/>
      <c r="TBK231" s="13"/>
      <c r="TBL231" s="13"/>
      <c r="TBM231" s="13"/>
      <c r="TBN231" s="13"/>
      <c r="TBO231" s="13"/>
      <c r="TBP231" s="13"/>
      <c r="TBQ231" s="13"/>
      <c r="TBR231" s="13"/>
      <c r="TBS231" s="13"/>
      <c r="TBT231" s="13"/>
      <c r="TBU231" s="13"/>
      <c r="TBV231" s="13"/>
      <c r="TBW231" s="13"/>
      <c r="TBX231" s="13"/>
      <c r="TBY231" s="13"/>
      <c r="TBZ231" s="13"/>
      <c r="TCA231" s="13"/>
      <c r="TCB231" s="13"/>
      <c r="TCC231" s="13"/>
      <c r="TCD231" s="13"/>
      <c r="TCE231" s="13"/>
      <c r="TCF231" s="13"/>
      <c r="TCG231" s="13"/>
      <c r="TCH231" s="13"/>
      <c r="TCI231" s="13"/>
      <c r="TCJ231" s="13"/>
      <c r="TCK231" s="13"/>
      <c r="TCL231" s="13"/>
      <c r="TCM231" s="13"/>
      <c r="TCN231" s="13"/>
      <c r="TCO231" s="13"/>
      <c r="TCP231" s="13"/>
      <c r="TCQ231" s="13"/>
      <c r="TCR231" s="13"/>
      <c r="TCS231" s="13"/>
      <c r="TCT231" s="13"/>
      <c r="TCU231" s="13"/>
      <c r="TCV231" s="13"/>
      <c r="TCW231" s="13"/>
      <c r="TCX231" s="13"/>
      <c r="TCY231" s="13"/>
      <c r="TCZ231" s="13"/>
      <c r="TDA231" s="13"/>
      <c r="TDB231" s="13"/>
      <c r="TDC231" s="13"/>
      <c r="TDD231" s="13"/>
      <c r="TDE231" s="13"/>
      <c r="TDF231" s="13"/>
      <c r="TDG231" s="13"/>
      <c r="TDH231" s="13"/>
      <c r="TDI231" s="13"/>
      <c r="TDJ231" s="13"/>
      <c r="TDK231" s="13"/>
      <c r="TDL231" s="13"/>
      <c r="TDM231" s="13"/>
      <c r="TDN231" s="13"/>
      <c r="TDO231" s="13"/>
      <c r="TDP231" s="13"/>
      <c r="TDQ231" s="13"/>
      <c r="TDR231" s="13"/>
      <c r="TDS231" s="13"/>
      <c r="TDT231" s="13"/>
      <c r="TDU231" s="13"/>
      <c r="TDV231" s="13"/>
      <c r="TDW231" s="13"/>
      <c r="TDX231" s="13"/>
      <c r="TDY231" s="13"/>
      <c r="TDZ231" s="13"/>
      <c r="TEA231" s="13"/>
      <c r="TEB231" s="13"/>
      <c r="TEC231" s="13"/>
      <c r="TED231" s="13"/>
      <c r="TEE231" s="13"/>
      <c r="TEF231" s="13"/>
      <c r="TEG231" s="13"/>
      <c r="TEH231" s="13"/>
      <c r="TEI231" s="13"/>
      <c r="TEJ231" s="13"/>
      <c r="TEK231" s="13"/>
      <c r="TEL231" s="13"/>
      <c r="TEM231" s="13"/>
      <c r="TEN231" s="13"/>
      <c r="TEO231" s="13"/>
      <c r="TEP231" s="13"/>
      <c r="TEQ231" s="13"/>
      <c r="TER231" s="13"/>
      <c r="TES231" s="13"/>
      <c r="TET231" s="13"/>
      <c r="TEU231" s="13"/>
      <c r="TEV231" s="13"/>
      <c r="TEW231" s="13"/>
      <c r="TEX231" s="13"/>
      <c r="TEY231" s="13"/>
      <c r="TEZ231" s="13"/>
      <c r="TFA231" s="13"/>
      <c r="TFB231" s="13"/>
      <c r="TFC231" s="13"/>
      <c r="TFD231" s="13"/>
      <c r="TFE231" s="13"/>
      <c r="TFF231" s="13"/>
      <c r="TFG231" s="13"/>
      <c r="TFH231" s="13"/>
      <c r="TFI231" s="13"/>
      <c r="TFJ231" s="13"/>
      <c r="TFK231" s="13"/>
      <c r="TFL231" s="13"/>
      <c r="TFM231" s="13"/>
      <c r="TFN231" s="13"/>
      <c r="TFO231" s="13"/>
      <c r="TFP231" s="13"/>
      <c r="TFQ231" s="13"/>
      <c r="TFR231" s="13"/>
      <c r="TFS231" s="13"/>
      <c r="TFT231" s="13"/>
      <c r="TFU231" s="13"/>
      <c r="TFV231" s="13"/>
      <c r="TFW231" s="13"/>
      <c r="TFX231" s="13"/>
      <c r="TFY231" s="13"/>
      <c r="TFZ231" s="13"/>
      <c r="TGA231" s="13"/>
      <c r="TGB231" s="13"/>
      <c r="TGC231" s="13"/>
      <c r="TGD231" s="13"/>
      <c r="TGE231" s="13"/>
      <c r="TGF231" s="13"/>
      <c r="TGG231" s="13"/>
      <c r="TGH231" s="13"/>
      <c r="TGI231" s="13"/>
      <c r="TGJ231" s="13"/>
      <c r="TGK231" s="13"/>
      <c r="TGL231" s="13"/>
      <c r="TGM231" s="13"/>
      <c r="TGN231" s="13"/>
      <c r="TGO231" s="13"/>
      <c r="TGP231" s="13"/>
      <c r="TGQ231" s="13"/>
      <c r="TGR231" s="13"/>
      <c r="TGS231" s="13"/>
      <c r="TGT231" s="13"/>
      <c r="TGU231" s="13"/>
      <c r="TGV231" s="13"/>
      <c r="TGW231" s="13"/>
      <c r="TGX231" s="13"/>
      <c r="TGY231" s="13"/>
      <c r="TGZ231" s="13"/>
      <c r="THA231" s="13"/>
      <c r="THB231" s="13"/>
      <c r="THC231" s="13"/>
      <c r="THD231" s="13"/>
      <c r="THE231" s="13"/>
      <c r="THF231" s="13"/>
      <c r="THG231" s="13"/>
      <c r="THH231" s="13"/>
      <c r="THI231" s="13"/>
      <c r="THJ231" s="13"/>
      <c r="THK231" s="13"/>
      <c r="THL231" s="13"/>
      <c r="THM231" s="13"/>
      <c r="THN231" s="13"/>
      <c r="THO231" s="13"/>
      <c r="THP231" s="13"/>
      <c r="THQ231" s="13"/>
      <c r="THR231" s="13"/>
      <c r="THS231" s="13"/>
      <c r="THT231" s="13"/>
      <c r="THU231" s="13"/>
      <c r="THV231" s="13"/>
      <c r="THW231" s="13"/>
      <c r="THX231" s="13"/>
      <c r="THY231" s="13"/>
      <c r="THZ231" s="13"/>
      <c r="TIA231" s="13"/>
      <c r="TIB231" s="13"/>
      <c r="TIC231" s="13"/>
      <c r="TID231" s="13"/>
      <c r="TIE231" s="13"/>
      <c r="TIF231" s="13"/>
      <c r="TIG231" s="13"/>
      <c r="TIH231" s="13"/>
      <c r="TII231" s="13"/>
      <c r="TIJ231" s="13"/>
      <c r="TIK231" s="13"/>
      <c r="TIL231" s="13"/>
      <c r="TIM231" s="13"/>
      <c r="TIN231" s="13"/>
      <c r="TIO231" s="13"/>
      <c r="TIP231" s="13"/>
      <c r="TIQ231" s="13"/>
      <c r="TIR231" s="13"/>
      <c r="TIS231" s="13"/>
      <c r="TIT231" s="13"/>
      <c r="TIU231" s="13"/>
      <c r="TIV231" s="13"/>
      <c r="TIW231" s="13"/>
      <c r="TIX231" s="13"/>
      <c r="TIY231" s="13"/>
      <c r="TIZ231" s="13"/>
      <c r="TJA231" s="13"/>
      <c r="TJB231" s="13"/>
      <c r="TJC231" s="13"/>
      <c r="TJD231" s="13"/>
      <c r="TJE231" s="13"/>
      <c r="TJF231" s="13"/>
      <c r="TJG231" s="13"/>
      <c r="TJH231" s="13"/>
      <c r="TJI231" s="13"/>
      <c r="TJJ231" s="13"/>
      <c r="TJK231" s="13"/>
      <c r="TJL231" s="13"/>
      <c r="TJM231" s="13"/>
      <c r="TJN231" s="13"/>
      <c r="TJO231" s="13"/>
      <c r="TJP231" s="13"/>
      <c r="TJQ231" s="13"/>
      <c r="TJR231" s="13"/>
      <c r="TJS231" s="13"/>
      <c r="TJT231" s="13"/>
      <c r="TJU231" s="13"/>
      <c r="TJV231" s="13"/>
      <c r="TJW231" s="13"/>
      <c r="TJX231" s="13"/>
      <c r="TJY231" s="13"/>
      <c r="TJZ231" s="13"/>
      <c r="TKA231" s="13"/>
      <c r="TKB231" s="13"/>
      <c r="TKC231" s="13"/>
      <c r="TKD231" s="13"/>
      <c r="TKE231" s="13"/>
      <c r="TKF231" s="13"/>
      <c r="TKG231" s="13"/>
      <c r="TKH231" s="13"/>
      <c r="TKI231" s="13"/>
      <c r="TKJ231" s="13"/>
      <c r="TKK231" s="13"/>
      <c r="TKL231" s="13"/>
      <c r="TKM231" s="13"/>
      <c r="TKN231" s="13"/>
      <c r="TKO231" s="13"/>
      <c r="TKP231" s="13"/>
      <c r="TKQ231" s="13"/>
      <c r="TKR231" s="13"/>
      <c r="TKS231" s="13"/>
      <c r="TKT231" s="13"/>
      <c r="TKU231" s="13"/>
      <c r="TKV231" s="13"/>
      <c r="TKW231" s="13"/>
      <c r="TKX231" s="13"/>
      <c r="TKY231" s="13"/>
      <c r="TKZ231" s="13"/>
      <c r="TLA231" s="13"/>
      <c r="TLB231" s="13"/>
      <c r="TLC231" s="13"/>
      <c r="TLD231" s="13"/>
      <c r="TLE231" s="13"/>
      <c r="TLF231" s="13"/>
      <c r="TLG231" s="13"/>
      <c r="TLH231" s="13"/>
      <c r="TLI231" s="13"/>
      <c r="TLJ231" s="13"/>
      <c r="TLK231" s="13"/>
      <c r="TLL231" s="13"/>
      <c r="TLM231" s="13"/>
      <c r="TLN231" s="13"/>
      <c r="TLO231" s="13"/>
      <c r="TLP231" s="13"/>
      <c r="TLQ231" s="13"/>
      <c r="TLR231" s="13"/>
      <c r="TLS231" s="13"/>
      <c r="TLT231" s="13"/>
      <c r="TLU231" s="13"/>
      <c r="TLV231" s="13"/>
      <c r="TLW231" s="13"/>
      <c r="TLX231" s="13"/>
      <c r="TLY231" s="13"/>
      <c r="TLZ231" s="13"/>
      <c r="TMA231" s="13"/>
      <c r="TMB231" s="13"/>
      <c r="TMC231" s="13"/>
      <c r="TMD231" s="13"/>
      <c r="TME231" s="13"/>
      <c r="TMF231" s="13"/>
      <c r="TMG231" s="13"/>
      <c r="TMH231" s="13"/>
      <c r="TMI231" s="13"/>
      <c r="TMJ231" s="13"/>
      <c r="TMK231" s="13"/>
      <c r="TML231" s="13"/>
      <c r="TMM231" s="13"/>
      <c r="TMN231" s="13"/>
      <c r="TMO231" s="13"/>
      <c r="TMP231" s="13"/>
      <c r="TMQ231" s="13"/>
      <c r="TMR231" s="13"/>
      <c r="TMS231" s="13"/>
      <c r="TMT231" s="13"/>
      <c r="TMU231" s="13"/>
      <c r="TMV231" s="13"/>
      <c r="TMW231" s="13"/>
      <c r="TMX231" s="13"/>
      <c r="TMY231" s="13"/>
      <c r="TMZ231" s="13"/>
      <c r="TNA231" s="13"/>
      <c r="TNB231" s="13"/>
      <c r="TNC231" s="13"/>
      <c r="TND231" s="13"/>
      <c r="TNE231" s="13"/>
      <c r="TNF231" s="13"/>
      <c r="TNG231" s="13"/>
      <c r="TNH231" s="13"/>
      <c r="TNI231" s="13"/>
      <c r="TNJ231" s="13"/>
      <c r="TNK231" s="13"/>
      <c r="TNL231" s="13"/>
      <c r="TNM231" s="13"/>
      <c r="TNN231" s="13"/>
      <c r="TNO231" s="13"/>
      <c r="TNP231" s="13"/>
      <c r="TNQ231" s="13"/>
      <c r="TNR231" s="13"/>
      <c r="TNS231" s="13"/>
      <c r="TNT231" s="13"/>
      <c r="TNU231" s="13"/>
      <c r="TNV231" s="13"/>
      <c r="TNW231" s="13"/>
      <c r="TNX231" s="13"/>
      <c r="TNY231" s="13"/>
      <c r="TNZ231" s="13"/>
      <c r="TOA231" s="13"/>
      <c r="TOB231" s="13"/>
      <c r="TOC231" s="13"/>
      <c r="TOD231" s="13"/>
      <c r="TOE231" s="13"/>
      <c r="TOF231" s="13"/>
      <c r="TOG231" s="13"/>
      <c r="TOH231" s="13"/>
      <c r="TOI231" s="13"/>
      <c r="TOJ231" s="13"/>
      <c r="TOK231" s="13"/>
      <c r="TOL231" s="13"/>
      <c r="TOM231" s="13"/>
      <c r="TON231" s="13"/>
      <c r="TOO231" s="13"/>
      <c r="TOP231" s="13"/>
      <c r="TOQ231" s="13"/>
      <c r="TOR231" s="13"/>
      <c r="TOS231" s="13"/>
      <c r="TOT231" s="13"/>
      <c r="TOU231" s="13"/>
      <c r="TOV231" s="13"/>
      <c r="TOW231" s="13"/>
      <c r="TOX231" s="13"/>
      <c r="TOY231" s="13"/>
      <c r="TOZ231" s="13"/>
      <c r="TPA231" s="13"/>
      <c r="TPB231" s="13"/>
      <c r="TPC231" s="13"/>
      <c r="TPD231" s="13"/>
      <c r="TPE231" s="13"/>
      <c r="TPF231" s="13"/>
      <c r="TPG231" s="13"/>
      <c r="TPH231" s="13"/>
      <c r="TPI231" s="13"/>
      <c r="TPJ231" s="13"/>
      <c r="TPK231" s="13"/>
      <c r="TPL231" s="13"/>
      <c r="TPM231" s="13"/>
      <c r="TPN231" s="13"/>
      <c r="TPO231" s="13"/>
      <c r="TPP231" s="13"/>
      <c r="TPQ231" s="13"/>
      <c r="TPR231" s="13"/>
      <c r="TPS231" s="13"/>
      <c r="TPT231" s="13"/>
      <c r="TPU231" s="13"/>
      <c r="TPV231" s="13"/>
      <c r="TPW231" s="13"/>
      <c r="TPX231" s="13"/>
      <c r="TPY231" s="13"/>
      <c r="TPZ231" s="13"/>
      <c r="TQA231" s="13"/>
      <c r="TQB231" s="13"/>
      <c r="TQC231" s="13"/>
      <c r="TQD231" s="13"/>
      <c r="TQE231" s="13"/>
      <c r="TQF231" s="13"/>
      <c r="TQG231" s="13"/>
      <c r="TQH231" s="13"/>
      <c r="TQI231" s="13"/>
      <c r="TQJ231" s="13"/>
      <c r="TQK231" s="13"/>
      <c r="TQL231" s="13"/>
      <c r="TQM231" s="13"/>
      <c r="TQN231" s="13"/>
      <c r="TQO231" s="13"/>
      <c r="TQP231" s="13"/>
      <c r="TQQ231" s="13"/>
      <c r="TQR231" s="13"/>
      <c r="TQS231" s="13"/>
      <c r="TQT231" s="13"/>
      <c r="TQU231" s="13"/>
      <c r="TQV231" s="13"/>
      <c r="TQW231" s="13"/>
      <c r="TQX231" s="13"/>
      <c r="TQY231" s="13"/>
      <c r="TQZ231" s="13"/>
      <c r="TRA231" s="13"/>
      <c r="TRB231" s="13"/>
      <c r="TRC231" s="13"/>
      <c r="TRD231" s="13"/>
      <c r="TRE231" s="13"/>
      <c r="TRF231" s="13"/>
      <c r="TRG231" s="13"/>
      <c r="TRH231" s="13"/>
      <c r="TRI231" s="13"/>
      <c r="TRJ231" s="13"/>
      <c r="TRK231" s="13"/>
      <c r="TRL231" s="13"/>
      <c r="TRM231" s="13"/>
      <c r="TRN231" s="13"/>
      <c r="TRO231" s="13"/>
      <c r="TRP231" s="13"/>
      <c r="TRQ231" s="13"/>
      <c r="TRR231" s="13"/>
      <c r="TRS231" s="13"/>
      <c r="TRT231" s="13"/>
      <c r="TRU231" s="13"/>
      <c r="TRV231" s="13"/>
      <c r="TRW231" s="13"/>
      <c r="TRX231" s="13"/>
      <c r="TRY231" s="13"/>
      <c r="TRZ231" s="13"/>
      <c r="TSA231" s="13"/>
      <c r="TSB231" s="13"/>
      <c r="TSC231" s="13"/>
      <c r="TSD231" s="13"/>
      <c r="TSE231" s="13"/>
      <c r="TSF231" s="13"/>
      <c r="TSG231" s="13"/>
      <c r="TSH231" s="13"/>
      <c r="TSI231" s="13"/>
      <c r="TSJ231" s="13"/>
      <c r="TSK231" s="13"/>
      <c r="TSL231" s="13"/>
      <c r="TSM231" s="13"/>
      <c r="TSN231" s="13"/>
      <c r="TSO231" s="13"/>
      <c r="TSP231" s="13"/>
      <c r="TSQ231" s="13"/>
      <c r="TSR231" s="13"/>
      <c r="TSS231" s="13"/>
      <c r="TST231" s="13"/>
      <c r="TSU231" s="13"/>
      <c r="TSV231" s="13"/>
      <c r="TSW231" s="13"/>
      <c r="TSX231" s="13"/>
      <c r="TSY231" s="13"/>
      <c r="TSZ231" s="13"/>
      <c r="TTA231" s="13"/>
      <c r="TTB231" s="13"/>
      <c r="TTC231" s="13"/>
      <c r="TTD231" s="13"/>
      <c r="TTE231" s="13"/>
      <c r="TTF231" s="13"/>
      <c r="TTG231" s="13"/>
      <c r="TTH231" s="13"/>
      <c r="TTI231" s="13"/>
      <c r="TTJ231" s="13"/>
      <c r="TTK231" s="13"/>
      <c r="TTL231" s="13"/>
      <c r="TTM231" s="13"/>
      <c r="TTN231" s="13"/>
      <c r="TTO231" s="13"/>
      <c r="TTP231" s="13"/>
      <c r="TTQ231" s="13"/>
      <c r="TTR231" s="13"/>
      <c r="TTS231" s="13"/>
      <c r="TTT231" s="13"/>
      <c r="TTU231" s="13"/>
      <c r="TTV231" s="13"/>
      <c r="TTW231" s="13"/>
      <c r="TTX231" s="13"/>
      <c r="TTY231" s="13"/>
      <c r="TTZ231" s="13"/>
      <c r="TUA231" s="13"/>
      <c r="TUB231" s="13"/>
      <c r="TUC231" s="13"/>
      <c r="TUD231" s="13"/>
      <c r="TUE231" s="13"/>
      <c r="TUF231" s="13"/>
      <c r="TUG231" s="13"/>
      <c r="TUH231" s="13"/>
      <c r="TUI231" s="13"/>
      <c r="TUJ231" s="13"/>
      <c r="TUK231" s="13"/>
      <c r="TUL231" s="13"/>
      <c r="TUM231" s="13"/>
      <c r="TUN231" s="13"/>
      <c r="TUO231" s="13"/>
      <c r="TUP231" s="13"/>
      <c r="TUQ231" s="13"/>
      <c r="TUR231" s="13"/>
      <c r="TUS231" s="13"/>
      <c r="TUT231" s="13"/>
      <c r="TUU231" s="13"/>
      <c r="TUV231" s="13"/>
      <c r="TUW231" s="13"/>
      <c r="TUX231" s="13"/>
      <c r="TUY231" s="13"/>
      <c r="TUZ231" s="13"/>
      <c r="TVA231" s="13"/>
      <c r="TVB231" s="13"/>
      <c r="TVC231" s="13"/>
      <c r="TVD231" s="13"/>
      <c r="TVE231" s="13"/>
      <c r="TVF231" s="13"/>
      <c r="TVG231" s="13"/>
      <c r="TVH231" s="13"/>
      <c r="TVI231" s="13"/>
      <c r="TVJ231" s="13"/>
      <c r="TVK231" s="13"/>
      <c r="TVL231" s="13"/>
      <c r="TVM231" s="13"/>
      <c r="TVN231" s="13"/>
      <c r="TVO231" s="13"/>
      <c r="TVP231" s="13"/>
      <c r="TVQ231" s="13"/>
      <c r="TVR231" s="13"/>
      <c r="TVS231" s="13"/>
      <c r="TVT231" s="13"/>
      <c r="TVU231" s="13"/>
      <c r="TVV231" s="13"/>
      <c r="TVW231" s="13"/>
      <c r="TVX231" s="13"/>
      <c r="TVY231" s="13"/>
      <c r="TVZ231" s="13"/>
      <c r="TWA231" s="13"/>
      <c r="TWB231" s="13"/>
      <c r="TWC231" s="13"/>
      <c r="TWD231" s="13"/>
      <c r="TWE231" s="13"/>
      <c r="TWF231" s="13"/>
      <c r="TWG231" s="13"/>
      <c r="TWH231" s="13"/>
      <c r="TWI231" s="13"/>
      <c r="TWJ231" s="13"/>
      <c r="TWK231" s="13"/>
      <c r="TWL231" s="13"/>
      <c r="TWM231" s="13"/>
      <c r="TWN231" s="13"/>
      <c r="TWO231" s="13"/>
      <c r="TWP231" s="13"/>
      <c r="TWQ231" s="13"/>
      <c r="TWR231" s="13"/>
      <c r="TWS231" s="13"/>
      <c r="TWT231" s="13"/>
      <c r="TWU231" s="13"/>
      <c r="TWV231" s="13"/>
      <c r="TWW231" s="13"/>
      <c r="TWX231" s="13"/>
      <c r="TWY231" s="13"/>
      <c r="TWZ231" s="13"/>
      <c r="TXA231" s="13"/>
      <c r="TXB231" s="13"/>
      <c r="TXC231" s="13"/>
      <c r="TXD231" s="13"/>
      <c r="TXE231" s="13"/>
      <c r="TXF231" s="13"/>
      <c r="TXG231" s="13"/>
      <c r="TXH231" s="13"/>
      <c r="TXI231" s="13"/>
      <c r="TXJ231" s="13"/>
      <c r="TXK231" s="13"/>
      <c r="TXL231" s="13"/>
      <c r="TXM231" s="13"/>
      <c r="TXN231" s="13"/>
      <c r="TXO231" s="13"/>
      <c r="TXP231" s="13"/>
      <c r="TXQ231" s="13"/>
      <c r="TXR231" s="13"/>
      <c r="TXS231" s="13"/>
      <c r="TXT231" s="13"/>
      <c r="TXU231" s="13"/>
      <c r="TXV231" s="13"/>
      <c r="TXW231" s="13"/>
      <c r="TXX231" s="13"/>
      <c r="TXY231" s="13"/>
      <c r="TXZ231" s="13"/>
      <c r="TYA231" s="13"/>
      <c r="TYB231" s="13"/>
      <c r="TYC231" s="13"/>
      <c r="TYD231" s="13"/>
      <c r="TYE231" s="13"/>
      <c r="TYF231" s="13"/>
      <c r="TYG231" s="13"/>
      <c r="TYH231" s="13"/>
      <c r="TYI231" s="13"/>
      <c r="TYJ231" s="13"/>
      <c r="TYK231" s="13"/>
      <c r="TYL231" s="13"/>
      <c r="TYM231" s="13"/>
      <c r="TYN231" s="13"/>
      <c r="TYO231" s="13"/>
      <c r="TYP231" s="13"/>
      <c r="TYQ231" s="13"/>
      <c r="TYR231" s="13"/>
      <c r="TYS231" s="13"/>
      <c r="TYT231" s="13"/>
      <c r="TYU231" s="13"/>
      <c r="TYV231" s="13"/>
      <c r="TYW231" s="13"/>
      <c r="TYX231" s="13"/>
      <c r="TYY231" s="13"/>
      <c r="TYZ231" s="13"/>
      <c r="TZA231" s="13"/>
      <c r="TZB231" s="13"/>
      <c r="TZC231" s="13"/>
      <c r="TZD231" s="13"/>
      <c r="TZE231" s="13"/>
      <c r="TZF231" s="13"/>
      <c r="TZG231" s="13"/>
      <c r="TZH231" s="13"/>
      <c r="TZI231" s="13"/>
      <c r="TZJ231" s="13"/>
      <c r="TZK231" s="13"/>
      <c r="TZL231" s="13"/>
      <c r="TZM231" s="13"/>
      <c r="TZN231" s="13"/>
      <c r="TZO231" s="13"/>
      <c r="TZP231" s="13"/>
      <c r="TZQ231" s="13"/>
      <c r="TZR231" s="13"/>
      <c r="TZS231" s="13"/>
      <c r="TZT231" s="13"/>
      <c r="TZU231" s="13"/>
      <c r="TZV231" s="13"/>
      <c r="TZW231" s="13"/>
      <c r="TZX231" s="13"/>
      <c r="TZY231" s="13"/>
      <c r="TZZ231" s="13"/>
      <c r="UAA231" s="13"/>
      <c r="UAB231" s="13"/>
      <c r="UAC231" s="13"/>
      <c r="UAD231" s="13"/>
      <c r="UAE231" s="13"/>
      <c r="UAF231" s="13"/>
      <c r="UAG231" s="13"/>
      <c r="UAH231" s="13"/>
      <c r="UAI231" s="13"/>
      <c r="UAJ231" s="13"/>
      <c r="UAK231" s="13"/>
      <c r="UAL231" s="13"/>
      <c r="UAM231" s="13"/>
      <c r="UAN231" s="13"/>
      <c r="UAO231" s="13"/>
      <c r="UAP231" s="13"/>
      <c r="UAQ231" s="13"/>
      <c r="UAR231" s="13"/>
      <c r="UAS231" s="13"/>
      <c r="UAT231" s="13"/>
      <c r="UAU231" s="13"/>
      <c r="UAV231" s="13"/>
      <c r="UAW231" s="13"/>
      <c r="UAX231" s="13"/>
      <c r="UAY231" s="13"/>
      <c r="UAZ231" s="13"/>
      <c r="UBA231" s="13"/>
      <c r="UBB231" s="13"/>
      <c r="UBC231" s="13"/>
      <c r="UBD231" s="13"/>
      <c r="UBE231" s="13"/>
      <c r="UBF231" s="13"/>
      <c r="UBG231" s="13"/>
      <c r="UBH231" s="13"/>
      <c r="UBI231" s="13"/>
      <c r="UBJ231" s="13"/>
      <c r="UBK231" s="13"/>
      <c r="UBL231" s="13"/>
      <c r="UBM231" s="13"/>
      <c r="UBN231" s="13"/>
      <c r="UBO231" s="13"/>
      <c r="UBP231" s="13"/>
      <c r="UBQ231" s="13"/>
      <c r="UBR231" s="13"/>
      <c r="UBS231" s="13"/>
      <c r="UBT231" s="13"/>
      <c r="UBU231" s="13"/>
      <c r="UBV231" s="13"/>
      <c r="UBW231" s="13"/>
      <c r="UBX231" s="13"/>
      <c r="UBY231" s="13"/>
      <c r="UBZ231" s="13"/>
      <c r="UCA231" s="13"/>
      <c r="UCB231" s="13"/>
      <c r="UCC231" s="13"/>
      <c r="UCD231" s="13"/>
      <c r="UCE231" s="13"/>
      <c r="UCF231" s="13"/>
      <c r="UCG231" s="13"/>
      <c r="UCH231" s="13"/>
      <c r="UCI231" s="13"/>
      <c r="UCJ231" s="13"/>
      <c r="UCK231" s="13"/>
      <c r="UCL231" s="13"/>
      <c r="UCM231" s="13"/>
      <c r="UCN231" s="13"/>
      <c r="UCO231" s="13"/>
      <c r="UCP231" s="13"/>
      <c r="UCQ231" s="13"/>
      <c r="UCR231" s="13"/>
      <c r="UCS231" s="13"/>
      <c r="UCT231" s="13"/>
      <c r="UCU231" s="13"/>
      <c r="UCV231" s="13"/>
      <c r="UCW231" s="13"/>
      <c r="UCX231" s="13"/>
      <c r="UCY231" s="13"/>
      <c r="UCZ231" s="13"/>
      <c r="UDA231" s="13"/>
      <c r="UDB231" s="13"/>
      <c r="UDC231" s="13"/>
      <c r="UDD231" s="13"/>
      <c r="UDE231" s="13"/>
      <c r="UDF231" s="13"/>
      <c r="UDG231" s="13"/>
      <c r="UDH231" s="13"/>
      <c r="UDI231" s="13"/>
      <c r="UDJ231" s="13"/>
      <c r="UDK231" s="13"/>
      <c r="UDL231" s="13"/>
      <c r="UDM231" s="13"/>
      <c r="UDN231" s="13"/>
      <c r="UDO231" s="13"/>
      <c r="UDP231" s="13"/>
      <c r="UDQ231" s="13"/>
      <c r="UDR231" s="13"/>
      <c r="UDS231" s="13"/>
      <c r="UDT231" s="13"/>
      <c r="UDU231" s="13"/>
      <c r="UDV231" s="13"/>
      <c r="UDW231" s="13"/>
      <c r="UDX231" s="13"/>
      <c r="UDY231" s="13"/>
      <c r="UDZ231" s="13"/>
      <c r="UEA231" s="13"/>
      <c r="UEB231" s="13"/>
      <c r="UEC231" s="13"/>
      <c r="UED231" s="13"/>
      <c r="UEE231" s="13"/>
      <c r="UEF231" s="13"/>
      <c r="UEG231" s="13"/>
      <c r="UEH231" s="13"/>
      <c r="UEI231" s="13"/>
      <c r="UEJ231" s="13"/>
      <c r="UEK231" s="13"/>
      <c r="UEL231" s="13"/>
      <c r="UEM231" s="13"/>
      <c r="UEN231" s="13"/>
      <c r="UEO231" s="13"/>
      <c r="UEP231" s="13"/>
      <c r="UEQ231" s="13"/>
      <c r="UER231" s="13"/>
      <c r="UES231" s="13"/>
      <c r="UET231" s="13"/>
      <c r="UEU231" s="13"/>
      <c r="UEV231" s="13"/>
      <c r="UEW231" s="13"/>
      <c r="UEX231" s="13"/>
      <c r="UEY231" s="13"/>
      <c r="UEZ231" s="13"/>
      <c r="UFA231" s="13"/>
      <c r="UFB231" s="13"/>
      <c r="UFC231" s="13"/>
      <c r="UFD231" s="13"/>
      <c r="UFE231" s="13"/>
      <c r="UFF231" s="13"/>
      <c r="UFG231" s="13"/>
      <c r="UFH231" s="13"/>
      <c r="UFI231" s="13"/>
      <c r="UFJ231" s="13"/>
      <c r="UFK231" s="13"/>
      <c r="UFL231" s="13"/>
      <c r="UFM231" s="13"/>
      <c r="UFN231" s="13"/>
      <c r="UFO231" s="13"/>
      <c r="UFP231" s="13"/>
      <c r="UFQ231" s="13"/>
      <c r="UFR231" s="13"/>
      <c r="UFS231" s="13"/>
      <c r="UFT231" s="13"/>
      <c r="UFU231" s="13"/>
      <c r="UFV231" s="13"/>
      <c r="UFW231" s="13"/>
      <c r="UFX231" s="13"/>
      <c r="UFY231" s="13"/>
      <c r="UFZ231" s="13"/>
      <c r="UGA231" s="13"/>
      <c r="UGB231" s="13"/>
      <c r="UGC231" s="13"/>
      <c r="UGD231" s="13"/>
      <c r="UGE231" s="13"/>
      <c r="UGF231" s="13"/>
      <c r="UGG231" s="13"/>
      <c r="UGH231" s="13"/>
      <c r="UGI231" s="13"/>
      <c r="UGJ231" s="13"/>
      <c r="UGK231" s="13"/>
      <c r="UGL231" s="13"/>
      <c r="UGM231" s="13"/>
      <c r="UGN231" s="13"/>
      <c r="UGO231" s="13"/>
      <c r="UGP231" s="13"/>
      <c r="UGQ231" s="13"/>
      <c r="UGR231" s="13"/>
      <c r="UGS231" s="13"/>
      <c r="UGT231" s="13"/>
      <c r="UGU231" s="13"/>
      <c r="UGV231" s="13"/>
      <c r="UGW231" s="13"/>
      <c r="UGX231" s="13"/>
      <c r="UGY231" s="13"/>
      <c r="UGZ231" s="13"/>
      <c r="UHA231" s="13"/>
      <c r="UHB231" s="13"/>
      <c r="UHC231" s="13"/>
      <c r="UHD231" s="13"/>
      <c r="UHE231" s="13"/>
      <c r="UHF231" s="13"/>
      <c r="UHG231" s="13"/>
      <c r="UHH231" s="13"/>
      <c r="UHI231" s="13"/>
      <c r="UHJ231" s="13"/>
      <c r="UHK231" s="13"/>
      <c r="UHL231" s="13"/>
      <c r="UHM231" s="13"/>
      <c r="UHN231" s="13"/>
      <c r="UHO231" s="13"/>
      <c r="UHP231" s="13"/>
      <c r="UHQ231" s="13"/>
      <c r="UHR231" s="13"/>
      <c r="UHS231" s="13"/>
      <c r="UHT231" s="13"/>
      <c r="UHU231" s="13"/>
      <c r="UHV231" s="13"/>
      <c r="UHW231" s="13"/>
      <c r="UHX231" s="13"/>
      <c r="UHY231" s="13"/>
      <c r="UHZ231" s="13"/>
      <c r="UIA231" s="13"/>
      <c r="UIB231" s="13"/>
      <c r="UIC231" s="13"/>
      <c r="UID231" s="13"/>
      <c r="UIE231" s="13"/>
      <c r="UIF231" s="13"/>
      <c r="UIG231" s="13"/>
      <c r="UIH231" s="13"/>
      <c r="UII231" s="13"/>
      <c r="UIJ231" s="13"/>
      <c r="UIK231" s="13"/>
      <c r="UIL231" s="13"/>
      <c r="UIM231" s="13"/>
      <c r="UIN231" s="13"/>
      <c r="UIO231" s="13"/>
      <c r="UIP231" s="13"/>
      <c r="UIQ231" s="13"/>
      <c r="UIR231" s="13"/>
      <c r="UIS231" s="13"/>
      <c r="UIT231" s="13"/>
      <c r="UIU231" s="13"/>
      <c r="UIV231" s="13"/>
      <c r="UIW231" s="13"/>
      <c r="UIX231" s="13"/>
      <c r="UIY231" s="13"/>
      <c r="UIZ231" s="13"/>
      <c r="UJA231" s="13"/>
      <c r="UJB231" s="13"/>
      <c r="UJC231" s="13"/>
      <c r="UJD231" s="13"/>
      <c r="UJE231" s="13"/>
      <c r="UJF231" s="13"/>
      <c r="UJG231" s="13"/>
      <c r="UJH231" s="13"/>
      <c r="UJI231" s="13"/>
      <c r="UJJ231" s="13"/>
      <c r="UJK231" s="13"/>
      <c r="UJL231" s="13"/>
      <c r="UJM231" s="13"/>
      <c r="UJN231" s="13"/>
      <c r="UJO231" s="13"/>
      <c r="UJP231" s="13"/>
      <c r="UJQ231" s="13"/>
      <c r="UJR231" s="13"/>
      <c r="UJS231" s="13"/>
      <c r="UJT231" s="13"/>
      <c r="UJU231" s="13"/>
      <c r="UJV231" s="13"/>
      <c r="UJW231" s="13"/>
      <c r="UJX231" s="13"/>
      <c r="UJY231" s="13"/>
      <c r="UJZ231" s="13"/>
      <c r="UKA231" s="13"/>
      <c r="UKB231" s="13"/>
      <c r="UKC231" s="13"/>
      <c r="UKD231" s="13"/>
      <c r="UKE231" s="13"/>
      <c r="UKF231" s="13"/>
      <c r="UKG231" s="13"/>
      <c r="UKH231" s="13"/>
      <c r="UKI231" s="13"/>
      <c r="UKJ231" s="13"/>
      <c r="UKK231" s="13"/>
      <c r="UKL231" s="13"/>
      <c r="UKM231" s="13"/>
      <c r="UKN231" s="13"/>
      <c r="UKO231" s="13"/>
      <c r="UKP231" s="13"/>
      <c r="UKQ231" s="13"/>
      <c r="UKR231" s="13"/>
      <c r="UKS231" s="13"/>
      <c r="UKT231" s="13"/>
      <c r="UKU231" s="13"/>
      <c r="UKV231" s="13"/>
      <c r="UKW231" s="13"/>
      <c r="UKX231" s="13"/>
      <c r="UKY231" s="13"/>
      <c r="UKZ231" s="13"/>
      <c r="ULA231" s="13"/>
      <c r="ULB231" s="13"/>
      <c r="ULC231" s="13"/>
      <c r="ULD231" s="13"/>
      <c r="ULE231" s="13"/>
      <c r="ULF231" s="13"/>
      <c r="ULG231" s="13"/>
      <c r="ULH231" s="13"/>
      <c r="ULI231" s="13"/>
      <c r="ULJ231" s="13"/>
      <c r="ULK231" s="13"/>
      <c r="ULL231" s="13"/>
      <c r="ULM231" s="13"/>
      <c r="ULN231" s="13"/>
      <c r="ULO231" s="13"/>
      <c r="ULP231" s="13"/>
      <c r="ULQ231" s="13"/>
      <c r="ULR231" s="13"/>
      <c r="ULS231" s="13"/>
      <c r="ULT231" s="13"/>
      <c r="ULU231" s="13"/>
      <c r="ULV231" s="13"/>
      <c r="ULW231" s="13"/>
      <c r="ULX231" s="13"/>
      <c r="ULY231" s="13"/>
      <c r="ULZ231" s="13"/>
      <c r="UMA231" s="13"/>
      <c r="UMB231" s="13"/>
      <c r="UMC231" s="13"/>
      <c r="UMD231" s="13"/>
      <c r="UME231" s="13"/>
      <c r="UMF231" s="13"/>
      <c r="UMG231" s="13"/>
      <c r="UMH231" s="13"/>
      <c r="UMI231" s="13"/>
      <c r="UMJ231" s="13"/>
      <c r="UMK231" s="13"/>
      <c r="UML231" s="13"/>
      <c r="UMM231" s="13"/>
      <c r="UMN231" s="13"/>
      <c r="UMO231" s="13"/>
      <c r="UMP231" s="13"/>
      <c r="UMQ231" s="13"/>
      <c r="UMR231" s="13"/>
      <c r="UMS231" s="13"/>
      <c r="UMT231" s="13"/>
      <c r="UMU231" s="13"/>
      <c r="UMV231" s="13"/>
      <c r="UMW231" s="13"/>
      <c r="UMX231" s="13"/>
      <c r="UMY231" s="13"/>
      <c r="UMZ231" s="13"/>
      <c r="UNA231" s="13"/>
      <c r="UNB231" s="13"/>
      <c r="UNC231" s="13"/>
      <c r="UND231" s="13"/>
      <c r="UNE231" s="13"/>
      <c r="UNF231" s="13"/>
      <c r="UNG231" s="13"/>
      <c r="UNH231" s="13"/>
      <c r="UNI231" s="13"/>
      <c r="UNJ231" s="13"/>
      <c r="UNK231" s="13"/>
      <c r="UNL231" s="13"/>
      <c r="UNM231" s="13"/>
      <c r="UNN231" s="13"/>
      <c r="UNO231" s="13"/>
      <c r="UNP231" s="13"/>
      <c r="UNQ231" s="13"/>
      <c r="UNR231" s="13"/>
      <c r="UNS231" s="13"/>
      <c r="UNT231" s="13"/>
      <c r="UNU231" s="13"/>
      <c r="UNV231" s="13"/>
      <c r="UNW231" s="13"/>
      <c r="UNX231" s="13"/>
      <c r="UNY231" s="13"/>
      <c r="UNZ231" s="13"/>
      <c r="UOA231" s="13"/>
      <c r="UOB231" s="13"/>
      <c r="UOC231" s="13"/>
      <c r="UOD231" s="13"/>
      <c r="UOE231" s="13"/>
      <c r="UOF231" s="13"/>
      <c r="UOG231" s="13"/>
      <c r="UOH231" s="13"/>
      <c r="UOI231" s="13"/>
      <c r="UOJ231" s="13"/>
      <c r="UOK231" s="13"/>
      <c r="UOL231" s="13"/>
      <c r="UOM231" s="13"/>
      <c r="UON231" s="13"/>
      <c r="UOO231" s="13"/>
      <c r="UOP231" s="13"/>
      <c r="UOQ231" s="13"/>
      <c r="UOR231" s="13"/>
      <c r="UOS231" s="13"/>
      <c r="UOT231" s="13"/>
      <c r="UOU231" s="13"/>
      <c r="UOV231" s="13"/>
      <c r="UOW231" s="13"/>
      <c r="UOX231" s="13"/>
      <c r="UOY231" s="13"/>
      <c r="UOZ231" s="13"/>
      <c r="UPA231" s="13"/>
      <c r="UPB231" s="13"/>
      <c r="UPC231" s="13"/>
      <c r="UPD231" s="13"/>
      <c r="UPE231" s="13"/>
      <c r="UPF231" s="13"/>
      <c r="UPG231" s="13"/>
      <c r="UPH231" s="13"/>
      <c r="UPI231" s="13"/>
      <c r="UPJ231" s="13"/>
      <c r="UPK231" s="13"/>
      <c r="UPL231" s="13"/>
      <c r="UPM231" s="13"/>
      <c r="UPN231" s="13"/>
      <c r="UPO231" s="13"/>
      <c r="UPP231" s="13"/>
      <c r="UPQ231" s="13"/>
      <c r="UPR231" s="13"/>
      <c r="UPS231" s="13"/>
      <c r="UPT231" s="13"/>
      <c r="UPU231" s="13"/>
      <c r="UPV231" s="13"/>
      <c r="UPW231" s="13"/>
      <c r="UPX231" s="13"/>
      <c r="UPY231" s="13"/>
      <c r="UPZ231" s="13"/>
      <c r="UQA231" s="13"/>
      <c r="UQB231" s="13"/>
      <c r="UQC231" s="13"/>
      <c r="UQD231" s="13"/>
      <c r="UQE231" s="13"/>
      <c r="UQF231" s="13"/>
      <c r="UQG231" s="13"/>
      <c r="UQH231" s="13"/>
      <c r="UQI231" s="13"/>
      <c r="UQJ231" s="13"/>
      <c r="UQK231" s="13"/>
      <c r="UQL231" s="13"/>
      <c r="UQM231" s="13"/>
      <c r="UQN231" s="13"/>
      <c r="UQO231" s="13"/>
      <c r="UQP231" s="13"/>
      <c r="UQQ231" s="13"/>
      <c r="UQR231" s="13"/>
      <c r="UQS231" s="13"/>
      <c r="UQT231" s="13"/>
      <c r="UQU231" s="13"/>
      <c r="UQV231" s="13"/>
      <c r="UQW231" s="13"/>
      <c r="UQX231" s="13"/>
      <c r="UQY231" s="13"/>
      <c r="UQZ231" s="13"/>
      <c r="URA231" s="13"/>
      <c r="URB231" s="13"/>
      <c r="URC231" s="13"/>
      <c r="URD231" s="13"/>
      <c r="URE231" s="13"/>
      <c r="URF231" s="13"/>
      <c r="URG231" s="13"/>
      <c r="URH231" s="13"/>
      <c r="URI231" s="13"/>
      <c r="URJ231" s="13"/>
      <c r="URK231" s="13"/>
      <c r="URL231" s="13"/>
      <c r="URM231" s="13"/>
      <c r="URN231" s="13"/>
      <c r="URO231" s="13"/>
      <c r="URP231" s="13"/>
      <c r="URQ231" s="13"/>
      <c r="URR231" s="13"/>
      <c r="URS231" s="13"/>
      <c r="URT231" s="13"/>
      <c r="URU231" s="13"/>
      <c r="URV231" s="13"/>
      <c r="URW231" s="13"/>
      <c r="URX231" s="13"/>
      <c r="URY231" s="13"/>
      <c r="URZ231" s="13"/>
      <c r="USA231" s="13"/>
      <c r="USB231" s="13"/>
      <c r="USC231" s="13"/>
      <c r="USD231" s="13"/>
      <c r="USE231" s="13"/>
      <c r="USF231" s="13"/>
      <c r="USG231" s="13"/>
      <c r="USH231" s="13"/>
      <c r="USI231" s="13"/>
      <c r="USJ231" s="13"/>
      <c r="USK231" s="13"/>
      <c r="USL231" s="13"/>
      <c r="USM231" s="13"/>
      <c r="USN231" s="13"/>
      <c r="USO231" s="13"/>
      <c r="USP231" s="13"/>
      <c r="USQ231" s="13"/>
      <c r="USR231" s="13"/>
      <c r="USS231" s="13"/>
      <c r="UST231" s="13"/>
      <c r="USU231" s="13"/>
      <c r="USV231" s="13"/>
      <c r="USW231" s="13"/>
      <c r="USX231" s="13"/>
      <c r="USY231" s="13"/>
      <c r="USZ231" s="13"/>
      <c r="UTA231" s="13"/>
      <c r="UTB231" s="13"/>
      <c r="UTC231" s="13"/>
      <c r="UTD231" s="13"/>
      <c r="UTE231" s="13"/>
      <c r="UTF231" s="13"/>
      <c r="UTG231" s="13"/>
      <c r="UTH231" s="13"/>
      <c r="UTI231" s="13"/>
      <c r="UTJ231" s="13"/>
      <c r="UTK231" s="13"/>
      <c r="UTL231" s="13"/>
      <c r="UTM231" s="13"/>
      <c r="UTN231" s="13"/>
      <c r="UTO231" s="13"/>
      <c r="UTP231" s="13"/>
      <c r="UTQ231" s="13"/>
      <c r="UTR231" s="13"/>
      <c r="UTS231" s="13"/>
      <c r="UTT231" s="13"/>
      <c r="UTU231" s="13"/>
      <c r="UTV231" s="13"/>
      <c r="UTW231" s="13"/>
      <c r="UTX231" s="13"/>
      <c r="UTY231" s="13"/>
      <c r="UTZ231" s="13"/>
      <c r="UUA231" s="13"/>
      <c r="UUB231" s="13"/>
      <c r="UUC231" s="13"/>
      <c r="UUD231" s="13"/>
      <c r="UUE231" s="13"/>
      <c r="UUF231" s="13"/>
      <c r="UUG231" s="13"/>
      <c r="UUH231" s="13"/>
      <c r="UUI231" s="13"/>
      <c r="UUJ231" s="13"/>
      <c r="UUK231" s="13"/>
      <c r="UUL231" s="13"/>
      <c r="UUM231" s="13"/>
      <c r="UUN231" s="13"/>
      <c r="UUO231" s="13"/>
      <c r="UUP231" s="13"/>
      <c r="UUQ231" s="13"/>
      <c r="UUR231" s="13"/>
      <c r="UUS231" s="13"/>
      <c r="UUT231" s="13"/>
      <c r="UUU231" s="13"/>
      <c r="UUV231" s="13"/>
      <c r="UUW231" s="13"/>
      <c r="UUX231" s="13"/>
      <c r="UUY231" s="13"/>
      <c r="UUZ231" s="13"/>
      <c r="UVA231" s="13"/>
      <c r="UVB231" s="13"/>
      <c r="UVC231" s="13"/>
      <c r="UVD231" s="13"/>
      <c r="UVE231" s="13"/>
      <c r="UVF231" s="13"/>
      <c r="UVG231" s="13"/>
      <c r="UVH231" s="13"/>
      <c r="UVI231" s="13"/>
      <c r="UVJ231" s="13"/>
      <c r="UVK231" s="13"/>
      <c r="UVL231" s="13"/>
      <c r="UVM231" s="13"/>
      <c r="UVN231" s="13"/>
      <c r="UVO231" s="13"/>
      <c r="UVP231" s="13"/>
      <c r="UVQ231" s="13"/>
      <c r="UVR231" s="13"/>
      <c r="UVS231" s="13"/>
      <c r="UVT231" s="13"/>
      <c r="UVU231" s="13"/>
      <c r="UVV231" s="13"/>
      <c r="UVW231" s="13"/>
      <c r="UVX231" s="13"/>
      <c r="UVY231" s="13"/>
      <c r="UVZ231" s="13"/>
      <c r="UWA231" s="13"/>
      <c r="UWB231" s="13"/>
      <c r="UWC231" s="13"/>
      <c r="UWD231" s="13"/>
      <c r="UWE231" s="13"/>
      <c r="UWF231" s="13"/>
      <c r="UWG231" s="13"/>
      <c r="UWH231" s="13"/>
      <c r="UWI231" s="13"/>
      <c r="UWJ231" s="13"/>
      <c r="UWK231" s="13"/>
      <c r="UWL231" s="13"/>
      <c r="UWM231" s="13"/>
      <c r="UWN231" s="13"/>
      <c r="UWO231" s="13"/>
      <c r="UWP231" s="13"/>
      <c r="UWQ231" s="13"/>
      <c r="UWR231" s="13"/>
      <c r="UWS231" s="13"/>
      <c r="UWT231" s="13"/>
      <c r="UWU231" s="13"/>
      <c r="UWV231" s="13"/>
      <c r="UWW231" s="13"/>
      <c r="UWX231" s="13"/>
      <c r="UWY231" s="13"/>
      <c r="UWZ231" s="13"/>
      <c r="UXA231" s="13"/>
      <c r="UXB231" s="13"/>
      <c r="UXC231" s="13"/>
      <c r="UXD231" s="13"/>
      <c r="UXE231" s="13"/>
      <c r="UXF231" s="13"/>
      <c r="UXG231" s="13"/>
      <c r="UXH231" s="13"/>
      <c r="UXI231" s="13"/>
      <c r="UXJ231" s="13"/>
      <c r="UXK231" s="13"/>
      <c r="UXL231" s="13"/>
      <c r="UXM231" s="13"/>
      <c r="UXN231" s="13"/>
      <c r="UXO231" s="13"/>
      <c r="UXP231" s="13"/>
      <c r="UXQ231" s="13"/>
      <c r="UXR231" s="13"/>
      <c r="UXS231" s="13"/>
      <c r="UXT231" s="13"/>
      <c r="UXU231" s="13"/>
      <c r="UXV231" s="13"/>
      <c r="UXW231" s="13"/>
      <c r="UXX231" s="13"/>
      <c r="UXY231" s="13"/>
      <c r="UXZ231" s="13"/>
      <c r="UYA231" s="13"/>
      <c r="UYB231" s="13"/>
      <c r="UYC231" s="13"/>
      <c r="UYD231" s="13"/>
      <c r="UYE231" s="13"/>
      <c r="UYF231" s="13"/>
      <c r="UYG231" s="13"/>
      <c r="UYH231" s="13"/>
      <c r="UYI231" s="13"/>
      <c r="UYJ231" s="13"/>
      <c r="UYK231" s="13"/>
      <c r="UYL231" s="13"/>
      <c r="UYM231" s="13"/>
      <c r="UYN231" s="13"/>
      <c r="UYO231" s="13"/>
      <c r="UYP231" s="13"/>
      <c r="UYQ231" s="13"/>
      <c r="UYR231" s="13"/>
      <c r="UYS231" s="13"/>
      <c r="UYT231" s="13"/>
      <c r="UYU231" s="13"/>
      <c r="UYV231" s="13"/>
      <c r="UYW231" s="13"/>
      <c r="UYX231" s="13"/>
      <c r="UYY231" s="13"/>
      <c r="UYZ231" s="13"/>
      <c r="UZA231" s="13"/>
      <c r="UZB231" s="13"/>
      <c r="UZC231" s="13"/>
      <c r="UZD231" s="13"/>
      <c r="UZE231" s="13"/>
      <c r="UZF231" s="13"/>
      <c r="UZG231" s="13"/>
      <c r="UZH231" s="13"/>
      <c r="UZI231" s="13"/>
      <c r="UZJ231" s="13"/>
      <c r="UZK231" s="13"/>
      <c r="UZL231" s="13"/>
      <c r="UZM231" s="13"/>
      <c r="UZN231" s="13"/>
      <c r="UZO231" s="13"/>
      <c r="UZP231" s="13"/>
      <c r="UZQ231" s="13"/>
      <c r="UZR231" s="13"/>
      <c r="UZS231" s="13"/>
      <c r="UZT231" s="13"/>
      <c r="UZU231" s="13"/>
      <c r="UZV231" s="13"/>
      <c r="UZW231" s="13"/>
      <c r="UZX231" s="13"/>
      <c r="UZY231" s="13"/>
      <c r="UZZ231" s="13"/>
      <c r="VAA231" s="13"/>
      <c r="VAB231" s="13"/>
      <c r="VAC231" s="13"/>
      <c r="VAD231" s="13"/>
      <c r="VAE231" s="13"/>
      <c r="VAF231" s="13"/>
      <c r="VAG231" s="13"/>
      <c r="VAH231" s="13"/>
      <c r="VAI231" s="13"/>
      <c r="VAJ231" s="13"/>
      <c r="VAK231" s="13"/>
      <c r="VAL231" s="13"/>
      <c r="VAM231" s="13"/>
      <c r="VAN231" s="13"/>
      <c r="VAO231" s="13"/>
      <c r="VAP231" s="13"/>
      <c r="VAQ231" s="13"/>
      <c r="VAR231" s="13"/>
      <c r="VAS231" s="13"/>
      <c r="VAT231" s="13"/>
      <c r="VAU231" s="13"/>
      <c r="VAV231" s="13"/>
      <c r="VAW231" s="13"/>
      <c r="VAX231" s="13"/>
      <c r="VAY231" s="13"/>
      <c r="VAZ231" s="13"/>
      <c r="VBA231" s="13"/>
      <c r="VBB231" s="13"/>
      <c r="VBC231" s="13"/>
      <c r="VBD231" s="13"/>
      <c r="VBE231" s="13"/>
      <c r="VBF231" s="13"/>
      <c r="VBG231" s="13"/>
      <c r="VBH231" s="13"/>
      <c r="VBI231" s="13"/>
      <c r="VBJ231" s="13"/>
      <c r="VBK231" s="13"/>
      <c r="VBL231" s="13"/>
      <c r="VBM231" s="13"/>
      <c r="VBN231" s="13"/>
      <c r="VBO231" s="13"/>
      <c r="VBP231" s="13"/>
      <c r="VBQ231" s="13"/>
      <c r="VBR231" s="13"/>
      <c r="VBS231" s="13"/>
      <c r="VBT231" s="13"/>
      <c r="VBU231" s="13"/>
      <c r="VBV231" s="13"/>
      <c r="VBW231" s="13"/>
      <c r="VBX231" s="13"/>
      <c r="VBY231" s="13"/>
      <c r="VBZ231" s="13"/>
      <c r="VCA231" s="13"/>
      <c r="VCB231" s="13"/>
      <c r="VCC231" s="13"/>
      <c r="VCD231" s="13"/>
      <c r="VCE231" s="13"/>
      <c r="VCF231" s="13"/>
      <c r="VCG231" s="13"/>
      <c r="VCH231" s="13"/>
      <c r="VCI231" s="13"/>
      <c r="VCJ231" s="13"/>
      <c r="VCK231" s="13"/>
      <c r="VCL231" s="13"/>
      <c r="VCM231" s="13"/>
      <c r="VCN231" s="13"/>
      <c r="VCO231" s="13"/>
      <c r="VCP231" s="13"/>
      <c r="VCQ231" s="13"/>
      <c r="VCR231" s="13"/>
      <c r="VCS231" s="13"/>
      <c r="VCT231" s="13"/>
      <c r="VCU231" s="13"/>
      <c r="VCV231" s="13"/>
      <c r="VCW231" s="13"/>
      <c r="VCX231" s="13"/>
      <c r="VCY231" s="13"/>
      <c r="VCZ231" s="13"/>
      <c r="VDA231" s="13"/>
      <c r="VDB231" s="13"/>
      <c r="VDC231" s="13"/>
      <c r="VDD231" s="13"/>
      <c r="VDE231" s="13"/>
      <c r="VDF231" s="13"/>
      <c r="VDG231" s="13"/>
      <c r="VDH231" s="13"/>
      <c r="VDI231" s="13"/>
      <c r="VDJ231" s="13"/>
      <c r="VDK231" s="13"/>
      <c r="VDL231" s="13"/>
      <c r="VDM231" s="13"/>
      <c r="VDN231" s="13"/>
      <c r="VDO231" s="13"/>
      <c r="VDP231" s="13"/>
      <c r="VDQ231" s="13"/>
      <c r="VDR231" s="13"/>
      <c r="VDS231" s="13"/>
      <c r="VDT231" s="13"/>
      <c r="VDU231" s="13"/>
      <c r="VDV231" s="13"/>
      <c r="VDW231" s="13"/>
      <c r="VDX231" s="13"/>
      <c r="VDY231" s="13"/>
      <c r="VDZ231" s="13"/>
      <c r="VEA231" s="13"/>
      <c r="VEB231" s="13"/>
      <c r="VEC231" s="13"/>
      <c r="VED231" s="13"/>
      <c r="VEE231" s="13"/>
      <c r="VEF231" s="13"/>
      <c r="VEG231" s="13"/>
      <c r="VEH231" s="13"/>
      <c r="VEI231" s="13"/>
      <c r="VEJ231" s="13"/>
      <c r="VEK231" s="13"/>
      <c r="VEL231" s="13"/>
      <c r="VEM231" s="13"/>
      <c r="VEN231" s="13"/>
      <c r="VEO231" s="13"/>
      <c r="VEP231" s="13"/>
      <c r="VEQ231" s="13"/>
      <c r="VER231" s="13"/>
      <c r="VES231" s="13"/>
      <c r="VET231" s="13"/>
      <c r="VEU231" s="13"/>
      <c r="VEV231" s="13"/>
      <c r="VEW231" s="13"/>
      <c r="VEX231" s="13"/>
      <c r="VEY231" s="13"/>
      <c r="VEZ231" s="13"/>
      <c r="VFA231" s="13"/>
      <c r="VFB231" s="13"/>
      <c r="VFC231" s="13"/>
      <c r="VFD231" s="13"/>
      <c r="VFE231" s="13"/>
      <c r="VFF231" s="13"/>
      <c r="VFG231" s="13"/>
      <c r="VFH231" s="13"/>
      <c r="VFI231" s="13"/>
      <c r="VFJ231" s="13"/>
      <c r="VFK231" s="13"/>
      <c r="VFL231" s="13"/>
      <c r="VFM231" s="13"/>
      <c r="VFN231" s="13"/>
      <c r="VFO231" s="13"/>
      <c r="VFP231" s="13"/>
      <c r="VFQ231" s="13"/>
      <c r="VFR231" s="13"/>
      <c r="VFS231" s="13"/>
      <c r="VFT231" s="13"/>
      <c r="VFU231" s="13"/>
      <c r="VFV231" s="13"/>
      <c r="VFW231" s="13"/>
      <c r="VFX231" s="13"/>
      <c r="VFY231" s="13"/>
      <c r="VFZ231" s="13"/>
      <c r="VGA231" s="13"/>
      <c r="VGB231" s="13"/>
      <c r="VGC231" s="13"/>
      <c r="VGD231" s="13"/>
      <c r="VGE231" s="13"/>
      <c r="VGF231" s="13"/>
      <c r="VGG231" s="13"/>
      <c r="VGH231" s="13"/>
      <c r="VGI231" s="13"/>
      <c r="VGJ231" s="13"/>
      <c r="VGK231" s="13"/>
      <c r="VGL231" s="13"/>
      <c r="VGM231" s="13"/>
      <c r="VGN231" s="13"/>
      <c r="VGO231" s="13"/>
      <c r="VGP231" s="13"/>
      <c r="VGQ231" s="13"/>
      <c r="VGR231" s="13"/>
      <c r="VGS231" s="13"/>
      <c r="VGT231" s="13"/>
      <c r="VGU231" s="13"/>
      <c r="VGV231" s="13"/>
      <c r="VGW231" s="13"/>
      <c r="VGX231" s="13"/>
      <c r="VGY231" s="13"/>
      <c r="VGZ231" s="13"/>
      <c r="VHA231" s="13"/>
      <c r="VHB231" s="13"/>
      <c r="VHC231" s="13"/>
      <c r="VHD231" s="13"/>
      <c r="VHE231" s="13"/>
      <c r="VHF231" s="13"/>
      <c r="VHG231" s="13"/>
      <c r="VHH231" s="13"/>
      <c r="VHI231" s="13"/>
      <c r="VHJ231" s="13"/>
      <c r="VHK231" s="13"/>
      <c r="VHL231" s="13"/>
      <c r="VHM231" s="13"/>
      <c r="VHN231" s="13"/>
      <c r="VHO231" s="13"/>
      <c r="VHP231" s="13"/>
      <c r="VHQ231" s="13"/>
      <c r="VHR231" s="13"/>
      <c r="VHS231" s="13"/>
      <c r="VHT231" s="13"/>
      <c r="VHU231" s="13"/>
      <c r="VHV231" s="13"/>
      <c r="VHW231" s="13"/>
      <c r="VHX231" s="13"/>
      <c r="VHY231" s="13"/>
      <c r="VHZ231" s="13"/>
      <c r="VIA231" s="13"/>
      <c r="VIB231" s="13"/>
      <c r="VIC231" s="13"/>
      <c r="VID231" s="13"/>
      <c r="VIE231" s="13"/>
      <c r="VIF231" s="13"/>
      <c r="VIG231" s="13"/>
      <c r="VIH231" s="13"/>
      <c r="VII231" s="13"/>
      <c r="VIJ231" s="13"/>
      <c r="VIK231" s="13"/>
      <c r="VIL231" s="13"/>
      <c r="VIM231" s="13"/>
      <c r="VIN231" s="13"/>
      <c r="VIO231" s="13"/>
      <c r="VIP231" s="13"/>
      <c r="VIQ231" s="13"/>
      <c r="VIR231" s="13"/>
      <c r="VIS231" s="13"/>
      <c r="VIT231" s="13"/>
      <c r="VIU231" s="13"/>
      <c r="VIV231" s="13"/>
      <c r="VIW231" s="13"/>
      <c r="VIX231" s="13"/>
      <c r="VIY231" s="13"/>
      <c r="VIZ231" s="13"/>
      <c r="VJA231" s="13"/>
      <c r="VJB231" s="13"/>
      <c r="VJC231" s="13"/>
      <c r="VJD231" s="13"/>
      <c r="VJE231" s="13"/>
      <c r="VJF231" s="13"/>
      <c r="VJG231" s="13"/>
      <c r="VJH231" s="13"/>
      <c r="VJI231" s="13"/>
      <c r="VJJ231" s="13"/>
      <c r="VJK231" s="13"/>
      <c r="VJL231" s="13"/>
      <c r="VJM231" s="13"/>
      <c r="VJN231" s="13"/>
      <c r="VJO231" s="13"/>
      <c r="VJP231" s="13"/>
      <c r="VJQ231" s="13"/>
      <c r="VJR231" s="13"/>
      <c r="VJS231" s="13"/>
      <c r="VJT231" s="13"/>
      <c r="VJU231" s="13"/>
      <c r="VJV231" s="13"/>
      <c r="VJW231" s="13"/>
      <c r="VJX231" s="13"/>
      <c r="VJY231" s="13"/>
      <c r="VJZ231" s="13"/>
      <c r="VKA231" s="13"/>
      <c r="VKB231" s="13"/>
      <c r="VKC231" s="13"/>
      <c r="VKD231" s="13"/>
      <c r="VKE231" s="13"/>
      <c r="VKF231" s="13"/>
      <c r="VKG231" s="13"/>
      <c r="VKH231" s="13"/>
      <c r="VKI231" s="13"/>
      <c r="VKJ231" s="13"/>
      <c r="VKK231" s="13"/>
      <c r="VKL231" s="13"/>
      <c r="VKM231" s="13"/>
      <c r="VKN231" s="13"/>
      <c r="VKO231" s="13"/>
      <c r="VKP231" s="13"/>
      <c r="VKQ231" s="13"/>
      <c r="VKR231" s="13"/>
      <c r="VKS231" s="13"/>
      <c r="VKT231" s="13"/>
      <c r="VKU231" s="13"/>
      <c r="VKV231" s="13"/>
      <c r="VKW231" s="13"/>
      <c r="VKX231" s="13"/>
      <c r="VKY231" s="13"/>
      <c r="VKZ231" s="13"/>
      <c r="VLA231" s="13"/>
      <c r="VLB231" s="13"/>
      <c r="VLC231" s="13"/>
      <c r="VLD231" s="13"/>
      <c r="VLE231" s="13"/>
      <c r="VLF231" s="13"/>
      <c r="VLG231" s="13"/>
      <c r="VLH231" s="13"/>
      <c r="VLI231" s="13"/>
      <c r="VLJ231" s="13"/>
      <c r="VLK231" s="13"/>
      <c r="VLL231" s="13"/>
      <c r="VLM231" s="13"/>
      <c r="VLN231" s="13"/>
      <c r="VLO231" s="13"/>
      <c r="VLP231" s="13"/>
      <c r="VLQ231" s="13"/>
      <c r="VLR231" s="13"/>
      <c r="VLS231" s="13"/>
      <c r="VLT231" s="13"/>
      <c r="VLU231" s="13"/>
      <c r="VLV231" s="13"/>
      <c r="VLW231" s="13"/>
      <c r="VLX231" s="13"/>
      <c r="VLY231" s="13"/>
      <c r="VLZ231" s="13"/>
      <c r="VMA231" s="13"/>
      <c r="VMB231" s="13"/>
      <c r="VMC231" s="13"/>
      <c r="VMD231" s="13"/>
      <c r="VME231" s="13"/>
      <c r="VMF231" s="13"/>
      <c r="VMG231" s="13"/>
      <c r="VMH231" s="13"/>
      <c r="VMI231" s="13"/>
      <c r="VMJ231" s="13"/>
      <c r="VMK231" s="13"/>
      <c r="VML231" s="13"/>
      <c r="VMM231" s="13"/>
      <c r="VMN231" s="13"/>
      <c r="VMO231" s="13"/>
      <c r="VMP231" s="13"/>
      <c r="VMQ231" s="13"/>
      <c r="VMR231" s="13"/>
      <c r="VMS231" s="13"/>
      <c r="VMT231" s="13"/>
      <c r="VMU231" s="13"/>
      <c r="VMV231" s="13"/>
      <c r="VMW231" s="13"/>
      <c r="VMX231" s="13"/>
      <c r="VMY231" s="13"/>
      <c r="VMZ231" s="13"/>
      <c r="VNA231" s="13"/>
      <c r="VNB231" s="13"/>
      <c r="VNC231" s="13"/>
      <c r="VND231" s="13"/>
      <c r="VNE231" s="13"/>
      <c r="VNF231" s="13"/>
      <c r="VNG231" s="13"/>
      <c r="VNH231" s="13"/>
      <c r="VNI231" s="13"/>
      <c r="VNJ231" s="13"/>
      <c r="VNK231" s="13"/>
      <c r="VNL231" s="13"/>
      <c r="VNM231" s="13"/>
      <c r="VNN231" s="13"/>
      <c r="VNO231" s="13"/>
      <c r="VNP231" s="13"/>
      <c r="VNQ231" s="13"/>
      <c r="VNR231" s="13"/>
      <c r="VNS231" s="13"/>
      <c r="VNT231" s="13"/>
      <c r="VNU231" s="13"/>
      <c r="VNV231" s="13"/>
      <c r="VNW231" s="13"/>
      <c r="VNX231" s="13"/>
      <c r="VNY231" s="13"/>
      <c r="VNZ231" s="13"/>
      <c r="VOA231" s="13"/>
      <c r="VOB231" s="13"/>
      <c r="VOC231" s="13"/>
      <c r="VOD231" s="13"/>
      <c r="VOE231" s="13"/>
      <c r="VOF231" s="13"/>
      <c r="VOG231" s="13"/>
      <c r="VOH231" s="13"/>
      <c r="VOI231" s="13"/>
      <c r="VOJ231" s="13"/>
      <c r="VOK231" s="13"/>
      <c r="VOL231" s="13"/>
      <c r="VOM231" s="13"/>
      <c r="VON231" s="13"/>
      <c r="VOO231" s="13"/>
      <c r="VOP231" s="13"/>
      <c r="VOQ231" s="13"/>
      <c r="VOR231" s="13"/>
      <c r="VOS231" s="13"/>
      <c r="VOT231" s="13"/>
      <c r="VOU231" s="13"/>
      <c r="VOV231" s="13"/>
      <c r="VOW231" s="13"/>
      <c r="VOX231" s="13"/>
      <c r="VOY231" s="13"/>
      <c r="VOZ231" s="13"/>
      <c r="VPA231" s="13"/>
      <c r="VPB231" s="13"/>
      <c r="VPC231" s="13"/>
      <c r="VPD231" s="13"/>
      <c r="VPE231" s="13"/>
      <c r="VPF231" s="13"/>
      <c r="VPG231" s="13"/>
      <c r="VPH231" s="13"/>
      <c r="VPI231" s="13"/>
      <c r="VPJ231" s="13"/>
      <c r="VPK231" s="13"/>
      <c r="VPL231" s="13"/>
      <c r="VPM231" s="13"/>
      <c r="VPN231" s="13"/>
      <c r="VPO231" s="13"/>
      <c r="VPP231" s="13"/>
      <c r="VPQ231" s="13"/>
      <c r="VPR231" s="13"/>
      <c r="VPS231" s="13"/>
      <c r="VPT231" s="13"/>
      <c r="VPU231" s="13"/>
      <c r="VPV231" s="13"/>
      <c r="VPW231" s="13"/>
      <c r="VPX231" s="13"/>
      <c r="VPY231" s="13"/>
      <c r="VPZ231" s="13"/>
      <c r="VQA231" s="13"/>
      <c r="VQB231" s="13"/>
      <c r="VQC231" s="13"/>
      <c r="VQD231" s="13"/>
      <c r="VQE231" s="13"/>
      <c r="VQF231" s="13"/>
      <c r="VQG231" s="13"/>
      <c r="VQH231" s="13"/>
      <c r="VQI231" s="13"/>
      <c r="VQJ231" s="13"/>
      <c r="VQK231" s="13"/>
      <c r="VQL231" s="13"/>
      <c r="VQM231" s="13"/>
      <c r="VQN231" s="13"/>
      <c r="VQO231" s="13"/>
      <c r="VQP231" s="13"/>
      <c r="VQQ231" s="13"/>
      <c r="VQR231" s="13"/>
      <c r="VQS231" s="13"/>
      <c r="VQT231" s="13"/>
      <c r="VQU231" s="13"/>
      <c r="VQV231" s="13"/>
      <c r="VQW231" s="13"/>
      <c r="VQX231" s="13"/>
      <c r="VQY231" s="13"/>
      <c r="VQZ231" s="13"/>
      <c r="VRA231" s="13"/>
      <c r="VRB231" s="13"/>
      <c r="VRC231" s="13"/>
      <c r="VRD231" s="13"/>
      <c r="VRE231" s="13"/>
      <c r="VRF231" s="13"/>
      <c r="VRG231" s="13"/>
      <c r="VRH231" s="13"/>
      <c r="VRI231" s="13"/>
      <c r="VRJ231" s="13"/>
      <c r="VRK231" s="13"/>
      <c r="VRL231" s="13"/>
      <c r="VRM231" s="13"/>
      <c r="VRN231" s="13"/>
      <c r="VRO231" s="13"/>
      <c r="VRP231" s="13"/>
      <c r="VRQ231" s="13"/>
      <c r="VRR231" s="13"/>
      <c r="VRS231" s="13"/>
      <c r="VRT231" s="13"/>
      <c r="VRU231" s="13"/>
      <c r="VRV231" s="13"/>
      <c r="VRW231" s="13"/>
      <c r="VRX231" s="13"/>
      <c r="VRY231" s="13"/>
      <c r="VRZ231" s="13"/>
      <c r="VSA231" s="13"/>
      <c r="VSB231" s="13"/>
      <c r="VSC231" s="13"/>
      <c r="VSD231" s="13"/>
      <c r="VSE231" s="13"/>
      <c r="VSF231" s="13"/>
      <c r="VSG231" s="13"/>
      <c r="VSH231" s="13"/>
      <c r="VSI231" s="13"/>
      <c r="VSJ231" s="13"/>
      <c r="VSK231" s="13"/>
      <c r="VSL231" s="13"/>
      <c r="VSM231" s="13"/>
      <c r="VSN231" s="13"/>
      <c r="VSO231" s="13"/>
      <c r="VSP231" s="13"/>
      <c r="VSQ231" s="13"/>
      <c r="VSR231" s="13"/>
      <c r="VSS231" s="13"/>
      <c r="VST231" s="13"/>
      <c r="VSU231" s="13"/>
      <c r="VSV231" s="13"/>
      <c r="VSW231" s="13"/>
      <c r="VSX231" s="13"/>
      <c r="VSY231" s="13"/>
      <c r="VSZ231" s="13"/>
      <c r="VTA231" s="13"/>
      <c r="VTB231" s="13"/>
      <c r="VTC231" s="13"/>
      <c r="VTD231" s="13"/>
      <c r="VTE231" s="13"/>
      <c r="VTF231" s="13"/>
      <c r="VTG231" s="13"/>
      <c r="VTH231" s="13"/>
      <c r="VTI231" s="13"/>
      <c r="VTJ231" s="13"/>
      <c r="VTK231" s="13"/>
      <c r="VTL231" s="13"/>
      <c r="VTM231" s="13"/>
      <c r="VTN231" s="13"/>
      <c r="VTO231" s="13"/>
      <c r="VTP231" s="13"/>
      <c r="VTQ231" s="13"/>
      <c r="VTR231" s="13"/>
      <c r="VTS231" s="13"/>
      <c r="VTT231" s="13"/>
      <c r="VTU231" s="13"/>
      <c r="VTV231" s="13"/>
      <c r="VTW231" s="13"/>
      <c r="VTX231" s="13"/>
      <c r="VTY231" s="13"/>
      <c r="VTZ231" s="13"/>
      <c r="VUA231" s="13"/>
      <c r="VUB231" s="13"/>
      <c r="VUC231" s="13"/>
      <c r="VUD231" s="13"/>
      <c r="VUE231" s="13"/>
      <c r="VUF231" s="13"/>
      <c r="VUG231" s="13"/>
      <c r="VUH231" s="13"/>
      <c r="VUI231" s="13"/>
      <c r="VUJ231" s="13"/>
      <c r="VUK231" s="13"/>
      <c r="VUL231" s="13"/>
      <c r="VUM231" s="13"/>
      <c r="VUN231" s="13"/>
      <c r="VUO231" s="13"/>
      <c r="VUP231" s="13"/>
      <c r="VUQ231" s="13"/>
      <c r="VUR231" s="13"/>
      <c r="VUS231" s="13"/>
      <c r="VUT231" s="13"/>
      <c r="VUU231" s="13"/>
      <c r="VUV231" s="13"/>
      <c r="VUW231" s="13"/>
      <c r="VUX231" s="13"/>
      <c r="VUY231" s="13"/>
      <c r="VUZ231" s="13"/>
      <c r="VVA231" s="13"/>
      <c r="VVB231" s="13"/>
      <c r="VVC231" s="13"/>
      <c r="VVD231" s="13"/>
      <c r="VVE231" s="13"/>
      <c r="VVF231" s="13"/>
      <c r="VVG231" s="13"/>
      <c r="VVH231" s="13"/>
      <c r="VVI231" s="13"/>
      <c r="VVJ231" s="13"/>
      <c r="VVK231" s="13"/>
      <c r="VVL231" s="13"/>
      <c r="VVM231" s="13"/>
      <c r="VVN231" s="13"/>
      <c r="VVO231" s="13"/>
      <c r="VVP231" s="13"/>
      <c r="VVQ231" s="13"/>
      <c r="VVR231" s="13"/>
      <c r="VVS231" s="13"/>
      <c r="VVT231" s="13"/>
      <c r="VVU231" s="13"/>
      <c r="VVV231" s="13"/>
      <c r="VVW231" s="13"/>
      <c r="VVX231" s="13"/>
      <c r="VVY231" s="13"/>
      <c r="VVZ231" s="13"/>
      <c r="VWA231" s="13"/>
      <c r="VWB231" s="13"/>
      <c r="VWC231" s="13"/>
      <c r="VWD231" s="13"/>
      <c r="VWE231" s="13"/>
      <c r="VWF231" s="13"/>
      <c r="VWG231" s="13"/>
      <c r="VWH231" s="13"/>
      <c r="VWI231" s="13"/>
      <c r="VWJ231" s="13"/>
      <c r="VWK231" s="13"/>
      <c r="VWL231" s="13"/>
      <c r="VWM231" s="13"/>
      <c r="VWN231" s="13"/>
      <c r="VWO231" s="13"/>
      <c r="VWP231" s="13"/>
      <c r="VWQ231" s="13"/>
      <c r="VWR231" s="13"/>
      <c r="VWS231" s="13"/>
      <c r="VWT231" s="13"/>
      <c r="VWU231" s="13"/>
      <c r="VWV231" s="13"/>
      <c r="VWW231" s="13"/>
      <c r="VWX231" s="13"/>
      <c r="VWY231" s="13"/>
      <c r="VWZ231" s="13"/>
      <c r="VXA231" s="13"/>
      <c r="VXB231" s="13"/>
      <c r="VXC231" s="13"/>
      <c r="VXD231" s="13"/>
      <c r="VXE231" s="13"/>
      <c r="VXF231" s="13"/>
      <c r="VXG231" s="13"/>
      <c r="VXH231" s="13"/>
      <c r="VXI231" s="13"/>
      <c r="VXJ231" s="13"/>
      <c r="VXK231" s="13"/>
      <c r="VXL231" s="13"/>
      <c r="VXM231" s="13"/>
      <c r="VXN231" s="13"/>
      <c r="VXO231" s="13"/>
      <c r="VXP231" s="13"/>
      <c r="VXQ231" s="13"/>
      <c r="VXR231" s="13"/>
      <c r="VXS231" s="13"/>
      <c r="VXT231" s="13"/>
      <c r="VXU231" s="13"/>
      <c r="VXV231" s="13"/>
      <c r="VXW231" s="13"/>
      <c r="VXX231" s="13"/>
      <c r="VXY231" s="13"/>
      <c r="VXZ231" s="13"/>
      <c r="VYA231" s="13"/>
      <c r="VYB231" s="13"/>
      <c r="VYC231" s="13"/>
      <c r="VYD231" s="13"/>
      <c r="VYE231" s="13"/>
      <c r="VYF231" s="13"/>
      <c r="VYG231" s="13"/>
      <c r="VYH231" s="13"/>
      <c r="VYI231" s="13"/>
      <c r="VYJ231" s="13"/>
      <c r="VYK231" s="13"/>
      <c r="VYL231" s="13"/>
      <c r="VYM231" s="13"/>
      <c r="VYN231" s="13"/>
      <c r="VYO231" s="13"/>
      <c r="VYP231" s="13"/>
      <c r="VYQ231" s="13"/>
      <c r="VYR231" s="13"/>
      <c r="VYS231" s="13"/>
      <c r="VYT231" s="13"/>
      <c r="VYU231" s="13"/>
      <c r="VYV231" s="13"/>
      <c r="VYW231" s="13"/>
      <c r="VYX231" s="13"/>
      <c r="VYY231" s="13"/>
      <c r="VYZ231" s="13"/>
      <c r="VZA231" s="13"/>
      <c r="VZB231" s="13"/>
      <c r="VZC231" s="13"/>
      <c r="VZD231" s="13"/>
      <c r="VZE231" s="13"/>
      <c r="VZF231" s="13"/>
      <c r="VZG231" s="13"/>
      <c r="VZH231" s="13"/>
      <c r="VZI231" s="13"/>
      <c r="VZJ231" s="13"/>
      <c r="VZK231" s="13"/>
      <c r="VZL231" s="13"/>
      <c r="VZM231" s="13"/>
      <c r="VZN231" s="13"/>
      <c r="VZO231" s="13"/>
      <c r="VZP231" s="13"/>
      <c r="VZQ231" s="13"/>
      <c r="VZR231" s="13"/>
      <c r="VZS231" s="13"/>
      <c r="VZT231" s="13"/>
      <c r="VZU231" s="13"/>
      <c r="VZV231" s="13"/>
      <c r="VZW231" s="13"/>
      <c r="VZX231" s="13"/>
      <c r="VZY231" s="13"/>
      <c r="VZZ231" s="13"/>
      <c r="WAA231" s="13"/>
      <c r="WAB231" s="13"/>
      <c r="WAC231" s="13"/>
      <c r="WAD231" s="13"/>
      <c r="WAE231" s="13"/>
      <c r="WAF231" s="13"/>
      <c r="WAG231" s="13"/>
      <c r="WAH231" s="13"/>
      <c r="WAI231" s="13"/>
      <c r="WAJ231" s="13"/>
      <c r="WAK231" s="13"/>
      <c r="WAL231" s="13"/>
      <c r="WAM231" s="13"/>
      <c r="WAN231" s="13"/>
      <c r="WAO231" s="13"/>
      <c r="WAP231" s="13"/>
      <c r="WAQ231" s="13"/>
      <c r="WAR231" s="13"/>
      <c r="WAS231" s="13"/>
      <c r="WAT231" s="13"/>
      <c r="WAU231" s="13"/>
      <c r="WAV231" s="13"/>
      <c r="WAW231" s="13"/>
      <c r="WAX231" s="13"/>
      <c r="WAY231" s="13"/>
      <c r="WAZ231" s="13"/>
      <c r="WBA231" s="13"/>
      <c r="WBB231" s="13"/>
      <c r="WBC231" s="13"/>
      <c r="WBD231" s="13"/>
      <c r="WBE231" s="13"/>
      <c r="WBF231" s="13"/>
      <c r="WBG231" s="13"/>
      <c r="WBH231" s="13"/>
      <c r="WBI231" s="13"/>
      <c r="WBJ231" s="13"/>
      <c r="WBK231" s="13"/>
      <c r="WBL231" s="13"/>
      <c r="WBM231" s="13"/>
      <c r="WBN231" s="13"/>
      <c r="WBO231" s="13"/>
      <c r="WBP231" s="13"/>
      <c r="WBQ231" s="13"/>
      <c r="WBR231" s="13"/>
      <c r="WBS231" s="13"/>
      <c r="WBT231" s="13"/>
      <c r="WBU231" s="13"/>
      <c r="WBV231" s="13"/>
      <c r="WBW231" s="13"/>
      <c r="WBX231" s="13"/>
      <c r="WBY231" s="13"/>
      <c r="WBZ231" s="13"/>
      <c r="WCA231" s="13"/>
      <c r="WCB231" s="13"/>
      <c r="WCC231" s="13"/>
      <c r="WCD231" s="13"/>
      <c r="WCE231" s="13"/>
      <c r="WCF231" s="13"/>
      <c r="WCG231" s="13"/>
      <c r="WCH231" s="13"/>
      <c r="WCI231" s="13"/>
      <c r="WCJ231" s="13"/>
      <c r="WCK231" s="13"/>
      <c r="WCL231" s="13"/>
      <c r="WCM231" s="13"/>
      <c r="WCN231" s="13"/>
      <c r="WCO231" s="13"/>
      <c r="WCP231" s="13"/>
      <c r="WCQ231" s="13"/>
      <c r="WCR231" s="13"/>
      <c r="WCS231" s="13"/>
      <c r="WCT231" s="13"/>
      <c r="WCU231" s="13"/>
      <c r="WCV231" s="13"/>
      <c r="WCW231" s="13"/>
      <c r="WCX231" s="13"/>
      <c r="WCY231" s="13"/>
      <c r="WCZ231" s="13"/>
      <c r="WDA231" s="13"/>
      <c r="WDB231" s="13"/>
      <c r="WDC231" s="13"/>
      <c r="WDD231" s="13"/>
      <c r="WDE231" s="13"/>
      <c r="WDF231" s="13"/>
      <c r="WDG231" s="13"/>
      <c r="WDH231" s="13"/>
      <c r="WDI231" s="13"/>
      <c r="WDJ231" s="13"/>
      <c r="WDK231" s="13"/>
      <c r="WDL231" s="13"/>
      <c r="WDM231" s="13"/>
      <c r="WDN231" s="13"/>
      <c r="WDO231" s="13"/>
      <c r="WDP231" s="13"/>
      <c r="WDQ231" s="13"/>
      <c r="WDR231" s="13"/>
      <c r="WDS231" s="13"/>
      <c r="WDT231" s="13"/>
      <c r="WDU231" s="13"/>
      <c r="WDV231" s="13"/>
      <c r="WDW231" s="13"/>
      <c r="WDX231" s="13"/>
      <c r="WDY231" s="13"/>
      <c r="WDZ231" s="13"/>
      <c r="WEA231" s="13"/>
      <c r="WEB231" s="13"/>
      <c r="WEC231" s="13"/>
      <c r="WED231" s="13"/>
      <c r="WEE231" s="13"/>
      <c r="WEF231" s="13"/>
      <c r="WEG231" s="13"/>
      <c r="WEH231" s="13"/>
      <c r="WEI231" s="13"/>
      <c r="WEJ231" s="13"/>
      <c r="WEK231" s="13"/>
      <c r="WEL231" s="13"/>
      <c r="WEM231" s="13"/>
      <c r="WEN231" s="13"/>
      <c r="WEO231" s="13"/>
      <c r="WEP231" s="13"/>
      <c r="WEQ231" s="13"/>
      <c r="WER231" s="13"/>
      <c r="WES231" s="13"/>
      <c r="WET231" s="13"/>
      <c r="WEU231" s="13"/>
      <c r="WEV231" s="13"/>
      <c r="WEW231" s="13"/>
      <c r="WEX231" s="13"/>
      <c r="WEY231" s="13"/>
      <c r="WEZ231" s="13"/>
      <c r="WFA231" s="13"/>
      <c r="WFB231" s="13"/>
      <c r="WFC231" s="13"/>
      <c r="WFD231" s="13"/>
      <c r="WFE231" s="13"/>
      <c r="WFF231" s="13"/>
      <c r="WFG231" s="13"/>
      <c r="WFH231" s="13"/>
      <c r="WFI231" s="13"/>
      <c r="WFJ231" s="13"/>
      <c r="WFK231" s="13"/>
      <c r="WFL231" s="13"/>
      <c r="WFM231" s="13"/>
      <c r="WFN231" s="13"/>
      <c r="WFO231" s="13"/>
      <c r="WFP231" s="13"/>
      <c r="WFQ231" s="13"/>
      <c r="WFR231" s="13"/>
      <c r="WFS231" s="13"/>
      <c r="WFT231" s="13"/>
      <c r="WFU231" s="13"/>
      <c r="WFV231" s="13"/>
      <c r="WFW231" s="13"/>
      <c r="WFX231" s="13"/>
      <c r="WFY231" s="13"/>
      <c r="WFZ231" s="13"/>
      <c r="WGA231" s="13"/>
      <c r="WGB231" s="13"/>
      <c r="WGC231" s="13"/>
      <c r="WGD231" s="13"/>
      <c r="WGE231" s="13"/>
      <c r="WGF231" s="13"/>
      <c r="WGG231" s="13"/>
      <c r="WGH231" s="13"/>
      <c r="WGI231" s="13"/>
      <c r="WGJ231" s="13"/>
      <c r="WGK231" s="13"/>
      <c r="WGL231" s="13"/>
      <c r="WGM231" s="13"/>
      <c r="WGN231" s="13"/>
      <c r="WGO231" s="13"/>
      <c r="WGP231" s="13"/>
      <c r="WGQ231" s="13"/>
      <c r="WGR231" s="13"/>
      <c r="WGS231" s="13"/>
      <c r="WGT231" s="13"/>
      <c r="WGU231" s="13"/>
      <c r="WGV231" s="13"/>
      <c r="WGW231" s="13"/>
      <c r="WGX231" s="13"/>
      <c r="WGY231" s="13"/>
      <c r="WGZ231" s="13"/>
      <c r="WHA231" s="13"/>
      <c r="WHB231" s="13"/>
      <c r="WHC231" s="13"/>
      <c r="WHD231" s="13"/>
      <c r="WHE231" s="13"/>
      <c r="WHF231" s="13"/>
      <c r="WHG231" s="13"/>
      <c r="WHH231" s="13"/>
      <c r="WHI231" s="13"/>
      <c r="WHJ231" s="13"/>
      <c r="WHK231" s="13"/>
      <c r="WHL231" s="13"/>
      <c r="WHM231" s="13"/>
      <c r="WHN231" s="13"/>
      <c r="WHO231" s="13"/>
      <c r="WHP231" s="13"/>
      <c r="WHQ231" s="13"/>
      <c r="WHR231" s="13"/>
      <c r="WHS231" s="13"/>
      <c r="WHT231" s="13"/>
      <c r="WHU231" s="13"/>
      <c r="WHV231" s="13"/>
      <c r="WHW231" s="13"/>
      <c r="WHX231" s="13"/>
      <c r="WHY231" s="13"/>
      <c r="WHZ231" s="13"/>
      <c r="WIA231" s="13"/>
      <c r="WIB231" s="13"/>
      <c r="WIC231" s="13"/>
      <c r="WID231" s="13"/>
      <c r="WIE231" s="13"/>
      <c r="WIF231" s="13"/>
      <c r="WIG231" s="13"/>
      <c r="WIH231" s="13"/>
      <c r="WII231" s="13"/>
      <c r="WIJ231" s="13"/>
      <c r="WIK231" s="13"/>
      <c r="WIL231" s="13"/>
      <c r="WIM231" s="13"/>
      <c r="WIN231" s="13"/>
      <c r="WIO231" s="13"/>
      <c r="WIP231" s="13"/>
      <c r="WIQ231" s="13"/>
      <c r="WIR231" s="13"/>
      <c r="WIS231" s="13"/>
      <c r="WIT231" s="13"/>
      <c r="WIU231" s="13"/>
      <c r="WIV231" s="13"/>
      <c r="WIW231" s="13"/>
      <c r="WIX231" s="13"/>
      <c r="WIY231" s="13"/>
      <c r="WIZ231" s="13"/>
      <c r="WJA231" s="13"/>
      <c r="WJB231" s="13"/>
      <c r="WJC231" s="13"/>
      <c r="WJD231" s="13"/>
      <c r="WJE231" s="13"/>
      <c r="WJF231" s="13"/>
      <c r="WJG231" s="13"/>
      <c r="WJH231" s="13"/>
      <c r="WJI231" s="13"/>
      <c r="WJJ231" s="13"/>
      <c r="WJK231" s="13"/>
      <c r="WJL231" s="13"/>
      <c r="WJM231" s="13"/>
      <c r="WJN231" s="13"/>
      <c r="WJO231" s="13"/>
      <c r="WJP231" s="13"/>
      <c r="WJQ231" s="13"/>
      <c r="WJR231" s="13"/>
      <c r="WJS231" s="13"/>
      <c r="WJT231" s="13"/>
      <c r="WJU231" s="13"/>
      <c r="WJV231" s="13"/>
      <c r="WJW231" s="13"/>
      <c r="WJX231" s="13"/>
      <c r="WJY231" s="13"/>
      <c r="WJZ231" s="13"/>
      <c r="WKA231" s="13"/>
      <c r="WKB231" s="13"/>
      <c r="WKC231" s="13"/>
      <c r="WKD231" s="13"/>
      <c r="WKE231" s="13"/>
      <c r="WKF231" s="13"/>
      <c r="WKG231" s="13"/>
      <c r="WKH231" s="13"/>
      <c r="WKI231" s="13"/>
      <c r="WKJ231" s="13"/>
      <c r="WKK231" s="13"/>
      <c r="WKL231" s="13"/>
      <c r="WKM231" s="13"/>
      <c r="WKN231" s="13"/>
      <c r="WKO231" s="13"/>
      <c r="WKP231" s="13"/>
      <c r="WKQ231" s="13"/>
      <c r="WKR231" s="13"/>
      <c r="WKS231" s="13"/>
      <c r="WKT231" s="13"/>
      <c r="WKU231" s="13"/>
      <c r="WKV231" s="13"/>
      <c r="WKW231" s="13"/>
      <c r="WKX231" s="13"/>
      <c r="WKY231" s="13"/>
      <c r="WKZ231" s="13"/>
      <c r="WLA231" s="13"/>
      <c r="WLB231" s="13"/>
      <c r="WLC231" s="13"/>
      <c r="WLD231" s="13"/>
      <c r="WLE231" s="13"/>
      <c r="WLF231" s="13"/>
      <c r="WLG231" s="13"/>
      <c r="WLH231" s="13"/>
      <c r="WLI231" s="13"/>
      <c r="WLJ231" s="13"/>
      <c r="WLK231" s="13"/>
      <c r="WLL231" s="13"/>
      <c r="WLM231" s="13"/>
      <c r="WLN231" s="13"/>
      <c r="WLO231" s="13"/>
      <c r="WLP231" s="13"/>
      <c r="WLQ231" s="13"/>
      <c r="WLR231" s="13"/>
      <c r="WLS231" s="13"/>
      <c r="WLT231" s="13"/>
      <c r="WLU231" s="13"/>
      <c r="WLV231" s="13"/>
      <c r="WLW231" s="13"/>
      <c r="WLX231" s="13"/>
      <c r="WLY231" s="13"/>
      <c r="WLZ231" s="13"/>
      <c r="WMA231" s="13"/>
      <c r="WMB231" s="13"/>
      <c r="WMC231" s="13"/>
      <c r="WMD231" s="13"/>
      <c r="WME231" s="13"/>
      <c r="WMF231" s="13"/>
      <c r="WMG231" s="13"/>
      <c r="WMH231" s="13"/>
      <c r="WMI231" s="13"/>
      <c r="WMJ231" s="13"/>
      <c r="WMK231" s="13"/>
      <c r="WML231" s="13"/>
      <c r="WMM231" s="13"/>
      <c r="WMN231" s="13"/>
      <c r="WMO231" s="13"/>
      <c r="WMP231" s="13"/>
      <c r="WMQ231" s="13"/>
      <c r="WMR231" s="13"/>
      <c r="WMS231" s="13"/>
      <c r="WMT231" s="13"/>
      <c r="WMU231" s="13"/>
      <c r="WMV231" s="13"/>
      <c r="WMW231" s="13"/>
      <c r="WMX231" s="13"/>
      <c r="WMY231" s="13"/>
      <c r="WMZ231" s="13"/>
      <c r="WNA231" s="13"/>
      <c r="WNB231" s="13"/>
      <c r="WNC231" s="13"/>
      <c r="WND231" s="13"/>
      <c r="WNE231" s="13"/>
      <c r="WNF231" s="13"/>
      <c r="WNG231" s="13"/>
      <c r="WNH231" s="13"/>
      <c r="WNI231" s="13"/>
      <c r="WNJ231" s="13"/>
      <c r="WNK231" s="13"/>
      <c r="WNL231" s="13"/>
      <c r="WNM231" s="13"/>
      <c r="WNN231" s="13"/>
      <c r="WNO231" s="13"/>
      <c r="WNP231" s="13"/>
      <c r="WNQ231" s="13"/>
      <c r="WNR231" s="13"/>
      <c r="WNS231" s="13"/>
      <c r="WNT231" s="13"/>
      <c r="WNU231" s="13"/>
      <c r="WNV231" s="13"/>
      <c r="WNW231" s="13"/>
      <c r="WNX231" s="13"/>
      <c r="WNY231" s="13"/>
      <c r="WNZ231" s="13"/>
      <c r="WOA231" s="13"/>
      <c r="WOB231" s="13"/>
      <c r="WOC231" s="13"/>
      <c r="WOD231" s="13"/>
      <c r="WOE231" s="13"/>
      <c r="WOF231" s="13"/>
      <c r="WOG231" s="13"/>
      <c r="WOH231" s="13"/>
      <c r="WOI231" s="13"/>
      <c r="WOJ231" s="13"/>
      <c r="WOK231" s="13"/>
      <c r="WOL231" s="13"/>
      <c r="WOM231" s="13"/>
      <c r="WON231" s="13"/>
      <c r="WOO231" s="13"/>
      <c r="WOP231" s="13"/>
      <c r="WOQ231" s="13"/>
      <c r="WOR231" s="13"/>
      <c r="WOS231" s="13"/>
      <c r="WOT231" s="13"/>
      <c r="WOU231" s="13"/>
      <c r="WOV231" s="13"/>
      <c r="WOW231" s="13"/>
      <c r="WOX231" s="13"/>
      <c r="WOY231" s="13"/>
      <c r="WOZ231" s="13"/>
      <c r="WPA231" s="13"/>
      <c r="WPB231" s="13"/>
      <c r="WPC231" s="13"/>
      <c r="WPD231" s="13"/>
      <c r="WPE231" s="13"/>
      <c r="WPF231" s="13"/>
      <c r="WPG231" s="13"/>
      <c r="WPH231" s="13"/>
      <c r="WPI231" s="13"/>
      <c r="WPJ231" s="13"/>
      <c r="WPK231" s="13"/>
      <c r="WPL231" s="13"/>
      <c r="WPM231" s="13"/>
      <c r="WPN231" s="13"/>
      <c r="WPO231" s="13"/>
      <c r="WPP231" s="13"/>
      <c r="WPQ231" s="13"/>
      <c r="WPR231" s="13"/>
      <c r="WPS231" s="13"/>
      <c r="WPT231" s="13"/>
      <c r="WPU231" s="13"/>
      <c r="WPV231" s="13"/>
      <c r="WPW231" s="13"/>
      <c r="WPX231" s="13"/>
      <c r="WPY231" s="13"/>
      <c r="WPZ231" s="13"/>
      <c r="WQA231" s="13"/>
      <c r="WQB231" s="13"/>
      <c r="WQC231" s="13"/>
      <c r="WQD231" s="13"/>
      <c r="WQE231" s="13"/>
      <c r="WQF231" s="13"/>
      <c r="WQG231" s="13"/>
      <c r="WQH231" s="13"/>
      <c r="WQI231" s="13"/>
      <c r="WQJ231" s="13"/>
      <c r="WQK231" s="13"/>
      <c r="WQL231" s="13"/>
      <c r="WQM231" s="13"/>
      <c r="WQN231" s="13"/>
      <c r="WQO231" s="13"/>
      <c r="WQP231" s="13"/>
      <c r="WQQ231" s="13"/>
      <c r="WQR231" s="13"/>
      <c r="WQS231" s="13"/>
      <c r="WQT231" s="13"/>
      <c r="WQU231" s="13"/>
      <c r="WQV231" s="13"/>
      <c r="WQW231" s="13"/>
      <c r="WQX231" s="13"/>
      <c r="WQY231" s="13"/>
      <c r="WQZ231" s="13"/>
      <c r="WRA231" s="13"/>
      <c r="WRB231" s="13"/>
      <c r="WRC231" s="13"/>
      <c r="WRD231" s="13"/>
      <c r="WRE231" s="13"/>
      <c r="WRF231" s="13"/>
      <c r="WRG231" s="13"/>
      <c r="WRH231" s="13"/>
      <c r="WRI231" s="13"/>
      <c r="WRJ231" s="13"/>
      <c r="WRK231" s="13"/>
      <c r="WRL231" s="13"/>
      <c r="WRM231" s="13"/>
      <c r="WRN231" s="13"/>
      <c r="WRO231" s="13"/>
      <c r="WRP231" s="13"/>
      <c r="WRQ231" s="13"/>
      <c r="WRR231" s="13"/>
      <c r="WRS231" s="13"/>
      <c r="WRT231" s="13"/>
      <c r="WRU231" s="13"/>
      <c r="WRV231" s="13"/>
      <c r="WRW231" s="13"/>
      <c r="WRX231" s="13"/>
      <c r="WRY231" s="13"/>
      <c r="WRZ231" s="13"/>
      <c r="WSA231" s="13"/>
      <c r="WSB231" s="13"/>
      <c r="WSC231" s="13"/>
      <c r="WSD231" s="13"/>
      <c r="WSE231" s="13"/>
      <c r="WSF231" s="13"/>
      <c r="WSG231" s="13"/>
      <c r="WSH231" s="13"/>
      <c r="WSI231" s="13"/>
      <c r="WSJ231" s="13"/>
      <c r="WSK231" s="13"/>
      <c r="WSL231" s="13"/>
      <c r="WSM231" s="13"/>
      <c r="WSN231" s="13"/>
      <c r="WSO231" s="13"/>
      <c r="WSP231" s="13"/>
      <c r="WSQ231" s="13"/>
      <c r="WSR231" s="13"/>
      <c r="WSS231" s="13"/>
      <c r="WST231" s="13"/>
      <c r="WSU231" s="13"/>
      <c r="WSV231" s="13"/>
      <c r="WSW231" s="13"/>
      <c r="WSX231" s="13"/>
      <c r="WSY231" s="13"/>
      <c r="WSZ231" s="13"/>
      <c r="WTA231" s="13"/>
      <c r="WTB231" s="13"/>
      <c r="WTC231" s="13"/>
      <c r="WTD231" s="13"/>
      <c r="WTE231" s="13"/>
      <c r="WTF231" s="13"/>
      <c r="WTG231" s="13"/>
      <c r="WTH231" s="13"/>
      <c r="WTI231" s="13"/>
      <c r="WTJ231" s="13"/>
      <c r="WTK231" s="13"/>
      <c r="WTL231" s="13"/>
      <c r="WTM231" s="13"/>
      <c r="WTN231" s="13"/>
      <c r="WTO231" s="13"/>
      <c r="WTP231" s="13"/>
      <c r="WTQ231" s="13"/>
      <c r="WTR231" s="13"/>
      <c r="WTS231" s="13"/>
      <c r="WTT231" s="13"/>
      <c r="WTU231" s="13"/>
      <c r="WTV231" s="13"/>
      <c r="WTW231" s="13"/>
      <c r="WTX231" s="13"/>
      <c r="WTY231" s="13"/>
      <c r="WTZ231" s="13"/>
      <c r="WUA231" s="13"/>
      <c r="WUB231" s="13"/>
      <c r="WUC231" s="13"/>
      <c r="WUD231" s="13"/>
      <c r="WUE231" s="13"/>
      <c r="WUF231" s="13"/>
      <c r="WUG231" s="13"/>
      <c r="WUH231" s="13"/>
      <c r="WUI231" s="13"/>
      <c r="WUJ231" s="13"/>
      <c r="WUK231" s="13"/>
      <c r="WUL231" s="13"/>
      <c r="WUM231" s="13"/>
      <c r="WUN231" s="13"/>
      <c r="WUO231" s="13"/>
      <c r="WUP231" s="13"/>
      <c r="WUQ231" s="13"/>
      <c r="WUR231" s="13"/>
      <c r="WUS231" s="13"/>
      <c r="WUT231" s="13"/>
      <c r="WUU231" s="13"/>
      <c r="WUV231" s="13"/>
      <c r="WUW231" s="13"/>
      <c r="WUX231" s="13"/>
      <c r="WUY231" s="13"/>
      <c r="WUZ231" s="13"/>
      <c r="WVA231" s="13"/>
      <c r="WVB231" s="13"/>
      <c r="WVC231" s="13"/>
      <c r="WVD231" s="13"/>
      <c r="WVE231" s="13"/>
      <c r="WVF231" s="13"/>
      <c r="WVG231" s="13"/>
      <c r="WVH231" s="13"/>
      <c r="WVI231" s="13"/>
      <c r="WVJ231" s="13"/>
      <c r="WVK231" s="13"/>
      <c r="WVL231" s="13"/>
      <c r="WVM231" s="13"/>
      <c r="WVN231" s="13"/>
      <c r="WVO231" s="13"/>
      <c r="WVP231" s="13"/>
      <c r="WVQ231" s="13"/>
      <c r="WVR231" s="13"/>
      <c r="WVS231" s="13"/>
      <c r="WVT231" s="13"/>
      <c r="WVU231" s="13"/>
      <c r="WVV231" s="13"/>
      <c r="WVW231" s="13"/>
      <c r="WVX231" s="13"/>
      <c r="WVY231" s="13"/>
      <c r="WVZ231" s="13"/>
      <c r="WWA231" s="13"/>
      <c r="WWB231" s="13"/>
      <c r="WWC231" s="13"/>
      <c r="WWD231" s="13"/>
      <c r="WWE231" s="13"/>
      <c r="WWF231" s="13"/>
      <c r="WWG231" s="13"/>
      <c r="WWH231" s="13"/>
      <c r="WWI231" s="13"/>
      <c r="WWJ231" s="13"/>
      <c r="WWK231" s="13"/>
      <c r="WWL231" s="13"/>
      <c r="WWM231" s="13"/>
      <c r="WWN231" s="13"/>
      <c r="WWO231" s="13"/>
      <c r="WWP231" s="13"/>
      <c r="WWQ231" s="13"/>
      <c r="WWR231" s="13"/>
      <c r="WWS231" s="13"/>
      <c r="WWT231" s="13"/>
      <c r="WWU231" s="13"/>
      <c r="WWV231" s="13"/>
      <c r="WWW231" s="13"/>
      <c r="WWX231" s="13"/>
      <c r="WWY231" s="13"/>
      <c r="WWZ231" s="13"/>
      <c r="WXA231" s="13"/>
      <c r="WXB231" s="13"/>
      <c r="WXC231" s="13"/>
      <c r="WXD231" s="13"/>
      <c r="WXE231" s="13"/>
      <c r="WXF231" s="13"/>
      <c r="WXG231" s="13"/>
      <c r="WXH231" s="13"/>
      <c r="WXI231" s="13"/>
      <c r="WXJ231" s="13"/>
      <c r="WXK231" s="13"/>
      <c r="WXL231" s="13"/>
      <c r="WXM231" s="13"/>
      <c r="WXN231" s="13"/>
      <c r="WXO231" s="13"/>
      <c r="WXP231" s="13"/>
      <c r="WXQ231" s="13"/>
      <c r="WXR231" s="13"/>
      <c r="WXS231" s="13"/>
      <c r="WXT231" s="13"/>
      <c r="WXU231" s="13"/>
      <c r="WXV231" s="13"/>
      <c r="WXW231" s="13"/>
      <c r="WXX231" s="13"/>
      <c r="WXY231" s="13"/>
      <c r="WXZ231" s="13"/>
      <c r="WYA231" s="13"/>
      <c r="WYB231" s="13"/>
      <c r="WYC231" s="13"/>
      <c r="WYD231" s="13"/>
      <c r="WYE231" s="13"/>
      <c r="WYF231" s="13"/>
      <c r="WYG231" s="13"/>
      <c r="WYH231" s="13"/>
      <c r="WYI231" s="13"/>
      <c r="WYJ231" s="13"/>
      <c r="WYK231" s="13"/>
      <c r="WYL231" s="13"/>
      <c r="WYM231" s="13"/>
      <c r="WYN231" s="13"/>
      <c r="WYO231" s="13"/>
      <c r="WYP231" s="13"/>
      <c r="WYQ231" s="13"/>
      <c r="WYR231" s="13"/>
      <c r="WYS231" s="13"/>
      <c r="WYT231" s="13"/>
      <c r="WYU231" s="13"/>
      <c r="WYV231" s="13"/>
      <c r="WYW231" s="13"/>
      <c r="WYX231" s="13"/>
      <c r="WYY231" s="13"/>
      <c r="WYZ231" s="13"/>
      <c r="WZA231" s="13"/>
      <c r="WZB231" s="13"/>
      <c r="WZC231" s="13"/>
      <c r="WZD231" s="13"/>
      <c r="WZE231" s="13"/>
      <c r="WZF231" s="13"/>
      <c r="WZG231" s="13"/>
      <c r="WZH231" s="13"/>
      <c r="WZI231" s="13"/>
      <c r="WZJ231" s="13"/>
      <c r="WZK231" s="13"/>
      <c r="WZL231" s="13"/>
      <c r="WZM231" s="13"/>
      <c r="WZN231" s="13"/>
      <c r="WZO231" s="13"/>
      <c r="WZP231" s="13"/>
      <c r="WZQ231" s="13"/>
      <c r="WZR231" s="13"/>
      <c r="WZS231" s="13"/>
      <c r="WZT231" s="13"/>
      <c r="WZU231" s="13"/>
      <c r="WZV231" s="13"/>
      <c r="WZW231" s="13"/>
      <c r="WZX231" s="13"/>
      <c r="WZY231" s="13"/>
      <c r="WZZ231" s="13"/>
      <c r="XAA231" s="13"/>
      <c r="XAB231" s="13"/>
      <c r="XAC231" s="13"/>
      <c r="XAD231" s="13"/>
      <c r="XAE231" s="13"/>
      <c r="XAF231" s="13"/>
      <c r="XAG231" s="13"/>
      <c r="XAH231" s="13"/>
      <c r="XAI231" s="13"/>
      <c r="XAJ231" s="13"/>
      <c r="XAK231" s="13"/>
      <c r="XAL231" s="13"/>
      <c r="XAM231" s="13"/>
      <c r="XAN231" s="13"/>
      <c r="XAO231" s="13"/>
      <c r="XAP231" s="13"/>
      <c r="XAQ231" s="13"/>
      <c r="XAR231" s="13"/>
      <c r="XAS231" s="13"/>
      <c r="XAT231" s="13"/>
      <c r="XAU231" s="13"/>
      <c r="XAV231" s="13"/>
      <c r="XAW231" s="13"/>
      <c r="XAX231" s="13"/>
      <c r="XAY231" s="13"/>
      <c r="XAZ231" s="13"/>
      <c r="XBA231" s="13"/>
      <c r="XBB231" s="13"/>
      <c r="XBC231" s="13"/>
      <c r="XBD231" s="13"/>
      <c r="XBE231" s="13"/>
      <c r="XBF231" s="13"/>
      <c r="XBG231" s="13"/>
      <c r="XBH231" s="13"/>
      <c r="XBI231" s="13"/>
      <c r="XBJ231" s="13"/>
      <c r="XBK231" s="13"/>
      <c r="XBL231" s="13"/>
      <c r="XBM231" s="13"/>
      <c r="XBN231" s="13"/>
      <c r="XBO231" s="13"/>
      <c r="XBP231" s="13"/>
      <c r="XBQ231" s="13"/>
      <c r="XBR231" s="13"/>
      <c r="XBS231" s="13"/>
      <c r="XBT231" s="13"/>
      <c r="XBU231" s="13"/>
      <c r="XBV231" s="13"/>
      <c r="XBW231" s="13"/>
      <c r="XBX231" s="13"/>
      <c r="XBY231" s="13"/>
      <c r="XBZ231" s="13"/>
      <c r="XCA231" s="13"/>
      <c r="XCB231" s="13"/>
      <c r="XCC231" s="13"/>
      <c r="XCD231" s="13"/>
      <c r="XCE231" s="13"/>
      <c r="XCF231" s="13"/>
      <c r="XCG231" s="13"/>
      <c r="XCH231" s="13"/>
      <c r="XCI231" s="13"/>
      <c r="XCJ231" s="13"/>
      <c r="XCK231" s="13"/>
      <c r="XCL231" s="13"/>
      <c r="XCM231" s="13"/>
      <c r="XCN231" s="13"/>
      <c r="XCO231" s="13"/>
      <c r="XCP231" s="13"/>
      <c r="XCQ231" s="13"/>
      <c r="XCR231" s="13"/>
      <c r="XCS231" s="13"/>
      <c r="XCT231" s="13"/>
      <c r="XCU231" s="13"/>
      <c r="XCV231" s="13"/>
      <c r="XCW231" s="13"/>
      <c r="XCX231" s="13"/>
      <c r="XCY231" s="13"/>
      <c r="XCZ231" s="13"/>
      <c r="XDA231" s="13"/>
      <c r="XDB231" s="13"/>
      <c r="XDC231" s="13"/>
      <c r="XDD231" s="13"/>
      <c r="XDE231" s="13"/>
      <c r="XDF231" s="13"/>
      <c r="XDG231" s="13"/>
      <c r="XDH231" s="13"/>
      <c r="XDI231" s="13"/>
      <c r="XDJ231" s="13"/>
      <c r="XDK231" s="13"/>
      <c r="XDL231" s="13"/>
      <c r="XDM231" s="13"/>
      <c r="XDN231" s="13"/>
      <c r="XDO231" s="13"/>
      <c r="XDP231" s="13"/>
      <c r="XDQ231" s="13"/>
      <c r="XDR231" s="13"/>
      <c r="XDS231" s="13"/>
      <c r="XDT231" s="13"/>
      <c r="XDU231" s="13"/>
      <c r="XDV231" s="13"/>
      <c r="XDW231" s="13"/>
      <c r="XDX231" s="13"/>
      <c r="XDY231" s="13"/>
      <c r="XDZ231" s="13"/>
      <c r="XEA231" s="13"/>
      <c r="XEB231" s="13"/>
      <c r="XEC231" s="13"/>
      <c r="XED231" s="13"/>
      <c r="XEE231" s="13"/>
      <c r="XEF231" s="13"/>
      <c r="XEG231" s="13"/>
      <c r="XEH231" s="13"/>
      <c r="XEI231" s="13"/>
      <c r="XEJ231" s="13"/>
      <c r="XEK231" s="13"/>
      <c r="XEL231" s="13"/>
      <c r="XEM231" s="13"/>
      <c r="XEN231" s="13"/>
      <c r="XEO231" s="13"/>
      <c r="XEP231" s="13"/>
      <c r="XEQ231" s="13"/>
      <c r="XER231" s="13"/>
      <c r="XES231" s="13"/>
      <c r="XET231" s="13"/>
      <c r="XEU231" s="13"/>
      <c r="XEV231" s="13"/>
      <c r="XEW231" s="13"/>
      <c r="XEX231" s="13"/>
      <c r="XEY231" s="13"/>
      <c r="XEZ231" s="13"/>
      <c r="XFA231" s="13"/>
      <c r="XFB231" s="13"/>
      <c r="XFC231" s="13"/>
    </row>
    <row r="232" spans="1:16383" s="11" customFormat="1" ht="15" x14ac:dyDescent="0.25">
      <c r="A232" s="149" t="s">
        <v>11</v>
      </c>
      <c r="B232" s="149"/>
      <c r="C232" s="149"/>
      <c r="D232" s="149"/>
      <c r="E232" s="149"/>
      <c r="F232" s="167"/>
      <c r="G232" s="167"/>
      <c r="H232" s="167"/>
      <c r="I232" s="167"/>
      <c r="J232" s="167"/>
      <c r="K232" s="9">
        <f>SUM(K214:K231)</f>
        <v>296.09999999999997</v>
      </c>
      <c r="L232" s="112"/>
      <c r="M232" s="105"/>
      <c r="N232" s="105"/>
      <c r="O232" s="105"/>
      <c r="P232" s="105"/>
      <c r="Q232" s="105"/>
      <c r="R232" s="105"/>
      <c r="S232" s="105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  <c r="OS232" s="13"/>
      <c r="OT232" s="13"/>
      <c r="OU232" s="13"/>
      <c r="OV232" s="13"/>
      <c r="OW232" s="13"/>
      <c r="OX232" s="13"/>
      <c r="OY232" s="13"/>
      <c r="OZ232" s="13"/>
      <c r="PA232" s="13"/>
      <c r="PB232" s="13"/>
      <c r="PC232" s="13"/>
      <c r="PD232" s="13"/>
      <c r="PE232" s="13"/>
      <c r="PF232" s="13"/>
      <c r="PG232" s="13"/>
      <c r="PH232" s="13"/>
      <c r="PI232" s="13"/>
      <c r="PJ232" s="13"/>
      <c r="PK232" s="13"/>
      <c r="PL232" s="13"/>
      <c r="PM232" s="13"/>
      <c r="PN232" s="13"/>
      <c r="PO232" s="13"/>
      <c r="PP232" s="13"/>
      <c r="PQ232" s="13"/>
      <c r="PR232" s="13"/>
      <c r="PS232" s="13"/>
      <c r="PT232" s="13"/>
      <c r="PU232" s="13"/>
      <c r="PV232" s="13"/>
      <c r="PW232" s="13"/>
      <c r="PX232" s="13"/>
      <c r="PY232" s="13"/>
      <c r="PZ232" s="13"/>
      <c r="QA232" s="13"/>
      <c r="QB232" s="13"/>
      <c r="QC232" s="13"/>
      <c r="QD232" s="13"/>
      <c r="QE232" s="13"/>
      <c r="QF232" s="13"/>
      <c r="QG232" s="13"/>
      <c r="QH232" s="13"/>
      <c r="QI232" s="13"/>
      <c r="QJ232" s="13"/>
      <c r="QK232" s="13"/>
      <c r="QL232" s="13"/>
      <c r="QM232" s="13"/>
      <c r="QN232" s="13"/>
      <c r="QO232" s="13"/>
      <c r="QP232" s="13"/>
      <c r="QQ232" s="13"/>
      <c r="QR232" s="13"/>
      <c r="QS232" s="13"/>
      <c r="QT232" s="13"/>
      <c r="QU232" s="13"/>
      <c r="QV232" s="13"/>
      <c r="QW232" s="13"/>
      <c r="QX232" s="13"/>
      <c r="QY232" s="13"/>
      <c r="QZ232" s="13"/>
      <c r="RA232" s="13"/>
      <c r="RB232" s="13"/>
      <c r="RC232" s="13"/>
      <c r="RD232" s="13"/>
      <c r="RE232" s="13"/>
      <c r="RF232" s="13"/>
      <c r="RG232" s="13"/>
      <c r="RH232" s="13"/>
      <c r="RI232" s="13"/>
      <c r="RJ232" s="13"/>
      <c r="RK232" s="13"/>
      <c r="RL232" s="13"/>
      <c r="RM232" s="13"/>
      <c r="RN232" s="13"/>
      <c r="RO232" s="13"/>
      <c r="RP232" s="13"/>
      <c r="RQ232" s="13"/>
      <c r="RR232" s="13"/>
      <c r="RS232" s="13"/>
      <c r="RT232" s="13"/>
      <c r="RU232" s="13"/>
      <c r="RV232" s="13"/>
      <c r="RW232" s="13"/>
      <c r="RX232" s="13"/>
      <c r="RY232" s="13"/>
      <c r="RZ232" s="13"/>
      <c r="SA232" s="13"/>
      <c r="SB232" s="13"/>
      <c r="SC232" s="13"/>
      <c r="SD232" s="13"/>
      <c r="SE232" s="13"/>
      <c r="SF232" s="13"/>
      <c r="SG232" s="13"/>
      <c r="SH232" s="13"/>
      <c r="SI232" s="13"/>
      <c r="SJ232" s="13"/>
      <c r="SK232" s="13"/>
      <c r="SL232" s="13"/>
      <c r="SM232" s="13"/>
      <c r="SN232" s="13"/>
      <c r="SO232" s="13"/>
      <c r="SP232" s="13"/>
      <c r="SQ232" s="13"/>
      <c r="SR232" s="13"/>
      <c r="SS232" s="13"/>
      <c r="ST232" s="13"/>
      <c r="SU232" s="13"/>
      <c r="SV232" s="13"/>
      <c r="SW232" s="13"/>
      <c r="SX232" s="13"/>
      <c r="SY232" s="13"/>
      <c r="SZ232" s="13"/>
      <c r="TA232" s="13"/>
      <c r="TB232" s="13"/>
      <c r="TC232" s="13"/>
      <c r="TD232" s="13"/>
      <c r="TE232" s="13"/>
      <c r="TF232" s="13"/>
      <c r="TG232" s="13"/>
      <c r="TH232" s="13"/>
      <c r="TI232" s="13"/>
      <c r="TJ232" s="13"/>
      <c r="TK232" s="13"/>
      <c r="TL232" s="13"/>
      <c r="TM232" s="13"/>
      <c r="TN232" s="13"/>
      <c r="TO232" s="13"/>
      <c r="TP232" s="13"/>
      <c r="TQ232" s="13"/>
      <c r="TR232" s="13"/>
      <c r="TS232" s="13"/>
      <c r="TT232" s="13"/>
      <c r="TU232" s="13"/>
      <c r="TV232" s="13"/>
      <c r="TW232" s="13"/>
      <c r="TX232" s="13"/>
      <c r="TY232" s="13"/>
      <c r="TZ232" s="13"/>
      <c r="UA232" s="13"/>
      <c r="UB232" s="13"/>
      <c r="UC232" s="13"/>
      <c r="UD232" s="13"/>
      <c r="UE232" s="13"/>
      <c r="UF232" s="13"/>
      <c r="UG232" s="13"/>
      <c r="UH232" s="13"/>
      <c r="UI232" s="13"/>
      <c r="UJ232" s="13"/>
      <c r="UK232" s="13"/>
      <c r="UL232" s="13"/>
      <c r="UM232" s="13"/>
      <c r="UN232" s="13"/>
      <c r="UO232" s="13"/>
      <c r="UP232" s="13"/>
      <c r="UQ232" s="13"/>
      <c r="UR232" s="13"/>
      <c r="US232" s="13"/>
      <c r="UT232" s="13"/>
      <c r="UU232" s="13"/>
      <c r="UV232" s="13"/>
      <c r="UW232" s="13"/>
      <c r="UX232" s="13"/>
      <c r="UY232" s="13"/>
      <c r="UZ232" s="13"/>
      <c r="VA232" s="13"/>
      <c r="VB232" s="13"/>
      <c r="VC232" s="13"/>
      <c r="VD232" s="13"/>
      <c r="VE232" s="13"/>
      <c r="VF232" s="13"/>
      <c r="VG232" s="13"/>
      <c r="VH232" s="13"/>
      <c r="VI232" s="13"/>
      <c r="VJ232" s="13"/>
      <c r="VK232" s="13"/>
      <c r="VL232" s="13"/>
      <c r="VM232" s="13"/>
      <c r="VN232" s="13"/>
      <c r="VO232" s="13"/>
      <c r="VP232" s="13"/>
      <c r="VQ232" s="13"/>
      <c r="VR232" s="13"/>
      <c r="VS232" s="13"/>
      <c r="VT232" s="13"/>
      <c r="VU232" s="13"/>
      <c r="VV232" s="13"/>
      <c r="VW232" s="13"/>
      <c r="VX232" s="13"/>
      <c r="VY232" s="13"/>
      <c r="VZ232" s="13"/>
      <c r="WA232" s="13"/>
      <c r="WB232" s="13"/>
      <c r="WC232" s="13"/>
      <c r="WD232" s="13"/>
      <c r="WE232" s="13"/>
      <c r="WF232" s="13"/>
      <c r="WG232" s="13"/>
      <c r="WH232" s="13"/>
      <c r="WI232" s="13"/>
      <c r="WJ232" s="13"/>
      <c r="WK232" s="13"/>
      <c r="WL232" s="13"/>
      <c r="WM232" s="13"/>
      <c r="WN232" s="13"/>
      <c r="WO232" s="13"/>
      <c r="WP232" s="13"/>
      <c r="WQ232" s="13"/>
      <c r="WR232" s="13"/>
      <c r="WS232" s="13"/>
      <c r="WT232" s="13"/>
      <c r="WU232" s="13"/>
      <c r="WV232" s="13"/>
      <c r="WW232" s="13"/>
      <c r="WX232" s="13"/>
      <c r="WY232" s="13"/>
      <c r="WZ232" s="13"/>
      <c r="XA232" s="13"/>
      <c r="XB232" s="13"/>
      <c r="XC232" s="13"/>
      <c r="XD232" s="13"/>
      <c r="XE232" s="13"/>
      <c r="XF232" s="13"/>
      <c r="XG232" s="13"/>
      <c r="XH232" s="13"/>
      <c r="XI232" s="13"/>
      <c r="XJ232" s="13"/>
      <c r="XK232" s="13"/>
      <c r="XL232" s="13"/>
      <c r="XM232" s="13"/>
      <c r="XN232" s="13"/>
      <c r="XO232" s="13"/>
      <c r="XP232" s="13"/>
      <c r="XQ232" s="13"/>
      <c r="XR232" s="13"/>
      <c r="XS232" s="13"/>
      <c r="XT232" s="13"/>
      <c r="XU232" s="13"/>
      <c r="XV232" s="13"/>
      <c r="XW232" s="13"/>
      <c r="XX232" s="13"/>
      <c r="XY232" s="13"/>
      <c r="XZ232" s="13"/>
      <c r="YA232" s="13"/>
      <c r="YB232" s="13"/>
      <c r="YC232" s="13"/>
      <c r="YD232" s="13"/>
      <c r="YE232" s="13"/>
      <c r="YF232" s="13"/>
      <c r="YG232" s="13"/>
      <c r="YH232" s="13"/>
      <c r="YI232" s="13"/>
      <c r="YJ232" s="13"/>
      <c r="YK232" s="13"/>
      <c r="YL232" s="13"/>
      <c r="YM232" s="13"/>
      <c r="YN232" s="13"/>
      <c r="YO232" s="13"/>
      <c r="YP232" s="13"/>
      <c r="YQ232" s="13"/>
      <c r="YR232" s="13"/>
      <c r="YS232" s="13"/>
      <c r="YT232" s="13"/>
      <c r="YU232" s="13"/>
      <c r="YV232" s="13"/>
      <c r="YW232" s="13"/>
      <c r="YX232" s="13"/>
      <c r="YY232" s="13"/>
      <c r="YZ232" s="13"/>
      <c r="ZA232" s="13"/>
      <c r="ZB232" s="13"/>
      <c r="ZC232" s="13"/>
      <c r="ZD232" s="13"/>
      <c r="ZE232" s="13"/>
      <c r="ZF232" s="13"/>
      <c r="ZG232" s="13"/>
      <c r="ZH232" s="13"/>
      <c r="ZI232" s="13"/>
      <c r="ZJ232" s="13"/>
      <c r="ZK232" s="13"/>
      <c r="ZL232" s="13"/>
      <c r="ZM232" s="13"/>
      <c r="ZN232" s="13"/>
      <c r="ZO232" s="13"/>
      <c r="ZP232" s="13"/>
      <c r="ZQ232" s="13"/>
      <c r="ZR232" s="13"/>
      <c r="ZS232" s="13"/>
      <c r="ZT232" s="13"/>
      <c r="ZU232" s="13"/>
      <c r="ZV232" s="13"/>
      <c r="ZW232" s="13"/>
      <c r="ZX232" s="13"/>
      <c r="ZY232" s="13"/>
      <c r="ZZ232" s="13"/>
      <c r="AAA232" s="13"/>
      <c r="AAB232" s="13"/>
      <c r="AAC232" s="13"/>
      <c r="AAD232" s="13"/>
      <c r="AAE232" s="13"/>
      <c r="AAF232" s="13"/>
      <c r="AAG232" s="13"/>
      <c r="AAH232" s="13"/>
      <c r="AAI232" s="13"/>
      <c r="AAJ232" s="13"/>
      <c r="AAK232" s="13"/>
      <c r="AAL232" s="13"/>
      <c r="AAM232" s="13"/>
      <c r="AAN232" s="13"/>
      <c r="AAO232" s="13"/>
      <c r="AAP232" s="13"/>
      <c r="AAQ232" s="13"/>
      <c r="AAR232" s="13"/>
      <c r="AAS232" s="13"/>
      <c r="AAT232" s="13"/>
      <c r="AAU232" s="13"/>
      <c r="AAV232" s="13"/>
      <c r="AAW232" s="13"/>
      <c r="AAX232" s="13"/>
      <c r="AAY232" s="13"/>
      <c r="AAZ232" s="13"/>
      <c r="ABA232" s="13"/>
      <c r="ABB232" s="13"/>
      <c r="ABC232" s="13"/>
      <c r="ABD232" s="13"/>
      <c r="ABE232" s="13"/>
      <c r="ABF232" s="13"/>
      <c r="ABG232" s="13"/>
      <c r="ABH232" s="13"/>
      <c r="ABI232" s="13"/>
      <c r="ABJ232" s="13"/>
      <c r="ABK232" s="13"/>
      <c r="ABL232" s="13"/>
      <c r="ABM232" s="13"/>
      <c r="ABN232" s="13"/>
      <c r="ABO232" s="13"/>
      <c r="ABP232" s="13"/>
      <c r="ABQ232" s="13"/>
      <c r="ABR232" s="13"/>
      <c r="ABS232" s="13"/>
      <c r="ABT232" s="13"/>
      <c r="ABU232" s="13"/>
      <c r="ABV232" s="13"/>
      <c r="ABW232" s="13"/>
      <c r="ABX232" s="13"/>
      <c r="ABY232" s="13"/>
      <c r="ABZ232" s="13"/>
      <c r="ACA232" s="13"/>
      <c r="ACB232" s="13"/>
      <c r="ACC232" s="13"/>
      <c r="ACD232" s="13"/>
      <c r="ACE232" s="13"/>
      <c r="ACF232" s="13"/>
      <c r="ACG232" s="13"/>
      <c r="ACH232" s="13"/>
      <c r="ACI232" s="13"/>
      <c r="ACJ232" s="13"/>
      <c r="ACK232" s="13"/>
      <c r="ACL232" s="13"/>
      <c r="ACM232" s="13"/>
      <c r="ACN232" s="13"/>
      <c r="ACO232" s="13"/>
      <c r="ACP232" s="13"/>
      <c r="ACQ232" s="13"/>
      <c r="ACR232" s="13"/>
      <c r="ACS232" s="13"/>
      <c r="ACT232" s="13"/>
      <c r="ACU232" s="13"/>
      <c r="ACV232" s="13"/>
      <c r="ACW232" s="13"/>
      <c r="ACX232" s="13"/>
      <c r="ACY232" s="13"/>
      <c r="ACZ232" s="13"/>
      <c r="ADA232" s="13"/>
      <c r="ADB232" s="13"/>
      <c r="ADC232" s="13"/>
      <c r="ADD232" s="13"/>
      <c r="ADE232" s="13"/>
      <c r="ADF232" s="13"/>
      <c r="ADG232" s="13"/>
      <c r="ADH232" s="13"/>
      <c r="ADI232" s="13"/>
      <c r="ADJ232" s="13"/>
      <c r="ADK232" s="13"/>
      <c r="ADL232" s="13"/>
      <c r="ADM232" s="13"/>
      <c r="ADN232" s="13"/>
      <c r="ADO232" s="13"/>
      <c r="ADP232" s="13"/>
      <c r="ADQ232" s="13"/>
      <c r="ADR232" s="13"/>
      <c r="ADS232" s="13"/>
      <c r="ADT232" s="13"/>
      <c r="ADU232" s="13"/>
      <c r="ADV232" s="13"/>
      <c r="ADW232" s="13"/>
      <c r="ADX232" s="13"/>
      <c r="ADY232" s="13"/>
      <c r="ADZ232" s="13"/>
      <c r="AEA232" s="13"/>
      <c r="AEB232" s="13"/>
      <c r="AEC232" s="13"/>
      <c r="AED232" s="13"/>
      <c r="AEE232" s="13"/>
      <c r="AEF232" s="13"/>
      <c r="AEG232" s="13"/>
      <c r="AEH232" s="13"/>
      <c r="AEI232" s="13"/>
      <c r="AEJ232" s="13"/>
      <c r="AEK232" s="13"/>
      <c r="AEL232" s="13"/>
      <c r="AEM232" s="13"/>
      <c r="AEN232" s="13"/>
      <c r="AEO232" s="13"/>
      <c r="AEP232" s="13"/>
      <c r="AEQ232" s="13"/>
      <c r="AER232" s="13"/>
      <c r="AES232" s="13"/>
      <c r="AET232" s="13"/>
      <c r="AEU232" s="13"/>
      <c r="AEV232" s="13"/>
      <c r="AEW232" s="13"/>
      <c r="AEX232" s="13"/>
      <c r="AEY232" s="13"/>
      <c r="AEZ232" s="13"/>
      <c r="AFA232" s="13"/>
      <c r="AFB232" s="13"/>
      <c r="AFC232" s="13"/>
      <c r="AFD232" s="13"/>
      <c r="AFE232" s="13"/>
      <c r="AFF232" s="13"/>
      <c r="AFG232" s="13"/>
      <c r="AFH232" s="13"/>
      <c r="AFI232" s="13"/>
      <c r="AFJ232" s="13"/>
      <c r="AFK232" s="13"/>
      <c r="AFL232" s="13"/>
      <c r="AFM232" s="13"/>
      <c r="AFN232" s="13"/>
      <c r="AFO232" s="13"/>
      <c r="AFP232" s="13"/>
      <c r="AFQ232" s="13"/>
      <c r="AFR232" s="13"/>
      <c r="AFS232" s="13"/>
      <c r="AFT232" s="13"/>
      <c r="AFU232" s="13"/>
      <c r="AFV232" s="13"/>
      <c r="AFW232" s="13"/>
      <c r="AFX232" s="13"/>
      <c r="AFY232" s="13"/>
      <c r="AFZ232" s="13"/>
      <c r="AGA232" s="13"/>
      <c r="AGB232" s="13"/>
      <c r="AGC232" s="13"/>
      <c r="AGD232" s="13"/>
      <c r="AGE232" s="13"/>
      <c r="AGF232" s="13"/>
      <c r="AGG232" s="13"/>
      <c r="AGH232" s="13"/>
      <c r="AGI232" s="13"/>
      <c r="AGJ232" s="13"/>
      <c r="AGK232" s="13"/>
      <c r="AGL232" s="13"/>
      <c r="AGM232" s="13"/>
      <c r="AGN232" s="13"/>
      <c r="AGO232" s="13"/>
      <c r="AGP232" s="13"/>
      <c r="AGQ232" s="13"/>
      <c r="AGR232" s="13"/>
      <c r="AGS232" s="13"/>
      <c r="AGT232" s="13"/>
      <c r="AGU232" s="13"/>
      <c r="AGV232" s="13"/>
      <c r="AGW232" s="13"/>
      <c r="AGX232" s="13"/>
      <c r="AGY232" s="13"/>
      <c r="AGZ232" s="13"/>
      <c r="AHA232" s="13"/>
      <c r="AHB232" s="13"/>
      <c r="AHC232" s="13"/>
      <c r="AHD232" s="13"/>
      <c r="AHE232" s="13"/>
      <c r="AHF232" s="13"/>
      <c r="AHG232" s="13"/>
      <c r="AHH232" s="13"/>
      <c r="AHI232" s="13"/>
      <c r="AHJ232" s="13"/>
      <c r="AHK232" s="13"/>
      <c r="AHL232" s="13"/>
      <c r="AHM232" s="13"/>
      <c r="AHN232" s="13"/>
      <c r="AHO232" s="13"/>
      <c r="AHP232" s="13"/>
      <c r="AHQ232" s="13"/>
      <c r="AHR232" s="13"/>
      <c r="AHS232" s="13"/>
      <c r="AHT232" s="13"/>
      <c r="AHU232" s="13"/>
      <c r="AHV232" s="13"/>
      <c r="AHW232" s="13"/>
      <c r="AHX232" s="13"/>
      <c r="AHY232" s="13"/>
      <c r="AHZ232" s="13"/>
      <c r="AIA232" s="13"/>
      <c r="AIB232" s="13"/>
      <c r="AIC232" s="13"/>
      <c r="AID232" s="13"/>
      <c r="AIE232" s="13"/>
      <c r="AIF232" s="13"/>
      <c r="AIG232" s="13"/>
      <c r="AIH232" s="13"/>
      <c r="AII232" s="13"/>
      <c r="AIJ232" s="13"/>
      <c r="AIK232" s="13"/>
      <c r="AIL232" s="13"/>
      <c r="AIM232" s="13"/>
      <c r="AIN232" s="13"/>
      <c r="AIO232" s="13"/>
      <c r="AIP232" s="13"/>
      <c r="AIQ232" s="13"/>
      <c r="AIR232" s="13"/>
      <c r="AIS232" s="13"/>
      <c r="AIT232" s="13"/>
      <c r="AIU232" s="13"/>
      <c r="AIV232" s="13"/>
      <c r="AIW232" s="13"/>
      <c r="AIX232" s="13"/>
      <c r="AIY232" s="13"/>
      <c r="AIZ232" s="13"/>
      <c r="AJA232" s="13"/>
      <c r="AJB232" s="13"/>
      <c r="AJC232" s="13"/>
      <c r="AJD232" s="13"/>
      <c r="AJE232" s="13"/>
      <c r="AJF232" s="13"/>
      <c r="AJG232" s="13"/>
      <c r="AJH232" s="13"/>
      <c r="AJI232" s="13"/>
      <c r="AJJ232" s="13"/>
      <c r="AJK232" s="13"/>
      <c r="AJL232" s="13"/>
      <c r="AJM232" s="13"/>
      <c r="AJN232" s="13"/>
      <c r="AJO232" s="13"/>
      <c r="AJP232" s="13"/>
      <c r="AJQ232" s="13"/>
      <c r="AJR232" s="13"/>
      <c r="AJS232" s="13"/>
      <c r="AJT232" s="13"/>
      <c r="AJU232" s="13"/>
      <c r="AJV232" s="13"/>
      <c r="AJW232" s="13"/>
      <c r="AJX232" s="13"/>
      <c r="AJY232" s="13"/>
      <c r="AJZ232" s="13"/>
      <c r="AKA232" s="13"/>
      <c r="AKB232" s="13"/>
      <c r="AKC232" s="13"/>
      <c r="AKD232" s="13"/>
      <c r="AKE232" s="13"/>
      <c r="AKF232" s="13"/>
      <c r="AKG232" s="13"/>
      <c r="AKH232" s="13"/>
      <c r="AKI232" s="13"/>
      <c r="AKJ232" s="13"/>
      <c r="AKK232" s="13"/>
      <c r="AKL232" s="13"/>
      <c r="AKM232" s="13"/>
      <c r="AKN232" s="13"/>
      <c r="AKO232" s="13"/>
      <c r="AKP232" s="13"/>
      <c r="AKQ232" s="13"/>
      <c r="AKR232" s="13"/>
      <c r="AKS232" s="13"/>
      <c r="AKT232" s="13"/>
      <c r="AKU232" s="13"/>
      <c r="AKV232" s="13"/>
      <c r="AKW232" s="13"/>
      <c r="AKX232" s="13"/>
      <c r="AKY232" s="13"/>
      <c r="AKZ232" s="13"/>
      <c r="ALA232" s="13"/>
      <c r="ALB232" s="13"/>
      <c r="ALC232" s="13"/>
      <c r="ALD232" s="13"/>
      <c r="ALE232" s="13"/>
      <c r="ALF232" s="13"/>
      <c r="ALG232" s="13"/>
      <c r="ALH232" s="13"/>
      <c r="ALI232" s="13"/>
      <c r="ALJ232" s="13"/>
      <c r="ALK232" s="13"/>
      <c r="ALL232" s="13"/>
      <c r="ALM232" s="13"/>
      <c r="ALN232" s="13"/>
      <c r="ALO232" s="13"/>
      <c r="ALP232" s="13"/>
      <c r="ALQ232" s="13"/>
      <c r="ALR232" s="13"/>
      <c r="ALS232" s="13"/>
      <c r="ALT232" s="13"/>
      <c r="ALU232" s="13"/>
      <c r="ALV232" s="13"/>
      <c r="ALW232" s="13"/>
      <c r="ALX232" s="13"/>
      <c r="ALY232" s="13"/>
      <c r="ALZ232" s="13"/>
      <c r="AMA232" s="13"/>
      <c r="AMB232" s="13"/>
      <c r="AMC232" s="13"/>
      <c r="AMD232" s="13"/>
      <c r="AME232" s="13"/>
      <c r="AMF232" s="13"/>
      <c r="AMG232" s="13"/>
      <c r="AMH232" s="13"/>
      <c r="AMI232" s="13"/>
      <c r="AMJ232" s="13"/>
      <c r="AMK232" s="13"/>
      <c r="AML232" s="13"/>
      <c r="AMM232" s="13"/>
      <c r="AMN232" s="13"/>
      <c r="AMO232" s="13"/>
      <c r="AMP232" s="13"/>
      <c r="AMQ232" s="13"/>
      <c r="AMR232" s="13"/>
      <c r="AMS232" s="13"/>
      <c r="AMT232" s="13"/>
      <c r="AMU232" s="13"/>
      <c r="AMV232" s="13"/>
      <c r="AMW232" s="13"/>
      <c r="AMX232" s="13"/>
      <c r="AMY232" s="13"/>
      <c r="AMZ232" s="13"/>
      <c r="ANA232" s="13"/>
      <c r="ANB232" s="13"/>
      <c r="ANC232" s="13"/>
      <c r="AND232" s="13"/>
      <c r="ANE232" s="13"/>
      <c r="ANF232" s="13"/>
      <c r="ANG232" s="13"/>
      <c r="ANH232" s="13"/>
      <c r="ANI232" s="13"/>
      <c r="ANJ232" s="13"/>
      <c r="ANK232" s="13"/>
      <c r="ANL232" s="13"/>
      <c r="ANM232" s="13"/>
      <c r="ANN232" s="13"/>
      <c r="ANO232" s="13"/>
      <c r="ANP232" s="13"/>
      <c r="ANQ232" s="13"/>
      <c r="ANR232" s="13"/>
      <c r="ANS232" s="13"/>
      <c r="ANT232" s="13"/>
      <c r="ANU232" s="13"/>
      <c r="ANV232" s="13"/>
      <c r="ANW232" s="13"/>
      <c r="ANX232" s="13"/>
      <c r="ANY232" s="13"/>
      <c r="ANZ232" s="13"/>
      <c r="AOA232" s="13"/>
      <c r="AOB232" s="13"/>
      <c r="AOC232" s="13"/>
      <c r="AOD232" s="13"/>
      <c r="AOE232" s="13"/>
      <c r="AOF232" s="13"/>
      <c r="AOG232" s="13"/>
      <c r="AOH232" s="13"/>
      <c r="AOI232" s="13"/>
      <c r="AOJ232" s="13"/>
      <c r="AOK232" s="13"/>
      <c r="AOL232" s="13"/>
      <c r="AOM232" s="13"/>
      <c r="AON232" s="13"/>
      <c r="AOO232" s="13"/>
      <c r="AOP232" s="13"/>
      <c r="AOQ232" s="13"/>
      <c r="AOR232" s="13"/>
      <c r="AOS232" s="13"/>
      <c r="AOT232" s="13"/>
      <c r="AOU232" s="13"/>
      <c r="AOV232" s="13"/>
      <c r="AOW232" s="13"/>
      <c r="AOX232" s="13"/>
      <c r="AOY232" s="13"/>
      <c r="AOZ232" s="13"/>
      <c r="APA232" s="13"/>
      <c r="APB232" s="13"/>
      <c r="APC232" s="13"/>
      <c r="APD232" s="13"/>
      <c r="APE232" s="13"/>
      <c r="APF232" s="13"/>
      <c r="APG232" s="13"/>
      <c r="APH232" s="13"/>
      <c r="API232" s="13"/>
      <c r="APJ232" s="13"/>
      <c r="APK232" s="13"/>
      <c r="APL232" s="13"/>
      <c r="APM232" s="13"/>
      <c r="APN232" s="13"/>
      <c r="APO232" s="13"/>
      <c r="APP232" s="13"/>
      <c r="APQ232" s="13"/>
      <c r="APR232" s="13"/>
      <c r="APS232" s="13"/>
      <c r="APT232" s="13"/>
      <c r="APU232" s="13"/>
      <c r="APV232" s="13"/>
      <c r="APW232" s="13"/>
      <c r="APX232" s="13"/>
      <c r="APY232" s="13"/>
      <c r="APZ232" s="13"/>
      <c r="AQA232" s="13"/>
      <c r="AQB232" s="13"/>
      <c r="AQC232" s="13"/>
      <c r="AQD232" s="13"/>
      <c r="AQE232" s="13"/>
      <c r="AQF232" s="13"/>
      <c r="AQG232" s="13"/>
      <c r="AQH232" s="13"/>
      <c r="AQI232" s="13"/>
      <c r="AQJ232" s="13"/>
      <c r="AQK232" s="13"/>
      <c r="AQL232" s="13"/>
      <c r="AQM232" s="13"/>
      <c r="AQN232" s="13"/>
      <c r="AQO232" s="13"/>
      <c r="AQP232" s="13"/>
      <c r="AQQ232" s="13"/>
      <c r="AQR232" s="13"/>
      <c r="AQS232" s="13"/>
      <c r="AQT232" s="13"/>
      <c r="AQU232" s="13"/>
      <c r="AQV232" s="13"/>
      <c r="AQW232" s="13"/>
      <c r="AQX232" s="13"/>
      <c r="AQY232" s="13"/>
      <c r="AQZ232" s="13"/>
      <c r="ARA232" s="13"/>
      <c r="ARB232" s="13"/>
      <c r="ARC232" s="13"/>
      <c r="ARD232" s="13"/>
      <c r="ARE232" s="13"/>
      <c r="ARF232" s="13"/>
      <c r="ARG232" s="13"/>
      <c r="ARH232" s="13"/>
      <c r="ARI232" s="13"/>
      <c r="ARJ232" s="13"/>
      <c r="ARK232" s="13"/>
      <c r="ARL232" s="13"/>
      <c r="ARM232" s="13"/>
      <c r="ARN232" s="13"/>
      <c r="ARO232" s="13"/>
      <c r="ARP232" s="13"/>
      <c r="ARQ232" s="13"/>
      <c r="ARR232" s="13"/>
      <c r="ARS232" s="13"/>
      <c r="ART232" s="13"/>
      <c r="ARU232" s="13"/>
      <c r="ARV232" s="13"/>
      <c r="ARW232" s="13"/>
      <c r="ARX232" s="13"/>
      <c r="ARY232" s="13"/>
      <c r="ARZ232" s="13"/>
      <c r="ASA232" s="13"/>
      <c r="ASB232" s="13"/>
      <c r="ASC232" s="13"/>
      <c r="ASD232" s="13"/>
      <c r="ASE232" s="13"/>
      <c r="ASF232" s="13"/>
      <c r="ASG232" s="13"/>
      <c r="ASH232" s="13"/>
      <c r="ASI232" s="13"/>
      <c r="ASJ232" s="13"/>
      <c r="ASK232" s="13"/>
      <c r="ASL232" s="13"/>
      <c r="ASM232" s="13"/>
      <c r="ASN232" s="13"/>
      <c r="ASO232" s="13"/>
      <c r="ASP232" s="13"/>
      <c r="ASQ232" s="13"/>
      <c r="ASR232" s="13"/>
      <c r="ASS232" s="13"/>
      <c r="AST232" s="13"/>
      <c r="ASU232" s="13"/>
      <c r="ASV232" s="13"/>
      <c r="ASW232" s="13"/>
      <c r="ASX232" s="13"/>
      <c r="ASY232" s="13"/>
      <c r="ASZ232" s="13"/>
      <c r="ATA232" s="13"/>
      <c r="ATB232" s="13"/>
      <c r="ATC232" s="13"/>
      <c r="ATD232" s="13"/>
      <c r="ATE232" s="13"/>
      <c r="ATF232" s="13"/>
      <c r="ATG232" s="13"/>
      <c r="ATH232" s="13"/>
      <c r="ATI232" s="13"/>
      <c r="ATJ232" s="13"/>
      <c r="ATK232" s="13"/>
      <c r="ATL232" s="13"/>
      <c r="ATM232" s="13"/>
      <c r="ATN232" s="13"/>
      <c r="ATO232" s="13"/>
      <c r="ATP232" s="13"/>
      <c r="ATQ232" s="13"/>
      <c r="ATR232" s="13"/>
      <c r="ATS232" s="13"/>
      <c r="ATT232" s="13"/>
      <c r="ATU232" s="13"/>
      <c r="ATV232" s="13"/>
      <c r="ATW232" s="13"/>
      <c r="ATX232" s="13"/>
      <c r="ATY232" s="13"/>
      <c r="ATZ232" s="13"/>
      <c r="AUA232" s="13"/>
      <c r="AUB232" s="13"/>
      <c r="AUC232" s="13"/>
      <c r="AUD232" s="13"/>
      <c r="AUE232" s="13"/>
      <c r="AUF232" s="13"/>
      <c r="AUG232" s="13"/>
      <c r="AUH232" s="13"/>
      <c r="AUI232" s="13"/>
      <c r="AUJ232" s="13"/>
      <c r="AUK232" s="13"/>
      <c r="AUL232" s="13"/>
      <c r="AUM232" s="13"/>
      <c r="AUN232" s="13"/>
      <c r="AUO232" s="13"/>
      <c r="AUP232" s="13"/>
      <c r="AUQ232" s="13"/>
      <c r="AUR232" s="13"/>
      <c r="AUS232" s="13"/>
      <c r="AUT232" s="13"/>
      <c r="AUU232" s="13"/>
      <c r="AUV232" s="13"/>
      <c r="AUW232" s="13"/>
      <c r="AUX232" s="13"/>
      <c r="AUY232" s="13"/>
      <c r="AUZ232" s="13"/>
      <c r="AVA232" s="13"/>
      <c r="AVB232" s="13"/>
      <c r="AVC232" s="13"/>
      <c r="AVD232" s="13"/>
      <c r="AVE232" s="13"/>
      <c r="AVF232" s="13"/>
      <c r="AVG232" s="13"/>
      <c r="AVH232" s="13"/>
      <c r="AVI232" s="13"/>
      <c r="AVJ232" s="13"/>
      <c r="AVK232" s="13"/>
      <c r="AVL232" s="13"/>
      <c r="AVM232" s="13"/>
      <c r="AVN232" s="13"/>
      <c r="AVO232" s="13"/>
      <c r="AVP232" s="13"/>
      <c r="AVQ232" s="13"/>
      <c r="AVR232" s="13"/>
      <c r="AVS232" s="13"/>
      <c r="AVT232" s="13"/>
      <c r="AVU232" s="13"/>
      <c r="AVV232" s="13"/>
      <c r="AVW232" s="13"/>
      <c r="AVX232" s="13"/>
      <c r="AVY232" s="13"/>
      <c r="AVZ232" s="13"/>
      <c r="AWA232" s="13"/>
      <c r="AWB232" s="13"/>
      <c r="AWC232" s="13"/>
      <c r="AWD232" s="13"/>
      <c r="AWE232" s="13"/>
      <c r="AWF232" s="13"/>
      <c r="AWG232" s="13"/>
      <c r="AWH232" s="13"/>
      <c r="AWI232" s="13"/>
      <c r="AWJ232" s="13"/>
      <c r="AWK232" s="13"/>
      <c r="AWL232" s="13"/>
      <c r="AWM232" s="13"/>
      <c r="AWN232" s="13"/>
      <c r="AWO232" s="13"/>
      <c r="AWP232" s="13"/>
      <c r="AWQ232" s="13"/>
      <c r="AWR232" s="13"/>
      <c r="AWS232" s="13"/>
      <c r="AWT232" s="13"/>
      <c r="AWU232" s="13"/>
      <c r="AWV232" s="13"/>
      <c r="AWW232" s="13"/>
      <c r="AWX232" s="13"/>
      <c r="AWY232" s="13"/>
      <c r="AWZ232" s="13"/>
      <c r="AXA232" s="13"/>
      <c r="AXB232" s="13"/>
      <c r="AXC232" s="13"/>
      <c r="AXD232" s="13"/>
      <c r="AXE232" s="13"/>
      <c r="AXF232" s="13"/>
      <c r="AXG232" s="13"/>
      <c r="AXH232" s="13"/>
      <c r="AXI232" s="13"/>
      <c r="AXJ232" s="13"/>
      <c r="AXK232" s="13"/>
      <c r="AXL232" s="13"/>
      <c r="AXM232" s="13"/>
      <c r="AXN232" s="13"/>
      <c r="AXO232" s="13"/>
      <c r="AXP232" s="13"/>
      <c r="AXQ232" s="13"/>
      <c r="AXR232" s="13"/>
      <c r="AXS232" s="13"/>
      <c r="AXT232" s="13"/>
      <c r="AXU232" s="13"/>
      <c r="AXV232" s="13"/>
      <c r="AXW232" s="13"/>
      <c r="AXX232" s="13"/>
      <c r="AXY232" s="13"/>
      <c r="AXZ232" s="13"/>
      <c r="AYA232" s="13"/>
      <c r="AYB232" s="13"/>
      <c r="AYC232" s="13"/>
      <c r="AYD232" s="13"/>
      <c r="AYE232" s="13"/>
      <c r="AYF232" s="13"/>
      <c r="AYG232" s="13"/>
      <c r="AYH232" s="13"/>
      <c r="AYI232" s="13"/>
      <c r="AYJ232" s="13"/>
      <c r="AYK232" s="13"/>
      <c r="AYL232" s="13"/>
      <c r="AYM232" s="13"/>
      <c r="AYN232" s="13"/>
      <c r="AYO232" s="13"/>
      <c r="AYP232" s="13"/>
      <c r="AYQ232" s="13"/>
      <c r="AYR232" s="13"/>
      <c r="AYS232" s="13"/>
      <c r="AYT232" s="13"/>
      <c r="AYU232" s="13"/>
      <c r="AYV232" s="13"/>
      <c r="AYW232" s="13"/>
      <c r="AYX232" s="13"/>
      <c r="AYY232" s="13"/>
      <c r="AYZ232" s="13"/>
      <c r="AZA232" s="13"/>
      <c r="AZB232" s="13"/>
      <c r="AZC232" s="13"/>
      <c r="AZD232" s="13"/>
      <c r="AZE232" s="13"/>
      <c r="AZF232" s="13"/>
      <c r="AZG232" s="13"/>
      <c r="AZH232" s="13"/>
      <c r="AZI232" s="13"/>
      <c r="AZJ232" s="13"/>
      <c r="AZK232" s="13"/>
      <c r="AZL232" s="13"/>
      <c r="AZM232" s="13"/>
      <c r="AZN232" s="13"/>
      <c r="AZO232" s="13"/>
      <c r="AZP232" s="13"/>
      <c r="AZQ232" s="13"/>
      <c r="AZR232" s="13"/>
      <c r="AZS232" s="13"/>
      <c r="AZT232" s="13"/>
      <c r="AZU232" s="13"/>
      <c r="AZV232" s="13"/>
      <c r="AZW232" s="13"/>
      <c r="AZX232" s="13"/>
      <c r="AZY232" s="13"/>
      <c r="AZZ232" s="13"/>
      <c r="BAA232" s="13"/>
      <c r="BAB232" s="13"/>
      <c r="BAC232" s="13"/>
      <c r="BAD232" s="13"/>
      <c r="BAE232" s="13"/>
      <c r="BAF232" s="13"/>
      <c r="BAG232" s="13"/>
      <c r="BAH232" s="13"/>
      <c r="BAI232" s="13"/>
      <c r="BAJ232" s="13"/>
      <c r="BAK232" s="13"/>
      <c r="BAL232" s="13"/>
      <c r="BAM232" s="13"/>
      <c r="BAN232" s="13"/>
      <c r="BAO232" s="13"/>
      <c r="BAP232" s="13"/>
      <c r="BAQ232" s="13"/>
      <c r="BAR232" s="13"/>
      <c r="BAS232" s="13"/>
      <c r="BAT232" s="13"/>
      <c r="BAU232" s="13"/>
      <c r="BAV232" s="13"/>
      <c r="BAW232" s="13"/>
      <c r="BAX232" s="13"/>
      <c r="BAY232" s="13"/>
      <c r="BAZ232" s="13"/>
      <c r="BBA232" s="13"/>
      <c r="BBB232" s="13"/>
      <c r="BBC232" s="13"/>
      <c r="BBD232" s="13"/>
      <c r="BBE232" s="13"/>
      <c r="BBF232" s="13"/>
      <c r="BBG232" s="13"/>
      <c r="BBH232" s="13"/>
      <c r="BBI232" s="13"/>
      <c r="BBJ232" s="13"/>
      <c r="BBK232" s="13"/>
      <c r="BBL232" s="13"/>
      <c r="BBM232" s="13"/>
      <c r="BBN232" s="13"/>
      <c r="BBO232" s="13"/>
      <c r="BBP232" s="13"/>
      <c r="BBQ232" s="13"/>
      <c r="BBR232" s="13"/>
      <c r="BBS232" s="13"/>
      <c r="BBT232" s="13"/>
      <c r="BBU232" s="13"/>
      <c r="BBV232" s="13"/>
      <c r="BBW232" s="13"/>
      <c r="BBX232" s="13"/>
      <c r="BBY232" s="13"/>
      <c r="BBZ232" s="13"/>
      <c r="BCA232" s="13"/>
      <c r="BCB232" s="13"/>
      <c r="BCC232" s="13"/>
      <c r="BCD232" s="13"/>
      <c r="BCE232" s="13"/>
      <c r="BCF232" s="13"/>
      <c r="BCG232" s="13"/>
      <c r="BCH232" s="13"/>
      <c r="BCI232" s="13"/>
      <c r="BCJ232" s="13"/>
      <c r="BCK232" s="13"/>
      <c r="BCL232" s="13"/>
      <c r="BCM232" s="13"/>
      <c r="BCN232" s="13"/>
      <c r="BCO232" s="13"/>
      <c r="BCP232" s="13"/>
      <c r="BCQ232" s="13"/>
      <c r="BCR232" s="13"/>
      <c r="BCS232" s="13"/>
      <c r="BCT232" s="13"/>
      <c r="BCU232" s="13"/>
      <c r="BCV232" s="13"/>
      <c r="BCW232" s="13"/>
      <c r="BCX232" s="13"/>
      <c r="BCY232" s="13"/>
      <c r="BCZ232" s="13"/>
      <c r="BDA232" s="13"/>
      <c r="BDB232" s="13"/>
      <c r="BDC232" s="13"/>
      <c r="BDD232" s="13"/>
      <c r="BDE232" s="13"/>
      <c r="BDF232" s="13"/>
      <c r="BDG232" s="13"/>
      <c r="BDH232" s="13"/>
      <c r="BDI232" s="13"/>
      <c r="BDJ232" s="13"/>
      <c r="BDK232" s="13"/>
      <c r="BDL232" s="13"/>
      <c r="BDM232" s="13"/>
      <c r="BDN232" s="13"/>
      <c r="BDO232" s="13"/>
      <c r="BDP232" s="13"/>
      <c r="BDQ232" s="13"/>
      <c r="BDR232" s="13"/>
      <c r="BDS232" s="13"/>
      <c r="BDT232" s="13"/>
      <c r="BDU232" s="13"/>
      <c r="BDV232" s="13"/>
      <c r="BDW232" s="13"/>
      <c r="BDX232" s="13"/>
      <c r="BDY232" s="13"/>
      <c r="BDZ232" s="13"/>
      <c r="BEA232" s="13"/>
      <c r="BEB232" s="13"/>
      <c r="BEC232" s="13"/>
      <c r="BED232" s="13"/>
      <c r="BEE232" s="13"/>
      <c r="BEF232" s="13"/>
      <c r="BEG232" s="13"/>
      <c r="BEH232" s="13"/>
      <c r="BEI232" s="13"/>
      <c r="BEJ232" s="13"/>
      <c r="BEK232" s="13"/>
      <c r="BEL232" s="13"/>
      <c r="BEM232" s="13"/>
      <c r="BEN232" s="13"/>
      <c r="BEO232" s="13"/>
      <c r="BEP232" s="13"/>
      <c r="BEQ232" s="13"/>
      <c r="BER232" s="13"/>
      <c r="BES232" s="13"/>
      <c r="BET232" s="13"/>
      <c r="BEU232" s="13"/>
      <c r="BEV232" s="13"/>
      <c r="BEW232" s="13"/>
      <c r="BEX232" s="13"/>
      <c r="BEY232" s="13"/>
      <c r="BEZ232" s="13"/>
      <c r="BFA232" s="13"/>
      <c r="BFB232" s="13"/>
      <c r="BFC232" s="13"/>
      <c r="BFD232" s="13"/>
      <c r="BFE232" s="13"/>
      <c r="BFF232" s="13"/>
      <c r="BFG232" s="13"/>
      <c r="BFH232" s="13"/>
      <c r="BFI232" s="13"/>
      <c r="BFJ232" s="13"/>
      <c r="BFK232" s="13"/>
      <c r="BFL232" s="13"/>
      <c r="BFM232" s="13"/>
      <c r="BFN232" s="13"/>
      <c r="BFO232" s="13"/>
      <c r="BFP232" s="13"/>
      <c r="BFQ232" s="13"/>
      <c r="BFR232" s="13"/>
      <c r="BFS232" s="13"/>
      <c r="BFT232" s="13"/>
      <c r="BFU232" s="13"/>
      <c r="BFV232" s="13"/>
      <c r="BFW232" s="13"/>
      <c r="BFX232" s="13"/>
      <c r="BFY232" s="13"/>
      <c r="BFZ232" s="13"/>
      <c r="BGA232" s="13"/>
      <c r="BGB232" s="13"/>
      <c r="BGC232" s="13"/>
      <c r="BGD232" s="13"/>
      <c r="BGE232" s="13"/>
      <c r="BGF232" s="13"/>
      <c r="BGG232" s="13"/>
      <c r="BGH232" s="13"/>
      <c r="BGI232" s="13"/>
      <c r="BGJ232" s="13"/>
      <c r="BGK232" s="13"/>
      <c r="BGL232" s="13"/>
      <c r="BGM232" s="13"/>
      <c r="BGN232" s="13"/>
      <c r="BGO232" s="13"/>
      <c r="BGP232" s="13"/>
      <c r="BGQ232" s="13"/>
      <c r="BGR232" s="13"/>
      <c r="BGS232" s="13"/>
      <c r="BGT232" s="13"/>
      <c r="BGU232" s="13"/>
      <c r="BGV232" s="13"/>
      <c r="BGW232" s="13"/>
      <c r="BGX232" s="13"/>
      <c r="BGY232" s="13"/>
      <c r="BGZ232" s="13"/>
      <c r="BHA232" s="13"/>
      <c r="BHB232" s="13"/>
      <c r="BHC232" s="13"/>
      <c r="BHD232" s="13"/>
      <c r="BHE232" s="13"/>
      <c r="BHF232" s="13"/>
      <c r="BHG232" s="13"/>
      <c r="BHH232" s="13"/>
      <c r="BHI232" s="13"/>
      <c r="BHJ232" s="13"/>
      <c r="BHK232" s="13"/>
      <c r="BHL232" s="13"/>
      <c r="BHM232" s="13"/>
      <c r="BHN232" s="13"/>
      <c r="BHO232" s="13"/>
      <c r="BHP232" s="13"/>
      <c r="BHQ232" s="13"/>
      <c r="BHR232" s="13"/>
      <c r="BHS232" s="13"/>
      <c r="BHT232" s="13"/>
      <c r="BHU232" s="13"/>
      <c r="BHV232" s="13"/>
      <c r="BHW232" s="13"/>
      <c r="BHX232" s="13"/>
      <c r="BHY232" s="13"/>
      <c r="BHZ232" s="13"/>
      <c r="BIA232" s="13"/>
      <c r="BIB232" s="13"/>
      <c r="BIC232" s="13"/>
      <c r="BID232" s="13"/>
      <c r="BIE232" s="13"/>
      <c r="BIF232" s="13"/>
      <c r="BIG232" s="13"/>
      <c r="BIH232" s="13"/>
      <c r="BII232" s="13"/>
      <c r="BIJ232" s="13"/>
      <c r="BIK232" s="13"/>
      <c r="BIL232" s="13"/>
      <c r="BIM232" s="13"/>
      <c r="BIN232" s="13"/>
      <c r="BIO232" s="13"/>
      <c r="BIP232" s="13"/>
      <c r="BIQ232" s="13"/>
      <c r="BIR232" s="13"/>
      <c r="BIS232" s="13"/>
      <c r="BIT232" s="13"/>
      <c r="BIU232" s="13"/>
      <c r="BIV232" s="13"/>
      <c r="BIW232" s="13"/>
      <c r="BIX232" s="13"/>
      <c r="BIY232" s="13"/>
      <c r="BIZ232" s="13"/>
      <c r="BJA232" s="13"/>
      <c r="BJB232" s="13"/>
      <c r="BJC232" s="13"/>
      <c r="BJD232" s="13"/>
      <c r="BJE232" s="13"/>
      <c r="BJF232" s="13"/>
      <c r="BJG232" s="13"/>
      <c r="BJH232" s="13"/>
      <c r="BJI232" s="13"/>
      <c r="BJJ232" s="13"/>
      <c r="BJK232" s="13"/>
      <c r="BJL232" s="13"/>
      <c r="BJM232" s="13"/>
      <c r="BJN232" s="13"/>
      <c r="BJO232" s="13"/>
      <c r="BJP232" s="13"/>
      <c r="BJQ232" s="13"/>
      <c r="BJR232" s="13"/>
      <c r="BJS232" s="13"/>
      <c r="BJT232" s="13"/>
      <c r="BJU232" s="13"/>
      <c r="BJV232" s="13"/>
      <c r="BJW232" s="13"/>
      <c r="BJX232" s="13"/>
      <c r="BJY232" s="13"/>
      <c r="BJZ232" s="13"/>
      <c r="BKA232" s="13"/>
      <c r="BKB232" s="13"/>
      <c r="BKC232" s="13"/>
      <c r="BKD232" s="13"/>
      <c r="BKE232" s="13"/>
      <c r="BKF232" s="13"/>
      <c r="BKG232" s="13"/>
      <c r="BKH232" s="13"/>
      <c r="BKI232" s="13"/>
      <c r="BKJ232" s="13"/>
      <c r="BKK232" s="13"/>
      <c r="BKL232" s="13"/>
      <c r="BKM232" s="13"/>
      <c r="BKN232" s="13"/>
      <c r="BKO232" s="13"/>
      <c r="BKP232" s="13"/>
      <c r="BKQ232" s="13"/>
      <c r="BKR232" s="13"/>
      <c r="BKS232" s="13"/>
      <c r="BKT232" s="13"/>
      <c r="BKU232" s="13"/>
      <c r="BKV232" s="13"/>
      <c r="BKW232" s="13"/>
      <c r="BKX232" s="13"/>
      <c r="BKY232" s="13"/>
      <c r="BKZ232" s="13"/>
      <c r="BLA232" s="13"/>
      <c r="BLB232" s="13"/>
      <c r="BLC232" s="13"/>
      <c r="BLD232" s="13"/>
      <c r="BLE232" s="13"/>
      <c r="BLF232" s="13"/>
      <c r="BLG232" s="13"/>
      <c r="BLH232" s="13"/>
      <c r="BLI232" s="13"/>
      <c r="BLJ232" s="13"/>
      <c r="BLK232" s="13"/>
      <c r="BLL232" s="13"/>
      <c r="BLM232" s="13"/>
      <c r="BLN232" s="13"/>
      <c r="BLO232" s="13"/>
      <c r="BLP232" s="13"/>
      <c r="BLQ232" s="13"/>
      <c r="BLR232" s="13"/>
      <c r="BLS232" s="13"/>
      <c r="BLT232" s="13"/>
      <c r="BLU232" s="13"/>
      <c r="BLV232" s="13"/>
      <c r="BLW232" s="13"/>
      <c r="BLX232" s="13"/>
      <c r="BLY232" s="13"/>
      <c r="BLZ232" s="13"/>
      <c r="BMA232" s="13"/>
      <c r="BMB232" s="13"/>
      <c r="BMC232" s="13"/>
      <c r="BMD232" s="13"/>
      <c r="BME232" s="13"/>
      <c r="BMF232" s="13"/>
      <c r="BMG232" s="13"/>
      <c r="BMH232" s="13"/>
      <c r="BMI232" s="13"/>
      <c r="BMJ232" s="13"/>
      <c r="BMK232" s="13"/>
      <c r="BML232" s="13"/>
      <c r="BMM232" s="13"/>
      <c r="BMN232" s="13"/>
      <c r="BMO232" s="13"/>
      <c r="BMP232" s="13"/>
      <c r="BMQ232" s="13"/>
      <c r="BMR232" s="13"/>
      <c r="BMS232" s="13"/>
      <c r="BMT232" s="13"/>
      <c r="BMU232" s="13"/>
      <c r="BMV232" s="13"/>
      <c r="BMW232" s="13"/>
      <c r="BMX232" s="13"/>
      <c r="BMY232" s="13"/>
      <c r="BMZ232" s="13"/>
      <c r="BNA232" s="13"/>
      <c r="BNB232" s="13"/>
      <c r="BNC232" s="13"/>
      <c r="BND232" s="13"/>
      <c r="BNE232" s="13"/>
      <c r="BNF232" s="13"/>
      <c r="BNG232" s="13"/>
      <c r="BNH232" s="13"/>
      <c r="BNI232" s="13"/>
      <c r="BNJ232" s="13"/>
      <c r="BNK232" s="13"/>
      <c r="BNL232" s="13"/>
      <c r="BNM232" s="13"/>
      <c r="BNN232" s="13"/>
      <c r="BNO232" s="13"/>
      <c r="BNP232" s="13"/>
      <c r="BNQ232" s="13"/>
      <c r="BNR232" s="13"/>
      <c r="BNS232" s="13"/>
      <c r="BNT232" s="13"/>
      <c r="BNU232" s="13"/>
      <c r="BNV232" s="13"/>
      <c r="BNW232" s="13"/>
      <c r="BNX232" s="13"/>
      <c r="BNY232" s="13"/>
      <c r="BNZ232" s="13"/>
      <c r="BOA232" s="13"/>
      <c r="BOB232" s="13"/>
      <c r="BOC232" s="13"/>
      <c r="BOD232" s="13"/>
      <c r="BOE232" s="13"/>
      <c r="BOF232" s="13"/>
      <c r="BOG232" s="13"/>
      <c r="BOH232" s="13"/>
      <c r="BOI232" s="13"/>
      <c r="BOJ232" s="13"/>
      <c r="BOK232" s="13"/>
      <c r="BOL232" s="13"/>
      <c r="BOM232" s="13"/>
      <c r="BON232" s="13"/>
      <c r="BOO232" s="13"/>
      <c r="BOP232" s="13"/>
      <c r="BOQ232" s="13"/>
      <c r="BOR232" s="13"/>
      <c r="BOS232" s="13"/>
      <c r="BOT232" s="13"/>
      <c r="BOU232" s="13"/>
      <c r="BOV232" s="13"/>
      <c r="BOW232" s="13"/>
      <c r="BOX232" s="13"/>
      <c r="BOY232" s="13"/>
      <c r="BOZ232" s="13"/>
      <c r="BPA232" s="13"/>
      <c r="BPB232" s="13"/>
      <c r="BPC232" s="13"/>
      <c r="BPD232" s="13"/>
      <c r="BPE232" s="13"/>
      <c r="BPF232" s="13"/>
      <c r="BPG232" s="13"/>
      <c r="BPH232" s="13"/>
      <c r="BPI232" s="13"/>
      <c r="BPJ232" s="13"/>
      <c r="BPK232" s="13"/>
      <c r="BPL232" s="13"/>
      <c r="BPM232" s="13"/>
      <c r="BPN232" s="13"/>
      <c r="BPO232" s="13"/>
      <c r="BPP232" s="13"/>
      <c r="BPQ232" s="13"/>
      <c r="BPR232" s="13"/>
      <c r="BPS232" s="13"/>
      <c r="BPT232" s="13"/>
      <c r="BPU232" s="13"/>
      <c r="BPV232" s="13"/>
      <c r="BPW232" s="13"/>
      <c r="BPX232" s="13"/>
      <c r="BPY232" s="13"/>
      <c r="BPZ232" s="13"/>
      <c r="BQA232" s="13"/>
      <c r="BQB232" s="13"/>
      <c r="BQC232" s="13"/>
      <c r="BQD232" s="13"/>
      <c r="BQE232" s="13"/>
      <c r="BQF232" s="13"/>
      <c r="BQG232" s="13"/>
      <c r="BQH232" s="13"/>
      <c r="BQI232" s="13"/>
      <c r="BQJ232" s="13"/>
      <c r="BQK232" s="13"/>
      <c r="BQL232" s="13"/>
      <c r="BQM232" s="13"/>
      <c r="BQN232" s="13"/>
      <c r="BQO232" s="13"/>
      <c r="BQP232" s="13"/>
      <c r="BQQ232" s="13"/>
      <c r="BQR232" s="13"/>
      <c r="BQS232" s="13"/>
      <c r="BQT232" s="13"/>
      <c r="BQU232" s="13"/>
      <c r="BQV232" s="13"/>
      <c r="BQW232" s="13"/>
      <c r="BQX232" s="13"/>
      <c r="BQY232" s="13"/>
      <c r="BQZ232" s="13"/>
      <c r="BRA232" s="13"/>
      <c r="BRB232" s="13"/>
      <c r="BRC232" s="13"/>
      <c r="BRD232" s="13"/>
      <c r="BRE232" s="13"/>
      <c r="BRF232" s="13"/>
      <c r="BRG232" s="13"/>
      <c r="BRH232" s="13"/>
      <c r="BRI232" s="13"/>
      <c r="BRJ232" s="13"/>
      <c r="BRK232" s="13"/>
      <c r="BRL232" s="13"/>
      <c r="BRM232" s="13"/>
      <c r="BRN232" s="13"/>
      <c r="BRO232" s="13"/>
      <c r="BRP232" s="13"/>
      <c r="BRQ232" s="13"/>
      <c r="BRR232" s="13"/>
      <c r="BRS232" s="13"/>
      <c r="BRT232" s="13"/>
      <c r="BRU232" s="13"/>
      <c r="BRV232" s="13"/>
      <c r="BRW232" s="13"/>
      <c r="BRX232" s="13"/>
      <c r="BRY232" s="13"/>
      <c r="BRZ232" s="13"/>
      <c r="BSA232" s="13"/>
      <c r="BSB232" s="13"/>
      <c r="BSC232" s="13"/>
      <c r="BSD232" s="13"/>
      <c r="BSE232" s="13"/>
      <c r="BSF232" s="13"/>
      <c r="BSG232" s="13"/>
      <c r="BSH232" s="13"/>
      <c r="BSI232" s="13"/>
      <c r="BSJ232" s="13"/>
      <c r="BSK232" s="13"/>
      <c r="BSL232" s="13"/>
      <c r="BSM232" s="13"/>
      <c r="BSN232" s="13"/>
      <c r="BSO232" s="13"/>
      <c r="BSP232" s="13"/>
      <c r="BSQ232" s="13"/>
      <c r="BSR232" s="13"/>
      <c r="BSS232" s="13"/>
      <c r="BST232" s="13"/>
      <c r="BSU232" s="13"/>
      <c r="BSV232" s="13"/>
      <c r="BSW232" s="13"/>
      <c r="BSX232" s="13"/>
      <c r="BSY232" s="13"/>
      <c r="BSZ232" s="13"/>
      <c r="BTA232" s="13"/>
      <c r="BTB232" s="13"/>
      <c r="BTC232" s="13"/>
      <c r="BTD232" s="13"/>
      <c r="BTE232" s="13"/>
      <c r="BTF232" s="13"/>
      <c r="BTG232" s="13"/>
      <c r="BTH232" s="13"/>
      <c r="BTI232" s="13"/>
      <c r="BTJ232" s="13"/>
      <c r="BTK232" s="13"/>
      <c r="BTL232" s="13"/>
      <c r="BTM232" s="13"/>
      <c r="BTN232" s="13"/>
      <c r="BTO232" s="13"/>
      <c r="BTP232" s="13"/>
      <c r="BTQ232" s="13"/>
      <c r="BTR232" s="13"/>
      <c r="BTS232" s="13"/>
      <c r="BTT232" s="13"/>
      <c r="BTU232" s="13"/>
      <c r="BTV232" s="13"/>
      <c r="BTW232" s="13"/>
      <c r="BTX232" s="13"/>
      <c r="BTY232" s="13"/>
      <c r="BTZ232" s="13"/>
      <c r="BUA232" s="13"/>
      <c r="BUB232" s="13"/>
      <c r="BUC232" s="13"/>
      <c r="BUD232" s="13"/>
      <c r="BUE232" s="13"/>
      <c r="BUF232" s="13"/>
      <c r="BUG232" s="13"/>
      <c r="BUH232" s="13"/>
      <c r="BUI232" s="13"/>
      <c r="BUJ232" s="13"/>
      <c r="BUK232" s="13"/>
      <c r="BUL232" s="13"/>
      <c r="BUM232" s="13"/>
      <c r="BUN232" s="13"/>
      <c r="BUO232" s="13"/>
      <c r="BUP232" s="13"/>
      <c r="BUQ232" s="13"/>
      <c r="BUR232" s="13"/>
      <c r="BUS232" s="13"/>
      <c r="BUT232" s="13"/>
      <c r="BUU232" s="13"/>
      <c r="BUV232" s="13"/>
      <c r="BUW232" s="13"/>
      <c r="BUX232" s="13"/>
      <c r="BUY232" s="13"/>
      <c r="BUZ232" s="13"/>
      <c r="BVA232" s="13"/>
      <c r="BVB232" s="13"/>
      <c r="BVC232" s="13"/>
      <c r="BVD232" s="13"/>
      <c r="BVE232" s="13"/>
      <c r="BVF232" s="13"/>
      <c r="BVG232" s="13"/>
      <c r="BVH232" s="13"/>
      <c r="BVI232" s="13"/>
      <c r="BVJ232" s="13"/>
      <c r="BVK232" s="13"/>
      <c r="BVL232" s="13"/>
      <c r="BVM232" s="13"/>
      <c r="BVN232" s="13"/>
      <c r="BVO232" s="13"/>
      <c r="BVP232" s="13"/>
      <c r="BVQ232" s="13"/>
      <c r="BVR232" s="13"/>
      <c r="BVS232" s="13"/>
      <c r="BVT232" s="13"/>
      <c r="BVU232" s="13"/>
      <c r="BVV232" s="13"/>
      <c r="BVW232" s="13"/>
      <c r="BVX232" s="13"/>
      <c r="BVY232" s="13"/>
      <c r="BVZ232" s="13"/>
      <c r="BWA232" s="13"/>
      <c r="BWB232" s="13"/>
      <c r="BWC232" s="13"/>
      <c r="BWD232" s="13"/>
      <c r="BWE232" s="13"/>
      <c r="BWF232" s="13"/>
      <c r="BWG232" s="13"/>
      <c r="BWH232" s="13"/>
      <c r="BWI232" s="13"/>
      <c r="BWJ232" s="13"/>
      <c r="BWK232" s="13"/>
      <c r="BWL232" s="13"/>
      <c r="BWM232" s="13"/>
      <c r="BWN232" s="13"/>
      <c r="BWO232" s="13"/>
      <c r="BWP232" s="13"/>
      <c r="BWQ232" s="13"/>
      <c r="BWR232" s="13"/>
      <c r="BWS232" s="13"/>
      <c r="BWT232" s="13"/>
      <c r="BWU232" s="13"/>
      <c r="BWV232" s="13"/>
      <c r="BWW232" s="13"/>
      <c r="BWX232" s="13"/>
      <c r="BWY232" s="13"/>
      <c r="BWZ232" s="13"/>
      <c r="BXA232" s="13"/>
      <c r="BXB232" s="13"/>
      <c r="BXC232" s="13"/>
      <c r="BXD232" s="13"/>
      <c r="BXE232" s="13"/>
      <c r="BXF232" s="13"/>
      <c r="BXG232" s="13"/>
      <c r="BXH232" s="13"/>
      <c r="BXI232" s="13"/>
      <c r="BXJ232" s="13"/>
      <c r="BXK232" s="13"/>
      <c r="BXL232" s="13"/>
      <c r="BXM232" s="13"/>
      <c r="BXN232" s="13"/>
      <c r="BXO232" s="13"/>
      <c r="BXP232" s="13"/>
      <c r="BXQ232" s="13"/>
      <c r="BXR232" s="13"/>
      <c r="BXS232" s="13"/>
      <c r="BXT232" s="13"/>
      <c r="BXU232" s="13"/>
      <c r="BXV232" s="13"/>
      <c r="BXW232" s="13"/>
      <c r="BXX232" s="13"/>
      <c r="BXY232" s="13"/>
      <c r="BXZ232" s="13"/>
      <c r="BYA232" s="13"/>
      <c r="BYB232" s="13"/>
      <c r="BYC232" s="13"/>
      <c r="BYD232" s="13"/>
      <c r="BYE232" s="13"/>
      <c r="BYF232" s="13"/>
      <c r="BYG232" s="13"/>
      <c r="BYH232" s="13"/>
      <c r="BYI232" s="13"/>
      <c r="BYJ232" s="13"/>
      <c r="BYK232" s="13"/>
      <c r="BYL232" s="13"/>
      <c r="BYM232" s="13"/>
      <c r="BYN232" s="13"/>
      <c r="BYO232" s="13"/>
      <c r="BYP232" s="13"/>
      <c r="BYQ232" s="13"/>
      <c r="BYR232" s="13"/>
      <c r="BYS232" s="13"/>
      <c r="BYT232" s="13"/>
      <c r="BYU232" s="13"/>
      <c r="BYV232" s="13"/>
      <c r="BYW232" s="13"/>
      <c r="BYX232" s="13"/>
      <c r="BYY232" s="13"/>
      <c r="BYZ232" s="13"/>
      <c r="BZA232" s="13"/>
      <c r="BZB232" s="13"/>
      <c r="BZC232" s="13"/>
      <c r="BZD232" s="13"/>
      <c r="BZE232" s="13"/>
      <c r="BZF232" s="13"/>
      <c r="BZG232" s="13"/>
      <c r="BZH232" s="13"/>
      <c r="BZI232" s="13"/>
      <c r="BZJ232" s="13"/>
      <c r="BZK232" s="13"/>
      <c r="BZL232" s="13"/>
      <c r="BZM232" s="13"/>
      <c r="BZN232" s="13"/>
      <c r="BZO232" s="13"/>
      <c r="BZP232" s="13"/>
      <c r="BZQ232" s="13"/>
      <c r="BZR232" s="13"/>
      <c r="BZS232" s="13"/>
      <c r="BZT232" s="13"/>
      <c r="BZU232" s="13"/>
      <c r="BZV232" s="13"/>
      <c r="BZW232" s="13"/>
      <c r="BZX232" s="13"/>
      <c r="BZY232" s="13"/>
      <c r="BZZ232" s="13"/>
      <c r="CAA232" s="13"/>
      <c r="CAB232" s="13"/>
      <c r="CAC232" s="13"/>
      <c r="CAD232" s="13"/>
      <c r="CAE232" s="13"/>
      <c r="CAF232" s="13"/>
      <c r="CAG232" s="13"/>
      <c r="CAH232" s="13"/>
      <c r="CAI232" s="13"/>
      <c r="CAJ232" s="13"/>
      <c r="CAK232" s="13"/>
      <c r="CAL232" s="13"/>
      <c r="CAM232" s="13"/>
      <c r="CAN232" s="13"/>
      <c r="CAO232" s="13"/>
      <c r="CAP232" s="13"/>
      <c r="CAQ232" s="13"/>
      <c r="CAR232" s="13"/>
      <c r="CAS232" s="13"/>
      <c r="CAT232" s="13"/>
      <c r="CAU232" s="13"/>
      <c r="CAV232" s="13"/>
      <c r="CAW232" s="13"/>
      <c r="CAX232" s="13"/>
      <c r="CAY232" s="13"/>
      <c r="CAZ232" s="13"/>
      <c r="CBA232" s="13"/>
      <c r="CBB232" s="13"/>
      <c r="CBC232" s="13"/>
      <c r="CBD232" s="13"/>
      <c r="CBE232" s="13"/>
      <c r="CBF232" s="13"/>
      <c r="CBG232" s="13"/>
      <c r="CBH232" s="13"/>
      <c r="CBI232" s="13"/>
      <c r="CBJ232" s="13"/>
      <c r="CBK232" s="13"/>
      <c r="CBL232" s="13"/>
      <c r="CBM232" s="13"/>
      <c r="CBN232" s="13"/>
      <c r="CBO232" s="13"/>
      <c r="CBP232" s="13"/>
      <c r="CBQ232" s="13"/>
      <c r="CBR232" s="13"/>
      <c r="CBS232" s="13"/>
      <c r="CBT232" s="13"/>
      <c r="CBU232" s="13"/>
      <c r="CBV232" s="13"/>
      <c r="CBW232" s="13"/>
      <c r="CBX232" s="13"/>
      <c r="CBY232" s="13"/>
      <c r="CBZ232" s="13"/>
      <c r="CCA232" s="13"/>
      <c r="CCB232" s="13"/>
      <c r="CCC232" s="13"/>
      <c r="CCD232" s="13"/>
      <c r="CCE232" s="13"/>
      <c r="CCF232" s="13"/>
      <c r="CCG232" s="13"/>
      <c r="CCH232" s="13"/>
      <c r="CCI232" s="13"/>
      <c r="CCJ232" s="13"/>
      <c r="CCK232" s="13"/>
      <c r="CCL232" s="13"/>
      <c r="CCM232" s="13"/>
      <c r="CCN232" s="13"/>
      <c r="CCO232" s="13"/>
      <c r="CCP232" s="13"/>
      <c r="CCQ232" s="13"/>
      <c r="CCR232" s="13"/>
      <c r="CCS232" s="13"/>
      <c r="CCT232" s="13"/>
      <c r="CCU232" s="13"/>
      <c r="CCV232" s="13"/>
      <c r="CCW232" s="13"/>
      <c r="CCX232" s="13"/>
      <c r="CCY232" s="13"/>
      <c r="CCZ232" s="13"/>
      <c r="CDA232" s="13"/>
      <c r="CDB232" s="13"/>
      <c r="CDC232" s="13"/>
      <c r="CDD232" s="13"/>
      <c r="CDE232" s="13"/>
      <c r="CDF232" s="13"/>
      <c r="CDG232" s="13"/>
      <c r="CDH232" s="13"/>
      <c r="CDI232" s="13"/>
      <c r="CDJ232" s="13"/>
      <c r="CDK232" s="13"/>
      <c r="CDL232" s="13"/>
      <c r="CDM232" s="13"/>
      <c r="CDN232" s="13"/>
      <c r="CDO232" s="13"/>
      <c r="CDP232" s="13"/>
      <c r="CDQ232" s="13"/>
      <c r="CDR232" s="13"/>
      <c r="CDS232" s="13"/>
      <c r="CDT232" s="13"/>
      <c r="CDU232" s="13"/>
      <c r="CDV232" s="13"/>
      <c r="CDW232" s="13"/>
      <c r="CDX232" s="13"/>
      <c r="CDY232" s="13"/>
      <c r="CDZ232" s="13"/>
      <c r="CEA232" s="13"/>
      <c r="CEB232" s="13"/>
      <c r="CEC232" s="13"/>
      <c r="CED232" s="13"/>
      <c r="CEE232" s="13"/>
      <c r="CEF232" s="13"/>
      <c r="CEG232" s="13"/>
      <c r="CEH232" s="13"/>
      <c r="CEI232" s="13"/>
      <c r="CEJ232" s="13"/>
      <c r="CEK232" s="13"/>
      <c r="CEL232" s="13"/>
      <c r="CEM232" s="13"/>
      <c r="CEN232" s="13"/>
      <c r="CEO232" s="13"/>
      <c r="CEP232" s="13"/>
      <c r="CEQ232" s="13"/>
      <c r="CER232" s="13"/>
      <c r="CES232" s="13"/>
      <c r="CET232" s="13"/>
      <c r="CEU232" s="13"/>
      <c r="CEV232" s="13"/>
      <c r="CEW232" s="13"/>
      <c r="CEX232" s="13"/>
      <c r="CEY232" s="13"/>
      <c r="CEZ232" s="13"/>
      <c r="CFA232" s="13"/>
      <c r="CFB232" s="13"/>
      <c r="CFC232" s="13"/>
      <c r="CFD232" s="13"/>
      <c r="CFE232" s="13"/>
      <c r="CFF232" s="13"/>
      <c r="CFG232" s="13"/>
      <c r="CFH232" s="13"/>
      <c r="CFI232" s="13"/>
      <c r="CFJ232" s="13"/>
      <c r="CFK232" s="13"/>
      <c r="CFL232" s="13"/>
      <c r="CFM232" s="13"/>
      <c r="CFN232" s="13"/>
      <c r="CFO232" s="13"/>
      <c r="CFP232" s="13"/>
      <c r="CFQ232" s="13"/>
      <c r="CFR232" s="13"/>
      <c r="CFS232" s="13"/>
      <c r="CFT232" s="13"/>
      <c r="CFU232" s="13"/>
      <c r="CFV232" s="13"/>
      <c r="CFW232" s="13"/>
      <c r="CFX232" s="13"/>
      <c r="CFY232" s="13"/>
      <c r="CFZ232" s="13"/>
      <c r="CGA232" s="13"/>
      <c r="CGB232" s="13"/>
      <c r="CGC232" s="13"/>
      <c r="CGD232" s="13"/>
      <c r="CGE232" s="13"/>
      <c r="CGF232" s="13"/>
      <c r="CGG232" s="13"/>
      <c r="CGH232" s="13"/>
      <c r="CGI232" s="13"/>
      <c r="CGJ232" s="13"/>
      <c r="CGK232" s="13"/>
      <c r="CGL232" s="13"/>
      <c r="CGM232" s="13"/>
      <c r="CGN232" s="13"/>
      <c r="CGO232" s="13"/>
      <c r="CGP232" s="13"/>
      <c r="CGQ232" s="13"/>
      <c r="CGR232" s="13"/>
      <c r="CGS232" s="13"/>
      <c r="CGT232" s="13"/>
      <c r="CGU232" s="13"/>
      <c r="CGV232" s="13"/>
      <c r="CGW232" s="13"/>
      <c r="CGX232" s="13"/>
      <c r="CGY232" s="13"/>
      <c r="CGZ232" s="13"/>
      <c r="CHA232" s="13"/>
      <c r="CHB232" s="13"/>
      <c r="CHC232" s="13"/>
      <c r="CHD232" s="13"/>
      <c r="CHE232" s="13"/>
      <c r="CHF232" s="13"/>
      <c r="CHG232" s="13"/>
      <c r="CHH232" s="13"/>
      <c r="CHI232" s="13"/>
      <c r="CHJ232" s="13"/>
      <c r="CHK232" s="13"/>
      <c r="CHL232" s="13"/>
      <c r="CHM232" s="13"/>
      <c r="CHN232" s="13"/>
      <c r="CHO232" s="13"/>
      <c r="CHP232" s="13"/>
      <c r="CHQ232" s="13"/>
      <c r="CHR232" s="13"/>
      <c r="CHS232" s="13"/>
      <c r="CHT232" s="13"/>
      <c r="CHU232" s="13"/>
      <c r="CHV232" s="13"/>
      <c r="CHW232" s="13"/>
      <c r="CHX232" s="13"/>
      <c r="CHY232" s="13"/>
      <c r="CHZ232" s="13"/>
      <c r="CIA232" s="13"/>
      <c r="CIB232" s="13"/>
      <c r="CIC232" s="13"/>
      <c r="CID232" s="13"/>
      <c r="CIE232" s="13"/>
      <c r="CIF232" s="13"/>
      <c r="CIG232" s="13"/>
      <c r="CIH232" s="13"/>
      <c r="CII232" s="13"/>
      <c r="CIJ232" s="13"/>
      <c r="CIK232" s="13"/>
      <c r="CIL232" s="13"/>
      <c r="CIM232" s="13"/>
      <c r="CIN232" s="13"/>
      <c r="CIO232" s="13"/>
      <c r="CIP232" s="13"/>
      <c r="CIQ232" s="13"/>
      <c r="CIR232" s="13"/>
      <c r="CIS232" s="13"/>
      <c r="CIT232" s="13"/>
      <c r="CIU232" s="13"/>
      <c r="CIV232" s="13"/>
      <c r="CIW232" s="13"/>
      <c r="CIX232" s="13"/>
      <c r="CIY232" s="13"/>
      <c r="CIZ232" s="13"/>
      <c r="CJA232" s="13"/>
      <c r="CJB232" s="13"/>
      <c r="CJC232" s="13"/>
      <c r="CJD232" s="13"/>
      <c r="CJE232" s="13"/>
      <c r="CJF232" s="13"/>
      <c r="CJG232" s="13"/>
      <c r="CJH232" s="13"/>
      <c r="CJI232" s="13"/>
      <c r="CJJ232" s="13"/>
      <c r="CJK232" s="13"/>
      <c r="CJL232" s="13"/>
      <c r="CJM232" s="13"/>
      <c r="CJN232" s="13"/>
      <c r="CJO232" s="13"/>
      <c r="CJP232" s="13"/>
      <c r="CJQ232" s="13"/>
      <c r="CJR232" s="13"/>
      <c r="CJS232" s="13"/>
      <c r="CJT232" s="13"/>
      <c r="CJU232" s="13"/>
      <c r="CJV232" s="13"/>
      <c r="CJW232" s="13"/>
      <c r="CJX232" s="13"/>
      <c r="CJY232" s="13"/>
      <c r="CJZ232" s="13"/>
      <c r="CKA232" s="13"/>
      <c r="CKB232" s="13"/>
      <c r="CKC232" s="13"/>
      <c r="CKD232" s="13"/>
      <c r="CKE232" s="13"/>
      <c r="CKF232" s="13"/>
      <c r="CKG232" s="13"/>
      <c r="CKH232" s="13"/>
      <c r="CKI232" s="13"/>
      <c r="CKJ232" s="13"/>
      <c r="CKK232" s="13"/>
      <c r="CKL232" s="13"/>
      <c r="CKM232" s="13"/>
      <c r="CKN232" s="13"/>
      <c r="CKO232" s="13"/>
      <c r="CKP232" s="13"/>
      <c r="CKQ232" s="13"/>
      <c r="CKR232" s="13"/>
      <c r="CKS232" s="13"/>
      <c r="CKT232" s="13"/>
      <c r="CKU232" s="13"/>
      <c r="CKV232" s="13"/>
      <c r="CKW232" s="13"/>
      <c r="CKX232" s="13"/>
      <c r="CKY232" s="13"/>
      <c r="CKZ232" s="13"/>
      <c r="CLA232" s="13"/>
      <c r="CLB232" s="13"/>
      <c r="CLC232" s="13"/>
      <c r="CLD232" s="13"/>
      <c r="CLE232" s="13"/>
      <c r="CLF232" s="13"/>
      <c r="CLG232" s="13"/>
      <c r="CLH232" s="13"/>
      <c r="CLI232" s="13"/>
      <c r="CLJ232" s="13"/>
      <c r="CLK232" s="13"/>
      <c r="CLL232" s="13"/>
      <c r="CLM232" s="13"/>
      <c r="CLN232" s="13"/>
      <c r="CLO232" s="13"/>
      <c r="CLP232" s="13"/>
      <c r="CLQ232" s="13"/>
      <c r="CLR232" s="13"/>
      <c r="CLS232" s="13"/>
      <c r="CLT232" s="13"/>
      <c r="CLU232" s="13"/>
      <c r="CLV232" s="13"/>
      <c r="CLW232" s="13"/>
      <c r="CLX232" s="13"/>
      <c r="CLY232" s="13"/>
      <c r="CLZ232" s="13"/>
      <c r="CMA232" s="13"/>
      <c r="CMB232" s="13"/>
      <c r="CMC232" s="13"/>
      <c r="CMD232" s="13"/>
      <c r="CME232" s="13"/>
      <c r="CMF232" s="13"/>
      <c r="CMG232" s="13"/>
      <c r="CMH232" s="13"/>
      <c r="CMI232" s="13"/>
      <c r="CMJ232" s="13"/>
      <c r="CMK232" s="13"/>
      <c r="CML232" s="13"/>
      <c r="CMM232" s="13"/>
      <c r="CMN232" s="13"/>
      <c r="CMO232" s="13"/>
      <c r="CMP232" s="13"/>
      <c r="CMQ232" s="13"/>
      <c r="CMR232" s="13"/>
      <c r="CMS232" s="13"/>
      <c r="CMT232" s="13"/>
      <c r="CMU232" s="13"/>
      <c r="CMV232" s="13"/>
      <c r="CMW232" s="13"/>
      <c r="CMX232" s="13"/>
      <c r="CMY232" s="13"/>
      <c r="CMZ232" s="13"/>
      <c r="CNA232" s="13"/>
      <c r="CNB232" s="13"/>
      <c r="CNC232" s="13"/>
      <c r="CND232" s="13"/>
      <c r="CNE232" s="13"/>
      <c r="CNF232" s="13"/>
      <c r="CNG232" s="13"/>
      <c r="CNH232" s="13"/>
      <c r="CNI232" s="13"/>
      <c r="CNJ232" s="13"/>
      <c r="CNK232" s="13"/>
      <c r="CNL232" s="13"/>
      <c r="CNM232" s="13"/>
      <c r="CNN232" s="13"/>
      <c r="CNO232" s="13"/>
      <c r="CNP232" s="13"/>
      <c r="CNQ232" s="13"/>
      <c r="CNR232" s="13"/>
      <c r="CNS232" s="13"/>
      <c r="CNT232" s="13"/>
      <c r="CNU232" s="13"/>
      <c r="CNV232" s="13"/>
      <c r="CNW232" s="13"/>
      <c r="CNX232" s="13"/>
      <c r="CNY232" s="13"/>
      <c r="CNZ232" s="13"/>
      <c r="COA232" s="13"/>
      <c r="COB232" s="13"/>
      <c r="COC232" s="13"/>
      <c r="COD232" s="13"/>
      <c r="COE232" s="13"/>
      <c r="COF232" s="13"/>
      <c r="COG232" s="13"/>
      <c r="COH232" s="13"/>
      <c r="COI232" s="13"/>
      <c r="COJ232" s="13"/>
      <c r="COK232" s="13"/>
      <c r="COL232" s="13"/>
      <c r="COM232" s="13"/>
      <c r="CON232" s="13"/>
      <c r="COO232" s="13"/>
      <c r="COP232" s="13"/>
      <c r="COQ232" s="13"/>
      <c r="COR232" s="13"/>
      <c r="COS232" s="13"/>
      <c r="COT232" s="13"/>
      <c r="COU232" s="13"/>
      <c r="COV232" s="13"/>
      <c r="COW232" s="13"/>
      <c r="COX232" s="13"/>
      <c r="COY232" s="13"/>
      <c r="COZ232" s="13"/>
      <c r="CPA232" s="13"/>
      <c r="CPB232" s="13"/>
      <c r="CPC232" s="13"/>
      <c r="CPD232" s="13"/>
      <c r="CPE232" s="13"/>
      <c r="CPF232" s="13"/>
      <c r="CPG232" s="13"/>
      <c r="CPH232" s="13"/>
      <c r="CPI232" s="13"/>
      <c r="CPJ232" s="13"/>
      <c r="CPK232" s="13"/>
      <c r="CPL232" s="13"/>
      <c r="CPM232" s="13"/>
      <c r="CPN232" s="13"/>
      <c r="CPO232" s="13"/>
      <c r="CPP232" s="13"/>
      <c r="CPQ232" s="13"/>
      <c r="CPR232" s="13"/>
      <c r="CPS232" s="13"/>
      <c r="CPT232" s="13"/>
      <c r="CPU232" s="13"/>
      <c r="CPV232" s="13"/>
      <c r="CPW232" s="13"/>
      <c r="CPX232" s="13"/>
      <c r="CPY232" s="13"/>
      <c r="CPZ232" s="13"/>
      <c r="CQA232" s="13"/>
      <c r="CQB232" s="13"/>
      <c r="CQC232" s="13"/>
      <c r="CQD232" s="13"/>
      <c r="CQE232" s="13"/>
      <c r="CQF232" s="13"/>
      <c r="CQG232" s="13"/>
      <c r="CQH232" s="13"/>
      <c r="CQI232" s="13"/>
      <c r="CQJ232" s="13"/>
      <c r="CQK232" s="13"/>
      <c r="CQL232" s="13"/>
      <c r="CQM232" s="13"/>
      <c r="CQN232" s="13"/>
      <c r="CQO232" s="13"/>
      <c r="CQP232" s="13"/>
      <c r="CQQ232" s="13"/>
      <c r="CQR232" s="13"/>
      <c r="CQS232" s="13"/>
      <c r="CQT232" s="13"/>
      <c r="CQU232" s="13"/>
      <c r="CQV232" s="13"/>
      <c r="CQW232" s="13"/>
      <c r="CQX232" s="13"/>
      <c r="CQY232" s="13"/>
      <c r="CQZ232" s="13"/>
      <c r="CRA232" s="13"/>
      <c r="CRB232" s="13"/>
      <c r="CRC232" s="13"/>
      <c r="CRD232" s="13"/>
      <c r="CRE232" s="13"/>
      <c r="CRF232" s="13"/>
      <c r="CRG232" s="13"/>
      <c r="CRH232" s="13"/>
      <c r="CRI232" s="13"/>
      <c r="CRJ232" s="13"/>
      <c r="CRK232" s="13"/>
      <c r="CRL232" s="13"/>
      <c r="CRM232" s="13"/>
      <c r="CRN232" s="13"/>
      <c r="CRO232" s="13"/>
      <c r="CRP232" s="13"/>
      <c r="CRQ232" s="13"/>
      <c r="CRR232" s="13"/>
      <c r="CRS232" s="13"/>
      <c r="CRT232" s="13"/>
      <c r="CRU232" s="13"/>
      <c r="CRV232" s="13"/>
      <c r="CRW232" s="13"/>
      <c r="CRX232" s="13"/>
      <c r="CRY232" s="13"/>
      <c r="CRZ232" s="13"/>
      <c r="CSA232" s="13"/>
      <c r="CSB232" s="13"/>
      <c r="CSC232" s="13"/>
      <c r="CSD232" s="13"/>
      <c r="CSE232" s="13"/>
      <c r="CSF232" s="13"/>
      <c r="CSG232" s="13"/>
      <c r="CSH232" s="13"/>
      <c r="CSI232" s="13"/>
      <c r="CSJ232" s="13"/>
      <c r="CSK232" s="13"/>
      <c r="CSL232" s="13"/>
      <c r="CSM232" s="13"/>
      <c r="CSN232" s="13"/>
      <c r="CSO232" s="13"/>
      <c r="CSP232" s="13"/>
      <c r="CSQ232" s="13"/>
      <c r="CSR232" s="13"/>
      <c r="CSS232" s="13"/>
      <c r="CST232" s="13"/>
      <c r="CSU232" s="13"/>
      <c r="CSV232" s="13"/>
      <c r="CSW232" s="13"/>
      <c r="CSX232" s="13"/>
      <c r="CSY232" s="13"/>
      <c r="CSZ232" s="13"/>
      <c r="CTA232" s="13"/>
      <c r="CTB232" s="13"/>
      <c r="CTC232" s="13"/>
      <c r="CTD232" s="13"/>
      <c r="CTE232" s="13"/>
      <c r="CTF232" s="13"/>
      <c r="CTG232" s="13"/>
      <c r="CTH232" s="13"/>
      <c r="CTI232" s="13"/>
      <c r="CTJ232" s="13"/>
      <c r="CTK232" s="13"/>
      <c r="CTL232" s="13"/>
      <c r="CTM232" s="13"/>
      <c r="CTN232" s="13"/>
      <c r="CTO232" s="13"/>
      <c r="CTP232" s="13"/>
      <c r="CTQ232" s="13"/>
      <c r="CTR232" s="13"/>
      <c r="CTS232" s="13"/>
      <c r="CTT232" s="13"/>
      <c r="CTU232" s="13"/>
      <c r="CTV232" s="13"/>
      <c r="CTW232" s="13"/>
      <c r="CTX232" s="13"/>
      <c r="CTY232" s="13"/>
      <c r="CTZ232" s="13"/>
      <c r="CUA232" s="13"/>
      <c r="CUB232" s="13"/>
      <c r="CUC232" s="13"/>
      <c r="CUD232" s="13"/>
      <c r="CUE232" s="13"/>
      <c r="CUF232" s="13"/>
      <c r="CUG232" s="13"/>
      <c r="CUH232" s="13"/>
      <c r="CUI232" s="13"/>
      <c r="CUJ232" s="13"/>
      <c r="CUK232" s="13"/>
      <c r="CUL232" s="13"/>
      <c r="CUM232" s="13"/>
      <c r="CUN232" s="13"/>
      <c r="CUO232" s="13"/>
      <c r="CUP232" s="13"/>
      <c r="CUQ232" s="13"/>
      <c r="CUR232" s="13"/>
      <c r="CUS232" s="13"/>
      <c r="CUT232" s="13"/>
      <c r="CUU232" s="13"/>
      <c r="CUV232" s="13"/>
      <c r="CUW232" s="13"/>
      <c r="CUX232" s="13"/>
      <c r="CUY232" s="13"/>
      <c r="CUZ232" s="13"/>
      <c r="CVA232" s="13"/>
      <c r="CVB232" s="13"/>
      <c r="CVC232" s="13"/>
      <c r="CVD232" s="13"/>
      <c r="CVE232" s="13"/>
      <c r="CVF232" s="13"/>
      <c r="CVG232" s="13"/>
      <c r="CVH232" s="13"/>
      <c r="CVI232" s="13"/>
      <c r="CVJ232" s="13"/>
      <c r="CVK232" s="13"/>
      <c r="CVL232" s="13"/>
      <c r="CVM232" s="13"/>
      <c r="CVN232" s="13"/>
      <c r="CVO232" s="13"/>
      <c r="CVP232" s="13"/>
      <c r="CVQ232" s="13"/>
      <c r="CVR232" s="13"/>
      <c r="CVS232" s="13"/>
      <c r="CVT232" s="13"/>
      <c r="CVU232" s="13"/>
      <c r="CVV232" s="13"/>
      <c r="CVW232" s="13"/>
      <c r="CVX232" s="13"/>
      <c r="CVY232" s="13"/>
      <c r="CVZ232" s="13"/>
      <c r="CWA232" s="13"/>
      <c r="CWB232" s="13"/>
      <c r="CWC232" s="13"/>
      <c r="CWD232" s="13"/>
      <c r="CWE232" s="13"/>
      <c r="CWF232" s="13"/>
      <c r="CWG232" s="13"/>
      <c r="CWH232" s="13"/>
      <c r="CWI232" s="13"/>
      <c r="CWJ232" s="13"/>
      <c r="CWK232" s="13"/>
      <c r="CWL232" s="13"/>
      <c r="CWM232" s="13"/>
      <c r="CWN232" s="13"/>
      <c r="CWO232" s="13"/>
      <c r="CWP232" s="13"/>
      <c r="CWQ232" s="13"/>
      <c r="CWR232" s="13"/>
      <c r="CWS232" s="13"/>
      <c r="CWT232" s="13"/>
      <c r="CWU232" s="13"/>
      <c r="CWV232" s="13"/>
      <c r="CWW232" s="13"/>
      <c r="CWX232" s="13"/>
      <c r="CWY232" s="13"/>
      <c r="CWZ232" s="13"/>
      <c r="CXA232" s="13"/>
      <c r="CXB232" s="13"/>
      <c r="CXC232" s="13"/>
      <c r="CXD232" s="13"/>
      <c r="CXE232" s="13"/>
      <c r="CXF232" s="13"/>
      <c r="CXG232" s="13"/>
      <c r="CXH232" s="13"/>
      <c r="CXI232" s="13"/>
      <c r="CXJ232" s="13"/>
      <c r="CXK232" s="13"/>
      <c r="CXL232" s="13"/>
      <c r="CXM232" s="13"/>
      <c r="CXN232" s="13"/>
      <c r="CXO232" s="13"/>
      <c r="CXP232" s="13"/>
      <c r="CXQ232" s="13"/>
      <c r="CXR232" s="13"/>
      <c r="CXS232" s="13"/>
      <c r="CXT232" s="13"/>
      <c r="CXU232" s="13"/>
      <c r="CXV232" s="13"/>
      <c r="CXW232" s="13"/>
      <c r="CXX232" s="13"/>
      <c r="CXY232" s="13"/>
      <c r="CXZ232" s="13"/>
      <c r="CYA232" s="13"/>
      <c r="CYB232" s="13"/>
      <c r="CYC232" s="13"/>
      <c r="CYD232" s="13"/>
      <c r="CYE232" s="13"/>
      <c r="CYF232" s="13"/>
      <c r="CYG232" s="13"/>
      <c r="CYH232" s="13"/>
      <c r="CYI232" s="13"/>
      <c r="CYJ232" s="13"/>
      <c r="CYK232" s="13"/>
      <c r="CYL232" s="13"/>
      <c r="CYM232" s="13"/>
      <c r="CYN232" s="13"/>
      <c r="CYO232" s="13"/>
      <c r="CYP232" s="13"/>
      <c r="CYQ232" s="13"/>
      <c r="CYR232" s="13"/>
      <c r="CYS232" s="13"/>
      <c r="CYT232" s="13"/>
      <c r="CYU232" s="13"/>
      <c r="CYV232" s="13"/>
      <c r="CYW232" s="13"/>
      <c r="CYX232" s="13"/>
      <c r="CYY232" s="13"/>
      <c r="CYZ232" s="13"/>
      <c r="CZA232" s="13"/>
      <c r="CZB232" s="13"/>
      <c r="CZC232" s="13"/>
      <c r="CZD232" s="13"/>
      <c r="CZE232" s="13"/>
      <c r="CZF232" s="13"/>
      <c r="CZG232" s="13"/>
      <c r="CZH232" s="13"/>
      <c r="CZI232" s="13"/>
      <c r="CZJ232" s="13"/>
      <c r="CZK232" s="13"/>
      <c r="CZL232" s="13"/>
      <c r="CZM232" s="13"/>
      <c r="CZN232" s="13"/>
      <c r="CZO232" s="13"/>
      <c r="CZP232" s="13"/>
      <c r="CZQ232" s="13"/>
      <c r="CZR232" s="13"/>
      <c r="CZS232" s="13"/>
      <c r="CZT232" s="13"/>
      <c r="CZU232" s="13"/>
      <c r="CZV232" s="13"/>
      <c r="CZW232" s="13"/>
      <c r="CZX232" s="13"/>
      <c r="CZY232" s="13"/>
      <c r="CZZ232" s="13"/>
      <c r="DAA232" s="13"/>
      <c r="DAB232" s="13"/>
      <c r="DAC232" s="13"/>
      <c r="DAD232" s="13"/>
      <c r="DAE232" s="13"/>
      <c r="DAF232" s="13"/>
      <c r="DAG232" s="13"/>
      <c r="DAH232" s="13"/>
      <c r="DAI232" s="13"/>
      <c r="DAJ232" s="13"/>
      <c r="DAK232" s="13"/>
      <c r="DAL232" s="13"/>
      <c r="DAM232" s="13"/>
      <c r="DAN232" s="13"/>
      <c r="DAO232" s="13"/>
      <c r="DAP232" s="13"/>
      <c r="DAQ232" s="13"/>
      <c r="DAR232" s="13"/>
      <c r="DAS232" s="13"/>
      <c r="DAT232" s="13"/>
      <c r="DAU232" s="13"/>
      <c r="DAV232" s="13"/>
      <c r="DAW232" s="13"/>
      <c r="DAX232" s="13"/>
      <c r="DAY232" s="13"/>
      <c r="DAZ232" s="13"/>
      <c r="DBA232" s="13"/>
      <c r="DBB232" s="13"/>
      <c r="DBC232" s="13"/>
      <c r="DBD232" s="13"/>
      <c r="DBE232" s="13"/>
      <c r="DBF232" s="13"/>
      <c r="DBG232" s="13"/>
      <c r="DBH232" s="13"/>
      <c r="DBI232" s="13"/>
      <c r="DBJ232" s="13"/>
      <c r="DBK232" s="13"/>
      <c r="DBL232" s="13"/>
      <c r="DBM232" s="13"/>
      <c r="DBN232" s="13"/>
      <c r="DBO232" s="13"/>
      <c r="DBP232" s="13"/>
      <c r="DBQ232" s="13"/>
      <c r="DBR232" s="13"/>
      <c r="DBS232" s="13"/>
      <c r="DBT232" s="13"/>
      <c r="DBU232" s="13"/>
      <c r="DBV232" s="13"/>
      <c r="DBW232" s="13"/>
      <c r="DBX232" s="13"/>
      <c r="DBY232" s="13"/>
      <c r="DBZ232" s="13"/>
      <c r="DCA232" s="13"/>
      <c r="DCB232" s="13"/>
      <c r="DCC232" s="13"/>
      <c r="DCD232" s="13"/>
      <c r="DCE232" s="13"/>
      <c r="DCF232" s="13"/>
      <c r="DCG232" s="13"/>
      <c r="DCH232" s="13"/>
      <c r="DCI232" s="13"/>
      <c r="DCJ232" s="13"/>
      <c r="DCK232" s="13"/>
      <c r="DCL232" s="13"/>
      <c r="DCM232" s="13"/>
      <c r="DCN232" s="13"/>
      <c r="DCO232" s="13"/>
      <c r="DCP232" s="13"/>
      <c r="DCQ232" s="13"/>
      <c r="DCR232" s="13"/>
      <c r="DCS232" s="13"/>
      <c r="DCT232" s="13"/>
      <c r="DCU232" s="13"/>
      <c r="DCV232" s="13"/>
      <c r="DCW232" s="13"/>
      <c r="DCX232" s="13"/>
      <c r="DCY232" s="13"/>
      <c r="DCZ232" s="13"/>
      <c r="DDA232" s="13"/>
      <c r="DDB232" s="13"/>
      <c r="DDC232" s="13"/>
      <c r="DDD232" s="13"/>
      <c r="DDE232" s="13"/>
      <c r="DDF232" s="13"/>
      <c r="DDG232" s="13"/>
      <c r="DDH232" s="13"/>
      <c r="DDI232" s="13"/>
      <c r="DDJ232" s="13"/>
      <c r="DDK232" s="13"/>
      <c r="DDL232" s="13"/>
      <c r="DDM232" s="13"/>
      <c r="DDN232" s="13"/>
      <c r="DDO232" s="13"/>
      <c r="DDP232" s="13"/>
      <c r="DDQ232" s="13"/>
      <c r="DDR232" s="13"/>
      <c r="DDS232" s="13"/>
      <c r="DDT232" s="13"/>
      <c r="DDU232" s="13"/>
      <c r="DDV232" s="13"/>
      <c r="DDW232" s="13"/>
      <c r="DDX232" s="13"/>
      <c r="DDY232" s="13"/>
      <c r="DDZ232" s="13"/>
      <c r="DEA232" s="13"/>
      <c r="DEB232" s="13"/>
      <c r="DEC232" s="13"/>
      <c r="DED232" s="13"/>
      <c r="DEE232" s="13"/>
      <c r="DEF232" s="13"/>
      <c r="DEG232" s="13"/>
      <c r="DEH232" s="13"/>
      <c r="DEI232" s="13"/>
      <c r="DEJ232" s="13"/>
      <c r="DEK232" s="13"/>
      <c r="DEL232" s="13"/>
      <c r="DEM232" s="13"/>
      <c r="DEN232" s="13"/>
      <c r="DEO232" s="13"/>
      <c r="DEP232" s="13"/>
      <c r="DEQ232" s="13"/>
      <c r="DER232" s="13"/>
      <c r="DES232" s="13"/>
      <c r="DET232" s="13"/>
      <c r="DEU232" s="13"/>
      <c r="DEV232" s="13"/>
      <c r="DEW232" s="13"/>
      <c r="DEX232" s="13"/>
      <c r="DEY232" s="13"/>
      <c r="DEZ232" s="13"/>
      <c r="DFA232" s="13"/>
      <c r="DFB232" s="13"/>
      <c r="DFC232" s="13"/>
      <c r="DFD232" s="13"/>
      <c r="DFE232" s="13"/>
      <c r="DFF232" s="13"/>
      <c r="DFG232" s="13"/>
      <c r="DFH232" s="13"/>
      <c r="DFI232" s="13"/>
      <c r="DFJ232" s="13"/>
      <c r="DFK232" s="13"/>
      <c r="DFL232" s="13"/>
      <c r="DFM232" s="13"/>
      <c r="DFN232" s="13"/>
      <c r="DFO232" s="13"/>
      <c r="DFP232" s="13"/>
      <c r="DFQ232" s="13"/>
      <c r="DFR232" s="13"/>
      <c r="DFS232" s="13"/>
      <c r="DFT232" s="13"/>
      <c r="DFU232" s="13"/>
      <c r="DFV232" s="13"/>
      <c r="DFW232" s="13"/>
      <c r="DFX232" s="13"/>
      <c r="DFY232" s="13"/>
      <c r="DFZ232" s="13"/>
      <c r="DGA232" s="13"/>
      <c r="DGB232" s="13"/>
      <c r="DGC232" s="13"/>
      <c r="DGD232" s="13"/>
      <c r="DGE232" s="13"/>
      <c r="DGF232" s="13"/>
      <c r="DGG232" s="13"/>
      <c r="DGH232" s="13"/>
      <c r="DGI232" s="13"/>
      <c r="DGJ232" s="13"/>
      <c r="DGK232" s="13"/>
      <c r="DGL232" s="13"/>
      <c r="DGM232" s="13"/>
      <c r="DGN232" s="13"/>
      <c r="DGO232" s="13"/>
      <c r="DGP232" s="13"/>
      <c r="DGQ232" s="13"/>
      <c r="DGR232" s="13"/>
      <c r="DGS232" s="13"/>
      <c r="DGT232" s="13"/>
      <c r="DGU232" s="13"/>
      <c r="DGV232" s="13"/>
      <c r="DGW232" s="13"/>
      <c r="DGX232" s="13"/>
      <c r="DGY232" s="13"/>
      <c r="DGZ232" s="13"/>
      <c r="DHA232" s="13"/>
      <c r="DHB232" s="13"/>
      <c r="DHC232" s="13"/>
      <c r="DHD232" s="13"/>
      <c r="DHE232" s="13"/>
      <c r="DHF232" s="13"/>
      <c r="DHG232" s="13"/>
      <c r="DHH232" s="13"/>
      <c r="DHI232" s="13"/>
      <c r="DHJ232" s="13"/>
      <c r="DHK232" s="13"/>
      <c r="DHL232" s="13"/>
      <c r="DHM232" s="13"/>
      <c r="DHN232" s="13"/>
      <c r="DHO232" s="13"/>
      <c r="DHP232" s="13"/>
      <c r="DHQ232" s="13"/>
      <c r="DHR232" s="13"/>
      <c r="DHS232" s="13"/>
      <c r="DHT232" s="13"/>
      <c r="DHU232" s="13"/>
      <c r="DHV232" s="13"/>
      <c r="DHW232" s="13"/>
      <c r="DHX232" s="13"/>
      <c r="DHY232" s="13"/>
      <c r="DHZ232" s="13"/>
      <c r="DIA232" s="13"/>
      <c r="DIB232" s="13"/>
      <c r="DIC232" s="13"/>
      <c r="DID232" s="13"/>
      <c r="DIE232" s="13"/>
      <c r="DIF232" s="13"/>
      <c r="DIG232" s="13"/>
      <c r="DIH232" s="13"/>
      <c r="DII232" s="13"/>
      <c r="DIJ232" s="13"/>
      <c r="DIK232" s="13"/>
      <c r="DIL232" s="13"/>
      <c r="DIM232" s="13"/>
      <c r="DIN232" s="13"/>
      <c r="DIO232" s="13"/>
      <c r="DIP232" s="13"/>
      <c r="DIQ232" s="13"/>
      <c r="DIR232" s="13"/>
      <c r="DIS232" s="13"/>
      <c r="DIT232" s="13"/>
      <c r="DIU232" s="13"/>
      <c r="DIV232" s="13"/>
      <c r="DIW232" s="13"/>
      <c r="DIX232" s="13"/>
      <c r="DIY232" s="13"/>
      <c r="DIZ232" s="13"/>
      <c r="DJA232" s="13"/>
      <c r="DJB232" s="13"/>
      <c r="DJC232" s="13"/>
      <c r="DJD232" s="13"/>
      <c r="DJE232" s="13"/>
      <c r="DJF232" s="13"/>
      <c r="DJG232" s="13"/>
      <c r="DJH232" s="13"/>
      <c r="DJI232" s="13"/>
      <c r="DJJ232" s="13"/>
      <c r="DJK232" s="13"/>
      <c r="DJL232" s="13"/>
      <c r="DJM232" s="13"/>
      <c r="DJN232" s="13"/>
      <c r="DJO232" s="13"/>
      <c r="DJP232" s="13"/>
      <c r="DJQ232" s="13"/>
      <c r="DJR232" s="13"/>
      <c r="DJS232" s="13"/>
      <c r="DJT232" s="13"/>
      <c r="DJU232" s="13"/>
      <c r="DJV232" s="13"/>
      <c r="DJW232" s="13"/>
      <c r="DJX232" s="13"/>
      <c r="DJY232" s="13"/>
      <c r="DJZ232" s="13"/>
      <c r="DKA232" s="13"/>
      <c r="DKB232" s="13"/>
      <c r="DKC232" s="13"/>
      <c r="DKD232" s="13"/>
      <c r="DKE232" s="13"/>
      <c r="DKF232" s="13"/>
      <c r="DKG232" s="13"/>
      <c r="DKH232" s="13"/>
      <c r="DKI232" s="13"/>
      <c r="DKJ232" s="13"/>
      <c r="DKK232" s="13"/>
      <c r="DKL232" s="13"/>
      <c r="DKM232" s="13"/>
      <c r="DKN232" s="13"/>
      <c r="DKO232" s="13"/>
      <c r="DKP232" s="13"/>
      <c r="DKQ232" s="13"/>
      <c r="DKR232" s="13"/>
      <c r="DKS232" s="13"/>
      <c r="DKT232" s="13"/>
      <c r="DKU232" s="13"/>
      <c r="DKV232" s="13"/>
      <c r="DKW232" s="13"/>
      <c r="DKX232" s="13"/>
      <c r="DKY232" s="13"/>
      <c r="DKZ232" s="13"/>
      <c r="DLA232" s="13"/>
      <c r="DLB232" s="13"/>
      <c r="DLC232" s="13"/>
      <c r="DLD232" s="13"/>
      <c r="DLE232" s="13"/>
      <c r="DLF232" s="13"/>
      <c r="DLG232" s="13"/>
      <c r="DLH232" s="13"/>
      <c r="DLI232" s="13"/>
      <c r="DLJ232" s="13"/>
      <c r="DLK232" s="13"/>
      <c r="DLL232" s="13"/>
      <c r="DLM232" s="13"/>
      <c r="DLN232" s="13"/>
      <c r="DLO232" s="13"/>
      <c r="DLP232" s="13"/>
      <c r="DLQ232" s="13"/>
      <c r="DLR232" s="13"/>
      <c r="DLS232" s="13"/>
      <c r="DLT232" s="13"/>
      <c r="DLU232" s="13"/>
      <c r="DLV232" s="13"/>
      <c r="DLW232" s="13"/>
      <c r="DLX232" s="13"/>
      <c r="DLY232" s="13"/>
      <c r="DLZ232" s="13"/>
      <c r="DMA232" s="13"/>
      <c r="DMB232" s="13"/>
      <c r="DMC232" s="13"/>
      <c r="DMD232" s="13"/>
      <c r="DME232" s="13"/>
      <c r="DMF232" s="13"/>
      <c r="DMG232" s="13"/>
      <c r="DMH232" s="13"/>
      <c r="DMI232" s="13"/>
      <c r="DMJ232" s="13"/>
      <c r="DMK232" s="13"/>
      <c r="DML232" s="13"/>
      <c r="DMM232" s="13"/>
      <c r="DMN232" s="13"/>
      <c r="DMO232" s="13"/>
      <c r="DMP232" s="13"/>
      <c r="DMQ232" s="13"/>
      <c r="DMR232" s="13"/>
      <c r="DMS232" s="13"/>
      <c r="DMT232" s="13"/>
      <c r="DMU232" s="13"/>
      <c r="DMV232" s="13"/>
      <c r="DMW232" s="13"/>
      <c r="DMX232" s="13"/>
      <c r="DMY232" s="13"/>
      <c r="DMZ232" s="13"/>
      <c r="DNA232" s="13"/>
      <c r="DNB232" s="13"/>
      <c r="DNC232" s="13"/>
      <c r="DND232" s="13"/>
      <c r="DNE232" s="13"/>
      <c r="DNF232" s="13"/>
      <c r="DNG232" s="13"/>
      <c r="DNH232" s="13"/>
      <c r="DNI232" s="13"/>
      <c r="DNJ232" s="13"/>
      <c r="DNK232" s="13"/>
      <c r="DNL232" s="13"/>
      <c r="DNM232" s="13"/>
      <c r="DNN232" s="13"/>
      <c r="DNO232" s="13"/>
      <c r="DNP232" s="13"/>
      <c r="DNQ232" s="13"/>
      <c r="DNR232" s="13"/>
      <c r="DNS232" s="13"/>
      <c r="DNT232" s="13"/>
      <c r="DNU232" s="13"/>
      <c r="DNV232" s="13"/>
      <c r="DNW232" s="13"/>
      <c r="DNX232" s="13"/>
      <c r="DNY232" s="13"/>
      <c r="DNZ232" s="13"/>
      <c r="DOA232" s="13"/>
      <c r="DOB232" s="13"/>
      <c r="DOC232" s="13"/>
      <c r="DOD232" s="13"/>
      <c r="DOE232" s="13"/>
      <c r="DOF232" s="13"/>
      <c r="DOG232" s="13"/>
      <c r="DOH232" s="13"/>
      <c r="DOI232" s="13"/>
      <c r="DOJ232" s="13"/>
      <c r="DOK232" s="13"/>
      <c r="DOL232" s="13"/>
      <c r="DOM232" s="13"/>
      <c r="DON232" s="13"/>
      <c r="DOO232" s="13"/>
      <c r="DOP232" s="13"/>
      <c r="DOQ232" s="13"/>
      <c r="DOR232" s="13"/>
      <c r="DOS232" s="13"/>
      <c r="DOT232" s="13"/>
      <c r="DOU232" s="13"/>
      <c r="DOV232" s="13"/>
      <c r="DOW232" s="13"/>
      <c r="DOX232" s="13"/>
      <c r="DOY232" s="13"/>
      <c r="DOZ232" s="13"/>
      <c r="DPA232" s="13"/>
      <c r="DPB232" s="13"/>
      <c r="DPC232" s="13"/>
      <c r="DPD232" s="13"/>
      <c r="DPE232" s="13"/>
      <c r="DPF232" s="13"/>
      <c r="DPG232" s="13"/>
      <c r="DPH232" s="13"/>
      <c r="DPI232" s="13"/>
      <c r="DPJ232" s="13"/>
      <c r="DPK232" s="13"/>
      <c r="DPL232" s="13"/>
      <c r="DPM232" s="13"/>
      <c r="DPN232" s="13"/>
      <c r="DPO232" s="13"/>
      <c r="DPP232" s="13"/>
      <c r="DPQ232" s="13"/>
      <c r="DPR232" s="13"/>
      <c r="DPS232" s="13"/>
      <c r="DPT232" s="13"/>
      <c r="DPU232" s="13"/>
      <c r="DPV232" s="13"/>
      <c r="DPW232" s="13"/>
      <c r="DPX232" s="13"/>
      <c r="DPY232" s="13"/>
      <c r="DPZ232" s="13"/>
      <c r="DQA232" s="13"/>
      <c r="DQB232" s="13"/>
      <c r="DQC232" s="13"/>
      <c r="DQD232" s="13"/>
      <c r="DQE232" s="13"/>
      <c r="DQF232" s="13"/>
      <c r="DQG232" s="13"/>
      <c r="DQH232" s="13"/>
      <c r="DQI232" s="13"/>
      <c r="DQJ232" s="13"/>
      <c r="DQK232" s="13"/>
      <c r="DQL232" s="13"/>
      <c r="DQM232" s="13"/>
      <c r="DQN232" s="13"/>
      <c r="DQO232" s="13"/>
      <c r="DQP232" s="13"/>
      <c r="DQQ232" s="13"/>
      <c r="DQR232" s="13"/>
      <c r="DQS232" s="13"/>
      <c r="DQT232" s="13"/>
      <c r="DQU232" s="13"/>
      <c r="DQV232" s="13"/>
      <c r="DQW232" s="13"/>
      <c r="DQX232" s="13"/>
      <c r="DQY232" s="13"/>
      <c r="DQZ232" s="13"/>
      <c r="DRA232" s="13"/>
      <c r="DRB232" s="13"/>
      <c r="DRC232" s="13"/>
      <c r="DRD232" s="13"/>
      <c r="DRE232" s="13"/>
      <c r="DRF232" s="13"/>
      <c r="DRG232" s="13"/>
      <c r="DRH232" s="13"/>
      <c r="DRI232" s="13"/>
      <c r="DRJ232" s="13"/>
      <c r="DRK232" s="13"/>
      <c r="DRL232" s="13"/>
      <c r="DRM232" s="13"/>
      <c r="DRN232" s="13"/>
      <c r="DRO232" s="13"/>
      <c r="DRP232" s="13"/>
      <c r="DRQ232" s="13"/>
      <c r="DRR232" s="13"/>
      <c r="DRS232" s="13"/>
      <c r="DRT232" s="13"/>
      <c r="DRU232" s="13"/>
      <c r="DRV232" s="13"/>
      <c r="DRW232" s="13"/>
      <c r="DRX232" s="13"/>
      <c r="DRY232" s="13"/>
      <c r="DRZ232" s="13"/>
      <c r="DSA232" s="13"/>
      <c r="DSB232" s="13"/>
      <c r="DSC232" s="13"/>
      <c r="DSD232" s="13"/>
      <c r="DSE232" s="13"/>
      <c r="DSF232" s="13"/>
      <c r="DSG232" s="13"/>
      <c r="DSH232" s="13"/>
      <c r="DSI232" s="13"/>
      <c r="DSJ232" s="13"/>
      <c r="DSK232" s="13"/>
      <c r="DSL232" s="13"/>
      <c r="DSM232" s="13"/>
      <c r="DSN232" s="13"/>
      <c r="DSO232" s="13"/>
      <c r="DSP232" s="13"/>
      <c r="DSQ232" s="13"/>
      <c r="DSR232" s="13"/>
      <c r="DSS232" s="13"/>
      <c r="DST232" s="13"/>
      <c r="DSU232" s="13"/>
      <c r="DSV232" s="13"/>
      <c r="DSW232" s="13"/>
      <c r="DSX232" s="13"/>
      <c r="DSY232" s="13"/>
      <c r="DSZ232" s="13"/>
      <c r="DTA232" s="13"/>
      <c r="DTB232" s="13"/>
      <c r="DTC232" s="13"/>
      <c r="DTD232" s="13"/>
      <c r="DTE232" s="13"/>
      <c r="DTF232" s="13"/>
      <c r="DTG232" s="13"/>
      <c r="DTH232" s="13"/>
      <c r="DTI232" s="13"/>
      <c r="DTJ232" s="13"/>
      <c r="DTK232" s="13"/>
      <c r="DTL232" s="13"/>
      <c r="DTM232" s="13"/>
      <c r="DTN232" s="13"/>
      <c r="DTO232" s="13"/>
      <c r="DTP232" s="13"/>
      <c r="DTQ232" s="13"/>
      <c r="DTR232" s="13"/>
      <c r="DTS232" s="13"/>
      <c r="DTT232" s="13"/>
      <c r="DTU232" s="13"/>
      <c r="DTV232" s="13"/>
      <c r="DTW232" s="13"/>
      <c r="DTX232" s="13"/>
      <c r="DTY232" s="13"/>
      <c r="DTZ232" s="13"/>
      <c r="DUA232" s="13"/>
      <c r="DUB232" s="13"/>
      <c r="DUC232" s="13"/>
      <c r="DUD232" s="13"/>
      <c r="DUE232" s="13"/>
      <c r="DUF232" s="13"/>
      <c r="DUG232" s="13"/>
      <c r="DUH232" s="13"/>
      <c r="DUI232" s="13"/>
      <c r="DUJ232" s="13"/>
      <c r="DUK232" s="13"/>
      <c r="DUL232" s="13"/>
      <c r="DUM232" s="13"/>
      <c r="DUN232" s="13"/>
      <c r="DUO232" s="13"/>
      <c r="DUP232" s="13"/>
      <c r="DUQ232" s="13"/>
      <c r="DUR232" s="13"/>
      <c r="DUS232" s="13"/>
      <c r="DUT232" s="13"/>
      <c r="DUU232" s="13"/>
      <c r="DUV232" s="13"/>
      <c r="DUW232" s="13"/>
      <c r="DUX232" s="13"/>
      <c r="DUY232" s="13"/>
      <c r="DUZ232" s="13"/>
      <c r="DVA232" s="13"/>
      <c r="DVB232" s="13"/>
      <c r="DVC232" s="13"/>
      <c r="DVD232" s="13"/>
      <c r="DVE232" s="13"/>
      <c r="DVF232" s="13"/>
      <c r="DVG232" s="13"/>
      <c r="DVH232" s="13"/>
      <c r="DVI232" s="13"/>
      <c r="DVJ232" s="13"/>
      <c r="DVK232" s="13"/>
      <c r="DVL232" s="13"/>
      <c r="DVM232" s="13"/>
      <c r="DVN232" s="13"/>
      <c r="DVO232" s="13"/>
      <c r="DVP232" s="13"/>
      <c r="DVQ232" s="13"/>
      <c r="DVR232" s="13"/>
      <c r="DVS232" s="13"/>
      <c r="DVT232" s="13"/>
      <c r="DVU232" s="13"/>
      <c r="DVV232" s="13"/>
      <c r="DVW232" s="13"/>
      <c r="DVX232" s="13"/>
      <c r="DVY232" s="13"/>
      <c r="DVZ232" s="13"/>
      <c r="DWA232" s="13"/>
      <c r="DWB232" s="13"/>
      <c r="DWC232" s="13"/>
      <c r="DWD232" s="13"/>
      <c r="DWE232" s="13"/>
      <c r="DWF232" s="13"/>
      <c r="DWG232" s="13"/>
      <c r="DWH232" s="13"/>
      <c r="DWI232" s="13"/>
      <c r="DWJ232" s="13"/>
      <c r="DWK232" s="13"/>
      <c r="DWL232" s="13"/>
      <c r="DWM232" s="13"/>
      <c r="DWN232" s="13"/>
      <c r="DWO232" s="13"/>
      <c r="DWP232" s="13"/>
      <c r="DWQ232" s="13"/>
      <c r="DWR232" s="13"/>
      <c r="DWS232" s="13"/>
      <c r="DWT232" s="13"/>
      <c r="DWU232" s="13"/>
      <c r="DWV232" s="13"/>
      <c r="DWW232" s="13"/>
      <c r="DWX232" s="13"/>
      <c r="DWY232" s="13"/>
      <c r="DWZ232" s="13"/>
      <c r="DXA232" s="13"/>
      <c r="DXB232" s="13"/>
      <c r="DXC232" s="13"/>
      <c r="DXD232" s="13"/>
      <c r="DXE232" s="13"/>
      <c r="DXF232" s="13"/>
      <c r="DXG232" s="13"/>
      <c r="DXH232" s="13"/>
      <c r="DXI232" s="13"/>
      <c r="DXJ232" s="13"/>
      <c r="DXK232" s="13"/>
      <c r="DXL232" s="13"/>
      <c r="DXM232" s="13"/>
      <c r="DXN232" s="13"/>
      <c r="DXO232" s="13"/>
      <c r="DXP232" s="13"/>
      <c r="DXQ232" s="13"/>
      <c r="DXR232" s="13"/>
      <c r="DXS232" s="13"/>
      <c r="DXT232" s="13"/>
      <c r="DXU232" s="13"/>
      <c r="DXV232" s="13"/>
      <c r="DXW232" s="13"/>
      <c r="DXX232" s="13"/>
      <c r="DXY232" s="13"/>
      <c r="DXZ232" s="13"/>
      <c r="DYA232" s="13"/>
      <c r="DYB232" s="13"/>
      <c r="DYC232" s="13"/>
      <c r="DYD232" s="13"/>
      <c r="DYE232" s="13"/>
      <c r="DYF232" s="13"/>
      <c r="DYG232" s="13"/>
      <c r="DYH232" s="13"/>
      <c r="DYI232" s="13"/>
      <c r="DYJ232" s="13"/>
      <c r="DYK232" s="13"/>
      <c r="DYL232" s="13"/>
      <c r="DYM232" s="13"/>
      <c r="DYN232" s="13"/>
      <c r="DYO232" s="13"/>
      <c r="DYP232" s="13"/>
      <c r="DYQ232" s="13"/>
      <c r="DYR232" s="13"/>
      <c r="DYS232" s="13"/>
      <c r="DYT232" s="13"/>
      <c r="DYU232" s="13"/>
      <c r="DYV232" s="13"/>
      <c r="DYW232" s="13"/>
      <c r="DYX232" s="13"/>
      <c r="DYY232" s="13"/>
      <c r="DYZ232" s="13"/>
      <c r="DZA232" s="13"/>
      <c r="DZB232" s="13"/>
      <c r="DZC232" s="13"/>
      <c r="DZD232" s="13"/>
      <c r="DZE232" s="13"/>
      <c r="DZF232" s="13"/>
      <c r="DZG232" s="13"/>
      <c r="DZH232" s="13"/>
      <c r="DZI232" s="13"/>
      <c r="DZJ232" s="13"/>
      <c r="DZK232" s="13"/>
      <c r="DZL232" s="13"/>
      <c r="DZM232" s="13"/>
      <c r="DZN232" s="13"/>
      <c r="DZO232" s="13"/>
      <c r="DZP232" s="13"/>
      <c r="DZQ232" s="13"/>
      <c r="DZR232" s="13"/>
      <c r="DZS232" s="13"/>
      <c r="DZT232" s="13"/>
      <c r="DZU232" s="13"/>
      <c r="DZV232" s="13"/>
      <c r="DZW232" s="13"/>
      <c r="DZX232" s="13"/>
      <c r="DZY232" s="13"/>
      <c r="DZZ232" s="13"/>
      <c r="EAA232" s="13"/>
      <c r="EAB232" s="13"/>
      <c r="EAC232" s="13"/>
      <c r="EAD232" s="13"/>
      <c r="EAE232" s="13"/>
      <c r="EAF232" s="13"/>
      <c r="EAG232" s="13"/>
      <c r="EAH232" s="13"/>
      <c r="EAI232" s="13"/>
      <c r="EAJ232" s="13"/>
      <c r="EAK232" s="13"/>
      <c r="EAL232" s="13"/>
      <c r="EAM232" s="13"/>
      <c r="EAN232" s="13"/>
      <c r="EAO232" s="13"/>
      <c r="EAP232" s="13"/>
      <c r="EAQ232" s="13"/>
      <c r="EAR232" s="13"/>
      <c r="EAS232" s="13"/>
      <c r="EAT232" s="13"/>
      <c r="EAU232" s="13"/>
      <c r="EAV232" s="13"/>
      <c r="EAW232" s="13"/>
      <c r="EAX232" s="13"/>
      <c r="EAY232" s="13"/>
      <c r="EAZ232" s="13"/>
      <c r="EBA232" s="13"/>
      <c r="EBB232" s="13"/>
      <c r="EBC232" s="13"/>
      <c r="EBD232" s="13"/>
      <c r="EBE232" s="13"/>
      <c r="EBF232" s="13"/>
      <c r="EBG232" s="13"/>
      <c r="EBH232" s="13"/>
      <c r="EBI232" s="13"/>
      <c r="EBJ232" s="13"/>
      <c r="EBK232" s="13"/>
      <c r="EBL232" s="13"/>
      <c r="EBM232" s="13"/>
      <c r="EBN232" s="13"/>
      <c r="EBO232" s="13"/>
      <c r="EBP232" s="13"/>
      <c r="EBQ232" s="13"/>
      <c r="EBR232" s="13"/>
      <c r="EBS232" s="13"/>
      <c r="EBT232" s="13"/>
      <c r="EBU232" s="13"/>
      <c r="EBV232" s="13"/>
      <c r="EBW232" s="13"/>
      <c r="EBX232" s="13"/>
      <c r="EBY232" s="13"/>
      <c r="EBZ232" s="13"/>
      <c r="ECA232" s="13"/>
      <c r="ECB232" s="13"/>
      <c r="ECC232" s="13"/>
      <c r="ECD232" s="13"/>
      <c r="ECE232" s="13"/>
      <c r="ECF232" s="13"/>
      <c r="ECG232" s="13"/>
      <c r="ECH232" s="13"/>
      <c r="ECI232" s="13"/>
      <c r="ECJ232" s="13"/>
      <c r="ECK232" s="13"/>
      <c r="ECL232" s="13"/>
      <c r="ECM232" s="13"/>
      <c r="ECN232" s="13"/>
      <c r="ECO232" s="13"/>
      <c r="ECP232" s="13"/>
      <c r="ECQ232" s="13"/>
      <c r="ECR232" s="13"/>
      <c r="ECS232" s="13"/>
      <c r="ECT232" s="13"/>
      <c r="ECU232" s="13"/>
      <c r="ECV232" s="13"/>
      <c r="ECW232" s="13"/>
      <c r="ECX232" s="13"/>
      <c r="ECY232" s="13"/>
      <c r="ECZ232" s="13"/>
      <c r="EDA232" s="13"/>
      <c r="EDB232" s="13"/>
      <c r="EDC232" s="13"/>
      <c r="EDD232" s="13"/>
      <c r="EDE232" s="13"/>
      <c r="EDF232" s="13"/>
      <c r="EDG232" s="13"/>
      <c r="EDH232" s="13"/>
      <c r="EDI232" s="13"/>
      <c r="EDJ232" s="13"/>
      <c r="EDK232" s="13"/>
      <c r="EDL232" s="13"/>
      <c r="EDM232" s="13"/>
      <c r="EDN232" s="13"/>
      <c r="EDO232" s="13"/>
      <c r="EDP232" s="13"/>
      <c r="EDQ232" s="13"/>
      <c r="EDR232" s="13"/>
      <c r="EDS232" s="13"/>
      <c r="EDT232" s="13"/>
      <c r="EDU232" s="13"/>
      <c r="EDV232" s="13"/>
      <c r="EDW232" s="13"/>
      <c r="EDX232" s="13"/>
      <c r="EDY232" s="13"/>
      <c r="EDZ232" s="13"/>
      <c r="EEA232" s="13"/>
      <c r="EEB232" s="13"/>
      <c r="EEC232" s="13"/>
      <c r="EED232" s="13"/>
      <c r="EEE232" s="13"/>
      <c r="EEF232" s="13"/>
      <c r="EEG232" s="13"/>
      <c r="EEH232" s="13"/>
      <c r="EEI232" s="13"/>
      <c r="EEJ232" s="13"/>
      <c r="EEK232" s="13"/>
      <c r="EEL232" s="13"/>
      <c r="EEM232" s="13"/>
      <c r="EEN232" s="13"/>
      <c r="EEO232" s="13"/>
      <c r="EEP232" s="13"/>
      <c r="EEQ232" s="13"/>
      <c r="EER232" s="13"/>
      <c r="EES232" s="13"/>
      <c r="EET232" s="13"/>
      <c r="EEU232" s="13"/>
      <c r="EEV232" s="13"/>
      <c r="EEW232" s="13"/>
      <c r="EEX232" s="13"/>
      <c r="EEY232" s="13"/>
      <c r="EEZ232" s="13"/>
      <c r="EFA232" s="13"/>
      <c r="EFB232" s="13"/>
      <c r="EFC232" s="13"/>
      <c r="EFD232" s="13"/>
      <c r="EFE232" s="13"/>
      <c r="EFF232" s="13"/>
      <c r="EFG232" s="13"/>
      <c r="EFH232" s="13"/>
      <c r="EFI232" s="13"/>
      <c r="EFJ232" s="13"/>
      <c r="EFK232" s="13"/>
      <c r="EFL232" s="13"/>
      <c r="EFM232" s="13"/>
      <c r="EFN232" s="13"/>
      <c r="EFO232" s="13"/>
      <c r="EFP232" s="13"/>
      <c r="EFQ232" s="13"/>
      <c r="EFR232" s="13"/>
      <c r="EFS232" s="13"/>
      <c r="EFT232" s="13"/>
      <c r="EFU232" s="13"/>
      <c r="EFV232" s="13"/>
      <c r="EFW232" s="13"/>
      <c r="EFX232" s="13"/>
      <c r="EFY232" s="13"/>
      <c r="EFZ232" s="13"/>
      <c r="EGA232" s="13"/>
      <c r="EGB232" s="13"/>
      <c r="EGC232" s="13"/>
      <c r="EGD232" s="13"/>
      <c r="EGE232" s="13"/>
      <c r="EGF232" s="13"/>
      <c r="EGG232" s="13"/>
      <c r="EGH232" s="13"/>
      <c r="EGI232" s="13"/>
      <c r="EGJ232" s="13"/>
      <c r="EGK232" s="13"/>
      <c r="EGL232" s="13"/>
      <c r="EGM232" s="13"/>
      <c r="EGN232" s="13"/>
      <c r="EGO232" s="13"/>
      <c r="EGP232" s="13"/>
      <c r="EGQ232" s="13"/>
      <c r="EGR232" s="13"/>
      <c r="EGS232" s="13"/>
      <c r="EGT232" s="13"/>
      <c r="EGU232" s="13"/>
      <c r="EGV232" s="13"/>
      <c r="EGW232" s="13"/>
      <c r="EGX232" s="13"/>
      <c r="EGY232" s="13"/>
      <c r="EGZ232" s="13"/>
      <c r="EHA232" s="13"/>
      <c r="EHB232" s="13"/>
      <c r="EHC232" s="13"/>
      <c r="EHD232" s="13"/>
      <c r="EHE232" s="13"/>
      <c r="EHF232" s="13"/>
      <c r="EHG232" s="13"/>
      <c r="EHH232" s="13"/>
      <c r="EHI232" s="13"/>
      <c r="EHJ232" s="13"/>
      <c r="EHK232" s="13"/>
      <c r="EHL232" s="13"/>
      <c r="EHM232" s="13"/>
      <c r="EHN232" s="13"/>
      <c r="EHO232" s="13"/>
      <c r="EHP232" s="13"/>
      <c r="EHQ232" s="13"/>
      <c r="EHR232" s="13"/>
      <c r="EHS232" s="13"/>
      <c r="EHT232" s="13"/>
      <c r="EHU232" s="13"/>
      <c r="EHV232" s="13"/>
      <c r="EHW232" s="13"/>
      <c r="EHX232" s="13"/>
      <c r="EHY232" s="13"/>
      <c r="EHZ232" s="13"/>
      <c r="EIA232" s="13"/>
      <c r="EIB232" s="13"/>
      <c r="EIC232" s="13"/>
      <c r="EID232" s="13"/>
      <c r="EIE232" s="13"/>
      <c r="EIF232" s="13"/>
      <c r="EIG232" s="13"/>
      <c r="EIH232" s="13"/>
      <c r="EII232" s="13"/>
      <c r="EIJ232" s="13"/>
      <c r="EIK232" s="13"/>
      <c r="EIL232" s="13"/>
      <c r="EIM232" s="13"/>
      <c r="EIN232" s="13"/>
      <c r="EIO232" s="13"/>
      <c r="EIP232" s="13"/>
      <c r="EIQ232" s="13"/>
      <c r="EIR232" s="13"/>
      <c r="EIS232" s="13"/>
      <c r="EIT232" s="13"/>
      <c r="EIU232" s="13"/>
      <c r="EIV232" s="13"/>
      <c r="EIW232" s="13"/>
      <c r="EIX232" s="13"/>
      <c r="EIY232" s="13"/>
      <c r="EIZ232" s="13"/>
      <c r="EJA232" s="13"/>
      <c r="EJB232" s="13"/>
      <c r="EJC232" s="13"/>
      <c r="EJD232" s="13"/>
      <c r="EJE232" s="13"/>
      <c r="EJF232" s="13"/>
      <c r="EJG232" s="13"/>
      <c r="EJH232" s="13"/>
      <c r="EJI232" s="13"/>
      <c r="EJJ232" s="13"/>
      <c r="EJK232" s="13"/>
      <c r="EJL232" s="13"/>
      <c r="EJM232" s="13"/>
      <c r="EJN232" s="13"/>
      <c r="EJO232" s="13"/>
      <c r="EJP232" s="13"/>
      <c r="EJQ232" s="13"/>
      <c r="EJR232" s="13"/>
      <c r="EJS232" s="13"/>
      <c r="EJT232" s="13"/>
      <c r="EJU232" s="13"/>
      <c r="EJV232" s="13"/>
      <c r="EJW232" s="13"/>
      <c r="EJX232" s="13"/>
      <c r="EJY232" s="13"/>
      <c r="EJZ232" s="13"/>
      <c r="EKA232" s="13"/>
      <c r="EKB232" s="13"/>
      <c r="EKC232" s="13"/>
      <c r="EKD232" s="13"/>
      <c r="EKE232" s="13"/>
      <c r="EKF232" s="13"/>
      <c r="EKG232" s="13"/>
      <c r="EKH232" s="13"/>
      <c r="EKI232" s="13"/>
      <c r="EKJ232" s="13"/>
      <c r="EKK232" s="13"/>
      <c r="EKL232" s="13"/>
      <c r="EKM232" s="13"/>
      <c r="EKN232" s="13"/>
      <c r="EKO232" s="13"/>
      <c r="EKP232" s="13"/>
      <c r="EKQ232" s="13"/>
      <c r="EKR232" s="13"/>
      <c r="EKS232" s="13"/>
      <c r="EKT232" s="13"/>
      <c r="EKU232" s="13"/>
      <c r="EKV232" s="13"/>
      <c r="EKW232" s="13"/>
      <c r="EKX232" s="13"/>
      <c r="EKY232" s="13"/>
      <c r="EKZ232" s="13"/>
      <c r="ELA232" s="13"/>
      <c r="ELB232" s="13"/>
      <c r="ELC232" s="13"/>
      <c r="ELD232" s="13"/>
      <c r="ELE232" s="13"/>
      <c r="ELF232" s="13"/>
      <c r="ELG232" s="13"/>
      <c r="ELH232" s="13"/>
      <c r="ELI232" s="13"/>
      <c r="ELJ232" s="13"/>
      <c r="ELK232" s="13"/>
      <c r="ELL232" s="13"/>
      <c r="ELM232" s="13"/>
      <c r="ELN232" s="13"/>
      <c r="ELO232" s="13"/>
      <c r="ELP232" s="13"/>
      <c r="ELQ232" s="13"/>
      <c r="ELR232" s="13"/>
      <c r="ELS232" s="13"/>
      <c r="ELT232" s="13"/>
      <c r="ELU232" s="13"/>
      <c r="ELV232" s="13"/>
      <c r="ELW232" s="13"/>
      <c r="ELX232" s="13"/>
      <c r="ELY232" s="13"/>
      <c r="ELZ232" s="13"/>
      <c r="EMA232" s="13"/>
      <c r="EMB232" s="13"/>
      <c r="EMC232" s="13"/>
      <c r="EMD232" s="13"/>
      <c r="EME232" s="13"/>
      <c r="EMF232" s="13"/>
      <c r="EMG232" s="13"/>
      <c r="EMH232" s="13"/>
      <c r="EMI232" s="13"/>
      <c r="EMJ232" s="13"/>
      <c r="EMK232" s="13"/>
      <c r="EML232" s="13"/>
      <c r="EMM232" s="13"/>
      <c r="EMN232" s="13"/>
      <c r="EMO232" s="13"/>
      <c r="EMP232" s="13"/>
      <c r="EMQ232" s="13"/>
      <c r="EMR232" s="13"/>
      <c r="EMS232" s="13"/>
      <c r="EMT232" s="13"/>
      <c r="EMU232" s="13"/>
      <c r="EMV232" s="13"/>
      <c r="EMW232" s="13"/>
      <c r="EMX232" s="13"/>
      <c r="EMY232" s="13"/>
      <c r="EMZ232" s="13"/>
      <c r="ENA232" s="13"/>
      <c r="ENB232" s="13"/>
      <c r="ENC232" s="13"/>
      <c r="END232" s="13"/>
      <c r="ENE232" s="13"/>
      <c r="ENF232" s="13"/>
      <c r="ENG232" s="13"/>
      <c r="ENH232" s="13"/>
      <c r="ENI232" s="13"/>
      <c r="ENJ232" s="13"/>
      <c r="ENK232" s="13"/>
      <c r="ENL232" s="13"/>
      <c r="ENM232" s="13"/>
      <c r="ENN232" s="13"/>
      <c r="ENO232" s="13"/>
      <c r="ENP232" s="13"/>
      <c r="ENQ232" s="13"/>
      <c r="ENR232" s="13"/>
      <c r="ENS232" s="13"/>
      <c r="ENT232" s="13"/>
      <c r="ENU232" s="13"/>
      <c r="ENV232" s="13"/>
      <c r="ENW232" s="13"/>
      <c r="ENX232" s="13"/>
      <c r="ENY232" s="13"/>
      <c r="ENZ232" s="13"/>
      <c r="EOA232" s="13"/>
      <c r="EOB232" s="13"/>
      <c r="EOC232" s="13"/>
      <c r="EOD232" s="13"/>
      <c r="EOE232" s="13"/>
      <c r="EOF232" s="13"/>
      <c r="EOG232" s="13"/>
      <c r="EOH232" s="13"/>
      <c r="EOI232" s="13"/>
      <c r="EOJ232" s="13"/>
      <c r="EOK232" s="13"/>
      <c r="EOL232" s="13"/>
      <c r="EOM232" s="13"/>
      <c r="EON232" s="13"/>
      <c r="EOO232" s="13"/>
      <c r="EOP232" s="13"/>
      <c r="EOQ232" s="13"/>
      <c r="EOR232" s="13"/>
      <c r="EOS232" s="13"/>
      <c r="EOT232" s="13"/>
      <c r="EOU232" s="13"/>
      <c r="EOV232" s="13"/>
      <c r="EOW232" s="13"/>
      <c r="EOX232" s="13"/>
      <c r="EOY232" s="13"/>
      <c r="EOZ232" s="13"/>
      <c r="EPA232" s="13"/>
      <c r="EPB232" s="13"/>
      <c r="EPC232" s="13"/>
      <c r="EPD232" s="13"/>
      <c r="EPE232" s="13"/>
      <c r="EPF232" s="13"/>
      <c r="EPG232" s="13"/>
      <c r="EPH232" s="13"/>
      <c r="EPI232" s="13"/>
      <c r="EPJ232" s="13"/>
      <c r="EPK232" s="13"/>
      <c r="EPL232" s="13"/>
      <c r="EPM232" s="13"/>
      <c r="EPN232" s="13"/>
      <c r="EPO232" s="13"/>
      <c r="EPP232" s="13"/>
      <c r="EPQ232" s="13"/>
      <c r="EPR232" s="13"/>
      <c r="EPS232" s="13"/>
      <c r="EPT232" s="13"/>
      <c r="EPU232" s="13"/>
      <c r="EPV232" s="13"/>
      <c r="EPW232" s="13"/>
      <c r="EPX232" s="13"/>
      <c r="EPY232" s="13"/>
      <c r="EPZ232" s="13"/>
      <c r="EQA232" s="13"/>
      <c r="EQB232" s="13"/>
      <c r="EQC232" s="13"/>
      <c r="EQD232" s="13"/>
      <c r="EQE232" s="13"/>
      <c r="EQF232" s="13"/>
      <c r="EQG232" s="13"/>
      <c r="EQH232" s="13"/>
      <c r="EQI232" s="13"/>
      <c r="EQJ232" s="13"/>
      <c r="EQK232" s="13"/>
      <c r="EQL232" s="13"/>
      <c r="EQM232" s="13"/>
      <c r="EQN232" s="13"/>
      <c r="EQO232" s="13"/>
      <c r="EQP232" s="13"/>
      <c r="EQQ232" s="13"/>
      <c r="EQR232" s="13"/>
      <c r="EQS232" s="13"/>
      <c r="EQT232" s="13"/>
      <c r="EQU232" s="13"/>
      <c r="EQV232" s="13"/>
      <c r="EQW232" s="13"/>
      <c r="EQX232" s="13"/>
      <c r="EQY232" s="13"/>
      <c r="EQZ232" s="13"/>
      <c r="ERA232" s="13"/>
      <c r="ERB232" s="13"/>
      <c r="ERC232" s="13"/>
      <c r="ERD232" s="13"/>
      <c r="ERE232" s="13"/>
      <c r="ERF232" s="13"/>
      <c r="ERG232" s="13"/>
      <c r="ERH232" s="13"/>
      <c r="ERI232" s="13"/>
      <c r="ERJ232" s="13"/>
      <c r="ERK232" s="13"/>
      <c r="ERL232" s="13"/>
      <c r="ERM232" s="13"/>
      <c r="ERN232" s="13"/>
      <c r="ERO232" s="13"/>
      <c r="ERP232" s="13"/>
      <c r="ERQ232" s="13"/>
      <c r="ERR232" s="13"/>
      <c r="ERS232" s="13"/>
      <c r="ERT232" s="13"/>
      <c r="ERU232" s="13"/>
      <c r="ERV232" s="13"/>
      <c r="ERW232" s="13"/>
      <c r="ERX232" s="13"/>
      <c r="ERY232" s="13"/>
      <c r="ERZ232" s="13"/>
      <c r="ESA232" s="13"/>
      <c r="ESB232" s="13"/>
      <c r="ESC232" s="13"/>
      <c r="ESD232" s="13"/>
      <c r="ESE232" s="13"/>
      <c r="ESF232" s="13"/>
      <c r="ESG232" s="13"/>
      <c r="ESH232" s="13"/>
      <c r="ESI232" s="13"/>
      <c r="ESJ232" s="13"/>
      <c r="ESK232" s="13"/>
      <c r="ESL232" s="13"/>
      <c r="ESM232" s="13"/>
      <c r="ESN232" s="13"/>
      <c r="ESO232" s="13"/>
      <c r="ESP232" s="13"/>
      <c r="ESQ232" s="13"/>
      <c r="ESR232" s="13"/>
      <c r="ESS232" s="13"/>
      <c r="EST232" s="13"/>
      <c r="ESU232" s="13"/>
      <c r="ESV232" s="13"/>
      <c r="ESW232" s="13"/>
      <c r="ESX232" s="13"/>
      <c r="ESY232" s="13"/>
      <c r="ESZ232" s="13"/>
      <c r="ETA232" s="13"/>
      <c r="ETB232" s="13"/>
      <c r="ETC232" s="13"/>
      <c r="ETD232" s="13"/>
      <c r="ETE232" s="13"/>
      <c r="ETF232" s="13"/>
      <c r="ETG232" s="13"/>
      <c r="ETH232" s="13"/>
      <c r="ETI232" s="13"/>
      <c r="ETJ232" s="13"/>
      <c r="ETK232" s="13"/>
      <c r="ETL232" s="13"/>
      <c r="ETM232" s="13"/>
      <c r="ETN232" s="13"/>
      <c r="ETO232" s="13"/>
      <c r="ETP232" s="13"/>
      <c r="ETQ232" s="13"/>
      <c r="ETR232" s="13"/>
      <c r="ETS232" s="13"/>
      <c r="ETT232" s="13"/>
      <c r="ETU232" s="13"/>
      <c r="ETV232" s="13"/>
      <c r="ETW232" s="13"/>
      <c r="ETX232" s="13"/>
      <c r="ETY232" s="13"/>
      <c r="ETZ232" s="13"/>
      <c r="EUA232" s="13"/>
      <c r="EUB232" s="13"/>
      <c r="EUC232" s="13"/>
      <c r="EUD232" s="13"/>
      <c r="EUE232" s="13"/>
      <c r="EUF232" s="13"/>
      <c r="EUG232" s="13"/>
      <c r="EUH232" s="13"/>
      <c r="EUI232" s="13"/>
      <c r="EUJ232" s="13"/>
      <c r="EUK232" s="13"/>
      <c r="EUL232" s="13"/>
      <c r="EUM232" s="13"/>
      <c r="EUN232" s="13"/>
      <c r="EUO232" s="13"/>
      <c r="EUP232" s="13"/>
      <c r="EUQ232" s="13"/>
      <c r="EUR232" s="13"/>
      <c r="EUS232" s="13"/>
      <c r="EUT232" s="13"/>
      <c r="EUU232" s="13"/>
      <c r="EUV232" s="13"/>
      <c r="EUW232" s="13"/>
      <c r="EUX232" s="13"/>
      <c r="EUY232" s="13"/>
      <c r="EUZ232" s="13"/>
      <c r="EVA232" s="13"/>
      <c r="EVB232" s="13"/>
      <c r="EVC232" s="13"/>
      <c r="EVD232" s="13"/>
      <c r="EVE232" s="13"/>
      <c r="EVF232" s="13"/>
      <c r="EVG232" s="13"/>
      <c r="EVH232" s="13"/>
      <c r="EVI232" s="13"/>
      <c r="EVJ232" s="13"/>
      <c r="EVK232" s="13"/>
      <c r="EVL232" s="13"/>
      <c r="EVM232" s="13"/>
      <c r="EVN232" s="13"/>
      <c r="EVO232" s="13"/>
      <c r="EVP232" s="13"/>
      <c r="EVQ232" s="13"/>
      <c r="EVR232" s="13"/>
      <c r="EVS232" s="13"/>
      <c r="EVT232" s="13"/>
      <c r="EVU232" s="13"/>
      <c r="EVV232" s="13"/>
      <c r="EVW232" s="13"/>
      <c r="EVX232" s="13"/>
      <c r="EVY232" s="13"/>
      <c r="EVZ232" s="13"/>
      <c r="EWA232" s="13"/>
      <c r="EWB232" s="13"/>
      <c r="EWC232" s="13"/>
      <c r="EWD232" s="13"/>
      <c r="EWE232" s="13"/>
      <c r="EWF232" s="13"/>
      <c r="EWG232" s="13"/>
      <c r="EWH232" s="13"/>
      <c r="EWI232" s="13"/>
      <c r="EWJ232" s="13"/>
      <c r="EWK232" s="13"/>
      <c r="EWL232" s="13"/>
      <c r="EWM232" s="13"/>
      <c r="EWN232" s="13"/>
      <c r="EWO232" s="13"/>
      <c r="EWP232" s="13"/>
      <c r="EWQ232" s="13"/>
      <c r="EWR232" s="13"/>
      <c r="EWS232" s="13"/>
      <c r="EWT232" s="13"/>
      <c r="EWU232" s="13"/>
      <c r="EWV232" s="13"/>
      <c r="EWW232" s="13"/>
      <c r="EWX232" s="13"/>
      <c r="EWY232" s="13"/>
      <c r="EWZ232" s="13"/>
      <c r="EXA232" s="13"/>
      <c r="EXB232" s="13"/>
      <c r="EXC232" s="13"/>
      <c r="EXD232" s="13"/>
      <c r="EXE232" s="13"/>
      <c r="EXF232" s="13"/>
      <c r="EXG232" s="13"/>
      <c r="EXH232" s="13"/>
      <c r="EXI232" s="13"/>
      <c r="EXJ232" s="13"/>
      <c r="EXK232" s="13"/>
      <c r="EXL232" s="13"/>
      <c r="EXM232" s="13"/>
      <c r="EXN232" s="13"/>
      <c r="EXO232" s="13"/>
      <c r="EXP232" s="13"/>
      <c r="EXQ232" s="13"/>
      <c r="EXR232" s="13"/>
      <c r="EXS232" s="13"/>
      <c r="EXT232" s="13"/>
      <c r="EXU232" s="13"/>
      <c r="EXV232" s="13"/>
      <c r="EXW232" s="13"/>
      <c r="EXX232" s="13"/>
      <c r="EXY232" s="13"/>
      <c r="EXZ232" s="13"/>
      <c r="EYA232" s="13"/>
      <c r="EYB232" s="13"/>
      <c r="EYC232" s="13"/>
      <c r="EYD232" s="13"/>
      <c r="EYE232" s="13"/>
      <c r="EYF232" s="13"/>
      <c r="EYG232" s="13"/>
      <c r="EYH232" s="13"/>
      <c r="EYI232" s="13"/>
      <c r="EYJ232" s="13"/>
      <c r="EYK232" s="13"/>
      <c r="EYL232" s="13"/>
      <c r="EYM232" s="13"/>
      <c r="EYN232" s="13"/>
      <c r="EYO232" s="13"/>
      <c r="EYP232" s="13"/>
      <c r="EYQ232" s="13"/>
      <c r="EYR232" s="13"/>
      <c r="EYS232" s="13"/>
      <c r="EYT232" s="13"/>
      <c r="EYU232" s="13"/>
      <c r="EYV232" s="13"/>
      <c r="EYW232" s="13"/>
      <c r="EYX232" s="13"/>
      <c r="EYY232" s="13"/>
      <c r="EYZ232" s="13"/>
      <c r="EZA232" s="13"/>
      <c r="EZB232" s="13"/>
      <c r="EZC232" s="13"/>
      <c r="EZD232" s="13"/>
      <c r="EZE232" s="13"/>
      <c r="EZF232" s="13"/>
      <c r="EZG232" s="13"/>
      <c r="EZH232" s="13"/>
      <c r="EZI232" s="13"/>
      <c r="EZJ232" s="13"/>
      <c r="EZK232" s="13"/>
      <c r="EZL232" s="13"/>
      <c r="EZM232" s="13"/>
      <c r="EZN232" s="13"/>
      <c r="EZO232" s="13"/>
      <c r="EZP232" s="13"/>
      <c r="EZQ232" s="13"/>
      <c r="EZR232" s="13"/>
      <c r="EZS232" s="13"/>
      <c r="EZT232" s="13"/>
      <c r="EZU232" s="13"/>
      <c r="EZV232" s="13"/>
      <c r="EZW232" s="13"/>
      <c r="EZX232" s="13"/>
      <c r="EZY232" s="13"/>
      <c r="EZZ232" s="13"/>
      <c r="FAA232" s="13"/>
      <c r="FAB232" s="13"/>
      <c r="FAC232" s="13"/>
      <c r="FAD232" s="13"/>
      <c r="FAE232" s="13"/>
      <c r="FAF232" s="13"/>
      <c r="FAG232" s="13"/>
      <c r="FAH232" s="13"/>
      <c r="FAI232" s="13"/>
      <c r="FAJ232" s="13"/>
      <c r="FAK232" s="13"/>
      <c r="FAL232" s="13"/>
      <c r="FAM232" s="13"/>
      <c r="FAN232" s="13"/>
      <c r="FAO232" s="13"/>
      <c r="FAP232" s="13"/>
      <c r="FAQ232" s="13"/>
      <c r="FAR232" s="13"/>
      <c r="FAS232" s="13"/>
      <c r="FAT232" s="13"/>
      <c r="FAU232" s="13"/>
      <c r="FAV232" s="13"/>
      <c r="FAW232" s="13"/>
      <c r="FAX232" s="13"/>
      <c r="FAY232" s="13"/>
      <c r="FAZ232" s="13"/>
      <c r="FBA232" s="13"/>
      <c r="FBB232" s="13"/>
      <c r="FBC232" s="13"/>
      <c r="FBD232" s="13"/>
      <c r="FBE232" s="13"/>
      <c r="FBF232" s="13"/>
      <c r="FBG232" s="13"/>
      <c r="FBH232" s="13"/>
      <c r="FBI232" s="13"/>
      <c r="FBJ232" s="13"/>
      <c r="FBK232" s="13"/>
      <c r="FBL232" s="13"/>
      <c r="FBM232" s="13"/>
      <c r="FBN232" s="13"/>
      <c r="FBO232" s="13"/>
      <c r="FBP232" s="13"/>
      <c r="FBQ232" s="13"/>
      <c r="FBR232" s="13"/>
      <c r="FBS232" s="13"/>
      <c r="FBT232" s="13"/>
      <c r="FBU232" s="13"/>
      <c r="FBV232" s="13"/>
      <c r="FBW232" s="13"/>
      <c r="FBX232" s="13"/>
      <c r="FBY232" s="13"/>
      <c r="FBZ232" s="13"/>
      <c r="FCA232" s="13"/>
      <c r="FCB232" s="13"/>
      <c r="FCC232" s="13"/>
      <c r="FCD232" s="13"/>
      <c r="FCE232" s="13"/>
      <c r="FCF232" s="13"/>
      <c r="FCG232" s="13"/>
      <c r="FCH232" s="13"/>
      <c r="FCI232" s="13"/>
      <c r="FCJ232" s="13"/>
      <c r="FCK232" s="13"/>
      <c r="FCL232" s="13"/>
      <c r="FCM232" s="13"/>
      <c r="FCN232" s="13"/>
      <c r="FCO232" s="13"/>
      <c r="FCP232" s="13"/>
      <c r="FCQ232" s="13"/>
      <c r="FCR232" s="13"/>
      <c r="FCS232" s="13"/>
      <c r="FCT232" s="13"/>
      <c r="FCU232" s="13"/>
      <c r="FCV232" s="13"/>
      <c r="FCW232" s="13"/>
      <c r="FCX232" s="13"/>
      <c r="FCY232" s="13"/>
      <c r="FCZ232" s="13"/>
      <c r="FDA232" s="13"/>
      <c r="FDB232" s="13"/>
      <c r="FDC232" s="13"/>
      <c r="FDD232" s="13"/>
      <c r="FDE232" s="13"/>
      <c r="FDF232" s="13"/>
      <c r="FDG232" s="13"/>
      <c r="FDH232" s="13"/>
      <c r="FDI232" s="13"/>
      <c r="FDJ232" s="13"/>
      <c r="FDK232" s="13"/>
      <c r="FDL232" s="13"/>
      <c r="FDM232" s="13"/>
      <c r="FDN232" s="13"/>
      <c r="FDO232" s="13"/>
      <c r="FDP232" s="13"/>
      <c r="FDQ232" s="13"/>
      <c r="FDR232" s="13"/>
      <c r="FDS232" s="13"/>
      <c r="FDT232" s="13"/>
      <c r="FDU232" s="13"/>
      <c r="FDV232" s="13"/>
      <c r="FDW232" s="13"/>
      <c r="FDX232" s="13"/>
      <c r="FDY232" s="13"/>
      <c r="FDZ232" s="13"/>
      <c r="FEA232" s="13"/>
      <c r="FEB232" s="13"/>
      <c r="FEC232" s="13"/>
      <c r="FED232" s="13"/>
      <c r="FEE232" s="13"/>
      <c r="FEF232" s="13"/>
      <c r="FEG232" s="13"/>
      <c r="FEH232" s="13"/>
      <c r="FEI232" s="13"/>
      <c r="FEJ232" s="13"/>
      <c r="FEK232" s="13"/>
      <c r="FEL232" s="13"/>
      <c r="FEM232" s="13"/>
      <c r="FEN232" s="13"/>
      <c r="FEO232" s="13"/>
      <c r="FEP232" s="13"/>
      <c r="FEQ232" s="13"/>
      <c r="FER232" s="13"/>
      <c r="FES232" s="13"/>
      <c r="FET232" s="13"/>
      <c r="FEU232" s="13"/>
      <c r="FEV232" s="13"/>
      <c r="FEW232" s="13"/>
      <c r="FEX232" s="13"/>
      <c r="FEY232" s="13"/>
      <c r="FEZ232" s="13"/>
      <c r="FFA232" s="13"/>
      <c r="FFB232" s="13"/>
      <c r="FFC232" s="13"/>
      <c r="FFD232" s="13"/>
      <c r="FFE232" s="13"/>
      <c r="FFF232" s="13"/>
      <c r="FFG232" s="13"/>
      <c r="FFH232" s="13"/>
      <c r="FFI232" s="13"/>
      <c r="FFJ232" s="13"/>
      <c r="FFK232" s="13"/>
      <c r="FFL232" s="13"/>
      <c r="FFM232" s="13"/>
      <c r="FFN232" s="13"/>
      <c r="FFO232" s="13"/>
      <c r="FFP232" s="13"/>
      <c r="FFQ232" s="13"/>
      <c r="FFR232" s="13"/>
      <c r="FFS232" s="13"/>
      <c r="FFT232" s="13"/>
      <c r="FFU232" s="13"/>
      <c r="FFV232" s="13"/>
      <c r="FFW232" s="13"/>
      <c r="FFX232" s="13"/>
      <c r="FFY232" s="13"/>
      <c r="FFZ232" s="13"/>
      <c r="FGA232" s="13"/>
      <c r="FGB232" s="13"/>
      <c r="FGC232" s="13"/>
      <c r="FGD232" s="13"/>
      <c r="FGE232" s="13"/>
      <c r="FGF232" s="13"/>
      <c r="FGG232" s="13"/>
      <c r="FGH232" s="13"/>
      <c r="FGI232" s="13"/>
      <c r="FGJ232" s="13"/>
      <c r="FGK232" s="13"/>
      <c r="FGL232" s="13"/>
      <c r="FGM232" s="13"/>
      <c r="FGN232" s="13"/>
      <c r="FGO232" s="13"/>
      <c r="FGP232" s="13"/>
      <c r="FGQ232" s="13"/>
      <c r="FGR232" s="13"/>
      <c r="FGS232" s="13"/>
      <c r="FGT232" s="13"/>
      <c r="FGU232" s="13"/>
      <c r="FGV232" s="13"/>
      <c r="FGW232" s="13"/>
      <c r="FGX232" s="13"/>
      <c r="FGY232" s="13"/>
      <c r="FGZ232" s="13"/>
      <c r="FHA232" s="13"/>
      <c r="FHB232" s="13"/>
      <c r="FHC232" s="13"/>
      <c r="FHD232" s="13"/>
      <c r="FHE232" s="13"/>
      <c r="FHF232" s="13"/>
      <c r="FHG232" s="13"/>
      <c r="FHH232" s="13"/>
      <c r="FHI232" s="13"/>
      <c r="FHJ232" s="13"/>
      <c r="FHK232" s="13"/>
      <c r="FHL232" s="13"/>
      <c r="FHM232" s="13"/>
      <c r="FHN232" s="13"/>
      <c r="FHO232" s="13"/>
      <c r="FHP232" s="13"/>
      <c r="FHQ232" s="13"/>
      <c r="FHR232" s="13"/>
      <c r="FHS232" s="13"/>
      <c r="FHT232" s="13"/>
      <c r="FHU232" s="13"/>
      <c r="FHV232" s="13"/>
      <c r="FHW232" s="13"/>
      <c r="FHX232" s="13"/>
      <c r="FHY232" s="13"/>
      <c r="FHZ232" s="13"/>
      <c r="FIA232" s="13"/>
      <c r="FIB232" s="13"/>
      <c r="FIC232" s="13"/>
      <c r="FID232" s="13"/>
      <c r="FIE232" s="13"/>
      <c r="FIF232" s="13"/>
      <c r="FIG232" s="13"/>
      <c r="FIH232" s="13"/>
      <c r="FII232" s="13"/>
      <c r="FIJ232" s="13"/>
      <c r="FIK232" s="13"/>
      <c r="FIL232" s="13"/>
      <c r="FIM232" s="13"/>
      <c r="FIN232" s="13"/>
      <c r="FIO232" s="13"/>
      <c r="FIP232" s="13"/>
      <c r="FIQ232" s="13"/>
      <c r="FIR232" s="13"/>
      <c r="FIS232" s="13"/>
      <c r="FIT232" s="13"/>
      <c r="FIU232" s="13"/>
      <c r="FIV232" s="13"/>
      <c r="FIW232" s="13"/>
      <c r="FIX232" s="13"/>
      <c r="FIY232" s="13"/>
      <c r="FIZ232" s="13"/>
      <c r="FJA232" s="13"/>
      <c r="FJB232" s="13"/>
      <c r="FJC232" s="13"/>
      <c r="FJD232" s="13"/>
      <c r="FJE232" s="13"/>
      <c r="FJF232" s="13"/>
      <c r="FJG232" s="13"/>
      <c r="FJH232" s="13"/>
      <c r="FJI232" s="13"/>
      <c r="FJJ232" s="13"/>
      <c r="FJK232" s="13"/>
      <c r="FJL232" s="13"/>
      <c r="FJM232" s="13"/>
      <c r="FJN232" s="13"/>
      <c r="FJO232" s="13"/>
      <c r="FJP232" s="13"/>
      <c r="FJQ232" s="13"/>
      <c r="FJR232" s="13"/>
      <c r="FJS232" s="13"/>
      <c r="FJT232" s="13"/>
      <c r="FJU232" s="13"/>
      <c r="FJV232" s="13"/>
      <c r="FJW232" s="13"/>
      <c r="FJX232" s="13"/>
      <c r="FJY232" s="13"/>
      <c r="FJZ232" s="13"/>
      <c r="FKA232" s="13"/>
      <c r="FKB232" s="13"/>
      <c r="FKC232" s="13"/>
      <c r="FKD232" s="13"/>
      <c r="FKE232" s="13"/>
      <c r="FKF232" s="13"/>
      <c r="FKG232" s="13"/>
      <c r="FKH232" s="13"/>
      <c r="FKI232" s="13"/>
      <c r="FKJ232" s="13"/>
      <c r="FKK232" s="13"/>
      <c r="FKL232" s="13"/>
      <c r="FKM232" s="13"/>
      <c r="FKN232" s="13"/>
      <c r="FKO232" s="13"/>
      <c r="FKP232" s="13"/>
      <c r="FKQ232" s="13"/>
      <c r="FKR232" s="13"/>
      <c r="FKS232" s="13"/>
      <c r="FKT232" s="13"/>
      <c r="FKU232" s="13"/>
      <c r="FKV232" s="13"/>
      <c r="FKW232" s="13"/>
      <c r="FKX232" s="13"/>
      <c r="FKY232" s="13"/>
      <c r="FKZ232" s="13"/>
      <c r="FLA232" s="13"/>
      <c r="FLB232" s="13"/>
      <c r="FLC232" s="13"/>
      <c r="FLD232" s="13"/>
      <c r="FLE232" s="13"/>
      <c r="FLF232" s="13"/>
      <c r="FLG232" s="13"/>
      <c r="FLH232" s="13"/>
      <c r="FLI232" s="13"/>
      <c r="FLJ232" s="13"/>
      <c r="FLK232" s="13"/>
      <c r="FLL232" s="13"/>
      <c r="FLM232" s="13"/>
      <c r="FLN232" s="13"/>
      <c r="FLO232" s="13"/>
      <c r="FLP232" s="13"/>
      <c r="FLQ232" s="13"/>
      <c r="FLR232" s="13"/>
      <c r="FLS232" s="13"/>
      <c r="FLT232" s="13"/>
      <c r="FLU232" s="13"/>
      <c r="FLV232" s="13"/>
      <c r="FLW232" s="13"/>
      <c r="FLX232" s="13"/>
      <c r="FLY232" s="13"/>
      <c r="FLZ232" s="13"/>
      <c r="FMA232" s="13"/>
      <c r="FMB232" s="13"/>
      <c r="FMC232" s="13"/>
      <c r="FMD232" s="13"/>
      <c r="FME232" s="13"/>
      <c r="FMF232" s="13"/>
      <c r="FMG232" s="13"/>
      <c r="FMH232" s="13"/>
      <c r="FMI232" s="13"/>
      <c r="FMJ232" s="13"/>
      <c r="FMK232" s="13"/>
      <c r="FML232" s="13"/>
      <c r="FMM232" s="13"/>
      <c r="FMN232" s="13"/>
      <c r="FMO232" s="13"/>
      <c r="FMP232" s="13"/>
      <c r="FMQ232" s="13"/>
      <c r="FMR232" s="13"/>
      <c r="FMS232" s="13"/>
      <c r="FMT232" s="13"/>
      <c r="FMU232" s="13"/>
      <c r="FMV232" s="13"/>
      <c r="FMW232" s="13"/>
      <c r="FMX232" s="13"/>
      <c r="FMY232" s="13"/>
      <c r="FMZ232" s="13"/>
      <c r="FNA232" s="13"/>
      <c r="FNB232" s="13"/>
      <c r="FNC232" s="13"/>
      <c r="FND232" s="13"/>
      <c r="FNE232" s="13"/>
      <c r="FNF232" s="13"/>
      <c r="FNG232" s="13"/>
      <c r="FNH232" s="13"/>
      <c r="FNI232" s="13"/>
      <c r="FNJ232" s="13"/>
      <c r="FNK232" s="13"/>
      <c r="FNL232" s="13"/>
      <c r="FNM232" s="13"/>
      <c r="FNN232" s="13"/>
      <c r="FNO232" s="13"/>
      <c r="FNP232" s="13"/>
      <c r="FNQ232" s="13"/>
      <c r="FNR232" s="13"/>
      <c r="FNS232" s="13"/>
      <c r="FNT232" s="13"/>
      <c r="FNU232" s="13"/>
      <c r="FNV232" s="13"/>
      <c r="FNW232" s="13"/>
      <c r="FNX232" s="13"/>
      <c r="FNY232" s="13"/>
      <c r="FNZ232" s="13"/>
      <c r="FOA232" s="13"/>
      <c r="FOB232" s="13"/>
      <c r="FOC232" s="13"/>
      <c r="FOD232" s="13"/>
      <c r="FOE232" s="13"/>
      <c r="FOF232" s="13"/>
      <c r="FOG232" s="13"/>
      <c r="FOH232" s="13"/>
      <c r="FOI232" s="13"/>
      <c r="FOJ232" s="13"/>
      <c r="FOK232" s="13"/>
      <c r="FOL232" s="13"/>
      <c r="FOM232" s="13"/>
      <c r="FON232" s="13"/>
      <c r="FOO232" s="13"/>
      <c r="FOP232" s="13"/>
      <c r="FOQ232" s="13"/>
      <c r="FOR232" s="13"/>
      <c r="FOS232" s="13"/>
      <c r="FOT232" s="13"/>
      <c r="FOU232" s="13"/>
      <c r="FOV232" s="13"/>
      <c r="FOW232" s="13"/>
      <c r="FOX232" s="13"/>
      <c r="FOY232" s="13"/>
      <c r="FOZ232" s="13"/>
      <c r="FPA232" s="13"/>
      <c r="FPB232" s="13"/>
      <c r="FPC232" s="13"/>
      <c r="FPD232" s="13"/>
      <c r="FPE232" s="13"/>
      <c r="FPF232" s="13"/>
      <c r="FPG232" s="13"/>
      <c r="FPH232" s="13"/>
      <c r="FPI232" s="13"/>
      <c r="FPJ232" s="13"/>
      <c r="FPK232" s="13"/>
      <c r="FPL232" s="13"/>
      <c r="FPM232" s="13"/>
      <c r="FPN232" s="13"/>
      <c r="FPO232" s="13"/>
      <c r="FPP232" s="13"/>
      <c r="FPQ232" s="13"/>
      <c r="FPR232" s="13"/>
      <c r="FPS232" s="13"/>
      <c r="FPT232" s="13"/>
      <c r="FPU232" s="13"/>
      <c r="FPV232" s="13"/>
      <c r="FPW232" s="13"/>
      <c r="FPX232" s="13"/>
      <c r="FPY232" s="13"/>
      <c r="FPZ232" s="13"/>
      <c r="FQA232" s="13"/>
      <c r="FQB232" s="13"/>
      <c r="FQC232" s="13"/>
      <c r="FQD232" s="13"/>
      <c r="FQE232" s="13"/>
      <c r="FQF232" s="13"/>
      <c r="FQG232" s="13"/>
      <c r="FQH232" s="13"/>
      <c r="FQI232" s="13"/>
      <c r="FQJ232" s="13"/>
      <c r="FQK232" s="13"/>
      <c r="FQL232" s="13"/>
      <c r="FQM232" s="13"/>
      <c r="FQN232" s="13"/>
      <c r="FQO232" s="13"/>
      <c r="FQP232" s="13"/>
      <c r="FQQ232" s="13"/>
      <c r="FQR232" s="13"/>
      <c r="FQS232" s="13"/>
      <c r="FQT232" s="13"/>
      <c r="FQU232" s="13"/>
      <c r="FQV232" s="13"/>
      <c r="FQW232" s="13"/>
      <c r="FQX232" s="13"/>
      <c r="FQY232" s="13"/>
      <c r="FQZ232" s="13"/>
      <c r="FRA232" s="13"/>
      <c r="FRB232" s="13"/>
      <c r="FRC232" s="13"/>
      <c r="FRD232" s="13"/>
      <c r="FRE232" s="13"/>
      <c r="FRF232" s="13"/>
      <c r="FRG232" s="13"/>
      <c r="FRH232" s="13"/>
      <c r="FRI232" s="13"/>
      <c r="FRJ232" s="13"/>
      <c r="FRK232" s="13"/>
      <c r="FRL232" s="13"/>
      <c r="FRM232" s="13"/>
      <c r="FRN232" s="13"/>
      <c r="FRO232" s="13"/>
      <c r="FRP232" s="13"/>
      <c r="FRQ232" s="13"/>
      <c r="FRR232" s="13"/>
      <c r="FRS232" s="13"/>
      <c r="FRT232" s="13"/>
      <c r="FRU232" s="13"/>
      <c r="FRV232" s="13"/>
      <c r="FRW232" s="13"/>
      <c r="FRX232" s="13"/>
      <c r="FRY232" s="13"/>
      <c r="FRZ232" s="13"/>
      <c r="FSA232" s="13"/>
      <c r="FSB232" s="13"/>
      <c r="FSC232" s="13"/>
      <c r="FSD232" s="13"/>
      <c r="FSE232" s="13"/>
      <c r="FSF232" s="13"/>
      <c r="FSG232" s="13"/>
      <c r="FSH232" s="13"/>
      <c r="FSI232" s="13"/>
      <c r="FSJ232" s="13"/>
      <c r="FSK232" s="13"/>
      <c r="FSL232" s="13"/>
      <c r="FSM232" s="13"/>
      <c r="FSN232" s="13"/>
      <c r="FSO232" s="13"/>
      <c r="FSP232" s="13"/>
      <c r="FSQ232" s="13"/>
      <c r="FSR232" s="13"/>
      <c r="FSS232" s="13"/>
      <c r="FST232" s="13"/>
      <c r="FSU232" s="13"/>
      <c r="FSV232" s="13"/>
      <c r="FSW232" s="13"/>
      <c r="FSX232" s="13"/>
      <c r="FSY232" s="13"/>
      <c r="FSZ232" s="13"/>
      <c r="FTA232" s="13"/>
      <c r="FTB232" s="13"/>
      <c r="FTC232" s="13"/>
      <c r="FTD232" s="13"/>
      <c r="FTE232" s="13"/>
      <c r="FTF232" s="13"/>
      <c r="FTG232" s="13"/>
      <c r="FTH232" s="13"/>
      <c r="FTI232" s="13"/>
      <c r="FTJ232" s="13"/>
      <c r="FTK232" s="13"/>
      <c r="FTL232" s="13"/>
      <c r="FTM232" s="13"/>
      <c r="FTN232" s="13"/>
      <c r="FTO232" s="13"/>
      <c r="FTP232" s="13"/>
      <c r="FTQ232" s="13"/>
      <c r="FTR232" s="13"/>
      <c r="FTS232" s="13"/>
      <c r="FTT232" s="13"/>
      <c r="FTU232" s="13"/>
      <c r="FTV232" s="13"/>
      <c r="FTW232" s="13"/>
      <c r="FTX232" s="13"/>
      <c r="FTY232" s="13"/>
      <c r="FTZ232" s="13"/>
      <c r="FUA232" s="13"/>
      <c r="FUB232" s="13"/>
      <c r="FUC232" s="13"/>
      <c r="FUD232" s="13"/>
      <c r="FUE232" s="13"/>
      <c r="FUF232" s="13"/>
      <c r="FUG232" s="13"/>
      <c r="FUH232" s="13"/>
      <c r="FUI232" s="13"/>
      <c r="FUJ232" s="13"/>
      <c r="FUK232" s="13"/>
      <c r="FUL232" s="13"/>
      <c r="FUM232" s="13"/>
      <c r="FUN232" s="13"/>
      <c r="FUO232" s="13"/>
      <c r="FUP232" s="13"/>
      <c r="FUQ232" s="13"/>
      <c r="FUR232" s="13"/>
      <c r="FUS232" s="13"/>
      <c r="FUT232" s="13"/>
      <c r="FUU232" s="13"/>
      <c r="FUV232" s="13"/>
      <c r="FUW232" s="13"/>
      <c r="FUX232" s="13"/>
      <c r="FUY232" s="13"/>
      <c r="FUZ232" s="13"/>
      <c r="FVA232" s="13"/>
      <c r="FVB232" s="13"/>
      <c r="FVC232" s="13"/>
      <c r="FVD232" s="13"/>
      <c r="FVE232" s="13"/>
      <c r="FVF232" s="13"/>
      <c r="FVG232" s="13"/>
      <c r="FVH232" s="13"/>
      <c r="FVI232" s="13"/>
      <c r="FVJ232" s="13"/>
      <c r="FVK232" s="13"/>
      <c r="FVL232" s="13"/>
      <c r="FVM232" s="13"/>
      <c r="FVN232" s="13"/>
      <c r="FVO232" s="13"/>
      <c r="FVP232" s="13"/>
      <c r="FVQ232" s="13"/>
      <c r="FVR232" s="13"/>
      <c r="FVS232" s="13"/>
      <c r="FVT232" s="13"/>
      <c r="FVU232" s="13"/>
      <c r="FVV232" s="13"/>
      <c r="FVW232" s="13"/>
      <c r="FVX232" s="13"/>
      <c r="FVY232" s="13"/>
      <c r="FVZ232" s="13"/>
      <c r="FWA232" s="13"/>
      <c r="FWB232" s="13"/>
      <c r="FWC232" s="13"/>
      <c r="FWD232" s="13"/>
      <c r="FWE232" s="13"/>
      <c r="FWF232" s="13"/>
      <c r="FWG232" s="13"/>
      <c r="FWH232" s="13"/>
      <c r="FWI232" s="13"/>
      <c r="FWJ232" s="13"/>
      <c r="FWK232" s="13"/>
      <c r="FWL232" s="13"/>
      <c r="FWM232" s="13"/>
      <c r="FWN232" s="13"/>
      <c r="FWO232" s="13"/>
      <c r="FWP232" s="13"/>
      <c r="FWQ232" s="13"/>
      <c r="FWR232" s="13"/>
      <c r="FWS232" s="13"/>
      <c r="FWT232" s="13"/>
      <c r="FWU232" s="13"/>
      <c r="FWV232" s="13"/>
      <c r="FWW232" s="13"/>
      <c r="FWX232" s="13"/>
      <c r="FWY232" s="13"/>
      <c r="FWZ232" s="13"/>
      <c r="FXA232" s="13"/>
      <c r="FXB232" s="13"/>
      <c r="FXC232" s="13"/>
      <c r="FXD232" s="13"/>
      <c r="FXE232" s="13"/>
      <c r="FXF232" s="13"/>
      <c r="FXG232" s="13"/>
      <c r="FXH232" s="13"/>
      <c r="FXI232" s="13"/>
      <c r="FXJ232" s="13"/>
      <c r="FXK232" s="13"/>
      <c r="FXL232" s="13"/>
      <c r="FXM232" s="13"/>
      <c r="FXN232" s="13"/>
      <c r="FXO232" s="13"/>
      <c r="FXP232" s="13"/>
      <c r="FXQ232" s="13"/>
      <c r="FXR232" s="13"/>
      <c r="FXS232" s="13"/>
      <c r="FXT232" s="13"/>
      <c r="FXU232" s="13"/>
      <c r="FXV232" s="13"/>
      <c r="FXW232" s="13"/>
      <c r="FXX232" s="13"/>
      <c r="FXY232" s="13"/>
      <c r="FXZ232" s="13"/>
      <c r="FYA232" s="13"/>
      <c r="FYB232" s="13"/>
      <c r="FYC232" s="13"/>
      <c r="FYD232" s="13"/>
      <c r="FYE232" s="13"/>
      <c r="FYF232" s="13"/>
      <c r="FYG232" s="13"/>
      <c r="FYH232" s="13"/>
      <c r="FYI232" s="13"/>
      <c r="FYJ232" s="13"/>
      <c r="FYK232" s="13"/>
      <c r="FYL232" s="13"/>
      <c r="FYM232" s="13"/>
      <c r="FYN232" s="13"/>
      <c r="FYO232" s="13"/>
      <c r="FYP232" s="13"/>
      <c r="FYQ232" s="13"/>
      <c r="FYR232" s="13"/>
      <c r="FYS232" s="13"/>
      <c r="FYT232" s="13"/>
      <c r="FYU232" s="13"/>
      <c r="FYV232" s="13"/>
      <c r="FYW232" s="13"/>
      <c r="FYX232" s="13"/>
      <c r="FYY232" s="13"/>
      <c r="FYZ232" s="13"/>
      <c r="FZA232" s="13"/>
      <c r="FZB232" s="13"/>
      <c r="FZC232" s="13"/>
      <c r="FZD232" s="13"/>
      <c r="FZE232" s="13"/>
      <c r="FZF232" s="13"/>
      <c r="FZG232" s="13"/>
      <c r="FZH232" s="13"/>
      <c r="FZI232" s="13"/>
      <c r="FZJ232" s="13"/>
      <c r="FZK232" s="13"/>
      <c r="FZL232" s="13"/>
      <c r="FZM232" s="13"/>
      <c r="FZN232" s="13"/>
      <c r="FZO232" s="13"/>
      <c r="FZP232" s="13"/>
      <c r="FZQ232" s="13"/>
      <c r="FZR232" s="13"/>
      <c r="FZS232" s="13"/>
      <c r="FZT232" s="13"/>
      <c r="FZU232" s="13"/>
      <c r="FZV232" s="13"/>
      <c r="FZW232" s="13"/>
      <c r="FZX232" s="13"/>
      <c r="FZY232" s="13"/>
      <c r="FZZ232" s="13"/>
      <c r="GAA232" s="13"/>
      <c r="GAB232" s="13"/>
      <c r="GAC232" s="13"/>
      <c r="GAD232" s="13"/>
      <c r="GAE232" s="13"/>
      <c r="GAF232" s="13"/>
      <c r="GAG232" s="13"/>
      <c r="GAH232" s="13"/>
      <c r="GAI232" s="13"/>
      <c r="GAJ232" s="13"/>
      <c r="GAK232" s="13"/>
      <c r="GAL232" s="13"/>
      <c r="GAM232" s="13"/>
      <c r="GAN232" s="13"/>
      <c r="GAO232" s="13"/>
      <c r="GAP232" s="13"/>
      <c r="GAQ232" s="13"/>
      <c r="GAR232" s="13"/>
      <c r="GAS232" s="13"/>
      <c r="GAT232" s="13"/>
      <c r="GAU232" s="13"/>
      <c r="GAV232" s="13"/>
      <c r="GAW232" s="13"/>
      <c r="GAX232" s="13"/>
      <c r="GAY232" s="13"/>
      <c r="GAZ232" s="13"/>
      <c r="GBA232" s="13"/>
      <c r="GBB232" s="13"/>
      <c r="GBC232" s="13"/>
      <c r="GBD232" s="13"/>
      <c r="GBE232" s="13"/>
      <c r="GBF232" s="13"/>
      <c r="GBG232" s="13"/>
      <c r="GBH232" s="13"/>
      <c r="GBI232" s="13"/>
      <c r="GBJ232" s="13"/>
      <c r="GBK232" s="13"/>
      <c r="GBL232" s="13"/>
      <c r="GBM232" s="13"/>
      <c r="GBN232" s="13"/>
      <c r="GBO232" s="13"/>
      <c r="GBP232" s="13"/>
      <c r="GBQ232" s="13"/>
      <c r="GBR232" s="13"/>
      <c r="GBS232" s="13"/>
      <c r="GBT232" s="13"/>
      <c r="GBU232" s="13"/>
      <c r="GBV232" s="13"/>
      <c r="GBW232" s="13"/>
      <c r="GBX232" s="13"/>
      <c r="GBY232" s="13"/>
      <c r="GBZ232" s="13"/>
      <c r="GCA232" s="13"/>
      <c r="GCB232" s="13"/>
      <c r="GCC232" s="13"/>
      <c r="GCD232" s="13"/>
      <c r="GCE232" s="13"/>
      <c r="GCF232" s="13"/>
      <c r="GCG232" s="13"/>
      <c r="GCH232" s="13"/>
      <c r="GCI232" s="13"/>
      <c r="GCJ232" s="13"/>
      <c r="GCK232" s="13"/>
      <c r="GCL232" s="13"/>
      <c r="GCM232" s="13"/>
      <c r="GCN232" s="13"/>
      <c r="GCO232" s="13"/>
      <c r="GCP232" s="13"/>
      <c r="GCQ232" s="13"/>
      <c r="GCR232" s="13"/>
      <c r="GCS232" s="13"/>
      <c r="GCT232" s="13"/>
      <c r="GCU232" s="13"/>
      <c r="GCV232" s="13"/>
      <c r="GCW232" s="13"/>
      <c r="GCX232" s="13"/>
      <c r="GCY232" s="13"/>
      <c r="GCZ232" s="13"/>
      <c r="GDA232" s="13"/>
      <c r="GDB232" s="13"/>
      <c r="GDC232" s="13"/>
      <c r="GDD232" s="13"/>
      <c r="GDE232" s="13"/>
      <c r="GDF232" s="13"/>
      <c r="GDG232" s="13"/>
      <c r="GDH232" s="13"/>
      <c r="GDI232" s="13"/>
      <c r="GDJ232" s="13"/>
      <c r="GDK232" s="13"/>
      <c r="GDL232" s="13"/>
      <c r="GDM232" s="13"/>
      <c r="GDN232" s="13"/>
      <c r="GDO232" s="13"/>
      <c r="GDP232" s="13"/>
      <c r="GDQ232" s="13"/>
      <c r="GDR232" s="13"/>
      <c r="GDS232" s="13"/>
      <c r="GDT232" s="13"/>
      <c r="GDU232" s="13"/>
      <c r="GDV232" s="13"/>
      <c r="GDW232" s="13"/>
      <c r="GDX232" s="13"/>
      <c r="GDY232" s="13"/>
      <c r="GDZ232" s="13"/>
      <c r="GEA232" s="13"/>
      <c r="GEB232" s="13"/>
      <c r="GEC232" s="13"/>
      <c r="GED232" s="13"/>
      <c r="GEE232" s="13"/>
      <c r="GEF232" s="13"/>
      <c r="GEG232" s="13"/>
      <c r="GEH232" s="13"/>
      <c r="GEI232" s="13"/>
      <c r="GEJ232" s="13"/>
      <c r="GEK232" s="13"/>
      <c r="GEL232" s="13"/>
      <c r="GEM232" s="13"/>
      <c r="GEN232" s="13"/>
      <c r="GEO232" s="13"/>
      <c r="GEP232" s="13"/>
      <c r="GEQ232" s="13"/>
      <c r="GER232" s="13"/>
      <c r="GES232" s="13"/>
      <c r="GET232" s="13"/>
      <c r="GEU232" s="13"/>
      <c r="GEV232" s="13"/>
      <c r="GEW232" s="13"/>
      <c r="GEX232" s="13"/>
      <c r="GEY232" s="13"/>
      <c r="GEZ232" s="13"/>
      <c r="GFA232" s="13"/>
      <c r="GFB232" s="13"/>
      <c r="GFC232" s="13"/>
      <c r="GFD232" s="13"/>
      <c r="GFE232" s="13"/>
      <c r="GFF232" s="13"/>
      <c r="GFG232" s="13"/>
      <c r="GFH232" s="13"/>
      <c r="GFI232" s="13"/>
      <c r="GFJ232" s="13"/>
      <c r="GFK232" s="13"/>
      <c r="GFL232" s="13"/>
      <c r="GFM232" s="13"/>
      <c r="GFN232" s="13"/>
      <c r="GFO232" s="13"/>
      <c r="GFP232" s="13"/>
      <c r="GFQ232" s="13"/>
      <c r="GFR232" s="13"/>
      <c r="GFS232" s="13"/>
      <c r="GFT232" s="13"/>
      <c r="GFU232" s="13"/>
      <c r="GFV232" s="13"/>
      <c r="GFW232" s="13"/>
      <c r="GFX232" s="13"/>
      <c r="GFY232" s="13"/>
      <c r="GFZ232" s="13"/>
      <c r="GGA232" s="13"/>
      <c r="GGB232" s="13"/>
      <c r="GGC232" s="13"/>
      <c r="GGD232" s="13"/>
      <c r="GGE232" s="13"/>
      <c r="GGF232" s="13"/>
      <c r="GGG232" s="13"/>
      <c r="GGH232" s="13"/>
      <c r="GGI232" s="13"/>
      <c r="GGJ232" s="13"/>
      <c r="GGK232" s="13"/>
      <c r="GGL232" s="13"/>
      <c r="GGM232" s="13"/>
      <c r="GGN232" s="13"/>
      <c r="GGO232" s="13"/>
      <c r="GGP232" s="13"/>
      <c r="GGQ232" s="13"/>
      <c r="GGR232" s="13"/>
      <c r="GGS232" s="13"/>
      <c r="GGT232" s="13"/>
      <c r="GGU232" s="13"/>
      <c r="GGV232" s="13"/>
      <c r="GGW232" s="13"/>
      <c r="GGX232" s="13"/>
      <c r="GGY232" s="13"/>
      <c r="GGZ232" s="13"/>
      <c r="GHA232" s="13"/>
      <c r="GHB232" s="13"/>
      <c r="GHC232" s="13"/>
      <c r="GHD232" s="13"/>
      <c r="GHE232" s="13"/>
      <c r="GHF232" s="13"/>
      <c r="GHG232" s="13"/>
      <c r="GHH232" s="13"/>
      <c r="GHI232" s="13"/>
      <c r="GHJ232" s="13"/>
      <c r="GHK232" s="13"/>
      <c r="GHL232" s="13"/>
      <c r="GHM232" s="13"/>
      <c r="GHN232" s="13"/>
      <c r="GHO232" s="13"/>
      <c r="GHP232" s="13"/>
      <c r="GHQ232" s="13"/>
      <c r="GHR232" s="13"/>
      <c r="GHS232" s="13"/>
      <c r="GHT232" s="13"/>
      <c r="GHU232" s="13"/>
      <c r="GHV232" s="13"/>
      <c r="GHW232" s="13"/>
      <c r="GHX232" s="13"/>
      <c r="GHY232" s="13"/>
      <c r="GHZ232" s="13"/>
      <c r="GIA232" s="13"/>
      <c r="GIB232" s="13"/>
      <c r="GIC232" s="13"/>
      <c r="GID232" s="13"/>
      <c r="GIE232" s="13"/>
      <c r="GIF232" s="13"/>
      <c r="GIG232" s="13"/>
      <c r="GIH232" s="13"/>
      <c r="GII232" s="13"/>
      <c r="GIJ232" s="13"/>
      <c r="GIK232" s="13"/>
      <c r="GIL232" s="13"/>
      <c r="GIM232" s="13"/>
      <c r="GIN232" s="13"/>
      <c r="GIO232" s="13"/>
      <c r="GIP232" s="13"/>
      <c r="GIQ232" s="13"/>
      <c r="GIR232" s="13"/>
      <c r="GIS232" s="13"/>
      <c r="GIT232" s="13"/>
      <c r="GIU232" s="13"/>
      <c r="GIV232" s="13"/>
      <c r="GIW232" s="13"/>
      <c r="GIX232" s="13"/>
      <c r="GIY232" s="13"/>
      <c r="GIZ232" s="13"/>
      <c r="GJA232" s="13"/>
      <c r="GJB232" s="13"/>
      <c r="GJC232" s="13"/>
      <c r="GJD232" s="13"/>
      <c r="GJE232" s="13"/>
      <c r="GJF232" s="13"/>
      <c r="GJG232" s="13"/>
      <c r="GJH232" s="13"/>
      <c r="GJI232" s="13"/>
      <c r="GJJ232" s="13"/>
      <c r="GJK232" s="13"/>
      <c r="GJL232" s="13"/>
      <c r="GJM232" s="13"/>
      <c r="GJN232" s="13"/>
      <c r="GJO232" s="13"/>
      <c r="GJP232" s="13"/>
      <c r="GJQ232" s="13"/>
      <c r="GJR232" s="13"/>
      <c r="GJS232" s="13"/>
      <c r="GJT232" s="13"/>
      <c r="GJU232" s="13"/>
      <c r="GJV232" s="13"/>
      <c r="GJW232" s="13"/>
      <c r="GJX232" s="13"/>
      <c r="GJY232" s="13"/>
      <c r="GJZ232" s="13"/>
      <c r="GKA232" s="13"/>
      <c r="GKB232" s="13"/>
      <c r="GKC232" s="13"/>
      <c r="GKD232" s="13"/>
      <c r="GKE232" s="13"/>
      <c r="GKF232" s="13"/>
      <c r="GKG232" s="13"/>
      <c r="GKH232" s="13"/>
      <c r="GKI232" s="13"/>
      <c r="GKJ232" s="13"/>
      <c r="GKK232" s="13"/>
      <c r="GKL232" s="13"/>
      <c r="GKM232" s="13"/>
      <c r="GKN232" s="13"/>
      <c r="GKO232" s="13"/>
      <c r="GKP232" s="13"/>
      <c r="GKQ232" s="13"/>
      <c r="GKR232" s="13"/>
      <c r="GKS232" s="13"/>
      <c r="GKT232" s="13"/>
      <c r="GKU232" s="13"/>
      <c r="GKV232" s="13"/>
      <c r="GKW232" s="13"/>
      <c r="GKX232" s="13"/>
      <c r="GKY232" s="13"/>
      <c r="GKZ232" s="13"/>
      <c r="GLA232" s="13"/>
      <c r="GLB232" s="13"/>
      <c r="GLC232" s="13"/>
      <c r="GLD232" s="13"/>
      <c r="GLE232" s="13"/>
      <c r="GLF232" s="13"/>
      <c r="GLG232" s="13"/>
      <c r="GLH232" s="13"/>
      <c r="GLI232" s="13"/>
      <c r="GLJ232" s="13"/>
      <c r="GLK232" s="13"/>
      <c r="GLL232" s="13"/>
      <c r="GLM232" s="13"/>
      <c r="GLN232" s="13"/>
      <c r="GLO232" s="13"/>
      <c r="GLP232" s="13"/>
      <c r="GLQ232" s="13"/>
      <c r="GLR232" s="13"/>
      <c r="GLS232" s="13"/>
      <c r="GLT232" s="13"/>
      <c r="GLU232" s="13"/>
      <c r="GLV232" s="13"/>
      <c r="GLW232" s="13"/>
      <c r="GLX232" s="13"/>
      <c r="GLY232" s="13"/>
      <c r="GLZ232" s="13"/>
      <c r="GMA232" s="13"/>
      <c r="GMB232" s="13"/>
      <c r="GMC232" s="13"/>
      <c r="GMD232" s="13"/>
      <c r="GME232" s="13"/>
      <c r="GMF232" s="13"/>
      <c r="GMG232" s="13"/>
      <c r="GMH232" s="13"/>
      <c r="GMI232" s="13"/>
      <c r="GMJ232" s="13"/>
      <c r="GMK232" s="13"/>
      <c r="GML232" s="13"/>
      <c r="GMM232" s="13"/>
      <c r="GMN232" s="13"/>
      <c r="GMO232" s="13"/>
      <c r="GMP232" s="13"/>
      <c r="GMQ232" s="13"/>
      <c r="GMR232" s="13"/>
      <c r="GMS232" s="13"/>
      <c r="GMT232" s="13"/>
      <c r="GMU232" s="13"/>
      <c r="GMV232" s="13"/>
      <c r="GMW232" s="13"/>
      <c r="GMX232" s="13"/>
      <c r="GMY232" s="13"/>
      <c r="GMZ232" s="13"/>
      <c r="GNA232" s="13"/>
      <c r="GNB232" s="13"/>
      <c r="GNC232" s="13"/>
      <c r="GND232" s="13"/>
      <c r="GNE232" s="13"/>
      <c r="GNF232" s="13"/>
      <c r="GNG232" s="13"/>
      <c r="GNH232" s="13"/>
      <c r="GNI232" s="13"/>
      <c r="GNJ232" s="13"/>
      <c r="GNK232" s="13"/>
      <c r="GNL232" s="13"/>
      <c r="GNM232" s="13"/>
      <c r="GNN232" s="13"/>
      <c r="GNO232" s="13"/>
      <c r="GNP232" s="13"/>
      <c r="GNQ232" s="13"/>
      <c r="GNR232" s="13"/>
      <c r="GNS232" s="13"/>
      <c r="GNT232" s="13"/>
      <c r="GNU232" s="13"/>
      <c r="GNV232" s="13"/>
      <c r="GNW232" s="13"/>
      <c r="GNX232" s="13"/>
      <c r="GNY232" s="13"/>
      <c r="GNZ232" s="13"/>
      <c r="GOA232" s="13"/>
      <c r="GOB232" s="13"/>
      <c r="GOC232" s="13"/>
      <c r="GOD232" s="13"/>
      <c r="GOE232" s="13"/>
      <c r="GOF232" s="13"/>
      <c r="GOG232" s="13"/>
      <c r="GOH232" s="13"/>
      <c r="GOI232" s="13"/>
      <c r="GOJ232" s="13"/>
      <c r="GOK232" s="13"/>
      <c r="GOL232" s="13"/>
      <c r="GOM232" s="13"/>
      <c r="GON232" s="13"/>
      <c r="GOO232" s="13"/>
      <c r="GOP232" s="13"/>
      <c r="GOQ232" s="13"/>
      <c r="GOR232" s="13"/>
      <c r="GOS232" s="13"/>
      <c r="GOT232" s="13"/>
      <c r="GOU232" s="13"/>
      <c r="GOV232" s="13"/>
      <c r="GOW232" s="13"/>
      <c r="GOX232" s="13"/>
      <c r="GOY232" s="13"/>
      <c r="GOZ232" s="13"/>
      <c r="GPA232" s="13"/>
      <c r="GPB232" s="13"/>
      <c r="GPC232" s="13"/>
      <c r="GPD232" s="13"/>
      <c r="GPE232" s="13"/>
      <c r="GPF232" s="13"/>
      <c r="GPG232" s="13"/>
      <c r="GPH232" s="13"/>
      <c r="GPI232" s="13"/>
      <c r="GPJ232" s="13"/>
      <c r="GPK232" s="13"/>
      <c r="GPL232" s="13"/>
      <c r="GPM232" s="13"/>
      <c r="GPN232" s="13"/>
      <c r="GPO232" s="13"/>
      <c r="GPP232" s="13"/>
      <c r="GPQ232" s="13"/>
      <c r="GPR232" s="13"/>
      <c r="GPS232" s="13"/>
      <c r="GPT232" s="13"/>
      <c r="GPU232" s="13"/>
      <c r="GPV232" s="13"/>
      <c r="GPW232" s="13"/>
      <c r="GPX232" s="13"/>
      <c r="GPY232" s="13"/>
      <c r="GPZ232" s="13"/>
      <c r="GQA232" s="13"/>
      <c r="GQB232" s="13"/>
      <c r="GQC232" s="13"/>
      <c r="GQD232" s="13"/>
      <c r="GQE232" s="13"/>
      <c r="GQF232" s="13"/>
      <c r="GQG232" s="13"/>
      <c r="GQH232" s="13"/>
      <c r="GQI232" s="13"/>
      <c r="GQJ232" s="13"/>
      <c r="GQK232" s="13"/>
      <c r="GQL232" s="13"/>
      <c r="GQM232" s="13"/>
      <c r="GQN232" s="13"/>
      <c r="GQO232" s="13"/>
      <c r="GQP232" s="13"/>
      <c r="GQQ232" s="13"/>
      <c r="GQR232" s="13"/>
      <c r="GQS232" s="13"/>
      <c r="GQT232" s="13"/>
      <c r="GQU232" s="13"/>
      <c r="GQV232" s="13"/>
      <c r="GQW232" s="13"/>
      <c r="GQX232" s="13"/>
      <c r="GQY232" s="13"/>
      <c r="GQZ232" s="13"/>
      <c r="GRA232" s="13"/>
      <c r="GRB232" s="13"/>
      <c r="GRC232" s="13"/>
      <c r="GRD232" s="13"/>
      <c r="GRE232" s="13"/>
      <c r="GRF232" s="13"/>
      <c r="GRG232" s="13"/>
      <c r="GRH232" s="13"/>
      <c r="GRI232" s="13"/>
      <c r="GRJ232" s="13"/>
      <c r="GRK232" s="13"/>
      <c r="GRL232" s="13"/>
      <c r="GRM232" s="13"/>
      <c r="GRN232" s="13"/>
      <c r="GRO232" s="13"/>
      <c r="GRP232" s="13"/>
      <c r="GRQ232" s="13"/>
      <c r="GRR232" s="13"/>
      <c r="GRS232" s="13"/>
      <c r="GRT232" s="13"/>
      <c r="GRU232" s="13"/>
      <c r="GRV232" s="13"/>
      <c r="GRW232" s="13"/>
      <c r="GRX232" s="13"/>
      <c r="GRY232" s="13"/>
      <c r="GRZ232" s="13"/>
      <c r="GSA232" s="13"/>
      <c r="GSB232" s="13"/>
      <c r="GSC232" s="13"/>
      <c r="GSD232" s="13"/>
      <c r="GSE232" s="13"/>
      <c r="GSF232" s="13"/>
      <c r="GSG232" s="13"/>
      <c r="GSH232" s="13"/>
      <c r="GSI232" s="13"/>
      <c r="GSJ232" s="13"/>
      <c r="GSK232" s="13"/>
      <c r="GSL232" s="13"/>
      <c r="GSM232" s="13"/>
      <c r="GSN232" s="13"/>
      <c r="GSO232" s="13"/>
      <c r="GSP232" s="13"/>
      <c r="GSQ232" s="13"/>
      <c r="GSR232" s="13"/>
      <c r="GSS232" s="13"/>
      <c r="GST232" s="13"/>
      <c r="GSU232" s="13"/>
      <c r="GSV232" s="13"/>
      <c r="GSW232" s="13"/>
      <c r="GSX232" s="13"/>
      <c r="GSY232" s="13"/>
      <c r="GSZ232" s="13"/>
      <c r="GTA232" s="13"/>
      <c r="GTB232" s="13"/>
      <c r="GTC232" s="13"/>
      <c r="GTD232" s="13"/>
      <c r="GTE232" s="13"/>
      <c r="GTF232" s="13"/>
      <c r="GTG232" s="13"/>
      <c r="GTH232" s="13"/>
      <c r="GTI232" s="13"/>
      <c r="GTJ232" s="13"/>
      <c r="GTK232" s="13"/>
      <c r="GTL232" s="13"/>
      <c r="GTM232" s="13"/>
      <c r="GTN232" s="13"/>
      <c r="GTO232" s="13"/>
      <c r="GTP232" s="13"/>
      <c r="GTQ232" s="13"/>
      <c r="GTR232" s="13"/>
      <c r="GTS232" s="13"/>
      <c r="GTT232" s="13"/>
      <c r="GTU232" s="13"/>
      <c r="GTV232" s="13"/>
      <c r="GTW232" s="13"/>
      <c r="GTX232" s="13"/>
      <c r="GTY232" s="13"/>
      <c r="GTZ232" s="13"/>
      <c r="GUA232" s="13"/>
      <c r="GUB232" s="13"/>
      <c r="GUC232" s="13"/>
      <c r="GUD232" s="13"/>
      <c r="GUE232" s="13"/>
      <c r="GUF232" s="13"/>
      <c r="GUG232" s="13"/>
      <c r="GUH232" s="13"/>
      <c r="GUI232" s="13"/>
      <c r="GUJ232" s="13"/>
      <c r="GUK232" s="13"/>
      <c r="GUL232" s="13"/>
      <c r="GUM232" s="13"/>
      <c r="GUN232" s="13"/>
      <c r="GUO232" s="13"/>
      <c r="GUP232" s="13"/>
      <c r="GUQ232" s="13"/>
      <c r="GUR232" s="13"/>
      <c r="GUS232" s="13"/>
      <c r="GUT232" s="13"/>
      <c r="GUU232" s="13"/>
      <c r="GUV232" s="13"/>
      <c r="GUW232" s="13"/>
      <c r="GUX232" s="13"/>
      <c r="GUY232" s="13"/>
      <c r="GUZ232" s="13"/>
      <c r="GVA232" s="13"/>
      <c r="GVB232" s="13"/>
      <c r="GVC232" s="13"/>
      <c r="GVD232" s="13"/>
      <c r="GVE232" s="13"/>
      <c r="GVF232" s="13"/>
      <c r="GVG232" s="13"/>
      <c r="GVH232" s="13"/>
      <c r="GVI232" s="13"/>
      <c r="GVJ232" s="13"/>
      <c r="GVK232" s="13"/>
      <c r="GVL232" s="13"/>
      <c r="GVM232" s="13"/>
      <c r="GVN232" s="13"/>
      <c r="GVO232" s="13"/>
      <c r="GVP232" s="13"/>
      <c r="GVQ232" s="13"/>
      <c r="GVR232" s="13"/>
      <c r="GVS232" s="13"/>
      <c r="GVT232" s="13"/>
      <c r="GVU232" s="13"/>
      <c r="GVV232" s="13"/>
      <c r="GVW232" s="13"/>
      <c r="GVX232" s="13"/>
      <c r="GVY232" s="13"/>
      <c r="GVZ232" s="13"/>
      <c r="GWA232" s="13"/>
      <c r="GWB232" s="13"/>
      <c r="GWC232" s="13"/>
      <c r="GWD232" s="13"/>
      <c r="GWE232" s="13"/>
      <c r="GWF232" s="13"/>
      <c r="GWG232" s="13"/>
      <c r="GWH232" s="13"/>
      <c r="GWI232" s="13"/>
      <c r="GWJ232" s="13"/>
      <c r="GWK232" s="13"/>
      <c r="GWL232" s="13"/>
      <c r="GWM232" s="13"/>
      <c r="GWN232" s="13"/>
      <c r="GWO232" s="13"/>
      <c r="GWP232" s="13"/>
      <c r="GWQ232" s="13"/>
      <c r="GWR232" s="13"/>
      <c r="GWS232" s="13"/>
      <c r="GWT232" s="13"/>
      <c r="GWU232" s="13"/>
      <c r="GWV232" s="13"/>
      <c r="GWW232" s="13"/>
      <c r="GWX232" s="13"/>
      <c r="GWY232" s="13"/>
      <c r="GWZ232" s="13"/>
      <c r="GXA232" s="13"/>
      <c r="GXB232" s="13"/>
      <c r="GXC232" s="13"/>
      <c r="GXD232" s="13"/>
      <c r="GXE232" s="13"/>
      <c r="GXF232" s="13"/>
      <c r="GXG232" s="13"/>
      <c r="GXH232" s="13"/>
      <c r="GXI232" s="13"/>
      <c r="GXJ232" s="13"/>
      <c r="GXK232" s="13"/>
      <c r="GXL232" s="13"/>
      <c r="GXM232" s="13"/>
      <c r="GXN232" s="13"/>
      <c r="GXO232" s="13"/>
      <c r="GXP232" s="13"/>
      <c r="GXQ232" s="13"/>
      <c r="GXR232" s="13"/>
      <c r="GXS232" s="13"/>
      <c r="GXT232" s="13"/>
      <c r="GXU232" s="13"/>
      <c r="GXV232" s="13"/>
      <c r="GXW232" s="13"/>
      <c r="GXX232" s="13"/>
      <c r="GXY232" s="13"/>
      <c r="GXZ232" s="13"/>
      <c r="GYA232" s="13"/>
      <c r="GYB232" s="13"/>
      <c r="GYC232" s="13"/>
      <c r="GYD232" s="13"/>
      <c r="GYE232" s="13"/>
      <c r="GYF232" s="13"/>
      <c r="GYG232" s="13"/>
      <c r="GYH232" s="13"/>
      <c r="GYI232" s="13"/>
      <c r="GYJ232" s="13"/>
      <c r="GYK232" s="13"/>
      <c r="GYL232" s="13"/>
      <c r="GYM232" s="13"/>
      <c r="GYN232" s="13"/>
      <c r="GYO232" s="13"/>
      <c r="GYP232" s="13"/>
      <c r="GYQ232" s="13"/>
      <c r="GYR232" s="13"/>
      <c r="GYS232" s="13"/>
      <c r="GYT232" s="13"/>
      <c r="GYU232" s="13"/>
      <c r="GYV232" s="13"/>
      <c r="GYW232" s="13"/>
      <c r="GYX232" s="13"/>
      <c r="GYY232" s="13"/>
      <c r="GYZ232" s="13"/>
      <c r="GZA232" s="13"/>
      <c r="GZB232" s="13"/>
      <c r="GZC232" s="13"/>
      <c r="GZD232" s="13"/>
      <c r="GZE232" s="13"/>
      <c r="GZF232" s="13"/>
      <c r="GZG232" s="13"/>
      <c r="GZH232" s="13"/>
      <c r="GZI232" s="13"/>
      <c r="GZJ232" s="13"/>
      <c r="GZK232" s="13"/>
      <c r="GZL232" s="13"/>
      <c r="GZM232" s="13"/>
      <c r="GZN232" s="13"/>
      <c r="GZO232" s="13"/>
      <c r="GZP232" s="13"/>
      <c r="GZQ232" s="13"/>
      <c r="GZR232" s="13"/>
      <c r="GZS232" s="13"/>
      <c r="GZT232" s="13"/>
      <c r="GZU232" s="13"/>
      <c r="GZV232" s="13"/>
      <c r="GZW232" s="13"/>
      <c r="GZX232" s="13"/>
      <c r="GZY232" s="13"/>
      <c r="GZZ232" s="13"/>
      <c r="HAA232" s="13"/>
      <c r="HAB232" s="13"/>
      <c r="HAC232" s="13"/>
      <c r="HAD232" s="13"/>
      <c r="HAE232" s="13"/>
      <c r="HAF232" s="13"/>
      <c r="HAG232" s="13"/>
      <c r="HAH232" s="13"/>
      <c r="HAI232" s="13"/>
      <c r="HAJ232" s="13"/>
      <c r="HAK232" s="13"/>
      <c r="HAL232" s="13"/>
      <c r="HAM232" s="13"/>
      <c r="HAN232" s="13"/>
      <c r="HAO232" s="13"/>
      <c r="HAP232" s="13"/>
      <c r="HAQ232" s="13"/>
      <c r="HAR232" s="13"/>
      <c r="HAS232" s="13"/>
      <c r="HAT232" s="13"/>
      <c r="HAU232" s="13"/>
      <c r="HAV232" s="13"/>
      <c r="HAW232" s="13"/>
      <c r="HAX232" s="13"/>
      <c r="HAY232" s="13"/>
      <c r="HAZ232" s="13"/>
      <c r="HBA232" s="13"/>
      <c r="HBB232" s="13"/>
      <c r="HBC232" s="13"/>
      <c r="HBD232" s="13"/>
      <c r="HBE232" s="13"/>
      <c r="HBF232" s="13"/>
      <c r="HBG232" s="13"/>
      <c r="HBH232" s="13"/>
      <c r="HBI232" s="13"/>
      <c r="HBJ232" s="13"/>
      <c r="HBK232" s="13"/>
      <c r="HBL232" s="13"/>
      <c r="HBM232" s="13"/>
      <c r="HBN232" s="13"/>
      <c r="HBO232" s="13"/>
      <c r="HBP232" s="13"/>
      <c r="HBQ232" s="13"/>
      <c r="HBR232" s="13"/>
      <c r="HBS232" s="13"/>
      <c r="HBT232" s="13"/>
      <c r="HBU232" s="13"/>
      <c r="HBV232" s="13"/>
      <c r="HBW232" s="13"/>
      <c r="HBX232" s="13"/>
      <c r="HBY232" s="13"/>
      <c r="HBZ232" s="13"/>
      <c r="HCA232" s="13"/>
      <c r="HCB232" s="13"/>
      <c r="HCC232" s="13"/>
      <c r="HCD232" s="13"/>
      <c r="HCE232" s="13"/>
      <c r="HCF232" s="13"/>
      <c r="HCG232" s="13"/>
      <c r="HCH232" s="13"/>
      <c r="HCI232" s="13"/>
      <c r="HCJ232" s="13"/>
      <c r="HCK232" s="13"/>
      <c r="HCL232" s="13"/>
      <c r="HCM232" s="13"/>
      <c r="HCN232" s="13"/>
      <c r="HCO232" s="13"/>
      <c r="HCP232" s="13"/>
      <c r="HCQ232" s="13"/>
      <c r="HCR232" s="13"/>
      <c r="HCS232" s="13"/>
      <c r="HCT232" s="13"/>
      <c r="HCU232" s="13"/>
      <c r="HCV232" s="13"/>
      <c r="HCW232" s="13"/>
      <c r="HCX232" s="13"/>
      <c r="HCY232" s="13"/>
      <c r="HCZ232" s="13"/>
      <c r="HDA232" s="13"/>
      <c r="HDB232" s="13"/>
      <c r="HDC232" s="13"/>
      <c r="HDD232" s="13"/>
      <c r="HDE232" s="13"/>
      <c r="HDF232" s="13"/>
      <c r="HDG232" s="13"/>
      <c r="HDH232" s="13"/>
      <c r="HDI232" s="13"/>
      <c r="HDJ232" s="13"/>
      <c r="HDK232" s="13"/>
      <c r="HDL232" s="13"/>
      <c r="HDM232" s="13"/>
      <c r="HDN232" s="13"/>
      <c r="HDO232" s="13"/>
      <c r="HDP232" s="13"/>
      <c r="HDQ232" s="13"/>
      <c r="HDR232" s="13"/>
      <c r="HDS232" s="13"/>
      <c r="HDT232" s="13"/>
      <c r="HDU232" s="13"/>
      <c r="HDV232" s="13"/>
      <c r="HDW232" s="13"/>
      <c r="HDX232" s="13"/>
      <c r="HDY232" s="13"/>
      <c r="HDZ232" s="13"/>
      <c r="HEA232" s="13"/>
      <c r="HEB232" s="13"/>
      <c r="HEC232" s="13"/>
      <c r="HED232" s="13"/>
      <c r="HEE232" s="13"/>
      <c r="HEF232" s="13"/>
      <c r="HEG232" s="13"/>
      <c r="HEH232" s="13"/>
      <c r="HEI232" s="13"/>
      <c r="HEJ232" s="13"/>
      <c r="HEK232" s="13"/>
      <c r="HEL232" s="13"/>
      <c r="HEM232" s="13"/>
      <c r="HEN232" s="13"/>
      <c r="HEO232" s="13"/>
      <c r="HEP232" s="13"/>
      <c r="HEQ232" s="13"/>
      <c r="HER232" s="13"/>
      <c r="HES232" s="13"/>
      <c r="HET232" s="13"/>
      <c r="HEU232" s="13"/>
      <c r="HEV232" s="13"/>
      <c r="HEW232" s="13"/>
      <c r="HEX232" s="13"/>
      <c r="HEY232" s="13"/>
      <c r="HEZ232" s="13"/>
      <c r="HFA232" s="13"/>
      <c r="HFB232" s="13"/>
      <c r="HFC232" s="13"/>
      <c r="HFD232" s="13"/>
      <c r="HFE232" s="13"/>
      <c r="HFF232" s="13"/>
      <c r="HFG232" s="13"/>
      <c r="HFH232" s="13"/>
      <c r="HFI232" s="13"/>
      <c r="HFJ232" s="13"/>
      <c r="HFK232" s="13"/>
      <c r="HFL232" s="13"/>
      <c r="HFM232" s="13"/>
      <c r="HFN232" s="13"/>
      <c r="HFO232" s="13"/>
      <c r="HFP232" s="13"/>
      <c r="HFQ232" s="13"/>
      <c r="HFR232" s="13"/>
      <c r="HFS232" s="13"/>
      <c r="HFT232" s="13"/>
      <c r="HFU232" s="13"/>
      <c r="HFV232" s="13"/>
      <c r="HFW232" s="13"/>
      <c r="HFX232" s="13"/>
      <c r="HFY232" s="13"/>
      <c r="HFZ232" s="13"/>
      <c r="HGA232" s="13"/>
      <c r="HGB232" s="13"/>
      <c r="HGC232" s="13"/>
      <c r="HGD232" s="13"/>
      <c r="HGE232" s="13"/>
      <c r="HGF232" s="13"/>
      <c r="HGG232" s="13"/>
      <c r="HGH232" s="13"/>
      <c r="HGI232" s="13"/>
      <c r="HGJ232" s="13"/>
      <c r="HGK232" s="13"/>
      <c r="HGL232" s="13"/>
      <c r="HGM232" s="13"/>
      <c r="HGN232" s="13"/>
      <c r="HGO232" s="13"/>
      <c r="HGP232" s="13"/>
      <c r="HGQ232" s="13"/>
      <c r="HGR232" s="13"/>
      <c r="HGS232" s="13"/>
      <c r="HGT232" s="13"/>
      <c r="HGU232" s="13"/>
      <c r="HGV232" s="13"/>
      <c r="HGW232" s="13"/>
      <c r="HGX232" s="13"/>
      <c r="HGY232" s="13"/>
      <c r="HGZ232" s="13"/>
      <c r="HHA232" s="13"/>
      <c r="HHB232" s="13"/>
      <c r="HHC232" s="13"/>
      <c r="HHD232" s="13"/>
      <c r="HHE232" s="13"/>
      <c r="HHF232" s="13"/>
      <c r="HHG232" s="13"/>
      <c r="HHH232" s="13"/>
      <c r="HHI232" s="13"/>
      <c r="HHJ232" s="13"/>
      <c r="HHK232" s="13"/>
      <c r="HHL232" s="13"/>
      <c r="HHM232" s="13"/>
      <c r="HHN232" s="13"/>
      <c r="HHO232" s="13"/>
      <c r="HHP232" s="13"/>
      <c r="HHQ232" s="13"/>
      <c r="HHR232" s="13"/>
      <c r="HHS232" s="13"/>
      <c r="HHT232" s="13"/>
      <c r="HHU232" s="13"/>
      <c r="HHV232" s="13"/>
      <c r="HHW232" s="13"/>
      <c r="HHX232" s="13"/>
      <c r="HHY232" s="13"/>
      <c r="HHZ232" s="13"/>
      <c r="HIA232" s="13"/>
      <c r="HIB232" s="13"/>
      <c r="HIC232" s="13"/>
      <c r="HID232" s="13"/>
      <c r="HIE232" s="13"/>
      <c r="HIF232" s="13"/>
      <c r="HIG232" s="13"/>
      <c r="HIH232" s="13"/>
      <c r="HII232" s="13"/>
      <c r="HIJ232" s="13"/>
      <c r="HIK232" s="13"/>
      <c r="HIL232" s="13"/>
      <c r="HIM232" s="13"/>
      <c r="HIN232" s="13"/>
      <c r="HIO232" s="13"/>
      <c r="HIP232" s="13"/>
      <c r="HIQ232" s="13"/>
      <c r="HIR232" s="13"/>
      <c r="HIS232" s="13"/>
      <c r="HIT232" s="13"/>
      <c r="HIU232" s="13"/>
      <c r="HIV232" s="13"/>
      <c r="HIW232" s="13"/>
      <c r="HIX232" s="13"/>
      <c r="HIY232" s="13"/>
      <c r="HIZ232" s="13"/>
      <c r="HJA232" s="13"/>
      <c r="HJB232" s="13"/>
      <c r="HJC232" s="13"/>
      <c r="HJD232" s="13"/>
      <c r="HJE232" s="13"/>
      <c r="HJF232" s="13"/>
      <c r="HJG232" s="13"/>
      <c r="HJH232" s="13"/>
      <c r="HJI232" s="13"/>
      <c r="HJJ232" s="13"/>
      <c r="HJK232" s="13"/>
      <c r="HJL232" s="13"/>
      <c r="HJM232" s="13"/>
      <c r="HJN232" s="13"/>
      <c r="HJO232" s="13"/>
      <c r="HJP232" s="13"/>
      <c r="HJQ232" s="13"/>
      <c r="HJR232" s="13"/>
      <c r="HJS232" s="13"/>
      <c r="HJT232" s="13"/>
      <c r="HJU232" s="13"/>
      <c r="HJV232" s="13"/>
      <c r="HJW232" s="13"/>
      <c r="HJX232" s="13"/>
      <c r="HJY232" s="13"/>
      <c r="HJZ232" s="13"/>
      <c r="HKA232" s="13"/>
      <c r="HKB232" s="13"/>
      <c r="HKC232" s="13"/>
      <c r="HKD232" s="13"/>
      <c r="HKE232" s="13"/>
      <c r="HKF232" s="13"/>
      <c r="HKG232" s="13"/>
      <c r="HKH232" s="13"/>
      <c r="HKI232" s="13"/>
      <c r="HKJ232" s="13"/>
      <c r="HKK232" s="13"/>
      <c r="HKL232" s="13"/>
      <c r="HKM232" s="13"/>
      <c r="HKN232" s="13"/>
      <c r="HKO232" s="13"/>
      <c r="HKP232" s="13"/>
      <c r="HKQ232" s="13"/>
      <c r="HKR232" s="13"/>
      <c r="HKS232" s="13"/>
      <c r="HKT232" s="13"/>
      <c r="HKU232" s="13"/>
      <c r="HKV232" s="13"/>
      <c r="HKW232" s="13"/>
      <c r="HKX232" s="13"/>
      <c r="HKY232" s="13"/>
      <c r="HKZ232" s="13"/>
      <c r="HLA232" s="13"/>
      <c r="HLB232" s="13"/>
      <c r="HLC232" s="13"/>
      <c r="HLD232" s="13"/>
      <c r="HLE232" s="13"/>
      <c r="HLF232" s="13"/>
      <c r="HLG232" s="13"/>
      <c r="HLH232" s="13"/>
      <c r="HLI232" s="13"/>
      <c r="HLJ232" s="13"/>
      <c r="HLK232" s="13"/>
      <c r="HLL232" s="13"/>
      <c r="HLM232" s="13"/>
      <c r="HLN232" s="13"/>
      <c r="HLO232" s="13"/>
      <c r="HLP232" s="13"/>
      <c r="HLQ232" s="13"/>
      <c r="HLR232" s="13"/>
      <c r="HLS232" s="13"/>
      <c r="HLT232" s="13"/>
      <c r="HLU232" s="13"/>
      <c r="HLV232" s="13"/>
      <c r="HLW232" s="13"/>
      <c r="HLX232" s="13"/>
      <c r="HLY232" s="13"/>
      <c r="HLZ232" s="13"/>
      <c r="HMA232" s="13"/>
      <c r="HMB232" s="13"/>
      <c r="HMC232" s="13"/>
      <c r="HMD232" s="13"/>
      <c r="HME232" s="13"/>
      <c r="HMF232" s="13"/>
      <c r="HMG232" s="13"/>
      <c r="HMH232" s="13"/>
      <c r="HMI232" s="13"/>
      <c r="HMJ232" s="13"/>
      <c r="HMK232" s="13"/>
      <c r="HML232" s="13"/>
      <c r="HMM232" s="13"/>
      <c r="HMN232" s="13"/>
      <c r="HMO232" s="13"/>
      <c r="HMP232" s="13"/>
      <c r="HMQ232" s="13"/>
      <c r="HMR232" s="13"/>
      <c r="HMS232" s="13"/>
      <c r="HMT232" s="13"/>
      <c r="HMU232" s="13"/>
      <c r="HMV232" s="13"/>
      <c r="HMW232" s="13"/>
      <c r="HMX232" s="13"/>
      <c r="HMY232" s="13"/>
      <c r="HMZ232" s="13"/>
      <c r="HNA232" s="13"/>
      <c r="HNB232" s="13"/>
      <c r="HNC232" s="13"/>
      <c r="HND232" s="13"/>
      <c r="HNE232" s="13"/>
      <c r="HNF232" s="13"/>
      <c r="HNG232" s="13"/>
      <c r="HNH232" s="13"/>
      <c r="HNI232" s="13"/>
      <c r="HNJ232" s="13"/>
      <c r="HNK232" s="13"/>
      <c r="HNL232" s="13"/>
      <c r="HNM232" s="13"/>
      <c r="HNN232" s="13"/>
      <c r="HNO232" s="13"/>
      <c r="HNP232" s="13"/>
      <c r="HNQ232" s="13"/>
      <c r="HNR232" s="13"/>
      <c r="HNS232" s="13"/>
      <c r="HNT232" s="13"/>
      <c r="HNU232" s="13"/>
      <c r="HNV232" s="13"/>
      <c r="HNW232" s="13"/>
      <c r="HNX232" s="13"/>
      <c r="HNY232" s="13"/>
      <c r="HNZ232" s="13"/>
      <c r="HOA232" s="13"/>
      <c r="HOB232" s="13"/>
      <c r="HOC232" s="13"/>
      <c r="HOD232" s="13"/>
      <c r="HOE232" s="13"/>
      <c r="HOF232" s="13"/>
      <c r="HOG232" s="13"/>
      <c r="HOH232" s="13"/>
      <c r="HOI232" s="13"/>
      <c r="HOJ232" s="13"/>
      <c r="HOK232" s="13"/>
      <c r="HOL232" s="13"/>
      <c r="HOM232" s="13"/>
      <c r="HON232" s="13"/>
      <c r="HOO232" s="13"/>
      <c r="HOP232" s="13"/>
      <c r="HOQ232" s="13"/>
      <c r="HOR232" s="13"/>
      <c r="HOS232" s="13"/>
      <c r="HOT232" s="13"/>
      <c r="HOU232" s="13"/>
      <c r="HOV232" s="13"/>
      <c r="HOW232" s="13"/>
      <c r="HOX232" s="13"/>
      <c r="HOY232" s="13"/>
      <c r="HOZ232" s="13"/>
      <c r="HPA232" s="13"/>
      <c r="HPB232" s="13"/>
      <c r="HPC232" s="13"/>
      <c r="HPD232" s="13"/>
      <c r="HPE232" s="13"/>
      <c r="HPF232" s="13"/>
      <c r="HPG232" s="13"/>
      <c r="HPH232" s="13"/>
      <c r="HPI232" s="13"/>
      <c r="HPJ232" s="13"/>
      <c r="HPK232" s="13"/>
      <c r="HPL232" s="13"/>
      <c r="HPM232" s="13"/>
      <c r="HPN232" s="13"/>
      <c r="HPO232" s="13"/>
      <c r="HPP232" s="13"/>
      <c r="HPQ232" s="13"/>
      <c r="HPR232" s="13"/>
      <c r="HPS232" s="13"/>
      <c r="HPT232" s="13"/>
      <c r="HPU232" s="13"/>
      <c r="HPV232" s="13"/>
      <c r="HPW232" s="13"/>
      <c r="HPX232" s="13"/>
      <c r="HPY232" s="13"/>
      <c r="HPZ232" s="13"/>
      <c r="HQA232" s="13"/>
      <c r="HQB232" s="13"/>
      <c r="HQC232" s="13"/>
      <c r="HQD232" s="13"/>
      <c r="HQE232" s="13"/>
      <c r="HQF232" s="13"/>
      <c r="HQG232" s="13"/>
      <c r="HQH232" s="13"/>
      <c r="HQI232" s="13"/>
      <c r="HQJ232" s="13"/>
      <c r="HQK232" s="13"/>
      <c r="HQL232" s="13"/>
      <c r="HQM232" s="13"/>
      <c r="HQN232" s="13"/>
      <c r="HQO232" s="13"/>
      <c r="HQP232" s="13"/>
      <c r="HQQ232" s="13"/>
      <c r="HQR232" s="13"/>
      <c r="HQS232" s="13"/>
      <c r="HQT232" s="13"/>
      <c r="HQU232" s="13"/>
      <c r="HQV232" s="13"/>
      <c r="HQW232" s="13"/>
      <c r="HQX232" s="13"/>
      <c r="HQY232" s="13"/>
      <c r="HQZ232" s="13"/>
      <c r="HRA232" s="13"/>
      <c r="HRB232" s="13"/>
      <c r="HRC232" s="13"/>
      <c r="HRD232" s="13"/>
      <c r="HRE232" s="13"/>
      <c r="HRF232" s="13"/>
      <c r="HRG232" s="13"/>
      <c r="HRH232" s="13"/>
      <c r="HRI232" s="13"/>
      <c r="HRJ232" s="13"/>
      <c r="HRK232" s="13"/>
      <c r="HRL232" s="13"/>
      <c r="HRM232" s="13"/>
      <c r="HRN232" s="13"/>
      <c r="HRO232" s="13"/>
      <c r="HRP232" s="13"/>
      <c r="HRQ232" s="13"/>
      <c r="HRR232" s="13"/>
      <c r="HRS232" s="13"/>
      <c r="HRT232" s="13"/>
      <c r="HRU232" s="13"/>
      <c r="HRV232" s="13"/>
      <c r="HRW232" s="13"/>
      <c r="HRX232" s="13"/>
      <c r="HRY232" s="13"/>
      <c r="HRZ232" s="13"/>
      <c r="HSA232" s="13"/>
      <c r="HSB232" s="13"/>
      <c r="HSC232" s="13"/>
      <c r="HSD232" s="13"/>
      <c r="HSE232" s="13"/>
      <c r="HSF232" s="13"/>
      <c r="HSG232" s="13"/>
      <c r="HSH232" s="13"/>
      <c r="HSI232" s="13"/>
      <c r="HSJ232" s="13"/>
      <c r="HSK232" s="13"/>
      <c r="HSL232" s="13"/>
      <c r="HSM232" s="13"/>
      <c r="HSN232" s="13"/>
      <c r="HSO232" s="13"/>
      <c r="HSP232" s="13"/>
      <c r="HSQ232" s="13"/>
      <c r="HSR232" s="13"/>
      <c r="HSS232" s="13"/>
      <c r="HST232" s="13"/>
      <c r="HSU232" s="13"/>
      <c r="HSV232" s="13"/>
      <c r="HSW232" s="13"/>
      <c r="HSX232" s="13"/>
      <c r="HSY232" s="13"/>
      <c r="HSZ232" s="13"/>
      <c r="HTA232" s="13"/>
      <c r="HTB232" s="13"/>
      <c r="HTC232" s="13"/>
      <c r="HTD232" s="13"/>
      <c r="HTE232" s="13"/>
      <c r="HTF232" s="13"/>
      <c r="HTG232" s="13"/>
      <c r="HTH232" s="13"/>
      <c r="HTI232" s="13"/>
      <c r="HTJ232" s="13"/>
      <c r="HTK232" s="13"/>
      <c r="HTL232" s="13"/>
      <c r="HTM232" s="13"/>
      <c r="HTN232" s="13"/>
      <c r="HTO232" s="13"/>
      <c r="HTP232" s="13"/>
      <c r="HTQ232" s="13"/>
      <c r="HTR232" s="13"/>
      <c r="HTS232" s="13"/>
      <c r="HTT232" s="13"/>
      <c r="HTU232" s="13"/>
      <c r="HTV232" s="13"/>
      <c r="HTW232" s="13"/>
      <c r="HTX232" s="13"/>
      <c r="HTY232" s="13"/>
      <c r="HTZ232" s="13"/>
      <c r="HUA232" s="13"/>
      <c r="HUB232" s="13"/>
      <c r="HUC232" s="13"/>
      <c r="HUD232" s="13"/>
      <c r="HUE232" s="13"/>
      <c r="HUF232" s="13"/>
      <c r="HUG232" s="13"/>
      <c r="HUH232" s="13"/>
      <c r="HUI232" s="13"/>
      <c r="HUJ232" s="13"/>
      <c r="HUK232" s="13"/>
      <c r="HUL232" s="13"/>
      <c r="HUM232" s="13"/>
      <c r="HUN232" s="13"/>
      <c r="HUO232" s="13"/>
      <c r="HUP232" s="13"/>
      <c r="HUQ232" s="13"/>
      <c r="HUR232" s="13"/>
      <c r="HUS232" s="13"/>
      <c r="HUT232" s="13"/>
      <c r="HUU232" s="13"/>
      <c r="HUV232" s="13"/>
      <c r="HUW232" s="13"/>
      <c r="HUX232" s="13"/>
      <c r="HUY232" s="13"/>
      <c r="HUZ232" s="13"/>
      <c r="HVA232" s="13"/>
      <c r="HVB232" s="13"/>
      <c r="HVC232" s="13"/>
      <c r="HVD232" s="13"/>
      <c r="HVE232" s="13"/>
      <c r="HVF232" s="13"/>
      <c r="HVG232" s="13"/>
      <c r="HVH232" s="13"/>
      <c r="HVI232" s="13"/>
      <c r="HVJ232" s="13"/>
      <c r="HVK232" s="13"/>
      <c r="HVL232" s="13"/>
      <c r="HVM232" s="13"/>
      <c r="HVN232" s="13"/>
      <c r="HVO232" s="13"/>
      <c r="HVP232" s="13"/>
      <c r="HVQ232" s="13"/>
      <c r="HVR232" s="13"/>
      <c r="HVS232" s="13"/>
      <c r="HVT232" s="13"/>
      <c r="HVU232" s="13"/>
      <c r="HVV232" s="13"/>
      <c r="HVW232" s="13"/>
      <c r="HVX232" s="13"/>
      <c r="HVY232" s="13"/>
      <c r="HVZ232" s="13"/>
      <c r="HWA232" s="13"/>
      <c r="HWB232" s="13"/>
      <c r="HWC232" s="13"/>
      <c r="HWD232" s="13"/>
      <c r="HWE232" s="13"/>
      <c r="HWF232" s="13"/>
      <c r="HWG232" s="13"/>
      <c r="HWH232" s="13"/>
      <c r="HWI232" s="13"/>
      <c r="HWJ232" s="13"/>
      <c r="HWK232" s="13"/>
      <c r="HWL232" s="13"/>
      <c r="HWM232" s="13"/>
      <c r="HWN232" s="13"/>
      <c r="HWO232" s="13"/>
      <c r="HWP232" s="13"/>
      <c r="HWQ232" s="13"/>
      <c r="HWR232" s="13"/>
      <c r="HWS232" s="13"/>
      <c r="HWT232" s="13"/>
      <c r="HWU232" s="13"/>
      <c r="HWV232" s="13"/>
      <c r="HWW232" s="13"/>
      <c r="HWX232" s="13"/>
      <c r="HWY232" s="13"/>
      <c r="HWZ232" s="13"/>
      <c r="HXA232" s="13"/>
      <c r="HXB232" s="13"/>
      <c r="HXC232" s="13"/>
      <c r="HXD232" s="13"/>
      <c r="HXE232" s="13"/>
      <c r="HXF232" s="13"/>
      <c r="HXG232" s="13"/>
      <c r="HXH232" s="13"/>
      <c r="HXI232" s="13"/>
      <c r="HXJ232" s="13"/>
      <c r="HXK232" s="13"/>
      <c r="HXL232" s="13"/>
      <c r="HXM232" s="13"/>
      <c r="HXN232" s="13"/>
      <c r="HXO232" s="13"/>
      <c r="HXP232" s="13"/>
      <c r="HXQ232" s="13"/>
      <c r="HXR232" s="13"/>
      <c r="HXS232" s="13"/>
      <c r="HXT232" s="13"/>
      <c r="HXU232" s="13"/>
      <c r="HXV232" s="13"/>
      <c r="HXW232" s="13"/>
      <c r="HXX232" s="13"/>
      <c r="HXY232" s="13"/>
      <c r="HXZ232" s="13"/>
      <c r="HYA232" s="13"/>
      <c r="HYB232" s="13"/>
      <c r="HYC232" s="13"/>
      <c r="HYD232" s="13"/>
      <c r="HYE232" s="13"/>
      <c r="HYF232" s="13"/>
      <c r="HYG232" s="13"/>
      <c r="HYH232" s="13"/>
      <c r="HYI232" s="13"/>
      <c r="HYJ232" s="13"/>
      <c r="HYK232" s="13"/>
      <c r="HYL232" s="13"/>
      <c r="HYM232" s="13"/>
      <c r="HYN232" s="13"/>
      <c r="HYO232" s="13"/>
      <c r="HYP232" s="13"/>
      <c r="HYQ232" s="13"/>
      <c r="HYR232" s="13"/>
      <c r="HYS232" s="13"/>
      <c r="HYT232" s="13"/>
      <c r="HYU232" s="13"/>
      <c r="HYV232" s="13"/>
      <c r="HYW232" s="13"/>
      <c r="HYX232" s="13"/>
      <c r="HYY232" s="13"/>
      <c r="HYZ232" s="13"/>
      <c r="HZA232" s="13"/>
      <c r="HZB232" s="13"/>
      <c r="HZC232" s="13"/>
      <c r="HZD232" s="13"/>
      <c r="HZE232" s="13"/>
      <c r="HZF232" s="13"/>
      <c r="HZG232" s="13"/>
      <c r="HZH232" s="13"/>
      <c r="HZI232" s="13"/>
      <c r="HZJ232" s="13"/>
      <c r="HZK232" s="13"/>
      <c r="HZL232" s="13"/>
      <c r="HZM232" s="13"/>
      <c r="HZN232" s="13"/>
      <c r="HZO232" s="13"/>
      <c r="HZP232" s="13"/>
      <c r="HZQ232" s="13"/>
      <c r="HZR232" s="13"/>
      <c r="HZS232" s="13"/>
      <c r="HZT232" s="13"/>
      <c r="HZU232" s="13"/>
      <c r="HZV232" s="13"/>
      <c r="HZW232" s="13"/>
      <c r="HZX232" s="13"/>
      <c r="HZY232" s="13"/>
      <c r="HZZ232" s="13"/>
      <c r="IAA232" s="13"/>
      <c r="IAB232" s="13"/>
      <c r="IAC232" s="13"/>
      <c r="IAD232" s="13"/>
      <c r="IAE232" s="13"/>
      <c r="IAF232" s="13"/>
      <c r="IAG232" s="13"/>
      <c r="IAH232" s="13"/>
      <c r="IAI232" s="13"/>
      <c r="IAJ232" s="13"/>
      <c r="IAK232" s="13"/>
      <c r="IAL232" s="13"/>
      <c r="IAM232" s="13"/>
      <c r="IAN232" s="13"/>
      <c r="IAO232" s="13"/>
      <c r="IAP232" s="13"/>
      <c r="IAQ232" s="13"/>
      <c r="IAR232" s="13"/>
      <c r="IAS232" s="13"/>
      <c r="IAT232" s="13"/>
      <c r="IAU232" s="13"/>
      <c r="IAV232" s="13"/>
      <c r="IAW232" s="13"/>
      <c r="IAX232" s="13"/>
      <c r="IAY232" s="13"/>
      <c r="IAZ232" s="13"/>
      <c r="IBA232" s="13"/>
      <c r="IBB232" s="13"/>
      <c r="IBC232" s="13"/>
      <c r="IBD232" s="13"/>
      <c r="IBE232" s="13"/>
      <c r="IBF232" s="13"/>
      <c r="IBG232" s="13"/>
      <c r="IBH232" s="13"/>
      <c r="IBI232" s="13"/>
      <c r="IBJ232" s="13"/>
      <c r="IBK232" s="13"/>
      <c r="IBL232" s="13"/>
      <c r="IBM232" s="13"/>
      <c r="IBN232" s="13"/>
      <c r="IBO232" s="13"/>
      <c r="IBP232" s="13"/>
      <c r="IBQ232" s="13"/>
      <c r="IBR232" s="13"/>
      <c r="IBS232" s="13"/>
      <c r="IBT232" s="13"/>
      <c r="IBU232" s="13"/>
      <c r="IBV232" s="13"/>
      <c r="IBW232" s="13"/>
      <c r="IBX232" s="13"/>
      <c r="IBY232" s="13"/>
      <c r="IBZ232" s="13"/>
      <c r="ICA232" s="13"/>
      <c r="ICB232" s="13"/>
      <c r="ICC232" s="13"/>
      <c r="ICD232" s="13"/>
      <c r="ICE232" s="13"/>
      <c r="ICF232" s="13"/>
      <c r="ICG232" s="13"/>
      <c r="ICH232" s="13"/>
      <c r="ICI232" s="13"/>
      <c r="ICJ232" s="13"/>
      <c r="ICK232" s="13"/>
      <c r="ICL232" s="13"/>
      <c r="ICM232" s="13"/>
      <c r="ICN232" s="13"/>
      <c r="ICO232" s="13"/>
      <c r="ICP232" s="13"/>
      <c r="ICQ232" s="13"/>
      <c r="ICR232" s="13"/>
      <c r="ICS232" s="13"/>
      <c r="ICT232" s="13"/>
      <c r="ICU232" s="13"/>
      <c r="ICV232" s="13"/>
      <c r="ICW232" s="13"/>
      <c r="ICX232" s="13"/>
      <c r="ICY232" s="13"/>
      <c r="ICZ232" s="13"/>
      <c r="IDA232" s="13"/>
      <c r="IDB232" s="13"/>
      <c r="IDC232" s="13"/>
      <c r="IDD232" s="13"/>
      <c r="IDE232" s="13"/>
      <c r="IDF232" s="13"/>
      <c r="IDG232" s="13"/>
      <c r="IDH232" s="13"/>
      <c r="IDI232" s="13"/>
      <c r="IDJ232" s="13"/>
      <c r="IDK232" s="13"/>
      <c r="IDL232" s="13"/>
      <c r="IDM232" s="13"/>
      <c r="IDN232" s="13"/>
      <c r="IDO232" s="13"/>
      <c r="IDP232" s="13"/>
      <c r="IDQ232" s="13"/>
      <c r="IDR232" s="13"/>
      <c r="IDS232" s="13"/>
      <c r="IDT232" s="13"/>
      <c r="IDU232" s="13"/>
      <c r="IDV232" s="13"/>
      <c r="IDW232" s="13"/>
      <c r="IDX232" s="13"/>
      <c r="IDY232" s="13"/>
      <c r="IDZ232" s="13"/>
      <c r="IEA232" s="13"/>
      <c r="IEB232" s="13"/>
      <c r="IEC232" s="13"/>
      <c r="IED232" s="13"/>
      <c r="IEE232" s="13"/>
      <c r="IEF232" s="13"/>
      <c r="IEG232" s="13"/>
      <c r="IEH232" s="13"/>
      <c r="IEI232" s="13"/>
      <c r="IEJ232" s="13"/>
      <c r="IEK232" s="13"/>
      <c r="IEL232" s="13"/>
      <c r="IEM232" s="13"/>
      <c r="IEN232" s="13"/>
      <c r="IEO232" s="13"/>
      <c r="IEP232" s="13"/>
      <c r="IEQ232" s="13"/>
      <c r="IER232" s="13"/>
      <c r="IES232" s="13"/>
      <c r="IET232" s="13"/>
      <c r="IEU232" s="13"/>
      <c r="IEV232" s="13"/>
      <c r="IEW232" s="13"/>
      <c r="IEX232" s="13"/>
      <c r="IEY232" s="13"/>
      <c r="IEZ232" s="13"/>
      <c r="IFA232" s="13"/>
      <c r="IFB232" s="13"/>
      <c r="IFC232" s="13"/>
      <c r="IFD232" s="13"/>
      <c r="IFE232" s="13"/>
      <c r="IFF232" s="13"/>
      <c r="IFG232" s="13"/>
      <c r="IFH232" s="13"/>
      <c r="IFI232" s="13"/>
      <c r="IFJ232" s="13"/>
      <c r="IFK232" s="13"/>
      <c r="IFL232" s="13"/>
      <c r="IFM232" s="13"/>
      <c r="IFN232" s="13"/>
      <c r="IFO232" s="13"/>
      <c r="IFP232" s="13"/>
      <c r="IFQ232" s="13"/>
      <c r="IFR232" s="13"/>
      <c r="IFS232" s="13"/>
      <c r="IFT232" s="13"/>
      <c r="IFU232" s="13"/>
      <c r="IFV232" s="13"/>
      <c r="IFW232" s="13"/>
      <c r="IFX232" s="13"/>
      <c r="IFY232" s="13"/>
      <c r="IFZ232" s="13"/>
      <c r="IGA232" s="13"/>
      <c r="IGB232" s="13"/>
      <c r="IGC232" s="13"/>
      <c r="IGD232" s="13"/>
      <c r="IGE232" s="13"/>
      <c r="IGF232" s="13"/>
      <c r="IGG232" s="13"/>
      <c r="IGH232" s="13"/>
      <c r="IGI232" s="13"/>
      <c r="IGJ232" s="13"/>
      <c r="IGK232" s="13"/>
      <c r="IGL232" s="13"/>
      <c r="IGM232" s="13"/>
      <c r="IGN232" s="13"/>
      <c r="IGO232" s="13"/>
      <c r="IGP232" s="13"/>
      <c r="IGQ232" s="13"/>
      <c r="IGR232" s="13"/>
      <c r="IGS232" s="13"/>
      <c r="IGT232" s="13"/>
      <c r="IGU232" s="13"/>
      <c r="IGV232" s="13"/>
      <c r="IGW232" s="13"/>
      <c r="IGX232" s="13"/>
      <c r="IGY232" s="13"/>
      <c r="IGZ232" s="13"/>
      <c r="IHA232" s="13"/>
      <c r="IHB232" s="13"/>
      <c r="IHC232" s="13"/>
      <c r="IHD232" s="13"/>
      <c r="IHE232" s="13"/>
      <c r="IHF232" s="13"/>
      <c r="IHG232" s="13"/>
      <c r="IHH232" s="13"/>
      <c r="IHI232" s="13"/>
      <c r="IHJ232" s="13"/>
      <c r="IHK232" s="13"/>
      <c r="IHL232" s="13"/>
      <c r="IHM232" s="13"/>
      <c r="IHN232" s="13"/>
      <c r="IHO232" s="13"/>
      <c r="IHP232" s="13"/>
      <c r="IHQ232" s="13"/>
      <c r="IHR232" s="13"/>
      <c r="IHS232" s="13"/>
      <c r="IHT232" s="13"/>
      <c r="IHU232" s="13"/>
      <c r="IHV232" s="13"/>
      <c r="IHW232" s="13"/>
      <c r="IHX232" s="13"/>
      <c r="IHY232" s="13"/>
      <c r="IHZ232" s="13"/>
      <c r="IIA232" s="13"/>
      <c r="IIB232" s="13"/>
      <c r="IIC232" s="13"/>
      <c r="IID232" s="13"/>
      <c r="IIE232" s="13"/>
      <c r="IIF232" s="13"/>
      <c r="IIG232" s="13"/>
      <c r="IIH232" s="13"/>
      <c r="III232" s="13"/>
      <c r="IIJ232" s="13"/>
      <c r="IIK232" s="13"/>
      <c r="IIL232" s="13"/>
      <c r="IIM232" s="13"/>
      <c r="IIN232" s="13"/>
      <c r="IIO232" s="13"/>
      <c r="IIP232" s="13"/>
      <c r="IIQ232" s="13"/>
      <c r="IIR232" s="13"/>
      <c r="IIS232" s="13"/>
      <c r="IIT232" s="13"/>
      <c r="IIU232" s="13"/>
      <c r="IIV232" s="13"/>
      <c r="IIW232" s="13"/>
      <c r="IIX232" s="13"/>
      <c r="IIY232" s="13"/>
      <c r="IIZ232" s="13"/>
      <c r="IJA232" s="13"/>
      <c r="IJB232" s="13"/>
      <c r="IJC232" s="13"/>
      <c r="IJD232" s="13"/>
      <c r="IJE232" s="13"/>
      <c r="IJF232" s="13"/>
      <c r="IJG232" s="13"/>
      <c r="IJH232" s="13"/>
      <c r="IJI232" s="13"/>
      <c r="IJJ232" s="13"/>
      <c r="IJK232" s="13"/>
      <c r="IJL232" s="13"/>
      <c r="IJM232" s="13"/>
      <c r="IJN232" s="13"/>
      <c r="IJO232" s="13"/>
      <c r="IJP232" s="13"/>
      <c r="IJQ232" s="13"/>
      <c r="IJR232" s="13"/>
      <c r="IJS232" s="13"/>
      <c r="IJT232" s="13"/>
      <c r="IJU232" s="13"/>
      <c r="IJV232" s="13"/>
      <c r="IJW232" s="13"/>
      <c r="IJX232" s="13"/>
      <c r="IJY232" s="13"/>
      <c r="IJZ232" s="13"/>
      <c r="IKA232" s="13"/>
      <c r="IKB232" s="13"/>
      <c r="IKC232" s="13"/>
      <c r="IKD232" s="13"/>
      <c r="IKE232" s="13"/>
      <c r="IKF232" s="13"/>
      <c r="IKG232" s="13"/>
      <c r="IKH232" s="13"/>
      <c r="IKI232" s="13"/>
      <c r="IKJ232" s="13"/>
      <c r="IKK232" s="13"/>
      <c r="IKL232" s="13"/>
      <c r="IKM232" s="13"/>
      <c r="IKN232" s="13"/>
      <c r="IKO232" s="13"/>
      <c r="IKP232" s="13"/>
      <c r="IKQ232" s="13"/>
      <c r="IKR232" s="13"/>
      <c r="IKS232" s="13"/>
      <c r="IKT232" s="13"/>
      <c r="IKU232" s="13"/>
      <c r="IKV232" s="13"/>
      <c r="IKW232" s="13"/>
      <c r="IKX232" s="13"/>
      <c r="IKY232" s="13"/>
      <c r="IKZ232" s="13"/>
      <c r="ILA232" s="13"/>
      <c r="ILB232" s="13"/>
      <c r="ILC232" s="13"/>
      <c r="ILD232" s="13"/>
      <c r="ILE232" s="13"/>
      <c r="ILF232" s="13"/>
      <c r="ILG232" s="13"/>
      <c r="ILH232" s="13"/>
      <c r="ILI232" s="13"/>
      <c r="ILJ232" s="13"/>
      <c r="ILK232" s="13"/>
      <c r="ILL232" s="13"/>
      <c r="ILM232" s="13"/>
      <c r="ILN232" s="13"/>
      <c r="ILO232" s="13"/>
      <c r="ILP232" s="13"/>
      <c r="ILQ232" s="13"/>
      <c r="ILR232" s="13"/>
      <c r="ILS232" s="13"/>
      <c r="ILT232" s="13"/>
      <c r="ILU232" s="13"/>
      <c r="ILV232" s="13"/>
      <c r="ILW232" s="13"/>
      <c r="ILX232" s="13"/>
      <c r="ILY232" s="13"/>
      <c r="ILZ232" s="13"/>
      <c r="IMA232" s="13"/>
      <c r="IMB232" s="13"/>
      <c r="IMC232" s="13"/>
      <c r="IMD232" s="13"/>
      <c r="IME232" s="13"/>
      <c r="IMF232" s="13"/>
      <c r="IMG232" s="13"/>
      <c r="IMH232" s="13"/>
      <c r="IMI232" s="13"/>
      <c r="IMJ232" s="13"/>
      <c r="IMK232" s="13"/>
      <c r="IML232" s="13"/>
      <c r="IMM232" s="13"/>
      <c r="IMN232" s="13"/>
      <c r="IMO232" s="13"/>
      <c r="IMP232" s="13"/>
      <c r="IMQ232" s="13"/>
      <c r="IMR232" s="13"/>
      <c r="IMS232" s="13"/>
      <c r="IMT232" s="13"/>
      <c r="IMU232" s="13"/>
      <c r="IMV232" s="13"/>
      <c r="IMW232" s="13"/>
      <c r="IMX232" s="13"/>
      <c r="IMY232" s="13"/>
      <c r="IMZ232" s="13"/>
      <c r="INA232" s="13"/>
      <c r="INB232" s="13"/>
      <c r="INC232" s="13"/>
      <c r="IND232" s="13"/>
      <c r="INE232" s="13"/>
      <c r="INF232" s="13"/>
      <c r="ING232" s="13"/>
      <c r="INH232" s="13"/>
      <c r="INI232" s="13"/>
      <c r="INJ232" s="13"/>
      <c r="INK232" s="13"/>
      <c r="INL232" s="13"/>
      <c r="INM232" s="13"/>
      <c r="INN232" s="13"/>
      <c r="INO232" s="13"/>
      <c r="INP232" s="13"/>
      <c r="INQ232" s="13"/>
      <c r="INR232" s="13"/>
      <c r="INS232" s="13"/>
      <c r="INT232" s="13"/>
      <c r="INU232" s="13"/>
      <c r="INV232" s="13"/>
      <c r="INW232" s="13"/>
      <c r="INX232" s="13"/>
      <c r="INY232" s="13"/>
      <c r="INZ232" s="13"/>
      <c r="IOA232" s="13"/>
      <c r="IOB232" s="13"/>
      <c r="IOC232" s="13"/>
      <c r="IOD232" s="13"/>
      <c r="IOE232" s="13"/>
      <c r="IOF232" s="13"/>
      <c r="IOG232" s="13"/>
      <c r="IOH232" s="13"/>
      <c r="IOI232" s="13"/>
      <c r="IOJ232" s="13"/>
      <c r="IOK232" s="13"/>
      <c r="IOL232" s="13"/>
      <c r="IOM232" s="13"/>
      <c r="ION232" s="13"/>
      <c r="IOO232" s="13"/>
      <c r="IOP232" s="13"/>
      <c r="IOQ232" s="13"/>
      <c r="IOR232" s="13"/>
      <c r="IOS232" s="13"/>
      <c r="IOT232" s="13"/>
      <c r="IOU232" s="13"/>
      <c r="IOV232" s="13"/>
      <c r="IOW232" s="13"/>
      <c r="IOX232" s="13"/>
      <c r="IOY232" s="13"/>
      <c r="IOZ232" s="13"/>
      <c r="IPA232" s="13"/>
      <c r="IPB232" s="13"/>
      <c r="IPC232" s="13"/>
      <c r="IPD232" s="13"/>
      <c r="IPE232" s="13"/>
      <c r="IPF232" s="13"/>
      <c r="IPG232" s="13"/>
      <c r="IPH232" s="13"/>
      <c r="IPI232" s="13"/>
      <c r="IPJ232" s="13"/>
      <c r="IPK232" s="13"/>
      <c r="IPL232" s="13"/>
      <c r="IPM232" s="13"/>
      <c r="IPN232" s="13"/>
      <c r="IPO232" s="13"/>
      <c r="IPP232" s="13"/>
      <c r="IPQ232" s="13"/>
      <c r="IPR232" s="13"/>
      <c r="IPS232" s="13"/>
      <c r="IPT232" s="13"/>
      <c r="IPU232" s="13"/>
      <c r="IPV232" s="13"/>
      <c r="IPW232" s="13"/>
      <c r="IPX232" s="13"/>
      <c r="IPY232" s="13"/>
      <c r="IPZ232" s="13"/>
      <c r="IQA232" s="13"/>
      <c r="IQB232" s="13"/>
      <c r="IQC232" s="13"/>
      <c r="IQD232" s="13"/>
      <c r="IQE232" s="13"/>
      <c r="IQF232" s="13"/>
      <c r="IQG232" s="13"/>
      <c r="IQH232" s="13"/>
      <c r="IQI232" s="13"/>
      <c r="IQJ232" s="13"/>
      <c r="IQK232" s="13"/>
      <c r="IQL232" s="13"/>
      <c r="IQM232" s="13"/>
      <c r="IQN232" s="13"/>
      <c r="IQO232" s="13"/>
      <c r="IQP232" s="13"/>
      <c r="IQQ232" s="13"/>
      <c r="IQR232" s="13"/>
      <c r="IQS232" s="13"/>
      <c r="IQT232" s="13"/>
      <c r="IQU232" s="13"/>
      <c r="IQV232" s="13"/>
      <c r="IQW232" s="13"/>
      <c r="IQX232" s="13"/>
      <c r="IQY232" s="13"/>
      <c r="IQZ232" s="13"/>
      <c r="IRA232" s="13"/>
      <c r="IRB232" s="13"/>
      <c r="IRC232" s="13"/>
      <c r="IRD232" s="13"/>
      <c r="IRE232" s="13"/>
      <c r="IRF232" s="13"/>
      <c r="IRG232" s="13"/>
      <c r="IRH232" s="13"/>
      <c r="IRI232" s="13"/>
      <c r="IRJ232" s="13"/>
      <c r="IRK232" s="13"/>
      <c r="IRL232" s="13"/>
      <c r="IRM232" s="13"/>
      <c r="IRN232" s="13"/>
      <c r="IRO232" s="13"/>
      <c r="IRP232" s="13"/>
      <c r="IRQ232" s="13"/>
      <c r="IRR232" s="13"/>
      <c r="IRS232" s="13"/>
      <c r="IRT232" s="13"/>
      <c r="IRU232" s="13"/>
      <c r="IRV232" s="13"/>
      <c r="IRW232" s="13"/>
      <c r="IRX232" s="13"/>
      <c r="IRY232" s="13"/>
      <c r="IRZ232" s="13"/>
      <c r="ISA232" s="13"/>
      <c r="ISB232" s="13"/>
      <c r="ISC232" s="13"/>
      <c r="ISD232" s="13"/>
      <c r="ISE232" s="13"/>
      <c r="ISF232" s="13"/>
      <c r="ISG232" s="13"/>
      <c r="ISH232" s="13"/>
      <c r="ISI232" s="13"/>
      <c r="ISJ232" s="13"/>
      <c r="ISK232" s="13"/>
      <c r="ISL232" s="13"/>
      <c r="ISM232" s="13"/>
      <c r="ISN232" s="13"/>
      <c r="ISO232" s="13"/>
      <c r="ISP232" s="13"/>
      <c r="ISQ232" s="13"/>
      <c r="ISR232" s="13"/>
      <c r="ISS232" s="13"/>
      <c r="IST232" s="13"/>
      <c r="ISU232" s="13"/>
      <c r="ISV232" s="13"/>
      <c r="ISW232" s="13"/>
      <c r="ISX232" s="13"/>
      <c r="ISY232" s="13"/>
      <c r="ISZ232" s="13"/>
      <c r="ITA232" s="13"/>
      <c r="ITB232" s="13"/>
      <c r="ITC232" s="13"/>
      <c r="ITD232" s="13"/>
      <c r="ITE232" s="13"/>
      <c r="ITF232" s="13"/>
      <c r="ITG232" s="13"/>
      <c r="ITH232" s="13"/>
      <c r="ITI232" s="13"/>
      <c r="ITJ232" s="13"/>
      <c r="ITK232" s="13"/>
      <c r="ITL232" s="13"/>
      <c r="ITM232" s="13"/>
      <c r="ITN232" s="13"/>
      <c r="ITO232" s="13"/>
      <c r="ITP232" s="13"/>
      <c r="ITQ232" s="13"/>
      <c r="ITR232" s="13"/>
      <c r="ITS232" s="13"/>
      <c r="ITT232" s="13"/>
      <c r="ITU232" s="13"/>
      <c r="ITV232" s="13"/>
      <c r="ITW232" s="13"/>
      <c r="ITX232" s="13"/>
      <c r="ITY232" s="13"/>
      <c r="ITZ232" s="13"/>
      <c r="IUA232" s="13"/>
      <c r="IUB232" s="13"/>
      <c r="IUC232" s="13"/>
      <c r="IUD232" s="13"/>
      <c r="IUE232" s="13"/>
      <c r="IUF232" s="13"/>
      <c r="IUG232" s="13"/>
      <c r="IUH232" s="13"/>
      <c r="IUI232" s="13"/>
      <c r="IUJ232" s="13"/>
      <c r="IUK232" s="13"/>
      <c r="IUL232" s="13"/>
      <c r="IUM232" s="13"/>
      <c r="IUN232" s="13"/>
      <c r="IUO232" s="13"/>
      <c r="IUP232" s="13"/>
      <c r="IUQ232" s="13"/>
      <c r="IUR232" s="13"/>
      <c r="IUS232" s="13"/>
      <c r="IUT232" s="13"/>
      <c r="IUU232" s="13"/>
      <c r="IUV232" s="13"/>
      <c r="IUW232" s="13"/>
      <c r="IUX232" s="13"/>
      <c r="IUY232" s="13"/>
      <c r="IUZ232" s="13"/>
      <c r="IVA232" s="13"/>
      <c r="IVB232" s="13"/>
      <c r="IVC232" s="13"/>
      <c r="IVD232" s="13"/>
      <c r="IVE232" s="13"/>
      <c r="IVF232" s="13"/>
      <c r="IVG232" s="13"/>
      <c r="IVH232" s="13"/>
      <c r="IVI232" s="13"/>
      <c r="IVJ232" s="13"/>
      <c r="IVK232" s="13"/>
      <c r="IVL232" s="13"/>
      <c r="IVM232" s="13"/>
      <c r="IVN232" s="13"/>
      <c r="IVO232" s="13"/>
      <c r="IVP232" s="13"/>
      <c r="IVQ232" s="13"/>
      <c r="IVR232" s="13"/>
      <c r="IVS232" s="13"/>
      <c r="IVT232" s="13"/>
      <c r="IVU232" s="13"/>
      <c r="IVV232" s="13"/>
      <c r="IVW232" s="13"/>
      <c r="IVX232" s="13"/>
      <c r="IVY232" s="13"/>
      <c r="IVZ232" s="13"/>
      <c r="IWA232" s="13"/>
      <c r="IWB232" s="13"/>
      <c r="IWC232" s="13"/>
      <c r="IWD232" s="13"/>
      <c r="IWE232" s="13"/>
      <c r="IWF232" s="13"/>
      <c r="IWG232" s="13"/>
      <c r="IWH232" s="13"/>
      <c r="IWI232" s="13"/>
      <c r="IWJ232" s="13"/>
      <c r="IWK232" s="13"/>
      <c r="IWL232" s="13"/>
      <c r="IWM232" s="13"/>
      <c r="IWN232" s="13"/>
      <c r="IWO232" s="13"/>
      <c r="IWP232" s="13"/>
      <c r="IWQ232" s="13"/>
      <c r="IWR232" s="13"/>
      <c r="IWS232" s="13"/>
      <c r="IWT232" s="13"/>
      <c r="IWU232" s="13"/>
      <c r="IWV232" s="13"/>
      <c r="IWW232" s="13"/>
      <c r="IWX232" s="13"/>
      <c r="IWY232" s="13"/>
      <c r="IWZ232" s="13"/>
      <c r="IXA232" s="13"/>
      <c r="IXB232" s="13"/>
      <c r="IXC232" s="13"/>
      <c r="IXD232" s="13"/>
      <c r="IXE232" s="13"/>
      <c r="IXF232" s="13"/>
      <c r="IXG232" s="13"/>
      <c r="IXH232" s="13"/>
      <c r="IXI232" s="13"/>
      <c r="IXJ232" s="13"/>
      <c r="IXK232" s="13"/>
      <c r="IXL232" s="13"/>
      <c r="IXM232" s="13"/>
      <c r="IXN232" s="13"/>
      <c r="IXO232" s="13"/>
      <c r="IXP232" s="13"/>
      <c r="IXQ232" s="13"/>
      <c r="IXR232" s="13"/>
      <c r="IXS232" s="13"/>
      <c r="IXT232" s="13"/>
      <c r="IXU232" s="13"/>
      <c r="IXV232" s="13"/>
      <c r="IXW232" s="13"/>
      <c r="IXX232" s="13"/>
      <c r="IXY232" s="13"/>
      <c r="IXZ232" s="13"/>
      <c r="IYA232" s="13"/>
      <c r="IYB232" s="13"/>
      <c r="IYC232" s="13"/>
      <c r="IYD232" s="13"/>
      <c r="IYE232" s="13"/>
      <c r="IYF232" s="13"/>
      <c r="IYG232" s="13"/>
      <c r="IYH232" s="13"/>
      <c r="IYI232" s="13"/>
      <c r="IYJ232" s="13"/>
      <c r="IYK232" s="13"/>
      <c r="IYL232" s="13"/>
      <c r="IYM232" s="13"/>
      <c r="IYN232" s="13"/>
      <c r="IYO232" s="13"/>
      <c r="IYP232" s="13"/>
      <c r="IYQ232" s="13"/>
      <c r="IYR232" s="13"/>
      <c r="IYS232" s="13"/>
      <c r="IYT232" s="13"/>
      <c r="IYU232" s="13"/>
      <c r="IYV232" s="13"/>
      <c r="IYW232" s="13"/>
      <c r="IYX232" s="13"/>
      <c r="IYY232" s="13"/>
      <c r="IYZ232" s="13"/>
      <c r="IZA232" s="13"/>
      <c r="IZB232" s="13"/>
      <c r="IZC232" s="13"/>
      <c r="IZD232" s="13"/>
      <c r="IZE232" s="13"/>
      <c r="IZF232" s="13"/>
      <c r="IZG232" s="13"/>
      <c r="IZH232" s="13"/>
      <c r="IZI232" s="13"/>
      <c r="IZJ232" s="13"/>
      <c r="IZK232" s="13"/>
      <c r="IZL232" s="13"/>
      <c r="IZM232" s="13"/>
      <c r="IZN232" s="13"/>
      <c r="IZO232" s="13"/>
      <c r="IZP232" s="13"/>
      <c r="IZQ232" s="13"/>
      <c r="IZR232" s="13"/>
      <c r="IZS232" s="13"/>
      <c r="IZT232" s="13"/>
      <c r="IZU232" s="13"/>
      <c r="IZV232" s="13"/>
      <c r="IZW232" s="13"/>
      <c r="IZX232" s="13"/>
      <c r="IZY232" s="13"/>
      <c r="IZZ232" s="13"/>
      <c r="JAA232" s="13"/>
      <c r="JAB232" s="13"/>
      <c r="JAC232" s="13"/>
      <c r="JAD232" s="13"/>
      <c r="JAE232" s="13"/>
      <c r="JAF232" s="13"/>
      <c r="JAG232" s="13"/>
      <c r="JAH232" s="13"/>
      <c r="JAI232" s="13"/>
      <c r="JAJ232" s="13"/>
      <c r="JAK232" s="13"/>
      <c r="JAL232" s="13"/>
      <c r="JAM232" s="13"/>
      <c r="JAN232" s="13"/>
      <c r="JAO232" s="13"/>
      <c r="JAP232" s="13"/>
      <c r="JAQ232" s="13"/>
      <c r="JAR232" s="13"/>
      <c r="JAS232" s="13"/>
      <c r="JAT232" s="13"/>
      <c r="JAU232" s="13"/>
      <c r="JAV232" s="13"/>
      <c r="JAW232" s="13"/>
      <c r="JAX232" s="13"/>
      <c r="JAY232" s="13"/>
      <c r="JAZ232" s="13"/>
      <c r="JBA232" s="13"/>
      <c r="JBB232" s="13"/>
      <c r="JBC232" s="13"/>
      <c r="JBD232" s="13"/>
      <c r="JBE232" s="13"/>
      <c r="JBF232" s="13"/>
      <c r="JBG232" s="13"/>
      <c r="JBH232" s="13"/>
      <c r="JBI232" s="13"/>
      <c r="JBJ232" s="13"/>
      <c r="JBK232" s="13"/>
      <c r="JBL232" s="13"/>
      <c r="JBM232" s="13"/>
      <c r="JBN232" s="13"/>
      <c r="JBO232" s="13"/>
      <c r="JBP232" s="13"/>
      <c r="JBQ232" s="13"/>
      <c r="JBR232" s="13"/>
      <c r="JBS232" s="13"/>
      <c r="JBT232" s="13"/>
      <c r="JBU232" s="13"/>
      <c r="JBV232" s="13"/>
      <c r="JBW232" s="13"/>
      <c r="JBX232" s="13"/>
      <c r="JBY232" s="13"/>
      <c r="JBZ232" s="13"/>
      <c r="JCA232" s="13"/>
      <c r="JCB232" s="13"/>
      <c r="JCC232" s="13"/>
      <c r="JCD232" s="13"/>
      <c r="JCE232" s="13"/>
      <c r="JCF232" s="13"/>
      <c r="JCG232" s="13"/>
      <c r="JCH232" s="13"/>
      <c r="JCI232" s="13"/>
      <c r="JCJ232" s="13"/>
      <c r="JCK232" s="13"/>
      <c r="JCL232" s="13"/>
      <c r="JCM232" s="13"/>
      <c r="JCN232" s="13"/>
      <c r="JCO232" s="13"/>
      <c r="JCP232" s="13"/>
      <c r="JCQ232" s="13"/>
      <c r="JCR232" s="13"/>
      <c r="JCS232" s="13"/>
      <c r="JCT232" s="13"/>
      <c r="JCU232" s="13"/>
      <c r="JCV232" s="13"/>
      <c r="JCW232" s="13"/>
      <c r="JCX232" s="13"/>
      <c r="JCY232" s="13"/>
      <c r="JCZ232" s="13"/>
      <c r="JDA232" s="13"/>
      <c r="JDB232" s="13"/>
      <c r="JDC232" s="13"/>
      <c r="JDD232" s="13"/>
      <c r="JDE232" s="13"/>
      <c r="JDF232" s="13"/>
      <c r="JDG232" s="13"/>
      <c r="JDH232" s="13"/>
      <c r="JDI232" s="13"/>
      <c r="JDJ232" s="13"/>
      <c r="JDK232" s="13"/>
      <c r="JDL232" s="13"/>
      <c r="JDM232" s="13"/>
      <c r="JDN232" s="13"/>
      <c r="JDO232" s="13"/>
      <c r="JDP232" s="13"/>
      <c r="JDQ232" s="13"/>
      <c r="JDR232" s="13"/>
      <c r="JDS232" s="13"/>
      <c r="JDT232" s="13"/>
      <c r="JDU232" s="13"/>
      <c r="JDV232" s="13"/>
      <c r="JDW232" s="13"/>
      <c r="JDX232" s="13"/>
      <c r="JDY232" s="13"/>
      <c r="JDZ232" s="13"/>
      <c r="JEA232" s="13"/>
      <c r="JEB232" s="13"/>
      <c r="JEC232" s="13"/>
      <c r="JED232" s="13"/>
      <c r="JEE232" s="13"/>
      <c r="JEF232" s="13"/>
      <c r="JEG232" s="13"/>
      <c r="JEH232" s="13"/>
      <c r="JEI232" s="13"/>
      <c r="JEJ232" s="13"/>
      <c r="JEK232" s="13"/>
      <c r="JEL232" s="13"/>
      <c r="JEM232" s="13"/>
      <c r="JEN232" s="13"/>
      <c r="JEO232" s="13"/>
      <c r="JEP232" s="13"/>
      <c r="JEQ232" s="13"/>
      <c r="JER232" s="13"/>
      <c r="JES232" s="13"/>
      <c r="JET232" s="13"/>
      <c r="JEU232" s="13"/>
      <c r="JEV232" s="13"/>
      <c r="JEW232" s="13"/>
      <c r="JEX232" s="13"/>
      <c r="JEY232" s="13"/>
      <c r="JEZ232" s="13"/>
      <c r="JFA232" s="13"/>
      <c r="JFB232" s="13"/>
      <c r="JFC232" s="13"/>
      <c r="JFD232" s="13"/>
      <c r="JFE232" s="13"/>
      <c r="JFF232" s="13"/>
      <c r="JFG232" s="13"/>
      <c r="JFH232" s="13"/>
      <c r="JFI232" s="13"/>
      <c r="JFJ232" s="13"/>
      <c r="JFK232" s="13"/>
      <c r="JFL232" s="13"/>
      <c r="JFM232" s="13"/>
      <c r="JFN232" s="13"/>
      <c r="JFO232" s="13"/>
      <c r="JFP232" s="13"/>
      <c r="JFQ232" s="13"/>
      <c r="JFR232" s="13"/>
      <c r="JFS232" s="13"/>
      <c r="JFT232" s="13"/>
      <c r="JFU232" s="13"/>
      <c r="JFV232" s="13"/>
      <c r="JFW232" s="13"/>
      <c r="JFX232" s="13"/>
      <c r="JFY232" s="13"/>
      <c r="JFZ232" s="13"/>
      <c r="JGA232" s="13"/>
      <c r="JGB232" s="13"/>
      <c r="JGC232" s="13"/>
      <c r="JGD232" s="13"/>
      <c r="JGE232" s="13"/>
      <c r="JGF232" s="13"/>
      <c r="JGG232" s="13"/>
      <c r="JGH232" s="13"/>
      <c r="JGI232" s="13"/>
      <c r="JGJ232" s="13"/>
      <c r="JGK232" s="13"/>
      <c r="JGL232" s="13"/>
      <c r="JGM232" s="13"/>
      <c r="JGN232" s="13"/>
      <c r="JGO232" s="13"/>
      <c r="JGP232" s="13"/>
      <c r="JGQ232" s="13"/>
      <c r="JGR232" s="13"/>
      <c r="JGS232" s="13"/>
      <c r="JGT232" s="13"/>
      <c r="JGU232" s="13"/>
      <c r="JGV232" s="13"/>
      <c r="JGW232" s="13"/>
      <c r="JGX232" s="13"/>
      <c r="JGY232" s="13"/>
      <c r="JGZ232" s="13"/>
      <c r="JHA232" s="13"/>
      <c r="JHB232" s="13"/>
      <c r="JHC232" s="13"/>
      <c r="JHD232" s="13"/>
      <c r="JHE232" s="13"/>
      <c r="JHF232" s="13"/>
      <c r="JHG232" s="13"/>
      <c r="JHH232" s="13"/>
      <c r="JHI232" s="13"/>
      <c r="JHJ232" s="13"/>
      <c r="JHK232" s="13"/>
      <c r="JHL232" s="13"/>
      <c r="JHM232" s="13"/>
      <c r="JHN232" s="13"/>
      <c r="JHO232" s="13"/>
      <c r="JHP232" s="13"/>
      <c r="JHQ232" s="13"/>
      <c r="JHR232" s="13"/>
      <c r="JHS232" s="13"/>
      <c r="JHT232" s="13"/>
      <c r="JHU232" s="13"/>
      <c r="JHV232" s="13"/>
      <c r="JHW232" s="13"/>
      <c r="JHX232" s="13"/>
      <c r="JHY232" s="13"/>
      <c r="JHZ232" s="13"/>
      <c r="JIA232" s="13"/>
      <c r="JIB232" s="13"/>
      <c r="JIC232" s="13"/>
      <c r="JID232" s="13"/>
      <c r="JIE232" s="13"/>
      <c r="JIF232" s="13"/>
      <c r="JIG232" s="13"/>
      <c r="JIH232" s="13"/>
      <c r="JII232" s="13"/>
      <c r="JIJ232" s="13"/>
      <c r="JIK232" s="13"/>
      <c r="JIL232" s="13"/>
      <c r="JIM232" s="13"/>
      <c r="JIN232" s="13"/>
      <c r="JIO232" s="13"/>
      <c r="JIP232" s="13"/>
      <c r="JIQ232" s="13"/>
      <c r="JIR232" s="13"/>
      <c r="JIS232" s="13"/>
      <c r="JIT232" s="13"/>
      <c r="JIU232" s="13"/>
      <c r="JIV232" s="13"/>
      <c r="JIW232" s="13"/>
      <c r="JIX232" s="13"/>
      <c r="JIY232" s="13"/>
      <c r="JIZ232" s="13"/>
      <c r="JJA232" s="13"/>
      <c r="JJB232" s="13"/>
      <c r="JJC232" s="13"/>
      <c r="JJD232" s="13"/>
      <c r="JJE232" s="13"/>
      <c r="JJF232" s="13"/>
      <c r="JJG232" s="13"/>
      <c r="JJH232" s="13"/>
      <c r="JJI232" s="13"/>
      <c r="JJJ232" s="13"/>
      <c r="JJK232" s="13"/>
      <c r="JJL232" s="13"/>
      <c r="JJM232" s="13"/>
      <c r="JJN232" s="13"/>
      <c r="JJO232" s="13"/>
      <c r="JJP232" s="13"/>
      <c r="JJQ232" s="13"/>
      <c r="JJR232" s="13"/>
      <c r="JJS232" s="13"/>
      <c r="JJT232" s="13"/>
      <c r="JJU232" s="13"/>
      <c r="JJV232" s="13"/>
      <c r="JJW232" s="13"/>
      <c r="JJX232" s="13"/>
      <c r="JJY232" s="13"/>
      <c r="JJZ232" s="13"/>
      <c r="JKA232" s="13"/>
      <c r="JKB232" s="13"/>
      <c r="JKC232" s="13"/>
      <c r="JKD232" s="13"/>
      <c r="JKE232" s="13"/>
      <c r="JKF232" s="13"/>
      <c r="JKG232" s="13"/>
      <c r="JKH232" s="13"/>
      <c r="JKI232" s="13"/>
      <c r="JKJ232" s="13"/>
      <c r="JKK232" s="13"/>
      <c r="JKL232" s="13"/>
      <c r="JKM232" s="13"/>
      <c r="JKN232" s="13"/>
      <c r="JKO232" s="13"/>
      <c r="JKP232" s="13"/>
      <c r="JKQ232" s="13"/>
      <c r="JKR232" s="13"/>
      <c r="JKS232" s="13"/>
      <c r="JKT232" s="13"/>
      <c r="JKU232" s="13"/>
      <c r="JKV232" s="13"/>
      <c r="JKW232" s="13"/>
      <c r="JKX232" s="13"/>
      <c r="JKY232" s="13"/>
      <c r="JKZ232" s="13"/>
      <c r="JLA232" s="13"/>
      <c r="JLB232" s="13"/>
      <c r="JLC232" s="13"/>
      <c r="JLD232" s="13"/>
      <c r="JLE232" s="13"/>
      <c r="JLF232" s="13"/>
      <c r="JLG232" s="13"/>
      <c r="JLH232" s="13"/>
      <c r="JLI232" s="13"/>
      <c r="JLJ232" s="13"/>
      <c r="JLK232" s="13"/>
      <c r="JLL232" s="13"/>
      <c r="JLM232" s="13"/>
      <c r="JLN232" s="13"/>
      <c r="JLO232" s="13"/>
      <c r="JLP232" s="13"/>
      <c r="JLQ232" s="13"/>
      <c r="JLR232" s="13"/>
      <c r="JLS232" s="13"/>
      <c r="JLT232" s="13"/>
      <c r="JLU232" s="13"/>
      <c r="JLV232" s="13"/>
      <c r="JLW232" s="13"/>
      <c r="JLX232" s="13"/>
      <c r="JLY232" s="13"/>
      <c r="JLZ232" s="13"/>
      <c r="JMA232" s="13"/>
      <c r="JMB232" s="13"/>
      <c r="JMC232" s="13"/>
      <c r="JMD232" s="13"/>
      <c r="JME232" s="13"/>
      <c r="JMF232" s="13"/>
      <c r="JMG232" s="13"/>
      <c r="JMH232" s="13"/>
      <c r="JMI232" s="13"/>
      <c r="JMJ232" s="13"/>
      <c r="JMK232" s="13"/>
      <c r="JML232" s="13"/>
      <c r="JMM232" s="13"/>
      <c r="JMN232" s="13"/>
      <c r="JMO232" s="13"/>
      <c r="JMP232" s="13"/>
      <c r="JMQ232" s="13"/>
      <c r="JMR232" s="13"/>
      <c r="JMS232" s="13"/>
      <c r="JMT232" s="13"/>
      <c r="JMU232" s="13"/>
      <c r="JMV232" s="13"/>
      <c r="JMW232" s="13"/>
      <c r="JMX232" s="13"/>
      <c r="JMY232" s="13"/>
      <c r="JMZ232" s="13"/>
      <c r="JNA232" s="13"/>
      <c r="JNB232" s="13"/>
      <c r="JNC232" s="13"/>
      <c r="JND232" s="13"/>
      <c r="JNE232" s="13"/>
      <c r="JNF232" s="13"/>
      <c r="JNG232" s="13"/>
      <c r="JNH232" s="13"/>
      <c r="JNI232" s="13"/>
      <c r="JNJ232" s="13"/>
      <c r="JNK232" s="13"/>
      <c r="JNL232" s="13"/>
      <c r="JNM232" s="13"/>
      <c r="JNN232" s="13"/>
      <c r="JNO232" s="13"/>
      <c r="JNP232" s="13"/>
      <c r="JNQ232" s="13"/>
      <c r="JNR232" s="13"/>
      <c r="JNS232" s="13"/>
      <c r="JNT232" s="13"/>
      <c r="JNU232" s="13"/>
      <c r="JNV232" s="13"/>
      <c r="JNW232" s="13"/>
      <c r="JNX232" s="13"/>
      <c r="JNY232" s="13"/>
      <c r="JNZ232" s="13"/>
      <c r="JOA232" s="13"/>
      <c r="JOB232" s="13"/>
      <c r="JOC232" s="13"/>
      <c r="JOD232" s="13"/>
      <c r="JOE232" s="13"/>
      <c r="JOF232" s="13"/>
      <c r="JOG232" s="13"/>
      <c r="JOH232" s="13"/>
      <c r="JOI232" s="13"/>
      <c r="JOJ232" s="13"/>
      <c r="JOK232" s="13"/>
      <c r="JOL232" s="13"/>
      <c r="JOM232" s="13"/>
      <c r="JON232" s="13"/>
      <c r="JOO232" s="13"/>
      <c r="JOP232" s="13"/>
      <c r="JOQ232" s="13"/>
      <c r="JOR232" s="13"/>
      <c r="JOS232" s="13"/>
      <c r="JOT232" s="13"/>
      <c r="JOU232" s="13"/>
      <c r="JOV232" s="13"/>
      <c r="JOW232" s="13"/>
      <c r="JOX232" s="13"/>
      <c r="JOY232" s="13"/>
      <c r="JOZ232" s="13"/>
      <c r="JPA232" s="13"/>
      <c r="JPB232" s="13"/>
      <c r="JPC232" s="13"/>
      <c r="JPD232" s="13"/>
      <c r="JPE232" s="13"/>
      <c r="JPF232" s="13"/>
      <c r="JPG232" s="13"/>
      <c r="JPH232" s="13"/>
      <c r="JPI232" s="13"/>
      <c r="JPJ232" s="13"/>
      <c r="JPK232" s="13"/>
      <c r="JPL232" s="13"/>
      <c r="JPM232" s="13"/>
      <c r="JPN232" s="13"/>
      <c r="JPO232" s="13"/>
      <c r="JPP232" s="13"/>
      <c r="JPQ232" s="13"/>
      <c r="JPR232" s="13"/>
      <c r="JPS232" s="13"/>
      <c r="JPT232" s="13"/>
      <c r="JPU232" s="13"/>
      <c r="JPV232" s="13"/>
      <c r="JPW232" s="13"/>
      <c r="JPX232" s="13"/>
      <c r="JPY232" s="13"/>
      <c r="JPZ232" s="13"/>
      <c r="JQA232" s="13"/>
      <c r="JQB232" s="13"/>
      <c r="JQC232" s="13"/>
      <c r="JQD232" s="13"/>
      <c r="JQE232" s="13"/>
      <c r="JQF232" s="13"/>
      <c r="JQG232" s="13"/>
      <c r="JQH232" s="13"/>
      <c r="JQI232" s="13"/>
      <c r="JQJ232" s="13"/>
      <c r="JQK232" s="13"/>
      <c r="JQL232" s="13"/>
      <c r="JQM232" s="13"/>
      <c r="JQN232" s="13"/>
      <c r="JQO232" s="13"/>
      <c r="JQP232" s="13"/>
      <c r="JQQ232" s="13"/>
      <c r="JQR232" s="13"/>
      <c r="JQS232" s="13"/>
      <c r="JQT232" s="13"/>
      <c r="JQU232" s="13"/>
      <c r="JQV232" s="13"/>
      <c r="JQW232" s="13"/>
      <c r="JQX232" s="13"/>
      <c r="JQY232" s="13"/>
      <c r="JQZ232" s="13"/>
      <c r="JRA232" s="13"/>
      <c r="JRB232" s="13"/>
      <c r="JRC232" s="13"/>
      <c r="JRD232" s="13"/>
      <c r="JRE232" s="13"/>
      <c r="JRF232" s="13"/>
      <c r="JRG232" s="13"/>
      <c r="JRH232" s="13"/>
      <c r="JRI232" s="13"/>
      <c r="JRJ232" s="13"/>
      <c r="JRK232" s="13"/>
      <c r="JRL232" s="13"/>
      <c r="JRM232" s="13"/>
      <c r="JRN232" s="13"/>
      <c r="JRO232" s="13"/>
      <c r="JRP232" s="13"/>
      <c r="JRQ232" s="13"/>
      <c r="JRR232" s="13"/>
      <c r="JRS232" s="13"/>
      <c r="JRT232" s="13"/>
      <c r="JRU232" s="13"/>
      <c r="JRV232" s="13"/>
      <c r="JRW232" s="13"/>
      <c r="JRX232" s="13"/>
      <c r="JRY232" s="13"/>
      <c r="JRZ232" s="13"/>
      <c r="JSA232" s="13"/>
      <c r="JSB232" s="13"/>
      <c r="JSC232" s="13"/>
      <c r="JSD232" s="13"/>
      <c r="JSE232" s="13"/>
      <c r="JSF232" s="13"/>
      <c r="JSG232" s="13"/>
      <c r="JSH232" s="13"/>
      <c r="JSI232" s="13"/>
      <c r="JSJ232" s="13"/>
      <c r="JSK232" s="13"/>
      <c r="JSL232" s="13"/>
      <c r="JSM232" s="13"/>
      <c r="JSN232" s="13"/>
      <c r="JSO232" s="13"/>
      <c r="JSP232" s="13"/>
      <c r="JSQ232" s="13"/>
      <c r="JSR232" s="13"/>
      <c r="JSS232" s="13"/>
      <c r="JST232" s="13"/>
      <c r="JSU232" s="13"/>
      <c r="JSV232" s="13"/>
      <c r="JSW232" s="13"/>
      <c r="JSX232" s="13"/>
      <c r="JSY232" s="13"/>
      <c r="JSZ232" s="13"/>
      <c r="JTA232" s="13"/>
      <c r="JTB232" s="13"/>
      <c r="JTC232" s="13"/>
      <c r="JTD232" s="13"/>
      <c r="JTE232" s="13"/>
      <c r="JTF232" s="13"/>
      <c r="JTG232" s="13"/>
      <c r="JTH232" s="13"/>
      <c r="JTI232" s="13"/>
      <c r="JTJ232" s="13"/>
      <c r="JTK232" s="13"/>
      <c r="JTL232" s="13"/>
      <c r="JTM232" s="13"/>
      <c r="JTN232" s="13"/>
      <c r="JTO232" s="13"/>
      <c r="JTP232" s="13"/>
      <c r="JTQ232" s="13"/>
      <c r="JTR232" s="13"/>
      <c r="JTS232" s="13"/>
      <c r="JTT232" s="13"/>
      <c r="JTU232" s="13"/>
      <c r="JTV232" s="13"/>
      <c r="JTW232" s="13"/>
      <c r="JTX232" s="13"/>
      <c r="JTY232" s="13"/>
      <c r="JTZ232" s="13"/>
      <c r="JUA232" s="13"/>
      <c r="JUB232" s="13"/>
      <c r="JUC232" s="13"/>
      <c r="JUD232" s="13"/>
      <c r="JUE232" s="13"/>
      <c r="JUF232" s="13"/>
      <c r="JUG232" s="13"/>
      <c r="JUH232" s="13"/>
      <c r="JUI232" s="13"/>
      <c r="JUJ232" s="13"/>
      <c r="JUK232" s="13"/>
      <c r="JUL232" s="13"/>
      <c r="JUM232" s="13"/>
      <c r="JUN232" s="13"/>
      <c r="JUO232" s="13"/>
      <c r="JUP232" s="13"/>
      <c r="JUQ232" s="13"/>
      <c r="JUR232" s="13"/>
      <c r="JUS232" s="13"/>
      <c r="JUT232" s="13"/>
      <c r="JUU232" s="13"/>
      <c r="JUV232" s="13"/>
      <c r="JUW232" s="13"/>
      <c r="JUX232" s="13"/>
      <c r="JUY232" s="13"/>
      <c r="JUZ232" s="13"/>
      <c r="JVA232" s="13"/>
      <c r="JVB232" s="13"/>
      <c r="JVC232" s="13"/>
      <c r="JVD232" s="13"/>
      <c r="JVE232" s="13"/>
      <c r="JVF232" s="13"/>
      <c r="JVG232" s="13"/>
      <c r="JVH232" s="13"/>
      <c r="JVI232" s="13"/>
      <c r="JVJ232" s="13"/>
      <c r="JVK232" s="13"/>
      <c r="JVL232" s="13"/>
      <c r="JVM232" s="13"/>
      <c r="JVN232" s="13"/>
      <c r="JVO232" s="13"/>
      <c r="JVP232" s="13"/>
      <c r="JVQ232" s="13"/>
      <c r="JVR232" s="13"/>
      <c r="JVS232" s="13"/>
      <c r="JVT232" s="13"/>
      <c r="JVU232" s="13"/>
      <c r="JVV232" s="13"/>
      <c r="JVW232" s="13"/>
      <c r="JVX232" s="13"/>
      <c r="JVY232" s="13"/>
      <c r="JVZ232" s="13"/>
      <c r="JWA232" s="13"/>
      <c r="JWB232" s="13"/>
      <c r="JWC232" s="13"/>
      <c r="JWD232" s="13"/>
      <c r="JWE232" s="13"/>
      <c r="JWF232" s="13"/>
      <c r="JWG232" s="13"/>
      <c r="JWH232" s="13"/>
      <c r="JWI232" s="13"/>
      <c r="JWJ232" s="13"/>
      <c r="JWK232" s="13"/>
      <c r="JWL232" s="13"/>
      <c r="JWM232" s="13"/>
      <c r="JWN232" s="13"/>
      <c r="JWO232" s="13"/>
      <c r="JWP232" s="13"/>
      <c r="JWQ232" s="13"/>
      <c r="JWR232" s="13"/>
      <c r="JWS232" s="13"/>
      <c r="JWT232" s="13"/>
      <c r="JWU232" s="13"/>
      <c r="JWV232" s="13"/>
      <c r="JWW232" s="13"/>
      <c r="JWX232" s="13"/>
      <c r="JWY232" s="13"/>
      <c r="JWZ232" s="13"/>
      <c r="JXA232" s="13"/>
      <c r="JXB232" s="13"/>
      <c r="JXC232" s="13"/>
      <c r="JXD232" s="13"/>
      <c r="JXE232" s="13"/>
      <c r="JXF232" s="13"/>
      <c r="JXG232" s="13"/>
      <c r="JXH232" s="13"/>
      <c r="JXI232" s="13"/>
      <c r="JXJ232" s="13"/>
      <c r="JXK232" s="13"/>
      <c r="JXL232" s="13"/>
      <c r="JXM232" s="13"/>
      <c r="JXN232" s="13"/>
      <c r="JXO232" s="13"/>
      <c r="JXP232" s="13"/>
      <c r="JXQ232" s="13"/>
      <c r="JXR232" s="13"/>
      <c r="JXS232" s="13"/>
      <c r="JXT232" s="13"/>
      <c r="JXU232" s="13"/>
      <c r="JXV232" s="13"/>
      <c r="JXW232" s="13"/>
      <c r="JXX232" s="13"/>
      <c r="JXY232" s="13"/>
      <c r="JXZ232" s="13"/>
      <c r="JYA232" s="13"/>
      <c r="JYB232" s="13"/>
      <c r="JYC232" s="13"/>
      <c r="JYD232" s="13"/>
      <c r="JYE232" s="13"/>
      <c r="JYF232" s="13"/>
      <c r="JYG232" s="13"/>
      <c r="JYH232" s="13"/>
      <c r="JYI232" s="13"/>
      <c r="JYJ232" s="13"/>
      <c r="JYK232" s="13"/>
      <c r="JYL232" s="13"/>
      <c r="JYM232" s="13"/>
      <c r="JYN232" s="13"/>
      <c r="JYO232" s="13"/>
      <c r="JYP232" s="13"/>
      <c r="JYQ232" s="13"/>
      <c r="JYR232" s="13"/>
      <c r="JYS232" s="13"/>
      <c r="JYT232" s="13"/>
      <c r="JYU232" s="13"/>
      <c r="JYV232" s="13"/>
      <c r="JYW232" s="13"/>
      <c r="JYX232" s="13"/>
      <c r="JYY232" s="13"/>
      <c r="JYZ232" s="13"/>
      <c r="JZA232" s="13"/>
      <c r="JZB232" s="13"/>
      <c r="JZC232" s="13"/>
      <c r="JZD232" s="13"/>
      <c r="JZE232" s="13"/>
      <c r="JZF232" s="13"/>
      <c r="JZG232" s="13"/>
      <c r="JZH232" s="13"/>
      <c r="JZI232" s="13"/>
      <c r="JZJ232" s="13"/>
      <c r="JZK232" s="13"/>
      <c r="JZL232" s="13"/>
      <c r="JZM232" s="13"/>
      <c r="JZN232" s="13"/>
      <c r="JZO232" s="13"/>
      <c r="JZP232" s="13"/>
      <c r="JZQ232" s="13"/>
      <c r="JZR232" s="13"/>
      <c r="JZS232" s="13"/>
      <c r="JZT232" s="13"/>
      <c r="JZU232" s="13"/>
      <c r="JZV232" s="13"/>
      <c r="JZW232" s="13"/>
      <c r="JZX232" s="13"/>
      <c r="JZY232" s="13"/>
      <c r="JZZ232" s="13"/>
      <c r="KAA232" s="13"/>
      <c r="KAB232" s="13"/>
      <c r="KAC232" s="13"/>
      <c r="KAD232" s="13"/>
      <c r="KAE232" s="13"/>
      <c r="KAF232" s="13"/>
      <c r="KAG232" s="13"/>
      <c r="KAH232" s="13"/>
      <c r="KAI232" s="13"/>
      <c r="KAJ232" s="13"/>
      <c r="KAK232" s="13"/>
      <c r="KAL232" s="13"/>
      <c r="KAM232" s="13"/>
      <c r="KAN232" s="13"/>
      <c r="KAO232" s="13"/>
      <c r="KAP232" s="13"/>
      <c r="KAQ232" s="13"/>
      <c r="KAR232" s="13"/>
      <c r="KAS232" s="13"/>
      <c r="KAT232" s="13"/>
      <c r="KAU232" s="13"/>
      <c r="KAV232" s="13"/>
      <c r="KAW232" s="13"/>
      <c r="KAX232" s="13"/>
      <c r="KAY232" s="13"/>
      <c r="KAZ232" s="13"/>
      <c r="KBA232" s="13"/>
      <c r="KBB232" s="13"/>
      <c r="KBC232" s="13"/>
      <c r="KBD232" s="13"/>
      <c r="KBE232" s="13"/>
      <c r="KBF232" s="13"/>
      <c r="KBG232" s="13"/>
      <c r="KBH232" s="13"/>
      <c r="KBI232" s="13"/>
      <c r="KBJ232" s="13"/>
      <c r="KBK232" s="13"/>
      <c r="KBL232" s="13"/>
      <c r="KBM232" s="13"/>
      <c r="KBN232" s="13"/>
      <c r="KBO232" s="13"/>
      <c r="KBP232" s="13"/>
      <c r="KBQ232" s="13"/>
      <c r="KBR232" s="13"/>
      <c r="KBS232" s="13"/>
      <c r="KBT232" s="13"/>
      <c r="KBU232" s="13"/>
      <c r="KBV232" s="13"/>
      <c r="KBW232" s="13"/>
      <c r="KBX232" s="13"/>
      <c r="KBY232" s="13"/>
      <c r="KBZ232" s="13"/>
      <c r="KCA232" s="13"/>
      <c r="KCB232" s="13"/>
      <c r="KCC232" s="13"/>
      <c r="KCD232" s="13"/>
      <c r="KCE232" s="13"/>
      <c r="KCF232" s="13"/>
      <c r="KCG232" s="13"/>
      <c r="KCH232" s="13"/>
      <c r="KCI232" s="13"/>
      <c r="KCJ232" s="13"/>
      <c r="KCK232" s="13"/>
      <c r="KCL232" s="13"/>
      <c r="KCM232" s="13"/>
      <c r="KCN232" s="13"/>
      <c r="KCO232" s="13"/>
      <c r="KCP232" s="13"/>
      <c r="KCQ232" s="13"/>
      <c r="KCR232" s="13"/>
      <c r="KCS232" s="13"/>
      <c r="KCT232" s="13"/>
      <c r="KCU232" s="13"/>
      <c r="KCV232" s="13"/>
      <c r="KCW232" s="13"/>
      <c r="KCX232" s="13"/>
      <c r="KCY232" s="13"/>
      <c r="KCZ232" s="13"/>
      <c r="KDA232" s="13"/>
      <c r="KDB232" s="13"/>
      <c r="KDC232" s="13"/>
      <c r="KDD232" s="13"/>
      <c r="KDE232" s="13"/>
      <c r="KDF232" s="13"/>
      <c r="KDG232" s="13"/>
      <c r="KDH232" s="13"/>
      <c r="KDI232" s="13"/>
      <c r="KDJ232" s="13"/>
      <c r="KDK232" s="13"/>
      <c r="KDL232" s="13"/>
      <c r="KDM232" s="13"/>
      <c r="KDN232" s="13"/>
      <c r="KDO232" s="13"/>
      <c r="KDP232" s="13"/>
      <c r="KDQ232" s="13"/>
      <c r="KDR232" s="13"/>
      <c r="KDS232" s="13"/>
      <c r="KDT232" s="13"/>
      <c r="KDU232" s="13"/>
      <c r="KDV232" s="13"/>
      <c r="KDW232" s="13"/>
      <c r="KDX232" s="13"/>
      <c r="KDY232" s="13"/>
      <c r="KDZ232" s="13"/>
      <c r="KEA232" s="13"/>
      <c r="KEB232" s="13"/>
      <c r="KEC232" s="13"/>
      <c r="KED232" s="13"/>
      <c r="KEE232" s="13"/>
      <c r="KEF232" s="13"/>
      <c r="KEG232" s="13"/>
      <c r="KEH232" s="13"/>
      <c r="KEI232" s="13"/>
      <c r="KEJ232" s="13"/>
      <c r="KEK232" s="13"/>
      <c r="KEL232" s="13"/>
      <c r="KEM232" s="13"/>
      <c r="KEN232" s="13"/>
      <c r="KEO232" s="13"/>
      <c r="KEP232" s="13"/>
      <c r="KEQ232" s="13"/>
      <c r="KER232" s="13"/>
      <c r="KES232" s="13"/>
      <c r="KET232" s="13"/>
      <c r="KEU232" s="13"/>
      <c r="KEV232" s="13"/>
      <c r="KEW232" s="13"/>
      <c r="KEX232" s="13"/>
      <c r="KEY232" s="13"/>
      <c r="KEZ232" s="13"/>
      <c r="KFA232" s="13"/>
      <c r="KFB232" s="13"/>
      <c r="KFC232" s="13"/>
      <c r="KFD232" s="13"/>
      <c r="KFE232" s="13"/>
      <c r="KFF232" s="13"/>
      <c r="KFG232" s="13"/>
      <c r="KFH232" s="13"/>
      <c r="KFI232" s="13"/>
      <c r="KFJ232" s="13"/>
      <c r="KFK232" s="13"/>
      <c r="KFL232" s="13"/>
      <c r="KFM232" s="13"/>
      <c r="KFN232" s="13"/>
      <c r="KFO232" s="13"/>
      <c r="KFP232" s="13"/>
      <c r="KFQ232" s="13"/>
      <c r="KFR232" s="13"/>
      <c r="KFS232" s="13"/>
      <c r="KFT232" s="13"/>
      <c r="KFU232" s="13"/>
      <c r="KFV232" s="13"/>
      <c r="KFW232" s="13"/>
      <c r="KFX232" s="13"/>
      <c r="KFY232" s="13"/>
      <c r="KFZ232" s="13"/>
      <c r="KGA232" s="13"/>
      <c r="KGB232" s="13"/>
      <c r="KGC232" s="13"/>
      <c r="KGD232" s="13"/>
      <c r="KGE232" s="13"/>
      <c r="KGF232" s="13"/>
      <c r="KGG232" s="13"/>
      <c r="KGH232" s="13"/>
      <c r="KGI232" s="13"/>
      <c r="KGJ232" s="13"/>
      <c r="KGK232" s="13"/>
      <c r="KGL232" s="13"/>
      <c r="KGM232" s="13"/>
      <c r="KGN232" s="13"/>
      <c r="KGO232" s="13"/>
      <c r="KGP232" s="13"/>
      <c r="KGQ232" s="13"/>
      <c r="KGR232" s="13"/>
      <c r="KGS232" s="13"/>
      <c r="KGT232" s="13"/>
      <c r="KGU232" s="13"/>
      <c r="KGV232" s="13"/>
      <c r="KGW232" s="13"/>
      <c r="KGX232" s="13"/>
      <c r="KGY232" s="13"/>
      <c r="KGZ232" s="13"/>
      <c r="KHA232" s="13"/>
      <c r="KHB232" s="13"/>
      <c r="KHC232" s="13"/>
      <c r="KHD232" s="13"/>
      <c r="KHE232" s="13"/>
      <c r="KHF232" s="13"/>
      <c r="KHG232" s="13"/>
      <c r="KHH232" s="13"/>
      <c r="KHI232" s="13"/>
      <c r="KHJ232" s="13"/>
      <c r="KHK232" s="13"/>
      <c r="KHL232" s="13"/>
      <c r="KHM232" s="13"/>
      <c r="KHN232" s="13"/>
      <c r="KHO232" s="13"/>
      <c r="KHP232" s="13"/>
      <c r="KHQ232" s="13"/>
      <c r="KHR232" s="13"/>
      <c r="KHS232" s="13"/>
      <c r="KHT232" s="13"/>
      <c r="KHU232" s="13"/>
      <c r="KHV232" s="13"/>
      <c r="KHW232" s="13"/>
      <c r="KHX232" s="13"/>
      <c r="KHY232" s="13"/>
      <c r="KHZ232" s="13"/>
      <c r="KIA232" s="13"/>
      <c r="KIB232" s="13"/>
      <c r="KIC232" s="13"/>
      <c r="KID232" s="13"/>
      <c r="KIE232" s="13"/>
      <c r="KIF232" s="13"/>
      <c r="KIG232" s="13"/>
      <c r="KIH232" s="13"/>
      <c r="KII232" s="13"/>
      <c r="KIJ232" s="13"/>
      <c r="KIK232" s="13"/>
      <c r="KIL232" s="13"/>
      <c r="KIM232" s="13"/>
      <c r="KIN232" s="13"/>
      <c r="KIO232" s="13"/>
      <c r="KIP232" s="13"/>
      <c r="KIQ232" s="13"/>
      <c r="KIR232" s="13"/>
      <c r="KIS232" s="13"/>
      <c r="KIT232" s="13"/>
      <c r="KIU232" s="13"/>
      <c r="KIV232" s="13"/>
      <c r="KIW232" s="13"/>
      <c r="KIX232" s="13"/>
      <c r="KIY232" s="13"/>
      <c r="KIZ232" s="13"/>
      <c r="KJA232" s="13"/>
      <c r="KJB232" s="13"/>
      <c r="KJC232" s="13"/>
      <c r="KJD232" s="13"/>
      <c r="KJE232" s="13"/>
      <c r="KJF232" s="13"/>
      <c r="KJG232" s="13"/>
      <c r="KJH232" s="13"/>
      <c r="KJI232" s="13"/>
      <c r="KJJ232" s="13"/>
      <c r="KJK232" s="13"/>
      <c r="KJL232" s="13"/>
      <c r="KJM232" s="13"/>
      <c r="KJN232" s="13"/>
      <c r="KJO232" s="13"/>
      <c r="KJP232" s="13"/>
      <c r="KJQ232" s="13"/>
      <c r="KJR232" s="13"/>
      <c r="KJS232" s="13"/>
      <c r="KJT232" s="13"/>
      <c r="KJU232" s="13"/>
      <c r="KJV232" s="13"/>
      <c r="KJW232" s="13"/>
      <c r="KJX232" s="13"/>
      <c r="KJY232" s="13"/>
      <c r="KJZ232" s="13"/>
      <c r="KKA232" s="13"/>
      <c r="KKB232" s="13"/>
      <c r="KKC232" s="13"/>
      <c r="KKD232" s="13"/>
      <c r="KKE232" s="13"/>
      <c r="KKF232" s="13"/>
      <c r="KKG232" s="13"/>
      <c r="KKH232" s="13"/>
      <c r="KKI232" s="13"/>
      <c r="KKJ232" s="13"/>
      <c r="KKK232" s="13"/>
      <c r="KKL232" s="13"/>
      <c r="KKM232" s="13"/>
      <c r="KKN232" s="13"/>
      <c r="KKO232" s="13"/>
      <c r="KKP232" s="13"/>
      <c r="KKQ232" s="13"/>
      <c r="KKR232" s="13"/>
      <c r="KKS232" s="13"/>
      <c r="KKT232" s="13"/>
      <c r="KKU232" s="13"/>
      <c r="KKV232" s="13"/>
      <c r="KKW232" s="13"/>
      <c r="KKX232" s="13"/>
      <c r="KKY232" s="13"/>
      <c r="KKZ232" s="13"/>
      <c r="KLA232" s="13"/>
      <c r="KLB232" s="13"/>
      <c r="KLC232" s="13"/>
      <c r="KLD232" s="13"/>
      <c r="KLE232" s="13"/>
      <c r="KLF232" s="13"/>
      <c r="KLG232" s="13"/>
      <c r="KLH232" s="13"/>
      <c r="KLI232" s="13"/>
      <c r="KLJ232" s="13"/>
      <c r="KLK232" s="13"/>
      <c r="KLL232" s="13"/>
      <c r="KLM232" s="13"/>
      <c r="KLN232" s="13"/>
      <c r="KLO232" s="13"/>
      <c r="KLP232" s="13"/>
      <c r="KLQ232" s="13"/>
      <c r="KLR232" s="13"/>
      <c r="KLS232" s="13"/>
      <c r="KLT232" s="13"/>
      <c r="KLU232" s="13"/>
      <c r="KLV232" s="13"/>
      <c r="KLW232" s="13"/>
      <c r="KLX232" s="13"/>
      <c r="KLY232" s="13"/>
      <c r="KLZ232" s="13"/>
      <c r="KMA232" s="13"/>
      <c r="KMB232" s="13"/>
      <c r="KMC232" s="13"/>
      <c r="KMD232" s="13"/>
      <c r="KME232" s="13"/>
      <c r="KMF232" s="13"/>
      <c r="KMG232" s="13"/>
      <c r="KMH232" s="13"/>
      <c r="KMI232" s="13"/>
      <c r="KMJ232" s="13"/>
      <c r="KMK232" s="13"/>
      <c r="KML232" s="13"/>
      <c r="KMM232" s="13"/>
      <c r="KMN232" s="13"/>
      <c r="KMO232" s="13"/>
      <c r="KMP232" s="13"/>
      <c r="KMQ232" s="13"/>
      <c r="KMR232" s="13"/>
      <c r="KMS232" s="13"/>
      <c r="KMT232" s="13"/>
      <c r="KMU232" s="13"/>
      <c r="KMV232" s="13"/>
      <c r="KMW232" s="13"/>
      <c r="KMX232" s="13"/>
      <c r="KMY232" s="13"/>
      <c r="KMZ232" s="13"/>
      <c r="KNA232" s="13"/>
      <c r="KNB232" s="13"/>
      <c r="KNC232" s="13"/>
      <c r="KND232" s="13"/>
      <c r="KNE232" s="13"/>
      <c r="KNF232" s="13"/>
      <c r="KNG232" s="13"/>
      <c r="KNH232" s="13"/>
      <c r="KNI232" s="13"/>
      <c r="KNJ232" s="13"/>
      <c r="KNK232" s="13"/>
      <c r="KNL232" s="13"/>
      <c r="KNM232" s="13"/>
      <c r="KNN232" s="13"/>
      <c r="KNO232" s="13"/>
      <c r="KNP232" s="13"/>
      <c r="KNQ232" s="13"/>
      <c r="KNR232" s="13"/>
      <c r="KNS232" s="13"/>
      <c r="KNT232" s="13"/>
      <c r="KNU232" s="13"/>
      <c r="KNV232" s="13"/>
      <c r="KNW232" s="13"/>
      <c r="KNX232" s="13"/>
      <c r="KNY232" s="13"/>
      <c r="KNZ232" s="13"/>
      <c r="KOA232" s="13"/>
      <c r="KOB232" s="13"/>
      <c r="KOC232" s="13"/>
      <c r="KOD232" s="13"/>
      <c r="KOE232" s="13"/>
      <c r="KOF232" s="13"/>
      <c r="KOG232" s="13"/>
      <c r="KOH232" s="13"/>
      <c r="KOI232" s="13"/>
      <c r="KOJ232" s="13"/>
      <c r="KOK232" s="13"/>
      <c r="KOL232" s="13"/>
      <c r="KOM232" s="13"/>
      <c r="KON232" s="13"/>
      <c r="KOO232" s="13"/>
      <c r="KOP232" s="13"/>
      <c r="KOQ232" s="13"/>
      <c r="KOR232" s="13"/>
      <c r="KOS232" s="13"/>
      <c r="KOT232" s="13"/>
      <c r="KOU232" s="13"/>
      <c r="KOV232" s="13"/>
      <c r="KOW232" s="13"/>
      <c r="KOX232" s="13"/>
      <c r="KOY232" s="13"/>
      <c r="KOZ232" s="13"/>
      <c r="KPA232" s="13"/>
      <c r="KPB232" s="13"/>
      <c r="KPC232" s="13"/>
      <c r="KPD232" s="13"/>
      <c r="KPE232" s="13"/>
      <c r="KPF232" s="13"/>
      <c r="KPG232" s="13"/>
      <c r="KPH232" s="13"/>
      <c r="KPI232" s="13"/>
      <c r="KPJ232" s="13"/>
      <c r="KPK232" s="13"/>
      <c r="KPL232" s="13"/>
      <c r="KPM232" s="13"/>
      <c r="KPN232" s="13"/>
      <c r="KPO232" s="13"/>
      <c r="KPP232" s="13"/>
      <c r="KPQ232" s="13"/>
      <c r="KPR232" s="13"/>
      <c r="KPS232" s="13"/>
      <c r="KPT232" s="13"/>
      <c r="KPU232" s="13"/>
      <c r="KPV232" s="13"/>
      <c r="KPW232" s="13"/>
      <c r="KPX232" s="13"/>
      <c r="KPY232" s="13"/>
      <c r="KPZ232" s="13"/>
      <c r="KQA232" s="13"/>
      <c r="KQB232" s="13"/>
      <c r="KQC232" s="13"/>
      <c r="KQD232" s="13"/>
      <c r="KQE232" s="13"/>
      <c r="KQF232" s="13"/>
      <c r="KQG232" s="13"/>
      <c r="KQH232" s="13"/>
      <c r="KQI232" s="13"/>
      <c r="KQJ232" s="13"/>
      <c r="KQK232" s="13"/>
      <c r="KQL232" s="13"/>
      <c r="KQM232" s="13"/>
      <c r="KQN232" s="13"/>
      <c r="KQO232" s="13"/>
      <c r="KQP232" s="13"/>
      <c r="KQQ232" s="13"/>
      <c r="KQR232" s="13"/>
      <c r="KQS232" s="13"/>
      <c r="KQT232" s="13"/>
      <c r="KQU232" s="13"/>
      <c r="KQV232" s="13"/>
      <c r="KQW232" s="13"/>
      <c r="KQX232" s="13"/>
      <c r="KQY232" s="13"/>
      <c r="KQZ232" s="13"/>
      <c r="KRA232" s="13"/>
      <c r="KRB232" s="13"/>
      <c r="KRC232" s="13"/>
      <c r="KRD232" s="13"/>
      <c r="KRE232" s="13"/>
      <c r="KRF232" s="13"/>
      <c r="KRG232" s="13"/>
      <c r="KRH232" s="13"/>
      <c r="KRI232" s="13"/>
      <c r="KRJ232" s="13"/>
      <c r="KRK232" s="13"/>
      <c r="KRL232" s="13"/>
      <c r="KRM232" s="13"/>
      <c r="KRN232" s="13"/>
      <c r="KRO232" s="13"/>
      <c r="KRP232" s="13"/>
      <c r="KRQ232" s="13"/>
      <c r="KRR232" s="13"/>
      <c r="KRS232" s="13"/>
      <c r="KRT232" s="13"/>
      <c r="KRU232" s="13"/>
      <c r="KRV232" s="13"/>
      <c r="KRW232" s="13"/>
      <c r="KRX232" s="13"/>
      <c r="KRY232" s="13"/>
      <c r="KRZ232" s="13"/>
      <c r="KSA232" s="13"/>
      <c r="KSB232" s="13"/>
      <c r="KSC232" s="13"/>
      <c r="KSD232" s="13"/>
      <c r="KSE232" s="13"/>
      <c r="KSF232" s="13"/>
      <c r="KSG232" s="13"/>
      <c r="KSH232" s="13"/>
      <c r="KSI232" s="13"/>
      <c r="KSJ232" s="13"/>
      <c r="KSK232" s="13"/>
      <c r="KSL232" s="13"/>
      <c r="KSM232" s="13"/>
      <c r="KSN232" s="13"/>
      <c r="KSO232" s="13"/>
      <c r="KSP232" s="13"/>
      <c r="KSQ232" s="13"/>
      <c r="KSR232" s="13"/>
      <c r="KSS232" s="13"/>
      <c r="KST232" s="13"/>
      <c r="KSU232" s="13"/>
      <c r="KSV232" s="13"/>
      <c r="KSW232" s="13"/>
      <c r="KSX232" s="13"/>
      <c r="KSY232" s="13"/>
      <c r="KSZ232" s="13"/>
      <c r="KTA232" s="13"/>
      <c r="KTB232" s="13"/>
      <c r="KTC232" s="13"/>
      <c r="KTD232" s="13"/>
      <c r="KTE232" s="13"/>
      <c r="KTF232" s="13"/>
      <c r="KTG232" s="13"/>
      <c r="KTH232" s="13"/>
      <c r="KTI232" s="13"/>
      <c r="KTJ232" s="13"/>
      <c r="KTK232" s="13"/>
      <c r="KTL232" s="13"/>
      <c r="KTM232" s="13"/>
      <c r="KTN232" s="13"/>
      <c r="KTO232" s="13"/>
      <c r="KTP232" s="13"/>
      <c r="KTQ232" s="13"/>
      <c r="KTR232" s="13"/>
      <c r="KTS232" s="13"/>
      <c r="KTT232" s="13"/>
      <c r="KTU232" s="13"/>
      <c r="KTV232" s="13"/>
      <c r="KTW232" s="13"/>
      <c r="KTX232" s="13"/>
      <c r="KTY232" s="13"/>
      <c r="KTZ232" s="13"/>
      <c r="KUA232" s="13"/>
      <c r="KUB232" s="13"/>
      <c r="KUC232" s="13"/>
      <c r="KUD232" s="13"/>
      <c r="KUE232" s="13"/>
      <c r="KUF232" s="13"/>
      <c r="KUG232" s="13"/>
      <c r="KUH232" s="13"/>
      <c r="KUI232" s="13"/>
      <c r="KUJ232" s="13"/>
      <c r="KUK232" s="13"/>
      <c r="KUL232" s="13"/>
      <c r="KUM232" s="13"/>
      <c r="KUN232" s="13"/>
      <c r="KUO232" s="13"/>
      <c r="KUP232" s="13"/>
      <c r="KUQ232" s="13"/>
      <c r="KUR232" s="13"/>
      <c r="KUS232" s="13"/>
      <c r="KUT232" s="13"/>
      <c r="KUU232" s="13"/>
      <c r="KUV232" s="13"/>
      <c r="KUW232" s="13"/>
      <c r="KUX232" s="13"/>
      <c r="KUY232" s="13"/>
      <c r="KUZ232" s="13"/>
      <c r="KVA232" s="13"/>
      <c r="KVB232" s="13"/>
      <c r="KVC232" s="13"/>
      <c r="KVD232" s="13"/>
      <c r="KVE232" s="13"/>
      <c r="KVF232" s="13"/>
      <c r="KVG232" s="13"/>
      <c r="KVH232" s="13"/>
      <c r="KVI232" s="13"/>
      <c r="KVJ232" s="13"/>
      <c r="KVK232" s="13"/>
      <c r="KVL232" s="13"/>
      <c r="KVM232" s="13"/>
      <c r="KVN232" s="13"/>
      <c r="KVO232" s="13"/>
      <c r="KVP232" s="13"/>
      <c r="KVQ232" s="13"/>
      <c r="KVR232" s="13"/>
      <c r="KVS232" s="13"/>
      <c r="KVT232" s="13"/>
      <c r="KVU232" s="13"/>
      <c r="KVV232" s="13"/>
      <c r="KVW232" s="13"/>
      <c r="KVX232" s="13"/>
      <c r="KVY232" s="13"/>
      <c r="KVZ232" s="13"/>
      <c r="KWA232" s="13"/>
      <c r="KWB232" s="13"/>
      <c r="KWC232" s="13"/>
      <c r="KWD232" s="13"/>
      <c r="KWE232" s="13"/>
      <c r="KWF232" s="13"/>
      <c r="KWG232" s="13"/>
      <c r="KWH232" s="13"/>
      <c r="KWI232" s="13"/>
      <c r="KWJ232" s="13"/>
      <c r="KWK232" s="13"/>
      <c r="KWL232" s="13"/>
      <c r="KWM232" s="13"/>
      <c r="KWN232" s="13"/>
      <c r="KWO232" s="13"/>
      <c r="KWP232" s="13"/>
      <c r="KWQ232" s="13"/>
      <c r="KWR232" s="13"/>
      <c r="KWS232" s="13"/>
      <c r="KWT232" s="13"/>
      <c r="KWU232" s="13"/>
      <c r="KWV232" s="13"/>
      <c r="KWW232" s="13"/>
      <c r="KWX232" s="13"/>
      <c r="KWY232" s="13"/>
      <c r="KWZ232" s="13"/>
      <c r="KXA232" s="13"/>
      <c r="KXB232" s="13"/>
      <c r="KXC232" s="13"/>
      <c r="KXD232" s="13"/>
      <c r="KXE232" s="13"/>
      <c r="KXF232" s="13"/>
      <c r="KXG232" s="13"/>
      <c r="KXH232" s="13"/>
      <c r="KXI232" s="13"/>
      <c r="KXJ232" s="13"/>
      <c r="KXK232" s="13"/>
      <c r="KXL232" s="13"/>
      <c r="KXM232" s="13"/>
      <c r="KXN232" s="13"/>
      <c r="KXO232" s="13"/>
      <c r="KXP232" s="13"/>
      <c r="KXQ232" s="13"/>
      <c r="KXR232" s="13"/>
      <c r="KXS232" s="13"/>
      <c r="KXT232" s="13"/>
      <c r="KXU232" s="13"/>
      <c r="KXV232" s="13"/>
      <c r="KXW232" s="13"/>
      <c r="KXX232" s="13"/>
      <c r="KXY232" s="13"/>
      <c r="KXZ232" s="13"/>
      <c r="KYA232" s="13"/>
      <c r="KYB232" s="13"/>
      <c r="KYC232" s="13"/>
      <c r="KYD232" s="13"/>
      <c r="KYE232" s="13"/>
      <c r="KYF232" s="13"/>
      <c r="KYG232" s="13"/>
      <c r="KYH232" s="13"/>
      <c r="KYI232" s="13"/>
      <c r="KYJ232" s="13"/>
      <c r="KYK232" s="13"/>
      <c r="KYL232" s="13"/>
      <c r="KYM232" s="13"/>
      <c r="KYN232" s="13"/>
      <c r="KYO232" s="13"/>
      <c r="KYP232" s="13"/>
      <c r="KYQ232" s="13"/>
      <c r="KYR232" s="13"/>
      <c r="KYS232" s="13"/>
      <c r="KYT232" s="13"/>
      <c r="KYU232" s="13"/>
      <c r="KYV232" s="13"/>
      <c r="KYW232" s="13"/>
      <c r="KYX232" s="13"/>
      <c r="KYY232" s="13"/>
      <c r="KYZ232" s="13"/>
      <c r="KZA232" s="13"/>
      <c r="KZB232" s="13"/>
      <c r="KZC232" s="13"/>
      <c r="KZD232" s="13"/>
      <c r="KZE232" s="13"/>
      <c r="KZF232" s="13"/>
      <c r="KZG232" s="13"/>
      <c r="KZH232" s="13"/>
      <c r="KZI232" s="13"/>
      <c r="KZJ232" s="13"/>
      <c r="KZK232" s="13"/>
      <c r="KZL232" s="13"/>
      <c r="KZM232" s="13"/>
      <c r="KZN232" s="13"/>
      <c r="KZO232" s="13"/>
      <c r="KZP232" s="13"/>
      <c r="KZQ232" s="13"/>
      <c r="KZR232" s="13"/>
      <c r="KZS232" s="13"/>
      <c r="KZT232" s="13"/>
      <c r="KZU232" s="13"/>
      <c r="KZV232" s="13"/>
      <c r="KZW232" s="13"/>
      <c r="KZX232" s="13"/>
      <c r="KZY232" s="13"/>
      <c r="KZZ232" s="13"/>
      <c r="LAA232" s="13"/>
      <c r="LAB232" s="13"/>
      <c r="LAC232" s="13"/>
      <c r="LAD232" s="13"/>
      <c r="LAE232" s="13"/>
      <c r="LAF232" s="13"/>
      <c r="LAG232" s="13"/>
      <c r="LAH232" s="13"/>
      <c r="LAI232" s="13"/>
      <c r="LAJ232" s="13"/>
      <c r="LAK232" s="13"/>
      <c r="LAL232" s="13"/>
      <c r="LAM232" s="13"/>
      <c r="LAN232" s="13"/>
      <c r="LAO232" s="13"/>
      <c r="LAP232" s="13"/>
      <c r="LAQ232" s="13"/>
      <c r="LAR232" s="13"/>
      <c r="LAS232" s="13"/>
      <c r="LAT232" s="13"/>
      <c r="LAU232" s="13"/>
      <c r="LAV232" s="13"/>
      <c r="LAW232" s="13"/>
      <c r="LAX232" s="13"/>
      <c r="LAY232" s="13"/>
      <c r="LAZ232" s="13"/>
      <c r="LBA232" s="13"/>
      <c r="LBB232" s="13"/>
      <c r="LBC232" s="13"/>
      <c r="LBD232" s="13"/>
      <c r="LBE232" s="13"/>
      <c r="LBF232" s="13"/>
      <c r="LBG232" s="13"/>
      <c r="LBH232" s="13"/>
      <c r="LBI232" s="13"/>
      <c r="LBJ232" s="13"/>
      <c r="LBK232" s="13"/>
      <c r="LBL232" s="13"/>
      <c r="LBM232" s="13"/>
      <c r="LBN232" s="13"/>
      <c r="LBO232" s="13"/>
      <c r="LBP232" s="13"/>
      <c r="LBQ232" s="13"/>
      <c r="LBR232" s="13"/>
      <c r="LBS232" s="13"/>
      <c r="LBT232" s="13"/>
      <c r="LBU232" s="13"/>
      <c r="LBV232" s="13"/>
      <c r="LBW232" s="13"/>
      <c r="LBX232" s="13"/>
      <c r="LBY232" s="13"/>
      <c r="LBZ232" s="13"/>
      <c r="LCA232" s="13"/>
      <c r="LCB232" s="13"/>
      <c r="LCC232" s="13"/>
      <c r="LCD232" s="13"/>
      <c r="LCE232" s="13"/>
      <c r="LCF232" s="13"/>
      <c r="LCG232" s="13"/>
      <c r="LCH232" s="13"/>
      <c r="LCI232" s="13"/>
      <c r="LCJ232" s="13"/>
      <c r="LCK232" s="13"/>
      <c r="LCL232" s="13"/>
      <c r="LCM232" s="13"/>
      <c r="LCN232" s="13"/>
      <c r="LCO232" s="13"/>
      <c r="LCP232" s="13"/>
      <c r="LCQ232" s="13"/>
      <c r="LCR232" s="13"/>
      <c r="LCS232" s="13"/>
      <c r="LCT232" s="13"/>
      <c r="LCU232" s="13"/>
      <c r="LCV232" s="13"/>
      <c r="LCW232" s="13"/>
      <c r="LCX232" s="13"/>
      <c r="LCY232" s="13"/>
      <c r="LCZ232" s="13"/>
      <c r="LDA232" s="13"/>
      <c r="LDB232" s="13"/>
      <c r="LDC232" s="13"/>
      <c r="LDD232" s="13"/>
      <c r="LDE232" s="13"/>
      <c r="LDF232" s="13"/>
      <c r="LDG232" s="13"/>
      <c r="LDH232" s="13"/>
      <c r="LDI232" s="13"/>
      <c r="LDJ232" s="13"/>
      <c r="LDK232" s="13"/>
      <c r="LDL232" s="13"/>
      <c r="LDM232" s="13"/>
      <c r="LDN232" s="13"/>
      <c r="LDO232" s="13"/>
      <c r="LDP232" s="13"/>
      <c r="LDQ232" s="13"/>
      <c r="LDR232" s="13"/>
      <c r="LDS232" s="13"/>
      <c r="LDT232" s="13"/>
      <c r="LDU232" s="13"/>
      <c r="LDV232" s="13"/>
      <c r="LDW232" s="13"/>
      <c r="LDX232" s="13"/>
      <c r="LDY232" s="13"/>
      <c r="LDZ232" s="13"/>
      <c r="LEA232" s="13"/>
      <c r="LEB232" s="13"/>
      <c r="LEC232" s="13"/>
      <c r="LED232" s="13"/>
      <c r="LEE232" s="13"/>
      <c r="LEF232" s="13"/>
      <c r="LEG232" s="13"/>
      <c r="LEH232" s="13"/>
      <c r="LEI232" s="13"/>
      <c r="LEJ232" s="13"/>
      <c r="LEK232" s="13"/>
      <c r="LEL232" s="13"/>
      <c r="LEM232" s="13"/>
      <c r="LEN232" s="13"/>
      <c r="LEO232" s="13"/>
      <c r="LEP232" s="13"/>
      <c r="LEQ232" s="13"/>
      <c r="LER232" s="13"/>
      <c r="LES232" s="13"/>
      <c r="LET232" s="13"/>
      <c r="LEU232" s="13"/>
      <c r="LEV232" s="13"/>
      <c r="LEW232" s="13"/>
      <c r="LEX232" s="13"/>
      <c r="LEY232" s="13"/>
      <c r="LEZ232" s="13"/>
      <c r="LFA232" s="13"/>
      <c r="LFB232" s="13"/>
      <c r="LFC232" s="13"/>
      <c r="LFD232" s="13"/>
      <c r="LFE232" s="13"/>
      <c r="LFF232" s="13"/>
      <c r="LFG232" s="13"/>
      <c r="LFH232" s="13"/>
      <c r="LFI232" s="13"/>
      <c r="LFJ232" s="13"/>
      <c r="LFK232" s="13"/>
      <c r="LFL232" s="13"/>
      <c r="LFM232" s="13"/>
      <c r="LFN232" s="13"/>
      <c r="LFO232" s="13"/>
      <c r="LFP232" s="13"/>
      <c r="LFQ232" s="13"/>
      <c r="LFR232" s="13"/>
      <c r="LFS232" s="13"/>
      <c r="LFT232" s="13"/>
      <c r="LFU232" s="13"/>
      <c r="LFV232" s="13"/>
      <c r="LFW232" s="13"/>
      <c r="LFX232" s="13"/>
      <c r="LFY232" s="13"/>
      <c r="LFZ232" s="13"/>
      <c r="LGA232" s="13"/>
      <c r="LGB232" s="13"/>
      <c r="LGC232" s="13"/>
      <c r="LGD232" s="13"/>
      <c r="LGE232" s="13"/>
      <c r="LGF232" s="13"/>
      <c r="LGG232" s="13"/>
      <c r="LGH232" s="13"/>
      <c r="LGI232" s="13"/>
      <c r="LGJ232" s="13"/>
      <c r="LGK232" s="13"/>
      <c r="LGL232" s="13"/>
      <c r="LGM232" s="13"/>
      <c r="LGN232" s="13"/>
      <c r="LGO232" s="13"/>
      <c r="LGP232" s="13"/>
      <c r="LGQ232" s="13"/>
      <c r="LGR232" s="13"/>
      <c r="LGS232" s="13"/>
      <c r="LGT232" s="13"/>
      <c r="LGU232" s="13"/>
      <c r="LGV232" s="13"/>
      <c r="LGW232" s="13"/>
      <c r="LGX232" s="13"/>
      <c r="LGY232" s="13"/>
      <c r="LGZ232" s="13"/>
      <c r="LHA232" s="13"/>
      <c r="LHB232" s="13"/>
      <c r="LHC232" s="13"/>
      <c r="LHD232" s="13"/>
      <c r="LHE232" s="13"/>
      <c r="LHF232" s="13"/>
      <c r="LHG232" s="13"/>
      <c r="LHH232" s="13"/>
      <c r="LHI232" s="13"/>
      <c r="LHJ232" s="13"/>
      <c r="LHK232" s="13"/>
      <c r="LHL232" s="13"/>
      <c r="LHM232" s="13"/>
      <c r="LHN232" s="13"/>
      <c r="LHO232" s="13"/>
      <c r="LHP232" s="13"/>
      <c r="LHQ232" s="13"/>
      <c r="LHR232" s="13"/>
      <c r="LHS232" s="13"/>
      <c r="LHT232" s="13"/>
      <c r="LHU232" s="13"/>
      <c r="LHV232" s="13"/>
      <c r="LHW232" s="13"/>
      <c r="LHX232" s="13"/>
      <c r="LHY232" s="13"/>
      <c r="LHZ232" s="13"/>
      <c r="LIA232" s="13"/>
      <c r="LIB232" s="13"/>
      <c r="LIC232" s="13"/>
      <c r="LID232" s="13"/>
      <c r="LIE232" s="13"/>
      <c r="LIF232" s="13"/>
      <c r="LIG232" s="13"/>
      <c r="LIH232" s="13"/>
      <c r="LII232" s="13"/>
      <c r="LIJ232" s="13"/>
      <c r="LIK232" s="13"/>
      <c r="LIL232" s="13"/>
      <c r="LIM232" s="13"/>
      <c r="LIN232" s="13"/>
      <c r="LIO232" s="13"/>
      <c r="LIP232" s="13"/>
      <c r="LIQ232" s="13"/>
      <c r="LIR232" s="13"/>
      <c r="LIS232" s="13"/>
      <c r="LIT232" s="13"/>
      <c r="LIU232" s="13"/>
      <c r="LIV232" s="13"/>
      <c r="LIW232" s="13"/>
      <c r="LIX232" s="13"/>
      <c r="LIY232" s="13"/>
      <c r="LIZ232" s="13"/>
      <c r="LJA232" s="13"/>
      <c r="LJB232" s="13"/>
      <c r="LJC232" s="13"/>
      <c r="LJD232" s="13"/>
      <c r="LJE232" s="13"/>
      <c r="LJF232" s="13"/>
      <c r="LJG232" s="13"/>
      <c r="LJH232" s="13"/>
      <c r="LJI232" s="13"/>
      <c r="LJJ232" s="13"/>
      <c r="LJK232" s="13"/>
      <c r="LJL232" s="13"/>
      <c r="LJM232" s="13"/>
      <c r="LJN232" s="13"/>
      <c r="LJO232" s="13"/>
      <c r="LJP232" s="13"/>
      <c r="LJQ232" s="13"/>
      <c r="LJR232" s="13"/>
      <c r="LJS232" s="13"/>
      <c r="LJT232" s="13"/>
      <c r="LJU232" s="13"/>
      <c r="LJV232" s="13"/>
      <c r="LJW232" s="13"/>
      <c r="LJX232" s="13"/>
      <c r="LJY232" s="13"/>
      <c r="LJZ232" s="13"/>
      <c r="LKA232" s="13"/>
      <c r="LKB232" s="13"/>
      <c r="LKC232" s="13"/>
      <c r="LKD232" s="13"/>
      <c r="LKE232" s="13"/>
      <c r="LKF232" s="13"/>
      <c r="LKG232" s="13"/>
      <c r="LKH232" s="13"/>
      <c r="LKI232" s="13"/>
      <c r="LKJ232" s="13"/>
      <c r="LKK232" s="13"/>
      <c r="LKL232" s="13"/>
      <c r="LKM232" s="13"/>
      <c r="LKN232" s="13"/>
      <c r="LKO232" s="13"/>
      <c r="LKP232" s="13"/>
      <c r="LKQ232" s="13"/>
      <c r="LKR232" s="13"/>
      <c r="LKS232" s="13"/>
      <c r="LKT232" s="13"/>
      <c r="LKU232" s="13"/>
      <c r="LKV232" s="13"/>
      <c r="LKW232" s="13"/>
      <c r="LKX232" s="13"/>
      <c r="LKY232" s="13"/>
      <c r="LKZ232" s="13"/>
      <c r="LLA232" s="13"/>
      <c r="LLB232" s="13"/>
      <c r="LLC232" s="13"/>
      <c r="LLD232" s="13"/>
      <c r="LLE232" s="13"/>
      <c r="LLF232" s="13"/>
      <c r="LLG232" s="13"/>
      <c r="LLH232" s="13"/>
      <c r="LLI232" s="13"/>
      <c r="LLJ232" s="13"/>
      <c r="LLK232" s="13"/>
      <c r="LLL232" s="13"/>
      <c r="LLM232" s="13"/>
      <c r="LLN232" s="13"/>
      <c r="LLO232" s="13"/>
      <c r="LLP232" s="13"/>
      <c r="LLQ232" s="13"/>
      <c r="LLR232" s="13"/>
      <c r="LLS232" s="13"/>
      <c r="LLT232" s="13"/>
      <c r="LLU232" s="13"/>
      <c r="LLV232" s="13"/>
      <c r="LLW232" s="13"/>
      <c r="LLX232" s="13"/>
      <c r="LLY232" s="13"/>
      <c r="LLZ232" s="13"/>
      <c r="LMA232" s="13"/>
      <c r="LMB232" s="13"/>
      <c r="LMC232" s="13"/>
      <c r="LMD232" s="13"/>
      <c r="LME232" s="13"/>
      <c r="LMF232" s="13"/>
      <c r="LMG232" s="13"/>
      <c r="LMH232" s="13"/>
      <c r="LMI232" s="13"/>
      <c r="LMJ232" s="13"/>
      <c r="LMK232" s="13"/>
      <c r="LML232" s="13"/>
      <c r="LMM232" s="13"/>
      <c r="LMN232" s="13"/>
      <c r="LMO232" s="13"/>
      <c r="LMP232" s="13"/>
      <c r="LMQ232" s="13"/>
      <c r="LMR232" s="13"/>
      <c r="LMS232" s="13"/>
      <c r="LMT232" s="13"/>
      <c r="LMU232" s="13"/>
      <c r="LMV232" s="13"/>
      <c r="LMW232" s="13"/>
      <c r="LMX232" s="13"/>
      <c r="LMY232" s="13"/>
      <c r="LMZ232" s="13"/>
      <c r="LNA232" s="13"/>
      <c r="LNB232" s="13"/>
      <c r="LNC232" s="13"/>
      <c r="LND232" s="13"/>
      <c r="LNE232" s="13"/>
      <c r="LNF232" s="13"/>
      <c r="LNG232" s="13"/>
      <c r="LNH232" s="13"/>
      <c r="LNI232" s="13"/>
      <c r="LNJ232" s="13"/>
      <c r="LNK232" s="13"/>
      <c r="LNL232" s="13"/>
      <c r="LNM232" s="13"/>
      <c r="LNN232" s="13"/>
      <c r="LNO232" s="13"/>
      <c r="LNP232" s="13"/>
      <c r="LNQ232" s="13"/>
      <c r="LNR232" s="13"/>
      <c r="LNS232" s="13"/>
      <c r="LNT232" s="13"/>
      <c r="LNU232" s="13"/>
      <c r="LNV232" s="13"/>
      <c r="LNW232" s="13"/>
      <c r="LNX232" s="13"/>
      <c r="LNY232" s="13"/>
      <c r="LNZ232" s="13"/>
      <c r="LOA232" s="13"/>
      <c r="LOB232" s="13"/>
      <c r="LOC232" s="13"/>
      <c r="LOD232" s="13"/>
      <c r="LOE232" s="13"/>
      <c r="LOF232" s="13"/>
      <c r="LOG232" s="13"/>
      <c r="LOH232" s="13"/>
      <c r="LOI232" s="13"/>
      <c r="LOJ232" s="13"/>
      <c r="LOK232" s="13"/>
      <c r="LOL232" s="13"/>
      <c r="LOM232" s="13"/>
      <c r="LON232" s="13"/>
      <c r="LOO232" s="13"/>
      <c r="LOP232" s="13"/>
      <c r="LOQ232" s="13"/>
      <c r="LOR232" s="13"/>
      <c r="LOS232" s="13"/>
      <c r="LOT232" s="13"/>
      <c r="LOU232" s="13"/>
      <c r="LOV232" s="13"/>
      <c r="LOW232" s="13"/>
      <c r="LOX232" s="13"/>
      <c r="LOY232" s="13"/>
      <c r="LOZ232" s="13"/>
      <c r="LPA232" s="13"/>
      <c r="LPB232" s="13"/>
      <c r="LPC232" s="13"/>
      <c r="LPD232" s="13"/>
      <c r="LPE232" s="13"/>
      <c r="LPF232" s="13"/>
      <c r="LPG232" s="13"/>
      <c r="LPH232" s="13"/>
      <c r="LPI232" s="13"/>
      <c r="LPJ232" s="13"/>
      <c r="LPK232" s="13"/>
      <c r="LPL232" s="13"/>
      <c r="LPM232" s="13"/>
      <c r="LPN232" s="13"/>
      <c r="LPO232" s="13"/>
      <c r="LPP232" s="13"/>
      <c r="LPQ232" s="13"/>
      <c r="LPR232" s="13"/>
      <c r="LPS232" s="13"/>
      <c r="LPT232" s="13"/>
      <c r="LPU232" s="13"/>
      <c r="LPV232" s="13"/>
      <c r="LPW232" s="13"/>
      <c r="LPX232" s="13"/>
      <c r="LPY232" s="13"/>
      <c r="LPZ232" s="13"/>
      <c r="LQA232" s="13"/>
      <c r="LQB232" s="13"/>
      <c r="LQC232" s="13"/>
      <c r="LQD232" s="13"/>
      <c r="LQE232" s="13"/>
      <c r="LQF232" s="13"/>
      <c r="LQG232" s="13"/>
      <c r="LQH232" s="13"/>
      <c r="LQI232" s="13"/>
      <c r="LQJ232" s="13"/>
      <c r="LQK232" s="13"/>
      <c r="LQL232" s="13"/>
      <c r="LQM232" s="13"/>
      <c r="LQN232" s="13"/>
      <c r="LQO232" s="13"/>
      <c r="LQP232" s="13"/>
      <c r="LQQ232" s="13"/>
      <c r="LQR232" s="13"/>
      <c r="LQS232" s="13"/>
      <c r="LQT232" s="13"/>
      <c r="LQU232" s="13"/>
      <c r="LQV232" s="13"/>
      <c r="LQW232" s="13"/>
      <c r="LQX232" s="13"/>
      <c r="LQY232" s="13"/>
      <c r="LQZ232" s="13"/>
      <c r="LRA232" s="13"/>
      <c r="LRB232" s="13"/>
      <c r="LRC232" s="13"/>
      <c r="LRD232" s="13"/>
      <c r="LRE232" s="13"/>
      <c r="LRF232" s="13"/>
      <c r="LRG232" s="13"/>
      <c r="LRH232" s="13"/>
      <c r="LRI232" s="13"/>
      <c r="LRJ232" s="13"/>
      <c r="LRK232" s="13"/>
      <c r="LRL232" s="13"/>
      <c r="LRM232" s="13"/>
      <c r="LRN232" s="13"/>
      <c r="LRO232" s="13"/>
      <c r="LRP232" s="13"/>
      <c r="LRQ232" s="13"/>
      <c r="LRR232" s="13"/>
      <c r="LRS232" s="13"/>
      <c r="LRT232" s="13"/>
      <c r="LRU232" s="13"/>
      <c r="LRV232" s="13"/>
      <c r="LRW232" s="13"/>
      <c r="LRX232" s="13"/>
      <c r="LRY232" s="13"/>
      <c r="LRZ232" s="13"/>
      <c r="LSA232" s="13"/>
      <c r="LSB232" s="13"/>
      <c r="LSC232" s="13"/>
      <c r="LSD232" s="13"/>
      <c r="LSE232" s="13"/>
      <c r="LSF232" s="13"/>
      <c r="LSG232" s="13"/>
      <c r="LSH232" s="13"/>
      <c r="LSI232" s="13"/>
      <c r="LSJ232" s="13"/>
      <c r="LSK232" s="13"/>
      <c r="LSL232" s="13"/>
      <c r="LSM232" s="13"/>
      <c r="LSN232" s="13"/>
      <c r="LSO232" s="13"/>
      <c r="LSP232" s="13"/>
      <c r="LSQ232" s="13"/>
      <c r="LSR232" s="13"/>
      <c r="LSS232" s="13"/>
      <c r="LST232" s="13"/>
      <c r="LSU232" s="13"/>
      <c r="LSV232" s="13"/>
      <c r="LSW232" s="13"/>
      <c r="LSX232" s="13"/>
      <c r="LSY232" s="13"/>
      <c r="LSZ232" s="13"/>
      <c r="LTA232" s="13"/>
      <c r="LTB232" s="13"/>
      <c r="LTC232" s="13"/>
      <c r="LTD232" s="13"/>
      <c r="LTE232" s="13"/>
      <c r="LTF232" s="13"/>
      <c r="LTG232" s="13"/>
      <c r="LTH232" s="13"/>
      <c r="LTI232" s="13"/>
      <c r="LTJ232" s="13"/>
      <c r="LTK232" s="13"/>
      <c r="LTL232" s="13"/>
      <c r="LTM232" s="13"/>
      <c r="LTN232" s="13"/>
      <c r="LTO232" s="13"/>
      <c r="LTP232" s="13"/>
      <c r="LTQ232" s="13"/>
      <c r="LTR232" s="13"/>
      <c r="LTS232" s="13"/>
      <c r="LTT232" s="13"/>
      <c r="LTU232" s="13"/>
      <c r="LTV232" s="13"/>
      <c r="LTW232" s="13"/>
      <c r="LTX232" s="13"/>
      <c r="LTY232" s="13"/>
      <c r="LTZ232" s="13"/>
      <c r="LUA232" s="13"/>
      <c r="LUB232" s="13"/>
      <c r="LUC232" s="13"/>
      <c r="LUD232" s="13"/>
      <c r="LUE232" s="13"/>
      <c r="LUF232" s="13"/>
      <c r="LUG232" s="13"/>
      <c r="LUH232" s="13"/>
      <c r="LUI232" s="13"/>
      <c r="LUJ232" s="13"/>
      <c r="LUK232" s="13"/>
      <c r="LUL232" s="13"/>
      <c r="LUM232" s="13"/>
      <c r="LUN232" s="13"/>
      <c r="LUO232" s="13"/>
      <c r="LUP232" s="13"/>
      <c r="LUQ232" s="13"/>
      <c r="LUR232" s="13"/>
      <c r="LUS232" s="13"/>
      <c r="LUT232" s="13"/>
      <c r="LUU232" s="13"/>
      <c r="LUV232" s="13"/>
      <c r="LUW232" s="13"/>
      <c r="LUX232" s="13"/>
      <c r="LUY232" s="13"/>
      <c r="LUZ232" s="13"/>
      <c r="LVA232" s="13"/>
      <c r="LVB232" s="13"/>
      <c r="LVC232" s="13"/>
      <c r="LVD232" s="13"/>
      <c r="LVE232" s="13"/>
      <c r="LVF232" s="13"/>
      <c r="LVG232" s="13"/>
      <c r="LVH232" s="13"/>
      <c r="LVI232" s="13"/>
      <c r="LVJ232" s="13"/>
      <c r="LVK232" s="13"/>
      <c r="LVL232" s="13"/>
      <c r="LVM232" s="13"/>
      <c r="LVN232" s="13"/>
      <c r="LVO232" s="13"/>
      <c r="LVP232" s="13"/>
      <c r="LVQ232" s="13"/>
      <c r="LVR232" s="13"/>
      <c r="LVS232" s="13"/>
      <c r="LVT232" s="13"/>
      <c r="LVU232" s="13"/>
      <c r="LVV232" s="13"/>
      <c r="LVW232" s="13"/>
      <c r="LVX232" s="13"/>
      <c r="LVY232" s="13"/>
      <c r="LVZ232" s="13"/>
      <c r="LWA232" s="13"/>
      <c r="LWB232" s="13"/>
      <c r="LWC232" s="13"/>
      <c r="LWD232" s="13"/>
      <c r="LWE232" s="13"/>
      <c r="LWF232" s="13"/>
      <c r="LWG232" s="13"/>
      <c r="LWH232" s="13"/>
      <c r="LWI232" s="13"/>
      <c r="LWJ232" s="13"/>
      <c r="LWK232" s="13"/>
      <c r="LWL232" s="13"/>
      <c r="LWM232" s="13"/>
      <c r="LWN232" s="13"/>
      <c r="LWO232" s="13"/>
      <c r="LWP232" s="13"/>
      <c r="LWQ232" s="13"/>
      <c r="LWR232" s="13"/>
      <c r="LWS232" s="13"/>
      <c r="LWT232" s="13"/>
      <c r="LWU232" s="13"/>
      <c r="LWV232" s="13"/>
      <c r="LWW232" s="13"/>
      <c r="LWX232" s="13"/>
      <c r="LWY232" s="13"/>
      <c r="LWZ232" s="13"/>
      <c r="LXA232" s="13"/>
      <c r="LXB232" s="13"/>
      <c r="LXC232" s="13"/>
      <c r="LXD232" s="13"/>
      <c r="LXE232" s="13"/>
      <c r="LXF232" s="13"/>
      <c r="LXG232" s="13"/>
      <c r="LXH232" s="13"/>
      <c r="LXI232" s="13"/>
      <c r="LXJ232" s="13"/>
      <c r="LXK232" s="13"/>
      <c r="LXL232" s="13"/>
      <c r="LXM232" s="13"/>
      <c r="LXN232" s="13"/>
      <c r="LXO232" s="13"/>
      <c r="LXP232" s="13"/>
      <c r="LXQ232" s="13"/>
      <c r="LXR232" s="13"/>
      <c r="LXS232" s="13"/>
      <c r="LXT232" s="13"/>
      <c r="LXU232" s="13"/>
      <c r="LXV232" s="13"/>
      <c r="LXW232" s="13"/>
      <c r="LXX232" s="13"/>
      <c r="LXY232" s="13"/>
      <c r="LXZ232" s="13"/>
      <c r="LYA232" s="13"/>
      <c r="LYB232" s="13"/>
      <c r="LYC232" s="13"/>
      <c r="LYD232" s="13"/>
      <c r="LYE232" s="13"/>
      <c r="LYF232" s="13"/>
      <c r="LYG232" s="13"/>
      <c r="LYH232" s="13"/>
      <c r="LYI232" s="13"/>
      <c r="LYJ232" s="13"/>
      <c r="LYK232" s="13"/>
      <c r="LYL232" s="13"/>
      <c r="LYM232" s="13"/>
      <c r="LYN232" s="13"/>
      <c r="LYO232" s="13"/>
      <c r="LYP232" s="13"/>
      <c r="LYQ232" s="13"/>
      <c r="LYR232" s="13"/>
      <c r="LYS232" s="13"/>
      <c r="LYT232" s="13"/>
      <c r="LYU232" s="13"/>
      <c r="LYV232" s="13"/>
      <c r="LYW232" s="13"/>
      <c r="LYX232" s="13"/>
      <c r="LYY232" s="13"/>
      <c r="LYZ232" s="13"/>
      <c r="LZA232" s="13"/>
      <c r="LZB232" s="13"/>
      <c r="LZC232" s="13"/>
      <c r="LZD232" s="13"/>
      <c r="LZE232" s="13"/>
      <c r="LZF232" s="13"/>
      <c r="LZG232" s="13"/>
      <c r="LZH232" s="13"/>
      <c r="LZI232" s="13"/>
      <c r="LZJ232" s="13"/>
      <c r="LZK232" s="13"/>
      <c r="LZL232" s="13"/>
      <c r="LZM232" s="13"/>
      <c r="LZN232" s="13"/>
      <c r="LZO232" s="13"/>
      <c r="LZP232" s="13"/>
      <c r="LZQ232" s="13"/>
      <c r="LZR232" s="13"/>
      <c r="LZS232" s="13"/>
      <c r="LZT232" s="13"/>
      <c r="LZU232" s="13"/>
      <c r="LZV232" s="13"/>
      <c r="LZW232" s="13"/>
      <c r="LZX232" s="13"/>
      <c r="LZY232" s="13"/>
      <c r="LZZ232" s="13"/>
      <c r="MAA232" s="13"/>
      <c r="MAB232" s="13"/>
      <c r="MAC232" s="13"/>
      <c r="MAD232" s="13"/>
      <c r="MAE232" s="13"/>
      <c r="MAF232" s="13"/>
      <c r="MAG232" s="13"/>
      <c r="MAH232" s="13"/>
      <c r="MAI232" s="13"/>
      <c r="MAJ232" s="13"/>
      <c r="MAK232" s="13"/>
      <c r="MAL232" s="13"/>
      <c r="MAM232" s="13"/>
      <c r="MAN232" s="13"/>
      <c r="MAO232" s="13"/>
      <c r="MAP232" s="13"/>
      <c r="MAQ232" s="13"/>
      <c r="MAR232" s="13"/>
      <c r="MAS232" s="13"/>
      <c r="MAT232" s="13"/>
      <c r="MAU232" s="13"/>
      <c r="MAV232" s="13"/>
      <c r="MAW232" s="13"/>
      <c r="MAX232" s="13"/>
      <c r="MAY232" s="13"/>
      <c r="MAZ232" s="13"/>
      <c r="MBA232" s="13"/>
      <c r="MBB232" s="13"/>
      <c r="MBC232" s="13"/>
      <c r="MBD232" s="13"/>
      <c r="MBE232" s="13"/>
      <c r="MBF232" s="13"/>
      <c r="MBG232" s="13"/>
      <c r="MBH232" s="13"/>
      <c r="MBI232" s="13"/>
      <c r="MBJ232" s="13"/>
      <c r="MBK232" s="13"/>
      <c r="MBL232" s="13"/>
      <c r="MBM232" s="13"/>
      <c r="MBN232" s="13"/>
      <c r="MBO232" s="13"/>
      <c r="MBP232" s="13"/>
      <c r="MBQ232" s="13"/>
      <c r="MBR232" s="13"/>
      <c r="MBS232" s="13"/>
      <c r="MBT232" s="13"/>
      <c r="MBU232" s="13"/>
      <c r="MBV232" s="13"/>
      <c r="MBW232" s="13"/>
      <c r="MBX232" s="13"/>
      <c r="MBY232" s="13"/>
      <c r="MBZ232" s="13"/>
      <c r="MCA232" s="13"/>
      <c r="MCB232" s="13"/>
      <c r="MCC232" s="13"/>
      <c r="MCD232" s="13"/>
      <c r="MCE232" s="13"/>
      <c r="MCF232" s="13"/>
      <c r="MCG232" s="13"/>
      <c r="MCH232" s="13"/>
      <c r="MCI232" s="13"/>
      <c r="MCJ232" s="13"/>
      <c r="MCK232" s="13"/>
      <c r="MCL232" s="13"/>
      <c r="MCM232" s="13"/>
      <c r="MCN232" s="13"/>
      <c r="MCO232" s="13"/>
      <c r="MCP232" s="13"/>
      <c r="MCQ232" s="13"/>
      <c r="MCR232" s="13"/>
      <c r="MCS232" s="13"/>
      <c r="MCT232" s="13"/>
      <c r="MCU232" s="13"/>
      <c r="MCV232" s="13"/>
      <c r="MCW232" s="13"/>
      <c r="MCX232" s="13"/>
      <c r="MCY232" s="13"/>
      <c r="MCZ232" s="13"/>
      <c r="MDA232" s="13"/>
      <c r="MDB232" s="13"/>
      <c r="MDC232" s="13"/>
      <c r="MDD232" s="13"/>
      <c r="MDE232" s="13"/>
      <c r="MDF232" s="13"/>
      <c r="MDG232" s="13"/>
      <c r="MDH232" s="13"/>
      <c r="MDI232" s="13"/>
      <c r="MDJ232" s="13"/>
      <c r="MDK232" s="13"/>
      <c r="MDL232" s="13"/>
      <c r="MDM232" s="13"/>
      <c r="MDN232" s="13"/>
      <c r="MDO232" s="13"/>
      <c r="MDP232" s="13"/>
      <c r="MDQ232" s="13"/>
      <c r="MDR232" s="13"/>
      <c r="MDS232" s="13"/>
      <c r="MDT232" s="13"/>
      <c r="MDU232" s="13"/>
      <c r="MDV232" s="13"/>
      <c r="MDW232" s="13"/>
      <c r="MDX232" s="13"/>
      <c r="MDY232" s="13"/>
      <c r="MDZ232" s="13"/>
      <c r="MEA232" s="13"/>
      <c r="MEB232" s="13"/>
      <c r="MEC232" s="13"/>
      <c r="MED232" s="13"/>
      <c r="MEE232" s="13"/>
      <c r="MEF232" s="13"/>
      <c r="MEG232" s="13"/>
      <c r="MEH232" s="13"/>
      <c r="MEI232" s="13"/>
      <c r="MEJ232" s="13"/>
      <c r="MEK232" s="13"/>
      <c r="MEL232" s="13"/>
      <c r="MEM232" s="13"/>
      <c r="MEN232" s="13"/>
      <c r="MEO232" s="13"/>
      <c r="MEP232" s="13"/>
      <c r="MEQ232" s="13"/>
      <c r="MER232" s="13"/>
      <c r="MES232" s="13"/>
      <c r="MET232" s="13"/>
      <c r="MEU232" s="13"/>
      <c r="MEV232" s="13"/>
      <c r="MEW232" s="13"/>
      <c r="MEX232" s="13"/>
      <c r="MEY232" s="13"/>
      <c r="MEZ232" s="13"/>
      <c r="MFA232" s="13"/>
      <c r="MFB232" s="13"/>
      <c r="MFC232" s="13"/>
      <c r="MFD232" s="13"/>
      <c r="MFE232" s="13"/>
      <c r="MFF232" s="13"/>
      <c r="MFG232" s="13"/>
      <c r="MFH232" s="13"/>
      <c r="MFI232" s="13"/>
      <c r="MFJ232" s="13"/>
      <c r="MFK232" s="13"/>
      <c r="MFL232" s="13"/>
      <c r="MFM232" s="13"/>
      <c r="MFN232" s="13"/>
      <c r="MFO232" s="13"/>
      <c r="MFP232" s="13"/>
      <c r="MFQ232" s="13"/>
      <c r="MFR232" s="13"/>
      <c r="MFS232" s="13"/>
      <c r="MFT232" s="13"/>
      <c r="MFU232" s="13"/>
      <c r="MFV232" s="13"/>
      <c r="MFW232" s="13"/>
      <c r="MFX232" s="13"/>
      <c r="MFY232" s="13"/>
      <c r="MFZ232" s="13"/>
      <c r="MGA232" s="13"/>
      <c r="MGB232" s="13"/>
      <c r="MGC232" s="13"/>
      <c r="MGD232" s="13"/>
      <c r="MGE232" s="13"/>
      <c r="MGF232" s="13"/>
      <c r="MGG232" s="13"/>
      <c r="MGH232" s="13"/>
      <c r="MGI232" s="13"/>
      <c r="MGJ232" s="13"/>
      <c r="MGK232" s="13"/>
      <c r="MGL232" s="13"/>
      <c r="MGM232" s="13"/>
      <c r="MGN232" s="13"/>
      <c r="MGO232" s="13"/>
      <c r="MGP232" s="13"/>
      <c r="MGQ232" s="13"/>
      <c r="MGR232" s="13"/>
      <c r="MGS232" s="13"/>
      <c r="MGT232" s="13"/>
      <c r="MGU232" s="13"/>
      <c r="MGV232" s="13"/>
      <c r="MGW232" s="13"/>
      <c r="MGX232" s="13"/>
      <c r="MGY232" s="13"/>
      <c r="MGZ232" s="13"/>
      <c r="MHA232" s="13"/>
      <c r="MHB232" s="13"/>
      <c r="MHC232" s="13"/>
      <c r="MHD232" s="13"/>
      <c r="MHE232" s="13"/>
      <c r="MHF232" s="13"/>
      <c r="MHG232" s="13"/>
      <c r="MHH232" s="13"/>
      <c r="MHI232" s="13"/>
      <c r="MHJ232" s="13"/>
      <c r="MHK232" s="13"/>
      <c r="MHL232" s="13"/>
      <c r="MHM232" s="13"/>
      <c r="MHN232" s="13"/>
      <c r="MHO232" s="13"/>
      <c r="MHP232" s="13"/>
      <c r="MHQ232" s="13"/>
      <c r="MHR232" s="13"/>
      <c r="MHS232" s="13"/>
      <c r="MHT232" s="13"/>
      <c r="MHU232" s="13"/>
      <c r="MHV232" s="13"/>
      <c r="MHW232" s="13"/>
      <c r="MHX232" s="13"/>
      <c r="MHY232" s="13"/>
      <c r="MHZ232" s="13"/>
      <c r="MIA232" s="13"/>
      <c r="MIB232" s="13"/>
      <c r="MIC232" s="13"/>
      <c r="MID232" s="13"/>
      <c r="MIE232" s="13"/>
      <c r="MIF232" s="13"/>
      <c r="MIG232" s="13"/>
      <c r="MIH232" s="13"/>
      <c r="MII232" s="13"/>
      <c r="MIJ232" s="13"/>
      <c r="MIK232" s="13"/>
      <c r="MIL232" s="13"/>
      <c r="MIM232" s="13"/>
      <c r="MIN232" s="13"/>
      <c r="MIO232" s="13"/>
      <c r="MIP232" s="13"/>
      <c r="MIQ232" s="13"/>
      <c r="MIR232" s="13"/>
      <c r="MIS232" s="13"/>
      <c r="MIT232" s="13"/>
      <c r="MIU232" s="13"/>
      <c r="MIV232" s="13"/>
      <c r="MIW232" s="13"/>
      <c r="MIX232" s="13"/>
      <c r="MIY232" s="13"/>
      <c r="MIZ232" s="13"/>
      <c r="MJA232" s="13"/>
      <c r="MJB232" s="13"/>
      <c r="MJC232" s="13"/>
      <c r="MJD232" s="13"/>
      <c r="MJE232" s="13"/>
      <c r="MJF232" s="13"/>
      <c r="MJG232" s="13"/>
      <c r="MJH232" s="13"/>
      <c r="MJI232" s="13"/>
      <c r="MJJ232" s="13"/>
      <c r="MJK232" s="13"/>
      <c r="MJL232" s="13"/>
      <c r="MJM232" s="13"/>
      <c r="MJN232" s="13"/>
      <c r="MJO232" s="13"/>
      <c r="MJP232" s="13"/>
      <c r="MJQ232" s="13"/>
      <c r="MJR232" s="13"/>
      <c r="MJS232" s="13"/>
      <c r="MJT232" s="13"/>
      <c r="MJU232" s="13"/>
      <c r="MJV232" s="13"/>
      <c r="MJW232" s="13"/>
      <c r="MJX232" s="13"/>
      <c r="MJY232" s="13"/>
      <c r="MJZ232" s="13"/>
      <c r="MKA232" s="13"/>
      <c r="MKB232" s="13"/>
      <c r="MKC232" s="13"/>
      <c r="MKD232" s="13"/>
      <c r="MKE232" s="13"/>
      <c r="MKF232" s="13"/>
      <c r="MKG232" s="13"/>
      <c r="MKH232" s="13"/>
      <c r="MKI232" s="13"/>
      <c r="MKJ232" s="13"/>
      <c r="MKK232" s="13"/>
      <c r="MKL232" s="13"/>
      <c r="MKM232" s="13"/>
      <c r="MKN232" s="13"/>
      <c r="MKO232" s="13"/>
      <c r="MKP232" s="13"/>
      <c r="MKQ232" s="13"/>
      <c r="MKR232" s="13"/>
      <c r="MKS232" s="13"/>
      <c r="MKT232" s="13"/>
      <c r="MKU232" s="13"/>
      <c r="MKV232" s="13"/>
      <c r="MKW232" s="13"/>
      <c r="MKX232" s="13"/>
      <c r="MKY232" s="13"/>
      <c r="MKZ232" s="13"/>
      <c r="MLA232" s="13"/>
      <c r="MLB232" s="13"/>
      <c r="MLC232" s="13"/>
      <c r="MLD232" s="13"/>
      <c r="MLE232" s="13"/>
      <c r="MLF232" s="13"/>
      <c r="MLG232" s="13"/>
      <c r="MLH232" s="13"/>
      <c r="MLI232" s="13"/>
      <c r="MLJ232" s="13"/>
      <c r="MLK232" s="13"/>
      <c r="MLL232" s="13"/>
      <c r="MLM232" s="13"/>
      <c r="MLN232" s="13"/>
      <c r="MLO232" s="13"/>
      <c r="MLP232" s="13"/>
      <c r="MLQ232" s="13"/>
      <c r="MLR232" s="13"/>
      <c r="MLS232" s="13"/>
      <c r="MLT232" s="13"/>
      <c r="MLU232" s="13"/>
      <c r="MLV232" s="13"/>
      <c r="MLW232" s="13"/>
      <c r="MLX232" s="13"/>
      <c r="MLY232" s="13"/>
      <c r="MLZ232" s="13"/>
      <c r="MMA232" s="13"/>
      <c r="MMB232" s="13"/>
      <c r="MMC232" s="13"/>
      <c r="MMD232" s="13"/>
      <c r="MME232" s="13"/>
      <c r="MMF232" s="13"/>
      <c r="MMG232" s="13"/>
      <c r="MMH232" s="13"/>
      <c r="MMI232" s="13"/>
      <c r="MMJ232" s="13"/>
      <c r="MMK232" s="13"/>
      <c r="MML232" s="13"/>
      <c r="MMM232" s="13"/>
      <c r="MMN232" s="13"/>
      <c r="MMO232" s="13"/>
      <c r="MMP232" s="13"/>
      <c r="MMQ232" s="13"/>
      <c r="MMR232" s="13"/>
      <c r="MMS232" s="13"/>
      <c r="MMT232" s="13"/>
      <c r="MMU232" s="13"/>
      <c r="MMV232" s="13"/>
      <c r="MMW232" s="13"/>
      <c r="MMX232" s="13"/>
      <c r="MMY232" s="13"/>
      <c r="MMZ232" s="13"/>
      <c r="MNA232" s="13"/>
      <c r="MNB232" s="13"/>
      <c r="MNC232" s="13"/>
      <c r="MND232" s="13"/>
      <c r="MNE232" s="13"/>
      <c r="MNF232" s="13"/>
      <c r="MNG232" s="13"/>
      <c r="MNH232" s="13"/>
      <c r="MNI232" s="13"/>
      <c r="MNJ232" s="13"/>
      <c r="MNK232" s="13"/>
      <c r="MNL232" s="13"/>
      <c r="MNM232" s="13"/>
      <c r="MNN232" s="13"/>
      <c r="MNO232" s="13"/>
      <c r="MNP232" s="13"/>
      <c r="MNQ232" s="13"/>
      <c r="MNR232" s="13"/>
      <c r="MNS232" s="13"/>
      <c r="MNT232" s="13"/>
      <c r="MNU232" s="13"/>
      <c r="MNV232" s="13"/>
      <c r="MNW232" s="13"/>
      <c r="MNX232" s="13"/>
      <c r="MNY232" s="13"/>
      <c r="MNZ232" s="13"/>
      <c r="MOA232" s="13"/>
      <c r="MOB232" s="13"/>
      <c r="MOC232" s="13"/>
      <c r="MOD232" s="13"/>
      <c r="MOE232" s="13"/>
      <c r="MOF232" s="13"/>
      <c r="MOG232" s="13"/>
      <c r="MOH232" s="13"/>
      <c r="MOI232" s="13"/>
      <c r="MOJ232" s="13"/>
      <c r="MOK232" s="13"/>
      <c r="MOL232" s="13"/>
      <c r="MOM232" s="13"/>
      <c r="MON232" s="13"/>
      <c r="MOO232" s="13"/>
      <c r="MOP232" s="13"/>
      <c r="MOQ232" s="13"/>
      <c r="MOR232" s="13"/>
      <c r="MOS232" s="13"/>
      <c r="MOT232" s="13"/>
      <c r="MOU232" s="13"/>
      <c r="MOV232" s="13"/>
      <c r="MOW232" s="13"/>
      <c r="MOX232" s="13"/>
      <c r="MOY232" s="13"/>
      <c r="MOZ232" s="13"/>
      <c r="MPA232" s="13"/>
      <c r="MPB232" s="13"/>
      <c r="MPC232" s="13"/>
      <c r="MPD232" s="13"/>
      <c r="MPE232" s="13"/>
      <c r="MPF232" s="13"/>
      <c r="MPG232" s="13"/>
      <c r="MPH232" s="13"/>
      <c r="MPI232" s="13"/>
      <c r="MPJ232" s="13"/>
      <c r="MPK232" s="13"/>
      <c r="MPL232" s="13"/>
      <c r="MPM232" s="13"/>
      <c r="MPN232" s="13"/>
      <c r="MPO232" s="13"/>
      <c r="MPP232" s="13"/>
      <c r="MPQ232" s="13"/>
      <c r="MPR232" s="13"/>
      <c r="MPS232" s="13"/>
      <c r="MPT232" s="13"/>
      <c r="MPU232" s="13"/>
      <c r="MPV232" s="13"/>
      <c r="MPW232" s="13"/>
      <c r="MPX232" s="13"/>
      <c r="MPY232" s="13"/>
      <c r="MPZ232" s="13"/>
      <c r="MQA232" s="13"/>
      <c r="MQB232" s="13"/>
      <c r="MQC232" s="13"/>
      <c r="MQD232" s="13"/>
      <c r="MQE232" s="13"/>
      <c r="MQF232" s="13"/>
      <c r="MQG232" s="13"/>
      <c r="MQH232" s="13"/>
      <c r="MQI232" s="13"/>
      <c r="MQJ232" s="13"/>
      <c r="MQK232" s="13"/>
      <c r="MQL232" s="13"/>
      <c r="MQM232" s="13"/>
      <c r="MQN232" s="13"/>
      <c r="MQO232" s="13"/>
      <c r="MQP232" s="13"/>
      <c r="MQQ232" s="13"/>
      <c r="MQR232" s="13"/>
      <c r="MQS232" s="13"/>
      <c r="MQT232" s="13"/>
      <c r="MQU232" s="13"/>
      <c r="MQV232" s="13"/>
      <c r="MQW232" s="13"/>
      <c r="MQX232" s="13"/>
      <c r="MQY232" s="13"/>
      <c r="MQZ232" s="13"/>
      <c r="MRA232" s="13"/>
      <c r="MRB232" s="13"/>
      <c r="MRC232" s="13"/>
      <c r="MRD232" s="13"/>
      <c r="MRE232" s="13"/>
      <c r="MRF232" s="13"/>
      <c r="MRG232" s="13"/>
      <c r="MRH232" s="13"/>
      <c r="MRI232" s="13"/>
      <c r="MRJ232" s="13"/>
      <c r="MRK232" s="13"/>
      <c r="MRL232" s="13"/>
      <c r="MRM232" s="13"/>
      <c r="MRN232" s="13"/>
      <c r="MRO232" s="13"/>
      <c r="MRP232" s="13"/>
      <c r="MRQ232" s="13"/>
      <c r="MRR232" s="13"/>
      <c r="MRS232" s="13"/>
      <c r="MRT232" s="13"/>
      <c r="MRU232" s="13"/>
      <c r="MRV232" s="13"/>
      <c r="MRW232" s="13"/>
      <c r="MRX232" s="13"/>
      <c r="MRY232" s="13"/>
      <c r="MRZ232" s="13"/>
      <c r="MSA232" s="13"/>
      <c r="MSB232" s="13"/>
      <c r="MSC232" s="13"/>
      <c r="MSD232" s="13"/>
      <c r="MSE232" s="13"/>
      <c r="MSF232" s="13"/>
      <c r="MSG232" s="13"/>
      <c r="MSH232" s="13"/>
      <c r="MSI232" s="13"/>
      <c r="MSJ232" s="13"/>
      <c r="MSK232" s="13"/>
      <c r="MSL232" s="13"/>
      <c r="MSM232" s="13"/>
      <c r="MSN232" s="13"/>
      <c r="MSO232" s="13"/>
      <c r="MSP232" s="13"/>
      <c r="MSQ232" s="13"/>
      <c r="MSR232" s="13"/>
      <c r="MSS232" s="13"/>
      <c r="MST232" s="13"/>
      <c r="MSU232" s="13"/>
      <c r="MSV232" s="13"/>
      <c r="MSW232" s="13"/>
      <c r="MSX232" s="13"/>
      <c r="MSY232" s="13"/>
      <c r="MSZ232" s="13"/>
      <c r="MTA232" s="13"/>
      <c r="MTB232" s="13"/>
      <c r="MTC232" s="13"/>
      <c r="MTD232" s="13"/>
      <c r="MTE232" s="13"/>
      <c r="MTF232" s="13"/>
      <c r="MTG232" s="13"/>
      <c r="MTH232" s="13"/>
      <c r="MTI232" s="13"/>
      <c r="MTJ232" s="13"/>
      <c r="MTK232" s="13"/>
      <c r="MTL232" s="13"/>
      <c r="MTM232" s="13"/>
      <c r="MTN232" s="13"/>
      <c r="MTO232" s="13"/>
      <c r="MTP232" s="13"/>
      <c r="MTQ232" s="13"/>
      <c r="MTR232" s="13"/>
      <c r="MTS232" s="13"/>
      <c r="MTT232" s="13"/>
      <c r="MTU232" s="13"/>
      <c r="MTV232" s="13"/>
      <c r="MTW232" s="13"/>
      <c r="MTX232" s="13"/>
      <c r="MTY232" s="13"/>
      <c r="MTZ232" s="13"/>
      <c r="MUA232" s="13"/>
      <c r="MUB232" s="13"/>
      <c r="MUC232" s="13"/>
      <c r="MUD232" s="13"/>
      <c r="MUE232" s="13"/>
      <c r="MUF232" s="13"/>
      <c r="MUG232" s="13"/>
      <c r="MUH232" s="13"/>
      <c r="MUI232" s="13"/>
      <c r="MUJ232" s="13"/>
      <c r="MUK232" s="13"/>
      <c r="MUL232" s="13"/>
      <c r="MUM232" s="13"/>
      <c r="MUN232" s="13"/>
      <c r="MUO232" s="13"/>
      <c r="MUP232" s="13"/>
      <c r="MUQ232" s="13"/>
      <c r="MUR232" s="13"/>
      <c r="MUS232" s="13"/>
      <c r="MUT232" s="13"/>
      <c r="MUU232" s="13"/>
      <c r="MUV232" s="13"/>
      <c r="MUW232" s="13"/>
      <c r="MUX232" s="13"/>
      <c r="MUY232" s="13"/>
      <c r="MUZ232" s="13"/>
      <c r="MVA232" s="13"/>
      <c r="MVB232" s="13"/>
      <c r="MVC232" s="13"/>
      <c r="MVD232" s="13"/>
      <c r="MVE232" s="13"/>
      <c r="MVF232" s="13"/>
      <c r="MVG232" s="13"/>
      <c r="MVH232" s="13"/>
      <c r="MVI232" s="13"/>
      <c r="MVJ232" s="13"/>
      <c r="MVK232" s="13"/>
      <c r="MVL232" s="13"/>
      <c r="MVM232" s="13"/>
      <c r="MVN232" s="13"/>
      <c r="MVO232" s="13"/>
      <c r="MVP232" s="13"/>
      <c r="MVQ232" s="13"/>
      <c r="MVR232" s="13"/>
      <c r="MVS232" s="13"/>
      <c r="MVT232" s="13"/>
      <c r="MVU232" s="13"/>
      <c r="MVV232" s="13"/>
      <c r="MVW232" s="13"/>
      <c r="MVX232" s="13"/>
      <c r="MVY232" s="13"/>
      <c r="MVZ232" s="13"/>
      <c r="MWA232" s="13"/>
      <c r="MWB232" s="13"/>
      <c r="MWC232" s="13"/>
      <c r="MWD232" s="13"/>
      <c r="MWE232" s="13"/>
      <c r="MWF232" s="13"/>
      <c r="MWG232" s="13"/>
      <c r="MWH232" s="13"/>
      <c r="MWI232" s="13"/>
      <c r="MWJ232" s="13"/>
      <c r="MWK232" s="13"/>
      <c r="MWL232" s="13"/>
      <c r="MWM232" s="13"/>
      <c r="MWN232" s="13"/>
      <c r="MWO232" s="13"/>
      <c r="MWP232" s="13"/>
      <c r="MWQ232" s="13"/>
      <c r="MWR232" s="13"/>
      <c r="MWS232" s="13"/>
      <c r="MWT232" s="13"/>
      <c r="MWU232" s="13"/>
      <c r="MWV232" s="13"/>
      <c r="MWW232" s="13"/>
      <c r="MWX232" s="13"/>
      <c r="MWY232" s="13"/>
      <c r="MWZ232" s="13"/>
      <c r="MXA232" s="13"/>
      <c r="MXB232" s="13"/>
      <c r="MXC232" s="13"/>
      <c r="MXD232" s="13"/>
      <c r="MXE232" s="13"/>
      <c r="MXF232" s="13"/>
      <c r="MXG232" s="13"/>
      <c r="MXH232" s="13"/>
      <c r="MXI232" s="13"/>
      <c r="MXJ232" s="13"/>
      <c r="MXK232" s="13"/>
      <c r="MXL232" s="13"/>
      <c r="MXM232" s="13"/>
      <c r="MXN232" s="13"/>
      <c r="MXO232" s="13"/>
      <c r="MXP232" s="13"/>
      <c r="MXQ232" s="13"/>
      <c r="MXR232" s="13"/>
      <c r="MXS232" s="13"/>
      <c r="MXT232" s="13"/>
      <c r="MXU232" s="13"/>
      <c r="MXV232" s="13"/>
      <c r="MXW232" s="13"/>
      <c r="MXX232" s="13"/>
      <c r="MXY232" s="13"/>
      <c r="MXZ232" s="13"/>
      <c r="MYA232" s="13"/>
      <c r="MYB232" s="13"/>
      <c r="MYC232" s="13"/>
      <c r="MYD232" s="13"/>
      <c r="MYE232" s="13"/>
      <c r="MYF232" s="13"/>
      <c r="MYG232" s="13"/>
      <c r="MYH232" s="13"/>
      <c r="MYI232" s="13"/>
      <c r="MYJ232" s="13"/>
      <c r="MYK232" s="13"/>
      <c r="MYL232" s="13"/>
      <c r="MYM232" s="13"/>
      <c r="MYN232" s="13"/>
      <c r="MYO232" s="13"/>
      <c r="MYP232" s="13"/>
      <c r="MYQ232" s="13"/>
      <c r="MYR232" s="13"/>
      <c r="MYS232" s="13"/>
      <c r="MYT232" s="13"/>
      <c r="MYU232" s="13"/>
      <c r="MYV232" s="13"/>
      <c r="MYW232" s="13"/>
      <c r="MYX232" s="13"/>
      <c r="MYY232" s="13"/>
      <c r="MYZ232" s="13"/>
      <c r="MZA232" s="13"/>
      <c r="MZB232" s="13"/>
      <c r="MZC232" s="13"/>
      <c r="MZD232" s="13"/>
      <c r="MZE232" s="13"/>
      <c r="MZF232" s="13"/>
      <c r="MZG232" s="13"/>
      <c r="MZH232" s="13"/>
      <c r="MZI232" s="13"/>
      <c r="MZJ232" s="13"/>
      <c r="MZK232" s="13"/>
      <c r="MZL232" s="13"/>
      <c r="MZM232" s="13"/>
      <c r="MZN232" s="13"/>
      <c r="MZO232" s="13"/>
      <c r="MZP232" s="13"/>
      <c r="MZQ232" s="13"/>
      <c r="MZR232" s="13"/>
      <c r="MZS232" s="13"/>
      <c r="MZT232" s="13"/>
      <c r="MZU232" s="13"/>
      <c r="MZV232" s="13"/>
      <c r="MZW232" s="13"/>
      <c r="MZX232" s="13"/>
      <c r="MZY232" s="13"/>
      <c r="MZZ232" s="13"/>
      <c r="NAA232" s="13"/>
      <c r="NAB232" s="13"/>
      <c r="NAC232" s="13"/>
      <c r="NAD232" s="13"/>
      <c r="NAE232" s="13"/>
      <c r="NAF232" s="13"/>
      <c r="NAG232" s="13"/>
      <c r="NAH232" s="13"/>
      <c r="NAI232" s="13"/>
      <c r="NAJ232" s="13"/>
      <c r="NAK232" s="13"/>
      <c r="NAL232" s="13"/>
      <c r="NAM232" s="13"/>
      <c r="NAN232" s="13"/>
      <c r="NAO232" s="13"/>
      <c r="NAP232" s="13"/>
      <c r="NAQ232" s="13"/>
      <c r="NAR232" s="13"/>
      <c r="NAS232" s="13"/>
      <c r="NAT232" s="13"/>
      <c r="NAU232" s="13"/>
      <c r="NAV232" s="13"/>
      <c r="NAW232" s="13"/>
      <c r="NAX232" s="13"/>
      <c r="NAY232" s="13"/>
      <c r="NAZ232" s="13"/>
      <c r="NBA232" s="13"/>
      <c r="NBB232" s="13"/>
      <c r="NBC232" s="13"/>
      <c r="NBD232" s="13"/>
      <c r="NBE232" s="13"/>
      <c r="NBF232" s="13"/>
      <c r="NBG232" s="13"/>
      <c r="NBH232" s="13"/>
      <c r="NBI232" s="13"/>
      <c r="NBJ232" s="13"/>
      <c r="NBK232" s="13"/>
      <c r="NBL232" s="13"/>
      <c r="NBM232" s="13"/>
      <c r="NBN232" s="13"/>
      <c r="NBO232" s="13"/>
      <c r="NBP232" s="13"/>
      <c r="NBQ232" s="13"/>
      <c r="NBR232" s="13"/>
      <c r="NBS232" s="13"/>
      <c r="NBT232" s="13"/>
      <c r="NBU232" s="13"/>
      <c r="NBV232" s="13"/>
      <c r="NBW232" s="13"/>
      <c r="NBX232" s="13"/>
      <c r="NBY232" s="13"/>
      <c r="NBZ232" s="13"/>
      <c r="NCA232" s="13"/>
      <c r="NCB232" s="13"/>
      <c r="NCC232" s="13"/>
      <c r="NCD232" s="13"/>
      <c r="NCE232" s="13"/>
      <c r="NCF232" s="13"/>
      <c r="NCG232" s="13"/>
      <c r="NCH232" s="13"/>
      <c r="NCI232" s="13"/>
      <c r="NCJ232" s="13"/>
      <c r="NCK232" s="13"/>
      <c r="NCL232" s="13"/>
      <c r="NCM232" s="13"/>
      <c r="NCN232" s="13"/>
      <c r="NCO232" s="13"/>
      <c r="NCP232" s="13"/>
      <c r="NCQ232" s="13"/>
      <c r="NCR232" s="13"/>
      <c r="NCS232" s="13"/>
      <c r="NCT232" s="13"/>
      <c r="NCU232" s="13"/>
      <c r="NCV232" s="13"/>
      <c r="NCW232" s="13"/>
      <c r="NCX232" s="13"/>
      <c r="NCY232" s="13"/>
      <c r="NCZ232" s="13"/>
      <c r="NDA232" s="13"/>
      <c r="NDB232" s="13"/>
      <c r="NDC232" s="13"/>
      <c r="NDD232" s="13"/>
      <c r="NDE232" s="13"/>
      <c r="NDF232" s="13"/>
      <c r="NDG232" s="13"/>
      <c r="NDH232" s="13"/>
      <c r="NDI232" s="13"/>
      <c r="NDJ232" s="13"/>
      <c r="NDK232" s="13"/>
      <c r="NDL232" s="13"/>
      <c r="NDM232" s="13"/>
      <c r="NDN232" s="13"/>
      <c r="NDO232" s="13"/>
      <c r="NDP232" s="13"/>
      <c r="NDQ232" s="13"/>
      <c r="NDR232" s="13"/>
      <c r="NDS232" s="13"/>
      <c r="NDT232" s="13"/>
      <c r="NDU232" s="13"/>
      <c r="NDV232" s="13"/>
      <c r="NDW232" s="13"/>
      <c r="NDX232" s="13"/>
      <c r="NDY232" s="13"/>
      <c r="NDZ232" s="13"/>
      <c r="NEA232" s="13"/>
      <c r="NEB232" s="13"/>
      <c r="NEC232" s="13"/>
      <c r="NED232" s="13"/>
      <c r="NEE232" s="13"/>
      <c r="NEF232" s="13"/>
      <c r="NEG232" s="13"/>
      <c r="NEH232" s="13"/>
      <c r="NEI232" s="13"/>
      <c r="NEJ232" s="13"/>
      <c r="NEK232" s="13"/>
      <c r="NEL232" s="13"/>
      <c r="NEM232" s="13"/>
      <c r="NEN232" s="13"/>
      <c r="NEO232" s="13"/>
      <c r="NEP232" s="13"/>
      <c r="NEQ232" s="13"/>
      <c r="NER232" s="13"/>
      <c r="NES232" s="13"/>
      <c r="NET232" s="13"/>
      <c r="NEU232" s="13"/>
      <c r="NEV232" s="13"/>
      <c r="NEW232" s="13"/>
      <c r="NEX232" s="13"/>
      <c r="NEY232" s="13"/>
      <c r="NEZ232" s="13"/>
      <c r="NFA232" s="13"/>
      <c r="NFB232" s="13"/>
      <c r="NFC232" s="13"/>
      <c r="NFD232" s="13"/>
      <c r="NFE232" s="13"/>
      <c r="NFF232" s="13"/>
      <c r="NFG232" s="13"/>
      <c r="NFH232" s="13"/>
      <c r="NFI232" s="13"/>
      <c r="NFJ232" s="13"/>
      <c r="NFK232" s="13"/>
      <c r="NFL232" s="13"/>
      <c r="NFM232" s="13"/>
      <c r="NFN232" s="13"/>
      <c r="NFO232" s="13"/>
      <c r="NFP232" s="13"/>
      <c r="NFQ232" s="13"/>
      <c r="NFR232" s="13"/>
      <c r="NFS232" s="13"/>
      <c r="NFT232" s="13"/>
      <c r="NFU232" s="13"/>
      <c r="NFV232" s="13"/>
      <c r="NFW232" s="13"/>
      <c r="NFX232" s="13"/>
      <c r="NFY232" s="13"/>
      <c r="NFZ232" s="13"/>
      <c r="NGA232" s="13"/>
      <c r="NGB232" s="13"/>
      <c r="NGC232" s="13"/>
      <c r="NGD232" s="13"/>
      <c r="NGE232" s="13"/>
      <c r="NGF232" s="13"/>
      <c r="NGG232" s="13"/>
      <c r="NGH232" s="13"/>
      <c r="NGI232" s="13"/>
      <c r="NGJ232" s="13"/>
      <c r="NGK232" s="13"/>
      <c r="NGL232" s="13"/>
      <c r="NGM232" s="13"/>
      <c r="NGN232" s="13"/>
      <c r="NGO232" s="13"/>
      <c r="NGP232" s="13"/>
      <c r="NGQ232" s="13"/>
      <c r="NGR232" s="13"/>
      <c r="NGS232" s="13"/>
      <c r="NGT232" s="13"/>
      <c r="NGU232" s="13"/>
      <c r="NGV232" s="13"/>
      <c r="NGW232" s="13"/>
      <c r="NGX232" s="13"/>
      <c r="NGY232" s="13"/>
      <c r="NGZ232" s="13"/>
      <c r="NHA232" s="13"/>
      <c r="NHB232" s="13"/>
      <c r="NHC232" s="13"/>
      <c r="NHD232" s="13"/>
      <c r="NHE232" s="13"/>
      <c r="NHF232" s="13"/>
      <c r="NHG232" s="13"/>
      <c r="NHH232" s="13"/>
      <c r="NHI232" s="13"/>
      <c r="NHJ232" s="13"/>
      <c r="NHK232" s="13"/>
      <c r="NHL232" s="13"/>
      <c r="NHM232" s="13"/>
      <c r="NHN232" s="13"/>
      <c r="NHO232" s="13"/>
      <c r="NHP232" s="13"/>
      <c r="NHQ232" s="13"/>
      <c r="NHR232" s="13"/>
      <c r="NHS232" s="13"/>
      <c r="NHT232" s="13"/>
      <c r="NHU232" s="13"/>
      <c r="NHV232" s="13"/>
      <c r="NHW232" s="13"/>
      <c r="NHX232" s="13"/>
      <c r="NHY232" s="13"/>
      <c r="NHZ232" s="13"/>
      <c r="NIA232" s="13"/>
      <c r="NIB232" s="13"/>
      <c r="NIC232" s="13"/>
      <c r="NID232" s="13"/>
      <c r="NIE232" s="13"/>
      <c r="NIF232" s="13"/>
      <c r="NIG232" s="13"/>
      <c r="NIH232" s="13"/>
      <c r="NII232" s="13"/>
      <c r="NIJ232" s="13"/>
      <c r="NIK232" s="13"/>
      <c r="NIL232" s="13"/>
      <c r="NIM232" s="13"/>
      <c r="NIN232" s="13"/>
      <c r="NIO232" s="13"/>
      <c r="NIP232" s="13"/>
      <c r="NIQ232" s="13"/>
      <c r="NIR232" s="13"/>
      <c r="NIS232" s="13"/>
      <c r="NIT232" s="13"/>
      <c r="NIU232" s="13"/>
      <c r="NIV232" s="13"/>
      <c r="NIW232" s="13"/>
      <c r="NIX232" s="13"/>
      <c r="NIY232" s="13"/>
      <c r="NIZ232" s="13"/>
      <c r="NJA232" s="13"/>
      <c r="NJB232" s="13"/>
      <c r="NJC232" s="13"/>
      <c r="NJD232" s="13"/>
      <c r="NJE232" s="13"/>
      <c r="NJF232" s="13"/>
      <c r="NJG232" s="13"/>
      <c r="NJH232" s="13"/>
      <c r="NJI232" s="13"/>
      <c r="NJJ232" s="13"/>
      <c r="NJK232" s="13"/>
      <c r="NJL232" s="13"/>
      <c r="NJM232" s="13"/>
      <c r="NJN232" s="13"/>
      <c r="NJO232" s="13"/>
      <c r="NJP232" s="13"/>
      <c r="NJQ232" s="13"/>
      <c r="NJR232" s="13"/>
      <c r="NJS232" s="13"/>
      <c r="NJT232" s="13"/>
      <c r="NJU232" s="13"/>
      <c r="NJV232" s="13"/>
      <c r="NJW232" s="13"/>
      <c r="NJX232" s="13"/>
      <c r="NJY232" s="13"/>
      <c r="NJZ232" s="13"/>
      <c r="NKA232" s="13"/>
      <c r="NKB232" s="13"/>
      <c r="NKC232" s="13"/>
      <c r="NKD232" s="13"/>
      <c r="NKE232" s="13"/>
      <c r="NKF232" s="13"/>
      <c r="NKG232" s="13"/>
      <c r="NKH232" s="13"/>
      <c r="NKI232" s="13"/>
      <c r="NKJ232" s="13"/>
      <c r="NKK232" s="13"/>
      <c r="NKL232" s="13"/>
      <c r="NKM232" s="13"/>
      <c r="NKN232" s="13"/>
      <c r="NKO232" s="13"/>
      <c r="NKP232" s="13"/>
      <c r="NKQ232" s="13"/>
      <c r="NKR232" s="13"/>
      <c r="NKS232" s="13"/>
      <c r="NKT232" s="13"/>
      <c r="NKU232" s="13"/>
      <c r="NKV232" s="13"/>
      <c r="NKW232" s="13"/>
      <c r="NKX232" s="13"/>
      <c r="NKY232" s="13"/>
      <c r="NKZ232" s="13"/>
      <c r="NLA232" s="13"/>
      <c r="NLB232" s="13"/>
      <c r="NLC232" s="13"/>
      <c r="NLD232" s="13"/>
      <c r="NLE232" s="13"/>
      <c r="NLF232" s="13"/>
      <c r="NLG232" s="13"/>
      <c r="NLH232" s="13"/>
      <c r="NLI232" s="13"/>
      <c r="NLJ232" s="13"/>
      <c r="NLK232" s="13"/>
      <c r="NLL232" s="13"/>
      <c r="NLM232" s="13"/>
      <c r="NLN232" s="13"/>
      <c r="NLO232" s="13"/>
      <c r="NLP232" s="13"/>
      <c r="NLQ232" s="13"/>
      <c r="NLR232" s="13"/>
      <c r="NLS232" s="13"/>
      <c r="NLT232" s="13"/>
      <c r="NLU232" s="13"/>
      <c r="NLV232" s="13"/>
      <c r="NLW232" s="13"/>
      <c r="NLX232" s="13"/>
      <c r="NLY232" s="13"/>
      <c r="NLZ232" s="13"/>
      <c r="NMA232" s="13"/>
      <c r="NMB232" s="13"/>
      <c r="NMC232" s="13"/>
      <c r="NMD232" s="13"/>
      <c r="NME232" s="13"/>
      <c r="NMF232" s="13"/>
      <c r="NMG232" s="13"/>
      <c r="NMH232" s="13"/>
      <c r="NMI232" s="13"/>
      <c r="NMJ232" s="13"/>
      <c r="NMK232" s="13"/>
      <c r="NML232" s="13"/>
      <c r="NMM232" s="13"/>
      <c r="NMN232" s="13"/>
      <c r="NMO232" s="13"/>
      <c r="NMP232" s="13"/>
      <c r="NMQ232" s="13"/>
      <c r="NMR232" s="13"/>
      <c r="NMS232" s="13"/>
      <c r="NMT232" s="13"/>
      <c r="NMU232" s="13"/>
      <c r="NMV232" s="13"/>
      <c r="NMW232" s="13"/>
      <c r="NMX232" s="13"/>
      <c r="NMY232" s="13"/>
      <c r="NMZ232" s="13"/>
      <c r="NNA232" s="13"/>
      <c r="NNB232" s="13"/>
      <c r="NNC232" s="13"/>
      <c r="NND232" s="13"/>
      <c r="NNE232" s="13"/>
      <c r="NNF232" s="13"/>
      <c r="NNG232" s="13"/>
      <c r="NNH232" s="13"/>
      <c r="NNI232" s="13"/>
      <c r="NNJ232" s="13"/>
      <c r="NNK232" s="13"/>
      <c r="NNL232" s="13"/>
      <c r="NNM232" s="13"/>
      <c r="NNN232" s="13"/>
      <c r="NNO232" s="13"/>
      <c r="NNP232" s="13"/>
      <c r="NNQ232" s="13"/>
      <c r="NNR232" s="13"/>
      <c r="NNS232" s="13"/>
      <c r="NNT232" s="13"/>
      <c r="NNU232" s="13"/>
      <c r="NNV232" s="13"/>
      <c r="NNW232" s="13"/>
      <c r="NNX232" s="13"/>
      <c r="NNY232" s="13"/>
      <c r="NNZ232" s="13"/>
      <c r="NOA232" s="13"/>
      <c r="NOB232" s="13"/>
      <c r="NOC232" s="13"/>
      <c r="NOD232" s="13"/>
      <c r="NOE232" s="13"/>
      <c r="NOF232" s="13"/>
      <c r="NOG232" s="13"/>
      <c r="NOH232" s="13"/>
      <c r="NOI232" s="13"/>
      <c r="NOJ232" s="13"/>
      <c r="NOK232" s="13"/>
      <c r="NOL232" s="13"/>
      <c r="NOM232" s="13"/>
      <c r="NON232" s="13"/>
      <c r="NOO232" s="13"/>
      <c r="NOP232" s="13"/>
      <c r="NOQ232" s="13"/>
      <c r="NOR232" s="13"/>
      <c r="NOS232" s="13"/>
      <c r="NOT232" s="13"/>
      <c r="NOU232" s="13"/>
      <c r="NOV232" s="13"/>
      <c r="NOW232" s="13"/>
      <c r="NOX232" s="13"/>
      <c r="NOY232" s="13"/>
      <c r="NOZ232" s="13"/>
      <c r="NPA232" s="13"/>
      <c r="NPB232" s="13"/>
      <c r="NPC232" s="13"/>
      <c r="NPD232" s="13"/>
      <c r="NPE232" s="13"/>
      <c r="NPF232" s="13"/>
      <c r="NPG232" s="13"/>
      <c r="NPH232" s="13"/>
      <c r="NPI232" s="13"/>
      <c r="NPJ232" s="13"/>
      <c r="NPK232" s="13"/>
      <c r="NPL232" s="13"/>
      <c r="NPM232" s="13"/>
      <c r="NPN232" s="13"/>
      <c r="NPO232" s="13"/>
      <c r="NPP232" s="13"/>
      <c r="NPQ232" s="13"/>
      <c r="NPR232" s="13"/>
      <c r="NPS232" s="13"/>
      <c r="NPT232" s="13"/>
      <c r="NPU232" s="13"/>
      <c r="NPV232" s="13"/>
      <c r="NPW232" s="13"/>
      <c r="NPX232" s="13"/>
      <c r="NPY232" s="13"/>
      <c r="NPZ232" s="13"/>
      <c r="NQA232" s="13"/>
      <c r="NQB232" s="13"/>
      <c r="NQC232" s="13"/>
      <c r="NQD232" s="13"/>
      <c r="NQE232" s="13"/>
      <c r="NQF232" s="13"/>
      <c r="NQG232" s="13"/>
      <c r="NQH232" s="13"/>
      <c r="NQI232" s="13"/>
      <c r="NQJ232" s="13"/>
      <c r="NQK232" s="13"/>
      <c r="NQL232" s="13"/>
      <c r="NQM232" s="13"/>
      <c r="NQN232" s="13"/>
      <c r="NQO232" s="13"/>
      <c r="NQP232" s="13"/>
      <c r="NQQ232" s="13"/>
      <c r="NQR232" s="13"/>
      <c r="NQS232" s="13"/>
      <c r="NQT232" s="13"/>
      <c r="NQU232" s="13"/>
      <c r="NQV232" s="13"/>
      <c r="NQW232" s="13"/>
      <c r="NQX232" s="13"/>
      <c r="NQY232" s="13"/>
      <c r="NQZ232" s="13"/>
      <c r="NRA232" s="13"/>
      <c r="NRB232" s="13"/>
      <c r="NRC232" s="13"/>
      <c r="NRD232" s="13"/>
      <c r="NRE232" s="13"/>
      <c r="NRF232" s="13"/>
      <c r="NRG232" s="13"/>
      <c r="NRH232" s="13"/>
      <c r="NRI232" s="13"/>
      <c r="NRJ232" s="13"/>
      <c r="NRK232" s="13"/>
      <c r="NRL232" s="13"/>
      <c r="NRM232" s="13"/>
      <c r="NRN232" s="13"/>
      <c r="NRO232" s="13"/>
      <c r="NRP232" s="13"/>
      <c r="NRQ232" s="13"/>
      <c r="NRR232" s="13"/>
      <c r="NRS232" s="13"/>
      <c r="NRT232" s="13"/>
      <c r="NRU232" s="13"/>
      <c r="NRV232" s="13"/>
      <c r="NRW232" s="13"/>
      <c r="NRX232" s="13"/>
      <c r="NRY232" s="13"/>
      <c r="NRZ232" s="13"/>
      <c r="NSA232" s="13"/>
      <c r="NSB232" s="13"/>
      <c r="NSC232" s="13"/>
      <c r="NSD232" s="13"/>
      <c r="NSE232" s="13"/>
      <c r="NSF232" s="13"/>
      <c r="NSG232" s="13"/>
      <c r="NSH232" s="13"/>
      <c r="NSI232" s="13"/>
      <c r="NSJ232" s="13"/>
      <c r="NSK232" s="13"/>
      <c r="NSL232" s="13"/>
      <c r="NSM232" s="13"/>
      <c r="NSN232" s="13"/>
      <c r="NSO232" s="13"/>
      <c r="NSP232" s="13"/>
      <c r="NSQ232" s="13"/>
      <c r="NSR232" s="13"/>
      <c r="NSS232" s="13"/>
      <c r="NST232" s="13"/>
      <c r="NSU232" s="13"/>
      <c r="NSV232" s="13"/>
      <c r="NSW232" s="13"/>
      <c r="NSX232" s="13"/>
      <c r="NSY232" s="13"/>
      <c r="NSZ232" s="13"/>
      <c r="NTA232" s="13"/>
      <c r="NTB232" s="13"/>
      <c r="NTC232" s="13"/>
      <c r="NTD232" s="13"/>
      <c r="NTE232" s="13"/>
      <c r="NTF232" s="13"/>
      <c r="NTG232" s="13"/>
      <c r="NTH232" s="13"/>
      <c r="NTI232" s="13"/>
      <c r="NTJ232" s="13"/>
      <c r="NTK232" s="13"/>
      <c r="NTL232" s="13"/>
      <c r="NTM232" s="13"/>
      <c r="NTN232" s="13"/>
      <c r="NTO232" s="13"/>
      <c r="NTP232" s="13"/>
      <c r="NTQ232" s="13"/>
      <c r="NTR232" s="13"/>
      <c r="NTS232" s="13"/>
      <c r="NTT232" s="13"/>
      <c r="NTU232" s="13"/>
      <c r="NTV232" s="13"/>
      <c r="NTW232" s="13"/>
      <c r="NTX232" s="13"/>
      <c r="NTY232" s="13"/>
      <c r="NTZ232" s="13"/>
      <c r="NUA232" s="13"/>
      <c r="NUB232" s="13"/>
      <c r="NUC232" s="13"/>
      <c r="NUD232" s="13"/>
      <c r="NUE232" s="13"/>
      <c r="NUF232" s="13"/>
      <c r="NUG232" s="13"/>
      <c r="NUH232" s="13"/>
      <c r="NUI232" s="13"/>
      <c r="NUJ232" s="13"/>
      <c r="NUK232" s="13"/>
      <c r="NUL232" s="13"/>
      <c r="NUM232" s="13"/>
      <c r="NUN232" s="13"/>
      <c r="NUO232" s="13"/>
      <c r="NUP232" s="13"/>
      <c r="NUQ232" s="13"/>
      <c r="NUR232" s="13"/>
      <c r="NUS232" s="13"/>
      <c r="NUT232" s="13"/>
      <c r="NUU232" s="13"/>
      <c r="NUV232" s="13"/>
      <c r="NUW232" s="13"/>
      <c r="NUX232" s="13"/>
      <c r="NUY232" s="13"/>
      <c r="NUZ232" s="13"/>
      <c r="NVA232" s="13"/>
      <c r="NVB232" s="13"/>
      <c r="NVC232" s="13"/>
      <c r="NVD232" s="13"/>
      <c r="NVE232" s="13"/>
      <c r="NVF232" s="13"/>
      <c r="NVG232" s="13"/>
      <c r="NVH232" s="13"/>
      <c r="NVI232" s="13"/>
      <c r="NVJ232" s="13"/>
      <c r="NVK232" s="13"/>
      <c r="NVL232" s="13"/>
      <c r="NVM232" s="13"/>
      <c r="NVN232" s="13"/>
      <c r="NVO232" s="13"/>
      <c r="NVP232" s="13"/>
      <c r="NVQ232" s="13"/>
      <c r="NVR232" s="13"/>
      <c r="NVS232" s="13"/>
      <c r="NVT232" s="13"/>
      <c r="NVU232" s="13"/>
      <c r="NVV232" s="13"/>
      <c r="NVW232" s="13"/>
      <c r="NVX232" s="13"/>
      <c r="NVY232" s="13"/>
      <c r="NVZ232" s="13"/>
      <c r="NWA232" s="13"/>
      <c r="NWB232" s="13"/>
      <c r="NWC232" s="13"/>
      <c r="NWD232" s="13"/>
      <c r="NWE232" s="13"/>
      <c r="NWF232" s="13"/>
      <c r="NWG232" s="13"/>
      <c r="NWH232" s="13"/>
      <c r="NWI232" s="13"/>
      <c r="NWJ232" s="13"/>
      <c r="NWK232" s="13"/>
      <c r="NWL232" s="13"/>
      <c r="NWM232" s="13"/>
      <c r="NWN232" s="13"/>
      <c r="NWO232" s="13"/>
      <c r="NWP232" s="13"/>
      <c r="NWQ232" s="13"/>
      <c r="NWR232" s="13"/>
      <c r="NWS232" s="13"/>
      <c r="NWT232" s="13"/>
      <c r="NWU232" s="13"/>
      <c r="NWV232" s="13"/>
      <c r="NWW232" s="13"/>
      <c r="NWX232" s="13"/>
      <c r="NWY232" s="13"/>
      <c r="NWZ232" s="13"/>
      <c r="NXA232" s="13"/>
      <c r="NXB232" s="13"/>
      <c r="NXC232" s="13"/>
      <c r="NXD232" s="13"/>
      <c r="NXE232" s="13"/>
      <c r="NXF232" s="13"/>
      <c r="NXG232" s="13"/>
      <c r="NXH232" s="13"/>
      <c r="NXI232" s="13"/>
      <c r="NXJ232" s="13"/>
      <c r="NXK232" s="13"/>
      <c r="NXL232" s="13"/>
      <c r="NXM232" s="13"/>
      <c r="NXN232" s="13"/>
      <c r="NXO232" s="13"/>
      <c r="NXP232" s="13"/>
      <c r="NXQ232" s="13"/>
      <c r="NXR232" s="13"/>
      <c r="NXS232" s="13"/>
      <c r="NXT232" s="13"/>
      <c r="NXU232" s="13"/>
      <c r="NXV232" s="13"/>
      <c r="NXW232" s="13"/>
      <c r="NXX232" s="13"/>
      <c r="NXY232" s="13"/>
      <c r="NXZ232" s="13"/>
      <c r="NYA232" s="13"/>
      <c r="NYB232" s="13"/>
      <c r="NYC232" s="13"/>
      <c r="NYD232" s="13"/>
      <c r="NYE232" s="13"/>
      <c r="NYF232" s="13"/>
      <c r="NYG232" s="13"/>
      <c r="NYH232" s="13"/>
      <c r="NYI232" s="13"/>
      <c r="NYJ232" s="13"/>
      <c r="NYK232" s="13"/>
      <c r="NYL232" s="13"/>
      <c r="NYM232" s="13"/>
      <c r="NYN232" s="13"/>
      <c r="NYO232" s="13"/>
      <c r="NYP232" s="13"/>
      <c r="NYQ232" s="13"/>
      <c r="NYR232" s="13"/>
      <c r="NYS232" s="13"/>
      <c r="NYT232" s="13"/>
      <c r="NYU232" s="13"/>
      <c r="NYV232" s="13"/>
      <c r="NYW232" s="13"/>
      <c r="NYX232" s="13"/>
      <c r="NYY232" s="13"/>
      <c r="NYZ232" s="13"/>
      <c r="NZA232" s="13"/>
      <c r="NZB232" s="13"/>
      <c r="NZC232" s="13"/>
      <c r="NZD232" s="13"/>
      <c r="NZE232" s="13"/>
      <c r="NZF232" s="13"/>
      <c r="NZG232" s="13"/>
      <c r="NZH232" s="13"/>
      <c r="NZI232" s="13"/>
      <c r="NZJ232" s="13"/>
      <c r="NZK232" s="13"/>
      <c r="NZL232" s="13"/>
      <c r="NZM232" s="13"/>
      <c r="NZN232" s="13"/>
      <c r="NZO232" s="13"/>
      <c r="NZP232" s="13"/>
      <c r="NZQ232" s="13"/>
      <c r="NZR232" s="13"/>
      <c r="NZS232" s="13"/>
      <c r="NZT232" s="13"/>
      <c r="NZU232" s="13"/>
      <c r="NZV232" s="13"/>
      <c r="NZW232" s="13"/>
      <c r="NZX232" s="13"/>
      <c r="NZY232" s="13"/>
      <c r="NZZ232" s="13"/>
      <c r="OAA232" s="13"/>
      <c r="OAB232" s="13"/>
      <c r="OAC232" s="13"/>
      <c r="OAD232" s="13"/>
      <c r="OAE232" s="13"/>
      <c r="OAF232" s="13"/>
      <c r="OAG232" s="13"/>
      <c r="OAH232" s="13"/>
      <c r="OAI232" s="13"/>
      <c r="OAJ232" s="13"/>
      <c r="OAK232" s="13"/>
      <c r="OAL232" s="13"/>
      <c r="OAM232" s="13"/>
      <c r="OAN232" s="13"/>
      <c r="OAO232" s="13"/>
      <c r="OAP232" s="13"/>
      <c r="OAQ232" s="13"/>
      <c r="OAR232" s="13"/>
      <c r="OAS232" s="13"/>
      <c r="OAT232" s="13"/>
      <c r="OAU232" s="13"/>
      <c r="OAV232" s="13"/>
      <c r="OAW232" s="13"/>
      <c r="OAX232" s="13"/>
      <c r="OAY232" s="13"/>
      <c r="OAZ232" s="13"/>
      <c r="OBA232" s="13"/>
      <c r="OBB232" s="13"/>
      <c r="OBC232" s="13"/>
      <c r="OBD232" s="13"/>
      <c r="OBE232" s="13"/>
      <c r="OBF232" s="13"/>
      <c r="OBG232" s="13"/>
      <c r="OBH232" s="13"/>
      <c r="OBI232" s="13"/>
      <c r="OBJ232" s="13"/>
      <c r="OBK232" s="13"/>
      <c r="OBL232" s="13"/>
      <c r="OBM232" s="13"/>
      <c r="OBN232" s="13"/>
      <c r="OBO232" s="13"/>
      <c r="OBP232" s="13"/>
      <c r="OBQ232" s="13"/>
      <c r="OBR232" s="13"/>
      <c r="OBS232" s="13"/>
      <c r="OBT232" s="13"/>
      <c r="OBU232" s="13"/>
      <c r="OBV232" s="13"/>
      <c r="OBW232" s="13"/>
      <c r="OBX232" s="13"/>
      <c r="OBY232" s="13"/>
      <c r="OBZ232" s="13"/>
      <c r="OCA232" s="13"/>
      <c r="OCB232" s="13"/>
      <c r="OCC232" s="13"/>
      <c r="OCD232" s="13"/>
      <c r="OCE232" s="13"/>
      <c r="OCF232" s="13"/>
      <c r="OCG232" s="13"/>
      <c r="OCH232" s="13"/>
      <c r="OCI232" s="13"/>
      <c r="OCJ232" s="13"/>
      <c r="OCK232" s="13"/>
      <c r="OCL232" s="13"/>
      <c r="OCM232" s="13"/>
      <c r="OCN232" s="13"/>
      <c r="OCO232" s="13"/>
      <c r="OCP232" s="13"/>
      <c r="OCQ232" s="13"/>
      <c r="OCR232" s="13"/>
      <c r="OCS232" s="13"/>
      <c r="OCT232" s="13"/>
      <c r="OCU232" s="13"/>
      <c r="OCV232" s="13"/>
      <c r="OCW232" s="13"/>
      <c r="OCX232" s="13"/>
      <c r="OCY232" s="13"/>
      <c r="OCZ232" s="13"/>
      <c r="ODA232" s="13"/>
      <c r="ODB232" s="13"/>
      <c r="ODC232" s="13"/>
      <c r="ODD232" s="13"/>
      <c r="ODE232" s="13"/>
      <c r="ODF232" s="13"/>
      <c r="ODG232" s="13"/>
      <c r="ODH232" s="13"/>
      <c r="ODI232" s="13"/>
      <c r="ODJ232" s="13"/>
      <c r="ODK232" s="13"/>
      <c r="ODL232" s="13"/>
      <c r="ODM232" s="13"/>
      <c r="ODN232" s="13"/>
      <c r="ODO232" s="13"/>
      <c r="ODP232" s="13"/>
      <c r="ODQ232" s="13"/>
      <c r="ODR232" s="13"/>
      <c r="ODS232" s="13"/>
      <c r="ODT232" s="13"/>
      <c r="ODU232" s="13"/>
      <c r="ODV232" s="13"/>
      <c r="ODW232" s="13"/>
      <c r="ODX232" s="13"/>
      <c r="ODY232" s="13"/>
      <c r="ODZ232" s="13"/>
      <c r="OEA232" s="13"/>
      <c r="OEB232" s="13"/>
      <c r="OEC232" s="13"/>
      <c r="OED232" s="13"/>
      <c r="OEE232" s="13"/>
      <c r="OEF232" s="13"/>
      <c r="OEG232" s="13"/>
      <c r="OEH232" s="13"/>
      <c r="OEI232" s="13"/>
      <c r="OEJ232" s="13"/>
      <c r="OEK232" s="13"/>
      <c r="OEL232" s="13"/>
      <c r="OEM232" s="13"/>
      <c r="OEN232" s="13"/>
      <c r="OEO232" s="13"/>
      <c r="OEP232" s="13"/>
      <c r="OEQ232" s="13"/>
      <c r="OER232" s="13"/>
      <c r="OES232" s="13"/>
      <c r="OET232" s="13"/>
      <c r="OEU232" s="13"/>
      <c r="OEV232" s="13"/>
      <c r="OEW232" s="13"/>
      <c r="OEX232" s="13"/>
      <c r="OEY232" s="13"/>
      <c r="OEZ232" s="13"/>
      <c r="OFA232" s="13"/>
      <c r="OFB232" s="13"/>
      <c r="OFC232" s="13"/>
      <c r="OFD232" s="13"/>
      <c r="OFE232" s="13"/>
      <c r="OFF232" s="13"/>
      <c r="OFG232" s="13"/>
      <c r="OFH232" s="13"/>
      <c r="OFI232" s="13"/>
      <c r="OFJ232" s="13"/>
      <c r="OFK232" s="13"/>
      <c r="OFL232" s="13"/>
      <c r="OFM232" s="13"/>
      <c r="OFN232" s="13"/>
      <c r="OFO232" s="13"/>
      <c r="OFP232" s="13"/>
      <c r="OFQ232" s="13"/>
      <c r="OFR232" s="13"/>
      <c r="OFS232" s="13"/>
      <c r="OFT232" s="13"/>
      <c r="OFU232" s="13"/>
      <c r="OFV232" s="13"/>
      <c r="OFW232" s="13"/>
      <c r="OFX232" s="13"/>
      <c r="OFY232" s="13"/>
      <c r="OFZ232" s="13"/>
      <c r="OGA232" s="13"/>
      <c r="OGB232" s="13"/>
      <c r="OGC232" s="13"/>
      <c r="OGD232" s="13"/>
      <c r="OGE232" s="13"/>
      <c r="OGF232" s="13"/>
      <c r="OGG232" s="13"/>
      <c r="OGH232" s="13"/>
      <c r="OGI232" s="13"/>
      <c r="OGJ232" s="13"/>
      <c r="OGK232" s="13"/>
      <c r="OGL232" s="13"/>
      <c r="OGM232" s="13"/>
      <c r="OGN232" s="13"/>
      <c r="OGO232" s="13"/>
      <c r="OGP232" s="13"/>
      <c r="OGQ232" s="13"/>
      <c r="OGR232" s="13"/>
      <c r="OGS232" s="13"/>
      <c r="OGT232" s="13"/>
      <c r="OGU232" s="13"/>
      <c r="OGV232" s="13"/>
      <c r="OGW232" s="13"/>
      <c r="OGX232" s="13"/>
      <c r="OGY232" s="13"/>
      <c r="OGZ232" s="13"/>
      <c r="OHA232" s="13"/>
      <c r="OHB232" s="13"/>
      <c r="OHC232" s="13"/>
      <c r="OHD232" s="13"/>
      <c r="OHE232" s="13"/>
      <c r="OHF232" s="13"/>
      <c r="OHG232" s="13"/>
      <c r="OHH232" s="13"/>
      <c r="OHI232" s="13"/>
      <c r="OHJ232" s="13"/>
      <c r="OHK232" s="13"/>
      <c r="OHL232" s="13"/>
      <c r="OHM232" s="13"/>
      <c r="OHN232" s="13"/>
      <c r="OHO232" s="13"/>
      <c r="OHP232" s="13"/>
      <c r="OHQ232" s="13"/>
      <c r="OHR232" s="13"/>
      <c r="OHS232" s="13"/>
      <c r="OHT232" s="13"/>
      <c r="OHU232" s="13"/>
      <c r="OHV232" s="13"/>
      <c r="OHW232" s="13"/>
      <c r="OHX232" s="13"/>
      <c r="OHY232" s="13"/>
      <c r="OHZ232" s="13"/>
      <c r="OIA232" s="13"/>
      <c r="OIB232" s="13"/>
      <c r="OIC232" s="13"/>
      <c r="OID232" s="13"/>
      <c r="OIE232" s="13"/>
      <c r="OIF232" s="13"/>
      <c r="OIG232" s="13"/>
      <c r="OIH232" s="13"/>
      <c r="OII232" s="13"/>
      <c r="OIJ232" s="13"/>
      <c r="OIK232" s="13"/>
      <c r="OIL232" s="13"/>
      <c r="OIM232" s="13"/>
      <c r="OIN232" s="13"/>
      <c r="OIO232" s="13"/>
      <c r="OIP232" s="13"/>
      <c r="OIQ232" s="13"/>
      <c r="OIR232" s="13"/>
      <c r="OIS232" s="13"/>
      <c r="OIT232" s="13"/>
      <c r="OIU232" s="13"/>
      <c r="OIV232" s="13"/>
      <c r="OIW232" s="13"/>
      <c r="OIX232" s="13"/>
      <c r="OIY232" s="13"/>
      <c r="OIZ232" s="13"/>
      <c r="OJA232" s="13"/>
      <c r="OJB232" s="13"/>
      <c r="OJC232" s="13"/>
      <c r="OJD232" s="13"/>
      <c r="OJE232" s="13"/>
      <c r="OJF232" s="13"/>
      <c r="OJG232" s="13"/>
      <c r="OJH232" s="13"/>
      <c r="OJI232" s="13"/>
      <c r="OJJ232" s="13"/>
      <c r="OJK232" s="13"/>
      <c r="OJL232" s="13"/>
      <c r="OJM232" s="13"/>
      <c r="OJN232" s="13"/>
      <c r="OJO232" s="13"/>
      <c r="OJP232" s="13"/>
      <c r="OJQ232" s="13"/>
      <c r="OJR232" s="13"/>
      <c r="OJS232" s="13"/>
      <c r="OJT232" s="13"/>
      <c r="OJU232" s="13"/>
      <c r="OJV232" s="13"/>
      <c r="OJW232" s="13"/>
      <c r="OJX232" s="13"/>
      <c r="OJY232" s="13"/>
      <c r="OJZ232" s="13"/>
      <c r="OKA232" s="13"/>
      <c r="OKB232" s="13"/>
      <c r="OKC232" s="13"/>
      <c r="OKD232" s="13"/>
      <c r="OKE232" s="13"/>
      <c r="OKF232" s="13"/>
      <c r="OKG232" s="13"/>
      <c r="OKH232" s="13"/>
      <c r="OKI232" s="13"/>
      <c r="OKJ232" s="13"/>
      <c r="OKK232" s="13"/>
      <c r="OKL232" s="13"/>
      <c r="OKM232" s="13"/>
      <c r="OKN232" s="13"/>
      <c r="OKO232" s="13"/>
      <c r="OKP232" s="13"/>
      <c r="OKQ232" s="13"/>
      <c r="OKR232" s="13"/>
      <c r="OKS232" s="13"/>
      <c r="OKT232" s="13"/>
      <c r="OKU232" s="13"/>
      <c r="OKV232" s="13"/>
      <c r="OKW232" s="13"/>
      <c r="OKX232" s="13"/>
      <c r="OKY232" s="13"/>
      <c r="OKZ232" s="13"/>
      <c r="OLA232" s="13"/>
      <c r="OLB232" s="13"/>
      <c r="OLC232" s="13"/>
      <c r="OLD232" s="13"/>
      <c r="OLE232" s="13"/>
      <c r="OLF232" s="13"/>
      <c r="OLG232" s="13"/>
      <c r="OLH232" s="13"/>
      <c r="OLI232" s="13"/>
      <c r="OLJ232" s="13"/>
      <c r="OLK232" s="13"/>
      <c r="OLL232" s="13"/>
      <c r="OLM232" s="13"/>
      <c r="OLN232" s="13"/>
      <c r="OLO232" s="13"/>
      <c r="OLP232" s="13"/>
      <c r="OLQ232" s="13"/>
      <c r="OLR232" s="13"/>
      <c r="OLS232" s="13"/>
      <c r="OLT232" s="13"/>
      <c r="OLU232" s="13"/>
      <c r="OLV232" s="13"/>
      <c r="OLW232" s="13"/>
      <c r="OLX232" s="13"/>
      <c r="OLY232" s="13"/>
      <c r="OLZ232" s="13"/>
      <c r="OMA232" s="13"/>
      <c r="OMB232" s="13"/>
      <c r="OMC232" s="13"/>
      <c r="OMD232" s="13"/>
      <c r="OME232" s="13"/>
      <c r="OMF232" s="13"/>
      <c r="OMG232" s="13"/>
      <c r="OMH232" s="13"/>
      <c r="OMI232" s="13"/>
      <c r="OMJ232" s="13"/>
      <c r="OMK232" s="13"/>
      <c r="OML232" s="13"/>
      <c r="OMM232" s="13"/>
      <c r="OMN232" s="13"/>
      <c r="OMO232" s="13"/>
      <c r="OMP232" s="13"/>
      <c r="OMQ232" s="13"/>
      <c r="OMR232" s="13"/>
      <c r="OMS232" s="13"/>
      <c r="OMT232" s="13"/>
      <c r="OMU232" s="13"/>
      <c r="OMV232" s="13"/>
      <c r="OMW232" s="13"/>
      <c r="OMX232" s="13"/>
      <c r="OMY232" s="13"/>
      <c r="OMZ232" s="13"/>
      <c r="ONA232" s="13"/>
      <c r="ONB232" s="13"/>
      <c r="ONC232" s="13"/>
      <c r="OND232" s="13"/>
      <c r="ONE232" s="13"/>
      <c r="ONF232" s="13"/>
      <c r="ONG232" s="13"/>
      <c r="ONH232" s="13"/>
      <c r="ONI232" s="13"/>
      <c r="ONJ232" s="13"/>
      <c r="ONK232" s="13"/>
      <c r="ONL232" s="13"/>
      <c r="ONM232" s="13"/>
      <c r="ONN232" s="13"/>
      <c r="ONO232" s="13"/>
      <c r="ONP232" s="13"/>
      <c r="ONQ232" s="13"/>
      <c r="ONR232" s="13"/>
      <c r="ONS232" s="13"/>
      <c r="ONT232" s="13"/>
      <c r="ONU232" s="13"/>
      <c r="ONV232" s="13"/>
      <c r="ONW232" s="13"/>
      <c r="ONX232" s="13"/>
      <c r="ONY232" s="13"/>
      <c r="ONZ232" s="13"/>
      <c r="OOA232" s="13"/>
      <c r="OOB232" s="13"/>
      <c r="OOC232" s="13"/>
      <c r="OOD232" s="13"/>
      <c r="OOE232" s="13"/>
      <c r="OOF232" s="13"/>
      <c r="OOG232" s="13"/>
      <c r="OOH232" s="13"/>
      <c r="OOI232" s="13"/>
      <c r="OOJ232" s="13"/>
      <c r="OOK232" s="13"/>
      <c r="OOL232" s="13"/>
      <c r="OOM232" s="13"/>
      <c r="OON232" s="13"/>
      <c r="OOO232" s="13"/>
      <c r="OOP232" s="13"/>
      <c r="OOQ232" s="13"/>
      <c r="OOR232" s="13"/>
      <c r="OOS232" s="13"/>
      <c r="OOT232" s="13"/>
      <c r="OOU232" s="13"/>
      <c r="OOV232" s="13"/>
      <c r="OOW232" s="13"/>
      <c r="OOX232" s="13"/>
      <c r="OOY232" s="13"/>
      <c r="OOZ232" s="13"/>
      <c r="OPA232" s="13"/>
      <c r="OPB232" s="13"/>
      <c r="OPC232" s="13"/>
      <c r="OPD232" s="13"/>
      <c r="OPE232" s="13"/>
      <c r="OPF232" s="13"/>
      <c r="OPG232" s="13"/>
      <c r="OPH232" s="13"/>
      <c r="OPI232" s="13"/>
      <c r="OPJ232" s="13"/>
      <c r="OPK232" s="13"/>
      <c r="OPL232" s="13"/>
      <c r="OPM232" s="13"/>
      <c r="OPN232" s="13"/>
      <c r="OPO232" s="13"/>
      <c r="OPP232" s="13"/>
      <c r="OPQ232" s="13"/>
      <c r="OPR232" s="13"/>
      <c r="OPS232" s="13"/>
      <c r="OPT232" s="13"/>
      <c r="OPU232" s="13"/>
      <c r="OPV232" s="13"/>
      <c r="OPW232" s="13"/>
      <c r="OPX232" s="13"/>
      <c r="OPY232" s="13"/>
      <c r="OPZ232" s="13"/>
      <c r="OQA232" s="13"/>
      <c r="OQB232" s="13"/>
      <c r="OQC232" s="13"/>
      <c r="OQD232" s="13"/>
      <c r="OQE232" s="13"/>
      <c r="OQF232" s="13"/>
      <c r="OQG232" s="13"/>
      <c r="OQH232" s="13"/>
      <c r="OQI232" s="13"/>
      <c r="OQJ232" s="13"/>
      <c r="OQK232" s="13"/>
      <c r="OQL232" s="13"/>
      <c r="OQM232" s="13"/>
      <c r="OQN232" s="13"/>
      <c r="OQO232" s="13"/>
      <c r="OQP232" s="13"/>
      <c r="OQQ232" s="13"/>
      <c r="OQR232" s="13"/>
      <c r="OQS232" s="13"/>
      <c r="OQT232" s="13"/>
      <c r="OQU232" s="13"/>
      <c r="OQV232" s="13"/>
      <c r="OQW232" s="13"/>
      <c r="OQX232" s="13"/>
      <c r="OQY232" s="13"/>
      <c r="OQZ232" s="13"/>
      <c r="ORA232" s="13"/>
      <c r="ORB232" s="13"/>
      <c r="ORC232" s="13"/>
      <c r="ORD232" s="13"/>
      <c r="ORE232" s="13"/>
      <c r="ORF232" s="13"/>
      <c r="ORG232" s="13"/>
      <c r="ORH232" s="13"/>
      <c r="ORI232" s="13"/>
      <c r="ORJ232" s="13"/>
      <c r="ORK232" s="13"/>
      <c r="ORL232" s="13"/>
      <c r="ORM232" s="13"/>
      <c r="ORN232" s="13"/>
      <c r="ORO232" s="13"/>
      <c r="ORP232" s="13"/>
      <c r="ORQ232" s="13"/>
      <c r="ORR232" s="13"/>
      <c r="ORS232" s="13"/>
      <c r="ORT232" s="13"/>
      <c r="ORU232" s="13"/>
      <c r="ORV232" s="13"/>
      <c r="ORW232" s="13"/>
      <c r="ORX232" s="13"/>
      <c r="ORY232" s="13"/>
      <c r="ORZ232" s="13"/>
      <c r="OSA232" s="13"/>
      <c r="OSB232" s="13"/>
      <c r="OSC232" s="13"/>
      <c r="OSD232" s="13"/>
      <c r="OSE232" s="13"/>
      <c r="OSF232" s="13"/>
      <c r="OSG232" s="13"/>
      <c r="OSH232" s="13"/>
      <c r="OSI232" s="13"/>
      <c r="OSJ232" s="13"/>
      <c r="OSK232" s="13"/>
      <c r="OSL232" s="13"/>
      <c r="OSM232" s="13"/>
      <c r="OSN232" s="13"/>
      <c r="OSO232" s="13"/>
      <c r="OSP232" s="13"/>
      <c r="OSQ232" s="13"/>
      <c r="OSR232" s="13"/>
      <c r="OSS232" s="13"/>
      <c r="OST232" s="13"/>
      <c r="OSU232" s="13"/>
      <c r="OSV232" s="13"/>
      <c r="OSW232" s="13"/>
      <c r="OSX232" s="13"/>
      <c r="OSY232" s="13"/>
      <c r="OSZ232" s="13"/>
      <c r="OTA232" s="13"/>
      <c r="OTB232" s="13"/>
      <c r="OTC232" s="13"/>
      <c r="OTD232" s="13"/>
      <c r="OTE232" s="13"/>
      <c r="OTF232" s="13"/>
      <c r="OTG232" s="13"/>
      <c r="OTH232" s="13"/>
      <c r="OTI232" s="13"/>
      <c r="OTJ232" s="13"/>
      <c r="OTK232" s="13"/>
      <c r="OTL232" s="13"/>
      <c r="OTM232" s="13"/>
      <c r="OTN232" s="13"/>
      <c r="OTO232" s="13"/>
      <c r="OTP232" s="13"/>
      <c r="OTQ232" s="13"/>
      <c r="OTR232" s="13"/>
      <c r="OTS232" s="13"/>
      <c r="OTT232" s="13"/>
      <c r="OTU232" s="13"/>
      <c r="OTV232" s="13"/>
      <c r="OTW232" s="13"/>
      <c r="OTX232" s="13"/>
      <c r="OTY232" s="13"/>
      <c r="OTZ232" s="13"/>
      <c r="OUA232" s="13"/>
      <c r="OUB232" s="13"/>
      <c r="OUC232" s="13"/>
      <c r="OUD232" s="13"/>
      <c r="OUE232" s="13"/>
      <c r="OUF232" s="13"/>
      <c r="OUG232" s="13"/>
      <c r="OUH232" s="13"/>
      <c r="OUI232" s="13"/>
      <c r="OUJ232" s="13"/>
      <c r="OUK232" s="13"/>
      <c r="OUL232" s="13"/>
      <c r="OUM232" s="13"/>
      <c r="OUN232" s="13"/>
      <c r="OUO232" s="13"/>
      <c r="OUP232" s="13"/>
      <c r="OUQ232" s="13"/>
      <c r="OUR232" s="13"/>
      <c r="OUS232" s="13"/>
      <c r="OUT232" s="13"/>
      <c r="OUU232" s="13"/>
      <c r="OUV232" s="13"/>
      <c r="OUW232" s="13"/>
      <c r="OUX232" s="13"/>
      <c r="OUY232" s="13"/>
      <c r="OUZ232" s="13"/>
      <c r="OVA232" s="13"/>
      <c r="OVB232" s="13"/>
      <c r="OVC232" s="13"/>
      <c r="OVD232" s="13"/>
      <c r="OVE232" s="13"/>
      <c r="OVF232" s="13"/>
      <c r="OVG232" s="13"/>
      <c r="OVH232" s="13"/>
      <c r="OVI232" s="13"/>
      <c r="OVJ232" s="13"/>
      <c r="OVK232" s="13"/>
      <c r="OVL232" s="13"/>
      <c r="OVM232" s="13"/>
      <c r="OVN232" s="13"/>
      <c r="OVO232" s="13"/>
      <c r="OVP232" s="13"/>
      <c r="OVQ232" s="13"/>
      <c r="OVR232" s="13"/>
      <c r="OVS232" s="13"/>
      <c r="OVT232" s="13"/>
      <c r="OVU232" s="13"/>
      <c r="OVV232" s="13"/>
      <c r="OVW232" s="13"/>
      <c r="OVX232" s="13"/>
      <c r="OVY232" s="13"/>
      <c r="OVZ232" s="13"/>
      <c r="OWA232" s="13"/>
      <c r="OWB232" s="13"/>
      <c r="OWC232" s="13"/>
      <c r="OWD232" s="13"/>
      <c r="OWE232" s="13"/>
      <c r="OWF232" s="13"/>
      <c r="OWG232" s="13"/>
      <c r="OWH232" s="13"/>
      <c r="OWI232" s="13"/>
      <c r="OWJ232" s="13"/>
      <c r="OWK232" s="13"/>
      <c r="OWL232" s="13"/>
      <c r="OWM232" s="13"/>
      <c r="OWN232" s="13"/>
      <c r="OWO232" s="13"/>
      <c r="OWP232" s="13"/>
      <c r="OWQ232" s="13"/>
      <c r="OWR232" s="13"/>
      <c r="OWS232" s="13"/>
      <c r="OWT232" s="13"/>
      <c r="OWU232" s="13"/>
      <c r="OWV232" s="13"/>
      <c r="OWW232" s="13"/>
      <c r="OWX232" s="13"/>
      <c r="OWY232" s="13"/>
      <c r="OWZ232" s="13"/>
      <c r="OXA232" s="13"/>
      <c r="OXB232" s="13"/>
      <c r="OXC232" s="13"/>
      <c r="OXD232" s="13"/>
      <c r="OXE232" s="13"/>
      <c r="OXF232" s="13"/>
      <c r="OXG232" s="13"/>
      <c r="OXH232" s="13"/>
      <c r="OXI232" s="13"/>
      <c r="OXJ232" s="13"/>
      <c r="OXK232" s="13"/>
      <c r="OXL232" s="13"/>
      <c r="OXM232" s="13"/>
      <c r="OXN232" s="13"/>
      <c r="OXO232" s="13"/>
      <c r="OXP232" s="13"/>
      <c r="OXQ232" s="13"/>
      <c r="OXR232" s="13"/>
      <c r="OXS232" s="13"/>
      <c r="OXT232" s="13"/>
      <c r="OXU232" s="13"/>
      <c r="OXV232" s="13"/>
      <c r="OXW232" s="13"/>
      <c r="OXX232" s="13"/>
      <c r="OXY232" s="13"/>
      <c r="OXZ232" s="13"/>
      <c r="OYA232" s="13"/>
      <c r="OYB232" s="13"/>
      <c r="OYC232" s="13"/>
      <c r="OYD232" s="13"/>
      <c r="OYE232" s="13"/>
      <c r="OYF232" s="13"/>
      <c r="OYG232" s="13"/>
      <c r="OYH232" s="13"/>
      <c r="OYI232" s="13"/>
      <c r="OYJ232" s="13"/>
      <c r="OYK232" s="13"/>
      <c r="OYL232" s="13"/>
      <c r="OYM232" s="13"/>
      <c r="OYN232" s="13"/>
      <c r="OYO232" s="13"/>
      <c r="OYP232" s="13"/>
      <c r="OYQ232" s="13"/>
      <c r="OYR232" s="13"/>
      <c r="OYS232" s="13"/>
      <c r="OYT232" s="13"/>
      <c r="OYU232" s="13"/>
      <c r="OYV232" s="13"/>
      <c r="OYW232" s="13"/>
      <c r="OYX232" s="13"/>
      <c r="OYY232" s="13"/>
      <c r="OYZ232" s="13"/>
      <c r="OZA232" s="13"/>
      <c r="OZB232" s="13"/>
      <c r="OZC232" s="13"/>
      <c r="OZD232" s="13"/>
      <c r="OZE232" s="13"/>
      <c r="OZF232" s="13"/>
      <c r="OZG232" s="13"/>
      <c r="OZH232" s="13"/>
      <c r="OZI232" s="13"/>
      <c r="OZJ232" s="13"/>
      <c r="OZK232" s="13"/>
      <c r="OZL232" s="13"/>
      <c r="OZM232" s="13"/>
      <c r="OZN232" s="13"/>
      <c r="OZO232" s="13"/>
      <c r="OZP232" s="13"/>
      <c r="OZQ232" s="13"/>
      <c r="OZR232" s="13"/>
      <c r="OZS232" s="13"/>
      <c r="OZT232" s="13"/>
      <c r="OZU232" s="13"/>
      <c r="OZV232" s="13"/>
      <c r="OZW232" s="13"/>
      <c r="OZX232" s="13"/>
      <c r="OZY232" s="13"/>
      <c r="OZZ232" s="13"/>
      <c r="PAA232" s="13"/>
      <c r="PAB232" s="13"/>
      <c r="PAC232" s="13"/>
      <c r="PAD232" s="13"/>
      <c r="PAE232" s="13"/>
      <c r="PAF232" s="13"/>
      <c r="PAG232" s="13"/>
      <c r="PAH232" s="13"/>
      <c r="PAI232" s="13"/>
      <c r="PAJ232" s="13"/>
      <c r="PAK232" s="13"/>
      <c r="PAL232" s="13"/>
      <c r="PAM232" s="13"/>
      <c r="PAN232" s="13"/>
      <c r="PAO232" s="13"/>
      <c r="PAP232" s="13"/>
      <c r="PAQ232" s="13"/>
      <c r="PAR232" s="13"/>
      <c r="PAS232" s="13"/>
      <c r="PAT232" s="13"/>
      <c r="PAU232" s="13"/>
      <c r="PAV232" s="13"/>
      <c r="PAW232" s="13"/>
      <c r="PAX232" s="13"/>
      <c r="PAY232" s="13"/>
      <c r="PAZ232" s="13"/>
      <c r="PBA232" s="13"/>
      <c r="PBB232" s="13"/>
      <c r="PBC232" s="13"/>
      <c r="PBD232" s="13"/>
      <c r="PBE232" s="13"/>
      <c r="PBF232" s="13"/>
      <c r="PBG232" s="13"/>
      <c r="PBH232" s="13"/>
      <c r="PBI232" s="13"/>
      <c r="PBJ232" s="13"/>
      <c r="PBK232" s="13"/>
      <c r="PBL232" s="13"/>
      <c r="PBM232" s="13"/>
      <c r="PBN232" s="13"/>
      <c r="PBO232" s="13"/>
      <c r="PBP232" s="13"/>
      <c r="PBQ232" s="13"/>
      <c r="PBR232" s="13"/>
      <c r="PBS232" s="13"/>
      <c r="PBT232" s="13"/>
      <c r="PBU232" s="13"/>
      <c r="PBV232" s="13"/>
      <c r="PBW232" s="13"/>
      <c r="PBX232" s="13"/>
      <c r="PBY232" s="13"/>
      <c r="PBZ232" s="13"/>
      <c r="PCA232" s="13"/>
      <c r="PCB232" s="13"/>
      <c r="PCC232" s="13"/>
      <c r="PCD232" s="13"/>
      <c r="PCE232" s="13"/>
      <c r="PCF232" s="13"/>
      <c r="PCG232" s="13"/>
      <c r="PCH232" s="13"/>
      <c r="PCI232" s="13"/>
      <c r="PCJ232" s="13"/>
      <c r="PCK232" s="13"/>
      <c r="PCL232" s="13"/>
      <c r="PCM232" s="13"/>
      <c r="PCN232" s="13"/>
      <c r="PCO232" s="13"/>
      <c r="PCP232" s="13"/>
      <c r="PCQ232" s="13"/>
      <c r="PCR232" s="13"/>
      <c r="PCS232" s="13"/>
      <c r="PCT232" s="13"/>
      <c r="PCU232" s="13"/>
      <c r="PCV232" s="13"/>
      <c r="PCW232" s="13"/>
      <c r="PCX232" s="13"/>
      <c r="PCY232" s="13"/>
      <c r="PCZ232" s="13"/>
      <c r="PDA232" s="13"/>
      <c r="PDB232" s="13"/>
      <c r="PDC232" s="13"/>
      <c r="PDD232" s="13"/>
      <c r="PDE232" s="13"/>
      <c r="PDF232" s="13"/>
      <c r="PDG232" s="13"/>
      <c r="PDH232" s="13"/>
      <c r="PDI232" s="13"/>
      <c r="PDJ232" s="13"/>
      <c r="PDK232" s="13"/>
      <c r="PDL232" s="13"/>
      <c r="PDM232" s="13"/>
      <c r="PDN232" s="13"/>
      <c r="PDO232" s="13"/>
      <c r="PDP232" s="13"/>
      <c r="PDQ232" s="13"/>
      <c r="PDR232" s="13"/>
      <c r="PDS232" s="13"/>
      <c r="PDT232" s="13"/>
      <c r="PDU232" s="13"/>
      <c r="PDV232" s="13"/>
      <c r="PDW232" s="13"/>
      <c r="PDX232" s="13"/>
      <c r="PDY232" s="13"/>
      <c r="PDZ232" s="13"/>
      <c r="PEA232" s="13"/>
      <c r="PEB232" s="13"/>
      <c r="PEC232" s="13"/>
      <c r="PED232" s="13"/>
      <c r="PEE232" s="13"/>
      <c r="PEF232" s="13"/>
      <c r="PEG232" s="13"/>
      <c r="PEH232" s="13"/>
      <c r="PEI232" s="13"/>
      <c r="PEJ232" s="13"/>
      <c r="PEK232" s="13"/>
      <c r="PEL232" s="13"/>
      <c r="PEM232" s="13"/>
      <c r="PEN232" s="13"/>
      <c r="PEO232" s="13"/>
      <c r="PEP232" s="13"/>
      <c r="PEQ232" s="13"/>
      <c r="PER232" s="13"/>
      <c r="PES232" s="13"/>
      <c r="PET232" s="13"/>
      <c r="PEU232" s="13"/>
      <c r="PEV232" s="13"/>
      <c r="PEW232" s="13"/>
      <c r="PEX232" s="13"/>
      <c r="PEY232" s="13"/>
      <c r="PEZ232" s="13"/>
      <c r="PFA232" s="13"/>
      <c r="PFB232" s="13"/>
      <c r="PFC232" s="13"/>
      <c r="PFD232" s="13"/>
      <c r="PFE232" s="13"/>
      <c r="PFF232" s="13"/>
      <c r="PFG232" s="13"/>
      <c r="PFH232" s="13"/>
      <c r="PFI232" s="13"/>
      <c r="PFJ232" s="13"/>
      <c r="PFK232" s="13"/>
      <c r="PFL232" s="13"/>
      <c r="PFM232" s="13"/>
      <c r="PFN232" s="13"/>
      <c r="PFO232" s="13"/>
      <c r="PFP232" s="13"/>
      <c r="PFQ232" s="13"/>
      <c r="PFR232" s="13"/>
      <c r="PFS232" s="13"/>
      <c r="PFT232" s="13"/>
      <c r="PFU232" s="13"/>
      <c r="PFV232" s="13"/>
      <c r="PFW232" s="13"/>
      <c r="PFX232" s="13"/>
      <c r="PFY232" s="13"/>
      <c r="PFZ232" s="13"/>
      <c r="PGA232" s="13"/>
      <c r="PGB232" s="13"/>
      <c r="PGC232" s="13"/>
      <c r="PGD232" s="13"/>
      <c r="PGE232" s="13"/>
      <c r="PGF232" s="13"/>
      <c r="PGG232" s="13"/>
      <c r="PGH232" s="13"/>
      <c r="PGI232" s="13"/>
      <c r="PGJ232" s="13"/>
      <c r="PGK232" s="13"/>
      <c r="PGL232" s="13"/>
      <c r="PGM232" s="13"/>
      <c r="PGN232" s="13"/>
      <c r="PGO232" s="13"/>
      <c r="PGP232" s="13"/>
      <c r="PGQ232" s="13"/>
      <c r="PGR232" s="13"/>
      <c r="PGS232" s="13"/>
      <c r="PGT232" s="13"/>
      <c r="PGU232" s="13"/>
      <c r="PGV232" s="13"/>
      <c r="PGW232" s="13"/>
      <c r="PGX232" s="13"/>
      <c r="PGY232" s="13"/>
      <c r="PGZ232" s="13"/>
      <c r="PHA232" s="13"/>
      <c r="PHB232" s="13"/>
      <c r="PHC232" s="13"/>
      <c r="PHD232" s="13"/>
      <c r="PHE232" s="13"/>
      <c r="PHF232" s="13"/>
      <c r="PHG232" s="13"/>
      <c r="PHH232" s="13"/>
      <c r="PHI232" s="13"/>
      <c r="PHJ232" s="13"/>
      <c r="PHK232" s="13"/>
      <c r="PHL232" s="13"/>
      <c r="PHM232" s="13"/>
      <c r="PHN232" s="13"/>
      <c r="PHO232" s="13"/>
      <c r="PHP232" s="13"/>
      <c r="PHQ232" s="13"/>
      <c r="PHR232" s="13"/>
      <c r="PHS232" s="13"/>
      <c r="PHT232" s="13"/>
      <c r="PHU232" s="13"/>
      <c r="PHV232" s="13"/>
      <c r="PHW232" s="13"/>
      <c r="PHX232" s="13"/>
      <c r="PHY232" s="13"/>
      <c r="PHZ232" s="13"/>
      <c r="PIA232" s="13"/>
      <c r="PIB232" s="13"/>
      <c r="PIC232" s="13"/>
      <c r="PID232" s="13"/>
      <c r="PIE232" s="13"/>
      <c r="PIF232" s="13"/>
      <c r="PIG232" s="13"/>
      <c r="PIH232" s="13"/>
      <c r="PII232" s="13"/>
      <c r="PIJ232" s="13"/>
      <c r="PIK232" s="13"/>
      <c r="PIL232" s="13"/>
      <c r="PIM232" s="13"/>
      <c r="PIN232" s="13"/>
      <c r="PIO232" s="13"/>
      <c r="PIP232" s="13"/>
      <c r="PIQ232" s="13"/>
      <c r="PIR232" s="13"/>
      <c r="PIS232" s="13"/>
      <c r="PIT232" s="13"/>
      <c r="PIU232" s="13"/>
      <c r="PIV232" s="13"/>
      <c r="PIW232" s="13"/>
      <c r="PIX232" s="13"/>
      <c r="PIY232" s="13"/>
      <c r="PIZ232" s="13"/>
      <c r="PJA232" s="13"/>
      <c r="PJB232" s="13"/>
      <c r="PJC232" s="13"/>
      <c r="PJD232" s="13"/>
      <c r="PJE232" s="13"/>
      <c r="PJF232" s="13"/>
      <c r="PJG232" s="13"/>
      <c r="PJH232" s="13"/>
      <c r="PJI232" s="13"/>
      <c r="PJJ232" s="13"/>
      <c r="PJK232" s="13"/>
      <c r="PJL232" s="13"/>
      <c r="PJM232" s="13"/>
      <c r="PJN232" s="13"/>
      <c r="PJO232" s="13"/>
      <c r="PJP232" s="13"/>
      <c r="PJQ232" s="13"/>
      <c r="PJR232" s="13"/>
      <c r="PJS232" s="13"/>
      <c r="PJT232" s="13"/>
      <c r="PJU232" s="13"/>
      <c r="PJV232" s="13"/>
      <c r="PJW232" s="13"/>
      <c r="PJX232" s="13"/>
      <c r="PJY232" s="13"/>
      <c r="PJZ232" s="13"/>
      <c r="PKA232" s="13"/>
      <c r="PKB232" s="13"/>
      <c r="PKC232" s="13"/>
      <c r="PKD232" s="13"/>
      <c r="PKE232" s="13"/>
      <c r="PKF232" s="13"/>
      <c r="PKG232" s="13"/>
      <c r="PKH232" s="13"/>
      <c r="PKI232" s="13"/>
      <c r="PKJ232" s="13"/>
      <c r="PKK232" s="13"/>
      <c r="PKL232" s="13"/>
      <c r="PKM232" s="13"/>
      <c r="PKN232" s="13"/>
      <c r="PKO232" s="13"/>
      <c r="PKP232" s="13"/>
      <c r="PKQ232" s="13"/>
      <c r="PKR232" s="13"/>
      <c r="PKS232" s="13"/>
      <c r="PKT232" s="13"/>
      <c r="PKU232" s="13"/>
      <c r="PKV232" s="13"/>
      <c r="PKW232" s="13"/>
      <c r="PKX232" s="13"/>
      <c r="PKY232" s="13"/>
      <c r="PKZ232" s="13"/>
      <c r="PLA232" s="13"/>
      <c r="PLB232" s="13"/>
      <c r="PLC232" s="13"/>
      <c r="PLD232" s="13"/>
      <c r="PLE232" s="13"/>
      <c r="PLF232" s="13"/>
      <c r="PLG232" s="13"/>
      <c r="PLH232" s="13"/>
      <c r="PLI232" s="13"/>
      <c r="PLJ232" s="13"/>
      <c r="PLK232" s="13"/>
      <c r="PLL232" s="13"/>
      <c r="PLM232" s="13"/>
      <c r="PLN232" s="13"/>
      <c r="PLO232" s="13"/>
      <c r="PLP232" s="13"/>
      <c r="PLQ232" s="13"/>
      <c r="PLR232" s="13"/>
      <c r="PLS232" s="13"/>
      <c r="PLT232" s="13"/>
      <c r="PLU232" s="13"/>
      <c r="PLV232" s="13"/>
      <c r="PLW232" s="13"/>
      <c r="PLX232" s="13"/>
      <c r="PLY232" s="13"/>
      <c r="PLZ232" s="13"/>
      <c r="PMA232" s="13"/>
      <c r="PMB232" s="13"/>
      <c r="PMC232" s="13"/>
      <c r="PMD232" s="13"/>
      <c r="PME232" s="13"/>
      <c r="PMF232" s="13"/>
      <c r="PMG232" s="13"/>
      <c r="PMH232" s="13"/>
      <c r="PMI232" s="13"/>
      <c r="PMJ232" s="13"/>
      <c r="PMK232" s="13"/>
      <c r="PML232" s="13"/>
      <c r="PMM232" s="13"/>
      <c r="PMN232" s="13"/>
      <c r="PMO232" s="13"/>
      <c r="PMP232" s="13"/>
      <c r="PMQ232" s="13"/>
      <c r="PMR232" s="13"/>
      <c r="PMS232" s="13"/>
      <c r="PMT232" s="13"/>
      <c r="PMU232" s="13"/>
      <c r="PMV232" s="13"/>
      <c r="PMW232" s="13"/>
      <c r="PMX232" s="13"/>
      <c r="PMY232" s="13"/>
      <c r="PMZ232" s="13"/>
      <c r="PNA232" s="13"/>
      <c r="PNB232" s="13"/>
      <c r="PNC232" s="13"/>
      <c r="PND232" s="13"/>
      <c r="PNE232" s="13"/>
      <c r="PNF232" s="13"/>
      <c r="PNG232" s="13"/>
      <c r="PNH232" s="13"/>
      <c r="PNI232" s="13"/>
      <c r="PNJ232" s="13"/>
      <c r="PNK232" s="13"/>
      <c r="PNL232" s="13"/>
      <c r="PNM232" s="13"/>
      <c r="PNN232" s="13"/>
      <c r="PNO232" s="13"/>
      <c r="PNP232" s="13"/>
      <c r="PNQ232" s="13"/>
      <c r="PNR232" s="13"/>
      <c r="PNS232" s="13"/>
      <c r="PNT232" s="13"/>
      <c r="PNU232" s="13"/>
      <c r="PNV232" s="13"/>
      <c r="PNW232" s="13"/>
      <c r="PNX232" s="13"/>
      <c r="PNY232" s="13"/>
      <c r="PNZ232" s="13"/>
      <c r="POA232" s="13"/>
      <c r="POB232" s="13"/>
      <c r="POC232" s="13"/>
      <c r="POD232" s="13"/>
      <c r="POE232" s="13"/>
      <c r="POF232" s="13"/>
      <c r="POG232" s="13"/>
      <c r="POH232" s="13"/>
      <c r="POI232" s="13"/>
      <c r="POJ232" s="13"/>
      <c r="POK232" s="13"/>
      <c r="POL232" s="13"/>
      <c r="POM232" s="13"/>
      <c r="PON232" s="13"/>
      <c r="POO232" s="13"/>
      <c r="POP232" s="13"/>
      <c r="POQ232" s="13"/>
      <c r="POR232" s="13"/>
      <c r="POS232" s="13"/>
      <c r="POT232" s="13"/>
      <c r="POU232" s="13"/>
      <c r="POV232" s="13"/>
      <c r="POW232" s="13"/>
      <c r="POX232" s="13"/>
      <c r="POY232" s="13"/>
      <c r="POZ232" s="13"/>
      <c r="PPA232" s="13"/>
      <c r="PPB232" s="13"/>
      <c r="PPC232" s="13"/>
      <c r="PPD232" s="13"/>
      <c r="PPE232" s="13"/>
      <c r="PPF232" s="13"/>
      <c r="PPG232" s="13"/>
      <c r="PPH232" s="13"/>
      <c r="PPI232" s="13"/>
      <c r="PPJ232" s="13"/>
      <c r="PPK232" s="13"/>
      <c r="PPL232" s="13"/>
      <c r="PPM232" s="13"/>
      <c r="PPN232" s="13"/>
      <c r="PPO232" s="13"/>
      <c r="PPP232" s="13"/>
      <c r="PPQ232" s="13"/>
      <c r="PPR232" s="13"/>
      <c r="PPS232" s="13"/>
      <c r="PPT232" s="13"/>
      <c r="PPU232" s="13"/>
      <c r="PPV232" s="13"/>
      <c r="PPW232" s="13"/>
      <c r="PPX232" s="13"/>
      <c r="PPY232" s="13"/>
      <c r="PPZ232" s="13"/>
      <c r="PQA232" s="13"/>
      <c r="PQB232" s="13"/>
      <c r="PQC232" s="13"/>
      <c r="PQD232" s="13"/>
      <c r="PQE232" s="13"/>
      <c r="PQF232" s="13"/>
      <c r="PQG232" s="13"/>
      <c r="PQH232" s="13"/>
      <c r="PQI232" s="13"/>
      <c r="PQJ232" s="13"/>
      <c r="PQK232" s="13"/>
      <c r="PQL232" s="13"/>
      <c r="PQM232" s="13"/>
      <c r="PQN232" s="13"/>
      <c r="PQO232" s="13"/>
      <c r="PQP232" s="13"/>
      <c r="PQQ232" s="13"/>
      <c r="PQR232" s="13"/>
      <c r="PQS232" s="13"/>
      <c r="PQT232" s="13"/>
      <c r="PQU232" s="13"/>
      <c r="PQV232" s="13"/>
      <c r="PQW232" s="13"/>
      <c r="PQX232" s="13"/>
      <c r="PQY232" s="13"/>
      <c r="PQZ232" s="13"/>
      <c r="PRA232" s="13"/>
      <c r="PRB232" s="13"/>
      <c r="PRC232" s="13"/>
      <c r="PRD232" s="13"/>
      <c r="PRE232" s="13"/>
      <c r="PRF232" s="13"/>
      <c r="PRG232" s="13"/>
      <c r="PRH232" s="13"/>
      <c r="PRI232" s="13"/>
      <c r="PRJ232" s="13"/>
      <c r="PRK232" s="13"/>
      <c r="PRL232" s="13"/>
      <c r="PRM232" s="13"/>
      <c r="PRN232" s="13"/>
      <c r="PRO232" s="13"/>
      <c r="PRP232" s="13"/>
      <c r="PRQ232" s="13"/>
      <c r="PRR232" s="13"/>
      <c r="PRS232" s="13"/>
      <c r="PRT232" s="13"/>
      <c r="PRU232" s="13"/>
      <c r="PRV232" s="13"/>
      <c r="PRW232" s="13"/>
      <c r="PRX232" s="13"/>
      <c r="PRY232" s="13"/>
      <c r="PRZ232" s="13"/>
      <c r="PSA232" s="13"/>
      <c r="PSB232" s="13"/>
      <c r="PSC232" s="13"/>
      <c r="PSD232" s="13"/>
      <c r="PSE232" s="13"/>
      <c r="PSF232" s="13"/>
      <c r="PSG232" s="13"/>
      <c r="PSH232" s="13"/>
      <c r="PSI232" s="13"/>
      <c r="PSJ232" s="13"/>
      <c r="PSK232" s="13"/>
      <c r="PSL232" s="13"/>
      <c r="PSM232" s="13"/>
      <c r="PSN232" s="13"/>
      <c r="PSO232" s="13"/>
      <c r="PSP232" s="13"/>
      <c r="PSQ232" s="13"/>
      <c r="PSR232" s="13"/>
      <c r="PSS232" s="13"/>
      <c r="PST232" s="13"/>
      <c r="PSU232" s="13"/>
      <c r="PSV232" s="13"/>
      <c r="PSW232" s="13"/>
      <c r="PSX232" s="13"/>
      <c r="PSY232" s="13"/>
      <c r="PSZ232" s="13"/>
      <c r="PTA232" s="13"/>
      <c r="PTB232" s="13"/>
      <c r="PTC232" s="13"/>
      <c r="PTD232" s="13"/>
      <c r="PTE232" s="13"/>
      <c r="PTF232" s="13"/>
      <c r="PTG232" s="13"/>
      <c r="PTH232" s="13"/>
      <c r="PTI232" s="13"/>
      <c r="PTJ232" s="13"/>
      <c r="PTK232" s="13"/>
      <c r="PTL232" s="13"/>
      <c r="PTM232" s="13"/>
      <c r="PTN232" s="13"/>
      <c r="PTO232" s="13"/>
      <c r="PTP232" s="13"/>
      <c r="PTQ232" s="13"/>
      <c r="PTR232" s="13"/>
      <c r="PTS232" s="13"/>
      <c r="PTT232" s="13"/>
      <c r="PTU232" s="13"/>
      <c r="PTV232" s="13"/>
      <c r="PTW232" s="13"/>
      <c r="PTX232" s="13"/>
      <c r="PTY232" s="13"/>
      <c r="PTZ232" s="13"/>
      <c r="PUA232" s="13"/>
      <c r="PUB232" s="13"/>
      <c r="PUC232" s="13"/>
      <c r="PUD232" s="13"/>
      <c r="PUE232" s="13"/>
      <c r="PUF232" s="13"/>
      <c r="PUG232" s="13"/>
      <c r="PUH232" s="13"/>
      <c r="PUI232" s="13"/>
      <c r="PUJ232" s="13"/>
      <c r="PUK232" s="13"/>
      <c r="PUL232" s="13"/>
      <c r="PUM232" s="13"/>
      <c r="PUN232" s="13"/>
      <c r="PUO232" s="13"/>
      <c r="PUP232" s="13"/>
      <c r="PUQ232" s="13"/>
      <c r="PUR232" s="13"/>
      <c r="PUS232" s="13"/>
      <c r="PUT232" s="13"/>
      <c r="PUU232" s="13"/>
      <c r="PUV232" s="13"/>
      <c r="PUW232" s="13"/>
      <c r="PUX232" s="13"/>
      <c r="PUY232" s="13"/>
      <c r="PUZ232" s="13"/>
      <c r="PVA232" s="13"/>
      <c r="PVB232" s="13"/>
      <c r="PVC232" s="13"/>
      <c r="PVD232" s="13"/>
      <c r="PVE232" s="13"/>
      <c r="PVF232" s="13"/>
      <c r="PVG232" s="13"/>
      <c r="PVH232" s="13"/>
      <c r="PVI232" s="13"/>
      <c r="PVJ232" s="13"/>
      <c r="PVK232" s="13"/>
      <c r="PVL232" s="13"/>
      <c r="PVM232" s="13"/>
      <c r="PVN232" s="13"/>
      <c r="PVO232" s="13"/>
      <c r="PVP232" s="13"/>
      <c r="PVQ232" s="13"/>
      <c r="PVR232" s="13"/>
      <c r="PVS232" s="13"/>
      <c r="PVT232" s="13"/>
      <c r="PVU232" s="13"/>
      <c r="PVV232" s="13"/>
      <c r="PVW232" s="13"/>
      <c r="PVX232" s="13"/>
      <c r="PVY232" s="13"/>
      <c r="PVZ232" s="13"/>
      <c r="PWA232" s="13"/>
      <c r="PWB232" s="13"/>
      <c r="PWC232" s="13"/>
      <c r="PWD232" s="13"/>
      <c r="PWE232" s="13"/>
      <c r="PWF232" s="13"/>
      <c r="PWG232" s="13"/>
      <c r="PWH232" s="13"/>
      <c r="PWI232" s="13"/>
      <c r="PWJ232" s="13"/>
      <c r="PWK232" s="13"/>
      <c r="PWL232" s="13"/>
      <c r="PWM232" s="13"/>
      <c r="PWN232" s="13"/>
      <c r="PWO232" s="13"/>
      <c r="PWP232" s="13"/>
      <c r="PWQ232" s="13"/>
      <c r="PWR232" s="13"/>
      <c r="PWS232" s="13"/>
      <c r="PWT232" s="13"/>
      <c r="PWU232" s="13"/>
      <c r="PWV232" s="13"/>
      <c r="PWW232" s="13"/>
      <c r="PWX232" s="13"/>
      <c r="PWY232" s="13"/>
      <c r="PWZ232" s="13"/>
      <c r="PXA232" s="13"/>
      <c r="PXB232" s="13"/>
      <c r="PXC232" s="13"/>
      <c r="PXD232" s="13"/>
      <c r="PXE232" s="13"/>
      <c r="PXF232" s="13"/>
      <c r="PXG232" s="13"/>
      <c r="PXH232" s="13"/>
      <c r="PXI232" s="13"/>
      <c r="PXJ232" s="13"/>
      <c r="PXK232" s="13"/>
      <c r="PXL232" s="13"/>
      <c r="PXM232" s="13"/>
      <c r="PXN232" s="13"/>
      <c r="PXO232" s="13"/>
      <c r="PXP232" s="13"/>
      <c r="PXQ232" s="13"/>
      <c r="PXR232" s="13"/>
      <c r="PXS232" s="13"/>
      <c r="PXT232" s="13"/>
      <c r="PXU232" s="13"/>
      <c r="PXV232" s="13"/>
      <c r="PXW232" s="13"/>
      <c r="PXX232" s="13"/>
      <c r="PXY232" s="13"/>
      <c r="PXZ232" s="13"/>
      <c r="PYA232" s="13"/>
      <c r="PYB232" s="13"/>
      <c r="PYC232" s="13"/>
      <c r="PYD232" s="13"/>
      <c r="PYE232" s="13"/>
      <c r="PYF232" s="13"/>
      <c r="PYG232" s="13"/>
      <c r="PYH232" s="13"/>
      <c r="PYI232" s="13"/>
      <c r="PYJ232" s="13"/>
      <c r="PYK232" s="13"/>
      <c r="PYL232" s="13"/>
      <c r="PYM232" s="13"/>
      <c r="PYN232" s="13"/>
      <c r="PYO232" s="13"/>
      <c r="PYP232" s="13"/>
      <c r="PYQ232" s="13"/>
      <c r="PYR232" s="13"/>
      <c r="PYS232" s="13"/>
      <c r="PYT232" s="13"/>
      <c r="PYU232" s="13"/>
      <c r="PYV232" s="13"/>
      <c r="PYW232" s="13"/>
      <c r="PYX232" s="13"/>
      <c r="PYY232" s="13"/>
      <c r="PYZ232" s="13"/>
      <c r="PZA232" s="13"/>
      <c r="PZB232" s="13"/>
      <c r="PZC232" s="13"/>
      <c r="PZD232" s="13"/>
      <c r="PZE232" s="13"/>
      <c r="PZF232" s="13"/>
      <c r="PZG232" s="13"/>
      <c r="PZH232" s="13"/>
      <c r="PZI232" s="13"/>
      <c r="PZJ232" s="13"/>
      <c r="PZK232" s="13"/>
      <c r="PZL232" s="13"/>
      <c r="PZM232" s="13"/>
      <c r="PZN232" s="13"/>
      <c r="PZO232" s="13"/>
      <c r="PZP232" s="13"/>
      <c r="PZQ232" s="13"/>
      <c r="PZR232" s="13"/>
      <c r="PZS232" s="13"/>
      <c r="PZT232" s="13"/>
      <c r="PZU232" s="13"/>
      <c r="PZV232" s="13"/>
      <c r="PZW232" s="13"/>
      <c r="PZX232" s="13"/>
      <c r="PZY232" s="13"/>
      <c r="PZZ232" s="13"/>
      <c r="QAA232" s="13"/>
      <c r="QAB232" s="13"/>
      <c r="QAC232" s="13"/>
      <c r="QAD232" s="13"/>
      <c r="QAE232" s="13"/>
      <c r="QAF232" s="13"/>
      <c r="QAG232" s="13"/>
      <c r="QAH232" s="13"/>
      <c r="QAI232" s="13"/>
      <c r="QAJ232" s="13"/>
      <c r="QAK232" s="13"/>
      <c r="QAL232" s="13"/>
      <c r="QAM232" s="13"/>
      <c r="QAN232" s="13"/>
      <c r="QAO232" s="13"/>
      <c r="QAP232" s="13"/>
      <c r="QAQ232" s="13"/>
      <c r="QAR232" s="13"/>
      <c r="QAS232" s="13"/>
      <c r="QAT232" s="13"/>
      <c r="QAU232" s="13"/>
      <c r="QAV232" s="13"/>
      <c r="QAW232" s="13"/>
      <c r="QAX232" s="13"/>
      <c r="QAY232" s="13"/>
      <c r="QAZ232" s="13"/>
      <c r="QBA232" s="13"/>
      <c r="QBB232" s="13"/>
      <c r="QBC232" s="13"/>
      <c r="QBD232" s="13"/>
      <c r="QBE232" s="13"/>
      <c r="QBF232" s="13"/>
      <c r="QBG232" s="13"/>
      <c r="QBH232" s="13"/>
      <c r="QBI232" s="13"/>
      <c r="QBJ232" s="13"/>
      <c r="QBK232" s="13"/>
      <c r="QBL232" s="13"/>
      <c r="QBM232" s="13"/>
      <c r="QBN232" s="13"/>
      <c r="QBO232" s="13"/>
      <c r="QBP232" s="13"/>
      <c r="QBQ232" s="13"/>
      <c r="QBR232" s="13"/>
      <c r="QBS232" s="13"/>
      <c r="QBT232" s="13"/>
      <c r="QBU232" s="13"/>
      <c r="QBV232" s="13"/>
      <c r="QBW232" s="13"/>
      <c r="QBX232" s="13"/>
      <c r="QBY232" s="13"/>
      <c r="QBZ232" s="13"/>
      <c r="QCA232" s="13"/>
      <c r="QCB232" s="13"/>
      <c r="QCC232" s="13"/>
      <c r="QCD232" s="13"/>
      <c r="QCE232" s="13"/>
      <c r="QCF232" s="13"/>
      <c r="QCG232" s="13"/>
      <c r="QCH232" s="13"/>
      <c r="QCI232" s="13"/>
      <c r="QCJ232" s="13"/>
      <c r="QCK232" s="13"/>
      <c r="QCL232" s="13"/>
      <c r="QCM232" s="13"/>
      <c r="QCN232" s="13"/>
      <c r="QCO232" s="13"/>
      <c r="QCP232" s="13"/>
      <c r="QCQ232" s="13"/>
      <c r="QCR232" s="13"/>
      <c r="QCS232" s="13"/>
      <c r="QCT232" s="13"/>
      <c r="QCU232" s="13"/>
      <c r="QCV232" s="13"/>
      <c r="QCW232" s="13"/>
      <c r="QCX232" s="13"/>
      <c r="QCY232" s="13"/>
      <c r="QCZ232" s="13"/>
      <c r="QDA232" s="13"/>
      <c r="QDB232" s="13"/>
      <c r="QDC232" s="13"/>
      <c r="QDD232" s="13"/>
      <c r="QDE232" s="13"/>
      <c r="QDF232" s="13"/>
      <c r="QDG232" s="13"/>
      <c r="QDH232" s="13"/>
      <c r="QDI232" s="13"/>
      <c r="QDJ232" s="13"/>
      <c r="QDK232" s="13"/>
      <c r="QDL232" s="13"/>
      <c r="QDM232" s="13"/>
      <c r="QDN232" s="13"/>
      <c r="QDO232" s="13"/>
      <c r="QDP232" s="13"/>
      <c r="QDQ232" s="13"/>
      <c r="QDR232" s="13"/>
      <c r="QDS232" s="13"/>
      <c r="QDT232" s="13"/>
      <c r="QDU232" s="13"/>
      <c r="QDV232" s="13"/>
      <c r="QDW232" s="13"/>
      <c r="QDX232" s="13"/>
      <c r="QDY232" s="13"/>
      <c r="QDZ232" s="13"/>
      <c r="QEA232" s="13"/>
      <c r="QEB232" s="13"/>
      <c r="QEC232" s="13"/>
      <c r="QED232" s="13"/>
      <c r="QEE232" s="13"/>
      <c r="QEF232" s="13"/>
      <c r="QEG232" s="13"/>
      <c r="QEH232" s="13"/>
      <c r="QEI232" s="13"/>
      <c r="QEJ232" s="13"/>
      <c r="QEK232" s="13"/>
      <c r="QEL232" s="13"/>
      <c r="QEM232" s="13"/>
      <c r="QEN232" s="13"/>
      <c r="QEO232" s="13"/>
      <c r="QEP232" s="13"/>
      <c r="QEQ232" s="13"/>
      <c r="QER232" s="13"/>
      <c r="QES232" s="13"/>
      <c r="QET232" s="13"/>
      <c r="QEU232" s="13"/>
      <c r="QEV232" s="13"/>
      <c r="QEW232" s="13"/>
      <c r="QEX232" s="13"/>
      <c r="QEY232" s="13"/>
      <c r="QEZ232" s="13"/>
      <c r="QFA232" s="13"/>
      <c r="QFB232" s="13"/>
      <c r="QFC232" s="13"/>
      <c r="QFD232" s="13"/>
      <c r="QFE232" s="13"/>
      <c r="QFF232" s="13"/>
      <c r="QFG232" s="13"/>
      <c r="QFH232" s="13"/>
      <c r="QFI232" s="13"/>
      <c r="QFJ232" s="13"/>
      <c r="QFK232" s="13"/>
      <c r="QFL232" s="13"/>
      <c r="QFM232" s="13"/>
      <c r="QFN232" s="13"/>
      <c r="QFO232" s="13"/>
      <c r="QFP232" s="13"/>
      <c r="QFQ232" s="13"/>
      <c r="QFR232" s="13"/>
      <c r="QFS232" s="13"/>
      <c r="QFT232" s="13"/>
      <c r="QFU232" s="13"/>
      <c r="QFV232" s="13"/>
      <c r="QFW232" s="13"/>
      <c r="QFX232" s="13"/>
      <c r="QFY232" s="13"/>
      <c r="QFZ232" s="13"/>
      <c r="QGA232" s="13"/>
      <c r="QGB232" s="13"/>
      <c r="QGC232" s="13"/>
      <c r="QGD232" s="13"/>
      <c r="QGE232" s="13"/>
      <c r="QGF232" s="13"/>
      <c r="QGG232" s="13"/>
      <c r="QGH232" s="13"/>
      <c r="QGI232" s="13"/>
      <c r="QGJ232" s="13"/>
      <c r="QGK232" s="13"/>
      <c r="QGL232" s="13"/>
      <c r="QGM232" s="13"/>
      <c r="QGN232" s="13"/>
      <c r="QGO232" s="13"/>
      <c r="QGP232" s="13"/>
      <c r="QGQ232" s="13"/>
      <c r="QGR232" s="13"/>
      <c r="QGS232" s="13"/>
      <c r="QGT232" s="13"/>
      <c r="QGU232" s="13"/>
      <c r="QGV232" s="13"/>
      <c r="QGW232" s="13"/>
      <c r="QGX232" s="13"/>
      <c r="QGY232" s="13"/>
      <c r="QGZ232" s="13"/>
      <c r="QHA232" s="13"/>
      <c r="QHB232" s="13"/>
      <c r="QHC232" s="13"/>
      <c r="QHD232" s="13"/>
      <c r="QHE232" s="13"/>
      <c r="QHF232" s="13"/>
      <c r="QHG232" s="13"/>
      <c r="QHH232" s="13"/>
      <c r="QHI232" s="13"/>
      <c r="QHJ232" s="13"/>
      <c r="QHK232" s="13"/>
      <c r="QHL232" s="13"/>
      <c r="QHM232" s="13"/>
      <c r="QHN232" s="13"/>
      <c r="QHO232" s="13"/>
      <c r="QHP232" s="13"/>
      <c r="QHQ232" s="13"/>
      <c r="QHR232" s="13"/>
      <c r="QHS232" s="13"/>
      <c r="QHT232" s="13"/>
      <c r="QHU232" s="13"/>
      <c r="QHV232" s="13"/>
      <c r="QHW232" s="13"/>
      <c r="QHX232" s="13"/>
      <c r="QHY232" s="13"/>
      <c r="QHZ232" s="13"/>
      <c r="QIA232" s="13"/>
      <c r="QIB232" s="13"/>
      <c r="QIC232" s="13"/>
      <c r="QID232" s="13"/>
      <c r="QIE232" s="13"/>
      <c r="QIF232" s="13"/>
      <c r="QIG232" s="13"/>
      <c r="QIH232" s="13"/>
      <c r="QII232" s="13"/>
      <c r="QIJ232" s="13"/>
      <c r="QIK232" s="13"/>
      <c r="QIL232" s="13"/>
      <c r="QIM232" s="13"/>
      <c r="QIN232" s="13"/>
      <c r="QIO232" s="13"/>
      <c r="QIP232" s="13"/>
      <c r="QIQ232" s="13"/>
      <c r="QIR232" s="13"/>
      <c r="QIS232" s="13"/>
      <c r="QIT232" s="13"/>
      <c r="QIU232" s="13"/>
      <c r="QIV232" s="13"/>
      <c r="QIW232" s="13"/>
      <c r="QIX232" s="13"/>
      <c r="QIY232" s="13"/>
      <c r="QIZ232" s="13"/>
      <c r="QJA232" s="13"/>
      <c r="QJB232" s="13"/>
      <c r="QJC232" s="13"/>
      <c r="QJD232" s="13"/>
      <c r="QJE232" s="13"/>
      <c r="QJF232" s="13"/>
      <c r="QJG232" s="13"/>
      <c r="QJH232" s="13"/>
      <c r="QJI232" s="13"/>
      <c r="QJJ232" s="13"/>
      <c r="QJK232" s="13"/>
      <c r="QJL232" s="13"/>
      <c r="QJM232" s="13"/>
      <c r="QJN232" s="13"/>
      <c r="QJO232" s="13"/>
      <c r="QJP232" s="13"/>
      <c r="QJQ232" s="13"/>
      <c r="QJR232" s="13"/>
      <c r="QJS232" s="13"/>
      <c r="QJT232" s="13"/>
      <c r="QJU232" s="13"/>
      <c r="QJV232" s="13"/>
      <c r="QJW232" s="13"/>
      <c r="QJX232" s="13"/>
      <c r="QJY232" s="13"/>
      <c r="QJZ232" s="13"/>
      <c r="QKA232" s="13"/>
      <c r="QKB232" s="13"/>
      <c r="QKC232" s="13"/>
      <c r="QKD232" s="13"/>
      <c r="QKE232" s="13"/>
      <c r="QKF232" s="13"/>
      <c r="QKG232" s="13"/>
      <c r="QKH232" s="13"/>
      <c r="QKI232" s="13"/>
      <c r="QKJ232" s="13"/>
      <c r="QKK232" s="13"/>
      <c r="QKL232" s="13"/>
      <c r="QKM232" s="13"/>
      <c r="QKN232" s="13"/>
      <c r="QKO232" s="13"/>
      <c r="QKP232" s="13"/>
      <c r="QKQ232" s="13"/>
      <c r="QKR232" s="13"/>
      <c r="QKS232" s="13"/>
      <c r="QKT232" s="13"/>
      <c r="QKU232" s="13"/>
      <c r="QKV232" s="13"/>
      <c r="QKW232" s="13"/>
      <c r="QKX232" s="13"/>
      <c r="QKY232" s="13"/>
      <c r="QKZ232" s="13"/>
      <c r="QLA232" s="13"/>
      <c r="QLB232" s="13"/>
      <c r="QLC232" s="13"/>
      <c r="QLD232" s="13"/>
      <c r="QLE232" s="13"/>
      <c r="QLF232" s="13"/>
      <c r="QLG232" s="13"/>
      <c r="QLH232" s="13"/>
      <c r="QLI232" s="13"/>
      <c r="QLJ232" s="13"/>
      <c r="QLK232" s="13"/>
      <c r="QLL232" s="13"/>
      <c r="QLM232" s="13"/>
      <c r="QLN232" s="13"/>
      <c r="QLO232" s="13"/>
      <c r="QLP232" s="13"/>
      <c r="QLQ232" s="13"/>
      <c r="QLR232" s="13"/>
      <c r="QLS232" s="13"/>
      <c r="QLT232" s="13"/>
      <c r="QLU232" s="13"/>
      <c r="QLV232" s="13"/>
      <c r="QLW232" s="13"/>
      <c r="QLX232" s="13"/>
      <c r="QLY232" s="13"/>
      <c r="QLZ232" s="13"/>
      <c r="QMA232" s="13"/>
      <c r="QMB232" s="13"/>
      <c r="QMC232" s="13"/>
      <c r="QMD232" s="13"/>
      <c r="QME232" s="13"/>
      <c r="QMF232" s="13"/>
      <c r="QMG232" s="13"/>
      <c r="QMH232" s="13"/>
      <c r="QMI232" s="13"/>
      <c r="QMJ232" s="13"/>
      <c r="QMK232" s="13"/>
      <c r="QML232" s="13"/>
      <c r="QMM232" s="13"/>
      <c r="QMN232" s="13"/>
      <c r="QMO232" s="13"/>
      <c r="QMP232" s="13"/>
      <c r="QMQ232" s="13"/>
      <c r="QMR232" s="13"/>
      <c r="QMS232" s="13"/>
      <c r="QMT232" s="13"/>
      <c r="QMU232" s="13"/>
      <c r="QMV232" s="13"/>
      <c r="QMW232" s="13"/>
      <c r="QMX232" s="13"/>
      <c r="QMY232" s="13"/>
      <c r="QMZ232" s="13"/>
      <c r="QNA232" s="13"/>
      <c r="QNB232" s="13"/>
      <c r="QNC232" s="13"/>
      <c r="QND232" s="13"/>
      <c r="QNE232" s="13"/>
      <c r="QNF232" s="13"/>
      <c r="QNG232" s="13"/>
      <c r="QNH232" s="13"/>
      <c r="QNI232" s="13"/>
      <c r="QNJ232" s="13"/>
      <c r="QNK232" s="13"/>
      <c r="QNL232" s="13"/>
      <c r="QNM232" s="13"/>
      <c r="QNN232" s="13"/>
      <c r="QNO232" s="13"/>
      <c r="QNP232" s="13"/>
      <c r="QNQ232" s="13"/>
      <c r="QNR232" s="13"/>
      <c r="QNS232" s="13"/>
      <c r="QNT232" s="13"/>
      <c r="QNU232" s="13"/>
      <c r="QNV232" s="13"/>
      <c r="QNW232" s="13"/>
      <c r="QNX232" s="13"/>
      <c r="QNY232" s="13"/>
      <c r="QNZ232" s="13"/>
      <c r="QOA232" s="13"/>
      <c r="QOB232" s="13"/>
      <c r="QOC232" s="13"/>
      <c r="QOD232" s="13"/>
      <c r="QOE232" s="13"/>
      <c r="QOF232" s="13"/>
      <c r="QOG232" s="13"/>
      <c r="QOH232" s="13"/>
      <c r="QOI232" s="13"/>
      <c r="QOJ232" s="13"/>
      <c r="QOK232" s="13"/>
      <c r="QOL232" s="13"/>
      <c r="QOM232" s="13"/>
      <c r="QON232" s="13"/>
      <c r="QOO232" s="13"/>
      <c r="QOP232" s="13"/>
      <c r="QOQ232" s="13"/>
      <c r="QOR232" s="13"/>
      <c r="QOS232" s="13"/>
      <c r="QOT232" s="13"/>
      <c r="QOU232" s="13"/>
      <c r="QOV232" s="13"/>
      <c r="QOW232" s="13"/>
      <c r="QOX232" s="13"/>
      <c r="QOY232" s="13"/>
      <c r="QOZ232" s="13"/>
      <c r="QPA232" s="13"/>
      <c r="QPB232" s="13"/>
      <c r="QPC232" s="13"/>
      <c r="QPD232" s="13"/>
      <c r="QPE232" s="13"/>
      <c r="QPF232" s="13"/>
      <c r="QPG232" s="13"/>
      <c r="QPH232" s="13"/>
      <c r="QPI232" s="13"/>
      <c r="QPJ232" s="13"/>
      <c r="QPK232" s="13"/>
      <c r="QPL232" s="13"/>
      <c r="QPM232" s="13"/>
      <c r="QPN232" s="13"/>
      <c r="QPO232" s="13"/>
      <c r="QPP232" s="13"/>
      <c r="QPQ232" s="13"/>
      <c r="QPR232" s="13"/>
      <c r="QPS232" s="13"/>
      <c r="QPT232" s="13"/>
      <c r="QPU232" s="13"/>
      <c r="QPV232" s="13"/>
      <c r="QPW232" s="13"/>
      <c r="QPX232" s="13"/>
      <c r="QPY232" s="13"/>
      <c r="QPZ232" s="13"/>
      <c r="QQA232" s="13"/>
      <c r="QQB232" s="13"/>
      <c r="QQC232" s="13"/>
      <c r="QQD232" s="13"/>
      <c r="QQE232" s="13"/>
      <c r="QQF232" s="13"/>
      <c r="QQG232" s="13"/>
      <c r="QQH232" s="13"/>
      <c r="QQI232" s="13"/>
      <c r="QQJ232" s="13"/>
      <c r="QQK232" s="13"/>
      <c r="QQL232" s="13"/>
      <c r="QQM232" s="13"/>
      <c r="QQN232" s="13"/>
      <c r="QQO232" s="13"/>
      <c r="QQP232" s="13"/>
      <c r="QQQ232" s="13"/>
      <c r="QQR232" s="13"/>
      <c r="QQS232" s="13"/>
      <c r="QQT232" s="13"/>
      <c r="QQU232" s="13"/>
      <c r="QQV232" s="13"/>
      <c r="QQW232" s="13"/>
      <c r="QQX232" s="13"/>
      <c r="QQY232" s="13"/>
      <c r="QQZ232" s="13"/>
      <c r="QRA232" s="13"/>
      <c r="QRB232" s="13"/>
      <c r="QRC232" s="13"/>
      <c r="QRD232" s="13"/>
      <c r="QRE232" s="13"/>
      <c r="QRF232" s="13"/>
      <c r="QRG232" s="13"/>
      <c r="QRH232" s="13"/>
      <c r="QRI232" s="13"/>
      <c r="QRJ232" s="13"/>
      <c r="QRK232" s="13"/>
      <c r="QRL232" s="13"/>
      <c r="QRM232" s="13"/>
      <c r="QRN232" s="13"/>
      <c r="QRO232" s="13"/>
      <c r="QRP232" s="13"/>
      <c r="QRQ232" s="13"/>
      <c r="QRR232" s="13"/>
      <c r="QRS232" s="13"/>
      <c r="QRT232" s="13"/>
      <c r="QRU232" s="13"/>
      <c r="QRV232" s="13"/>
      <c r="QRW232" s="13"/>
      <c r="QRX232" s="13"/>
      <c r="QRY232" s="13"/>
      <c r="QRZ232" s="13"/>
      <c r="QSA232" s="13"/>
      <c r="QSB232" s="13"/>
      <c r="QSC232" s="13"/>
      <c r="QSD232" s="13"/>
      <c r="QSE232" s="13"/>
      <c r="QSF232" s="13"/>
      <c r="QSG232" s="13"/>
      <c r="QSH232" s="13"/>
      <c r="QSI232" s="13"/>
      <c r="QSJ232" s="13"/>
      <c r="QSK232" s="13"/>
      <c r="QSL232" s="13"/>
      <c r="QSM232" s="13"/>
      <c r="QSN232" s="13"/>
      <c r="QSO232" s="13"/>
      <c r="QSP232" s="13"/>
      <c r="QSQ232" s="13"/>
      <c r="QSR232" s="13"/>
      <c r="QSS232" s="13"/>
      <c r="QST232" s="13"/>
      <c r="QSU232" s="13"/>
      <c r="QSV232" s="13"/>
      <c r="QSW232" s="13"/>
      <c r="QSX232" s="13"/>
      <c r="QSY232" s="13"/>
      <c r="QSZ232" s="13"/>
      <c r="QTA232" s="13"/>
      <c r="QTB232" s="13"/>
      <c r="QTC232" s="13"/>
      <c r="QTD232" s="13"/>
      <c r="QTE232" s="13"/>
      <c r="QTF232" s="13"/>
      <c r="QTG232" s="13"/>
      <c r="QTH232" s="13"/>
      <c r="QTI232" s="13"/>
      <c r="QTJ232" s="13"/>
      <c r="QTK232" s="13"/>
      <c r="QTL232" s="13"/>
      <c r="QTM232" s="13"/>
      <c r="QTN232" s="13"/>
      <c r="QTO232" s="13"/>
      <c r="QTP232" s="13"/>
      <c r="QTQ232" s="13"/>
      <c r="QTR232" s="13"/>
      <c r="QTS232" s="13"/>
      <c r="QTT232" s="13"/>
      <c r="QTU232" s="13"/>
      <c r="QTV232" s="13"/>
      <c r="QTW232" s="13"/>
      <c r="QTX232" s="13"/>
      <c r="QTY232" s="13"/>
      <c r="QTZ232" s="13"/>
      <c r="QUA232" s="13"/>
      <c r="QUB232" s="13"/>
      <c r="QUC232" s="13"/>
      <c r="QUD232" s="13"/>
      <c r="QUE232" s="13"/>
      <c r="QUF232" s="13"/>
      <c r="QUG232" s="13"/>
      <c r="QUH232" s="13"/>
      <c r="QUI232" s="13"/>
      <c r="QUJ232" s="13"/>
      <c r="QUK232" s="13"/>
      <c r="QUL232" s="13"/>
      <c r="QUM232" s="13"/>
      <c r="QUN232" s="13"/>
      <c r="QUO232" s="13"/>
      <c r="QUP232" s="13"/>
      <c r="QUQ232" s="13"/>
      <c r="QUR232" s="13"/>
      <c r="QUS232" s="13"/>
      <c r="QUT232" s="13"/>
      <c r="QUU232" s="13"/>
      <c r="QUV232" s="13"/>
      <c r="QUW232" s="13"/>
      <c r="QUX232" s="13"/>
      <c r="QUY232" s="13"/>
      <c r="QUZ232" s="13"/>
      <c r="QVA232" s="13"/>
      <c r="QVB232" s="13"/>
      <c r="QVC232" s="13"/>
      <c r="QVD232" s="13"/>
      <c r="QVE232" s="13"/>
      <c r="QVF232" s="13"/>
      <c r="QVG232" s="13"/>
      <c r="QVH232" s="13"/>
      <c r="QVI232" s="13"/>
      <c r="QVJ232" s="13"/>
      <c r="QVK232" s="13"/>
      <c r="QVL232" s="13"/>
      <c r="QVM232" s="13"/>
      <c r="QVN232" s="13"/>
      <c r="QVO232" s="13"/>
      <c r="QVP232" s="13"/>
      <c r="QVQ232" s="13"/>
      <c r="QVR232" s="13"/>
      <c r="QVS232" s="13"/>
      <c r="QVT232" s="13"/>
      <c r="QVU232" s="13"/>
      <c r="QVV232" s="13"/>
      <c r="QVW232" s="13"/>
      <c r="QVX232" s="13"/>
      <c r="QVY232" s="13"/>
      <c r="QVZ232" s="13"/>
      <c r="QWA232" s="13"/>
      <c r="QWB232" s="13"/>
      <c r="QWC232" s="13"/>
      <c r="QWD232" s="13"/>
      <c r="QWE232" s="13"/>
      <c r="QWF232" s="13"/>
      <c r="QWG232" s="13"/>
      <c r="QWH232" s="13"/>
      <c r="QWI232" s="13"/>
      <c r="QWJ232" s="13"/>
      <c r="QWK232" s="13"/>
      <c r="QWL232" s="13"/>
      <c r="QWM232" s="13"/>
      <c r="QWN232" s="13"/>
      <c r="QWO232" s="13"/>
      <c r="QWP232" s="13"/>
      <c r="QWQ232" s="13"/>
      <c r="QWR232" s="13"/>
      <c r="QWS232" s="13"/>
      <c r="QWT232" s="13"/>
      <c r="QWU232" s="13"/>
      <c r="QWV232" s="13"/>
      <c r="QWW232" s="13"/>
      <c r="QWX232" s="13"/>
      <c r="QWY232" s="13"/>
      <c r="QWZ232" s="13"/>
      <c r="QXA232" s="13"/>
      <c r="QXB232" s="13"/>
      <c r="QXC232" s="13"/>
      <c r="QXD232" s="13"/>
      <c r="QXE232" s="13"/>
      <c r="QXF232" s="13"/>
      <c r="QXG232" s="13"/>
      <c r="QXH232" s="13"/>
      <c r="QXI232" s="13"/>
      <c r="QXJ232" s="13"/>
      <c r="QXK232" s="13"/>
      <c r="QXL232" s="13"/>
      <c r="QXM232" s="13"/>
      <c r="QXN232" s="13"/>
      <c r="QXO232" s="13"/>
      <c r="QXP232" s="13"/>
      <c r="QXQ232" s="13"/>
      <c r="QXR232" s="13"/>
      <c r="QXS232" s="13"/>
      <c r="QXT232" s="13"/>
      <c r="QXU232" s="13"/>
      <c r="QXV232" s="13"/>
      <c r="QXW232" s="13"/>
      <c r="QXX232" s="13"/>
      <c r="QXY232" s="13"/>
      <c r="QXZ232" s="13"/>
      <c r="QYA232" s="13"/>
      <c r="QYB232" s="13"/>
      <c r="QYC232" s="13"/>
      <c r="QYD232" s="13"/>
      <c r="QYE232" s="13"/>
      <c r="QYF232" s="13"/>
      <c r="QYG232" s="13"/>
      <c r="QYH232" s="13"/>
      <c r="QYI232" s="13"/>
      <c r="QYJ232" s="13"/>
      <c r="QYK232" s="13"/>
      <c r="QYL232" s="13"/>
      <c r="QYM232" s="13"/>
      <c r="QYN232" s="13"/>
      <c r="QYO232" s="13"/>
      <c r="QYP232" s="13"/>
      <c r="QYQ232" s="13"/>
      <c r="QYR232" s="13"/>
      <c r="QYS232" s="13"/>
      <c r="QYT232" s="13"/>
      <c r="QYU232" s="13"/>
      <c r="QYV232" s="13"/>
      <c r="QYW232" s="13"/>
      <c r="QYX232" s="13"/>
      <c r="QYY232" s="13"/>
      <c r="QYZ232" s="13"/>
      <c r="QZA232" s="13"/>
      <c r="QZB232" s="13"/>
      <c r="QZC232" s="13"/>
      <c r="QZD232" s="13"/>
      <c r="QZE232" s="13"/>
      <c r="QZF232" s="13"/>
      <c r="QZG232" s="13"/>
      <c r="QZH232" s="13"/>
      <c r="QZI232" s="13"/>
      <c r="QZJ232" s="13"/>
      <c r="QZK232" s="13"/>
      <c r="QZL232" s="13"/>
      <c r="QZM232" s="13"/>
      <c r="QZN232" s="13"/>
      <c r="QZO232" s="13"/>
      <c r="QZP232" s="13"/>
      <c r="QZQ232" s="13"/>
      <c r="QZR232" s="13"/>
      <c r="QZS232" s="13"/>
      <c r="QZT232" s="13"/>
      <c r="QZU232" s="13"/>
      <c r="QZV232" s="13"/>
      <c r="QZW232" s="13"/>
      <c r="QZX232" s="13"/>
      <c r="QZY232" s="13"/>
      <c r="QZZ232" s="13"/>
      <c r="RAA232" s="13"/>
      <c r="RAB232" s="13"/>
      <c r="RAC232" s="13"/>
      <c r="RAD232" s="13"/>
      <c r="RAE232" s="13"/>
      <c r="RAF232" s="13"/>
      <c r="RAG232" s="13"/>
      <c r="RAH232" s="13"/>
      <c r="RAI232" s="13"/>
      <c r="RAJ232" s="13"/>
      <c r="RAK232" s="13"/>
      <c r="RAL232" s="13"/>
      <c r="RAM232" s="13"/>
      <c r="RAN232" s="13"/>
      <c r="RAO232" s="13"/>
      <c r="RAP232" s="13"/>
      <c r="RAQ232" s="13"/>
      <c r="RAR232" s="13"/>
      <c r="RAS232" s="13"/>
      <c r="RAT232" s="13"/>
      <c r="RAU232" s="13"/>
      <c r="RAV232" s="13"/>
      <c r="RAW232" s="13"/>
      <c r="RAX232" s="13"/>
      <c r="RAY232" s="13"/>
      <c r="RAZ232" s="13"/>
      <c r="RBA232" s="13"/>
      <c r="RBB232" s="13"/>
      <c r="RBC232" s="13"/>
      <c r="RBD232" s="13"/>
      <c r="RBE232" s="13"/>
      <c r="RBF232" s="13"/>
      <c r="RBG232" s="13"/>
      <c r="RBH232" s="13"/>
      <c r="RBI232" s="13"/>
      <c r="RBJ232" s="13"/>
      <c r="RBK232" s="13"/>
      <c r="RBL232" s="13"/>
      <c r="RBM232" s="13"/>
      <c r="RBN232" s="13"/>
      <c r="RBO232" s="13"/>
      <c r="RBP232" s="13"/>
      <c r="RBQ232" s="13"/>
      <c r="RBR232" s="13"/>
      <c r="RBS232" s="13"/>
      <c r="RBT232" s="13"/>
      <c r="RBU232" s="13"/>
      <c r="RBV232" s="13"/>
      <c r="RBW232" s="13"/>
      <c r="RBX232" s="13"/>
      <c r="RBY232" s="13"/>
      <c r="RBZ232" s="13"/>
      <c r="RCA232" s="13"/>
      <c r="RCB232" s="13"/>
      <c r="RCC232" s="13"/>
      <c r="RCD232" s="13"/>
      <c r="RCE232" s="13"/>
      <c r="RCF232" s="13"/>
      <c r="RCG232" s="13"/>
      <c r="RCH232" s="13"/>
      <c r="RCI232" s="13"/>
      <c r="RCJ232" s="13"/>
      <c r="RCK232" s="13"/>
      <c r="RCL232" s="13"/>
      <c r="RCM232" s="13"/>
      <c r="RCN232" s="13"/>
      <c r="RCO232" s="13"/>
      <c r="RCP232" s="13"/>
      <c r="RCQ232" s="13"/>
      <c r="RCR232" s="13"/>
      <c r="RCS232" s="13"/>
      <c r="RCT232" s="13"/>
      <c r="RCU232" s="13"/>
      <c r="RCV232" s="13"/>
      <c r="RCW232" s="13"/>
      <c r="RCX232" s="13"/>
      <c r="RCY232" s="13"/>
      <c r="RCZ232" s="13"/>
      <c r="RDA232" s="13"/>
      <c r="RDB232" s="13"/>
      <c r="RDC232" s="13"/>
      <c r="RDD232" s="13"/>
      <c r="RDE232" s="13"/>
      <c r="RDF232" s="13"/>
      <c r="RDG232" s="13"/>
      <c r="RDH232" s="13"/>
      <c r="RDI232" s="13"/>
      <c r="RDJ232" s="13"/>
      <c r="RDK232" s="13"/>
      <c r="RDL232" s="13"/>
      <c r="RDM232" s="13"/>
      <c r="RDN232" s="13"/>
      <c r="RDO232" s="13"/>
      <c r="RDP232" s="13"/>
      <c r="RDQ232" s="13"/>
      <c r="RDR232" s="13"/>
      <c r="RDS232" s="13"/>
      <c r="RDT232" s="13"/>
      <c r="RDU232" s="13"/>
      <c r="RDV232" s="13"/>
      <c r="RDW232" s="13"/>
      <c r="RDX232" s="13"/>
      <c r="RDY232" s="13"/>
      <c r="RDZ232" s="13"/>
      <c r="REA232" s="13"/>
      <c r="REB232" s="13"/>
      <c r="REC232" s="13"/>
      <c r="RED232" s="13"/>
      <c r="REE232" s="13"/>
      <c r="REF232" s="13"/>
      <c r="REG232" s="13"/>
      <c r="REH232" s="13"/>
      <c r="REI232" s="13"/>
      <c r="REJ232" s="13"/>
      <c r="REK232" s="13"/>
      <c r="REL232" s="13"/>
      <c r="REM232" s="13"/>
      <c r="REN232" s="13"/>
      <c r="REO232" s="13"/>
      <c r="REP232" s="13"/>
      <c r="REQ232" s="13"/>
      <c r="RER232" s="13"/>
      <c r="RES232" s="13"/>
      <c r="RET232" s="13"/>
      <c r="REU232" s="13"/>
      <c r="REV232" s="13"/>
      <c r="REW232" s="13"/>
      <c r="REX232" s="13"/>
      <c r="REY232" s="13"/>
      <c r="REZ232" s="13"/>
      <c r="RFA232" s="13"/>
      <c r="RFB232" s="13"/>
      <c r="RFC232" s="13"/>
      <c r="RFD232" s="13"/>
      <c r="RFE232" s="13"/>
      <c r="RFF232" s="13"/>
      <c r="RFG232" s="13"/>
      <c r="RFH232" s="13"/>
      <c r="RFI232" s="13"/>
      <c r="RFJ232" s="13"/>
      <c r="RFK232" s="13"/>
      <c r="RFL232" s="13"/>
      <c r="RFM232" s="13"/>
      <c r="RFN232" s="13"/>
      <c r="RFO232" s="13"/>
      <c r="RFP232" s="13"/>
      <c r="RFQ232" s="13"/>
      <c r="RFR232" s="13"/>
      <c r="RFS232" s="13"/>
      <c r="RFT232" s="13"/>
      <c r="RFU232" s="13"/>
      <c r="RFV232" s="13"/>
      <c r="RFW232" s="13"/>
      <c r="RFX232" s="13"/>
      <c r="RFY232" s="13"/>
      <c r="RFZ232" s="13"/>
      <c r="RGA232" s="13"/>
      <c r="RGB232" s="13"/>
      <c r="RGC232" s="13"/>
      <c r="RGD232" s="13"/>
      <c r="RGE232" s="13"/>
      <c r="RGF232" s="13"/>
      <c r="RGG232" s="13"/>
      <c r="RGH232" s="13"/>
      <c r="RGI232" s="13"/>
      <c r="RGJ232" s="13"/>
      <c r="RGK232" s="13"/>
      <c r="RGL232" s="13"/>
      <c r="RGM232" s="13"/>
      <c r="RGN232" s="13"/>
      <c r="RGO232" s="13"/>
      <c r="RGP232" s="13"/>
      <c r="RGQ232" s="13"/>
      <c r="RGR232" s="13"/>
      <c r="RGS232" s="13"/>
      <c r="RGT232" s="13"/>
      <c r="RGU232" s="13"/>
      <c r="RGV232" s="13"/>
      <c r="RGW232" s="13"/>
      <c r="RGX232" s="13"/>
      <c r="RGY232" s="13"/>
      <c r="RGZ232" s="13"/>
      <c r="RHA232" s="13"/>
      <c r="RHB232" s="13"/>
      <c r="RHC232" s="13"/>
      <c r="RHD232" s="13"/>
      <c r="RHE232" s="13"/>
      <c r="RHF232" s="13"/>
      <c r="RHG232" s="13"/>
      <c r="RHH232" s="13"/>
      <c r="RHI232" s="13"/>
      <c r="RHJ232" s="13"/>
      <c r="RHK232" s="13"/>
      <c r="RHL232" s="13"/>
      <c r="RHM232" s="13"/>
      <c r="RHN232" s="13"/>
      <c r="RHO232" s="13"/>
      <c r="RHP232" s="13"/>
      <c r="RHQ232" s="13"/>
      <c r="RHR232" s="13"/>
      <c r="RHS232" s="13"/>
      <c r="RHT232" s="13"/>
      <c r="RHU232" s="13"/>
      <c r="RHV232" s="13"/>
      <c r="RHW232" s="13"/>
      <c r="RHX232" s="13"/>
      <c r="RHY232" s="13"/>
      <c r="RHZ232" s="13"/>
      <c r="RIA232" s="13"/>
      <c r="RIB232" s="13"/>
      <c r="RIC232" s="13"/>
      <c r="RID232" s="13"/>
      <c r="RIE232" s="13"/>
      <c r="RIF232" s="13"/>
      <c r="RIG232" s="13"/>
      <c r="RIH232" s="13"/>
      <c r="RII232" s="13"/>
      <c r="RIJ232" s="13"/>
      <c r="RIK232" s="13"/>
      <c r="RIL232" s="13"/>
      <c r="RIM232" s="13"/>
      <c r="RIN232" s="13"/>
      <c r="RIO232" s="13"/>
      <c r="RIP232" s="13"/>
      <c r="RIQ232" s="13"/>
      <c r="RIR232" s="13"/>
      <c r="RIS232" s="13"/>
      <c r="RIT232" s="13"/>
      <c r="RIU232" s="13"/>
      <c r="RIV232" s="13"/>
      <c r="RIW232" s="13"/>
      <c r="RIX232" s="13"/>
      <c r="RIY232" s="13"/>
      <c r="RIZ232" s="13"/>
      <c r="RJA232" s="13"/>
      <c r="RJB232" s="13"/>
      <c r="RJC232" s="13"/>
      <c r="RJD232" s="13"/>
      <c r="RJE232" s="13"/>
      <c r="RJF232" s="13"/>
      <c r="RJG232" s="13"/>
      <c r="RJH232" s="13"/>
      <c r="RJI232" s="13"/>
      <c r="RJJ232" s="13"/>
      <c r="RJK232" s="13"/>
      <c r="RJL232" s="13"/>
      <c r="RJM232" s="13"/>
      <c r="RJN232" s="13"/>
      <c r="RJO232" s="13"/>
      <c r="RJP232" s="13"/>
      <c r="RJQ232" s="13"/>
      <c r="RJR232" s="13"/>
      <c r="RJS232" s="13"/>
      <c r="RJT232" s="13"/>
      <c r="RJU232" s="13"/>
      <c r="RJV232" s="13"/>
      <c r="RJW232" s="13"/>
      <c r="RJX232" s="13"/>
      <c r="RJY232" s="13"/>
      <c r="RJZ232" s="13"/>
      <c r="RKA232" s="13"/>
      <c r="RKB232" s="13"/>
      <c r="RKC232" s="13"/>
      <c r="RKD232" s="13"/>
      <c r="RKE232" s="13"/>
      <c r="RKF232" s="13"/>
      <c r="RKG232" s="13"/>
      <c r="RKH232" s="13"/>
      <c r="RKI232" s="13"/>
      <c r="RKJ232" s="13"/>
      <c r="RKK232" s="13"/>
      <c r="RKL232" s="13"/>
      <c r="RKM232" s="13"/>
      <c r="RKN232" s="13"/>
      <c r="RKO232" s="13"/>
      <c r="RKP232" s="13"/>
      <c r="RKQ232" s="13"/>
      <c r="RKR232" s="13"/>
      <c r="RKS232" s="13"/>
      <c r="RKT232" s="13"/>
      <c r="RKU232" s="13"/>
      <c r="RKV232" s="13"/>
      <c r="RKW232" s="13"/>
      <c r="RKX232" s="13"/>
      <c r="RKY232" s="13"/>
      <c r="RKZ232" s="13"/>
      <c r="RLA232" s="13"/>
      <c r="RLB232" s="13"/>
      <c r="RLC232" s="13"/>
      <c r="RLD232" s="13"/>
      <c r="RLE232" s="13"/>
      <c r="RLF232" s="13"/>
      <c r="RLG232" s="13"/>
      <c r="RLH232" s="13"/>
      <c r="RLI232" s="13"/>
      <c r="RLJ232" s="13"/>
      <c r="RLK232" s="13"/>
      <c r="RLL232" s="13"/>
      <c r="RLM232" s="13"/>
      <c r="RLN232" s="13"/>
      <c r="RLO232" s="13"/>
      <c r="RLP232" s="13"/>
      <c r="RLQ232" s="13"/>
      <c r="RLR232" s="13"/>
      <c r="RLS232" s="13"/>
      <c r="RLT232" s="13"/>
      <c r="RLU232" s="13"/>
      <c r="RLV232" s="13"/>
      <c r="RLW232" s="13"/>
      <c r="RLX232" s="13"/>
      <c r="RLY232" s="13"/>
      <c r="RLZ232" s="13"/>
      <c r="RMA232" s="13"/>
      <c r="RMB232" s="13"/>
      <c r="RMC232" s="13"/>
      <c r="RMD232" s="13"/>
      <c r="RME232" s="13"/>
      <c r="RMF232" s="13"/>
      <c r="RMG232" s="13"/>
      <c r="RMH232" s="13"/>
      <c r="RMI232" s="13"/>
      <c r="RMJ232" s="13"/>
      <c r="RMK232" s="13"/>
      <c r="RML232" s="13"/>
      <c r="RMM232" s="13"/>
      <c r="RMN232" s="13"/>
      <c r="RMO232" s="13"/>
      <c r="RMP232" s="13"/>
      <c r="RMQ232" s="13"/>
      <c r="RMR232" s="13"/>
      <c r="RMS232" s="13"/>
      <c r="RMT232" s="13"/>
      <c r="RMU232" s="13"/>
      <c r="RMV232" s="13"/>
      <c r="RMW232" s="13"/>
      <c r="RMX232" s="13"/>
      <c r="RMY232" s="13"/>
      <c r="RMZ232" s="13"/>
      <c r="RNA232" s="13"/>
      <c r="RNB232" s="13"/>
      <c r="RNC232" s="13"/>
      <c r="RND232" s="13"/>
      <c r="RNE232" s="13"/>
      <c r="RNF232" s="13"/>
      <c r="RNG232" s="13"/>
      <c r="RNH232" s="13"/>
      <c r="RNI232" s="13"/>
      <c r="RNJ232" s="13"/>
      <c r="RNK232" s="13"/>
      <c r="RNL232" s="13"/>
      <c r="RNM232" s="13"/>
      <c r="RNN232" s="13"/>
      <c r="RNO232" s="13"/>
      <c r="RNP232" s="13"/>
      <c r="RNQ232" s="13"/>
      <c r="RNR232" s="13"/>
      <c r="RNS232" s="13"/>
      <c r="RNT232" s="13"/>
      <c r="RNU232" s="13"/>
      <c r="RNV232" s="13"/>
      <c r="RNW232" s="13"/>
      <c r="RNX232" s="13"/>
      <c r="RNY232" s="13"/>
      <c r="RNZ232" s="13"/>
      <c r="ROA232" s="13"/>
      <c r="ROB232" s="13"/>
      <c r="ROC232" s="13"/>
      <c r="ROD232" s="13"/>
      <c r="ROE232" s="13"/>
      <c r="ROF232" s="13"/>
      <c r="ROG232" s="13"/>
      <c r="ROH232" s="13"/>
      <c r="ROI232" s="13"/>
      <c r="ROJ232" s="13"/>
      <c r="ROK232" s="13"/>
      <c r="ROL232" s="13"/>
      <c r="ROM232" s="13"/>
      <c r="RON232" s="13"/>
      <c r="ROO232" s="13"/>
      <c r="ROP232" s="13"/>
      <c r="ROQ232" s="13"/>
      <c r="ROR232" s="13"/>
      <c r="ROS232" s="13"/>
      <c r="ROT232" s="13"/>
      <c r="ROU232" s="13"/>
      <c r="ROV232" s="13"/>
      <c r="ROW232" s="13"/>
      <c r="ROX232" s="13"/>
      <c r="ROY232" s="13"/>
      <c r="ROZ232" s="13"/>
      <c r="RPA232" s="13"/>
      <c r="RPB232" s="13"/>
      <c r="RPC232" s="13"/>
      <c r="RPD232" s="13"/>
      <c r="RPE232" s="13"/>
      <c r="RPF232" s="13"/>
      <c r="RPG232" s="13"/>
      <c r="RPH232" s="13"/>
      <c r="RPI232" s="13"/>
      <c r="RPJ232" s="13"/>
      <c r="RPK232" s="13"/>
      <c r="RPL232" s="13"/>
      <c r="RPM232" s="13"/>
      <c r="RPN232" s="13"/>
      <c r="RPO232" s="13"/>
      <c r="RPP232" s="13"/>
      <c r="RPQ232" s="13"/>
      <c r="RPR232" s="13"/>
      <c r="RPS232" s="13"/>
      <c r="RPT232" s="13"/>
      <c r="RPU232" s="13"/>
      <c r="RPV232" s="13"/>
      <c r="RPW232" s="13"/>
      <c r="RPX232" s="13"/>
      <c r="RPY232" s="13"/>
      <c r="RPZ232" s="13"/>
      <c r="RQA232" s="13"/>
      <c r="RQB232" s="13"/>
      <c r="RQC232" s="13"/>
      <c r="RQD232" s="13"/>
      <c r="RQE232" s="13"/>
      <c r="RQF232" s="13"/>
      <c r="RQG232" s="13"/>
      <c r="RQH232" s="13"/>
      <c r="RQI232" s="13"/>
      <c r="RQJ232" s="13"/>
      <c r="RQK232" s="13"/>
      <c r="RQL232" s="13"/>
      <c r="RQM232" s="13"/>
      <c r="RQN232" s="13"/>
      <c r="RQO232" s="13"/>
      <c r="RQP232" s="13"/>
      <c r="RQQ232" s="13"/>
      <c r="RQR232" s="13"/>
      <c r="RQS232" s="13"/>
      <c r="RQT232" s="13"/>
      <c r="RQU232" s="13"/>
      <c r="RQV232" s="13"/>
      <c r="RQW232" s="13"/>
      <c r="RQX232" s="13"/>
      <c r="RQY232" s="13"/>
      <c r="RQZ232" s="13"/>
      <c r="RRA232" s="13"/>
      <c r="RRB232" s="13"/>
      <c r="RRC232" s="13"/>
      <c r="RRD232" s="13"/>
      <c r="RRE232" s="13"/>
      <c r="RRF232" s="13"/>
      <c r="RRG232" s="13"/>
      <c r="RRH232" s="13"/>
      <c r="RRI232" s="13"/>
      <c r="RRJ232" s="13"/>
      <c r="RRK232" s="13"/>
      <c r="RRL232" s="13"/>
      <c r="RRM232" s="13"/>
      <c r="RRN232" s="13"/>
      <c r="RRO232" s="13"/>
      <c r="RRP232" s="13"/>
      <c r="RRQ232" s="13"/>
      <c r="RRR232" s="13"/>
      <c r="RRS232" s="13"/>
      <c r="RRT232" s="13"/>
      <c r="RRU232" s="13"/>
      <c r="RRV232" s="13"/>
      <c r="RRW232" s="13"/>
      <c r="RRX232" s="13"/>
      <c r="RRY232" s="13"/>
      <c r="RRZ232" s="13"/>
      <c r="RSA232" s="13"/>
      <c r="RSB232" s="13"/>
      <c r="RSC232" s="13"/>
      <c r="RSD232" s="13"/>
      <c r="RSE232" s="13"/>
      <c r="RSF232" s="13"/>
      <c r="RSG232" s="13"/>
      <c r="RSH232" s="13"/>
      <c r="RSI232" s="13"/>
      <c r="RSJ232" s="13"/>
      <c r="RSK232" s="13"/>
      <c r="RSL232" s="13"/>
      <c r="RSM232" s="13"/>
      <c r="RSN232" s="13"/>
      <c r="RSO232" s="13"/>
      <c r="RSP232" s="13"/>
      <c r="RSQ232" s="13"/>
      <c r="RSR232" s="13"/>
      <c r="RSS232" s="13"/>
      <c r="RST232" s="13"/>
      <c r="RSU232" s="13"/>
      <c r="RSV232" s="13"/>
      <c r="RSW232" s="13"/>
      <c r="RSX232" s="13"/>
      <c r="RSY232" s="13"/>
      <c r="RSZ232" s="13"/>
      <c r="RTA232" s="13"/>
      <c r="RTB232" s="13"/>
      <c r="RTC232" s="13"/>
      <c r="RTD232" s="13"/>
      <c r="RTE232" s="13"/>
      <c r="RTF232" s="13"/>
      <c r="RTG232" s="13"/>
      <c r="RTH232" s="13"/>
      <c r="RTI232" s="13"/>
      <c r="RTJ232" s="13"/>
      <c r="RTK232" s="13"/>
      <c r="RTL232" s="13"/>
      <c r="RTM232" s="13"/>
      <c r="RTN232" s="13"/>
      <c r="RTO232" s="13"/>
      <c r="RTP232" s="13"/>
      <c r="RTQ232" s="13"/>
      <c r="RTR232" s="13"/>
      <c r="RTS232" s="13"/>
      <c r="RTT232" s="13"/>
      <c r="RTU232" s="13"/>
      <c r="RTV232" s="13"/>
      <c r="RTW232" s="13"/>
      <c r="RTX232" s="13"/>
      <c r="RTY232" s="13"/>
      <c r="RTZ232" s="13"/>
      <c r="RUA232" s="13"/>
      <c r="RUB232" s="13"/>
      <c r="RUC232" s="13"/>
      <c r="RUD232" s="13"/>
      <c r="RUE232" s="13"/>
      <c r="RUF232" s="13"/>
      <c r="RUG232" s="13"/>
      <c r="RUH232" s="13"/>
      <c r="RUI232" s="13"/>
      <c r="RUJ232" s="13"/>
      <c r="RUK232" s="13"/>
      <c r="RUL232" s="13"/>
      <c r="RUM232" s="13"/>
      <c r="RUN232" s="13"/>
      <c r="RUO232" s="13"/>
      <c r="RUP232" s="13"/>
      <c r="RUQ232" s="13"/>
      <c r="RUR232" s="13"/>
      <c r="RUS232" s="13"/>
      <c r="RUT232" s="13"/>
      <c r="RUU232" s="13"/>
      <c r="RUV232" s="13"/>
      <c r="RUW232" s="13"/>
      <c r="RUX232" s="13"/>
      <c r="RUY232" s="13"/>
      <c r="RUZ232" s="13"/>
      <c r="RVA232" s="13"/>
      <c r="RVB232" s="13"/>
      <c r="RVC232" s="13"/>
      <c r="RVD232" s="13"/>
      <c r="RVE232" s="13"/>
      <c r="RVF232" s="13"/>
      <c r="RVG232" s="13"/>
      <c r="RVH232" s="13"/>
      <c r="RVI232" s="13"/>
      <c r="RVJ232" s="13"/>
      <c r="RVK232" s="13"/>
      <c r="RVL232" s="13"/>
      <c r="RVM232" s="13"/>
      <c r="RVN232" s="13"/>
      <c r="RVO232" s="13"/>
      <c r="RVP232" s="13"/>
      <c r="RVQ232" s="13"/>
      <c r="RVR232" s="13"/>
      <c r="RVS232" s="13"/>
      <c r="RVT232" s="13"/>
      <c r="RVU232" s="13"/>
      <c r="RVV232" s="13"/>
      <c r="RVW232" s="13"/>
      <c r="RVX232" s="13"/>
      <c r="RVY232" s="13"/>
      <c r="RVZ232" s="13"/>
      <c r="RWA232" s="13"/>
      <c r="RWB232" s="13"/>
      <c r="RWC232" s="13"/>
      <c r="RWD232" s="13"/>
      <c r="RWE232" s="13"/>
      <c r="RWF232" s="13"/>
      <c r="RWG232" s="13"/>
      <c r="RWH232" s="13"/>
      <c r="RWI232" s="13"/>
      <c r="RWJ232" s="13"/>
      <c r="RWK232" s="13"/>
      <c r="RWL232" s="13"/>
      <c r="RWM232" s="13"/>
      <c r="RWN232" s="13"/>
      <c r="RWO232" s="13"/>
      <c r="RWP232" s="13"/>
      <c r="RWQ232" s="13"/>
      <c r="RWR232" s="13"/>
      <c r="RWS232" s="13"/>
      <c r="RWT232" s="13"/>
      <c r="RWU232" s="13"/>
      <c r="RWV232" s="13"/>
      <c r="RWW232" s="13"/>
      <c r="RWX232" s="13"/>
      <c r="RWY232" s="13"/>
      <c r="RWZ232" s="13"/>
      <c r="RXA232" s="13"/>
      <c r="RXB232" s="13"/>
      <c r="RXC232" s="13"/>
      <c r="RXD232" s="13"/>
      <c r="RXE232" s="13"/>
      <c r="RXF232" s="13"/>
      <c r="RXG232" s="13"/>
      <c r="RXH232" s="13"/>
      <c r="RXI232" s="13"/>
      <c r="RXJ232" s="13"/>
      <c r="RXK232" s="13"/>
      <c r="RXL232" s="13"/>
      <c r="RXM232" s="13"/>
      <c r="RXN232" s="13"/>
      <c r="RXO232" s="13"/>
      <c r="RXP232" s="13"/>
      <c r="RXQ232" s="13"/>
      <c r="RXR232" s="13"/>
      <c r="RXS232" s="13"/>
      <c r="RXT232" s="13"/>
      <c r="RXU232" s="13"/>
      <c r="RXV232" s="13"/>
      <c r="RXW232" s="13"/>
      <c r="RXX232" s="13"/>
      <c r="RXY232" s="13"/>
      <c r="RXZ232" s="13"/>
      <c r="RYA232" s="13"/>
      <c r="RYB232" s="13"/>
      <c r="RYC232" s="13"/>
      <c r="RYD232" s="13"/>
      <c r="RYE232" s="13"/>
      <c r="RYF232" s="13"/>
      <c r="RYG232" s="13"/>
      <c r="RYH232" s="13"/>
      <c r="RYI232" s="13"/>
      <c r="RYJ232" s="13"/>
      <c r="RYK232" s="13"/>
      <c r="RYL232" s="13"/>
      <c r="RYM232" s="13"/>
      <c r="RYN232" s="13"/>
      <c r="RYO232" s="13"/>
      <c r="RYP232" s="13"/>
      <c r="RYQ232" s="13"/>
      <c r="RYR232" s="13"/>
      <c r="RYS232" s="13"/>
      <c r="RYT232" s="13"/>
      <c r="RYU232" s="13"/>
      <c r="RYV232" s="13"/>
      <c r="RYW232" s="13"/>
      <c r="RYX232" s="13"/>
      <c r="RYY232" s="13"/>
      <c r="RYZ232" s="13"/>
      <c r="RZA232" s="13"/>
      <c r="RZB232" s="13"/>
      <c r="RZC232" s="13"/>
      <c r="RZD232" s="13"/>
      <c r="RZE232" s="13"/>
      <c r="RZF232" s="13"/>
      <c r="RZG232" s="13"/>
      <c r="RZH232" s="13"/>
      <c r="RZI232" s="13"/>
      <c r="RZJ232" s="13"/>
      <c r="RZK232" s="13"/>
      <c r="RZL232" s="13"/>
      <c r="RZM232" s="13"/>
      <c r="RZN232" s="13"/>
      <c r="RZO232" s="13"/>
      <c r="RZP232" s="13"/>
      <c r="RZQ232" s="13"/>
      <c r="RZR232" s="13"/>
      <c r="RZS232" s="13"/>
      <c r="RZT232" s="13"/>
      <c r="RZU232" s="13"/>
      <c r="RZV232" s="13"/>
      <c r="RZW232" s="13"/>
      <c r="RZX232" s="13"/>
      <c r="RZY232" s="13"/>
      <c r="RZZ232" s="13"/>
      <c r="SAA232" s="13"/>
      <c r="SAB232" s="13"/>
      <c r="SAC232" s="13"/>
      <c r="SAD232" s="13"/>
      <c r="SAE232" s="13"/>
      <c r="SAF232" s="13"/>
      <c r="SAG232" s="13"/>
      <c r="SAH232" s="13"/>
      <c r="SAI232" s="13"/>
      <c r="SAJ232" s="13"/>
      <c r="SAK232" s="13"/>
      <c r="SAL232" s="13"/>
      <c r="SAM232" s="13"/>
      <c r="SAN232" s="13"/>
      <c r="SAO232" s="13"/>
      <c r="SAP232" s="13"/>
      <c r="SAQ232" s="13"/>
      <c r="SAR232" s="13"/>
      <c r="SAS232" s="13"/>
      <c r="SAT232" s="13"/>
      <c r="SAU232" s="13"/>
      <c r="SAV232" s="13"/>
      <c r="SAW232" s="13"/>
      <c r="SAX232" s="13"/>
      <c r="SAY232" s="13"/>
      <c r="SAZ232" s="13"/>
      <c r="SBA232" s="13"/>
      <c r="SBB232" s="13"/>
      <c r="SBC232" s="13"/>
      <c r="SBD232" s="13"/>
      <c r="SBE232" s="13"/>
      <c r="SBF232" s="13"/>
      <c r="SBG232" s="13"/>
      <c r="SBH232" s="13"/>
      <c r="SBI232" s="13"/>
      <c r="SBJ232" s="13"/>
      <c r="SBK232" s="13"/>
      <c r="SBL232" s="13"/>
      <c r="SBM232" s="13"/>
      <c r="SBN232" s="13"/>
      <c r="SBO232" s="13"/>
      <c r="SBP232" s="13"/>
      <c r="SBQ232" s="13"/>
      <c r="SBR232" s="13"/>
      <c r="SBS232" s="13"/>
      <c r="SBT232" s="13"/>
      <c r="SBU232" s="13"/>
      <c r="SBV232" s="13"/>
      <c r="SBW232" s="13"/>
      <c r="SBX232" s="13"/>
      <c r="SBY232" s="13"/>
      <c r="SBZ232" s="13"/>
      <c r="SCA232" s="13"/>
      <c r="SCB232" s="13"/>
      <c r="SCC232" s="13"/>
      <c r="SCD232" s="13"/>
      <c r="SCE232" s="13"/>
      <c r="SCF232" s="13"/>
      <c r="SCG232" s="13"/>
      <c r="SCH232" s="13"/>
      <c r="SCI232" s="13"/>
      <c r="SCJ232" s="13"/>
      <c r="SCK232" s="13"/>
      <c r="SCL232" s="13"/>
      <c r="SCM232" s="13"/>
      <c r="SCN232" s="13"/>
      <c r="SCO232" s="13"/>
      <c r="SCP232" s="13"/>
      <c r="SCQ232" s="13"/>
      <c r="SCR232" s="13"/>
      <c r="SCS232" s="13"/>
      <c r="SCT232" s="13"/>
      <c r="SCU232" s="13"/>
      <c r="SCV232" s="13"/>
      <c r="SCW232" s="13"/>
      <c r="SCX232" s="13"/>
      <c r="SCY232" s="13"/>
      <c r="SCZ232" s="13"/>
      <c r="SDA232" s="13"/>
      <c r="SDB232" s="13"/>
      <c r="SDC232" s="13"/>
      <c r="SDD232" s="13"/>
      <c r="SDE232" s="13"/>
      <c r="SDF232" s="13"/>
      <c r="SDG232" s="13"/>
      <c r="SDH232" s="13"/>
      <c r="SDI232" s="13"/>
      <c r="SDJ232" s="13"/>
      <c r="SDK232" s="13"/>
      <c r="SDL232" s="13"/>
      <c r="SDM232" s="13"/>
      <c r="SDN232" s="13"/>
      <c r="SDO232" s="13"/>
      <c r="SDP232" s="13"/>
      <c r="SDQ232" s="13"/>
      <c r="SDR232" s="13"/>
      <c r="SDS232" s="13"/>
      <c r="SDT232" s="13"/>
      <c r="SDU232" s="13"/>
      <c r="SDV232" s="13"/>
      <c r="SDW232" s="13"/>
      <c r="SDX232" s="13"/>
      <c r="SDY232" s="13"/>
      <c r="SDZ232" s="13"/>
      <c r="SEA232" s="13"/>
      <c r="SEB232" s="13"/>
      <c r="SEC232" s="13"/>
      <c r="SED232" s="13"/>
      <c r="SEE232" s="13"/>
      <c r="SEF232" s="13"/>
      <c r="SEG232" s="13"/>
      <c r="SEH232" s="13"/>
      <c r="SEI232" s="13"/>
      <c r="SEJ232" s="13"/>
      <c r="SEK232" s="13"/>
      <c r="SEL232" s="13"/>
      <c r="SEM232" s="13"/>
      <c r="SEN232" s="13"/>
      <c r="SEO232" s="13"/>
      <c r="SEP232" s="13"/>
      <c r="SEQ232" s="13"/>
      <c r="SER232" s="13"/>
      <c r="SES232" s="13"/>
      <c r="SET232" s="13"/>
      <c r="SEU232" s="13"/>
      <c r="SEV232" s="13"/>
      <c r="SEW232" s="13"/>
      <c r="SEX232" s="13"/>
      <c r="SEY232" s="13"/>
      <c r="SEZ232" s="13"/>
      <c r="SFA232" s="13"/>
      <c r="SFB232" s="13"/>
      <c r="SFC232" s="13"/>
      <c r="SFD232" s="13"/>
      <c r="SFE232" s="13"/>
      <c r="SFF232" s="13"/>
      <c r="SFG232" s="13"/>
      <c r="SFH232" s="13"/>
      <c r="SFI232" s="13"/>
      <c r="SFJ232" s="13"/>
      <c r="SFK232" s="13"/>
      <c r="SFL232" s="13"/>
      <c r="SFM232" s="13"/>
      <c r="SFN232" s="13"/>
      <c r="SFO232" s="13"/>
      <c r="SFP232" s="13"/>
      <c r="SFQ232" s="13"/>
      <c r="SFR232" s="13"/>
      <c r="SFS232" s="13"/>
      <c r="SFT232" s="13"/>
      <c r="SFU232" s="13"/>
      <c r="SFV232" s="13"/>
      <c r="SFW232" s="13"/>
      <c r="SFX232" s="13"/>
      <c r="SFY232" s="13"/>
      <c r="SFZ232" s="13"/>
      <c r="SGA232" s="13"/>
      <c r="SGB232" s="13"/>
      <c r="SGC232" s="13"/>
      <c r="SGD232" s="13"/>
      <c r="SGE232" s="13"/>
      <c r="SGF232" s="13"/>
      <c r="SGG232" s="13"/>
      <c r="SGH232" s="13"/>
      <c r="SGI232" s="13"/>
      <c r="SGJ232" s="13"/>
      <c r="SGK232" s="13"/>
      <c r="SGL232" s="13"/>
      <c r="SGM232" s="13"/>
      <c r="SGN232" s="13"/>
      <c r="SGO232" s="13"/>
      <c r="SGP232" s="13"/>
      <c r="SGQ232" s="13"/>
      <c r="SGR232" s="13"/>
      <c r="SGS232" s="13"/>
      <c r="SGT232" s="13"/>
      <c r="SGU232" s="13"/>
      <c r="SGV232" s="13"/>
      <c r="SGW232" s="13"/>
      <c r="SGX232" s="13"/>
      <c r="SGY232" s="13"/>
      <c r="SGZ232" s="13"/>
      <c r="SHA232" s="13"/>
      <c r="SHB232" s="13"/>
      <c r="SHC232" s="13"/>
      <c r="SHD232" s="13"/>
      <c r="SHE232" s="13"/>
      <c r="SHF232" s="13"/>
      <c r="SHG232" s="13"/>
      <c r="SHH232" s="13"/>
      <c r="SHI232" s="13"/>
      <c r="SHJ232" s="13"/>
      <c r="SHK232" s="13"/>
      <c r="SHL232" s="13"/>
      <c r="SHM232" s="13"/>
      <c r="SHN232" s="13"/>
      <c r="SHO232" s="13"/>
      <c r="SHP232" s="13"/>
      <c r="SHQ232" s="13"/>
      <c r="SHR232" s="13"/>
      <c r="SHS232" s="13"/>
      <c r="SHT232" s="13"/>
      <c r="SHU232" s="13"/>
      <c r="SHV232" s="13"/>
      <c r="SHW232" s="13"/>
      <c r="SHX232" s="13"/>
      <c r="SHY232" s="13"/>
      <c r="SHZ232" s="13"/>
      <c r="SIA232" s="13"/>
      <c r="SIB232" s="13"/>
      <c r="SIC232" s="13"/>
      <c r="SID232" s="13"/>
      <c r="SIE232" s="13"/>
      <c r="SIF232" s="13"/>
      <c r="SIG232" s="13"/>
      <c r="SIH232" s="13"/>
      <c r="SII232" s="13"/>
      <c r="SIJ232" s="13"/>
      <c r="SIK232" s="13"/>
      <c r="SIL232" s="13"/>
      <c r="SIM232" s="13"/>
      <c r="SIN232" s="13"/>
      <c r="SIO232" s="13"/>
      <c r="SIP232" s="13"/>
      <c r="SIQ232" s="13"/>
      <c r="SIR232" s="13"/>
      <c r="SIS232" s="13"/>
      <c r="SIT232" s="13"/>
      <c r="SIU232" s="13"/>
      <c r="SIV232" s="13"/>
      <c r="SIW232" s="13"/>
      <c r="SIX232" s="13"/>
      <c r="SIY232" s="13"/>
      <c r="SIZ232" s="13"/>
      <c r="SJA232" s="13"/>
      <c r="SJB232" s="13"/>
      <c r="SJC232" s="13"/>
      <c r="SJD232" s="13"/>
      <c r="SJE232" s="13"/>
      <c r="SJF232" s="13"/>
      <c r="SJG232" s="13"/>
      <c r="SJH232" s="13"/>
      <c r="SJI232" s="13"/>
      <c r="SJJ232" s="13"/>
      <c r="SJK232" s="13"/>
      <c r="SJL232" s="13"/>
      <c r="SJM232" s="13"/>
      <c r="SJN232" s="13"/>
      <c r="SJO232" s="13"/>
      <c r="SJP232" s="13"/>
      <c r="SJQ232" s="13"/>
      <c r="SJR232" s="13"/>
      <c r="SJS232" s="13"/>
      <c r="SJT232" s="13"/>
      <c r="SJU232" s="13"/>
      <c r="SJV232" s="13"/>
      <c r="SJW232" s="13"/>
      <c r="SJX232" s="13"/>
      <c r="SJY232" s="13"/>
      <c r="SJZ232" s="13"/>
      <c r="SKA232" s="13"/>
      <c r="SKB232" s="13"/>
      <c r="SKC232" s="13"/>
      <c r="SKD232" s="13"/>
      <c r="SKE232" s="13"/>
      <c r="SKF232" s="13"/>
      <c r="SKG232" s="13"/>
      <c r="SKH232" s="13"/>
      <c r="SKI232" s="13"/>
      <c r="SKJ232" s="13"/>
      <c r="SKK232" s="13"/>
      <c r="SKL232" s="13"/>
      <c r="SKM232" s="13"/>
      <c r="SKN232" s="13"/>
      <c r="SKO232" s="13"/>
      <c r="SKP232" s="13"/>
      <c r="SKQ232" s="13"/>
      <c r="SKR232" s="13"/>
      <c r="SKS232" s="13"/>
      <c r="SKT232" s="13"/>
      <c r="SKU232" s="13"/>
      <c r="SKV232" s="13"/>
      <c r="SKW232" s="13"/>
      <c r="SKX232" s="13"/>
      <c r="SKY232" s="13"/>
      <c r="SKZ232" s="13"/>
      <c r="SLA232" s="13"/>
      <c r="SLB232" s="13"/>
      <c r="SLC232" s="13"/>
      <c r="SLD232" s="13"/>
      <c r="SLE232" s="13"/>
      <c r="SLF232" s="13"/>
      <c r="SLG232" s="13"/>
      <c r="SLH232" s="13"/>
      <c r="SLI232" s="13"/>
      <c r="SLJ232" s="13"/>
      <c r="SLK232" s="13"/>
      <c r="SLL232" s="13"/>
      <c r="SLM232" s="13"/>
      <c r="SLN232" s="13"/>
      <c r="SLO232" s="13"/>
      <c r="SLP232" s="13"/>
      <c r="SLQ232" s="13"/>
      <c r="SLR232" s="13"/>
      <c r="SLS232" s="13"/>
      <c r="SLT232" s="13"/>
      <c r="SLU232" s="13"/>
      <c r="SLV232" s="13"/>
      <c r="SLW232" s="13"/>
      <c r="SLX232" s="13"/>
      <c r="SLY232" s="13"/>
      <c r="SLZ232" s="13"/>
      <c r="SMA232" s="13"/>
      <c r="SMB232" s="13"/>
      <c r="SMC232" s="13"/>
      <c r="SMD232" s="13"/>
      <c r="SME232" s="13"/>
      <c r="SMF232" s="13"/>
      <c r="SMG232" s="13"/>
      <c r="SMH232" s="13"/>
      <c r="SMI232" s="13"/>
      <c r="SMJ232" s="13"/>
      <c r="SMK232" s="13"/>
      <c r="SML232" s="13"/>
      <c r="SMM232" s="13"/>
      <c r="SMN232" s="13"/>
      <c r="SMO232" s="13"/>
      <c r="SMP232" s="13"/>
      <c r="SMQ232" s="13"/>
      <c r="SMR232" s="13"/>
      <c r="SMS232" s="13"/>
      <c r="SMT232" s="13"/>
      <c r="SMU232" s="13"/>
      <c r="SMV232" s="13"/>
      <c r="SMW232" s="13"/>
      <c r="SMX232" s="13"/>
      <c r="SMY232" s="13"/>
      <c r="SMZ232" s="13"/>
      <c r="SNA232" s="13"/>
      <c r="SNB232" s="13"/>
      <c r="SNC232" s="13"/>
      <c r="SND232" s="13"/>
      <c r="SNE232" s="13"/>
      <c r="SNF232" s="13"/>
      <c r="SNG232" s="13"/>
      <c r="SNH232" s="13"/>
      <c r="SNI232" s="13"/>
      <c r="SNJ232" s="13"/>
      <c r="SNK232" s="13"/>
      <c r="SNL232" s="13"/>
      <c r="SNM232" s="13"/>
      <c r="SNN232" s="13"/>
      <c r="SNO232" s="13"/>
      <c r="SNP232" s="13"/>
      <c r="SNQ232" s="13"/>
      <c r="SNR232" s="13"/>
      <c r="SNS232" s="13"/>
      <c r="SNT232" s="13"/>
      <c r="SNU232" s="13"/>
      <c r="SNV232" s="13"/>
      <c r="SNW232" s="13"/>
      <c r="SNX232" s="13"/>
      <c r="SNY232" s="13"/>
      <c r="SNZ232" s="13"/>
      <c r="SOA232" s="13"/>
      <c r="SOB232" s="13"/>
      <c r="SOC232" s="13"/>
      <c r="SOD232" s="13"/>
      <c r="SOE232" s="13"/>
      <c r="SOF232" s="13"/>
      <c r="SOG232" s="13"/>
      <c r="SOH232" s="13"/>
      <c r="SOI232" s="13"/>
      <c r="SOJ232" s="13"/>
      <c r="SOK232" s="13"/>
      <c r="SOL232" s="13"/>
      <c r="SOM232" s="13"/>
      <c r="SON232" s="13"/>
      <c r="SOO232" s="13"/>
      <c r="SOP232" s="13"/>
      <c r="SOQ232" s="13"/>
      <c r="SOR232" s="13"/>
      <c r="SOS232" s="13"/>
      <c r="SOT232" s="13"/>
      <c r="SOU232" s="13"/>
      <c r="SOV232" s="13"/>
      <c r="SOW232" s="13"/>
      <c r="SOX232" s="13"/>
      <c r="SOY232" s="13"/>
      <c r="SOZ232" s="13"/>
      <c r="SPA232" s="13"/>
      <c r="SPB232" s="13"/>
      <c r="SPC232" s="13"/>
      <c r="SPD232" s="13"/>
      <c r="SPE232" s="13"/>
      <c r="SPF232" s="13"/>
      <c r="SPG232" s="13"/>
      <c r="SPH232" s="13"/>
      <c r="SPI232" s="13"/>
      <c r="SPJ232" s="13"/>
      <c r="SPK232" s="13"/>
      <c r="SPL232" s="13"/>
      <c r="SPM232" s="13"/>
      <c r="SPN232" s="13"/>
      <c r="SPO232" s="13"/>
      <c r="SPP232" s="13"/>
      <c r="SPQ232" s="13"/>
      <c r="SPR232" s="13"/>
      <c r="SPS232" s="13"/>
      <c r="SPT232" s="13"/>
      <c r="SPU232" s="13"/>
      <c r="SPV232" s="13"/>
      <c r="SPW232" s="13"/>
      <c r="SPX232" s="13"/>
      <c r="SPY232" s="13"/>
      <c r="SPZ232" s="13"/>
      <c r="SQA232" s="13"/>
      <c r="SQB232" s="13"/>
      <c r="SQC232" s="13"/>
      <c r="SQD232" s="13"/>
      <c r="SQE232" s="13"/>
      <c r="SQF232" s="13"/>
      <c r="SQG232" s="13"/>
      <c r="SQH232" s="13"/>
      <c r="SQI232" s="13"/>
      <c r="SQJ232" s="13"/>
      <c r="SQK232" s="13"/>
      <c r="SQL232" s="13"/>
      <c r="SQM232" s="13"/>
      <c r="SQN232" s="13"/>
      <c r="SQO232" s="13"/>
      <c r="SQP232" s="13"/>
      <c r="SQQ232" s="13"/>
      <c r="SQR232" s="13"/>
      <c r="SQS232" s="13"/>
      <c r="SQT232" s="13"/>
      <c r="SQU232" s="13"/>
      <c r="SQV232" s="13"/>
      <c r="SQW232" s="13"/>
      <c r="SQX232" s="13"/>
      <c r="SQY232" s="13"/>
      <c r="SQZ232" s="13"/>
      <c r="SRA232" s="13"/>
      <c r="SRB232" s="13"/>
      <c r="SRC232" s="13"/>
      <c r="SRD232" s="13"/>
      <c r="SRE232" s="13"/>
      <c r="SRF232" s="13"/>
      <c r="SRG232" s="13"/>
      <c r="SRH232" s="13"/>
      <c r="SRI232" s="13"/>
      <c r="SRJ232" s="13"/>
      <c r="SRK232" s="13"/>
      <c r="SRL232" s="13"/>
      <c r="SRM232" s="13"/>
      <c r="SRN232" s="13"/>
      <c r="SRO232" s="13"/>
      <c r="SRP232" s="13"/>
      <c r="SRQ232" s="13"/>
      <c r="SRR232" s="13"/>
      <c r="SRS232" s="13"/>
      <c r="SRT232" s="13"/>
      <c r="SRU232" s="13"/>
      <c r="SRV232" s="13"/>
      <c r="SRW232" s="13"/>
      <c r="SRX232" s="13"/>
      <c r="SRY232" s="13"/>
      <c r="SRZ232" s="13"/>
      <c r="SSA232" s="13"/>
      <c r="SSB232" s="13"/>
      <c r="SSC232" s="13"/>
      <c r="SSD232" s="13"/>
      <c r="SSE232" s="13"/>
      <c r="SSF232" s="13"/>
      <c r="SSG232" s="13"/>
      <c r="SSH232" s="13"/>
      <c r="SSI232" s="13"/>
      <c r="SSJ232" s="13"/>
      <c r="SSK232" s="13"/>
      <c r="SSL232" s="13"/>
      <c r="SSM232" s="13"/>
      <c r="SSN232" s="13"/>
      <c r="SSO232" s="13"/>
      <c r="SSP232" s="13"/>
      <c r="SSQ232" s="13"/>
      <c r="SSR232" s="13"/>
      <c r="SSS232" s="13"/>
      <c r="SST232" s="13"/>
      <c r="SSU232" s="13"/>
      <c r="SSV232" s="13"/>
      <c r="SSW232" s="13"/>
      <c r="SSX232" s="13"/>
      <c r="SSY232" s="13"/>
      <c r="SSZ232" s="13"/>
      <c r="STA232" s="13"/>
      <c r="STB232" s="13"/>
      <c r="STC232" s="13"/>
      <c r="STD232" s="13"/>
      <c r="STE232" s="13"/>
      <c r="STF232" s="13"/>
      <c r="STG232" s="13"/>
      <c r="STH232" s="13"/>
      <c r="STI232" s="13"/>
      <c r="STJ232" s="13"/>
      <c r="STK232" s="13"/>
      <c r="STL232" s="13"/>
      <c r="STM232" s="13"/>
      <c r="STN232" s="13"/>
      <c r="STO232" s="13"/>
      <c r="STP232" s="13"/>
      <c r="STQ232" s="13"/>
      <c r="STR232" s="13"/>
      <c r="STS232" s="13"/>
      <c r="STT232" s="13"/>
      <c r="STU232" s="13"/>
      <c r="STV232" s="13"/>
      <c r="STW232" s="13"/>
      <c r="STX232" s="13"/>
      <c r="STY232" s="13"/>
      <c r="STZ232" s="13"/>
      <c r="SUA232" s="13"/>
      <c r="SUB232" s="13"/>
      <c r="SUC232" s="13"/>
      <c r="SUD232" s="13"/>
      <c r="SUE232" s="13"/>
      <c r="SUF232" s="13"/>
      <c r="SUG232" s="13"/>
      <c r="SUH232" s="13"/>
      <c r="SUI232" s="13"/>
      <c r="SUJ232" s="13"/>
      <c r="SUK232" s="13"/>
      <c r="SUL232" s="13"/>
      <c r="SUM232" s="13"/>
      <c r="SUN232" s="13"/>
      <c r="SUO232" s="13"/>
      <c r="SUP232" s="13"/>
      <c r="SUQ232" s="13"/>
      <c r="SUR232" s="13"/>
      <c r="SUS232" s="13"/>
      <c r="SUT232" s="13"/>
      <c r="SUU232" s="13"/>
      <c r="SUV232" s="13"/>
      <c r="SUW232" s="13"/>
      <c r="SUX232" s="13"/>
      <c r="SUY232" s="13"/>
      <c r="SUZ232" s="13"/>
      <c r="SVA232" s="13"/>
      <c r="SVB232" s="13"/>
      <c r="SVC232" s="13"/>
      <c r="SVD232" s="13"/>
      <c r="SVE232" s="13"/>
      <c r="SVF232" s="13"/>
      <c r="SVG232" s="13"/>
      <c r="SVH232" s="13"/>
      <c r="SVI232" s="13"/>
      <c r="SVJ232" s="13"/>
      <c r="SVK232" s="13"/>
      <c r="SVL232" s="13"/>
      <c r="SVM232" s="13"/>
      <c r="SVN232" s="13"/>
      <c r="SVO232" s="13"/>
      <c r="SVP232" s="13"/>
      <c r="SVQ232" s="13"/>
      <c r="SVR232" s="13"/>
      <c r="SVS232" s="13"/>
      <c r="SVT232" s="13"/>
      <c r="SVU232" s="13"/>
      <c r="SVV232" s="13"/>
      <c r="SVW232" s="13"/>
      <c r="SVX232" s="13"/>
      <c r="SVY232" s="13"/>
      <c r="SVZ232" s="13"/>
      <c r="SWA232" s="13"/>
      <c r="SWB232" s="13"/>
      <c r="SWC232" s="13"/>
      <c r="SWD232" s="13"/>
      <c r="SWE232" s="13"/>
      <c r="SWF232" s="13"/>
      <c r="SWG232" s="13"/>
      <c r="SWH232" s="13"/>
      <c r="SWI232" s="13"/>
      <c r="SWJ232" s="13"/>
      <c r="SWK232" s="13"/>
      <c r="SWL232" s="13"/>
      <c r="SWM232" s="13"/>
      <c r="SWN232" s="13"/>
      <c r="SWO232" s="13"/>
      <c r="SWP232" s="13"/>
      <c r="SWQ232" s="13"/>
      <c r="SWR232" s="13"/>
      <c r="SWS232" s="13"/>
      <c r="SWT232" s="13"/>
      <c r="SWU232" s="13"/>
      <c r="SWV232" s="13"/>
      <c r="SWW232" s="13"/>
      <c r="SWX232" s="13"/>
      <c r="SWY232" s="13"/>
      <c r="SWZ232" s="13"/>
      <c r="SXA232" s="13"/>
      <c r="SXB232" s="13"/>
      <c r="SXC232" s="13"/>
      <c r="SXD232" s="13"/>
      <c r="SXE232" s="13"/>
      <c r="SXF232" s="13"/>
      <c r="SXG232" s="13"/>
      <c r="SXH232" s="13"/>
      <c r="SXI232" s="13"/>
      <c r="SXJ232" s="13"/>
      <c r="SXK232" s="13"/>
      <c r="SXL232" s="13"/>
      <c r="SXM232" s="13"/>
      <c r="SXN232" s="13"/>
      <c r="SXO232" s="13"/>
      <c r="SXP232" s="13"/>
      <c r="SXQ232" s="13"/>
      <c r="SXR232" s="13"/>
      <c r="SXS232" s="13"/>
      <c r="SXT232" s="13"/>
      <c r="SXU232" s="13"/>
      <c r="SXV232" s="13"/>
      <c r="SXW232" s="13"/>
      <c r="SXX232" s="13"/>
      <c r="SXY232" s="13"/>
      <c r="SXZ232" s="13"/>
      <c r="SYA232" s="13"/>
      <c r="SYB232" s="13"/>
      <c r="SYC232" s="13"/>
      <c r="SYD232" s="13"/>
      <c r="SYE232" s="13"/>
      <c r="SYF232" s="13"/>
      <c r="SYG232" s="13"/>
      <c r="SYH232" s="13"/>
      <c r="SYI232" s="13"/>
      <c r="SYJ232" s="13"/>
      <c r="SYK232" s="13"/>
      <c r="SYL232" s="13"/>
      <c r="SYM232" s="13"/>
      <c r="SYN232" s="13"/>
      <c r="SYO232" s="13"/>
      <c r="SYP232" s="13"/>
      <c r="SYQ232" s="13"/>
      <c r="SYR232" s="13"/>
      <c r="SYS232" s="13"/>
      <c r="SYT232" s="13"/>
      <c r="SYU232" s="13"/>
      <c r="SYV232" s="13"/>
      <c r="SYW232" s="13"/>
      <c r="SYX232" s="13"/>
      <c r="SYY232" s="13"/>
      <c r="SYZ232" s="13"/>
      <c r="SZA232" s="13"/>
      <c r="SZB232" s="13"/>
      <c r="SZC232" s="13"/>
      <c r="SZD232" s="13"/>
      <c r="SZE232" s="13"/>
      <c r="SZF232" s="13"/>
      <c r="SZG232" s="13"/>
      <c r="SZH232" s="13"/>
      <c r="SZI232" s="13"/>
      <c r="SZJ232" s="13"/>
      <c r="SZK232" s="13"/>
      <c r="SZL232" s="13"/>
      <c r="SZM232" s="13"/>
      <c r="SZN232" s="13"/>
      <c r="SZO232" s="13"/>
      <c r="SZP232" s="13"/>
      <c r="SZQ232" s="13"/>
      <c r="SZR232" s="13"/>
      <c r="SZS232" s="13"/>
      <c r="SZT232" s="13"/>
      <c r="SZU232" s="13"/>
      <c r="SZV232" s="13"/>
      <c r="SZW232" s="13"/>
      <c r="SZX232" s="13"/>
      <c r="SZY232" s="13"/>
      <c r="SZZ232" s="13"/>
      <c r="TAA232" s="13"/>
      <c r="TAB232" s="13"/>
      <c r="TAC232" s="13"/>
      <c r="TAD232" s="13"/>
      <c r="TAE232" s="13"/>
      <c r="TAF232" s="13"/>
      <c r="TAG232" s="13"/>
      <c r="TAH232" s="13"/>
      <c r="TAI232" s="13"/>
      <c r="TAJ232" s="13"/>
      <c r="TAK232" s="13"/>
      <c r="TAL232" s="13"/>
      <c r="TAM232" s="13"/>
      <c r="TAN232" s="13"/>
      <c r="TAO232" s="13"/>
      <c r="TAP232" s="13"/>
      <c r="TAQ232" s="13"/>
      <c r="TAR232" s="13"/>
      <c r="TAS232" s="13"/>
      <c r="TAT232" s="13"/>
      <c r="TAU232" s="13"/>
      <c r="TAV232" s="13"/>
      <c r="TAW232" s="13"/>
      <c r="TAX232" s="13"/>
      <c r="TAY232" s="13"/>
      <c r="TAZ232" s="13"/>
      <c r="TBA232" s="13"/>
      <c r="TBB232" s="13"/>
      <c r="TBC232" s="13"/>
      <c r="TBD232" s="13"/>
      <c r="TBE232" s="13"/>
      <c r="TBF232" s="13"/>
      <c r="TBG232" s="13"/>
      <c r="TBH232" s="13"/>
      <c r="TBI232" s="13"/>
      <c r="TBJ232" s="13"/>
      <c r="TBK232" s="13"/>
      <c r="TBL232" s="13"/>
      <c r="TBM232" s="13"/>
      <c r="TBN232" s="13"/>
      <c r="TBO232" s="13"/>
      <c r="TBP232" s="13"/>
      <c r="TBQ232" s="13"/>
      <c r="TBR232" s="13"/>
      <c r="TBS232" s="13"/>
      <c r="TBT232" s="13"/>
      <c r="TBU232" s="13"/>
      <c r="TBV232" s="13"/>
      <c r="TBW232" s="13"/>
      <c r="TBX232" s="13"/>
      <c r="TBY232" s="13"/>
      <c r="TBZ232" s="13"/>
      <c r="TCA232" s="13"/>
      <c r="TCB232" s="13"/>
      <c r="TCC232" s="13"/>
      <c r="TCD232" s="13"/>
      <c r="TCE232" s="13"/>
      <c r="TCF232" s="13"/>
      <c r="TCG232" s="13"/>
      <c r="TCH232" s="13"/>
      <c r="TCI232" s="13"/>
      <c r="TCJ232" s="13"/>
      <c r="TCK232" s="13"/>
      <c r="TCL232" s="13"/>
      <c r="TCM232" s="13"/>
      <c r="TCN232" s="13"/>
      <c r="TCO232" s="13"/>
      <c r="TCP232" s="13"/>
      <c r="TCQ232" s="13"/>
      <c r="TCR232" s="13"/>
      <c r="TCS232" s="13"/>
      <c r="TCT232" s="13"/>
      <c r="TCU232" s="13"/>
      <c r="TCV232" s="13"/>
      <c r="TCW232" s="13"/>
      <c r="TCX232" s="13"/>
      <c r="TCY232" s="13"/>
      <c r="TCZ232" s="13"/>
      <c r="TDA232" s="13"/>
      <c r="TDB232" s="13"/>
      <c r="TDC232" s="13"/>
      <c r="TDD232" s="13"/>
      <c r="TDE232" s="13"/>
      <c r="TDF232" s="13"/>
      <c r="TDG232" s="13"/>
      <c r="TDH232" s="13"/>
      <c r="TDI232" s="13"/>
      <c r="TDJ232" s="13"/>
      <c r="TDK232" s="13"/>
      <c r="TDL232" s="13"/>
      <c r="TDM232" s="13"/>
      <c r="TDN232" s="13"/>
      <c r="TDO232" s="13"/>
      <c r="TDP232" s="13"/>
      <c r="TDQ232" s="13"/>
      <c r="TDR232" s="13"/>
      <c r="TDS232" s="13"/>
      <c r="TDT232" s="13"/>
      <c r="TDU232" s="13"/>
      <c r="TDV232" s="13"/>
      <c r="TDW232" s="13"/>
      <c r="TDX232" s="13"/>
      <c r="TDY232" s="13"/>
      <c r="TDZ232" s="13"/>
      <c r="TEA232" s="13"/>
      <c r="TEB232" s="13"/>
      <c r="TEC232" s="13"/>
      <c r="TED232" s="13"/>
      <c r="TEE232" s="13"/>
      <c r="TEF232" s="13"/>
      <c r="TEG232" s="13"/>
      <c r="TEH232" s="13"/>
      <c r="TEI232" s="13"/>
      <c r="TEJ232" s="13"/>
      <c r="TEK232" s="13"/>
      <c r="TEL232" s="13"/>
      <c r="TEM232" s="13"/>
      <c r="TEN232" s="13"/>
      <c r="TEO232" s="13"/>
      <c r="TEP232" s="13"/>
      <c r="TEQ232" s="13"/>
      <c r="TER232" s="13"/>
      <c r="TES232" s="13"/>
      <c r="TET232" s="13"/>
      <c r="TEU232" s="13"/>
      <c r="TEV232" s="13"/>
      <c r="TEW232" s="13"/>
      <c r="TEX232" s="13"/>
      <c r="TEY232" s="13"/>
      <c r="TEZ232" s="13"/>
      <c r="TFA232" s="13"/>
      <c r="TFB232" s="13"/>
      <c r="TFC232" s="13"/>
      <c r="TFD232" s="13"/>
      <c r="TFE232" s="13"/>
      <c r="TFF232" s="13"/>
      <c r="TFG232" s="13"/>
      <c r="TFH232" s="13"/>
      <c r="TFI232" s="13"/>
      <c r="TFJ232" s="13"/>
      <c r="TFK232" s="13"/>
      <c r="TFL232" s="13"/>
      <c r="TFM232" s="13"/>
      <c r="TFN232" s="13"/>
      <c r="TFO232" s="13"/>
      <c r="TFP232" s="13"/>
      <c r="TFQ232" s="13"/>
      <c r="TFR232" s="13"/>
      <c r="TFS232" s="13"/>
      <c r="TFT232" s="13"/>
      <c r="TFU232" s="13"/>
      <c r="TFV232" s="13"/>
      <c r="TFW232" s="13"/>
      <c r="TFX232" s="13"/>
      <c r="TFY232" s="13"/>
      <c r="TFZ232" s="13"/>
      <c r="TGA232" s="13"/>
      <c r="TGB232" s="13"/>
      <c r="TGC232" s="13"/>
      <c r="TGD232" s="13"/>
      <c r="TGE232" s="13"/>
      <c r="TGF232" s="13"/>
      <c r="TGG232" s="13"/>
      <c r="TGH232" s="13"/>
      <c r="TGI232" s="13"/>
      <c r="TGJ232" s="13"/>
      <c r="TGK232" s="13"/>
      <c r="TGL232" s="13"/>
      <c r="TGM232" s="13"/>
      <c r="TGN232" s="13"/>
      <c r="TGO232" s="13"/>
      <c r="TGP232" s="13"/>
      <c r="TGQ232" s="13"/>
      <c r="TGR232" s="13"/>
      <c r="TGS232" s="13"/>
      <c r="TGT232" s="13"/>
      <c r="TGU232" s="13"/>
      <c r="TGV232" s="13"/>
      <c r="TGW232" s="13"/>
      <c r="TGX232" s="13"/>
      <c r="TGY232" s="13"/>
      <c r="TGZ232" s="13"/>
      <c r="THA232" s="13"/>
      <c r="THB232" s="13"/>
      <c r="THC232" s="13"/>
      <c r="THD232" s="13"/>
      <c r="THE232" s="13"/>
      <c r="THF232" s="13"/>
      <c r="THG232" s="13"/>
      <c r="THH232" s="13"/>
      <c r="THI232" s="13"/>
      <c r="THJ232" s="13"/>
      <c r="THK232" s="13"/>
      <c r="THL232" s="13"/>
      <c r="THM232" s="13"/>
      <c r="THN232" s="13"/>
      <c r="THO232" s="13"/>
      <c r="THP232" s="13"/>
      <c r="THQ232" s="13"/>
      <c r="THR232" s="13"/>
      <c r="THS232" s="13"/>
      <c r="THT232" s="13"/>
      <c r="THU232" s="13"/>
      <c r="THV232" s="13"/>
      <c r="THW232" s="13"/>
      <c r="THX232" s="13"/>
      <c r="THY232" s="13"/>
      <c r="THZ232" s="13"/>
      <c r="TIA232" s="13"/>
      <c r="TIB232" s="13"/>
      <c r="TIC232" s="13"/>
      <c r="TID232" s="13"/>
      <c r="TIE232" s="13"/>
      <c r="TIF232" s="13"/>
      <c r="TIG232" s="13"/>
      <c r="TIH232" s="13"/>
      <c r="TII232" s="13"/>
      <c r="TIJ232" s="13"/>
      <c r="TIK232" s="13"/>
      <c r="TIL232" s="13"/>
      <c r="TIM232" s="13"/>
      <c r="TIN232" s="13"/>
      <c r="TIO232" s="13"/>
      <c r="TIP232" s="13"/>
      <c r="TIQ232" s="13"/>
      <c r="TIR232" s="13"/>
      <c r="TIS232" s="13"/>
      <c r="TIT232" s="13"/>
      <c r="TIU232" s="13"/>
      <c r="TIV232" s="13"/>
      <c r="TIW232" s="13"/>
      <c r="TIX232" s="13"/>
      <c r="TIY232" s="13"/>
      <c r="TIZ232" s="13"/>
      <c r="TJA232" s="13"/>
      <c r="TJB232" s="13"/>
      <c r="TJC232" s="13"/>
      <c r="TJD232" s="13"/>
      <c r="TJE232" s="13"/>
      <c r="TJF232" s="13"/>
      <c r="TJG232" s="13"/>
      <c r="TJH232" s="13"/>
      <c r="TJI232" s="13"/>
      <c r="TJJ232" s="13"/>
      <c r="TJK232" s="13"/>
      <c r="TJL232" s="13"/>
      <c r="TJM232" s="13"/>
      <c r="TJN232" s="13"/>
      <c r="TJO232" s="13"/>
      <c r="TJP232" s="13"/>
      <c r="TJQ232" s="13"/>
      <c r="TJR232" s="13"/>
      <c r="TJS232" s="13"/>
      <c r="TJT232" s="13"/>
      <c r="TJU232" s="13"/>
      <c r="TJV232" s="13"/>
      <c r="TJW232" s="13"/>
      <c r="TJX232" s="13"/>
      <c r="TJY232" s="13"/>
      <c r="TJZ232" s="13"/>
      <c r="TKA232" s="13"/>
      <c r="TKB232" s="13"/>
      <c r="TKC232" s="13"/>
      <c r="TKD232" s="13"/>
      <c r="TKE232" s="13"/>
      <c r="TKF232" s="13"/>
      <c r="TKG232" s="13"/>
      <c r="TKH232" s="13"/>
      <c r="TKI232" s="13"/>
      <c r="TKJ232" s="13"/>
      <c r="TKK232" s="13"/>
      <c r="TKL232" s="13"/>
      <c r="TKM232" s="13"/>
      <c r="TKN232" s="13"/>
      <c r="TKO232" s="13"/>
      <c r="TKP232" s="13"/>
      <c r="TKQ232" s="13"/>
      <c r="TKR232" s="13"/>
      <c r="TKS232" s="13"/>
      <c r="TKT232" s="13"/>
      <c r="TKU232" s="13"/>
      <c r="TKV232" s="13"/>
      <c r="TKW232" s="13"/>
      <c r="TKX232" s="13"/>
      <c r="TKY232" s="13"/>
      <c r="TKZ232" s="13"/>
      <c r="TLA232" s="13"/>
      <c r="TLB232" s="13"/>
      <c r="TLC232" s="13"/>
      <c r="TLD232" s="13"/>
      <c r="TLE232" s="13"/>
      <c r="TLF232" s="13"/>
      <c r="TLG232" s="13"/>
      <c r="TLH232" s="13"/>
      <c r="TLI232" s="13"/>
      <c r="TLJ232" s="13"/>
      <c r="TLK232" s="13"/>
      <c r="TLL232" s="13"/>
      <c r="TLM232" s="13"/>
      <c r="TLN232" s="13"/>
      <c r="TLO232" s="13"/>
      <c r="TLP232" s="13"/>
      <c r="TLQ232" s="13"/>
      <c r="TLR232" s="13"/>
      <c r="TLS232" s="13"/>
      <c r="TLT232" s="13"/>
      <c r="TLU232" s="13"/>
      <c r="TLV232" s="13"/>
      <c r="TLW232" s="13"/>
      <c r="TLX232" s="13"/>
      <c r="TLY232" s="13"/>
      <c r="TLZ232" s="13"/>
      <c r="TMA232" s="13"/>
      <c r="TMB232" s="13"/>
      <c r="TMC232" s="13"/>
      <c r="TMD232" s="13"/>
      <c r="TME232" s="13"/>
      <c r="TMF232" s="13"/>
      <c r="TMG232" s="13"/>
      <c r="TMH232" s="13"/>
      <c r="TMI232" s="13"/>
      <c r="TMJ232" s="13"/>
      <c r="TMK232" s="13"/>
      <c r="TML232" s="13"/>
      <c r="TMM232" s="13"/>
      <c r="TMN232" s="13"/>
      <c r="TMO232" s="13"/>
      <c r="TMP232" s="13"/>
      <c r="TMQ232" s="13"/>
      <c r="TMR232" s="13"/>
      <c r="TMS232" s="13"/>
      <c r="TMT232" s="13"/>
      <c r="TMU232" s="13"/>
      <c r="TMV232" s="13"/>
      <c r="TMW232" s="13"/>
      <c r="TMX232" s="13"/>
      <c r="TMY232" s="13"/>
      <c r="TMZ232" s="13"/>
      <c r="TNA232" s="13"/>
      <c r="TNB232" s="13"/>
      <c r="TNC232" s="13"/>
      <c r="TND232" s="13"/>
      <c r="TNE232" s="13"/>
      <c r="TNF232" s="13"/>
      <c r="TNG232" s="13"/>
      <c r="TNH232" s="13"/>
      <c r="TNI232" s="13"/>
      <c r="TNJ232" s="13"/>
      <c r="TNK232" s="13"/>
      <c r="TNL232" s="13"/>
      <c r="TNM232" s="13"/>
      <c r="TNN232" s="13"/>
      <c r="TNO232" s="13"/>
      <c r="TNP232" s="13"/>
      <c r="TNQ232" s="13"/>
      <c r="TNR232" s="13"/>
      <c r="TNS232" s="13"/>
      <c r="TNT232" s="13"/>
      <c r="TNU232" s="13"/>
      <c r="TNV232" s="13"/>
      <c r="TNW232" s="13"/>
      <c r="TNX232" s="13"/>
      <c r="TNY232" s="13"/>
      <c r="TNZ232" s="13"/>
      <c r="TOA232" s="13"/>
      <c r="TOB232" s="13"/>
      <c r="TOC232" s="13"/>
      <c r="TOD232" s="13"/>
      <c r="TOE232" s="13"/>
      <c r="TOF232" s="13"/>
      <c r="TOG232" s="13"/>
      <c r="TOH232" s="13"/>
      <c r="TOI232" s="13"/>
      <c r="TOJ232" s="13"/>
      <c r="TOK232" s="13"/>
      <c r="TOL232" s="13"/>
      <c r="TOM232" s="13"/>
      <c r="TON232" s="13"/>
      <c r="TOO232" s="13"/>
      <c r="TOP232" s="13"/>
      <c r="TOQ232" s="13"/>
      <c r="TOR232" s="13"/>
      <c r="TOS232" s="13"/>
      <c r="TOT232" s="13"/>
      <c r="TOU232" s="13"/>
      <c r="TOV232" s="13"/>
      <c r="TOW232" s="13"/>
      <c r="TOX232" s="13"/>
      <c r="TOY232" s="13"/>
      <c r="TOZ232" s="13"/>
      <c r="TPA232" s="13"/>
      <c r="TPB232" s="13"/>
      <c r="TPC232" s="13"/>
      <c r="TPD232" s="13"/>
      <c r="TPE232" s="13"/>
      <c r="TPF232" s="13"/>
      <c r="TPG232" s="13"/>
      <c r="TPH232" s="13"/>
      <c r="TPI232" s="13"/>
      <c r="TPJ232" s="13"/>
      <c r="TPK232" s="13"/>
      <c r="TPL232" s="13"/>
      <c r="TPM232" s="13"/>
      <c r="TPN232" s="13"/>
      <c r="TPO232" s="13"/>
      <c r="TPP232" s="13"/>
      <c r="TPQ232" s="13"/>
      <c r="TPR232" s="13"/>
      <c r="TPS232" s="13"/>
      <c r="TPT232" s="13"/>
      <c r="TPU232" s="13"/>
      <c r="TPV232" s="13"/>
      <c r="TPW232" s="13"/>
      <c r="TPX232" s="13"/>
      <c r="TPY232" s="13"/>
      <c r="TPZ232" s="13"/>
      <c r="TQA232" s="13"/>
      <c r="TQB232" s="13"/>
      <c r="TQC232" s="13"/>
      <c r="TQD232" s="13"/>
      <c r="TQE232" s="13"/>
      <c r="TQF232" s="13"/>
      <c r="TQG232" s="13"/>
      <c r="TQH232" s="13"/>
      <c r="TQI232" s="13"/>
      <c r="TQJ232" s="13"/>
      <c r="TQK232" s="13"/>
      <c r="TQL232" s="13"/>
      <c r="TQM232" s="13"/>
      <c r="TQN232" s="13"/>
      <c r="TQO232" s="13"/>
      <c r="TQP232" s="13"/>
      <c r="TQQ232" s="13"/>
      <c r="TQR232" s="13"/>
      <c r="TQS232" s="13"/>
      <c r="TQT232" s="13"/>
      <c r="TQU232" s="13"/>
      <c r="TQV232" s="13"/>
      <c r="TQW232" s="13"/>
      <c r="TQX232" s="13"/>
      <c r="TQY232" s="13"/>
      <c r="TQZ232" s="13"/>
      <c r="TRA232" s="13"/>
      <c r="TRB232" s="13"/>
      <c r="TRC232" s="13"/>
      <c r="TRD232" s="13"/>
      <c r="TRE232" s="13"/>
      <c r="TRF232" s="13"/>
      <c r="TRG232" s="13"/>
      <c r="TRH232" s="13"/>
      <c r="TRI232" s="13"/>
      <c r="TRJ232" s="13"/>
      <c r="TRK232" s="13"/>
      <c r="TRL232" s="13"/>
      <c r="TRM232" s="13"/>
      <c r="TRN232" s="13"/>
      <c r="TRO232" s="13"/>
      <c r="TRP232" s="13"/>
      <c r="TRQ232" s="13"/>
      <c r="TRR232" s="13"/>
      <c r="TRS232" s="13"/>
      <c r="TRT232" s="13"/>
      <c r="TRU232" s="13"/>
      <c r="TRV232" s="13"/>
      <c r="TRW232" s="13"/>
      <c r="TRX232" s="13"/>
      <c r="TRY232" s="13"/>
      <c r="TRZ232" s="13"/>
      <c r="TSA232" s="13"/>
      <c r="TSB232" s="13"/>
      <c r="TSC232" s="13"/>
      <c r="TSD232" s="13"/>
      <c r="TSE232" s="13"/>
      <c r="TSF232" s="13"/>
      <c r="TSG232" s="13"/>
      <c r="TSH232" s="13"/>
      <c r="TSI232" s="13"/>
      <c r="TSJ232" s="13"/>
      <c r="TSK232" s="13"/>
      <c r="TSL232" s="13"/>
      <c r="TSM232" s="13"/>
      <c r="TSN232" s="13"/>
      <c r="TSO232" s="13"/>
      <c r="TSP232" s="13"/>
      <c r="TSQ232" s="13"/>
      <c r="TSR232" s="13"/>
      <c r="TSS232" s="13"/>
      <c r="TST232" s="13"/>
      <c r="TSU232" s="13"/>
      <c r="TSV232" s="13"/>
      <c r="TSW232" s="13"/>
      <c r="TSX232" s="13"/>
      <c r="TSY232" s="13"/>
      <c r="TSZ232" s="13"/>
      <c r="TTA232" s="13"/>
      <c r="TTB232" s="13"/>
      <c r="TTC232" s="13"/>
      <c r="TTD232" s="13"/>
      <c r="TTE232" s="13"/>
      <c r="TTF232" s="13"/>
      <c r="TTG232" s="13"/>
      <c r="TTH232" s="13"/>
      <c r="TTI232" s="13"/>
      <c r="TTJ232" s="13"/>
      <c r="TTK232" s="13"/>
      <c r="TTL232" s="13"/>
      <c r="TTM232" s="13"/>
      <c r="TTN232" s="13"/>
      <c r="TTO232" s="13"/>
      <c r="TTP232" s="13"/>
      <c r="TTQ232" s="13"/>
      <c r="TTR232" s="13"/>
      <c r="TTS232" s="13"/>
      <c r="TTT232" s="13"/>
      <c r="TTU232" s="13"/>
      <c r="TTV232" s="13"/>
      <c r="TTW232" s="13"/>
      <c r="TTX232" s="13"/>
      <c r="TTY232" s="13"/>
      <c r="TTZ232" s="13"/>
      <c r="TUA232" s="13"/>
      <c r="TUB232" s="13"/>
      <c r="TUC232" s="13"/>
      <c r="TUD232" s="13"/>
      <c r="TUE232" s="13"/>
      <c r="TUF232" s="13"/>
      <c r="TUG232" s="13"/>
      <c r="TUH232" s="13"/>
      <c r="TUI232" s="13"/>
      <c r="TUJ232" s="13"/>
      <c r="TUK232" s="13"/>
      <c r="TUL232" s="13"/>
      <c r="TUM232" s="13"/>
      <c r="TUN232" s="13"/>
      <c r="TUO232" s="13"/>
      <c r="TUP232" s="13"/>
      <c r="TUQ232" s="13"/>
      <c r="TUR232" s="13"/>
      <c r="TUS232" s="13"/>
      <c r="TUT232" s="13"/>
      <c r="TUU232" s="13"/>
      <c r="TUV232" s="13"/>
      <c r="TUW232" s="13"/>
      <c r="TUX232" s="13"/>
      <c r="TUY232" s="13"/>
      <c r="TUZ232" s="13"/>
      <c r="TVA232" s="13"/>
      <c r="TVB232" s="13"/>
      <c r="TVC232" s="13"/>
      <c r="TVD232" s="13"/>
      <c r="TVE232" s="13"/>
      <c r="TVF232" s="13"/>
      <c r="TVG232" s="13"/>
      <c r="TVH232" s="13"/>
      <c r="TVI232" s="13"/>
      <c r="TVJ232" s="13"/>
      <c r="TVK232" s="13"/>
      <c r="TVL232" s="13"/>
      <c r="TVM232" s="13"/>
      <c r="TVN232" s="13"/>
      <c r="TVO232" s="13"/>
      <c r="TVP232" s="13"/>
      <c r="TVQ232" s="13"/>
      <c r="TVR232" s="13"/>
      <c r="TVS232" s="13"/>
      <c r="TVT232" s="13"/>
      <c r="TVU232" s="13"/>
      <c r="TVV232" s="13"/>
      <c r="TVW232" s="13"/>
      <c r="TVX232" s="13"/>
      <c r="TVY232" s="13"/>
      <c r="TVZ232" s="13"/>
      <c r="TWA232" s="13"/>
      <c r="TWB232" s="13"/>
      <c r="TWC232" s="13"/>
      <c r="TWD232" s="13"/>
      <c r="TWE232" s="13"/>
      <c r="TWF232" s="13"/>
      <c r="TWG232" s="13"/>
      <c r="TWH232" s="13"/>
      <c r="TWI232" s="13"/>
      <c r="TWJ232" s="13"/>
      <c r="TWK232" s="13"/>
      <c r="TWL232" s="13"/>
      <c r="TWM232" s="13"/>
      <c r="TWN232" s="13"/>
      <c r="TWO232" s="13"/>
      <c r="TWP232" s="13"/>
      <c r="TWQ232" s="13"/>
      <c r="TWR232" s="13"/>
      <c r="TWS232" s="13"/>
      <c r="TWT232" s="13"/>
      <c r="TWU232" s="13"/>
      <c r="TWV232" s="13"/>
      <c r="TWW232" s="13"/>
      <c r="TWX232" s="13"/>
      <c r="TWY232" s="13"/>
      <c r="TWZ232" s="13"/>
      <c r="TXA232" s="13"/>
      <c r="TXB232" s="13"/>
      <c r="TXC232" s="13"/>
      <c r="TXD232" s="13"/>
      <c r="TXE232" s="13"/>
      <c r="TXF232" s="13"/>
      <c r="TXG232" s="13"/>
      <c r="TXH232" s="13"/>
      <c r="TXI232" s="13"/>
      <c r="TXJ232" s="13"/>
      <c r="TXK232" s="13"/>
      <c r="TXL232" s="13"/>
      <c r="TXM232" s="13"/>
      <c r="TXN232" s="13"/>
      <c r="TXO232" s="13"/>
      <c r="TXP232" s="13"/>
      <c r="TXQ232" s="13"/>
      <c r="TXR232" s="13"/>
      <c r="TXS232" s="13"/>
      <c r="TXT232" s="13"/>
      <c r="TXU232" s="13"/>
      <c r="TXV232" s="13"/>
      <c r="TXW232" s="13"/>
      <c r="TXX232" s="13"/>
      <c r="TXY232" s="13"/>
      <c r="TXZ232" s="13"/>
      <c r="TYA232" s="13"/>
      <c r="TYB232" s="13"/>
      <c r="TYC232" s="13"/>
      <c r="TYD232" s="13"/>
      <c r="TYE232" s="13"/>
      <c r="TYF232" s="13"/>
      <c r="TYG232" s="13"/>
      <c r="TYH232" s="13"/>
      <c r="TYI232" s="13"/>
      <c r="TYJ232" s="13"/>
      <c r="TYK232" s="13"/>
      <c r="TYL232" s="13"/>
      <c r="TYM232" s="13"/>
      <c r="TYN232" s="13"/>
      <c r="TYO232" s="13"/>
      <c r="TYP232" s="13"/>
      <c r="TYQ232" s="13"/>
      <c r="TYR232" s="13"/>
      <c r="TYS232" s="13"/>
      <c r="TYT232" s="13"/>
      <c r="TYU232" s="13"/>
      <c r="TYV232" s="13"/>
      <c r="TYW232" s="13"/>
      <c r="TYX232" s="13"/>
      <c r="TYY232" s="13"/>
      <c r="TYZ232" s="13"/>
      <c r="TZA232" s="13"/>
      <c r="TZB232" s="13"/>
      <c r="TZC232" s="13"/>
      <c r="TZD232" s="13"/>
      <c r="TZE232" s="13"/>
      <c r="TZF232" s="13"/>
      <c r="TZG232" s="13"/>
      <c r="TZH232" s="13"/>
      <c r="TZI232" s="13"/>
      <c r="TZJ232" s="13"/>
      <c r="TZK232" s="13"/>
      <c r="TZL232" s="13"/>
      <c r="TZM232" s="13"/>
      <c r="TZN232" s="13"/>
      <c r="TZO232" s="13"/>
      <c r="TZP232" s="13"/>
      <c r="TZQ232" s="13"/>
      <c r="TZR232" s="13"/>
      <c r="TZS232" s="13"/>
      <c r="TZT232" s="13"/>
      <c r="TZU232" s="13"/>
      <c r="TZV232" s="13"/>
      <c r="TZW232" s="13"/>
      <c r="TZX232" s="13"/>
      <c r="TZY232" s="13"/>
      <c r="TZZ232" s="13"/>
      <c r="UAA232" s="13"/>
      <c r="UAB232" s="13"/>
      <c r="UAC232" s="13"/>
      <c r="UAD232" s="13"/>
      <c r="UAE232" s="13"/>
      <c r="UAF232" s="13"/>
      <c r="UAG232" s="13"/>
      <c r="UAH232" s="13"/>
      <c r="UAI232" s="13"/>
      <c r="UAJ232" s="13"/>
      <c r="UAK232" s="13"/>
      <c r="UAL232" s="13"/>
      <c r="UAM232" s="13"/>
      <c r="UAN232" s="13"/>
      <c r="UAO232" s="13"/>
      <c r="UAP232" s="13"/>
      <c r="UAQ232" s="13"/>
      <c r="UAR232" s="13"/>
      <c r="UAS232" s="13"/>
      <c r="UAT232" s="13"/>
      <c r="UAU232" s="13"/>
      <c r="UAV232" s="13"/>
      <c r="UAW232" s="13"/>
      <c r="UAX232" s="13"/>
      <c r="UAY232" s="13"/>
      <c r="UAZ232" s="13"/>
      <c r="UBA232" s="13"/>
      <c r="UBB232" s="13"/>
      <c r="UBC232" s="13"/>
      <c r="UBD232" s="13"/>
      <c r="UBE232" s="13"/>
      <c r="UBF232" s="13"/>
      <c r="UBG232" s="13"/>
      <c r="UBH232" s="13"/>
      <c r="UBI232" s="13"/>
      <c r="UBJ232" s="13"/>
      <c r="UBK232" s="13"/>
      <c r="UBL232" s="13"/>
      <c r="UBM232" s="13"/>
      <c r="UBN232" s="13"/>
      <c r="UBO232" s="13"/>
      <c r="UBP232" s="13"/>
      <c r="UBQ232" s="13"/>
      <c r="UBR232" s="13"/>
      <c r="UBS232" s="13"/>
      <c r="UBT232" s="13"/>
      <c r="UBU232" s="13"/>
      <c r="UBV232" s="13"/>
      <c r="UBW232" s="13"/>
      <c r="UBX232" s="13"/>
      <c r="UBY232" s="13"/>
      <c r="UBZ232" s="13"/>
      <c r="UCA232" s="13"/>
      <c r="UCB232" s="13"/>
      <c r="UCC232" s="13"/>
      <c r="UCD232" s="13"/>
      <c r="UCE232" s="13"/>
      <c r="UCF232" s="13"/>
      <c r="UCG232" s="13"/>
      <c r="UCH232" s="13"/>
      <c r="UCI232" s="13"/>
      <c r="UCJ232" s="13"/>
      <c r="UCK232" s="13"/>
      <c r="UCL232" s="13"/>
      <c r="UCM232" s="13"/>
      <c r="UCN232" s="13"/>
      <c r="UCO232" s="13"/>
      <c r="UCP232" s="13"/>
      <c r="UCQ232" s="13"/>
      <c r="UCR232" s="13"/>
      <c r="UCS232" s="13"/>
      <c r="UCT232" s="13"/>
      <c r="UCU232" s="13"/>
      <c r="UCV232" s="13"/>
      <c r="UCW232" s="13"/>
      <c r="UCX232" s="13"/>
      <c r="UCY232" s="13"/>
      <c r="UCZ232" s="13"/>
      <c r="UDA232" s="13"/>
      <c r="UDB232" s="13"/>
      <c r="UDC232" s="13"/>
      <c r="UDD232" s="13"/>
      <c r="UDE232" s="13"/>
      <c r="UDF232" s="13"/>
      <c r="UDG232" s="13"/>
      <c r="UDH232" s="13"/>
      <c r="UDI232" s="13"/>
      <c r="UDJ232" s="13"/>
      <c r="UDK232" s="13"/>
      <c r="UDL232" s="13"/>
      <c r="UDM232" s="13"/>
      <c r="UDN232" s="13"/>
      <c r="UDO232" s="13"/>
      <c r="UDP232" s="13"/>
      <c r="UDQ232" s="13"/>
      <c r="UDR232" s="13"/>
      <c r="UDS232" s="13"/>
      <c r="UDT232" s="13"/>
      <c r="UDU232" s="13"/>
      <c r="UDV232" s="13"/>
      <c r="UDW232" s="13"/>
      <c r="UDX232" s="13"/>
      <c r="UDY232" s="13"/>
      <c r="UDZ232" s="13"/>
      <c r="UEA232" s="13"/>
      <c r="UEB232" s="13"/>
      <c r="UEC232" s="13"/>
      <c r="UED232" s="13"/>
      <c r="UEE232" s="13"/>
      <c r="UEF232" s="13"/>
      <c r="UEG232" s="13"/>
      <c r="UEH232" s="13"/>
      <c r="UEI232" s="13"/>
      <c r="UEJ232" s="13"/>
      <c r="UEK232" s="13"/>
      <c r="UEL232" s="13"/>
      <c r="UEM232" s="13"/>
      <c r="UEN232" s="13"/>
      <c r="UEO232" s="13"/>
      <c r="UEP232" s="13"/>
      <c r="UEQ232" s="13"/>
      <c r="UER232" s="13"/>
      <c r="UES232" s="13"/>
      <c r="UET232" s="13"/>
      <c r="UEU232" s="13"/>
      <c r="UEV232" s="13"/>
      <c r="UEW232" s="13"/>
      <c r="UEX232" s="13"/>
      <c r="UEY232" s="13"/>
      <c r="UEZ232" s="13"/>
      <c r="UFA232" s="13"/>
      <c r="UFB232" s="13"/>
      <c r="UFC232" s="13"/>
      <c r="UFD232" s="13"/>
      <c r="UFE232" s="13"/>
      <c r="UFF232" s="13"/>
      <c r="UFG232" s="13"/>
      <c r="UFH232" s="13"/>
      <c r="UFI232" s="13"/>
      <c r="UFJ232" s="13"/>
      <c r="UFK232" s="13"/>
      <c r="UFL232" s="13"/>
      <c r="UFM232" s="13"/>
      <c r="UFN232" s="13"/>
      <c r="UFO232" s="13"/>
      <c r="UFP232" s="13"/>
      <c r="UFQ232" s="13"/>
      <c r="UFR232" s="13"/>
      <c r="UFS232" s="13"/>
      <c r="UFT232" s="13"/>
      <c r="UFU232" s="13"/>
      <c r="UFV232" s="13"/>
      <c r="UFW232" s="13"/>
      <c r="UFX232" s="13"/>
      <c r="UFY232" s="13"/>
      <c r="UFZ232" s="13"/>
      <c r="UGA232" s="13"/>
      <c r="UGB232" s="13"/>
      <c r="UGC232" s="13"/>
      <c r="UGD232" s="13"/>
      <c r="UGE232" s="13"/>
      <c r="UGF232" s="13"/>
      <c r="UGG232" s="13"/>
      <c r="UGH232" s="13"/>
      <c r="UGI232" s="13"/>
      <c r="UGJ232" s="13"/>
      <c r="UGK232" s="13"/>
      <c r="UGL232" s="13"/>
      <c r="UGM232" s="13"/>
      <c r="UGN232" s="13"/>
      <c r="UGO232" s="13"/>
      <c r="UGP232" s="13"/>
      <c r="UGQ232" s="13"/>
      <c r="UGR232" s="13"/>
      <c r="UGS232" s="13"/>
      <c r="UGT232" s="13"/>
      <c r="UGU232" s="13"/>
      <c r="UGV232" s="13"/>
      <c r="UGW232" s="13"/>
      <c r="UGX232" s="13"/>
      <c r="UGY232" s="13"/>
      <c r="UGZ232" s="13"/>
      <c r="UHA232" s="13"/>
      <c r="UHB232" s="13"/>
      <c r="UHC232" s="13"/>
      <c r="UHD232" s="13"/>
      <c r="UHE232" s="13"/>
      <c r="UHF232" s="13"/>
      <c r="UHG232" s="13"/>
      <c r="UHH232" s="13"/>
      <c r="UHI232" s="13"/>
      <c r="UHJ232" s="13"/>
      <c r="UHK232" s="13"/>
      <c r="UHL232" s="13"/>
      <c r="UHM232" s="13"/>
      <c r="UHN232" s="13"/>
      <c r="UHO232" s="13"/>
      <c r="UHP232" s="13"/>
      <c r="UHQ232" s="13"/>
      <c r="UHR232" s="13"/>
      <c r="UHS232" s="13"/>
      <c r="UHT232" s="13"/>
      <c r="UHU232" s="13"/>
      <c r="UHV232" s="13"/>
      <c r="UHW232" s="13"/>
      <c r="UHX232" s="13"/>
      <c r="UHY232" s="13"/>
      <c r="UHZ232" s="13"/>
      <c r="UIA232" s="13"/>
      <c r="UIB232" s="13"/>
      <c r="UIC232" s="13"/>
      <c r="UID232" s="13"/>
      <c r="UIE232" s="13"/>
      <c r="UIF232" s="13"/>
      <c r="UIG232" s="13"/>
      <c r="UIH232" s="13"/>
      <c r="UII232" s="13"/>
      <c r="UIJ232" s="13"/>
      <c r="UIK232" s="13"/>
      <c r="UIL232" s="13"/>
      <c r="UIM232" s="13"/>
      <c r="UIN232" s="13"/>
      <c r="UIO232" s="13"/>
      <c r="UIP232" s="13"/>
      <c r="UIQ232" s="13"/>
      <c r="UIR232" s="13"/>
      <c r="UIS232" s="13"/>
      <c r="UIT232" s="13"/>
      <c r="UIU232" s="13"/>
      <c r="UIV232" s="13"/>
      <c r="UIW232" s="13"/>
      <c r="UIX232" s="13"/>
      <c r="UIY232" s="13"/>
      <c r="UIZ232" s="13"/>
      <c r="UJA232" s="13"/>
      <c r="UJB232" s="13"/>
      <c r="UJC232" s="13"/>
      <c r="UJD232" s="13"/>
      <c r="UJE232" s="13"/>
      <c r="UJF232" s="13"/>
      <c r="UJG232" s="13"/>
      <c r="UJH232" s="13"/>
      <c r="UJI232" s="13"/>
      <c r="UJJ232" s="13"/>
      <c r="UJK232" s="13"/>
      <c r="UJL232" s="13"/>
      <c r="UJM232" s="13"/>
      <c r="UJN232" s="13"/>
      <c r="UJO232" s="13"/>
      <c r="UJP232" s="13"/>
      <c r="UJQ232" s="13"/>
      <c r="UJR232" s="13"/>
      <c r="UJS232" s="13"/>
      <c r="UJT232" s="13"/>
      <c r="UJU232" s="13"/>
      <c r="UJV232" s="13"/>
      <c r="UJW232" s="13"/>
      <c r="UJX232" s="13"/>
      <c r="UJY232" s="13"/>
      <c r="UJZ232" s="13"/>
      <c r="UKA232" s="13"/>
      <c r="UKB232" s="13"/>
      <c r="UKC232" s="13"/>
      <c r="UKD232" s="13"/>
      <c r="UKE232" s="13"/>
      <c r="UKF232" s="13"/>
      <c r="UKG232" s="13"/>
      <c r="UKH232" s="13"/>
      <c r="UKI232" s="13"/>
      <c r="UKJ232" s="13"/>
      <c r="UKK232" s="13"/>
      <c r="UKL232" s="13"/>
      <c r="UKM232" s="13"/>
      <c r="UKN232" s="13"/>
      <c r="UKO232" s="13"/>
      <c r="UKP232" s="13"/>
      <c r="UKQ232" s="13"/>
      <c r="UKR232" s="13"/>
      <c r="UKS232" s="13"/>
      <c r="UKT232" s="13"/>
      <c r="UKU232" s="13"/>
      <c r="UKV232" s="13"/>
      <c r="UKW232" s="13"/>
      <c r="UKX232" s="13"/>
      <c r="UKY232" s="13"/>
      <c r="UKZ232" s="13"/>
      <c r="ULA232" s="13"/>
      <c r="ULB232" s="13"/>
      <c r="ULC232" s="13"/>
      <c r="ULD232" s="13"/>
      <c r="ULE232" s="13"/>
      <c r="ULF232" s="13"/>
      <c r="ULG232" s="13"/>
      <c r="ULH232" s="13"/>
      <c r="ULI232" s="13"/>
      <c r="ULJ232" s="13"/>
      <c r="ULK232" s="13"/>
      <c r="ULL232" s="13"/>
      <c r="ULM232" s="13"/>
      <c r="ULN232" s="13"/>
      <c r="ULO232" s="13"/>
      <c r="ULP232" s="13"/>
      <c r="ULQ232" s="13"/>
      <c r="ULR232" s="13"/>
      <c r="ULS232" s="13"/>
      <c r="ULT232" s="13"/>
      <c r="ULU232" s="13"/>
      <c r="ULV232" s="13"/>
      <c r="ULW232" s="13"/>
      <c r="ULX232" s="13"/>
      <c r="ULY232" s="13"/>
      <c r="ULZ232" s="13"/>
      <c r="UMA232" s="13"/>
      <c r="UMB232" s="13"/>
      <c r="UMC232" s="13"/>
      <c r="UMD232" s="13"/>
      <c r="UME232" s="13"/>
      <c r="UMF232" s="13"/>
      <c r="UMG232" s="13"/>
      <c r="UMH232" s="13"/>
      <c r="UMI232" s="13"/>
      <c r="UMJ232" s="13"/>
      <c r="UMK232" s="13"/>
      <c r="UML232" s="13"/>
      <c r="UMM232" s="13"/>
      <c r="UMN232" s="13"/>
      <c r="UMO232" s="13"/>
      <c r="UMP232" s="13"/>
      <c r="UMQ232" s="13"/>
      <c r="UMR232" s="13"/>
      <c r="UMS232" s="13"/>
      <c r="UMT232" s="13"/>
      <c r="UMU232" s="13"/>
      <c r="UMV232" s="13"/>
      <c r="UMW232" s="13"/>
      <c r="UMX232" s="13"/>
      <c r="UMY232" s="13"/>
      <c r="UMZ232" s="13"/>
      <c r="UNA232" s="13"/>
      <c r="UNB232" s="13"/>
      <c r="UNC232" s="13"/>
      <c r="UND232" s="13"/>
      <c r="UNE232" s="13"/>
      <c r="UNF232" s="13"/>
      <c r="UNG232" s="13"/>
      <c r="UNH232" s="13"/>
      <c r="UNI232" s="13"/>
      <c r="UNJ232" s="13"/>
      <c r="UNK232" s="13"/>
      <c r="UNL232" s="13"/>
      <c r="UNM232" s="13"/>
      <c r="UNN232" s="13"/>
      <c r="UNO232" s="13"/>
      <c r="UNP232" s="13"/>
      <c r="UNQ232" s="13"/>
      <c r="UNR232" s="13"/>
      <c r="UNS232" s="13"/>
      <c r="UNT232" s="13"/>
      <c r="UNU232" s="13"/>
      <c r="UNV232" s="13"/>
      <c r="UNW232" s="13"/>
      <c r="UNX232" s="13"/>
      <c r="UNY232" s="13"/>
      <c r="UNZ232" s="13"/>
      <c r="UOA232" s="13"/>
      <c r="UOB232" s="13"/>
      <c r="UOC232" s="13"/>
      <c r="UOD232" s="13"/>
      <c r="UOE232" s="13"/>
      <c r="UOF232" s="13"/>
      <c r="UOG232" s="13"/>
      <c r="UOH232" s="13"/>
      <c r="UOI232" s="13"/>
      <c r="UOJ232" s="13"/>
      <c r="UOK232" s="13"/>
      <c r="UOL232" s="13"/>
      <c r="UOM232" s="13"/>
      <c r="UON232" s="13"/>
      <c r="UOO232" s="13"/>
      <c r="UOP232" s="13"/>
      <c r="UOQ232" s="13"/>
      <c r="UOR232" s="13"/>
      <c r="UOS232" s="13"/>
      <c r="UOT232" s="13"/>
      <c r="UOU232" s="13"/>
      <c r="UOV232" s="13"/>
      <c r="UOW232" s="13"/>
      <c r="UOX232" s="13"/>
      <c r="UOY232" s="13"/>
      <c r="UOZ232" s="13"/>
      <c r="UPA232" s="13"/>
      <c r="UPB232" s="13"/>
      <c r="UPC232" s="13"/>
      <c r="UPD232" s="13"/>
      <c r="UPE232" s="13"/>
      <c r="UPF232" s="13"/>
      <c r="UPG232" s="13"/>
      <c r="UPH232" s="13"/>
      <c r="UPI232" s="13"/>
      <c r="UPJ232" s="13"/>
      <c r="UPK232" s="13"/>
      <c r="UPL232" s="13"/>
      <c r="UPM232" s="13"/>
      <c r="UPN232" s="13"/>
      <c r="UPO232" s="13"/>
      <c r="UPP232" s="13"/>
      <c r="UPQ232" s="13"/>
      <c r="UPR232" s="13"/>
      <c r="UPS232" s="13"/>
      <c r="UPT232" s="13"/>
      <c r="UPU232" s="13"/>
      <c r="UPV232" s="13"/>
      <c r="UPW232" s="13"/>
      <c r="UPX232" s="13"/>
      <c r="UPY232" s="13"/>
      <c r="UPZ232" s="13"/>
      <c r="UQA232" s="13"/>
      <c r="UQB232" s="13"/>
      <c r="UQC232" s="13"/>
      <c r="UQD232" s="13"/>
      <c r="UQE232" s="13"/>
      <c r="UQF232" s="13"/>
      <c r="UQG232" s="13"/>
      <c r="UQH232" s="13"/>
      <c r="UQI232" s="13"/>
      <c r="UQJ232" s="13"/>
      <c r="UQK232" s="13"/>
      <c r="UQL232" s="13"/>
      <c r="UQM232" s="13"/>
      <c r="UQN232" s="13"/>
      <c r="UQO232" s="13"/>
      <c r="UQP232" s="13"/>
      <c r="UQQ232" s="13"/>
      <c r="UQR232" s="13"/>
      <c r="UQS232" s="13"/>
      <c r="UQT232" s="13"/>
      <c r="UQU232" s="13"/>
      <c r="UQV232" s="13"/>
      <c r="UQW232" s="13"/>
      <c r="UQX232" s="13"/>
      <c r="UQY232" s="13"/>
      <c r="UQZ232" s="13"/>
      <c r="URA232" s="13"/>
      <c r="URB232" s="13"/>
      <c r="URC232" s="13"/>
      <c r="URD232" s="13"/>
      <c r="URE232" s="13"/>
      <c r="URF232" s="13"/>
      <c r="URG232" s="13"/>
      <c r="URH232" s="13"/>
      <c r="URI232" s="13"/>
      <c r="URJ232" s="13"/>
      <c r="URK232" s="13"/>
      <c r="URL232" s="13"/>
      <c r="URM232" s="13"/>
      <c r="URN232" s="13"/>
      <c r="URO232" s="13"/>
      <c r="URP232" s="13"/>
      <c r="URQ232" s="13"/>
      <c r="URR232" s="13"/>
      <c r="URS232" s="13"/>
      <c r="URT232" s="13"/>
      <c r="URU232" s="13"/>
      <c r="URV232" s="13"/>
      <c r="URW232" s="13"/>
      <c r="URX232" s="13"/>
      <c r="URY232" s="13"/>
      <c r="URZ232" s="13"/>
      <c r="USA232" s="13"/>
      <c r="USB232" s="13"/>
      <c r="USC232" s="13"/>
      <c r="USD232" s="13"/>
      <c r="USE232" s="13"/>
      <c r="USF232" s="13"/>
      <c r="USG232" s="13"/>
      <c r="USH232" s="13"/>
      <c r="USI232" s="13"/>
      <c r="USJ232" s="13"/>
      <c r="USK232" s="13"/>
      <c r="USL232" s="13"/>
      <c r="USM232" s="13"/>
      <c r="USN232" s="13"/>
      <c r="USO232" s="13"/>
      <c r="USP232" s="13"/>
      <c r="USQ232" s="13"/>
      <c r="USR232" s="13"/>
      <c r="USS232" s="13"/>
      <c r="UST232" s="13"/>
      <c r="USU232" s="13"/>
      <c r="USV232" s="13"/>
      <c r="USW232" s="13"/>
      <c r="USX232" s="13"/>
      <c r="USY232" s="13"/>
      <c r="USZ232" s="13"/>
      <c r="UTA232" s="13"/>
      <c r="UTB232" s="13"/>
      <c r="UTC232" s="13"/>
      <c r="UTD232" s="13"/>
      <c r="UTE232" s="13"/>
      <c r="UTF232" s="13"/>
      <c r="UTG232" s="13"/>
      <c r="UTH232" s="13"/>
      <c r="UTI232" s="13"/>
      <c r="UTJ232" s="13"/>
      <c r="UTK232" s="13"/>
      <c r="UTL232" s="13"/>
      <c r="UTM232" s="13"/>
      <c r="UTN232" s="13"/>
      <c r="UTO232" s="13"/>
      <c r="UTP232" s="13"/>
      <c r="UTQ232" s="13"/>
      <c r="UTR232" s="13"/>
      <c r="UTS232" s="13"/>
      <c r="UTT232" s="13"/>
      <c r="UTU232" s="13"/>
      <c r="UTV232" s="13"/>
      <c r="UTW232" s="13"/>
      <c r="UTX232" s="13"/>
      <c r="UTY232" s="13"/>
      <c r="UTZ232" s="13"/>
      <c r="UUA232" s="13"/>
      <c r="UUB232" s="13"/>
      <c r="UUC232" s="13"/>
      <c r="UUD232" s="13"/>
      <c r="UUE232" s="13"/>
      <c r="UUF232" s="13"/>
      <c r="UUG232" s="13"/>
      <c r="UUH232" s="13"/>
      <c r="UUI232" s="13"/>
      <c r="UUJ232" s="13"/>
      <c r="UUK232" s="13"/>
      <c r="UUL232" s="13"/>
      <c r="UUM232" s="13"/>
      <c r="UUN232" s="13"/>
      <c r="UUO232" s="13"/>
      <c r="UUP232" s="13"/>
      <c r="UUQ232" s="13"/>
      <c r="UUR232" s="13"/>
      <c r="UUS232" s="13"/>
      <c r="UUT232" s="13"/>
      <c r="UUU232" s="13"/>
      <c r="UUV232" s="13"/>
      <c r="UUW232" s="13"/>
      <c r="UUX232" s="13"/>
      <c r="UUY232" s="13"/>
      <c r="UUZ232" s="13"/>
      <c r="UVA232" s="13"/>
      <c r="UVB232" s="13"/>
      <c r="UVC232" s="13"/>
      <c r="UVD232" s="13"/>
      <c r="UVE232" s="13"/>
      <c r="UVF232" s="13"/>
      <c r="UVG232" s="13"/>
      <c r="UVH232" s="13"/>
      <c r="UVI232" s="13"/>
      <c r="UVJ232" s="13"/>
      <c r="UVK232" s="13"/>
      <c r="UVL232" s="13"/>
      <c r="UVM232" s="13"/>
      <c r="UVN232" s="13"/>
      <c r="UVO232" s="13"/>
      <c r="UVP232" s="13"/>
      <c r="UVQ232" s="13"/>
      <c r="UVR232" s="13"/>
      <c r="UVS232" s="13"/>
      <c r="UVT232" s="13"/>
      <c r="UVU232" s="13"/>
      <c r="UVV232" s="13"/>
      <c r="UVW232" s="13"/>
      <c r="UVX232" s="13"/>
      <c r="UVY232" s="13"/>
      <c r="UVZ232" s="13"/>
      <c r="UWA232" s="13"/>
      <c r="UWB232" s="13"/>
      <c r="UWC232" s="13"/>
      <c r="UWD232" s="13"/>
      <c r="UWE232" s="13"/>
      <c r="UWF232" s="13"/>
      <c r="UWG232" s="13"/>
      <c r="UWH232" s="13"/>
      <c r="UWI232" s="13"/>
      <c r="UWJ232" s="13"/>
      <c r="UWK232" s="13"/>
      <c r="UWL232" s="13"/>
      <c r="UWM232" s="13"/>
      <c r="UWN232" s="13"/>
      <c r="UWO232" s="13"/>
      <c r="UWP232" s="13"/>
      <c r="UWQ232" s="13"/>
      <c r="UWR232" s="13"/>
      <c r="UWS232" s="13"/>
      <c r="UWT232" s="13"/>
      <c r="UWU232" s="13"/>
      <c r="UWV232" s="13"/>
      <c r="UWW232" s="13"/>
      <c r="UWX232" s="13"/>
      <c r="UWY232" s="13"/>
      <c r="UWZ232" s="13"/>
      <c r="UXA232" s="13"/>
      <c r="UXB232" s="13"/>
      <c r="UXC232" s="13"/>
      <c r="UXD232" s="13"/>
      <c r="UXE232" s="13"/>
      <c r="UXF232" s="13"/>
      <c r="UXG232" s="13"/>
      <c r="UXH232" s="13"/>
      <c r="UXI232" s="13"/>
      <c r="UXJ232" s="13"/>
      <c r="UXK232" s="13"/>
      <c r="UXL232" s="13"/>
      <c r="UXM232" s="13"/>
      <c r="UXN232" s="13"/>
      <c r="UXO232" s="13"/>
      <c r="UXP232" s="13"/>
      <c r="UXQ232" s="13"/>
      <c r="UXR232" s="13"/>
      <c r="UXS232" s="13"/>
      <c r="UXT232" s="13"/>
      <c r="UXU232" s="13"/>
      <c r="UXV232" s="13"/>
      <c r="UXW232" s="13"/>
      <c r="UXX232" s="13"/>
      <c r="UXY232" s="13"/>
      <c r="UXZ232" s="13"/>
      <c r="UYA232" s="13"/>
      <c r="UYB232" s="13"/>
      <c r="UYC232" s="13"/>
      <c r="UYD232" s="13"/>
      <c r="UYE232" s="13"/>
      <c r="UYF232" s="13"/>
      <c r="UYG232" s="13"/>
      <c r="UYH232" s="13"/>
      <c r="UYI232" s="13"/>
      <c r="UYJ232" s="13"/>
      <c r="UYK232" s="13"/>
      <c r="UYL232" s="13"/>
      <c r="UYM232" s="13"/>
      <c r="UYN232" s="13"/>
      <c r="UYO232" s="13"/>
      <c r="UYP232" s="13"/>
      <c r="UYQ232" s="13"/>
      <c r="UYR232" s="13"/>
      <c r="UYS232" s="13"/>
      <c r="UYT232" s="13"/>
      <c r="UYU232" s="13"/>
      <c r="UYV232" s="13"/>
      <c r="UYW232" s="13"/>
      <c r="UYX232" s="13"/>
      <c r="UYY232" s="13"/>
      <c r="UYZ232" s="13"/>
      <c r="UZA232" s="13"/>
      <c r="UZB232" s="13"/>
      <c r="UZC232" s="13"/>
      <c r="UZD232" s="13"/>
      <c r="UZE232" s="13"/>
      <c r="UZF232" s="13"/>
      <c r="UZG232" s="13"/>
      <c r="UZH232" s="13"/>
      <c r="UZI232" s="13"/>
      <c r="UZJ232" s="13"/>
      <c r="UZK232" s="13"/>
      <c r="UZL232" s="13"/>
      <c r="UZM232" s="13"/>
      <c r="UZN232" s="13"/>
      <c r="UZO232" s="13"/>
      <c r="UZP232" s="13"/>
      <c r="UZQ232" s="13"/>
      <c r="UZR232" s="13"/>
      <c r="UZS232" s="13"/>
      <c r="UZT232" s="13"/>
      <c r="UZU232" s="13"/>
      <c r="UZV232" s="13"/>
      <c r="UZW232" s="13"/>
      <c r="UZX232" s="13"/>
      <c r="UZY232" s="13"/>
      <c r="UZZ232" s="13"/>
      <c r="VAA232" s="13"/>
      <c r="VAB232" s="13"/>
      <c r="VAC232" s="13"/>
      <c r="VAD232" s="13"/>
      <c r="VAE232" s="13"/>
      <c r="VAF232" s="13"/>
      <c r="VAG232" s="13"/>
      <c r="VAH232" s="13"/>
      <c r="VAI232" s="13"/>
      <c r="VAJ232" s="13"/>
      <c r="VAK232" s="13"/>
      <c r="VAL232" s="13"/>
      <c r="VAM232" s="13"/>
      <c r="VAN232" s="13"/>
      <c r="VAO232" s="13"/>
      <c r="VAP232" s="13"/>
      <c r="VAQ232" s="13"/>
      <c r="VAR232" s="13"/>
      <c r="VAS232" s="13"/>
      <c r="VAT232" s="13"/>
      <c r="VAU232" s="13"/>
      <c r="VAV232" s="13"/>
      <c r="VAW232" s="13"/>
      <c r="VAX232" s="13"/>
      <c r="VAY232" s="13"/>
      <c r="VAZ232" s="13"/>
      <c r="VBA232" s="13"/>
      <c r="VBB232" s="13"/>
      <c r="VBC232" s="13"/>
      <c r="VBD232" s="13"/>
      <c r="VBE232" s="13"/>
      <c r="VBF232" s="13"/>
      <c r="VBG232" s="13"/>
      <c r="VBH232" s="13"/>
      <c r="VBI232" s="13"/>
      <c r="VBJ232" s="13"/>
      <c r="VBK232" s="13"/>
      <c r="VBL232" s="13"/>
      <c r="VBM232" s="13"/>
      <c r="VBN232" s="13"/>
      <c r="VBO232" s="13"/>
      <c r="VBP232" s="13"/>
      <c r="VBQ232" s="13"/>
      <c r="VBR232" s="13"/>
      <c r="VBS232" s="13"/>
      <c r="VBT232" s="13"/>
      <c r="VBU232" s="13"/>
      <c r="VBV232" s="13"/>
      <c r="VBW232" s="13"/>
      <c r="VBX232" s="13"/>
      <c r="VBY232" s="13"/>
      <c r="VBZ232" s="13"/>
      <c r="VCA232" s="13"/>
      <c r="VCB232" s="13"/>
      <c r="VCC232" s="13"/>
      <c r="VCD232" s="13"/>
      <c r="VCE232" s="13"/>
      <c r="VCF232" s="13"/>
      <c r="VCG232" s="13"/>
      <c r="VCH232" s="13"/>
      <c r="VCI232" s="13"/>
      <c r="VCJ232" s="13"/>
      <c r="VCK232" s="13"/>
      <c r="VCL232" s="13"/>
      <c r="VCM232" s="13"/>
      <c r="VCN232" s="13"/>
      <c r="VCO232" s="13"/>
      <c r="VCP232" s="13"/>
      <c r="VCQ232" s="13"/>
      <c r="VCR232" s="13"/>
      <c r="VCS232" s="13"/>
      <c r="VCT232" s="13"/>
      <c r="VCU232" s="13"/>
      <c r="VCV232" s="13"/>
      <c r="VCW232" s="13"/>
      <c r="VCX232" s="13"/>
      <c r="VCY232" s="13"/>
      <c r="VCZ232" s="13"/>
      <c r="VDA232" s="13"/>
      <c r="VDB232" s="13"/>
      <c r="VDC232" s="13"/>
      <c r="VDD232" s="13"/>
      <c r="VDE232" s="13"/>
      <c r="VDF232" s="13"/>
      <c r="VDG232" s="13"/>
      <c r="VDH232" s="13"/>
      <c r="VDI232" s="13"/>
      <c r="VDJ232" s="13"/>
      <c r="VDK232" s="13"/>
      <c r="VDL232" s="13"/>
      <c r="VDM232" s="13"/>
      <c r="VDN232" s="13"/>
      <c r="VDO232" s="13"/>
      <c r="VDP232" s="13"/>
      <c r="VDQ232" s="13"/>
      <c r="VDR232" s="13"/>
      <c r="VDS232" s="13"/>
      <c r="VDT232" s="13"/>
      <c r="VDU232" s="13"/>
      <c r="VDV232" s="13"/>
      <c r="VDW232" s="13"/>
      <c r="VDX232" s="13"/>
      <c r="VDY232" s="13"/>
      <c r="VDZ232" s="13"/>
      <c r="VEA232" s="13"/>
      <c r="VEB232" s="13"/>
      <c r="VEC232" s="13"/>
      <c r="VED232" s="13"/>
      <c r="VEE232" s="13"/>
      <c r="VEF232" s="13"/>
      <c r="VEG232" s="13"/>
      <c r="VEH232" s="13"/>
      <c r="VEI232" s="13"/>
      <c r="VEJ232" s="13"/>
      <c r="VEK232" s="13"/>
      <c r="VEL232" s="13"/>
      <c r="VEM232" s="13"/>
      <c r="VEN232" s="13"/>
      <c r="VEO232" s="13"/>
      <c r="VEP232" s="13"/>
      <c r="VEQ232" s="13"/>
      <c r="VER232" s="13"/>
      <c r="VES232" s="13"/>
      <c r="VET232" s="13"/>
      <c r="VEU232" s="13"/>
      <c r="VEV232" s="13"/>
      <c r="VEW232" s="13"/>
      <c r="VEX232" s="13"/>
      <c r="VEY232" s="13"/>
      <c r="VEZ232" s="13"/>
      <c r="VFA232" s="13"/>
      <c r="VFB232" s="13"/>
      <c r="VFC232" s="13"/>
      <c r="VFD232" s="13"/>
      <c r="VFE232" s="13"/>
      <c r="VFF232" s="13"/>
      <c r="VFG232" s="13"/>
      <c r="VFH232" s="13"/>
      <c r="VFI232" s="13"/>
      <c r="VFJ232" s="13"/>
      <c r="VFK232" s="13"/>
      <c r="VFL232" s="13"/>
      <c r="VFM232" s="13"/>
      <c r="VFN232" s="13"/>
      <c r="VFO232" s="13"/>
      <c r="VFP232" s="13"/>
      <c r="VFQ232" s="13"/>
      <c r="VFR232" s="13"/>
      <c r="VFS232" s="13"/>
      <c r="VFT232" s="13"/>
      <c r="VFU232" s="13"/>
      <c r="VFV232" s="13"/>
      <c r="VFW232" s="13"/>
      <c r="VFX232" s="13"/>
      <c r="VFY232" s="13"/>
      <c r="VFZ232" s="13"/>
      <c r="VGA232" s="13"/>
      <c r="VGB232" s="13"/>
      <c r="VGC232" s="13"/>
      <c r="VGD232" s="13"/>
      <c r="VGE232" s="13"/>
      <c r="VGF232" s="13"/>
      <c r="VGG232" s="13"/>
      <c r="VGH232" s="13"/>
      <c r="VGI232" s="13"/>
      <c r="VGJ232" s="13"/>
      <c r="VGK232" s="13"/>
      <c r="VGL232" s="13"/>
      <c r="VGM232" s="13"/>
      <c r="VGN232" s="13"/>
      <c r="VGO232" s="13"/>
      <c r="VGP232" s="13"/>
      <c r="VGQ232" s="13"/>
      <c r="VGR232" s="13"/>
      <c r="VGS232" s="13"/>
      <c r="VGT232" s="13"/>
      <c r="VGU232" s="13"/>
      <c r="VGV232" s="13"/>
      <c r="VGW232" s="13"/>
      <c r="VGX232" s="13"/>
      <c r="VGY232" s="13"/>
      <c r="VGZ232" s="13"/>
      <c r="VHA232" s="13"/>
      <c r="VHB232" s="13"/>
      <c r="VHC232" s="13"/>
      <c r="VHD232" s="13"/>
      <c r="VHE232" s="13"/>
      <c r="VHF232" s="13"/>
      <c r="VHG232" s="13"/>
      <c r="VHH232" s="13"/>
      <c r="VHI232" s="13"/>
      <c r="VHJ232" s="13"/>
      <c r="VHK232" s="13"/>
      <c r="VHL232" s="13"/>
      <c r="VHM232" s="13"/>
      <c r="VHN232" s="13"/>
      <c r="VHO232" s="13"/>
      <c r="VHP232" s="13"/>
      <c r="VHQ232" s="13"/>
      <c r="VHR232" s="13"/>
      <c r="VHS232" s="13"/>
      <c r="VHT232" s="13"/>
      <c r="VHU232" s="13"/>
      <c r="VHV232" s="13"/>
      <c r="VHW232" s="13"/>
      <c r="VHX232" s="13"/>
      <c r="VHY232" s="13"/>
      <c r="VHZ232" s="13"/>
      <c r="VIA232" s="13"/>
      <c r="VIB232" s="13"/>
      <c r="VIC232" s="13"/>
      <c r="VID232" s="13"/>
      <c r="VIE232" s="13"/>
      <c r="VIF232" s="13"/>
      <c r="VIG232" s="13"/>
      <c r="VIH232" s="13"/>
      <c r="VII232" s="13"/>
      <c r="VIJ232" s="13"/>
      <c r="VIK232" s="13"/>
      <c r="VIL232" s="13"/>
      <c r="VIM232" s="13"/>
      <c r="VIN232" s="13"/>
      <c r="VIO232" s="13"/>
      <c r="VIP232" s="13"/>
      <c r="VIQ232" s="13"/>
      <c r="VIR232" s="13"/>
      <c r="VIS232" s="13"/>
      <c r="VIT232" s="13"/>
      <c r="VIU232" s="13"/>
      <c r="VIV232" s="13"/>
      <c r="VIW232" s="13"/>
      <c r="VIX232" s="13"/>
      <c r="VIY232" s="13"/>
      <c r="VIZ232" s="13"/>
      <c r="VJA232" s="13"/>
      <c r="VJB232" s="13"/>
      <c r="VJC232" s="13"/>
      <c r="VJD232" s="13"/>
      <c r="VJE232" s="13"/>
      <c r="VJF232" s="13"/>
      <c r="VJG232" s="13"/>
      <c r="VJH232" s="13"/>
      <c r="VJI232" s="13"/>
      <c r="VJJ232" s="13"/>
      <c r="VJK232" s="13"/>
      <c r="VJL232" s="13"/>
      <c r="VJM232" s="13"/>
      <c r="VJN232" s="13"/>
      <c r="VJO232" s="13"/>
      <c r="VJP232" s="13"/>
      <c r="VJQ232" s="13"/>
      <c r="VJR232" s="13"/>
      <c r="VJS232" s="13"/>
      <c r="VJT232" s="13"/>
      <c r="VJU232" s="13"/>
      <c r="VJV232" s="13"/>
      <c r="VJW232" s="13"/>
      <c r="VJX232" s="13"/>
      <c r="VJY232" s="13"/>
      <c r="VJZ232" s="13"/>
      <c r="VKA232" s="13"/>
      <c r="VKB232" s="13"/>
      <c r="VKC232" s="13"/>
      <c r="VKD232" s="13"/>
      <c r="VKE232" s="13"/>
      <c r="VKF232" s="13"/>
      <c r="VKG232" s="13"/>
      <c r="VKH232" s="13"/>
      <c r="VKI232" s="13"/>
      <c r="VKJ232" s="13"/>
      <c r="VKK232" s="13"/>
      <c r="VKL232" s="13"/>
      <c r="VKM232" s="13"/>
      <c r="VKN232" s="13"/>
      <c r="VKO232" s="13"/>
      <c r="VKP232" s="13"/>
      <c r="VKQ232" s="13"/>
      <c r="VKR232" s="13"/>
      <c r="VKS232" s="13"/>
      <c r="VKT232" s="13"/>
      <c r="VKU232" s="13"/>
      <c r="VKV232" s="13"/>
      <c r="VKW232" s="13"/>
      <c r="VKX232" s="13"/>
      <c r="VKY232" s="13"/>
      <c r="VKZ232" s="13"/>
      <c r="VLA232" s="13"/>
      <c r="VLB232" s="13"/>
      <c r="VLC232" s="13"/>
      <c r="VLD232" s="13"/>
      <c r="VLE232" s="13"/>
      <c r="VLF232" s="13"/>
      <c r="VLG232" s="13"/>
      <c r="VLH232" s="13"/>
      <c r="VLI232" s="13"/>
      <c r="VLJ232" s="13"/>
      <c r="VLK232" s="13"/>
      <c r="VLL232" s="13"/>
      <c r="VLM232" s="13"/>
      <c r="VLN232" s="13"/>
      <c r="VLO232" s="13"/>
      <c r="VLP232" s="13"/>
      <c r="VLQ232" s="13"/>
      <c r="VLR232" s="13"/>
      <c r="VLS232" s="13"/>
      <c r="VLT232" s="13"/>
      <c r="VLU232" s="13"/>
      <c r="VLV232" s="13"/>
      <c r="VLW232" s="13"/>
      <c r="VLX232" s="13"/>
      <c r="VLY232" s="13"/>
      <c r="VLZ232" s="13"/>
      <c r="VMA232" s="13"/>
      <c r="VMB232" s="13"/>
      <c r="VMC232" s="13"/>
      <c r="VMD232" s="13"/>
      <c r="VME232" s="13"/>
      <c r="VMF232" s="13"/>
      <c r="VMG232" s="13"/>
      <c r="VMH232" s="13"/>
      <c r="VMI232" s="13"/>
      <c r="VMJ232" s="13"/>
      <c r="VMK232" s="13"/>
      <c r="VML232" s="13"/>
      <c r="VMM232" s="13"/>
      <c r="VMN232" s="13"/>
      <c r="VMO232" s="13"/>
      <c r="VMP232" s="13"/>
      <c r="VMQ232" s="13"/>
      <c r="VMR232" s="13"/>
      <c r="VMS232" s="13"/>
      <c r="VMT232" s="13"/>
      <c r="VMU232" s="13"/>
      <c r="VMV232" s="13"/>
      <c r="VMW232" s="13"/>
      <c r="VMX232" s="13"/>
      <c r="VMY232" s="13"/>
      <c r="VMZ232" s="13"/>
      <c r="VNA232" s="13"/>
      <c r="VNB232" s="13"/>
      <c r="VNC232" s="13"/>
      <c r="VND232" s="13"/>
      <c r="VNE232" s="13"/>
      <c r="VNF232" s="13"/>
      <c r="VNG232" s="13"/>
      <c r="VNH232" s="13"/>
      <c r="VNI232" s="13"/>
      <c r="VNJ232" s="13"/>
      <c r="VNK232" s="13"/>
      <c r="VNL232" s="13"/>
      <c r="VNM232" s="13"/>
      <c r="VNN232" s="13"/>
      <c r="VNO232" s="13"/>
      <c r="VNP232" s="13"/>
      <c r="VNQ232" s="13"/>
      <c r="VNR232" s="13"/>
      <c r="VNS232" s="13"/>
      <c r="VNT232" s="13"/>
      <c r="VNU232" s="13"/>
      <c r="VNV232" s="13"/>
      <c r="VNW232" s="13"/>
      <c r="VNX232" s="13"/>
      <c r="VNY232" s="13"/>
      <c r="VNZ232" s="13"/>
      <c r="VOA232" s="13"/>
      <c r="VOB232" s="13"/>
      <c r="VOC232" s="13"/>
      <c r="VOD232" s="13"/>
      <c r="VOE232" s="13"/>
      <c r="VOF232" s="13"/>
      <c r="VOG232" s="13"/>
      <c r="VOH232" s="13"/>
      <c r="VOI232" s="13"/>
      <c r="VOJ232" s="13"/>
      <c r="VOK232" s="13"/>
      <c r="VOL232" s="13"/>
      <c r="VOM232" s="13"/>
      <c r="VON232" s="13"/>
      <c r="VOO232" s="13"/>
      <c r="VOP232" s="13"/>
      <c r="VOQ232" s="13"/>
      <c r="VOR232" s="13"/>
      <c r="VOS232" s="13"/>
      <c r="VOT232" s="13"/>
      <c r="VOU232" s="13"/>
      <c r="VOV232" s="13"/>
      <c r="VOW232" s="13"/>
      <c r="VOX232" s="13"/>
      <c r="VOY232" s="13"/>
      <c r="VOZ232" s="13"/>
      <c r="VPA232" s="13"/>
      <c r="VPB232" s="13"/>
      <c r="VPC232" s="13"/>
      <c r="VPD232" s="13"/>
      <c r="VPE232" s="13"/>
      <c r="VPF232" s="13"/>
      <c r="VPG232" s="13"/>
      <c r="VPH232" s="13"/>
      <c r="VPI232" s="13"/>
      <c r="VPJ232" s="13"/>
      <c r="VPK232" s="13"/>
      <c r="VPL232" s="13"/>
      <c r="VPM232" s="13"/>
      <c r="VPN232" s="13"/>
      <c r="VPO232" s="13"/>
      <c r="VPP232" s="13"/>
      <c r="VPQ232" s="13"/>
      <c r="VPR232" s="13"/>
      <c r="VPS232" s="13"/>
      <c r="VPT232" s="13"/>
      <c r="VPU232" s="13"/>
      <c r="VPV232" s="13"/>
      <c r="VPW232" s="13"/>
      <c r="VPX232" s="13"/>
      <c r="VPY232" s="13"/>
      <c r="VPZ232" s="13"/>
      <c r="VQA232" s="13"/>
      <c r="VQB232" s="13"/>
      <c r="VQC232" s="13"/>
      <c r="VQD232" s="13"/>
      <c r="VQE232" s="13"/>
      <c r="VQF232" s="13"/>
      <c r="VQG232" s="13"/>
      <c r="VQH232" s="13"/>
      <c r="VQI232" s="13"/>
      <c r="VQJ232" s="13"/>
      <c r="VQK232" s="13"/>
      <c r="VQL232" s="13"/>
      <c r="VQM232" s="13"/>
      <c r="VQN232" s="13"/>
      <c r="VQO232" s="13"/>
      <c r="VQP232" s="13"/>
      <c r="VQQ232" s="13"/>
      <c r="VQR232" s="13"/>
      <c r="VQS232" s="13"/>
      <c r="VQT232" s="13"/>
      <c r="VQU232" s="13"/>
      <c r="VQV232" s="13"/>
      <c r="VQW232" s="13"/>
      <c r="VQX232" s="13"/>
      <c r="VQY232" s="13"/>
      <c r="VQZ232" s="13"/>
      <c r="VRA232" s="13"/>
      <c r="VRB232" s="13"/>
      <c r="VRC232" s="13"/>
      <c r="VRD232" s="13"/>
      <c r="VRE232" s="13"/>
      <c r="VRF232" s="13"/>
      <c r="VRG232" s="13"/>
      <c r="VRH232" s="13"/>
      <c r="VRI232" s="13"/>
      <c r="VRJ232" s="13"/>
      <c r="VRK232" s="13"/>
      <c r="VRL232" s="13"/>
      <c r="VRM232" s="13"/>
      <c r="VRN232" s="13"/>
      <c r="VRO232" s="13"/>
      <c r="VRP232" s="13"/>
      <c r="VRQ232" s="13"/>
      <c r="VRR232" s="13"/>
      <c r="VRS232" s="13"/>
      <c r="VRT232" s="13"/>
      <c r="VRU232" s="13"/>
      <c r="VRV232" s="13"/>
      <c r="VRW232" s="13"/>
      <c r="VRX232" s="13"/>
      <c r="VRY232" s="13"/>
      <c r="VRZ232" s="13"/>
      <c r="VSA232" s="13"/>
      <c r="VSB232" s="13"/>
      <c r="VSC232" s="13"/>
      <c r="VSD232" s="13"/>
      <c r="VSE232" s="13"/>
      <c r="VSF232" s="13"/>
      <c r="VSG232" s="13"/>
      <c r="VSH232" s="13"/>
      <c r="VSI232" s="13"/>
      <c r="VSJ232" s="13"/>
      <c r="VSK232" s="13"/>
      <c r="VSL232" s="13"/>
      <c r="VSM232" s="13"/>
      <c r="VSN232" s="13"/>
      <c r="VSO232" s="13"/>
      <c r="VSP232" s="13"/>
      <c r="VSQ232" s="13"/>
      <c r="VSR232" s="13"/>
      <c r="VSS232" s="13"/>
      <c r="VST232" s="13"/>
      <c r="VSU232" s="13"/>
      <c r="VSV232" s="13"/>
      <c r="VSW232" s="13"/>
      <c r="VSX232" s="13"/>
      <c r="VSY232" s="13"/>
      <c r="VSZ232" s="13"/>
      <c r="VTA232" s="13"/>
      <c r="VTB232" s="13"/>
      <c r="VTC232" s="13"/>
      <c r="VTD232" s="13"/>
      <c r="VTE232" s="13"/>
      <c r="VTF232" s="13"/>
      <c r="VTG232" s="13"/>
      <c r="VTH232" s="13"/>
      <c r="VTI232" s="13"/>
      <c r="VTJ232" s="13"/>
      <c r="VTK232" s="13"/>
      <c r="VTL232" s="13"/>
      <c r="VTM232" s="13"/>
      <c r="VTN232" s="13"/>
      <c r="VTO232" s="13"/>
      <c r="VTP232" s="13"/>
      <c r="VTQ232" s="13"/>
      <c r="VTR232" s="13"/>
      <c r="VTS232" s="13"/>
      <c r="VTT232" s="13"/>
      <c r="VTU232" s="13"/>
      <c r="VTV232" s="13"/>
      <c r="VTW232" s="13"/>
      <c r="VTX232" s="13"/>
      <c r="VTY232" s="13"/>
      <c r="VTZ232" s="13"/>
      <c r="VUA232" s="13"/>
      <c r="VUB232" s="13"/>
      <c r="VUC232" s="13"/>
      <c r="VUD232" s="13"/>
      <c r="VUE232" s="13"/>
      <c r="VUF232" s="13"/>
      <c r="VUG232" s="13"/>
      <c r="VUH232" s="13"/>
      <c r="VUI232" s="13"/>
      <c r="VUJ232" s="13"/>
      <c r="VUK232" s="13"/>
      <c r="VUL232" s="13"/>
      <c r="VUM232" s="13"/>
      <c r="VUN232" s="13"/>
      <c r="VUO232" s="13"/>
      <c r="VUP232" s="13"/>
      <c r="VUQ232" s="13"/>
      <c r="VUR232" s="13"/>
      <c r="VUS232" s="13"/>
      <c r="VUT232" s="13"/>
      <c r="VUU232" s="13"/>
      <c r="VUV232" s="13"/>
      <c r="VUW232" s="13"/>
      <c r="VUX232" s="13"/>
      <c r="VUY232" s="13"/>
      <c r="VUZ232" s="13"/>
      <c r="VVA232" s="13"/>
      <c r="VVB232" s="13"/>
      <c r="VVC232" s="13"/>
      <c r="VVD232" s="13"/>
      <c r="VVE232" s="13"/>
      <c r="VVF232" s="13"/>
      <c r="VVG232" s="13"/>
      <c r="VVH232" s="13"/>
      <c r="VVI232" s="13"/>
      <c r="VVJ232" s="13"/>
      <c r="VVK232" s="13"/>
      <c r="VVL232" s="13"/>
      <c r="VVM232" s="13"/>
      <c r="VVN232" s="13"/>
      <c r="VVO232" s="13"/>
      <c r="VVP232" s="13"/>
      <c r="VVQ232" s="13"/>
      <c r="VVR232" s="13"/>
      <c r="VVS232" s="13"/>
      <c r="VVT232" s="13"/>
      <c r="VVU232" s="13"/>
      <c r="VVV232" s="13"/>
      <c r="VVW232" s="13"/>
      <c r="VVX232" s="13"/>
      <c r="VVY232" s="13"/>
      <c r="VVZ232" s="13"/>
      <c r="VWA232" s="13"/>
      <c r="VWB232" s="13"/>
      <c r="VWC232" s="13"/>
      <c r="VWD232" s="13"/>
      <c r="VWE232" s="13"/>
      <c r="VWF232" s="13"/>
      <c r="VWG232" s="13"/>
      <c r="VWH232" s="13"/>
      <c r="VWI232" s="13"/>
      <c r="VWJ232" s="13"/>
      <c r="VWK232" s="13"/>
      <c r="VWL232" s="13"/>
      <c r="VWM232" s="13"/>
      <c r="VWN232" s="13"/>
      <c r="VWO232" s="13"/>
      <c r="VWP232" s="13"/>
      <c r="VWQ232" s="13"/>
      <c r="VWR232" s="13"/>
      <c r="VWS232" s="13"/>
      <c r="VWT232" s="13"/>
      <c r="VWU232" s="13"/>
      <c r="VWV232" s="13"/>
      <c r="VWW232" s="13"/>
      <c r="VWX232" s="13"/>
      <c r="VWY232" s="13"/>
      <c r="VWZ232" s="13"/>
      <c r="VXA232" s="13"/>
      <c r="VXB232" s="13"/>
      <c r="VXC232" s="13"/>
      <c r="VXD232" s="13"/>
      <c r="VXE232" s="13"/>
      <c r="VXF232" s="13"/>
      <c r="VXG232" s="13"/>
      <c r="VXH232" s="13"/>
      <c r="VXI232" s="13"/>
      <c r="VXJ232" s="13"/>
      <c r="VXK232" s="13"/>
      <c r="VXL232" s="13"/>
      <c r="VXM232" s="13"/>
      <c r="VXN232" s="13"/>
      <c r="VXO232" s="13"/>
      <c r="VXP232" s="13"/>
      <c r="VXQ232" s="13"/>
      <c r="VXR232" s="13"/>
      <c r="VXS232" s="13"/>
      <c r="VXT232" s="13"/>
      <c r="VXU232" s="13"/>
      <c r="VXV232" s="13"/>
      <c r="VXW232" s="13"/>
      <c r="VXX232" s="13"/>
      <c r="VXY232" s="13"/>
      <c r="VXZ232" s="13"/>
      <c r="VYA232" s="13"/>
      <c r="VYB232" s="13"/>
      <c r="VYC232" s="13"/>
      <c r="VYD232" s="13"/>
      <c r="VYE232" s="13"/>
      <c r="VYF232" s="13"/>
      <c r="VYG232" s="13"/>
      <c r="VYH232" s="13"/>
      <c r="VYI232" s="13"/>
      <c r="VYJ232" s="13"/>
      <c r="VYK232" s="13"/>
      <c r="VYL232" s="13"/>
      <c r="VYM232" s="13"/>
      <c r="VYN232" s="13"/>
      <c r="VYO232" s="13"/>
      <c r="VYP232" s="13"/>
      <c r="VYQ232" s="13"/>
      <c r="VYR232" s="13"/>
      <c r="VYS232" s="13"/>
      <c r="VYT232" s="13"/>
      <c r="VYU232" s="13"/>
      <c r="VYV232" s="13"/>
      <c r="VYW232" s="13"/>
      <c r="VYX232" s="13"/>
      <c r="VYY232" s="13"/>
      <c r="VYZ232" s="13"/>
      <c r="VZA232" s="13"/>
      <c r="VZB232" s="13"/>
      <c r="VZC232" s="13"/>
      <c r="VZD232" s="13"/>
      <c r="VZE232" s="13"/>
      <c r="VZF232" s="13"/>
      <c r="VZG232" s="13"/>
      <c r="VZH232" s="13"/>
      <c r="VZI232" s="13"/>
      <c r="VZJ232" s="13"/>
      <c r="VZK232" s="13"/>
      <c r="VZL232" s="13"/>
      <c r="VZM232" s="13"/>
      <c r="VZN232" s="13"/>
      <c r="VZO232" s="13"/>
      <c r="VZP232" s="13"/>
      <c r="VZQ232" s="13"/>
      <c r="VZR232" s="13"/>
      <c r="VZS232" s="13"/>
      <c r="VZT232" s="13"/>
      <c r="VZU232" s="13"/>
      <c r="VZV232" s="13"/>
      <c r="VZW232" s="13"/>
      <c r="VZX232" s="13"/>
      <c r="VZY232" s="13"/>
      <c r="VZZ232" s="13"/>
      <c r="WAA232" s="13"/>
      <c r="WAB232" s="13"/>
      <c r="WAC232" s="13"/>
      <c r="WAD232" s="13"/>
      <c r="WAE232" s="13"/>
      <c r="WAF232" s="13"/>
      <c r="WAG232" s="13"/>
      <c r="WAH232" s="13"/>
      <c r="WAI232" s="13"/>
      <c r="WAJ232" s="13"/>
      <c r="WAK232" s="13"/>
      <c r="WAL232" s="13"/>
      <c r="WAM232" s="13"/>
      <c r="WAN232" s="13"/>
      <c r="WAO232" s="13"/>
      <c r="WAP232" s="13"/>
      <c r="WAQ232" s="13"/>
      <c r="WAR232" s="13"/>
      <c r="WAS232" s="13"/>
      <c r="WAT232" s="13"/>
      <c r="WAU232" s="13"/>
      <c r="WAV232" s="13"/>
      <c r="WAW232" s="13"/>
      <c r="WAX232" s="13"/>
      <c r="WAY232" s="13"/>
      <c r="WAZ232" s="13"/>
      <c r="WBA232" s="13"/>
      <c r="WBB232" s="13"/>
      <c r="WBC232" s="13"/>
      <c r="WBD232" s="13"/>
      <c r="WBE232" s="13"/>
      <c r="WBF232" s="13"/>
      <c r="WBG232" s="13"/>
      <c r="WBH232" s="13"/>
      <c r="WBI232" s="13"/>
      <c r="WBJ232" s="13"/>
      <c r="WBK232" s="13"/>
      <c r="WBL232" s="13"/>
      <c r="WBM232" s="13"/>
      <c r="WBN232" s="13"/>
      <c r="WBO232" s="13"/>
      <c r="WBP232" s="13"/>
      <c r="WBQ232" s="13"/>
      <c r="WBR232" s="13"/>
      <c r="WBS232" s="13"/>
      <c r="WBT232" s="13"/>
      <c r="WBU232" s="13"/>
      <c r="WBV232" s="13"/>
      <c r="WBW232" s="13"/>
      <c r="WBX232" s="13"/>
      <c r="WBY232" s="13"/>
      <c r="WBZ232" s="13"/>
      <c r="WCA232" s="13"/>
      <c r="WCB232" s="13"/>
      <c r="WCC232" s="13"/>
      <c r="WCD232" s="13"/>
      <c r="WCE232" s="13"/>
      <c r="WCF232" s="13"/>
      <c r="WCG232" s="13"/>
      <c r="WCH232" s="13"/>
      <c r="WCI232" s="13"/>
      <c r="WCJ232" s="13"/>
      <c r="WCK232" s="13"/>
      <c r="WCL232" s="13"/>
      <c r="WCM232" s="13"/>
      <c r="WCN232" s="13"/>
      <c r="WCO232" s="13"/>
      <c r="WCP232" s="13"/>
      <c r="WCQ232" s="13"/>
      <c r="WCR232" s="13"/>
      <c r="WCS232" s="13"/>
      <c r="WCT232" s="13"/>
      <c r="WCU232" s="13"/>
      <c r="WCV232" s="13"/>
      <c r="WCW232" s="13"/>
      <c r="WCX232" s="13"/>
      <c r="WCY232" s="13"/>
      <c r="WCZ232" s="13"/>
      <c r="WDA232" s="13"/>
      <c r="WDB232" s="13"/>
      <c r="WDC232" s="13"/>
      <c r="WDD232" s="13"/>
      <c r="WDE232" s="13"/>
      <c r="WDF232" s="13"/>
      <c r="WDG232" s="13"/>
      <c r="WDH232" s="13"/>
      <c r="WDI232" s="13"/>
      <c r="WDJ232" s="13"/>
      <c r="WDK232" s="13"/>
      <c r="WDL232" s="13"/>
      <c r="WDM232" s="13"/>
      <c r="WDN232" s="13"/>
      <c r="WDO232" s="13"/>
      <c r="WDP232" s="13"/>
      <c r="WDQ232" s="13"/>
      <c r="WDR232" s="13"/>
      <c r="WDS232" s="13"/>
      <c r="WDT232" s="13"/>
      <c r="WDU232" s="13"/>
      <c r="WDV232" s="13"/>
      <c r="WDW232" s="13"/>
      <c r="WDX232" s="13"/>
      <c r="WDY232" s="13"/>
      <c r="WDZ232" s="13"/>
      <c r="WEA232" s="13"/>
      <c r="WEB232" s="13"/>
      <c r="WEC232" s="13"/>
      <c r="WED232" s="13"/>
      <c r="WEE232" s="13"/>
      <c r="WEF232" s="13"/>
      <c r="WEG232" s="13"/>
      <c r="WEH232" s="13"/>
      <c r="WEI232" s="13"/>
      <c r="WEJ232" s="13"/>
      <c r="WEK232" s="13"/>
      <c r="WEL232" s="13"/>
      <c r="WEM232" s="13"/>
      <c r="WEN232" s="13"/>
      <c r="WEO232" s="13"/>
      <c r="WEP232" s="13"/>
      <c r="WEQ232" s="13"/>
      <c r="WER232" s="13"/>
      <c r="WES232" s="13"/>
      <c r="WET232" s="13"/>
      <c r="WEU232" s="13"/>
      <c r="WEV232" s="13"/>
      <c r="WEW232" s="13"/>
      <c r="WEX232" s="13"/>
      <c r="WEY232" s="13"/>
      <c r="WEZ232" s="13"/>
      <c r="WFA232" s="13"/>
      <c r="WFB232" s="13"/>
      <c r="WFC232" s="13"/>
      <c r="WFD232" s="13"/>
      <c r="WFE232" s="13"/>
      <c r="WFF232" s="13"/>
      <c r="WFG232" s="13"/>
      <c r="WFH232" s="13"/>
      <c r="WFI232" s="13"/>
      <c r="WFJ232" s="13"/>
      <c r="WFK232" s="13"/>
      <c r="WFL232" s="13"/>
      <c r="WFM232" s="13"/>
      <c r="WFN232" s="13"/>
      <c r="WFO232" s="13"/>
      <c r="WFP232" s="13"/>
      <c r="WFQ232" s="13"/>
      <c r="WFR232" s="13"/>
      <c r="WFS232" s="13"/>
      <c r="WFT232" s="13"/>
      <c r="WFU232" s="13"/>
      <c r="WFV232" s="13"/>
      <c r="WFW232" s="13"/>
      <c r="WFX232" s="13"/>
      <c r="WFY232" s="13"/>
      <c r="WFZ232" s="13"/>
      <c r="WGA232" s="13"/>
      <c r="WGB232" s="13"/>
      <c r="WGC232" s="13"/>
      <c r="WGD232" s="13"/>
      <c r="WGE232" s="13"/>
      <c r="WGF232" s="13"/>
      <c r="WGG232" s="13"/>
      <c r="WGH232" s="13"/>
      <c r="WGI232" s="13"/>
      <c r="WGJ232" s="13"/>
      <c r="WGK232" s="13"/>
      <c r="WGL232" s="13"/>
      <c r="WGM232" s="13"/>
      <c r="WGN232" s="13"/>
      <c r="WGO232" s="13"/>
      <c r="WGP232" s="13"/>
      <c r="WGQ232" s="13"/>
      <c r="WGR232" s="13"/>
      <c r="WGS232" s="13"/>
      <c r="WGT232" s="13"/>
      <c r="WGU232" s="13"/>
      <c r="WGV232" s="13"/>
      <c r="WGW232" s="13"/>
      <c r="WGX232" s="13"/>
      <c r="WGY232" s="13"/>
      <c r="WGZ232" s="13"/>
      <c r="WHA232" s="13"/>
      <c r="WHB232" s="13"/>
      <c r="WHC232" s="13"/>
      <c r="WHD232" s="13"/>
      <c r="WHE232" s="13"/>
      <c r="WHF232" s="13"/>
      <c r="WHG232" s="13"/>
      <c r="WHH232" s="13"/>
      <c r="WHI232" s="13"/>
      <c r="WHJ232" s="13"/>
      <c r="WHK232" s="13"/>
      <c r="WHL232" s="13"/>
      <c r="WHM232" s="13"/>
      <c r="WHN232" s="13"/>
      <c r="WHO232" s="13"/>
      <c r="WHP232" s="13"/>
      <c r="WHQ232" s="13"/>
      <c r="WHR232" s="13"/>
      <c r="WHS232" s="13"/>
      <c r="WHT232" s="13"/>
      <c r="WHU232" s="13"/>
      <c r="WHV232" s="13"/>
      <c r="WHW232" s="13"/>
      <c r="WHX232" s="13"/>
      <c r="WHY232" s="13"/>
      <c r="WHZ232" s="13"/>
      <c r="WIA232" s="13"/>
      <c r="WIB232" s="13"/>
      <c r="WIC232" s="13"/>
      <c r="WID232" s="13"/>
      <c r="WIE232" s="13"/>
      <c r="WIF232" s="13"/>
      <c r="WIG232" s="13"/>
      <c r="WIH232" s="13"/>
      <c r="WII232" s="13"/>
      <c r="WIJ232" s="13"/>
      <c r="WIK232" s="13"/>
      <c r="WIL232" s="13"/>
      <c r="WIM232" s="13"/>
      <c r="WIN232" s="13"/>
      <c r="WIO232" s="13"/>
      <c r="WIP232" s="13"/>
      <c r="WIQ232" s="13"/>
      <c r="WIR232" s="13"/>
      <c r="WIS232" s="13"/>
      <c r="WIT232" s="13"/>
      <c r="WIU232" s="13"/>
      <c r="WIV232" s="13"/>
      <c r="WIW232" s="13"/>
      <c r="WIX232" s="13"/>
      <c r="WIY232" s="13"/>
      <c r="WIZ232" s="13"/>
      <c r="WJA232" s="13"/>
      <c r="WJB232" s="13"/>
      <c r="WJC232" s="13"/>
      <c r="WJD232" s="13"/>
      <c r="WJE232" s="13"/>
      <c r="WJF232" s="13"/>
      <c r="WJG232" s="13"/>
      <c r="WJH232" s="13"/>
      <c r="WJI232" s="13"/>
      <c r="WJJ232" s="13"/>
      <c r="WJK232" s="13"/>
      <c r="WJL232" s="13"/>
      <c r="WJM232" s="13"/>
      <c r="WJN232" s="13"/>
      <c r="WJO232" s="13"/>
      <c r="WJP232" s="13"/>
      <c r="WJQ232" s="13"/>
      <c r="WJR232" s="13"/>
      <c r="WJS232" s="13"/>
      <c r="WJT232" s="13"/>
      <c r="WJU232" s="13"/>
      <c r="WJV232" s="13"/>
      <c r="WJW232" s="13"/>
      <c r="WJX232" s="13"/>
      <c r="WJY232" s="13"/>
      <c r="WJZ232" s="13"/>
      <c r="WKA232" s="13"/>
      <c r="WKB232" s="13"/>
      <c r="WKC232" s="13"/>
      <c r="WKD232" s="13"/>
      <c r="WKE232" s="13"/>
      <c r="WKF232" s="13"/>
      <c r="WKG232" s="13"/>
      <c r="WKH232" s="13"/>
      <c r="WKI232" s="13"/>
      <c r="WKJ232" s="13"/>
      <c r="WKK232" s="13"/>
      <c r="WKL232" s="13"/>
      <c r="WKM232" s="13"/>
      <c r="WKN232" s="13"/>
      <c r="WKO232" s="13"/>
      <c r="WKP232" s="13"/>
      <c r="WKQ232" s="13"/>
      <c r="WKR232" s="13"/>
      <c r="WKS232" s="13"/>
      <c r="WKT232" s="13"/>
      <c r="WKU232" s="13"/>
      <c r="WKV232" s="13"/>
      <c r="WKW232" s="13"/>
      <c r="WKX232" s="13"/>
      <c r="WKY232" s="13"/>
      <c r="WKZ232" s="13"/>
      <c r="WLA232" s="13"/>
      <c r="WLB232" s="13"/>
      <c r="WLC232" s="13"/>
      <c r="WLD232" s="13"/>
      <c r="WLE232" s="13"/>
      <c r="WLF232" s="13"/>
      <c r="WLG232" s="13"/>
      <c r="WLH232" s="13"/>
      <c r="WLI232" s="13"/>
      <c r="WLJ232" s="13"/>
      <c r="WLK232" s="13"/>
      <c r="WLL232" s="13"/>
      <c r="WLM232" s="13"/>
      <c r="WLN232" s="13"/>
      <c r="WLO232" s="13"/>
      <c r="WLP232" s="13"/>
      <c r="WLQ232" s="13"/>
      <c r="WLR232" s="13"/>
      <c r="WLS232" s="13"/>
      <c r="WLT232" s="13"/>
      <c r="WLU232" s="13"/>
      <c r="WLV232" s="13"/>
      <c r="WLW232" s="13"/>
      <c r="WLX232" s="13"/>
      <c r="WLY232" s="13"/>
      <c r="WLZ232" s="13"/>
      <c r="WMA232" s="13"/>
      <c r="WMB232" s="13"/>
      <c r="WMC232" s="13"/>
      <c r="WMD232" s="13"/>
      <c r="WME232" s="13"/>
      <c r="WMF232" s="13"/>
      <c r="WMG232" s="13"/>
      <c r="WMH232" s="13"/>
      <c r="WMI232" s="13"/>
      <c r="WMJ232" s="13"/>
      <c r="WMK232" s="13"/>
      <c r="WML232" s="13"/>
      <c r="WMM232" s="13"/>
      <c r="WMN232" s="13"/>
      <c r="WMO232" s="13"/>
      <c r="WMP232" s="13"/>
      <c r="WMQ232" s="13"/>
      <c r="WMR232" s="13"/>
      <c r="WMS232" s="13"/>
      <c r="WMT232" s="13"/>
      <c r="WMU232" s="13"/>
      <c r="WMV232" s="13"/>
      <c r="WMW232" s="13"/>
      <c r="WMX232" s="13"/>
      <c r="WMY232" s="13"/>
      <c r="WMZ232" s="13"/>
      <c r="WNA232" s="13"/>
      <c r="WNB232" s="13"/>
      <c r="WNC232" s="13"/>
      <c r="WND232" s="13"/>
      <c r="WNE232" s="13"/>
      <c r="WNF232" s="13"/>
      <c r="WNG232" s="13"/>
      <c r="WNH232" s="13"/>
      <c r="WNI232" s="13"/>
      <c r="WNJ232" s="13"/>
      <c r="WNK232" s="13"/>
      <c r="WNL232" s="13"/>
      <c r="WNM232" s="13"/>
      <c r="WNN232" s="13"/>
      <c r="WNO232" s="13"/>
      <c r="WNP232" s="13"/>
      <c r="WNQ232" s="13"/>
      <c r="WNR232" s="13"/>
      <c r="WNS232" s="13"/>
      <c r="WNT232" s="13"/>
      <c r="WNU232" s="13"/>
      <c r="WNV232" s="13"/>
      <c r="WNW232" s="13"/>
      <c r="WNX232" s="13"/>
      <c r="WNY232" s="13"/>
      <c r="WNZ232" s="13"/>
      <c r="WOA232" s="13"/>
      <c r="WOB232" s="13"/>
      <c r="WOC232" s="13"/>
      <c r="WOD232" s="13"/>
      <c r="WOE232" s="13"/>
      <c r="WOF232" s="13"/>
      <c r="WOG232" s="13"/>
      <c r="WOH232" s="13"/>
      <c r="WOI232" s="13"/>
      <c r="WOJ232" s="13"/>
      <c r="WOK232" s="13"/>
      <c r="WOL232" s="13"/>
      <c r="WOM232" s="13"/>
      <c r="WON232" s="13"/>
      <c r="WOO232" s="13"/>
      <c r="WOP232" s="13"/>
      <c r="WOQ232" s="13"/>
      <c r="WOR232" s="13"/>
      <c r="WOS232" s="13"/>
      <c r="WOT232" s="13"/>
      <c r="WOU232" s="13"/>
      <c r="WOV232" s="13"/>
      <c r="WOW232" s="13"/>
      <c r="WOX232" s="13"/>
      <c r="WOY232" s="13"/>
      <c r="WOZ232" s="13"/>
      <c r="WPA232" s="13"/>
      <c r="WPB232" s="13"/>
      <c r="WPC232" s="13"/>
      <c r="WPD232" s="13"/>
      <c r="WPE232" s="13"/>
      <c r="WPF232" s="13"/>
      <c r="WPG232" s="13"/>
      <c r="WPH232" s="13"/>
      <c r="WPI232" s="13"/>
      <c r="WPJ232" s="13"/>
      <c r="WPK232" s="13"/>
      <c r="WPL232" s="13"/>
      <c r="WPM232" s="13"/>
      <c r="WPN232" s="13"/>
      <c r="WPO232" s="13"/>
      <c r="WPP232" s="13"/>
      <c r="WPQ232" s="13"/>
      <c r="WPR232" s="13"/>
      <c r="WPS232" s="13"/>
      <c r="WPT232" s="13"/>
      <c r="WPU232" s="13"/>
      <c r="WPV232" s="13"/>
      <c r="WPW232" s="13"/>
      <c r="WPX232" s="13"/>
      <c r="WPY232" s="13"/>
      <c r="WPZ232" s="13"/>
      <c r="WQA232" s="13"/>
      <c r="WQB232" s="13"/>
      <c r="WQC232" s="13"/>
      <c r="WQD232" s="13"/>
      <c r="WQE232" s="13"/>
      <c r="WQF232" s="13"/>
      <c r="WQG232" s="13"/>
      <c r="WQH232" s="13"/>
      <c r="WQI232" s="13"/>
      <c r="WQJ232" s="13"/>
      <c r="WQK232" s="13"/>
      <c r="WQL232" s="13"/>
      <c r="WQM232" s="13"/>
      <c r="WQN232" s="13"/>
      <c r="WQO232" s="13"/>
      <c r="WQP232" s="13"/>
      <c r="WQQ232" s="13"/>
      <c r="WQR232" s="13"/>
      <c r="WQS232" s="13"/>
      <c r="WQT232" s="13"/>
      <c r="WQU232" s="13"/>
      <c r="WQV232" s="13"/>
      <c r="WQW232" s="13"/>
      <c r="WQX232" s="13"/>
      <c r="WQY232" s="13"/>
      <c r="WQZ232" s="13"/>
      <c r="WRA232" s="13"/>
      <c r="WRB232" s="13"/>
      <c r="WRC232" s="13"/>
      <c r="WRD232" s="13"/>
      <c r="WRE232" s="13"/>
      <c r="WRF232" s="13"/>
      <c r="WRG232" s="13"/>
      <c r="WRH232" s="13"/>
      <c r="WRI232" s="13"/>
      <c r="WRJ232" s="13"/>
      <c r="WRK232" s="13"/>
      <c r="WRL232" s="13"/>
      <c r="WRM232" s="13"/>
      <c r="WRN232" s="13"/>
      <c r="WRO232" s="13"/>
      <c r="WRP232" s="13"/>
      <c r="WRQ232" s="13"/>
      <c r="WRR232" s="13"/>
      <c r="WRS232" s="13"/>
      <c r="WRT232" s="13"/>
      <c r="WRU232" s="13"/>
      <c r="WRV232" s="13"/>
      <c r="WRW232" s="13"/>
      <c r="WRX232" s="13"/>
      <c r="WRY232" s="13"/>
      <c r="WRZ232" s="13"/>
      <c r="WSA232" s="13"/>
      <c r="WSB232" s="13"/>
      <c r="WSC232" s="13"/>
      <c r="WSD232" s="13"/>
      <c r="WSE232" s="13"/>
      <c r="WSF232" s="13"/>
      <c r="WSG232" s="13"/>
      <c r="WSH232" s="13"/>
      <c r="WSI232" s="13"/>
      <c r="WSJ232" s="13"/>
      <c r="WSK232" s="13"/>
      <c r="WSL232" s="13"/>
      <c r="WSM232" s="13"/>
      <c r="WSN232" s="13"/>
      <c r="WSO232" s="13"/>
      <c r="WSP232" s="13"/>
      <c r="WSQ232" s="13"/>
      <c r="WSR232" s="13"/>
      <c r="WSS232" s="13"/>
      <c r="WST232" s="13"/>
      <c r="WSU232" s="13"/>
      <c r="WSV232" s="13"/>
      <c r="WSW232" s="13"/>
      <c r="WSX232" s="13"/>
      <c r="WSY232" s="13"/>
      <c r="WSZ232" s="13"/>
      <c r="WTA232" s="13"/>
      <c r="WTB232" s="13"/>
      <c r="WTC232" s="13"/>
      <c r="WTD232" s="13"/>
      <c r="WTE232" s="13"/>
      <c r="WTF232" s="13"/>
      <c r="WTG232" s="13"/>
      <c r="WTH232" s="13"/>
      <c r="WTI232" s="13"/>
      <c r="WTJ232" s="13"/>
      <c r="WTK232" s="13"/>
      <c r="WTL232" s="13"/>
      <c r="WTM232" s="13"/>
      <c r="WTN232" s="13"/>
      <c r="WTO232" s="13"/>
      <c r="WTP232" s="13"/>
      <c r="WTQ232" s="13"/>
      <c r="WTR232" s="13"/>
      <c r="WTS232" s="13"/>
      <c r="WTT232" s="13"/>
      <c r="WTU232" s="13"/>
      <c r="WTV232" s="13"/>
      <c r="WTW232" s="13"/>
      <c r="WTX232" s="13"/>
      <c r="WTY232" s="13"/>
      <c r="WTZ232" s="13"/>
      <c r="WUA232" s="13"/>
      <c r="WUB232" s="13"/>
      <c r="WUC232" s="13"/>
      <c r="WUD232" s="13"/>
      <c r="WUE232" s="13"/>
      <c r="WUF232" s="13"/>
      <c r="WUG232" s="13"/>
      <c r="WUH232" s="13"/>
      <c r="WUI232" s="13"/>
      <c r="WUJ232" s="13"/>
      <c r="WUK232" s="13"/>
      <c r="WUL232" s="13"/>
      <c r="WUM232" s="13"/>
      <c r="WUN232" s="13"/>
      <c r="WUO232" s="13"/>
      <c r="WUP232" s="13"/>
      <c r="WUQ232" s="13"/>
      <c r="WUR232" s="13"/>
      <c r="WUS232" s="13"/>
      <c r="WUT232" s="13"/>
      <c r="WUU232" s="13"/>
      <c r="WUV232" s="13"/>
      <c r="WUW232" s="13"/>
      <c r="WUX232" s="13"/>
      <c r="WUY232" s="13"/>
      <c r="WUZ232" s="13"/>
      <c r="WVA232" s="13"/>
      <c r="WVB232" s="13"/>
      <c r="WVC232" s="13"/>
      <c r="WVD232" s="13"/>
      <c r="WVE232" s="13"/>
      <c r="WVF232" s="13"/>
      <c r="WVG232" s="13"/>
      <c r="WVH232" s="13"/>
      <c r="WVI232" s="13"/>
      <c r="WVJ232" s="13"/>
      <c r="WVK232" s="13"/>
      <c r="WVL232" s="13"/>
      <c r="WVM232" s="13"/>
      <c r="WVN232" s="13"/>
      <c r="WVO232" s="13"/>
      <c r="WVP232" s="13"/>
      <c r="WVQ232" s="13"/>
      <c r="WVR232" s="13"/>
      <c r="WVS232" s="13"/>
      <c r="WVT232" s="13"/>
      <c r="WVU232" s="13"/>
      <c r="WVV232" s="13"/>
      <c r="WVW232" s="13"/>
      <c r="WVX232" s="13"/>
      <c r="WVY232" s="13"/>
      <c r="WVZ232" s="13"/>
      <c r="WWA232" s="13"/>
      <c r="WWB232" s="13"/>
      <c r="WWC232" s="13"/>
      <c r="WWD232" s="13"/>
      <c r="WWE232" s="13"/>
      <c r="WWF232" s="13"/>
      <c r="WWG232" s="13"/>
      <c r="WWH232" s="13"/>
      <c r="WWI232" s="13"/>
      <c r="WWJ232" s="13"/>
      <c r="WWK232" s="13"/>
      <c r="WWL232" s="13"/>
      <c r="WWM232" s="13"/>
      <c r="WWN232" s="13"/>
      <c r="WWO232" s="13"/>
      <c r="WWP232" s="13"/>
      <c r="WWQ232" s="13"/>
      <c r="WWR232" s="13"/>
      <c r="WWS232" s="13"/>
      <c r="WWT232" s="13"/>
      <c r="WWU232" s="13"/>
      <c r="WWV232" s="13"/>
      <c r="WWW232" s="13"/>
      <c r="WWX232" s="13"/>
      <c r="WWY232" s="13"/>
      <c r="WWZ232" s="13"/>
      <c r="WXA232" s="13"/>
      <c r="WXB232" s="13"/>
      <c r="WXC232" s="13"/>
      <c r="WXD232" s="13"/>
      <c r="WXE232" s="13"/>
      <c r="WXF232" s="13"/>
      <c r="WXG232" s="13"/>
      <c r="WXH232" s="13"/>
      <c r="WXI232" s="13"/>
      <c r="WXJ232" s="13"/>
      <c r="WXK232" s="13"/>
      <c r="WXL232" s="13"/>
      <c r="WXM232" s="13"/>
      <c r="WXN232" s="13"/>
      <c r="WXO232" s="13"/>
      <c r="WXP232" s="13"/>
      <c r="WXQ232" s="13"/>
      <c r="WXR232" s="13"/>
      <c r="WXS232" s="13"/>
      <c r="WXT232" s="13"/>
      <c r="WXU232" s="13"/>
      <c r="WXV232" s="13"/>
      <c r="WXW232" s="13"/>
      <c r="WXX232" s="13"/>
      <c r="WXY232" s="13"/>
      <c r="WXZ232" s="13"/>
      <c r="WYA232" s="13"/>
      <c r="WYB232" s="13"/>
      <c r="WYC232" s="13"/>
      <c r="WYD232" s="13"/>
      <c r="WYE232" s="13"/>
      <c r="WYF232" s="13"/>
      <c r="WYG232" s="13"/>
      <c r="WYH232" s="13"/>
      <c r="WYI232" s="13"/>
      <c r="WYJ232" s="13"/>
      <c r="WYK232" s="13"/>
      <c r="WYL232" s="13"/>
      <c r="WYM232" s="13"/>
      <c r="WYN232" s="13"/>
      <c r="WYO232" s="13"/>
      <c r="WYP232" s="13"/>
      <c r="WYQ232" s="13"/>
      <c r="WYR232" s="13"/>
      <c r="WYS232" s="13"/>
      <c r="WYT232" s="13"/>
      <c r="WYU232" s="13"/>
      <c r="WYV232" s="13"/>
      <c r="WYW232" s="13"/>
      <c r="WYX232" s="13"/>
      <c r="WYY232" s="13"/>
      <c r="WYZ232" s="13"/>
      <c r="WZA232" s="13"/>
      <c r="WZB232" s="13"/>
      <c r="WZC232" s="13"/>
      <c r="WZD232" s="13"/>
      <c r="WZE232" s="13"/>
      <c r="WZF232" s="13"/>
      <c r="WZG232" s="13"/>
      <c r="WZH232" s="13"/>
      <c r="WZI232" s="13"/>
      <c r="WZJ232" s="13"/>
      <c r="WZK232" s="13"/>
      <c r="WZL232" s="13"/>
      <c r="WZM232" s="13"/>
      <c r="WZN232" s="13"/>
      <c r="WZO232" s="13"/>
      <c r="WZP232" s="13"/>
      <c r="WZQ232" s="13"/>
      <c r="WZR232" s="13"/>
      <c r="WZS232" s="13"/>
      <c r="WZT232" s="13"/>
      <c r="WZU232" s="13"/>
      <c r="WZV232" s="13"/>
      <c r="WZW232" s="13"/>
      <c r="WZX232" s="13"/>
      <c r="WZY232" s="13"/>
      <c r="WZZ232" s="13"/>
      <c r="XAA232" s="13"/>
      <c r="XAB232" s="13"/>
      <c r="XAC232" s="13"/>
      <c r="XAD232" s="13"/>
      <c r="XAE232" s="13"/>
      <c r="XAF232" s="13"/>
      <c r="XAG232" s="13"/>
      <c r="XAH232" s="13"/>
      <c r="XAI232" s="13"/>
      <c r="XAJ232" s="13"/>
      <c r="XAK232" s="13"/>
      <c r="XAL232" s="13"/>
      <c r="XAM232" s="13"/>
      <c r="XAN232" s="13"/>
      <c r="XAO232" s="13"/>
      <c r="XAP232" s="13"/>
      <c r="XAQ232" s="13"/>
      <c r="XAR232" s="13"/>
      <c r="XAS232" s="13"/>
      <c r="XAT232" s="13"/>
      <c r="XAU232" s="13"/>
      <c r="XAV232" s="13"/>
      <c r="XAW232" s="13"/>
      <c r="XAX232" s="13"/>
      <c r="XAY232" s="13"/>
      <c r="XAZ232" s="13"/>
      <c r="XBA232" s="13"/>
      <c r="XBB232" s="13"/>
      <c r="XBC232" s="13"/>
      <c r="XBD232" s="13"/>
      <c r="XBE232" s="13"/>
      <c r="XBF232" s="13"/>
      <c r="XBG232" s="13"/>
      <c r="XBH232" s="13"/>
      <c r="XBI232" s="13"/>
      <c r="XBJ232" s="13"/>
      <c r="XBK232" s="13"/>
      <c r="XBL232" s="13"/>
      <c r="XBM232" s="13"/>
      <c r="XBN232" s="13"/>
      <c r="XBO232" s="13"/>
      <c r="XBP232" s="13"/>
      <c r="XBQ232" s="13"/>
      <c r="XBR232" s="13"/>
      <c r="XBS232" s="13"/>
      <c r="XBT232" s="13"/>
      <c r="XBU232" s="13"/>
      <c r="XBV232" s="13"/>
      <c r="XBW232" s="13"/>
      <c r="XBX232" s="13"/>
      <c r="XBY232" s="13"/>
      <c r="XBZ232" s="13"/>
      <c r="XCA232" s="13"/>
      <c r="XCB232" s="13"/>
      <c r="XCC232" s="13"/>
      <c r="XCD232" s="13"/>
      <c r="XCE232" s="13"/>
      <c r="XCF232" s="13"/>
      <c r="XCG232" s="13"/>
      <c r="XCH232" s="13"/>
      <c r="XCI232" s="13"/>
      <c r="XCJ232" s="13"/>
      <c r="XCK232" s="13"/>
      <c r="XCL232" s="13"/>
      <c r="XCM232" s="13"/>
      <c r="XCN232" s="13"/>
      <c r="XCO232" s="13"/>
      <c r="XCP232" s="13"/>
      <c r="XCQ232" s="13"/>
      <c r="XCR232" s="13"/>
      <c r="XCS232" s="13"/>
      <c r="XCT232" s="13"/>
      <c r="XCU232" s="13"/>
      <c r="XCV232" s="13"/>
      <c r="XCW232" s="13"/>
      <c r="XCX232" s="13"/>
      <c r="XCY232" s="13"/>
      <c r="XCZ232" s="13"/>
      <c r="XDA232" s="13"/>
      <c r="XDB232" s="13"/>
      <c r="XDC232" s="13"/>
      <c r="XDD232" s="13"/>
      <c r="XDE232" s="13"/>
      <c r="XDF232" s="13"/>
      <c r="XDG232" s="13"/>
      <c r="XDH232" s="13"/>
      <c r="XDI232" s="13"/>
      <c r="XDJ232" s="13"/>
      <c r="XDK232" s="13"/>
      <c r="XDL232" s="13"/>
      <c r="XDM232" s="13"/>
      <c r="XDN232" s="13"/>
      <c r="XDO232" s="13"/>
      <c r="XDP232" s="13"/>
      <c r="XDQ232" s="13"/>
      <c r="XDR232" s="13"/>
      <c r="XDS232" s="13"/>
      <c r="XDT232" s="13"/>
      <c r="XDU232" s="13"/>
      <c r="XDV232" s="13"/>
      <c r="XDW232" s="13"/>
      <c r="XDX232" s="13"/>
      <c r="XDY232" s="13"/>
      <c r="XDZ232" s="13"/>
      <c r="XEA232" s="13"/>
      <c r="XEB232" s="13"/>
      <c r="XEC232" s="13"/>
      <c r="XED232" s="13"/>
      <c r="XEE232" s="13"/>
      <c r="XEF232" s="13"/>
      <c r="XEG232" s="13"/>
      <c r="XEH232" s="13"/>
      <c r="XEI232" s="13"/>
      <c r="XEJ232" s="13"/>
      <c r="XEK232" s="13"/>
      <c r="XEL232" s="13"/>
      <c r="XEM232" s="13"/>
      <c r="XEN232" s="13"/>
      <c r="XEO232" s="13"/>
      <c r="XEP232" s="13"/>
      <c r="XEQ232" s="13"/>
      <c r="XER232" s="13"/>
      <c r="XES232" s="13"/>
      <c r="XET232" s="13"/>
      <c r="XEU232" s="13"/>
      <c r="XEV232" s="13"/>
      <c r="XEW232" s="13"/>
      <c r="XEX232" s="13"/>
      <c r="XEY232" s="13"/>
      <c r="XEZ232" s="13"/>
      <c r="XFA232" s="13"/>
      <c r="XFB232" s="13"/>
      <c r="XFC232" s="13"/>
    </row>
    <row r="233" spans="1:16383" s="11" customFormat="1" ht="20.100000000000001" customHeight="1" x14ac:dyDescent="0.25">
      <c r="A233" s="90">
        <v>16</v>
      </c>
      <c r="B233" s="152" t="s">
        <v>121</v>
      </c>
      <c r="C233" s="152"/>
      <c r="D233" s="152"/>
      <c r="E233" s="152"/>
      <c r="F233" s="157"/>
      <c r="G233" s="157"/>
      <c r="H233" s="157"/>
      <c r="I233" s="157"/>
      <c r="J233" s="157"/>
      <c r="K233" s="158"/>
      <c r="L233" s="112"/>
      <c r="M233" s="105"/>
      <c r="N233" s="105"/>
      <c r="O233" s="105"/>
      <c r="P233" s="105"/>
      <c r="Q233" s="105"/>
      <c r="R233" s="105"/>
      <c r="S233" s="105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</row>
    <row r="234" spans="1:16383" s="18" customFormat="1" ht="20.100000000000001" customHeight="1" x14ac:dyDescent="0.25">
      <c r="A234" s="65" t="s">
        <v>4</v>
      </c>
      <c r="B234" s="168"/>
      <c r="C234" s="168"/>
      <c r="D234" s="168"/>
      <c r="E234" s="168"/>
      <c r="F234" s="65" t="s">
        <v>5</v>
      </c>
      <c r="G234" s="66"/>
      <c r="H234" s="66"/>
      <c r="I234" s="66"/>
      <c r="J234" s="66"/>
      <c r="K234" s="67"/>
      <c r="L234" s="112"/>
      <c r="M234" s="106"/>
      <c r="N234" s="106"/>
      <c r="O234" s="106"/>
      <c r="P234" s="106"/>
      <c r="Q234" s="106"/>
      <c r="R234" s="106"/>
      <c r="S234" s="106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10"/>
      <c r="AG234" s="10"/>
      <c r="AH234" s="10"/>
    </row>
    <row r="235" spans="1:16383" s="18" customFormat="1" ht="20.100000000000001" customHeight="1" x14ac:dyDescent="0.25">
      <c r="A235" s="39" t="s">
        <v>122</v>
      </c>
      <c r="B235" s="148" t="s">
        <v>272</v>
      </c>
      <c r="C235" s="148"/>
      <c r="D235" s="148"/>
      <c r="E235" s="148"/>
      <c r="F235" s="15" t="s">
        <v>6</v>
      </c>
      <c r="G235" s="110" t="s">
        <v>232</v>
      </c>
      <c r="H235" s="110"/>
      <c r="I235" s="110"/>
      <c r="J235" s="110"/>
      <c r="K235" s="17" t="s">
        <v>10</v>
      </c>
      <c r="L235" s="112"/>
      <c r="M235" s="106"/>
      <c r="N235" s="106"/>
      <c r="O235" s="106"/>
      <c r="P235" s="106"/>
      <c r="Q235" s="106"/>
      <c r="R235" s="106"/>
      <c r="S235" s="106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10"/>
      <c r="AG235" s="10"/>
      <c r="AH235" s="10"/>
    </row>
    <row r="236" spans="1:16383" s="18" customFormat="1" ht="20.100000000000001" customHeight="1" x14ac:dyDescent="0.25">
      <c r="A236" s="7"/>
      <c r="B236" s="27" t="s">
        <v>204</v>
      </c>
      <c r="C236" s="145"/>
      <c r="D236" s="145"/>
      <c r="E236" s="145"/>
      <c r="F236" s="7"/>
      <c r="G236" s="27">
        <v>29.1</v>
      </c>
      <c r="H236" s="11"/>
      <c r="I236" s="11"/>
      <c r="J236" s="11"/>
      <c r="K236" s="28">
        <f>G236</f>
        <v>29.1</v>
      </c>
      <c r="L236" s="112"/>
      <c r="M236" s="106"/>
      <c r="N236" s="106"/>
      <c r="O236" s="106"/>
      <c r="P236" s="106"/>
      <c r="Q236" s="106"/>
      <c r="R236" s="106"/>
      <c r="S236" s="106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10"/>
      <c r="AG236" s="10"/>
      <c r="AH236" s="10"/>
    </row>
    <row r="237" spans="1:16383" s="18" customFormat="1" ht="20.100000000000001" customHeight="1" x14ac:dyDescent="0.25">
      <c r="A237" s="7"/>
      <c r="B237" s="27" t="s">
        <v>205</v>
      </c>
      <c r="C237" s="145"/>
      <c r="D237" s="145"/>
      <c r="E237" s="145"/>
      <c r="F237" s="7"/>
      <c r="G237" s="27">
        <v>15.55</v>
      </c>
      <c r="H237" s="11"/>
      <c r="I237" s="11"/>
      <c r="J237" s="11"/>
      <c r="K237" s="28">
        <f t="shared" ref="K237:K253" si="9">G237</f>
        <v>15.55</v>
      </c>
      <c r="L237" s="112"/>
      <c r="M237" s="106"/>
      <c r="N237" s="106"/>
      <c r="O237" s="106"/>
      <c r="P237" s="106"/>
      <c r="Q237" s="106"/>
      <c r="R237" s="106"/>
      <c r="S237" s="106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10"/>
      <c r="AG237" s="10"/>
      <c r="AH237" s="10"/>
    </row>
    <row r="238" spans="1:16383" s="18" customFormat="1" ht="20.100000000000001" customHeight="1" x14ac:dyDescent="0.25">
      <c r="A238" s="7"/>
      <c r="B238" s="27" t="s">
        <v>206</v>
      </c>
      <c r="C238" s="145"/>
      <c r="D238" s="145"/>
      <c r="E238" s="145"/>
      <c r="F238" s="7"/>
      <c r="G238" s="27">
        <v>8.84</v>
      </c>
      <c r="H238" s="11"/>
      <c r="I238" s="11"/>
      <c r="J238" s="11"/>
      <c r="K238" s="28">
        <f t="shared" si="9"/>
        <v>8.84</v>
      </c>
      <c r="L238" s="112"/>
      <c r="M238" s="106"/>
      <c r="N238" s="106"/>
      <c r="O238" s="106"/>
      <c r="P238" s="106"/>
      <c r="Q238" s="106"/>
      <c r="R238" s="106"/>
      <c r="S238" s="106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10"/>
      <c r="AG238" s="10"/>
      <c r="AH238" s="10"/>
    </row>
    <row r="239" spans="1:16383" s="18" customFormat="1" ht="20.100000000000001" customHeight="1" x14ac:dyDescent="0.25">
      <c r="A239" s="7"/>
      <c r="B239" s="27" t="s">
        <v>207</v>
      </c>
      <c r="C239" s="145"/>
      <c r="D239" s="145"/>
      <c r="E239" s="145"/>
      <c r="F239" s="7"/>
      <c r="G239" s="27">
        <v>14.17</v>
      </c>
      <c r="H239" s="11"/>
      <c r="I239" s="11"/>
      <c r="J239" s="11"/>
      <c r="K239" s="28">
        <f t="shared" si="9"/>
        <v>14.17</v>
      </c>
      <c r="L239" s="112"/>
      <c r="M239" s="106"/>
      <c r="N239" s="106"/>
      <c r="O239" s="106"/>
      <c r="P239" s="106"/>
      <c r="Q239" s="106"/>
      <c r="R239" s="106"/>
      <c r="S239" s="106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10"/>
      <c r="AG239" s="10"/>
      <c r="AH239" s="10"/>
    </row>
    <row r="240" spans="1:16383" s="18" customFormat="1" ht="20.100000000000001" customHeight="1" x14ac:dyDescent="0.25">
      <c r="A240" s="7"/>
      <c r="B240" s="27" t="s">
        <v>208</v>
      </c>
      <c r="C240" s="145"/>
      <c r="D240" s="145"/>
      <c r="E240" s="145"/>
      <c r="F240" s="7"/>
      <c r="G240" s="27">
        <v>12.12</v>
      </c>
      <c r="H240" s="11"/>
      <c r="I240" s="11"/>
      <c r="J240" s="11"/>
      <c r="K240" s="28">
        <f t="shared" si="9"/>
        <v>12.12</v>
      </c>
      <c r="L240" s="112"/>
      <c r="M240" s="106"/>
      <c r="N240" s="106"/>
      <c r="O240" s="106"/>
      <c r="P240" s="106"/>
      <c r="Q240" s="106"/>
      <c r="R240" s="106"/>
      <c r="S240" s="106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10"/>
      <c r="AG240" s="10"/>
      <c r="AH240" s="10"/>
    </row>
    <row r="241" spans="1:34" s="18" customFormat="1" ht="20.100000000000001" customHeight="1" x14ac:dyDescent="0.25">
      <c r="A241" s="7"/>
      <c r="B241" s="27" t="s">
        <v>16</v>
      </c>
      <c r="C241" s="145"/>
      <c r="D241" s="145"/>
      <c r="E241" s="145"/>
      <c r="F241" s="7"/>
      <c r="G241" s="27">
        <v>14.94</v>
      </c>
      <c r="H241" s="11"/>
      <c r="I241" s="11"/>
      <c r="J241" s="11"/>
      <c r="K241" s="28">
        <f t="shared" si="9"/>
        <v>14.94</v>
      </c>
      <c r="L241" s="112"/>
      <c r="M241" s="106"/>
      <c r="N241" s="106"/>
      <c r="O241" s="106"/>
      <c r="P241" s="106"/>
      <c r="Q241" s="106"/>
      <c r="R241" s="106"/>
      <c r="S241" s="106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10"/>
      <c r="AG241" s="10"/>
      <c r="AH241" s="10"/>
    </row>
    <row r="242" spans="1:34" s="18" customFormat="1" ht="20.100000000000001" customHeight="1" x14ac:dyDescent="0.25">
      <c r="A242" s="7"/>
      <c r="B242" s="27" t="s">
        <v>209</v>
      </c>
      <c r="C242" s="145"/>
      <c r="D242" s="145"/>
      <c r="E242" s="145"/>
      <c r="F242" s="7"/>
      <c r="G242" s="27">
        <v>49</v>
      </c>
      <c r="H242" s="11"/>
      <c r="I242" s="11"/>
      <c r="J242" s="11"/>
      <c r="K242" s="28">
        <f t="shared" si="9"/>
        <v>49</v>
      </c>
      <c r="L242" s="112"/>
      <c r="M242" s="106"/>
      <c r="N242" s="106"/>
      <c r="O242" s="106"/>
      <c r="P242" s="106"/>
      <c r="Q242" s="106"/>
      <c r="R242" s="106"/>
      <c r="S242" s="106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10"/>
      <c r="AG242" s="10"/>
      <c r="AH242" s="10"/>
    </row>
    <row r="243" spans="1:34" s="18" customFormat="1" ht="20.100000000000001" customHeight="1" x14ac:dyDescent="0.25">
      <c r="A243" s="7"/>
      <c r="B243" s="27" t="s">
        <v>210</v>
      </c>
      <c r="C243" s="145"/>
      <c r="D243" s="145"/>
      <c r="E243" s="145"/>
      <c r="F243" s="7"/>
      <c r="G243" s="27">
        <v>23.08</v>
      </c>
      <c r="H243" s="11"/>
      <c r="I243" s="11"/>
      <c r="J243" s="11"/>
      <c r="K243" s="28">
        <f t="shared" si="9"/>
        <v>23.08</v>
      </c>
      <c r="L243" s="112"/>
      <c r="M243" s="106"/>
      <c r="N243" s="106"/>
      <c r="O243" s="106"/>
      <c r="P243" s="106"/>
      <c r="Q243" s="106"/>
      <c r="R243" s="106"/>
      <c r="S243" s="106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10"/>
      <c r="AG243" s="10"/>
      <c r="AH243" s="10"/>
    </row>
    <row r="244" spans="1:34" s="18" customFormat="1" ht="20.100000000000001" customHeight="1" x14ac:dyDescent="0.25">
      <c r="A244" s="7"/>
      <c r="B244" s="27" t="s">
        <v>15</v>
      </c>
      <c r="C244" s="145"/>
      <c r="D244" s="145"/>
      <c r="E244" s="145"/>
      <c r="F244" s="7"/>
      <c r="G244" s="27">
        <v>2.7</v>
      </c>
      <c r="H244" s="11"/>
      <c r="I244" s="11"/>
      <c r="J244" s="11"/>
      <c r="K244" s="28">
        <f t="shared" si="9"/>
        <v>2.7</v>
      </c>
      <c r="L244" s="112"/>
      <c r="M244" s="106"/>
      <c r="N244" s="106"/>
      <c r="O244" s="106"/>
      <c r="P244" s="106"/>
      <c r="Q244" s="106"/>
      <c r="R244" s="106"/>
      <c r="S244" s="106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10"/>
      <c r="AG244" s="10"/>
      <c r="AH244" s="10"/>
    </row>
    <row r="245" spans="1:34" s="18" customFormat="1" ht="20.100000000000001" customHeight="1" x14ac:dyDescent="0.25">
      <c r="A245" s="7"/>
      <c r="B245" s="27" t="s">
        <v>211</v>
      </c>
      <c r="C245" s="145"/>
      <c r="D245" s="145"/>
      <c r="E245" s="145"/>
      <c r="F245" s="7"/>
      <c r="G245" s="27">
        <v>15.12</v>
      </c>
      <c r="H245" s="11"/>
      <c r="I245" s="11"/>
      <c r="J245" s="11"/>
      <c r="K245" s="28">
        <f t="shared" si="9"/>
        <v>15.12</v>
      </c>
      <c r="L245" s="112"/>
      <c r="M245" s="106"/>
      <c r="N245" s="106"/>
      <c r="O245" s="106"/>
      <c r="P245" s="106"/>
      <c r="Q245" s="106"/>
      <c r="R245" s="106"/>
      <c r="S245" s="106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10"/>
      <c r="AG245" s="10"/>
      <c r="AH245" s="10"/>
    </row>
    <row r="246" spans="1:34" s="18" customFormat="1" ht="20.100000000000001" customHeight="1" x14ac:dyDescent="0.25">
      <c r="A246" s="7"/>
      <c r="B246" s="27" t="s">
        <v>212</v>
      </c>
      <c r="C246" s="145"/>
      <c r="D246" s="145"/>
      <c r="E246" s="145"/>
      <c r="F246" s="7"/>
      <c r="G246" s="27">
        <v>81.92</v>
      </c>
      <c r="H246" s="11"/>
      <c r="I246" s="11"/>
      <c r="J246" s="11"/>
      <c r="K246" s="28">
        <f t="shared" si="9"/>
        <v>81.92</v>
      </c>
      <c r="L246" s="112"/>
      <c r="M246" s="106"/>
      <c r="N246" s="106"/>
      <c r="O246" s="106"/>
      <c r="P246" s="106"/>
      <c r="Q246" s="106"/>
      <c r="R246" s="106"/>
      <c r="S246" s="106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10"/>
      <c r="AG246" s="10"/>
      <c r="AH246" s="10"/>
    </row>
    <row r="247" spans="1:34" s="18" customFormat="1" ht="20.100000000000001" customHeight="1" x14ac:dyDescent="0.25">
      <c r="A247" s="7"/>
      <c r="B247" s="27" t="s">
        <v>213</v>
      </c>
      <c r="C247" s="145"/>
      <c r="D247" s="145"/>
      <c r="E247" s="145"/>
      <c r="F247" s="7"/>
      <c r="G247" s="27">
        <v>36.82</v>
      </c>
      <c r="H247" s="11"/>
      <c r="I247" s="11"/>
      <c r="J247" s="11"/>
      <c r="K247" s="28">
        <f t="shared" si="9"/>
        <v>36.82</v>
      </c>
      <c r="L247" s="112"/>
      <c r="M247" s="106"/>
      <c r="N247" s="106"/>
      <c r="O247" s="106"/>
      <c r="P247" s="106"/>
      <c r="Q247" s="106"/>
      <c r="R247" s="106"/>
      <c r="S247" s="106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10"/>
      <c r="AG247" s="10"/>
      <c r="AH247" s="10"/>
    </row>
    <row r="248" spans="1:34" s="18" customFormat="1" ht="20.100000000000001" customHeight="1" x14ac:dyDescent="0.25">
      <c r="A248" s="7"/>
      <c r="B248" s="27" t="s">
        <v>18</v>
      </c>
      <c r="C248" s="145"/>
      <c r="D248" s="145"/>
      <c r="E248" s="145"/>
      <c r="F248" s="7"/>
      <c r="G248" s="27">
        <v>13.2</v>
      </c>
      <c r="H248" s="11"/>
      <c r="I248" s="11"/>
      <c r="J248" s="11"/>
      <c r="K248" s="28">
        <f t="shared" si="9"/>
        <v>13.2</v>
      </c>
      <c r="L248" s="112"/>
      <c r="M248" s="106"/>
      <c r="N248" s="106"/>
      <c r="O248" s="106"/>
      <c r="P248" s="106"/>
      <c r="Q248" s="106"/>
      <c r="R248" s="106"/>
      <c r="S248" s="106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10"/>
      <c r="AG248" s="10"/>
      <c r="AH248" s="10"/>
    </row>
    <row r="249" spans="1:34" s="18" customFormat="1" ht="20.100000000000001" customHeight="1" x14ac:dyDescent="0.25">
      <c r="A249" s="7"/>
      <c r="B249" s="27" t="s">
        <v>214</v>
      </c>
      <c r="C249" s="145"/>
      <c r="D249" s="145"/>
      <c r="E249" s="145"/>
      <c r="F249" s="7"/>
      <c r="G249" s="27">
        <v>3</v>
      </c>
      <c r="H249" s="11"/>
      <c r="I249" s="11"/>
      <c r="J249" s="11"/>
      <c r="K249" s="28">
        <f t="shared" si="9"/>
        <v>3</v>
      </c>
      <c r="L249" s="112"/>
      <c r="M249" s="106"/>
      <c r="N249" s="106"/>
      <c r="O249" s="106"/>
      <c r="P249" s="106"/>
      <c r="Q249" s="106"/>
      <c r="R249" s="106"/>
      <c r="S249" s="106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10"/>
      <c r="AG249" s="10"/>
      <c r="AH249" s="10"/>
    </row>
    <row r="250" spans="1:34" s="18" customFormat="1" ht="20.100000000000001" customHeight="1" x14ac:dyDescent="0.25">
      <c r="A250" s="7"/>
      <c r="B250" s="27" t="s">
        <v>215</v>
      </c>
      <c r="C250" s="145"/>
      <c r="D250" s="145"/>
      <c r="E250" s="145"/>
      <c r="F250" s="7"/>
      <c r="G250" s="27">
        <v>3</v>
      </c>
      <c r="H250" s="11"/>
      <c r="I250" s="11"/>
      <c r="J250" s="11"/>
      <c r="K250" s="28">
        <f t="shared" si="9"/>
        <v>3</v>
      </c>
      <c r="L250" s="112"/>
      <c r="M250" s="106"/>
      <c r="N250" s="106"/>
      <c r="O250" s="106"/>
      <c r="P250" s="106"/>
      <c r="Q250" s="106"/>
      <c r="R250" s="106"/>
      <c r="S250" s="106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10"/>
      <c r="AG250" s="10"/>
      <c r="AH250" s="10"/>
    </row>
    <row r="251" spans="1:34" s="18" customFormat="1" ht="20.100000000000001" customHeight="1" x14ac:dyDescent="0.25">
      <c r="A251" s="7"/>
      <c r="B251" s="27" t="s">
        <v>17</v>
      </c>
      <c r="C251" s="145"/>
      <c r="D251" s="145"/>
      <c r="E251" s="145"/>
      <c r="F251" s="7"/>
      <c r="G251" s="27">
        <v>5.7</v>
      </c>
      <c r="H251" s="11"/>
      <c r="I251" s="11"/>
      <c r="J251" s="11"/>
      <c r="K251" s="28">
        <f t="shared" si="9"/>
        <v>5.7</v>
      </c>
      <c r="L251" s="112"/>
      <c r="M251" s="106"/>
      <c r="N251" s="106"/>
      <c r="O251" s="106"/>
      <c r="P251" s="106"/>
      <c r="Q251" s="106"/>
      <c r="R251" s="106"/>
      <c r="S251" s="106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10"/>
      <c r="AG251" s="10"/>
      <c r="AH251" s="10"/>
    </row>
    <row r="252" spans="1:34" s="18" customFormat="1" ht="20.100000000000001" customHeight="1" x14ac:dyDescent="0.25">
      <c r="A252" s="7"/>
      <c r="B252" s="27" t="s">
        <v>216</v>
      </c>
      <c r="C252" s="145"/>
      <c r="D252" s="145"/>
      <c r="E252" s="145"/>
      <c r="F252" s="7"/>
      <c r="G252" s="27">
        <v>4.2699999999999996</v>
      </c>
      <c r="H252" s="11"/>
      <c r="I252" s="11"/>
      <c r="J252" s="11"/>
      <c r="K252" s="28">
        <f t="shared" si="9"/>
        <v>4.2699999999999996</v>
      </c>
      <c r="L252" s="112"/>
      <c r="M252" s="106"/>
      <c r="N252" s="106"/>
      <c r="O252" s="106"/>
      <c r="P252" s="106"/>
      <c r="Q252" s="106"/>
      <c r="R252" s="106"/>
      <c r="S252" s="106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10"/>
      <c r="AG252" s="10"/>
      <c r="AH252" s="10"/>
    </row>
    <row r="253" spans="1:34" s="18" customFormat="1" ht="20.100000000000001" customHeight="1" x14ac:dyDescent="0.25">
      <c r="A253" s="7"/>
      <c r="B253" s="27" t="s">
        <v>217</v>
      </c>
      <c r="C253" s="145"/>
      <c r="D253" s="145"/>
      <c r="E253" s="145"/>
      <c r="F253" s="7"/>
      <c r="G253" s="27">
        <v>4.2699999999999996</v>
      </c>
      <c r="H253" s="11"/>
      <c r="I253" s="11"/>
      <c r="J253" s="11"/>
      <c r="K253" s="28">
        <f t="shared" si="9"/>
        <v>4.2699999999999996</v>
      </c>
      <c r="L253" s="112"/>
      <c r="M253" s="106"/>
      <c r="N253" s="106"/>
      <c r="O253" s="106"/>
      <c r="P253" s="106"/>
      <c r="Q253" s="106"/>
      <c r="R253" s="106"/>
      <c r="S253" s="106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10"/>
      <c r="AG253" s="10"/>
      <c r="AH253" s="10"/>
    </row>
    <row r="254" spans="1:34" s="18" customFormat="1" ht="20.100000000000001" customHeight="1" x14ac:dyDescent="0.25">
      <c r="A254" s="149" t="s">
        <v>11</v>
      </c>
      <c r="B254" s="149"/>
      <c r="C254" s="149"/>
      <c r="D254" s="149"/>
      <c r="E254" s="149"/>
      <c r="F254" s="7"/>
      <c r="G254" s="11"/>
      <c r="H254" s="11"/>
      <c r="I254" s="11"/>
      <c r="J254" s="11"/>
      <c r="K254" s="38">
        <f>TRUNC(SUM(K236:K253),2)</f>
        <v>336.8</v>
      </c>
      <c r="L254" s="112"/>
      <c r="M254" s="106"/>
      <c r="N254" s="106"/>
      <c r="O254" s="106"/>
      <c r="P254" s="106"/>
      <c r="Q254" s="106"/>
      <c r="R254" s="106"/>
      <c r="S254" s="106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10"/>
      <c r="AG254" s="10"/>
      <c r="AH254" s="10"/>
    </row>
    <row r="255" spans="1:34" s="18" customFormat="1" ht="20.100000000000001" customHeight="1" x14ac:dyDescent="0.25">
      <c r="A255" s="39" t="s">
        <v>124</v>
      </c>
      <c r="B255" s="148" t="s">
        <v>273</v>
      </c>
      <c r="C255" s="148"/>
      <c r="D255" s="146"/>
      <c r="E255" s="148"/>
      <c r="F255" s="148" t="s">
        <v>6</v>
      </c>
      <c r="G255" s="110" t="s">
        <v>232</v>
      </c>
      <c r="H255" s="110"/>
      <c r="I255" s="110"/>
      <c r="J255" s="110"/>
      <c r="K255" s="17" t="s">
        <v>10</v>
      </c>
      <c r="L255" s="112"/>
      <c r="M255" s="106"/>
      <c r="N255" s="106"/>
      <c r="O255" s="106"/>
      <c r="P255" s="106"/>
      <c r="Q255" s="106"/>
      <c r="R255" s="106"/>
      <c r="S255" s="106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10"/>
      <c r="AG255" s="10"/>
      <c r="AH255" s="10"/>
    </row>
    <row r="256" spans="1:34" s="18" customFormat="1" ht="20.100000000000001" customHeight="1" x14ac:dyDescent="0.25">
      <c r="A256" s="7"/>
      <c r="B256" s="27" t="s">
        <v>204</v>
      </c>
      <c r="C256" s="145"/>
      <c r="D256" s="145"/>
      <c r="E256" s="145"/>
      <c r="F256" s="7"/>
      <c r="G256" s="27">
        <v>29.1</v>
      </c>
      <c r="H256" s="11"/>
      <c r="I256" s="11"/>
      <c r="J256" s="11"/>
      <c r="K256" s="28">
        <f>G256</f>
        <v>29.1</v>
      </c>
      <c r="L256" s="112"/>
      <c r="M256" s="106"/>
      <c r="N256" s="106"/>
      <c r="O256" s="106"/>
      <c r="P256" s="106"/>
      <c r="Q256" s="106"/>
      <c r="R256" s="106"/>
      <c r="S256" s="106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10"/>
      <c r="AG256" s="10"/>
      <c r="AH256" s="10"/>
    </row>
    <row r="257" spans="1:34" s="18" customFormat="1" ht="20.100000000000001" customHeight="1" x14ac:dyDescent="0.25">
      <c r="A257" s="7"/>
      <c r="B257" s="27" t="s">
        <v>205</v>
      </c>
      <c r="C257" s="145"/>
      <c r="D257" s="145"/>
      <c r="E257" s="145"/>
      <c r="F257" s="7"/>
      <c r="G257" s="27">
        <v>15.55</v>
      </c>
      <c r="H257" s="11"/>
      <c r="I257" s="11"/>
      <c r="J257" s="11"/>
      <c r="K257" s="28">
        <f t="shared" ref="K257:K273" si="10">G257</f>
        <v>15.55</v>
      </c>
      <c r="L257" s="112"/>
      <c r="M257" s="106"/>
      <c r="N257" s="106"/>
      <c r="O257" s="106"/>
      <c r="P257" s="106"/>
      <c r="Q257" s="106"/>
      <c r="R257" s="106"/>
      <c r="S257" s="106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10"/>
      <c r="AG257" s="10"/>
      <c r="AH257" s="10"/>
    </row>
    <row r="258" spans="1:34" s="18" customFormat="1" ht="20.100000000000001" customHeight="1" x14ac:dyDescent="0.25">
      <c r="A258" s="7"/>
      <c r="B258" s="27" t="s">
        <v>206</v>
      </c>
      <c r="C258" s="145"/>
      <c r="D258" s="145"/>
      <c r="E258" s="145"/>
      <c r="F258" s="7"/>
      <c r="G258" s="27">
        <v>8.84</v>
      </c>
      <c r="H258" s="11"/>
      <c r="I258" s="11"/>
      <c r="J258" s="11"/>
      <c r="K258" s="28">
        <f t="shared" si="10"/>
        <v>8.84</v>
      </c>
      <c r="L258" s="112"/>
      <c r="M258" s="106"/>
      <c r="N258" s="106"/>
      <c r="O258" s="106"/>
      <c r="P258" s="106"/>
      <c r="Q258" s="106"/>
      <c r="R258" s="106"/>
      <c r="S258" s="106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10"/>
      <c r="AG258" s="10"/>
      <c r="AH258" s="10"/>
    </row>
    <row r="259" spans="1:34" s="18" customFormat="1" ht="20.100000000000001" customHeight="1" x14ac:dyDescent="0.25">
      <c r="A259" s="7"/>
      <c r="B259" s="27" t="s">
        <v>207</v>
      </c>
      <c r="C259" s="145"/>
      <c r="D259" s="145"/>
      <c r="E259" s="145"/>
      <c r="F259" s="7"/>
      <c r="G259" s="27">
        <v>14.17</v>
      </c>
      <c r="H259" s="11"/>
      <c r="I259" s="11"/>
      <c r="J259" s="11"/>
      <c r="K259" s="28">
        <f t="shared" si="10"/>
        <v>14.17</v>
      </c>
      <c r="L259" s="112"/>
      <c r="M259" s="106"/>
      <c r="N259" s="106"/>
      <c r="O259" s="106"/>
      <c r="P259" s="106"/>
      <c r="Q259" s="106"/>
      <c r="R259" s="106"/>
      <c r="S259" s="106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10"/>
      <c r="AG259" s="10"/>
      <c r="AH259" s="10"/>
    </row>
    <row r="260" spans="1:34" s="18" customFormat="1" ht="20.100000000000001" customHeight="1" x14ac:dyDescent="0.25">
      <c r="A260" s="7"/>
      <c r="B260" s="27" t="s">
        <v>208</v>
      </c>
      <c r="C260" s="145"/>
      <c r="D260" s="145"/>
      <c r="E260" s="145"/>
      <c r="F260" s="7"/>
      <c r="G260" s="27">
        <v>12.12</v>
      </c>
      <c r="H260" s="11"/>
      <c r="I260" s="11"/>
      <c r="J260" s="11"/>
      <c r="K260" s="28">
        <f t="shared" si="10"/>
        <v>12.12</v>
      </c>
      <c r="L260" s="112"/>
      <c r="M260" s="106"/>
      <c r="N260" s="106"/>
      <c r="O260" s="106"/>
      <c r="P260" s="106"/>
      <c r="Q260" s="106"/>
      <c r="R260" s="106"/>
      <c r="S260" s="106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10"/>
      <c r="AG260" s="10"/>
      <c r="AH260" s="10"/>
    </row>
    <row r="261" spans="1:34" s="18" customFormat="1" ht="20.100000000000001" customHeight="1" x14ac:dyDescent="0.25">
      <c r="A261" s="7"/>
      <c r="B261" s="27" t="s">
        <v>16</v>
      </c>
      <c r="C261" s="145"/>
      <c r="D261" s="145"/>
      <c r="E261" s="145"/>
      <c r="F261" s="7"/>
      <c r="G261" s="27">
        <v>14.94</v>
      </c>
      <c r="H261" s="11"/>
      <c r="I261" s="11"/>
      <c r="J261" s="11"/>
      <c r="K261" s="28">
        <f t="shared" si="10"/>
        <v>14.94</v>
      </c>
      <c r="L261" s="112"/>
      <c r="M261" s="106"/>
      <c r="N261" s="106"/>
      <c r="O261" s="106"/>
      <c r="P261" s="106"/>
      <c r="Q261" s="106"/>
      <c r="R261" s="106"/>
      <c r="S261" s="106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10"/>
      <c r="AG261" s="10"/>
      <c r="AH261" s="10"/>
    </row>
    <row r="262" spans="1:34" s="18" customFormat="1" ht="20.100000000000001" customHeight="1" x14ac:dyDescent="0.25">
      <c r="A262" s="7"/>
      <c r="B262" s="27" t="s">
        <v>209</v>
      </c>
      <c r="C262" s="145"/>
      <c r="D262" s="145"/>
      <c r="E262" s="145"/>
      <c r="F262" s="7"/>
      <c r="G262" s="27">
        <v>49</v>
      </c>
      <c r="H262" s="11"/>
      <c r="I262" s="11"/>
      <c r="J262" s="11"/>
      <c r="K262" s="28">
        <f t="shared" si="10"/>
        <v>49</v>
      </c>
      <c r="L262" s="112"/>
      <c r="M262" s="106"/>
      <c r="N262" s="106"/>
      <c r="O262" s="106"/>
      <c r="P262" s="106"/>
      <c r="Q262" s="106"/>
      <c r="R262" s="106"/>
      <c r="S262" s="106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10"/>
      <c r="AG262" s="10"/>
      <c r="AH262" s="10"/>
    </row>
    <row r="263" spans="1:34" s="18" customFormat="1" ht="20.100000000000001" customHeight="1" x14ac:dyDescent="0.25">
      <c r="A263" s="7"/>
      <c r="B263" s="27" t="s">
        <v>210</v>
      </c>
      <c r="C263" s="145"/>
      <c r="D263" s="145"/>
      <c r="E263" s="145"/>
      <c r="F263" s="7"/>
      <c r="G263" s="27">
        <v>23.08</v>
      </c>
      <c r="H263" s="11"/>
      <c r="I263" s="11"/>
      <c r="J263" s="11"/>
      <c r="K263" s="28">
        <f t="shared" si="10"/>
        <v>23.08</v>
      </c>
      <c r="L263" s="112"/>
      <c r="M263" s="106"/>
      <c r="N263" s="106"/>
      <c r="O263" s="106"/>
      <c r="P263" s="106"/>
      <c r="Q263" s="106"/>
      <c r="R263" s="106"/>
      <c r="S263" s="106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10"/>
      <c r="AG263" s="10"/>
      <c r="AH263" s="10"/>
    </row>
    <row r="264" spans="1:34" s="18" customFormat="1" ht="20.100000000000001" customHeight="1" x14ac:dyDescent="0.25">
      <c r="A264" s="7"/>
      <c r="B264" s="27" t="s">
        <v>15</v>
      </c>
      <c r="C264" s="145"/>
      <c r="D264" s="145"/>
      <c r="E264" s="145"/>
      <c r="F264" s="7"/>
      <c r="G264" s="27">
        <v>2.7</v>
      </c>
      <c r="H264" s="11"/>
      <c r="I264" s="11"/>
      <c r="J264" s="11"/>
      <c r="K264" s="28">
        <f t="shared" si="10"/>
        <v>2.7</v>
      </c>
      <c r="L264" s="112"/>
      <c r="M264" s="106"/>
      <c r="N264" s="106"/>
      <c r="O264" s="106"/>
      <c r="P264" s="106"/>
      <c r="Q264" s="106"/>
      <c r="R264" s="106"/>
      <c r="S264" s="106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10"/>
      <c r="AG264" s="10"/>
      <c r="AH264" s="10"/>
    </row>
    <row r="265" spans="1:34" s="18" customFormat="1" ht="20.100000000000001" customHeight="1" x14ac:dyDescent="0.25">
      <c r="A265" s="7"/>
      <c r="B265" s="27" t="s">
        <v>211</v>
      </c>
      <c r="C265" s="145"/>
      <c r="D265" s="145"/>
      <c r="E265" s="145"/>
      <c r="F265" s="7"/>
      <c r="G265" s="27">
        <v>15.12</v>
      </c>
      <c r="H265" s="11"/>
      <c r="I265" s="11"/>
      <c r="J265" s="11"/>
      <c r="K265" s="28">
        <f t="shared" si="10"/>
        <v>15.12</v>
      </c>
      <c r="L265" s="112"/>
      <c r="M265" s="106"/>
      <c r="N265" s="106"/>
      <c r="O265" s="106"/>
      <c r="P265" s="106"/>
      <c r="Q265" s="106"/>
      <c r="R265" s="106"/>
      <c r="S265" s="106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10"/>
      <c r="AG265" s="10"/>
      <c r="AH265" s="10"/>
    </row>
    <row r="266" spans="1:34" s="18" customFormat="1" ht="20.100000000000001" customHeight="1" x14ac:dyDescent="0.25">
      <c r="A266" s="7"/>
      <c r="B266" s="27" t="s">
        <v>212</v>
      </c>
      <c r="C266" s="145"/>
      <c r="D266" s="145"/>
      <c r="E266" s="145"/>
      <c r="F266" s="7"/>
      <c r="G266" s="27">
        <v>81.92</v>
      </c>
      <c r="H266" s="11"/>
      <c r="I266" s="11"/>
      <c r="J266" s="11"/>
      <c r="K266" s="28">
        <f t="shared" si="10"/>
        <v>81.92</v>
      </c>
      <c r="L266" s="112"/>
      <c r="M266" s="106"/>
      <c r="N266" s="106"/>
      <c r="O266" s="106"/>
      <c r="P266" s="106"/>
      <c r="Q266" s="106"/>
      <c r="R266" s="106"/>
      <c r="S266" s="106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10"/>
      <c r="AG266" s="10"/>
      <c r="AH266" s="10"/>
    </row>
    <row r="267" spans="1:34" s="18" customFormat="1" ht="20.100000000000001" customHeight="1" x14ac:dyDescent="0.25">
      <c r="A267" s="7"/>
      <c r="B267" s="27" t="s">
        <v>213</v>
      </c>
      <c r="C267" s="145"/>
      <c r="D267" s="145"/>
      <c r="E267" s="145"/>
      <c r="F267" s="7"/>
      <c r="G267" s="27">
        <v>36.82</v>
      </c>
      <c r="H267" s="11"/>
      <c r="I267" s="11"/>
      <c r="J267" s="11"/>
      <c r="K267" s="28">
        <f t="shared" si="10"/>
        <v>36.82</v>
      </c>
      <c r="L267" s="112"/>
      <c r="M267" s="106"/>
      <c r="N267" s="106"/>
      <c r="O267" s="106"/>
      <c r="P267" s="106"/>
      <c r="Q267" s="106"/>
      <c r="R267" s="106"/>
      <c r="S267" s="106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10"/>
      <c r="AG267" s="10"/>
      <c r="AH267" s="10"/>
    </row>
    <row r="268" spans="1:34" s="18" customFormat="1" ht="20.100000000000001" customHeight="1" x14ac:dyDescent="0.25">
      <c r="A268" s="7"/>
      <c r="B268" s="27" t="s">
        <v>18</v>
      </c>
      <c r="C268" s="145"/>
      <c r="D268" s="145"/>
      <c r="E268" s="145"/>
      <c r="F268" s="7"/>
      <c r="G268" s="27">
        <v>13.2</v>
      </c>
      <c r="H268" s="11"/>
      <c r="I268" s="11"/>
      <c r="J268" s="11"/>
      <c r="K268" s="28">
        <f t="shared" si="10"/>
        <v>13.2</v>
      </c>
      <c r="L268" s="112"/>
      <c r="M268" s="106"/>
      <c r="N268" s="106"/>
      <c r="O268" s="106"/>
      <c r="P268" s="106"/>
      <c r="Q268" s="106"/>
      <c r="R268" s="106"/>
      <c r="S268" s="106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10"/>
      <c r="AG268" s="10"/>
      <c r="AH268" s="10"/>
    </row>
    <row r="269" spans="1:34" s="18" customFormat="1" ht="20.100000000000001" customHeight="1" x14ac:dyDescent="0.25">
      <c r="A269" s="7"/>
      <c r="B269" s="27" t="s">
        <v>214</v>
      </c>
      <c r="C269" s="145"/>
      <c r="D269" s="145"/>
      <c r="E269" s="145"/>
      <c r="F269" s="7"/>
      <c r="G269" s="27">
        <v>3</v>
      </c>
      <c r="H269" s="11"/>
      <c r="I269" s="11"/>
      <c r="J269" s="11"/>
      <c r="K269" s="28">
        <f t="shared" si="10"/>
        <v>3</v>
      </c>
      <c r="L269" s="112"/>
      <c r="M269" s="106"/>
      <c r="N269" s="106"/>
      <c r="O269" s="106"/>
      <c r="P269" s="106"/>
      <c r="Q269" s="106"/>
      <c r="R269" s="106"/>
      <c r="S269" s="106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10"/>
      <c r="AG269" s="10"/>
      <c r="AH269" s="10"/>
    </row>
    <row r="270" spans="1:34" s="18" customFormat="1" ht="19.5" customHeight="1" x14ac:dyDescent="0.25">
      <c r="A270" s="7"/>
      <c r="B270" s="27" t="s">
        <v>215</v>
      </c>
      <c r="C270" s="145"/>
      <c r="D270" s="145"/>
      <c r="E270" s="145"/>
      <c r="F270" s="7"/>
      <c r="G270" s="27">
        <v>3</v>
      </c>
      <c r="H270" s="11"/>
      <c r="I270" s="11"/>
      <c r="J270" s="11"/>
      <c r="K270" s="28">
        <f t="shared" si="10"/>
        <v>3</v>
      </c>
      <c r="L270" s="112"/>
      <c r="M270" s="106"/>
      <c r="N270" s="106"/>
      <c r="O270" s="106"/>
      <c r="P270" s="106"/>
      <c r="Q270" s="106"/>
      <c r="R270" s="106"/>
      <c r="S270" s="106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10"/>
      <c r="AG270" s="10"/>
      <c r="AH270" s="10"/>
    </row>
    <row r="271" spans="1:34" s="18" customFormat="1" ht="19.5" customHeight="1" x14ac:dyDescent="0.25">
      <c r="A271" s="7"/>
      <c r="B271" s="27" t="s">
        <v>17</v>
      </c>
      <c r="C271" s="145"/>
      <c r="D271" s="145"/>
      <c r="E271" s="145"/>
      <c r="F271" s="7"/>
      <c r="G271" s="27">
        <v>5.7</v>
      </c>
      <c r="H271" s="11"/>
      <c r="I271" s="11"/>
      <c r="J271" s="11"/>
      <c r="K271" s="28">
        <f t="shared" si="10"/>
        <v>5.7</v>
      </c>
      <c r="L271" s="112"/>
      <c r="M271" s="106"/>
      <c r="N271" s="106"/>
      <c r="O271" s="106"/>
      <c r="P271" s="106"/>
      <c r="Q271" s="106"/>
      <c r="R271" s="106"/>
      <c r="S271" s="106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10"/>
      <c r="AG271" s="10"/>
      <c r="AH271" s="10"/>
    </row>
    <row r="272" spans="1:34" s="18" customFormat="1" ht="19.5" customHeight="1" x14ac:dyDescent="0.25">
      <c r="A272" s="7"/>
      <c r="B272" s="27" t="s">
        <v>216</v>
      </c>
      <c r="C272" s="145"/>
      <c r="D272" s="145"/>
      <c r="E272" s="145"/>
      <c r="F272" s="7"/>
      <c r="G272" s="27">
        <v>4.2699999999999996</v>
      </c>
      <c r="H272" s="11"/>
      <c r="I272" s="11"/>
      <c r="J272" s="11"/>
      <c r="K272" s="28">
        <f t="shared" si="10"/>
        <v>4.2699999999999996</v>
      </c>
      <c r="L272" s="112"/>
      <c r="M272" s="106"/>
      <c r="N272" s="106"/>
      <c r="O272" s="106"/>
      <c r="P272" s="106"/>
      <c r="Q272" s="106"/>
      <c r="R272" s="106"/>
      <c r="S272" s="106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10"/>
      <c r="AG272" s="10"/>
      <c r="AH272" s="10"/>
    </row>
    <row r="273" spans="1:34" s="18" customFormat="1" ht="19.5" customHeight="1" x14ac:dyDescent="0.25">
      <c r="A273" s="7"/>
      <c r="B273" s="27" t="s">
        <v>217</v>
      </c>
      <c r="C273" s="145"/>
      <c r="D273" s="145"/>
      <c r="E273" s="145"/>
      <c r="F273" s="7"/>
      <c r="G273" s="27">
        <v>4.2699999999999996</v>
      </c>
      <c r="H273" s="11"/>
      <c r="I273" s="11"/>
      <c r="J273" s="11"/>
      <c r="K273" s="28">
        <f t="shared" si="10"/>
        <v>4.2699999999999996</v>
      </c>
      <c r="L273" s="112"/>
      <c r="M273" s="106"/>
      <c r="N273" s="106"/>
      <c r="O273" s="106"/>
      <c r="P273" s="106"/>
      <c r="Q273" s="106"/>
      <c r="R273" s="106"/>
      <c r="S273" s="106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10"/>
      <c r="AG273" s="10"/>
      <c r="AH273" s="10"/>
    </row>
    <row r="274" spans="1:34" s="18" customFormat="1" ht="19.5" customHeight="1" x14ac:dyDescent="0.25">
      <c r="A274" s="149" t="s">
        <v>11</v>
      </c>
      <c r="B274" s="149"/>
      <c r="C274" s="149"/>
      <c r="D274" s="149"/>
      <c r="E274" s="149"/>
      <c r="F274" s="7"/>
      <c r="G274" s="11"/>
      <c r="H274" s="11"/>
      <c r="I274" s="11"/>
      <c r="J274" s="11"/>
      <c r="K274" s="38">
        <f>TRUNC(SUM(K256:K273),2)</f>
        <v>336.8</v>
      </c>
      <c r="L274" s="112"/>
      <c r="M274" s="106"/>
      <c r="N274" s="106"/>
      <c r="O274" s="106"/>
      <c r="P274" s="106"/>
      <c r="Q274" s="106"/>
      <c r="R274" s="106"/>
      <c r="S274" s="106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10"/>
      <c r="AG274" s="10"/>
      <c r="AH274" s="10"/>
    </row>
    <row r="275" spans="1:34" s="11" customFormat="1" ht="20.100000000000001" customHeight="1" x14ac:dyDescent="0.25">
      <c r="A275" s="39" t="s">
        <v>122</v>
      </c>
      <c r="B275" s="148" t="s">
        <v>123</v>
      </c>
      <c r="C275" s="148"/>
      <c r="D275" s="148"/>
      <c r="E275" s="148"/>
      <c r="F275" s="15" t="s">
        <v>6</v>
      </c>
      <c r="G275" s="16" t="s">
        <v>13</v>
      </c>
      <c r="H275" s="16" t="s">
        <v>14</v>
      </c>
      <c r="I275" s="16" t="s">
        <v>87</v>
      </c>
      <c r="J275" s="16"/>
      <c r="K275" s="17" t="s">
        <v>10</v>
      </c>
      <c r="L275" s="112"/>
      <c r="M275" s="105"/>
      <c r="N275" s="105"/>
      <c r="O275" s="105"/>
      <c r="P275" s="105"/>
      <c r="Q275" s="105"/>
      <c r="R275" s="105"/>
      <c r="S275" s="105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</row>
    <row r="276" spans="1:34" s="11" customFormat="1" ht="20.100000000000001" customHeight="1" x14ac:dyDescent="0.25">
      <c r="A276" s="29"/>
      <c r="B276" s="19" t="s">
        <v>159</v>
      </c>
      <c r="C276" s="19"/>
      <c r="D276" s="19"/>
      <c r="E276" s="19"/>
      <c r="F276" s="40"/>
      <c r="G276" s="31">
        <v>21.7</v>
      </c>
      <c r="H276" s="32">
        <v>3</v>
      </c>
      <c r="I276" s="113">
        <v>4.88</v>
      </c>
      <c r="K276" s="24">
        <f>TRUNC(G276*H276-I276)</f>
        <v>60</v>
      </c>
      <c r="L276" s="112"/>
      <c r="M276" s="105"/>
      <c r="N276" s="105"/>
      <c r="O276" s="105"/>
      <c r="P276" s="105"/>
      <c r="Q276" s="105"/>
      <c r="R276" s="105"/>
      <c r="S276" s="105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</row>
    <row r="277" spans="1:34" s="11" customFormat="1" ht="20.100000000000001" customHeight="1" x14ac:dyDescent="0.25">
      <c r="B277" s="19" t="s">
        <v>178</v>
      </c>
      <c r="C277" s="19"/>
      <c r="D277" s="19"/>
      <c r="E277" s="22"/>
      <c r="F277" s="40"/>
      <c r="G277" s="31">
        <v>37.1</v>
      </c>
      <c r="H277" s="32">
        <v>3</v>
      </c>
      <c r="I277" s="119">
        <v>8.1</v>
      </c>
      <c r="K277" s="24">
        <f>TRUNC(G277*H277-I277)</f>
        <v>103</v>
      </c>
      <c r="L277" s="112"/>
      <c r="M277" s="105"/>
      <c r="N277" s="105"/>
      <c r="O277" s="105"/>
      <c r="P277" s="105"/>
      <c r="Q277" s="105"/>
      <c r="R277" s="105"/>
      <c r="S277" s="105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</row>
    <row r="278" spans="1:34" s="11" customFormat="1" ht="20.100000000000001" customHeight="1" x14ac:dyDescent="0.25">
      <c r="A278" s="29"/>
      <c r="B278" s="19" t="s">
        <v>179</v>
      </c>
      <c r="C278" s="19"/>
      <c r="D278" s="19"/>
      <c r="E278" s="19"/>
      <c r="F278" s="40"/>
      <c r="G278" s="31">
        <v>29.7</v>
      </c>
      <c r="H278" s="32">
        <v>3</v>
      </c>
      <c r="I278" s="113">
        <v>5.3</v>
      </c>
      <c r="K278" s="24">
        <f>TRUNC(G278*H278-I278)</f>
        <v>83</v>
      </c>
      <c r="L278" s="112"/>
      <c r="M278" s="105"/>
      <c r="N278" s="105"/>
      <c r="O278" s="105"/>
      <c r="P278" s="105"/>
      <c r="Q278" s="105"/>
      <c r="R278" s="105"/>
      <c r="S278" s="105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</row>
    <row r="279" spans="1:34" s="11" customFormat="1" ht="20.100000000000001" customHeight="1" x14ac:dyDescent="0.25">
      <c r="A279" s="29"/>
      <c r="B279" s="19" t="s">
        <v>180</v>
      </c>
      <c r="C279" s="19"/>
      <c r="D279" s="19"/>
      <c r="E279" s="19"/>
      <c r="F279" s="40"/>
      <c r="G279" s="31">
        <v>13.6</v>
      </c>
      <c r="H279" s="32">
        <v>3</v>
      </c>
      <c r="I279" s="113">
        <v>3.28</v>
      </c>
      <c r="K279" s="24">
        <f t="shared" ref="K279:K291" si="11">TRUNC(G279*H279-I279)</f>
        <v>37</v>
      </c>
      <c r="L279" s="112"/>
      <c r="M279" s="105"/>
      <c r="N279" s="105"/>
      <c r="O279" s="105"/>
      <c r="P279" s="105"/>
      <c r="Q279" s="105"/>
      <c r="R279" s="105"/>
      <c r="S279" s="105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</row>
    <row r="280" spans="1:34" s="11" customFormat="1" ht="20.100000000000001" customHeight="1" x14ac:dyDescent="0.25">
      <c r="A280" s="29"/>
      <c r="B280" s="19" t="s">
        <v>181</v>
      </c>
      <c r="C280" s="19"/>
      <c r="D280" s="19"/>
      <c r="E280" s="19"/>
      <c r="F280" s="40"/>
      <c r="G280" s="31">
        <v>11.9</v>
      </c>
      <c r="H280" s="32">
        <v>3</v>
      </c>
      <c r="I280" s="113">
        <v>3.28</v>
      </c>
      <c r="K280" s="24">
        <f t="shared" si="11"/>
        <v>32</v>
      </c>
      <c r="L280" s="112"/>
      <c r="M280" s="105"/>
      <c r="N280" s="105"/>
      <c r="O280" s="105"/>
      <c r="P280" s="105"/>
      <c r="Q280" s="105"/>
      <c r="R280" s="105"/>
      <c r="S280" s="105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</row>
    <row r="281" spans="1:34" s="11" customFormat="1" ht="20.100000000000001" customHeight="1" x14ac:dyDescent="0.25">
      <c r="A281" s="29"/>
      <c r="B281" s="19" t="s">
        <v>191</v>
      </c>
      <c r="C281" s="19"/>
      <c r="D281" s="19"/>
      <c r="E281" s="19"/>
      <c r="F281" s="40"/>
      <c r="G281" s="31">
        <v>16.850000000000001</v>
      </c>
      <c r="H281" s="32">
        <v>3</v>
      </c>
      <c r="I281" s="113">
        <v>2.37</v>
      </c>
      <c r="K281" s="24">
        <f t="shared" si="11"/>
        <v>48</v>
      </c>
      <c r="L281" s="112"/>
      <c r="M281" s="105"/>
      <c r="N281" s="105"/>
      <c r="O281" s="105"/>
      <c r="P281" s="105"/>
      <c r="Q281" s="105"/>
      <c r="R281" s="105"/>
      <c r="S281" s="105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</row>
    <row r="282" spans="1:34" s="23" customFormat="1" ht="20.100000000000001" customHeight="1" x14ac:dyDescent="0.25">
      <c r="A282" s="29"/>
      <c r="B282" s="19" t="s">
        <v>190</v>
      </c>
      <c r="C282" s="19"/>
      <c r="D282" s="19"/>
      <c r="E282" s="19"/>
      <c r="F282" s="40"/>
      <c r="G282" s="31">
        <v>15.1</v>
      </c>
      <c r="H282" s="32">
        <v>3</v>
      </c>
      <c r="I282" s="113">
        <v>4.88</v>
      </c>
      <c r="J282" s="11"/>
      <c r="K282" s="24">
        <f t="shared" si="11"/>
        <v>40</v>
      </c>
      <c r="L282" s="112"/>
      <c r="M282" s="105"/>
      <c r="N282" s="105"/>
      <c r="O282" s="105"/>
      <c r="P282" s="105"/>
      <c r="Q282" s="105"/>
      <c r="R282" s="105"/>
      <c r="S282" s="105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</row>
    <row r="283" spans="1:34" s="23" customFormat="1" ht="20.100000000000001" customHeight="1" x14ac:dyDescent="0.25">
      <c r="A283" s="91"/>
      <c r="B283" s="19" t="s">
        <v>15</v>
      </c>
      <c r="C283" s="19"/>
      <c r="D283" s="19"/>
      <c r="E283" s="19"/>
      <c r="F283" s="40"/>
      <c r="G283" s="31">
        <v>6.8</v>
      </c>
      <c r="H283" s="32">
        <v>0.6</v>
      </c>
      <c r="I283" s="113">
        <v>1.68</v>
      </c>
      <c r="K283" s="24">
        <f t="shared" si="11"/>
        <v>2</v>
      </c>
      <c r="L283" s="112"/>
      <c r="M283" s="105"/>
      <c r="N283" s="105"/>
      <c r="O283" s="105"/>
      <c r="P283" s="105"/>
      <c r="Q283" s="105"/>
      <c r="R283" s="105"/>
      <c r="S283" s="105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</row>
    <row r="284" spans="1:34" s="23" customFormat="1" ht="20.100000000000001" customHeight="1" x14ac:dyDescent="0.25">
      <c r="A284" s="91"/>
      <c r="B284" s="19" t="s">
        <v>182</v>
      </c>
      <c r="C284" s="19"/>
      <c r="D284" s="19"/>
      <c r="E284" s="19"/>
      <c r="F284" s="40"/>
      <c r="G284" s="31">
        <v>21.9</v>
      </c>
      <c r="H284" s="32">
        <v>3</v>
      </c>
      <c r="I284" s="113">
        <v>5.0999999999999996</v>
      </c>
      <c r="K284" s="24">
        <f t="shared" si="11"/>
        <v>60</v>
      </c>
      <c r="L284" s="112"/>
      <c r="M284" s="105"/>
      <c r="N284" s="105"/>
      <c r="O284" s="105"/>
      <c r="P284" s="105"/>
      <c r="Q284" s="105"/>
      <c r="R284" s="105"/>
      <c r="S284" s="105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</row>
    <row r="285" spans="1:34" s="11" customFormat="1" ht="20.100000000000001" customHeight="1" x14ac:dyDescent="0.25">
      <c r="A285" s="91"/>
      <c r="B285" s="19" t="s">
        <v>183</v>
      </c>
      <c r="C285" s="19"/>
      <c r="D285" s="19"/>
      <c r="E285" s="19"/>
      <c r="F285" s="40"/>
      <c r="G285" s="31">
        <v>9.4</v>
      </c>
      <c r="H285" s="32">
        <v>3</v>
      </c>
      <c r="I285" s="113">
        <v>6</v>
      </c>
      <c r="J285" s="23"/>
      <c r="K285" s="24">
        <f t="shared" si="11"/>
        <v>22</v>
      </c>
      <c r="L285" s="112"/>
      <c r="M285" s="105"/>
      <c r="N285" s="105"/>
      <c r="O285" s="105"/>
      <c r="P285" s="105"/>
      <c r="Q285" s="105"/>
      <c r="R285" s="105"/>
      <c r="S285" s="105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</row>
    <row r="286" spans="1:34" s="11" customFormat="1" ht="20.100000000000001" customHeight="1" x14ac:dyDescent="0.25">
      <c r="A286" s="29"/>
      <c r="B286" s="19" t="s">
        <v>184</v>
      </c>
      <c r="C286" s="19"/>
      <c r="D286" s="19"/>
      <c r="E286" s="19"/>
      <c r="F286" s="40"/>
      <c r="G286" s="31">
        <v>14.7</v>
      </c>
      <c r="H286" s="32">
        <v>3</v>
      </c>
      <c r="I286" s="31">
        <v>4.68</v>
      </c>
      <c r="K286" s="24">
        <f t="shared" si="11"/>
        <v>39</v>
      </c>
      <c r="L286" s="112"/>
      <c r="M286" s="105"/>
      <c r="N286" s="105"/>
      <c r="O286" s="105"/>
      <c r="P286" s="105"/>
      <c r="Q286" s="105"/>
      <c r="R286" s="105"/>
      <c r="S286" s="105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</row>
    <row r="287" spans="1:34" s="11" customFormat="1" ht="20.100000000000001" customHeight="1" x14ac:dyDescent="0.25">
      <c r="A287" s="29"/>
      <c r="B287" s="19" t="s">
        <v>185</v>
      </c>
      <c r="C287" s="19"/>
      <c r="D287" s="19"/>
      <c r="E287" s="19"/>
      <c r="F287" s="40"/>
      <c r="G287" s="31">
        <v>7</v>
      </c>
      <c r="H287" s="32">
        <v>0.6</v>
      </c>
      <c r="I287" s="114">
        <v>2.2799999999999998</v>
      </c>
      <c r="K287" s="24">
        <f t="shared" si="11"/>
        <v>1</v>
      </c>
      <c r="L287" s="112"/>
      <c r="M287" s="105"/>
      <c r="N287" s="105"/>
      <c r="O287" s="105"/>
      <c r="P287" s="105"/>
      <c r="Q287" s="105"/>
      <c r="R287" s="105"/>
      <c r="S287" s="105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</row>
    <row r="288" spans="1:34" s="11" customFormat="1" ht="20.100000000000001" customHeight="1" x14ac:dyDescent="0.25">
      <c r="A288" s="29"/>
      <c r="B288" s="19" t="s">
        <v>186</v>
      </c>
      <c r="C288" s="19"/>
      <c r="D288" s="19"/>
      <c r="E288" s="19"/>
      <c r="F288" s="40"/>
      <c r="G288" s="31">
        <v>7</v>
      </c>
      <c r="H288" s="32">
        <v>0.6</v>
      </c>
      <c r="I288" s="114">
        <v>2.2799999999999998</v>
      </c>
      <c r="K288" s="24">
        <f t="shared" si="11"/>
        <v>1</v>
      </c>
      <c r="L288" s="112"/>
      <c r="M288" s="105"/>
      <c r="N288" s="105"/>
      <c r="O288" s="105"/>
      <c r="P288" s="105"/>
      <c r="Q288" s="105"/>
      <c r="R288" s="105"/>
      <c r="S288" s="105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</row>
    <row r="289" spans="1:34" s="11" customFormat="1" ht="20.100000000000001" customHeight="1" x14ac:dyDescent="0.25">
      <c r="A289" s="29"/>
      <c r="B289" s="19" t="s">
        <v>171</v>
      </c>
      <c r="C289" s="19"/>
      <c r="D289" s="19"/>
      <c r="E289" s="19"/>
      <c r="F289" s="40"/>
      <c r="G289" s="31">
        <v>9.6999999999999993</v>
      </c>
      <c r="H289" s="32">
        <v>0.6</v>
      </c>
      <c r="I289" s="31">
        <v>3.2</v>
      </c>
      <c r="K289" s="24">
        <f t="shared" si="11"/>
        <v>2</v>
      </c>
      <c r="L289" s="112"/>
      <c r="M289" s="105"/>
      <c r="N289" s="105"/>
      <c r="O289" s="105"/>
      <c r="P289" s="105"/>
      <c r="Q289" s="105"/>
      <c r="R289" s="105"/>
      <c r="S289" s="105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</row>
    <row r="290" spans="1:34" s="11" customFormat="1" ht="19.5" customHeight="1" x14ac:dyDescent="0.25">
      <c r="A290" s="29"/>
      <c r="B290" s="19" t="s">
        <v>187</v>
      </c>
      <c r="C290" s="19" t="s">
        <v>69</v>
      </c>
      <c r="D290" s="19"/>
      <c r="E290" s="19"/>
      <c r="F290" s="40"/>
      <c r="G290" s="31">
        <v>8.6999999999999993</v>
      </c>
      <c r="H290" s="32">
        <v>0.6</v>
      </c>
      <c r="I290" s="113">
        <v>2.2799999999999998</v>
      </c>
      <c r="K290" s="24">
        <f t="shared" si="11"/>
        <v>2</v>
      </c>
      <c r="L290" s="112"/>
      <c r="M290" s="105"/>
      <c r="N290" s="105"/>
      <c r="O290" s="105"/>
      <c r="P290" s="105"/>
      <c r="Q290" s="105"/>
      <c r="R290" s="105"/>
      <c r="S290" s="105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</row>
    <row r="291" spans="1:34" s="11" customFormat="1" ht="20.100000000000001" customHeight="1" x14ac:dyDescent="0.25">
      <c r="A291" s="29"/>
      <c r="B291" s="19" t="s">
        <v>188</v>
      </c>
      <c r="C291" s="19"/>
      <c r="D291" s="19"/>
      <c r="E291" s="19"/>
      <c r="F291" s="40"/>
      <c r="G291" s="31">
        <v>8.6999999999999993</v>
      </c>
      <c r="H291" s="32">
        <v>0.6</v>
      </c>
      <c r="I291" s="113">
        <v>2.2799999999999998</v>
      </c>
      <c r="K291" s="24">
        <f t="shared" si="11"/>
        <v>2</v>
      </c>
      <c r="L291" s="112"/>
      <c r="M291" s="105"/>
      <c r="N291" s="105"/>
      <c r="O291" s="105"/>
      <c r="P291" s="105"/>
      <c r="Q291" s="105"/>
      <c r="R291" s="105"/>
      <c r="S291" s="105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</row>
    <row r="292" spans="1:34" s="18" customFormat="1" ht="20.100000000000001" customHeight="1" x14ac:dyDescent="0.25">
      <c r="A292" s="149" t="s">
        <v>11</v>
      </c>
      <c r="B292" s="149"/>
      <c r="C292" s="149"/>
      <c r="D292" s="149"/>
      <c r="E292" s="149"/>
      <c r="F292" s="167"/>
      <c r="G292" s="167"/>
      <c r="H292" s="167"/>
      <c r="I292" s="167"/>
      <c r="J292" s="167"/>
      <c r="K292" s="9">
        <f>TRUNC(SUM(K276:K291),2)</f>
        <v>534</v>
      </c>
      <c r="L292" s="112"/>
      <c r="M292" s="106"/>
      <c r="N292" s="106"/>
      <c r="O292" s="106"/>
      <c r="P292" s="106"/>
      <c r="Q292" s="106"/>
      <c r="R292" s="106"/>
      <c r="S292" s="106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10"/>
      <c r="AG292" s="10"/>
      <c r="AH292" s="10"/>
    </row>
    <row r="293" spans="1:34" s="11" customFormat="1" ht="20.100000000000001" customHeight="1" x14ac:dyDescent="0.25">
      <c r="A293" s="39" t="s">
        <v>124</v>
      </c>
      <c r="B293" s="148" t="s">
        <v>125</v>
      </c>
      <c r="C293" s="148"/>
      <c r="D293" s="92"/>
      <c r="E293" s="93"/>
      <c r="F293" s="15"/>
      <c r="G293" s="16" t="s">
        <v>13</v>
      </c>
      <c r="H293" s="16" t="s">
        <v>14</v>
      </c>
      <c r="I293" s="16" t="s">
        <v>87</v>
      </c>
      <c r="J293" s="16"/>
      <c r="K293" s="17" t="s">
        <v>10</v>
      </c>
      <c r="L293" s="112"/>
      <c r="M293" s="105"/>
      <c r="N293" s="105"/>
      <c r="O293" s="105"/>
      <c r="P293" s="105"/>
      <c r="Q293" s="105"/>
      <c r="R293" s="105"/>
      <c r="S293" s="105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</row>
    <row r="294" spans="1:34" s="11" customFormat="1" ht="20.100000000000001" customHeight="1" x14ac:dyDescent="0.25">
      <c r="A294" s="29"/>
      <c r="B294" s="19" t="s">
        <v>159</v>
      </c>
      <c r="C294" s="19"/>
      <c r="D294" s="19"/>
      <c r="E294" s="19"/>
      <c r="F294" s="40"/>
      <c r="G294" s="31">
        <v>21.7</v>
      </c>
      <c r="H294" s="32">
        <v>3</v>
      </c>
      <c r="I294" s="113">
        <v>4.88</v>
      </c>
      <c r="K294" s="24">
        <f>TRUNC(G294*H294-I294)</f>
        <v>60</v>
      </c>
      <c r="L294" s="112"/>
      <c r="M294" s="105"/>
      <c r="N294" s="105"/>
      <c r="O294" s="105"/>
      <c r="P294" s="105"/>
      <c r="Q294" s="105"/>
      <c r="R294" s="105"/>
      <c r="S294" s="105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</row>
    <row r="295" spans="1:34" s="11" customFormat="1" ht="20.100000000000001" customHeight="1" x14ac:dyDescent="0.25">
      <c r="B295" s="19" t="s">
        <v>178</v>
      </c>
      <c r="C295" s="19"/>
      <c r="D295" s="19"/>
      <c r="E295" s="22"/>
      <c r="F295" s="40"/>
      <c r="G295" s="31">
        <v>37.1</v>
      </c>
      <c r="H295" s="32">
        <v>3</v>
      </c>
      <c r="I295" s="119">
        <v>8.1</v>
      </c>
      <c r="K295" s="24">
        <f t="shared" ref="K295:K309" si="12">TRUNC(G295*H295-I295)</f>
        <v>103</v>
      </c>
      <c r="L295" s="112"/>
      <c r="M295" s="105"/>
      <c r="N295" s="105"/>
      <c r="O295" s="105"/>
      <c r="P295" s="105"/>
      <c r="Q295" s="105"/>
      <c r="R295" s="105"/>
      <c r="S295" s="105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</row>
    <row r="296" spans="1:34" s="11" customFormat="1" ht="20.100000000000001" customHeight="1" x14ac:dyDescent="0.25">
      <c r="A296" s="29"/>
      <c r="B296" s="19" t="s">
        <v>179</v>
      </c>
      <c r="C296" s="19"/>
      <c r="D296" s="19"/>
      <c r="E296" s="19"/>
      <c r="F296" s="40"/>
      <c r="G296" s="31">
        <v>29.7</v>
      </c>
      <c r="H296" s="32">
        <v>3</v>
      </c>
      <c r="I296" s="113">
        <v>5.3</v>
      </c>
      <c r="K296" s="24">
        <f t="shared" si="12"/>
        <v>83</v>
      </c>
      <c r="L296" s="112"/>
      <c r="M296" s="105"/>
      <c r="N296" s="105"/>
      <c r="O296" s="105"/>
      <c r="P296" s="105"/>
      <c r="Q296" s="105"/>
      <c r="R296" s="105"/>
      <c r="S296" s="105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</row>
    <row r="297" spans="1:34" s="11" customFormat="1" ht="20.100000000000001" customHeight="1" x14ac:dyDescent="0.25">
      <c r="A297" s="29"/>
      <c r="B297" s="19" t="s">
        <v>180</v>
      </c>
      <c r="C297" s="19"/>
      <c r="D297" s="19"/>
      <c r="E297" s="19"/>
      <c r="F297" s="40"/>
      <c r="G297" s="31">
        <v>13.6</v>
      </c>
      <c r="H297" s="32">
        <v>3</v>
      </c>
      <c r="I297" s="113">
        <v>3.28</v>
      </c>
      <c r="K297" s="24">
        <f t="shared" si="12"/>
        <v>37</v>
      </c>
      <c r="L297" s="112"/>
      <c r="M297" s="105"/>
      <c r="N297" s="105"/>
      <c r="O297" s="105"/>
      <c r="P297" s="105"/>
      <c r="Q297" s="105"/>
      <c r="R297" s="105"/>
      <c r="S297" s="105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</row>
    <row r="298" spans="1:34" s="11" customFormat="1" ht="20.100000000000001" customHeight="1" x14ac:dyDescent="0.25">
      <c r="A298" s="29"/>
      <c r="B298" s="19" t="s">
        <v>181</v>
      </c>
      <c r="C298" s="19"/>
      <c r="D298" s="19"/>
      <c r="E298" s="19"/>
      <c r="F298" s="40"/>
      <c r="G298" s="31">
        <v>11.9</v>
      </c>
      <c r="H298" s="32">
        <v>3</v>
      </c>
      <c r="I298" s="113">
        <v>3.28</v>
      </c>
      <c r="K298" s="24">
        <f t="shared" si="12"/>
        <v>32</v>
      </c>
      <c r="L298" s="112"/>
      <c r="M298" s="105"/>
      <c r="N298" s="105"/>
      <c r="O298" s="105"/>
      <c r="P298" s="105"/>
      <c r="Q298" s="105"/>
      <c r="R298" s="105"/>
      <c r="S298" s="105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</row>
    <row r="299" spans="1:34" s="11" customFormat="1" ht="20.100000000000001" customHeight="1" x14ac:dyDescent="0.25">
      <c r="A299" s="29"/>
      <c r="B299" s="19" t="s">
        <v>191</v>
      </c>
      <c r="C299" s="19"/>
      <c r="D299" s="19"/>
      <c r="E299" s="19"/>
      <c r="F299" s="40"/>
      <c r="G299" s="31">
        <v>16.850000000000001</v>
      </c>
      <c r="H299" s="32">
        <v>3</v>
      </c>
      <c r="I299" s="113">
        <v>2.37</v>
      </c>
      <c r="K299" s="24">
        <f t="shared" si="12"/>
        <v>48</v>
      </c>
      <c r="L299" s="112"/>
      <c r="M299" s="105"/>
      <c r="N299" s="105"/>
      <c r="O299" s="105"/>
      <c r="P299" s="105"/>
      <c r="Q299" s="105"/>
      <c r="R299" s="105"/>
      <c r="S299" s="105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</row>
    <row r="300" spans="1:34" s="23" customFormat="1" ht="20.100000000000001" customHeight="1" x14ac:dyDescent="0.25">
      <c r="A300" s="29"/>
      <c r="B300" s="19" t="s">
        <v>190</v>
      </c>
      <c r="C300" s="19"/>
      <c r="D300" s="19"/>
      <c r="E300" s="19"/>
      <c r="F300" s="40"/>
      <c r="G300" s="31">
        <v>15.1</v>
      </c>
      <c r="H300" s="32">
        <v>3</v>
      </c>
      <c r="I300" s="113">
        <v>4.88</v>
      </c>
      <c r="J300" s="11"/>
      <c r="K300" s="24">
        <f t="shared" si="12"/>
        <v>40</v>
      </c>
      <c r="L300" s="112"/>
      <c r="M300" s="105"/>
      <c r="N300" s="105"/>
      <c r="O300" s="105"/>
      <c r="P300" s="105"/>
      <c r="Q300" s="105"/>
      <c r="R300" s="105"/>
      <c r="S300" s="105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</row>
    <row r="301" spans="1:34" s="23" customFormat="1" ht="20.100000000000001" customHeight="1" x14ac:dyDescent="0.25">
      <c r="A301" s="91"/>
      <c r="B301" s="19" t="s">
        <v>15</v>
      </c>
      <c r="C301" s="19"/>
      <c r="D301" s="19"/>
      <c r="E301" s="19"/>
      <c r="F301" s="40"/>
      <c r="G301" s="31">
        <v>6.8</v>
      </c>
      <c r="H301" s="32">
        <v>0.6</v>
      </c>
      <c r="I301" s="113">
        <v>1.68</v>
      </c>
      <c r="K301" s="24">
        <f t="shared" si="12"/>
        <v>2</v>
      </c>
      <c r="L301" s="112"/>
      <c r="M301" s="105"/>
      <c r="N301" s="105"/>
      <c r="O301" s="105"/>
      <c r="P301" s="105"/>
      <c r="Q301" s="105"/>
      <c r="R301" s="105"/>
      <c r="S301" s="105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</row>
    <row r="302" spans="1:34" s="23" customFormat="1" ht="20.100000000000001" customHeight="1" x14ac:dyDescent="0.25">
      <c r="A302" s="91"/>
      <c r="B302" s="19" t="s">
        <v>182</v>
      </c>
      <c r="C302" s="19"/>
      <c r="D302" s="19"/>
      <c r="E302" s="19"/>
      <c r="F302" s="40"/>
      <c r="G302" s="31">
        <v>21.9</v>
      </c>
      <c r="H302" s="32">
        <v>3</v>
      </c>
      <c r="I302" s="113">
        <v>5.0999999999999996</v>
      </c>
      <c r="K302" s="24">
        <f t="shared" si="12"/>
        <v>60</v>
      </c>
      <c r="L302" s="112"/>
      <c r="M302" s="105"/>
      <c r="N302" s="105"/>
      <c r="O302" s="105"/>
      <c r="P302" s="105"/>
      <c r="Q302" s="105"/>
      <c r="R302" s="105"/>
      <c r="S302" s="105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</row>
    <row r="303" spans="1:34" s="11" customFormat="1" ht="20.100000000000001" customHeight="1" x14ac:dyDescent="0.25">
      <c r="A303" s="91"/>
      <c r="B303" s="19" t="s">
        <v>183</v>
      </c>
      <c r="C303" s="19"/>
      <c r="D303" s="19"/>
      <c r="E303" s="19"/>
      <c r="F303" s="40"/>
      <c r="G303" s="31">
        <v>9.4</v>
      </c>
      <c r="H303" s="32">
        <v>3</v>
      </c>
      <c r="I303" s="113">
        <v>6</v>
      </c>
      <c r="J303" s="23"/>
      <c r="K303" s="24">
        <f t="shared" si="12"/>
        <v>22</v>
      </c>
      <c r="L303" s="112"/>
      <c r="M303" s="105"/>
      <c r="N303" s="105"/>
      <c r="O303" s="105"/>
      <c r="P303" s="105"/>
      <c r="Q303" s="105"/>
      <c r="R303" s="105"/>
      <c r="S303" s="105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</row>
    <row r="304" spans="1:34" s="11" customFormat="1" ht="20.100000000000001" customHeight="1" x14ac:dyDescent="0.25">
      <c r="A304" s="29"/>
      <c r="B304" s="19" t="s">
        <v>184</v>
      </c>
      <c r="C304" s="19"/>
      <c r="D304" s="19"/>
      <c r="E304" s="19"/>
      <c r="F304" s="40"/>
      <c r="G304" s="31">
        <v>14.7</v>
      </c>
      <c r="H304" s="32">
        <v>3</v>
      </c>
      <c r="I304" s="31">
        <v>4.68</v>
      </c>
      <c r="K304" s="24">
        <f t="shared" si="12"/>
        <v>39</v>
      </c>
      <c r="L304" s="112"/>
      <c r="M304" s="105"/>
      <c r="N304" s="105"/>
      <c r="O304" s="105"/>
      <c r="P304" s="105"/>
      <c r="Q304" s="105"/>
      <c r="R304" s="105"/>
      <c r="S304" s="105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</row>
    <row r="305" spans="1:34" s="11" customFormat="1" ht="20.100000000000001" customHeight="1" x14ac:dyDescent="0.25">
      <c r="A305" s="29"/>
      <c r="B305" s="19" t="s">
        <v>185</v>
      </c>
      <c r="C305" s="19"/>
      <c r="D305" s="19"/>
      <c r="E305" s="19"/>
      <c r="F305" s="40"/>
      <c r="G305" s="31">
        <v>7</v>
      </c>
      <c r="H305" s="32">
        <v>0.6</v>
      </c>
      <c r="I305" s="114">
        <v>2.2799999999999998</v>
      </c>
      <c r="K305" s="24">
        <f t="shared" si="12"/>
        <v>1</v>
      </c>
      <c r="L305" s="112"/>
      <c r="M305" s="105"/>
      <c r="N305" s="105"/>
      <c r="O305" s="105"/>
      <c r="P305" s="105"/>
      <c r="Q305" s="105"/>
      <c r="R305" s="105"/>
      <c r="S305" s="105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</row>
    <row r="306" spans="1:34" s="11" customFormat="1" ht="20.100000000000001" customHeight="1" x14ac:dyDescent="0.25">
      <c r="A306" s="29"/>
      <c r="B306" s="19" t="s">
        <v>186</v>
      </c>
      <c r="C306" s="19"/>
      <c r="D306" s="19"/>
      <c r="E306" s="19"/>
      <c r="F306" s="40"/>
      <c r="G306" s="31">
        <v>7</v>
      </c>
      <c r="H306" s="32">
        <v>0.6</v>
      </c>
      <c r="I306" s="114">
        <v>2.2799999999999998</v>
      </c>
      <c r="K306" s="24">
        <f t="shared" si="12"/>
        <v>1</v>
      </c>
      <c r="L306" s="112"/>
      <c r="M306" s="105"/>
      <c r="N306" s="105"/>
      <c r="O306" s="105"/>
      <c r="P306" s="105"/>
      <c r="Q306" s="105"/>
      <c r="R306" s="105"/>
      <c r="S306" s="105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</row>
    <row r="307" spans="1:34" s="11" customFormat="1" ht="20.100000000000001" customHeight="1" x14ac:dyDescent="0.25">
      <c r="A307" s="29"/>
      <c r="B307" s="19" t="s">
        <v>171</v>
      </c>
      <c r="C307" s="19"/>
      <c r="D307" s="19"/>
      <c r="E307" s="19"/>
      <c r="F307" s="40"/>
      <c r="G307" s="31">
        <v>9.6999999999999993</v>
      </c>
      <c r="H307" s="32">
        <v>0.6</v>
      </c>
      <c r="I307" s="31">
        <v>3.2</v>
      </c>
      <c r="K307" s="24">
        <f t="shared" si="12"/>
        <v>2</v>
      </c>
      <c r="L307" s="112"/>
      <c r="M307" s="105"/>
      <c r="N307" s="105"/>
      <c r="O307" s="105"/>
      <c r="P307" s="105"/>
      <c r="Q307" s="105"/>
      <c r="R307" s="105"/>
      <c r="S307" s="105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</row>
    <row r="308" spans="1:34" s="11" customFormat="1" ht="19.5" customHeight="1" x14ac:dyDescent="0.25">
      <c r="A308" s="29"/>
      <c r="B308" s="19" t="s">
        <v>187</v>
      </c>
      <c r="C308" s="19" t="s">
        <v>69</v>
      </c>
      <c r="D308" s="19"/>
      <c r="E308" s="19"/>
      <c r="F308" s="40"/>
      <c r="G308" s="31">
        <v>8.6999999999999993</v>
      </c>
      <c r="H308" s="32">
        <v>0.6</v>
      </c>
      <c r="I308" s="113">
        <v>2.2799999999999998</v>
      </c>
      <c r="K308" s="24">
        <f t="shared" si="12"/>
        <v>2</v>
      </c>
      <c r="L308" s="112"/>
      <c r="M308" s="105"/>
      <c r="N308" s="105"/>
      <c r="O308" s="105"/>
      <c r="P308" s="105"/>
      <c r="Q308" s="105"/>
      <c r="R308" s="105"/>
      <c r="S308" s="105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</row>
    <row r="309" spans="1:34" s="11" customFormat="1" ht="20.100000000000001" customHeight="1" x14ac:dyDescent="0.25">
      <c r="A309" s="29"/>
      <c r="B309" s="19" t="s">
        <v>188</v>
      </c>
      <c r="C309" s="19"/>
      <c r="D309" s="19"/>
      <c r="E309" s="19"/>
      <c r="F309" s="40"/>
      <c r="G309" s="31">
        <v>8.6999999999999993</v>
      </c>
      <c r="H309" s="32">
        <v>0.6</v>
      </c>
      <c r="I309" s="113">
        <v>2.2799999999999998</v>
      </c>
      <c r="K309" s="24">
        <f t="shared" si="12"/>
        <v>2</v>
      </c>
      <c r="L309" s="112"/>
      <c r="M309" s="105"/>
      <c r="N309" s="105"/>
      <c r="O309" s="105"/>
      <c r="P309" s="105"/>
      <c r="Q309" s="105"/>
      <c r="R309" s="105"/>
      <c r="S309" s="105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</row>
    <row r="310" spans="1:34" s="18" customFormat="1" ht="20.100000000000001" customHeight="1" x14ac:dyDescent="0.25">
      <c r="A310" s="149" t="s">
        <v>11</v>
      </c>
      <c r="B310" s="149"/>
      <c r="C310" s="149"/>
      <c r="D310" s="149"/>
      <c r="E310" s="149"/>
      <c r="F310" s="167"/>
      <c r="G310" s="167"/>
      <c r="H310" s="167"/>
      <c r="I310" s="167"/>
      <c r="J310" s="167"/>
      <c r="K310" s="9">
        <f>TRUNC(SUM(K294:K309),2)</f>
        <v>534</v>
      </c>
      <c r="L310" s="112"/>
      <c r="M310" s="106"/>
      <c r="N310" s="106"/>
      <c r="O310" s="106"/>
      <c r="P310" s="106"/>
      <c r="Q310" s="106"/>
      <c r="R310" s="106"/>
      <c r="S310" s="106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10"/>
      <c r="AG310" s="10"/>
      <c r="AH310" s="10"/>
    </row>
    <row r="311" spans="1:34" s="71" customFormat="1" ht="20.100000000000001" customHeight="1" x14ac:dyDescent="0.25">
      <c r="A311" s="39" t="s">
        <v>126</v>
      </c>
      <c r="B311" s="148" t="s">
        <v>127</v>
      </c>
      <c r="C311" s="148"/>
      <c r="D311" s="148"/>
      <c r="E311" s="148"/>
      <c r="F311" s="15"/>
      <c r="G311" s="16" t="s">
        <v>13</v>
      </c>
      <c r="H311" s="16" t="s">
        <v>14</v>
      </c>
      <c r="I311" s="16"/>
      <c r="J311" s="16"/>
      <c r="K311" s="17" t="s">
        <v>10</v>
      </c>
      <c r="L311" s="112"/>
      <c r="M311" s="106"/>
      <c r="N311" s="106"/>
      <c r="O311" s="106"/>
      <c r="P311" s="106"/>
      <c r="Q311" s="106"/>
      <c r="R311" s="106"/>
      <c r="S311" s="106"/>
    </row>
    <row r="312" spans="1:34" s="11" customFormat="1" ht="20.100000000000001" customHeight="1" x14ac:dyDescent="0.25">
      <c r="A312" s="31"/>
      <c r="B312" s="19" t="s">
        <v>192</v>
      </c>
      <c r="C312" s="19"/>
      <c r="D312" s="19"/>
      <c r="E312" s="31"/>
      <c r="F312" s="31"/>
      <c r="G312" s="31">
        <v>92.7</v>
      </c>
      <c r="H312" s="32">
        <v>6.6</v>
      </c>
      <c r="I312" s="31">
        <v>40.65</v>
      </c>
      <c r="K312" s="35">
        <f>TRUNC(H312*G312-I312,2)</f>
        <v>571.16999999999996</v>
      </c>
      <c r="L312" s="112"/>
      <c r="M312" s="105"/>
      <c r="N312" s="105"/>
      <c r="O312" s="105"/>
      <c r="P312" s="105"/>
      <c r="Q312" s="105"/>
      <c r="R312" s="105"/>
      <c r="S312" s="105"/>
    </row>
    <row r="313" spans="1:34" s="11" customFormat="1" ht="18" customHeight="1" x14ac:dyDescent="0.25">
      <c r="A313" s="81"/>
      <c r="B313" s="19" t="s">
        <v>189</v>
      </c>
      <c r="C313" s="19"/>
      <c r="D313" s="81"/>
      <c r="E313" s="81"/>
      <c r="F313" s="7"/>
      <c r="G313" s="31">
        <v>4.3</v>
      </c>
      <c r="H313" s="32">
        <v>3</v>
      </c>
      <c r="I313" s="31">
        <v>4</v>
      </c>
      <c r="J313" s="7"/>
      <c r="K313" s="82">
        <f t="shared" ref="K313:K315" si="13">TRUNC((G313*H313)-I313,2)</f>
        <v>8.9</v>
      </c>
      <c r="L313" s="112"/>
      <c r="M313" s="105"/>
      <c r="N313" s="105"/>
      <c r="O313" s="105"/>
      <c r="P313" s="105"/>
      <c r="Q313" s="105"/>
      <c r="R313" s="105"/>
      <c r="S313" s="105"/>
    </row>
    <row r="314" spans="1:34" s="11" customFormat="1" ht="18.75" customHeight="1" x14ac:dyDescent="0.25">
      <c r="A314" s="81"/>
      <c r="B314" s="19" t="s">
        <v>175</v>
      </c>
      <c r="C314" s="19"/>
      <c r="D314" s="81"/>
      <c r="E314" s="81"/>
      <c r="F314" s="7"/>
      <c r="G314" s="31">
        <v>4.3</v>
      </c>
      <c r="H314" s="32">
        <v>3</v>
      </c>
      <c r="I314" s="113">
        <v>4</v>
      </c>
      <c r="J314" s="7"/>
      <c r="K314" s="82">
        <f t="shared" si="13"/>
        <v>8.9</v>
      </c>
      <c r="L314" s="112"/>
      <c r="M314" s="105"/>
      <c r="N314" s="105"/>
      <c r="O314" s="105"/>
      <c r="P314" s="105"/>
      <c r="Q314" s="105"/>
      <c r="R314" s="105"/>
      <c r="S314" s="105"/>
    </row>
    <row r="315" spans="1:34" s="11" customFormat="1" ht="18.75" customHeight="1" x14ac:dyDescent="0.25">
      <c r="A315" s="81"/>
      <c r="B315" s="19" t="s">
        <v>176</v>
      </c>
      <c r="C315" s="19"/>
      <c r="D315" s="81"/>
      <c r="E315" s="81"/>
      <c r="F315" s="7"/>
      <c r="G315" s="31">
        <v>14.3</v>
      </c>
      <c r="H315" s="32">
        <v>3</v>
      </c>
      <c r="I315" s="113">
        <v>4.2</v>
      </c>
      <c r="J315" s="7"/>
      <c r="K315" s="82">
        <f t="shared" si="13"/>
        <v>38.700000000000003</v>
      </c>
      <c r="L315" s="112"/>
      <c r="M315" s="105"/>
      <c r="N315" s="105"/>
      <c r="O315" s="105"/>
      <c r="P315" s="105"/>
      <c r="Q315" s="105"/>
      <c r="R315" s="105"/>
      <c r="S315" s="105"/>
    </row>
    <row r="316" spans="1:34" s="11" customFormat="1" ht="18.75" customHeight="1" x14ac:dyDescent="0.25">
      <c r="A316" s="81"/>
      <c r="B316" s="19" t="s">
        <v>177</v>
      </c>
      <c r="C316" s="19"/>
      <c r="D316" s="81"/>
      <c r="E316" s="81"/>
      <c r="F316" s="7"/>
      <c r="G316" s="31">
        <v>263.41000000000003</v>
      </c>
      <c r="H316" s="32">
        <v>2.2000000000000002</v>
      </c>
      <c r="I316" s="144"/>
      <c r="J316" s="7"/>
      <c r="K316" s="82">
        <f>TRUNC((G316*H316)-I316,2)*2</f>
        <v>1159</v>
      </c>
      <c r="L316" s="112"/>
      <c r="M316" s="105"/>
      <c r="N316" s="105"/>
      <c r="O316" s="105"/>
      <c r="P316" s="105"/>
      <c r="Q316" s="105"/>
      <c r="R316" s="105"/>
      <c r="S316" s="105"/>
    </row>
    <row r="317" spans="1:34" s="18" customFormat="1" ht="20.100000000000001" customHeight="1" x14ac:dyDescent="0.25">
      <c r="A317" s="149" t="s">
        <v>11</v>
      </c>
      <c r="B317" s="149"/>
      <c r="C317" s="149"/>
      <c r="D317" s="149"/>
      <c r="E317" s="149"/>
      <c r="F317" s="167"/>
      <c r="G317" s="167"/>
      <c r="H317" s="167"/>
      <c r="I317" s="167"/>
      <c r="J317" s="167"/>
      <c r="K317" s="9">
        <f>SUM(K312:K316)</f>
        <v>1786.67</v>
      </c>
      <c r="L317" s="112"/>
      <c r="M317" s="106"/>
      <c r="N317" s="106"/>
      <c r="O317" s="106"/>
      <c r="P317" s="106"/>
      <c r="Q317" s="106"/>
      <c r="R317" s="106"/>
      <c r="S317" s="106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</row>
    <row r="318" spans="1:34" s="23" customFormat="1" ht="20.100000000000001" customHeight="1" x14ac:dyDescent="0.25">
      <c r="A318" s="39" t="s">
        <v>128</v>
      </c>
      <c r="B318" s="148" t="s">
        <v>194</v>
      </c>
      <c r="C318" s="148"/>
      <c r="D318" s="148"/>
      <c r="E318" s="148"/>
      <c r="F318" s="15" t="s">
        <v>6</v>
      </c>
      <c r="G318" s="16" t="s">
        <v>13</v>
      </c>
      <c r="H318" s="16" t="s">
        <v>14</v>
      </c>
      <c r="I318" s="16" t="s">
        <v>87</v>
      </c>
      <c r="J318" s="16" t="s">
        <v>9</v>
      </c>
      <c r="K318" s="17" t="s">
        <v>10</v>
      </c>
      <c r="L318" s="112"/>
      <c r="M318" s="105"/>
      <c r="N318" s="105"/>
      <c r="O318" s="105"/>
      <c r="P318" s="105"/>
      <c r="Q318" s="105"/>
      <c r="R318" s="105"/>
      <c r="S318" s="105"/>
    </row>
    <row r="319" spans="1:34" s="11" customFormat="1" ht="20.100000000000001" customHeight="1" x14ac:dyDescent="0.25">
      <c r="A319" s="31"/>
      <c r="B319" s="19" t="s">
        <v>192</v>
      </c>
      <c r="C319" s="19"/>
      <c r="D319" s="19"/>
      <c r="E319" s="31"/>
      <c r="F319" s="31"/>
      <c r="G319" s="19">
        <v>92.7</v>
      </c>
      <c r="H319" s="32">
        <v>6.6</v>
      </c>
      <c r="I319" s="31">
        <v>40.65</v>
      </c>
      <c r="K319" s="35">
        <f>TRUNC(H319*G319-I319,2)</f>
        <v>571.16999999999996</v>
      </c>
      <c r="L319" s="112"/>
      <c r="M319" s="105"/>
      <c r="N319" s="105"/>
      <c r="O319" s="105"/>
      <c r="P319" s="105"/>
      <c r="Q319" s="105"/>
      <c r="R319" s="105"/>
      <c r="S319" s="105"/>
    </row>
    <row r="320" spans="1:34" s="11" customFormat="1" ht="18" customHeight="1" x14ac:dyDescent="0.25">
      <c r="A320" s="81"/>
      <c r="B320" s="19" t="s">
        <v>189</v>
      </c>
      <c r="C320" s="19"/>
      <c r="D320" s="81"/>
      <c r="E320" s="81"/>
      <c r="F320" s="7"/>
      <c r="G320" s="19">
        <v>4.3</v>
      </c>
      <c r="H320" s="32">
        <v>3</v>
      </c>
      <c r="I320" s="31">
        <v>4</v>
      </c>
      <c r="J320" s="7"/>
      <c r="K320" s="82">
        <f t="shared" ref="K320:K322" si="14">TRUNC((G320*H320)-I320,2)</f>
        <v>8.9</v>
      </c>
      <c r="L320" s="112"/>
      <c r="M320" s="105"/>
      <c r="N320" s="105"/>
      <c r="O320" s="105"/>
      <c r="P320" s="105"/>
      <c r="Q320" s="105"/>
      <c r="R320" s="105"/>
      <c r="S320" s="105"/>
    </row>
    <row r="321" spans="1:34" s="11" customFormat="1" ht="18.75" customHeight="1" x14ac:dyDescent="0.25">
      <c r="A321" s="81"/>
      <c r="B321" s="19" t="s">
        <v>175</v>
      </c>
      <c r="C321" s="19"/>
      <c r="D321" s="81"/>
      <c r="E321" s="81"/>
      <c r="F321" s="7"/>
      <c r="G321" s="19">
        <v>4.3</v>
      </c>
      <c r="H321" s="32">
        <v>3</v>
      </c>
      <c r="I321" s="113">
        <v>4</v>
      </c>
      <c r="J321" s="7"/>
      <c r="K321" s="82">
        <f t="shared" si="14"/>
        <v>8.9</v>
      </c>
      <c r="L321" s="112"/>
      <c r="M321" s="105"/>
      <c r="N321" s="105"/>
      <c r="O321" s="105"/>
      <c r="P321" s="105"/>
      <c r="Q321" s="105"/>
      <c r="R321" s="105"/>
      <c r="S321" s="105"/>
    </row>
    <row r="322" spans="1:34" s="11" customFormat="1" ht="18.75" customHeight="1" x14ac:dyDescent="0.25">
      <c r="A322" s="81"/>
      <c r="B322" s="19" t="s">
        <v>176</v>
      </c>
      <c r="C322" s="19"/>
      <c r="D322" s="81"/>
      <c r="E322" s="81"/>
      <c r="F322" s="7"/>
      <c r="G322" s="19">
        <v>14.3</v>
      </c>
      <c r="H322" s="32">
        <v>3</v>
      </c>
      <c r="I322" s="113">
        <v>4.2</v>
      </c>
      <c r="J322" s="7"/>
      <c r="K322" s="82">
        <f t="shared" si="14"/>
        <v>38.700000000000003</v>
      </c>
      <c r="L322" s="112"/>
      <c r="M322" s="105"/>
      <c r="N322" s="105"/>
      <c r="O322" s="105"/>
      <c r="P322" s="105"/>
      <c r="Q322" s="105"/>
      <c r="R322" s="105"/>
      <c r="S322" s="105"/>
    </row>
    <row r="323" spans="1:34" s="11" customFormat="1" ht="18.75" customHeight="1" x14ac:dyDescent="0.25">
      <c r="A323" s="81"/>
      <c r="B323" s="19" t="s">
        <v>177</v>
      </c>
      <c r="C323" s="19"/>
      <c r="D323" s="81"/>
      <c r="E323" s="81"/>
      <c r="F323" s="7"/>
      <c r="G323" s="19">
        <v>263.41000000000003</v>
      </c>
      <c r="H323" s="32">
        <v>2.2000000000000002</v>
      </c>
      <c r="I323" s="144"/>
      <c r="J323" s="7"/>
      <c r="K323" s="82">
        <f>TRUNC((G323*H323)-I323,2)*2</f>
        <v>1159</v>
      </c>
      <c r="L323" s="112"/>
      <c r="M323" s="105"/>
      <c r="N323" s="105"/>
      <c r="O323" s="105"/>
      <c r="P323" s="105"/>
      <c r="Q323" s="105"/>
      <c r="R323" s="105"/>
      <c r="S323" s="105"/>
    </row>
    <row r="324" spans="1:34" s="18" customFormat="1" ht="20.100000000000001" customHeight="1" x14ac:dyDescent="0.25">
      <c r="A324" s="149" t="s">
        <v>11</v>
      </c>
      <c r="B324" s="149"/>
      <c r="C324" s="149"/>
      <c r="D324" s="149"/>
      <c r="E324" s="149"/>
      <c r="F324" s="167"/>
      <c r="G324" s="167"/>
      <c r="H324" s="167"/>
      <c r="I324" s="167"/>
      <c r="J324" s="167"/>
      <c r="K324" s="9">
        <f>TRUNC(SUM(K319:K323),2)</f>
        <v>1786.67</v>
      </c>
      <c r="L324" s="112"/>
      <c r="M324" s="106"/>
      <c r="N324" s="106"/>
      <c r="O324" s="106"/>
      <c r="P324" s="106"/>
      <c r="Q324" s="106"/>
      <c r="R324" s="106"/>
      <c r="S324" s="106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</row>
    <row r="325" spans="1:34" s="11" customFormat="1" ht="20.100000000000001" customHeight="1" x14ac:dyDescent="0.25">
      <c r="A325" s="90">
        <v>17</v>
      </c>
      <c r="B325" s="152" t="s">
        <v>129</v>
      </c>
      <c r="C325" s="152"/>
      <c r="D325" s="152"/>
      <c r="E325" s="152"/>
      <c r="F325" s="157"/>
      <c r="G325" s="157"/>
      <c r="H325" s="157"/>
      <c r="I325" s="157"/>
      <c r="J325" s="157"/>
      <c r="K325" s="158"/>
      <c r="L325" s="112"/>
      <c r="M325" s="105"/>
      <c r="N325" s="105"/>
      <c r="O325" s="105"/>
      <c r="P325" s="105"/>
      <c r="Q325" s="105"/>
      <c r="R325" s="105"/>
      <c r="S325" s="105"/>
    </row>
    <row r="326" spans="1:34" s="18" customFormat="1" ht="20.100000000000001" customHeight="1" x14ac:dyDescent="0.25">
      <c r="A326" s="65" t="s">
        <v>4</v>
      </c>
      <c r="B326" s="168"/>
      <c r="C326" s="168"/>
      <c r="D326" s="168"/>
      <c r="E326" s="168"/>
      <c r="F326" s="65" t="s">
        <v>5</v>
      </c>
      <c r="G326" s="66"/>
      <c r="H326" s="66"/>
      <c r="I326" s="89"/>
      <c r="J326" s="66"/>
      <c r="K326" s="67"/>
      <c r="L326" s="112"/>
      <c r="M326" s="106"/>
      <c r="N326" s="106"/>
      <c r="O326" s="106"/>
      <c r="P326" s="106"/>
      <c r="Q326" s="106"/>
      <c r="R326" s="106"/>
      <c r="S326" s="106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</row>
    <row r="327" spans="1:34" s="11" customFormat="1" ht="20.100000000000001" customHeight="1" x14ac:dyDescent="0.25">
      <c r="A327" s="39" t="s">
        <v>130</v>
      </c>
      <c r="B327" s="148" t="s">
        <v>131</v>
      </c>
      <c r="C327" s="148"/>
      <c r="D327" s="148"/>
      <c r="E327" s="148"/>
      <c r="F327" s="15" t="s">
        <v>6</v>
      </c>
      <c r="G327" s="110"/>
      <c r="H327" s="110"/>
      <c r="I327" s="110" t="s">
        <v>134</v>
      </c>
      <c r="J327" s="110"/>
      <c r="K327" s="17" t="s">
        <v>10</v>
      </c>
      <c r="L327" s="112"/>
      <c r="M327" s="105"/>
      <c r="N327" s="105"/>
      <c r="O327" s="105"/>
      <c r="P327" s="105"/>
      <c r="Q327" s="105"/>
      <c r="R327" s="105"/>
      <c r="S327" s="105"/>
    </row>
    <row r="328" spans="1:34" s="11" customFormat="1" ht="20.100000000000001" customHeight="1" x14ac:dyDescent="0.25">
      <c r="A328" s="29"/>
      <c r="B328" s="20" t="s">
        <v>204</v>
      </c>
      <c r="C328" s="19"/>
      <c r="D328" s="19"/>
      <c r="E328" s="19"/>
      <c r="F328" s="118"/>
      <c r="G328" s="22"/>
      <c r="H328" s="22"/>
      <c r="I328" s="40">
        <v>29.1</v>
      </c>
      <c r="J328" s="22"/>
      <c r="K328" s="24">
        <f>I328</f>
        <v>29.1</v>
      </c>
      <c r="L328" s="112"/>
      <c r="M328" s="105"/>
      <c r="N328" s="105"/>
      <c r="O328" s="105"/>
      <c r="P328" s="105"/>
      <c r="Q328" s="105"/>
      <c r="R328" s="105"/>
      <c r="S328" s="105"/>
    </row>
    <row r="329" spans="1:34" s="11" customFormat="1" ht="20.100000000000001" customHeight="1" x14ac:dyDescent="0.25">
      <c r="A329" s="29"/>
      <c r="B329" s="20" t="s">
        <v>205</v>
      </c>
      <c r="C329" s="19"/>
      <c r="D329" s="19"/>
      <c r="E329" s="19"/>
      <c r="F329" s="118"/>
      <c r="G329" s="22"/>
      <c r="H329" s="22"/>
      <c r="I329" s="40">
        <v>15.55</v>
      </c>
      <c r="J329" s="22"/>
      <c r="K329" s="24">
        <f t="shared" ref="K329:K349" si="15">I329</f>
        <v>15.55</v>
      </c>
      <c r="L329" s="112"/>
      <c r="M329" s="105"/>
      <c r="N329" s="105"/>
      <c r="O329" s="105"/>
      <c r="P329" s="105"/>
      <c r="Q329" s="105"/>
      <c r="R329" s="105"/>
      <c r="S329" s="105"/>
    </row>
    <row r="330" spans="1:34" s="11" customFormat="1" ht="20.100000000000001" customHeight="1" x14ac:dyDescent="0.25">
      <c r="A330" s="29"/>
      <c r="B330" s="20" t="s">
        <v>206</v>
      </c>
      <c r="C330" s="19"/>
      <c r="D330" s="19"/>
      <c r="E330" s="19"/>
      <c r="F330" s="118"/>
      <c r="G330" s="22"/>
      <c r="H330" s="22"/>
      <c r="I330" s="40">
        <v>8.84</v>
      </c>
      <c r="J330" s="22"/>
      <c r="K330" s="24">
        <f t="shared" si="15"/>
        <v>8.84</v>
      </c>
      <c r="L330" s="112"/>
      <c r="M330" s="105"/>
      <c r="N330" s="105"/>
      <c r="O330" s="105"/>
      <c r="P330" s="105"/>
      <c r="Q330" s="105"/>
      <c r="R330" s="105"/>
      <c r="S330" s="105"/>
    </row>
    <row r="331" spans="1:34" s="11" customFormat="1" ht="20.100000000000001" customHeight="1" x14ac:dyDescent="0.25">
      <c r="A331" s="29"/>
      <c r="B331" s="20" t="s">
        <v>207</v>
      </c>
      <c r="C331" s="19"/>
      <c r="D331" s="19"/>
      <c r="E331" s="19"/>
      <c r="F331" s="118"/>
      <c r="G331" s="22"/>
      <c r="H331" s="22"/>
      <c r="I331" s="40">
        <v>14.17</v>
      </c>
      <c r="J331" s="22"/>
      <c r="K331" s="24">
        <f t="shared" si="15"/>
        <v>14.17</v>
      </c>
      <c r="L331" s="112"/>
      <c r="M331" s="105"/>
      <c r="N331" s="105"/>
      <c r="O331" s="105"/>
      <c r="P331" s="105"/>
      <c r="Q331" s="105"/>
      <c r="R331" s="105"/>
      <c r="S331" s="105"/>
    </row>
    <row r="332" spans="1:34" s="11" customFormat="1" ht="20.100000000000001" customHeight="1" x14ac:dyDescent="0.25">
      <c r="A332" s="29"/>
      <c r="B332" s="20" t="s">
        <v>208</v>
      </c>
      <c r="C332" s="19"/>
      <c r="D332" s="19"/>
      <c r="E332" s="19"/>
      <c r="F332" s="118"/>
      <c r="G332" s="22"/>
      <c r="H332" s="22"/>
      <c r="I332" s="40">
        <v>12.12</v>
      </c>
      <c r="J332" s="22"/>
      <c r="K332" s="24">
        <f t="shared" si="15"/>
        <v>12.12</v>
      </c>
      <c r="L332" s="112"/>
      <c r="M332" s="105"/>
      <c r="N332" s="105"/>
      <c r="O332" s="105"/>
      <c r="P332" s="105"/>
      <c r="Q332" s="105"/>
      <c r="R332" s="105"/>
      <c r="S332" s="105"/>
    </row>
    <row r="333" spans="1:34" s="11" customFormat="1" ht="20.100000000000001" customHeight="1" x14ac:dyDescent="0.25">
      <c r="A333" s="29"/>
      <c r="B333" s="20" t="s">
        <v>16</v>
      </c>
      <c r="C333" s="19"/>
      <c r="D333" s="19"/>
      <c r="E333" s="19"/>
      <c r="F333" s="118"/>
      <c r="G333" s="22"/>
      <c r="H333" s="22"/>
      <c r="I333" s="40">
        <v>14.94</v>
      </c>
      <c r="J333" s="22"/>
      <c r="K333" s="24">
        <f t="shared" si="15"/>
        <v>14.94</v>
      </c>
      <c r="L333" s="112"/>
      <c r="M333" s="105"/>
      <c r="N333" s="105"/>
      <c r="O333" s="105"/>
      <c r="P333" s="105"/>
      <c r="Q333" s="105"/>
      <c r="R333" s="105"/>
      <c r="S333" s="105"/>
    </row>
    <row r="334" spans="1:34" s="11" customFormat="1" ht="20.100000000000001" customHeight="1" x14ac:dyDescent="0.25">
      <c r="A334" s="29"/>
      <c r="B334" s="20" t="s">
        <v>209</v>
      </c>
      <c r="C334" s="19"/>
      <c r="D334" s="19"/>
      <c r="E334" s="19"/>
      <c r="F334" s="118"/>
      <c r="G334" s="22"/>
      <c r="H334" s="22"/>
      <c r="I334" s="40">
        <v>49</v>
      </c>
      <c r="J334" s="22"/>
      <c r="K334" s="24">
        <f t="shared" si="15"/>
        <v>49</v>
      </c>
      <c r="L334" s="112"/>
      <c r="M334" s="105"/>
      <c r="N334" s="105"/>
      <c r="O334" s="105"/>
      <c r="P334" s="105"/>
      <c r="Q334" s="105"/>
      <c r="R334" s="105"/>
      <c r="S334" s="105"/>
    </row>
    <row r="335" spans="1:34" s="11" customFormat="1" ht="20.100000000000001" customHeight="1" x14ac:dyDescent="0.25">
      <c r="A335" s="29"/>
      <c r="B335" s="20" t="s">
        <v>210</v>
      </c>
      <c r="C335" s="19"/>
      <c r="D335" s="19"/>
      <c r="E335" s="19"/>
      <c r="F335" s="118"/>
      <c r="G335" s="22"/>
      <c r="H335" s="22"/>
      <c r="I335" s="40">
        <v>23.08</v>
      </c>
      <c r="J335" s="22"/>
      <c r="K335" s="24">
        <f t="shared" si="15"/>
        <v>23.08</v>
      </c>
      <c r="L335" s="112"/>
      <c r="M335" s="105"/>
      <c r="N335" s="105"/>
      <c r="O335" s="105"/>
      <c r="P335" s="105"/>
      <c r="Q335" s="105"/>
      <c r="R335" s="105"/>
      <c r="S335" s="105"/>
    </row>
    <row r="336" spans="1:34" s="11" customFormat="1" ht="20.100000000000001" customHeight="1" x14ac:dyDescent="0.25">
      <c r="A336" s="29"/>
      <c r="B336" s="20" t="s">
        <v>211</v>
      </c>
      <c r="C336" s="19"/>
      <c r="D336" s="19"/>
      <c r="E336" s="19"/>
      <c r="F336" s="118"/>
      <c r="G336" s="22"/>
      <c r="H336" s="22"/>
      <c r="I336" s="40">
        <v>15.12</v>
      </c>
      <c r="J336" s="22"/>
      <c r="K336" s="24">
        <f t="shared" si="15"/>
        <v>15.12</v>
      </c>
      <c r="L336" s="112"/>
      <c r="M336" s="105"/>
      <c r="N336" s="105"/>
      <c r="O336" s="105"/>
      <c r="P336" s="105"/>
      <c r="Q336" s="105"/>
      <c r="R336" s="105"/>
      <c r="S336" s="105"/>
    </row>
    <row r="337" spans="1:34" s="11" customFormat="1" ht="20.100000000000001" customHeight="1" x14ac:dyDescent="0.25">
      <c r="A337" s="29"/>
      <c r="B337" s="20" t="s">
        <v>212</v>
      </c>
      <c r="C337" s="19"/>
      <c r="D337" s="19"/>
      <c r="E337" s="19"/>
      <c r="F337" s="118"/>
      <c r="G337" s="22"/>
      <c r="H337" s="22"/>
      <c r="I337" s="40">
        <v>81.92</v>
      </c>
      <c r="J337" s="22"/>
      <c r="K337" s="24">
        <f t="shared" si="15"/>
        <v>81.92</v>
      </c>
      <c r="L337" s="112"/>
      <c r="M337" s="105"/>
      <c r="N337" s="105"/>
      <c r="O337" s="105"/>
      <c r="P337" s="105"/>
      <c r="Q337" s="105"/>
      <c r="R337" s="105"/>
      <c r="S337" s="105"/>
    </row>
    <row r="338" spans="1:34" s="11" customFormat="1" ht="20.100000000000001" customHeight="1" x14ac:dyDescent="0.25">
      <c r="A338" s="29"/>
      <c r="B338" s="20" t="s">
        <v>213</v>
      </c>
      <c r="C338" s="19"/>
      <c r="D338" s="19"/>
      <c r="E338" s="19"/>
      <c r="F338" s="118"/>
      <c r="G338" s="22"/>
      <c r="H338" s="22"/>
      <c r="I338" s="40">
        <v>36.82</v>
      </c>
      <c r="J338" s="22"/>
      <c r="K338" s="24">
        <f t="shared" si="15"/>
        <v>36.82</v>
      </c>
      <c r="L338" s="112"/>
      <c r="M338" s="105"/>
      <c r="N338" s="105"/>
      <c r="O338" s="105"/>
      <c r="P338" s="105"/>
      <c r="Q338" s="105"/>
      <c r="R338" s="105"/>
      <c r="S338" s="105"/>
    </row>
    <row r="339" spans="1:34" s="11" customFormat="1" ht="20.100000000000001" customHeight="1" x14ac:dyDescent="0.25">
      <c r="A339" s="29"/>
      <c r="B339" s="20" t="s">
        <v>18</v>
      </c>
      <c r="C339" s="19"/>
      <c r="D339" s="19"/>
      <c r="E339" s="19"/>
      <c r="F339" s="118"/>
      <c r="G339" s="22"/>
      <c r="H339" s="22"/>
      <c r="I339" s="40">
        <v>13.2</v>
      </c>
      <c r="J339" s="22"/>
      <c r="K339" s="24">
        <f t="shared" si="15"/>
        <v>13.2</v>
      </c>
      <c r="L339" s="112"/>
      <c r="M339" s="105"/>
      <c r="N339" s="105"/>
      <c r="O339" s="105"/>
      <c r="P339" s="105"/>
      <c r="Q339" s="105"/>
      <c r="R339" s="105"/>
      <c r="S339" s="105"/>
    </row>
    <row r="340" spans="1:34" s="11" customFormat="1" ht="20.100000000000001" customHeight="1" x14ac:dyDescent="0.25">
      <c r="A340" s="29"/>
      <c r="B340" s="20" t="s">
        <v>17</v>
      </c>
      <c r="C340" s="19"/>
      <c r="D340" s="19"/>
      <c r="E340" s="19"/>
      <c r="F340" s="118"/>
      <c r="G340" s="22"/>
      <c r="H340" s="22"/>
      <c r="I340" s="40">
        <v>5.7</v>
      </c>
      <c r="J340" s="22"/>
      <c r="K340" s="24">
        <f t="shared" si="15"/>
        <v>5.7</v>
      </c>
      <c r="L340" s="112"/>
      <c r="M340" s="105"/>
      <c r="N340" s="105"/>
      <c r="O340" s="105"/>
      <c r="P340" s="105"/>
      <c r="Q340" s="105"/>
      <c r="R340" s="105"/>
      <c r="S340" s="105"/>
    </row>
    <row r="341" spans="1:34" s="11" customFormat="1" ht="20.100000000000001" customHeight="1" x14ac:dyDescent="0.25">
      <c r="A341" s="29"/>
      <c r="B341" s="20" t="s">
        <v>216</v>
      </c>
      <c r="C341" s="19"/>
      <c r="D341" s="19"/>
      <c r="E341" s="19"/>
      <c r="F341" s="118"/>
      <c r="G341" s="22"/>
      <c r="H341" s="22"/>
      <c r="I341" s="40">
        <v>4.2699999999999996</v>
      </c>
      <c r="J341" s="22"/>
      <c r="K341" s="24">
        <f t="shared" si="15"/>
        <v>4.2699999999999996</v>
      </c>
      <c r="L341" s="112"/>
      <c r="M341" s="105"/>
      <c r="N341" s="105"/>
      <c r="O341" s="105"/>
      <c r="P341" s="105"/>
      <c r="Q341" s="105"/>
      <c r="R341" s="105"/>
      <c r="S341" s="105"/>
    </row>
    <row r="342" spans="1:34" s="11" customFormat="1" ht="20.100000000000001" customHeight="1" x14ac:dyDescent="0.25">
      <c r="A342" s="29"/>
      <c r="B342" s="20" t="s">
        <v>217</v>
      </c>
      <c r="C342" s="19"/>
      <c r="D342" s="19"/>
      <c r="E342" s="19"/>
      <c r="F342" s="118"/>
      <c r="G342" s="22"/>
      <c r="H342" s="22"/>
      <c r="I342" s="40">
        <v>4.2699999999999996</v>
      </c>
      <c r="J342" s="22"/>
      <c r="K342" s="24">
        <f t="shared" si="15"/>
        <v>4.2699999999999996</v>
      </c>
      <c r="L342" s="112"/>
      <c r="M342" s="105"/>
      <c r="N342" s="105"/>
      <c r="O342" s="105"/>
      <c r="P342" s="105"/>
      <c r="Q342" s="105"/>
      <c r="R342" s="105"/>
      <c r="S342" s="105"/>
    </row>
    <row r="343" spans="1:34" s="11" customFormat="1" ht="20.100000000000001" customHeight="1" x14ac:dyDescent="0.25">
      <c r="A343" s="29"/>
      <c r="B343" s="20" t="s">
        <v>15</v>
      </c>
      <c r="C343" s="19"/>
      <c r="D343" s="19"/>
      <c r="E343" s="19"/>
      <c r="F343" s="118"/>
      <c r="G343" s="22"/>
      <c r="H343" s="22"/>
      <c r="I343" s="40">
        <v>2.7</v>
      </c>
      <c r="J343" s="22"/>
      <c r="K343" s="24">
        <f t="shared" si="15"/>
        <v>2.7</v>
      </c>
      <c r="L343" s="112"/>
      <c r="M343" s="105"/>
      <c r="N343" s="105"/>
      <c r="O343" s="105"/>
      <c r="P343" s="105"/>
      <c r="Q343" s="105"/>
      <c r="R343" s="105"/>
      <c r="S343" s="105"/>
    </row>
    <row r="344" spans="1:34" s="11" customFormat="1" ht="20.100000000000001" customHeight="1" x14ac:dyDescent="0.25">
      <c r="A344" s="29"/>
      <c r="B344" s="20" t="s">
        <v>214</v>
      </c>
      <c r="C344" s="19"/>
      <c r="D344" s="19"/>
      <c r="E344" s="19"/>
      <c r="F344" s="118"/>
      <c r="G344" s="22"/>
      <c r="H344" s="22"/>
      <c r="I344" s="40">
        <v>3</v>
      </c>
      <c r="J344" s="22"/>
      <c r="K344" s="24">
        <f t="shared" si="15"/>
        <v>3</v>
      </c>
      <c r="L344" s="112"/>
      <c r="M344" s="105"/>
      <c r="N344" s="105"/>
      <c r="O344" s="105"/>
      <c r="P344" s="105"/>
      <c r="Q344" s="105"/>
      <c r="R344" s="105"/>
      <c r="S344" s="105"/>
    </row>
    <row r="345" spans="1:34" s="11" customFormat="1" ht="20.100000000000001" customHeight="1" x14ac:dyDescent="0.25">
      <c r="A345" s="29"/>
      <c r="B345" s="20" t="s">
        <v>215</v>
      </c>
      <c r="C345" s="19"/>
      <c r="D345" s="19"/>
      <c r="E345" s="19"/>
      <c r="F345" s="118"/>
      <c r="G345" s="22"/>
      <c r="H345" s="22"/>
      <c r="I345" s="40">
        <v>3</v>
      </c>
      <c r="J345" s="22"/>
      <c r="K345" s="24">
        <f t="shared" si="15"/>
        <v>3</v>
      </c>
      <c r="L345" s="112"/>
      <c r="M345" s="105"/>
      <c r="N345" s="105"/>
      <c r="O345" s="105"/>
      <c r="P345" s="105"/>
      <c r="Q345" s="105"/>
      <c r="R345" s="105"/>
      <c r="S345" s="105"/>
    </row>
    <row r="346" spans="1:34" s="11" customFormat="1" ht="20.100000000000001" customHeight="1" x14ac:dyDescent="0.25">
      <c r="A346" s="29"/>
      <c r="B346" s="20" t="s">
        <v>219</v>
      </c>
      <c r="C346" s="19"/>
      <c r="D346" s="19"/>
      <c r="E346" s="19"/>
      <c r="F346" s="118"/>
      <c r="G346" s="22"/>
      <c r="H346" s="22"/>
      <c r="I346" s="40">
        <v>51.45</v>
      </c>
      <c r="J346" s="22"/>
      <c r="K346" s="24">
        <f t="shared" si="15"/>
        <v>51.45</v>
      </c>
      <c r="L346" s="112"/>
      <c r="M346" s="105"/>
      <c r="N346" s="105"/>
      <c r="O346" s="105"/>
      <c r="P346" s="105"/>
      <c r="Q346" s="105"/>
      <c r="R346" s="105"/>
      <c r="S346" s="105"/>
    </row>
    <row r="347" spans="1:34" s="11" customFormat="1" ht="20.100000000000001" customHeight="1" x14ac:dyDescent="0.25">
      <c r="A347" s="29"/>
      <c r="B347" s="20" t="s">
        <v>220</v>
      </c>
      <c r="C347" s="19"/>
      <c r="D347" s="19"/>
      <c r="E347" s="19"/>
      <c r="F347" s="118"/>
      <c r="G347" s="22"/>
      <c r="H347" s="22"/>
      <c r="I347" s="40">
        <v>12.45</v>
      </c>
      <c r="J347" s="22"/>
      <c r="K347" s="24">
        <f t="shared" si="15"/>
        <v>12.45</v>
      </c>
      <c r="L347" s="112"/>
      <c r="M347" s="105"/>
      <c r="N347" s="105"/>
      <c r="O347" s="105"/>
      <c r="P347" s="105"/>
      <c r="Q347" s="105"/>
      <c r="R347" s="105"/>
      <c r="S347" s="105"/>
    </row>
    <row r="348" spans="1:34" s="11" customFormat="1" ht="20.100000000000001" customHeight="1" x14ac:dyDescent="0.25">
      <c r="A348" s="29"/>
      <c r="B348" s="20" t="s">
        <v>201</v>
      </c>
      <c r="C348" s="19"/>
      <c r="D348" s="19"/>
      <c r="E348" s="19"/>
      <c r="F348" s="118"/>
      <c r="G348" s="22"/>
      <c r="H348" s="22"/>
      <c r="I348" s="40">
        <v>2.2999999999999998</v>
      </c>
      <c r="J348" s="22"/>
      <c r="K348" s="24">
        <f t="shared" si="15"/>
        <v>2.2999999999999998</v>
      </c>
      <c r="L348" s="112"/>
      <c r="M348" s="105"/>
      <c r="N348" s="105"/>
      <c r="O348" s="105"/>
      <c r="P348" s="105"/>
      <c r="Q348" s="105"/>
      <c r="R348" s="105"/>
      <c r="S348" s="105"/>
    </row>
    <row r="349" spans="1:34" s="11" customFormat="1" ht="20.100000000000001" customHeight="1" x14ac:dyDescent="0.25">
      <c r="A349" s="29"/>
      <c r="B349" s="20" t="s">
        <v>202</v>
      </c>
      <c r="C349" s="19"/>
      <c r="D349" s="19"/>
      <c r="E349" s="19"/>
      <c r="F349" s="118"/>
      <c r="G349" s="22"/>
      <c r="H349" s="22"/>
      <c r="I349" s="40">
        <v>2.2999999999999998</v>
      </c>
      <c r="J349" s="22"/>
      <c r="K349" s="24">
        <f t="shared" si="15"/>
        <v>2.2999999999999998</v>
      </c>
      <c r="L349" s="112"/>
      <c r="M349" s="105"/>
      <c r="N349" s="105"/>
      <c r="O349" s="105"/>
      <c r="P349" s="105"/>
      <c r="Q349" s="105"/>
      <c r="R349" s="105"/>
      <c r="S349" s="105"/>
    </row>
    <row r="350" spans="1:34" s="18" customFormat="1" ht="20.100000000000001" customHeight="1" x14ac:dyDescent="0.25">
      <c r="A350" s="149" t="s">
        <v>11</v>
      </c>
      <c r="B350" s="149"/>
      <c r="C350" s="149"/>
      <c r="D350" s="149"/>
      <c r="E350" s="149"/>
      <c r="F350" s="167"/>
      <c r="G350" s="167"/>
      <c r="H350" s="167"/>
      <c r="I350" s="167"/>
      <c r="J350" s="167"/>
      <c r="K350" s="9">
        <f>SUM(K328:K348)</f>
        <v>402.99999999999994</v>
      </c>
      <c r="L350" s="112"/>
      <c r="M350" s="106"/>
      <c r="N350" s="106"/>
      <c r="O350" s="106"/>
      <c r="P350" s="106"/>
      <c r="Q350" s="106"/>
      <c r="R350" s="106"/>
      <c r="S350" s="106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</row>
    <row r="351" spans="1:34" ht="15" x14ac:dyDescent="0.25">
      <c r="A351" s="39" t="s">
        <v>132</v>
      </c>
      <c r="B351" s="148" t="s">
        <v>133</v>
      </c>
      <c r="C351" s="148"/>
      <c r="D351" s="148"/>
      <c r="E351" s="148"/>
      <c r="F351" s="15" t="s">
        <v>21</v>
      </c>
      <c r="G351" s="110"/>
      <c r="H351" s="110"/>
      <c r="I351" s="128" t="s">
        <v>134</v>
      </c>
      <c r="J351" s="110"/>
      <c r="K351" s="17" t="s">
        <v>10</v>
      </c>
      <c r="L351" s="112"/>
    </row>
    <row r="352" spans="1:34" ht="15" x14ac:dyDescent="0.25">
      <c r="A352" s="27"/>
      <c r="B352" s="20" t="s">
        <v>204</v>
      </c>
      <c r="C352" s="19"/>
      <c r="D352" s="19"/>
      <c r="E352" s="19"/>
      <c r="F352" s="118"/>
      <c r="G352" s="22"/>
      <c r="H352" s="22"/>
      <c r="I352" s="40">
        <v>29.1</v>
      </c>
      <c r="K352" s="24">
        <f>I352</f>
        <v>29.1</v>
      </c>
      <c r="L352" s="112"/>
    </row>
    <row r="353" spans="1:16383" ht="15" x14ac:dyDescent="0.25">
      <c r="A353" s="27"/>
      <c r="B353" s="20" t="s">
        <v>205</v>
      </c>
      <c r="C353" s="19"/>
      <c r="D353" s="19"/>
      <c r="E353" s="19"/>
      <c r="F353" s="118"/>
      <c r="G353" s="22"/>
      <c r="H353" s="22"/>
      <c r="I353" s="40">
        <v>15.55</v>
      </c>
      <c r="K353" s="24">
        <f t="shared" ref="K353:K364" si="16">I353</f>
        <v>15.55</v>
      </c>
      <c r="L353" s="112"/>
    </row>
    <row r="354" spans="1:16383" s="11" customFormat="1" ht="15" x14ac:dyDescent="0.25">
      <c r="A354" s="27"/>
      <c r="B354" s="20" t="s">
        <v>206</v>
      </c>
      <c r="C354" s="19"/>
      <c r="D354" s="19"/>
      <c r="E354" s="19"/>
      <c r="F354" s="118"/>
      <c r="G354" s="22"/>
      <c r="H354" s="22"/>
      <c r="I354" s="40">
        <v>8.84</v>
      </c>
      <c r="J354" s="13"/>
      <c r="K354" s="24">
        <f t="shared" si="16"/>
        <v>8.84</v>
      </c>
      <c r="L354" s="112"/>
      <c r="M354" s="105"/>
      <c r="N354" s="105"/>
      <c r="O354" s="105"/>
      <c r="P354" s="105"/>
      <c r="Q354" s="105"/>
      <c r="R354" s="105"/>
      <c r="S354" s="105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13"/>
      <c r="KR354" s="13"/>
      <c r="KS354" s="13"/>
      <c r="KT354" s="13"/>
      <c r="KU354" s="13"/>
      <c r="KV354" s="13"/>
      <c r="KW354" s="13"/>
      <c r="KX354" s="13"/>
      <c r="KY354" s="13"/>
      <c r="KZ354" s="13"/>
      <c r="LA354" s="13"/>
      <c r="LB354" s="13"/>
      <c r="LC354" s="13"/>
      <c r="LD354" s="13"/>
      <c r="LE354" s="13"/>
      <c r="LF354" s="13"/>
      <c r="LG354" s="13"/>
      <c r="LH354" s="13"/>
      <c r="LI354" s="13"/>
      <c r="LJ354" s="13"/>
      <c r="LK354" s="13"/>
      <c r="LL354" s="13"/>
      <c r="LM354" s="13"/>
      <c r="LN354" s="13"/>
      <c r="LO354" s="13"/>
      <c r="LP354" s="13"/>
      <c r="LQ354" s="13"/>
      <c r="LR354" s="13"/>
      <c r="LS354" s="13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  <c r="OS354" s="13"/>
      <c r="OT354" s="13"/>
      <c r="OU354" s="13"/>
      <c r="OV354" s="13"/>
      <c r="OW354" s="13"/>
      <c r="OX354" s="13"/>
      <c r="OY354" s="13"/>
      <c r="OZ354" s="13"/>
      <c r="PA354" s="13"/>
      <c r="PB354" s="13"/>
      <c r="PC354" s="13"/>
      <c r="PD354" s="13"/>
      <c r="PE354" s="13"/>
      <c r="PF354" s="13"/>
      <c r="PG354" s="13"/>
      <c r="PH354" s="13"/>
      <c r="PI354" s="13"/>
      <c r="PJ354" s="13"/>
      <c r="PK354" s="13"/>
      <c r="PL354" s="13"/>
      <c r="PM354" s="13"/>
      <c r="PN354" s="13"/>
      <c r="PO354" s="13"/>
      <c r="PP354" s="13"/>
      <c r="PQ354" s="13"/>
      <c r="PR354" s="13"/>
      <c r="PS354" s="13"/>
      <c r="PT354" s="13"/>
      <c r="PU354" s="13"/>
      <c r="PV354" s="13"/>
      <c r="PW354" s="13"/>
      <c r="PX354" s="13"/>
      <c r="PY354" s="13"/>
      <c r="PZ354" s="13"/>
      <c r="QA354" s="13"/>
      <c r="QB354" s="13"/>
      <c r="QC354" s="13"/>
      <c r="QD354" s="13"/>
      <c r="QE354" s="13"/>
      <c r="QF354" s="13"/>
      <c r="QG354" s="13"/>
      <c r="QH354" s="13"/>
      <c r="QI354" s="13"/>
      <c r="QJ354" s="13"/>
      <c r="QK354" s="13"/>
      <c r="QL354" s="13"/>
      <c r="QM354" s="13"/>
      <c r="QN354" s="13"/>
      <c r="QO354" s="13"/>
      <c r="QP354" s="13"/>
      <c r="QQ354" s="13"/>
      <c r="QR354" s="13"/>
      <c r="QS354" s="13"/>
      <c r="QT354" s="13"/>
      <c r="QU354" s="13"/>
      <c r="QV354" s="13"/>
      <c r="QW354" s="13"/>
      <c r="QX354" s="13"/>
      <c r="QY354" s="13"/>
      <c r="QZ354" s="13"/>
      <c r="RA354" s="13"/>
      <c r="RB354" s="13"/>
      <c r="RC354" s="13"/>
      <c r="RD354" s="13"/>
      <c r="RE354" s="13"/>
      <c r="RF354" s="13"/>
      <c r="RG354" s="13"/>
      <c r="RH354" s="13"/>
      <c r="RI354" s="13"/>
      <c r="RJ354" s="13"/>
      <c r="RK354" s="13"/>
      <c r="RL354" s="13"/>
      <c r="RM354" s="13"/>
      <c r="RN354" s="13"/>
      <c r="RO354" s="13"/>
      <c r="RP354" s="13"/>
      <c r="RQ354" s="13"/>
      <c r="RR354" s="13"/>
      <c r="RS354" s="13"/>
      <c r="RT354" s="13"/>
      <c r="RU354" s="13"/>
      <c r="RV354" s="13"/>
      <c r="RW354" s="13"/>
      <c r="RX354" s="13"/>
      <c r="RY354" s="13"/>
      <c r="RZ354" s="13"/>
      <c r="SA354" s="13"/>
      <c r="SB354" s="13"/>
      <c r="SC354" s="13"/>
      <c r="SD354" s="13"/>
      <c r="SE354" s="13"/>
      <c r="SF354" s="13"/>
      <c r="SG354" s="13"/>
      <c r="SH354" s="13"/>
      <c r="SI354" s="13"/>
      <c r="SJ354" s="13"/>
      <c r="SK354" s="13"/>
      <c r="SL354" s="13"/>
      <c r="SM354" s="13"/>
      <c r="SN354" s="13"/>
      <c r="SO354" s="13"/>
      <c r="SP354" s="13"/>
      <c r="SQ354" s="13"/>
      <c r="SR354" s="13"/>
      <c r="SS354" s="13"/>
      <c r="ST354" s="13"/>
      <c r="SU354" s="13"/>
      <c r="SV354" s="13"/>
      <c r="SW354" s="13"/>
      <c r="SX354" s="13"/>
      <c r="SY354" s="13"/>
      <c r="SZ354" s="13"/>
      <c r="TA354" s="13"/>
      <c r="TB354" s="13"/>
      <c r="TC354" s="13"/>
      <c r="TD354" s="13"/>
      <c r="TE354" s="13"/>
      <c r="TF354" s="13"/>
      <c r="TG354" s="13"/>
      <c r="TH354" s="13"/>
      <c r="TI354" s="13"/>
      <c r="TJ354" s="13"/>
      <c r="TK354" s="13"/>
      <c r="TL354" s="13"/>
      <c r="TM354" s="13"/>
      <c r="TN354" s="13"/>
      <c r="TO354" s="13"/>
      <c r="TP354" s="13"/>
      <c r="TQ354" s="13"/>
      <c r="TR354" s="13"/>
      <c r="TS354" s="13"/>
      <c r="TT354" s="13"/>
      <c r="TU354" s="13"/>
      <c r="TV354" s="13"/>
      <c r="TW354" s="13"/>
      <c r="TX354" s="13"/>
      <c r="TY354" s="13"/>
      <c r="TZ354" s="13"/>
      <c r="UA354" s="13"/>
      <c r="UB354" s="13"/>
      <c r="UC354" s="13"/>
      <c r="UD354" s="13"/>
      <c r="UE354" s="13"/>
      <c r="UF354" s="13"/>
      <c r="UG354" s="13"/>
      <c r="UH354" s="13"/>
      <c r="UI354" s="13"/>
      <c r="UJ354" s="13"/>
      <c r="UK354" s="13"/>
      <c r="UL354" s="13"/>
      <c r="UM354" s="13"/>
      <c r="UN354" s="13"/>
      <c r="UO354" s="13"/>
      <c r="UP354" s="13"/>
      <c r="UQ354" s="13"/>
      <c r="UR354" s="13"/>
      <c r="US354" s="13"/>
      <c r="UT354" s="13"/>
      <c r="UU354" s="13"/>
      <c r="UV354" s="13"/>
      <c r="UW354" s="13"/>
      <c r="UX354" s="13"/>
      <c r="UY354" s="13"/>
      <c r="UZ354" s="13"/>
      <c r="VA354" s="13"/>
      <c r="VB354" s="13"/>
      <c r="VC354" s="13"/>
      <c r="VD354" s="13"/>
      <c r="VE354" s="13"/>
      <c r="VF354" s="13"/>
      <c r="VG354" s="13"/>
      <c r="VH354" s="13"/>
      <c r="VI354" s="13"/>
      <c r="VJ354" s="13"/>
      <c r="VK354" s="13"/>
      <c r="VL354" s="13"/>
      <c r="VM354" s="13"/>
      <c r="VN354" s="13"/>
      <c r="VO354" s="13"/>
      <c r="VP354" s="13"/>
      <c r="VQ354" s="13"/>
      <c r="VR354" s="13"/>
      <c r="VS354" s="13"/>
      <c r="VT354" s="13"/>
      <c r="VU354" s="13"/>
      <c r="VV354" s="13"/>
      <c r="VW354" s="13"/>
      <c r="VX354" s="13"/>
      <c r="VY354" s="13"/>
      <c r="VZ354" s="13"/>
      <c r="WA354" s="13"/>
      <c r="WB354" s="13"/>
      <c r="WC354" s="13"/>
      <c r="WD354" s="13"/>
      <c r="WE354" s="13"/>
      <c r="WF354" s="13"/>
      <c r="WG354" s="13"/>
      <c r="WH354" s="13"/>
      <c r="WI354" s="13"/>
      <c r="WJ354" s="13"/>
      <c r="WK354" s="13"/>
      <c r="WL354" s="13"/>
      <c r="WM354" s="13"/>
      <c r="WN354" s="13"/>
      <c r="WO354" s="13"/>
      <c r="WP354" s="13"/>
      <c r="WQ354" s="13"/>
      <c r="WR354" s="13"/>
      <c r="WS354" s="13"/>
      <c r="WT354" s="13"/>
      <c r="WU354" s="13"/>
      <c r="WV354" s="13"/>
      <c r="WW354" s="13"/>
      <c r="WX354" s="13"/>
      <c r="WY354" s="13"/>
      <c r="WZ354" s="13"/>
      <c r="XA354" s="13"/>
      <c r="XB354" s="13"/>
      <c r="XC354" s="13"/>
      <c r="XD354" s="13"/>
      <c r="XE354" s="13"/>
      <c r="XF354" s="13"/>
      <c r="XG354" s="13"/>
      <c r="XH354" s="13"/>
      <c r="XI354" s="13"/>
      <c r="XJ354" s="13"/>
      <c r="XK354" s="13"/>
      <c r="XL354" s="13"/>
      <c r="XM354" s="13"/>
      <c r="XN354" s="13"/>
      <c r="XO354" s="13"/>
      <c r="XP354" s="13"/>
      <c r="XQ354" s="13"/>
      <c r="XR354" s="13"/>
      <c r="XS354" s="13"/>
      <c r="XT354" s="13"/>
      <c r="XU354" s="13"/>
      <c r="XV354" s="13"/>
      <c r="XW354" s="13"/>
      <c r="XX354" s="13"/>
      <c r="XY354" s="13"/>
      <c r="XZ354" s="13"/>
      <c r="YA354" s="13"/>
      <c r="YB354" s="13"/>
      <c r="YC354" s="13"/>
      <c r="YD354" s="13"/>
      <c r="YE354" s="13"/>
      <c r="YF354" s="13"/>
      <c r="YG354" s="13"/>
      <c r="YH354" s="13"/>
      <c r="YI354" s="13"/>
      <c r="YJ354" s="13"/>
      <c r="YK354" s="13"/>
      <c r="YL354" s="13"/>
      <c r="YM354" s="13"/>
      <c r="YN354" s="13"/>
      <c r="YO354" s="13"/>
      <c r="YP354" s="13"/>
      <c r="YQ354" s="13"/>
      <c r="YR354" s="13"/>
      <c r="YS354" s="13"/>
      <c r="YT354" s="13"/>
      <c r="YU354" s="13"/>
      <c r="YV354" s="13"/>
      <c r="YW354" s="13"/>
      <c r="YX354" s="13"/>
      <c r="YY354" s="13"/>
      <c r="YZ354" s="13"/>
      <c r="ZA354" s="13"/>
      <c r="ZB354" s="13"/>
      <c r="ZC354" s="13"/>
      <c r="ZD354" s="13"/>
      <c r="ZE354" s="13"/>
      <c r="ZF354" s="13"/>
      <c r="ZG354" s="13"/>
      <c r="ZH354" s="13"/>
      <c r="ZI354" s="13"/>
      <c r="ZJ354" s="13"/>
      <c r="ZK354" s="13"/>
      <c r="ZL354" s="13"/>
      <c r="ZM354" s="13"/>
      <c r="ZN354" s="13"/>
      <c r="ZO354" s="13"/>
      <c r="ZP354" s="13"/>
      <c r="ZQ354" s="13"/>
      <c r="ZR354" s="13"/>
      <c r="ZS354" s="13"/>
      <c r="ZT354" s="13"/>
      <c r="ZU354" s="13"/>
      <c r="ZV354" s="13"/>
      <c r="ZW354" s="13"/>
      <c r="ZX354" s="13"/>
      <c r="ZY354" s="13"/>
      <c r="ZZ354" s="13"/>
      <c r="AAA354" s="13"/>
      <c r="AAB354" s="13"/>
      <c r="AAC354" s="13"/>
      <c r="AAD354" s="13"/>
      <c r="AAE354" s="13"/>
      <c r="AAF354" s="13"/>
      <c r="AAG354" s="13"/>
      <c r="AAH354" s="13"/>
      <c r="AAI354" s="13"/>
      <c r="AAJ354" s="13"/>
      <c r="AAK354" s="13"/>
      <c r="AAL354" s="13"/>
      <c r="AAM354" s="13"/>
      <c r="AAN354" s="13"/>
      <c r="AAO354" s="13"/>
      <c r="AAP354" s="13"/>
      <c r="AAQ354" s="13"/>
      <c r="AAR354" s="13"/>
      <c r="AAS354" s="13"/>
      <c r="AAT354" s="13"/>
      <c r="AAU354" s="13"/>
      <c r="AAV354" s="13"/>
      <c r="AAW354" s="13"/>
      <c r="AAX354" s="13"/>
      <c r="AAY354" s="13"/>
      <c r="AAZ354" s="13"/>
      <c r="ABA354" s="13"/>
      <c r="ABB354" s="13"/>
      <c r="ABC354" s="13"/>
      <c r="ABD354" s="13"/>
      <c r="ABE354" s="13"/>
      <c r="ABF354" s="13"/>
      <c r="ABG354" s="13"/>
      <c r="ABH354" s="13"/>
      <c r="ABI354" s="13"/>
      <c r="ABJ354" s="13"/>
      <c r="ABK354" s="13"/>
      <c r="ABL354" s="13"/>
      <c r="ABM354" s="13"/>
      <c r="ABN354" s="13"/>
      <c r="ABO354" s="13"/>
      <c r="ABP354" s="13"/>
      <c r="ABQ354" s="13"/>
      <c r="ABR354" s="13"/>
      <c r="ABS354" s="13"/>
      <c r="ABT354" s="13"/>
      <c r="ABU354" s="13"/>
      <c r="ABV354" s="13"/>
      <c r="ABW354" s="13"/>
      <c r="ABX354" s="13"/>
      <c r="ABY354" s="13"/>
      <c r="ABZ354" s="13"/>
      <c r="ACA354" s="13"/>
      <c r="ACB354" s="13"/>
      <c r="ACC354" s="13"/>
      <c r="ACD354" s="13"/>
      <c r="ACE354" s="13"/>
      <c r="ACF354" s="13"/>
      <c r="ACG354" s="13"/>
      <c r="ACH354" s="13"/>
      <c r="ACI354" s="13"/>
      <c r="ACJ354" s="13"/>
      <c r="ACK354" s="13"/>
      <c r="ACL354" s="13"/>
      <c r="ACM354" s="13"/>
      <c r="ACN354" s="13"/>
      <c r="ACO354" s="13"/>
      <c r="ACP354" s="13"/>
      <c r="ACQ354" s="13"/>
      <c r="ACR354" s="13"/>
      <c r="ACS354" s="13"/>
      <c r="ACT354" s="13"/>
      <c r="ACU354" s="13"/>
      <c r="ACV354" s="13"/>
      <c r="ACW354" s="13"/>
      <c r="ACX354" s="13"/>
      <c r="ACY354" s="13"/>
      <c r="ACZ354" s="13"/>
      <c r="ADA354" s="13"/>
      <c r="ADB354" s="13"/>
      <c r="ADC354" s="13"/>
      <c r="ADD354" s="13"/>
      <c r="ADE354" s="13"/>
      <c r="ADF354" s="13"/>
      <c r="ADG354" s="13"/>
      <c r="ADH354" s="13"/>
      <c r="ADI354" s="13"/>
      <c r="ADJ354" s="13"/>
      <c r="ADK354" s="13"/>
      <c r="ADL354" s="13"/>
      <c r="ADM354" s="13"/>
      <c r="ADN354" s="13"/>
      <c r="ADO354" s="13"/>
      <c r="ADP354" s="13"/>
      <c r="ADQ354" s="13"/>
      <c r="ADR354" s="13"/>
      <c r="ADS354" s="13"/>
      <c r="ADT354" s="13"/>
      <c r="ADU354" s="13"/>
      <c r="ADV354" s="13"/>
      <c r="ADW354" s="13"/>
      <c r="ADX354" s="13"/>
      <c r="ADY354" s="13"/>
      <c r="ADZ354" s="13"/>
      <c r="AEA354" s="13"/>
      <c r="AEB354" s="13"/>
      <c r="AEC354" s="13"/>
      <c r="AED354" s="13"/>
      <c r="AEE354" s="13"/>
      <c r="AEF354" s="13"/>
      <c r="AEG354" s="13"/>
      <c r="AEH354" s="13"/>
      <c r="AEI354" s="13"/>
      <c r="AEJ354" s="13"/>
      <c r="AEK354" s="13"/>
      <c r="AEL354" s="13"/>
      <c r="AEM354" s="13"/>
      <c r="AEN354" s="13"/>
      <c r="AEO354" s="13"/>
      <c r="AEP354" s="13"/>
      <c r="AEQ354" s="13"/>
      <c r="AER354" s="13"/>
      <c r="AES354" s="13"/>
      <c r="AET354" s="13"/>
      <c r="AEU354" s="13"/>
      <c r="AEV354" s="13"/>
      <c r="AEW354" s="13"/>
      <c r="AEX354" s="13"/>
      <c r="AEY354" s="13"/>
      <c r="AEZ354" s="13"/>
      <c r="AFA354" s="13"/>
      <c r="AFB354" s="13"/>
      <c r="AFC354" s="13"/>
      <c r="AFD354" s="13"/>
      <c r="AFE354" s="13"/>
      <c r="AFF354" s="13"/>
      <c r="AFG354" s="13"/>
      <c r="AFH354" s="13"/>
      <c r="AFI354" s="13"/>
      <c r="AFJ354" s="13"/>
      <c r="AFK354" s="13"/>
      <c r="AFL354" s="13"/>
      <c r="AFM354" s="13"/>
      <c r="AFN354" s="13"/>
      <c r="AFO354" s="13"/>
      <c r="AFP354" s="13"/>
      <c r="AFQ354" s="13"/>
      <c r="AFR354" s="13"/>
      <c r="AFS354" s="13"/>
      <c r="AFT354" s="13"/>
      <c r="AFU354" s="13"/>
      <c r="AFV354" s="13"/>
      <c r="AFW354" s="13"/>
      <c r="AFX354" s="13"/>
      <c r="AFY354" s="13"/>
      <c r="AFZ354" s="13"/>
      <c r="AGA354" s="13"/>
      <c r="AGB354" s="13"/>
      <c r="AGC354" s="13"/>
      <c r="AGD354" s="13"/>
      <c r="AGE354" s="13"/>
      <c r="AGF354" s="13"/>
      <c r="AGG354" s="13"/>
      <c r="AGH354" s="13"/>
      <c r="AGI354" s="13"/>
      <c r="AGJ354" s="13"/>
      <c r="AGK354" s="13"/>
      <c r="AGL354" s="13"/>
      <c r="AGM354" s="13"/>
      <c r="AGN354" s="13"/>
      <c r="AGO354" s="13"/>
      <c r="AGP354" s="13"/>
      <c r="AGQ354" s="13"/>
      <c r="AGR354" s="13"/>
      <c r="AGS354" s="13"/>
      <c r="AGT354" s="13"/>
      <c r="AGU354" s="13"/>
      <c r="AGV354" s="13"/>
      <c r="AGW354" s="13"/>
      <c r="AGX354" s="13"/>
      <c r="AGY354" s="13"/>
      <c r="AGZ354" s="13"/>
      <c r="AHA354" s="13"/>
      <c r="AHB354" s="13"/>
      <c r="AHC354" s="13"/>
      <c r="AHD354" s="13"/>
      <c r="AHE354" s="13"/>
      <c r="AHF354" s="13"/>
      <c r="AHG354" s="13"/>
      <c r="AHH354" s="13"/>
      <c r="AHI354" s="13"/>
      <c r="AHJ354" s="13"/>
      <c r="AHK354" s="13"/>
      <c r="AHL354" s="13"/>
      <c r="AHM354" s="13"/>
      <c r="AHN354" s="13"/>
      <c r="AHO354" s="13"/>
      <c r="AHP354" s="13"/>
      <c r="AHQ354" s="13"/>
      <c r="AHR354" s="13"/>
      <c r="AHS354" s="13"/>
      <c r="AHT354" s="13"/>
      <c r="AHU354" s="13"/>
      <c r="AHV354" s="13"/>
      <c r="AHW354" s="13"/>
      <c r="AHX354" s="13"/>
      <c r="AHY354" s="13"/>
      <c r="AHZ354" s="13"/>
      <c r="AIA354" s="13"/>
      <c r="AIB354" s="13"/>
      <c r="AIC354" s="13"/>
      <c r="AID354" s="13"/>
      <c r="AIE354" s="13"/>
      <c r="AIF354" s="13"/>
      <c r="AIG354" s="13"/>
      <c r="AIH354" s="13"/>
      <c r="AII354" s="13"/>
      <c r="AIJ354" s="13"/>
      <c r="AIK354" s="13"/>
      <c r="AIL354" s="13"/>
      <c r="AIM354" s="13"/>
      <c r="AIN354" s="13"/>
      <c r="AIO354" s="13"/>
      <c r="AIP354" s="13"/>
      <c r="AIQ354" s="13"/>
      <c r="AIR354" s="13"/>
      <c r="AIS354" s="13"/>
      <c r="AIT354" s="13"/>
      <c r="AIU354" s="13"/>
      <c r="AIV354" s="13"/>
      <c r="AIW354" s="13"/>
      <c r="AIX354" s="13"/>
      <c r="AIY354" s="13"/>
      <c r="AIZ354" s="13"/>
      <c r="AJA354" s="13"/>
      <c r="AJB354" s="13"/>
      <c r="AJC354" s="13"/>
      <c r="AJD354" s="13"/>
      <c r="AJE354" s="13"/>
      <c r="AJF354" s="13"/>
      <c r="AJG354" s="13"/>
      <c r="AJH354" s="13"/>
      <c r="AJI354" s="13"/>
      <c r="AJJ354" s="13"/>
      <c r="AJK354" s="13"/>
      <c r="AJL354" s="13"/>
      <c r="AJM354" s="13"/>
      <c r="AJN354" s="13"/>
      <c r="AJO354" s="13"/>
      <c r="AJP354" s="13"/>
      <c r="AJQ354" s="13"/>
      <c r="AJR354" s="13"/>
      <c r="AJS354" s="13"/>
      <c r="AJT354" s="13"/>
      <c r="AJU354" s="13"/>
      <c r="AJV354" s="13"/>
      <c r="AJW354" s="13"/>
      <c r="AJX354" s="13"/>
      <c r="AJY354" s="13"/>
      <c r="AJZ354" s="13"/>
      <c r="AKA354" s="13"/>
      <c r="AKB354" s="13"/>
      <c r="AKC354" s="13"/>
      <c r="AKD354" s="13"/>
      <c r="AKE354" s="13"/>
      <c r="AKF354" s="13"/>
      <c r="AKG354" s="13"/>
      <c r="AKH354" s="13"/>
      <c r="AKI354" s="13"/>
      <c r="AKJ354" s="13"/>
      <c r="AKK354" s="13"/>
      <c r="AKL354" s="13"/>
      <c r="AKM354" s="13"/>
      <c r="AKN354" s="13"/>
      <c r="AKO354" s="13"/>
      <c r="AKP354" s="13"/>
      <c r="AKQ354" s="13"/>
      <c r="AKR354" s="13"/>
      <c r="AKS354" s="13"/>
      <c r="AKT354" s="13"/>
      <c r="AKU354" s="13"/>
      <c r="AKV354" s="13"/>
      <c r="AKW354" s="13"/>
      <c r="AKX354" s="13"/>
      <c r="AKY354" s="13"/>
      <c r="AKZ354" s="13"/>
      <c r="ALA354" s="13"/>
      <c r="ALB354" s="13"/>
      <c r="ALC354" s="13"/>
      <c r="ALD354" s="13"/>
      <c r="ALE354" s="13"/>
      <c r="ALF354" s="13"/>
      <c r="ALG354" s="13"/>
      <c r="ALH354" s="13"/>
      <c r="ALI354" s="13"/>
      <c r="ALJ354" s="13"/>
      <c r="ALK354" s="13"/>
      <c r="ALL354" s="13"/>
      <c r="ALM354" s="13"/>
      <c r="ALN354" s="13"/>
      <c r="ALO354" s="13"/>
      <c r="ALP354" s="13"/>
      <c r="ALQ354" s="13"/>
      <c r="ALR354" s="13"/>
      <c r="ALS354" s="13"/>
      <c r="ALT354" s="13"/>
      <c r="ALU354" s="13"/>
      <c r="ALV354" s="13"/>
      <c r="ALW354" s="13"/>
      <c r="ALX354" s="13"/>
      <c r="ALY354" s="13"/>
      <c r="ALZ354" s="13"/>
      <c r="AMA354" s="13"/>
      <c r="AMB354" s="13"/>
      <c r="AMC354" s="13"/>
      <c r="AMD354" s="13"/>
      <c r="AME354" s="13"/>
      <c r="AMF354" s="13"/>
      <c r="AMG354" s="13"/>
      <c r="AMH354" s="13"/>
      <c r="AMI354" s="13"/>
      <c r="AMJ354" s="13"/>
      <c r="AMK354" s="13"/>
      <c r="AML354" s="13"/>
      <c r="AMM354" s="13"/>
      <c r="AMN354" s="13"/>
      <c r="AMO354" s="13"/>
      <c r="AMP354" s="13"/>
      <c r="AMQ354" s="13"/>
      <c r="AMR354" s="13"/>
      <c r="AMS354" s="13"/>
      <c r="AMT354" s="13"/>
      <c r="AMU354" s="13"/>
      <c r="AMV354" s="13"/>
      <c r="AMW354" s="13"/>
      <c r="AMX354" s="13"/>
      <c r="AMY354" s="13"/>
      <c r="AMZ354" s="13"/>
      <c r="ANA354" s="13"/>
      <c r="ANB354" s="13"/>
      <c r="ANC354" s="13"/>
      <c r="AND354" s="13"/>
      <c r="ANE354" s="13"/>
      <c r="ANF354" s="13"/>
      <c r="ANG354" s="13"/>
      <c r="ANH354" s="13"/>
      <c r="ANI354" s="13"/>
      <c r="ANJ354" s="13"/>
      <c r="ANK354" s="13"/>
      <c r="ANL354" s="13"/>
      <c r="ANM354" s="13"/>
      <c r="ANN354" s="13"/>
      <c r="ANO354" s="13"/>
      <c r="ANP354" s="13"/>
      <c r="ANQ354" s="13"/>
      <c r="ANR354" s="13"/>
      <c r="ANS354" s="13"/>
      <c r="ANT354" s="13"/>
      <c r="ANU354" s="13"/>
      <c r="ANV354" s="13"/>
      <c r="ANW354" s="13"/>
      <c r="ANX354" s="13"/>
      <c r="ANY354" s="13"/>
      <c r="ANZ354" s="13"/>
      <c r="AOA354" s="13"/>
      <c r="AOB354" s="13"/>
      <c r="AOC354" s="13"/>
      <c r="AOD354" s="13"/>
      <c r="AOE354" s="13"/>
      <c r="AOF354" s="13"/>
      <c r="AOG354" s="13"/>
      <c r="AOH354" s="13"/>
      <c r="AOI354" s="13"/>
      <c r="AOJ354" s="13"/>
      <c r="AOK354" s="13"/>
      <c r="AOL354" s="13"/>
      <c r="AOM354" s="13"/>
      <c r="AON354" s="13"/>
      <c r="AOO354" s="13"/>
      <c r="AOP354" s="13"/>
      <c r="AOQ354" s="13"/>
      <c r="AOR354" s="13"/>
      <c r="AOS354" s="13"/>
      <c r="AOT354" s="13"/>
      <c r="AOU354" s="13"/>
      <c r="AOV354" s="13"/>
      <c r="AOW354" s="13"/>
      <c r="AOX354" s="13"/>
      <c r="AOY354" s="13"/>
      <c r="AOZ354" s="13"/>
      <c r="APA354" s="13"/>
      <c r="APB354" s="13"/>
      <c r="APC354" s="13"/>
      <c r="APD354" s="13"/>
      <c r="APE354" s="13"/>
      <c r="APF354" s="13"/>
      <c r="APG354" s="13"/>
      <c r="APH354" s="13"/>
      <c r="API354" s="13"/>
      <c r="APJ354" s="13"/>
      <c r="APK354" s="13"/>
      <c r="APL354" s="13"/>
      <c r="APM354" s="13"/>
      <c r="APN354" s="13"/>
      <c r="APO354" s="13"/>
      <c r="APP354" s="13"/>
      <c r="APQ354" s="13"/>
      <c r="APR354" s="13"/>
      <c r="APS354" s="13"/>
      <c r="APT354" s="13"/>
      <c r="APU354" s="13"/>
      <c r="APV354" s="13"/>
      <c r="APW354" s="13"/>
      <c r="APX354" s="13"/>
      <c r="APY354" s="13"/>
      <c r="APZ354" s="13"/>
      <c r="AQA354" s="13"/>
      <c r="AQB354" s="13"/>
      <c r="AQC354" s="13"/>
      <c r="AQD354" s="13"/>
      <c r="AQE354" s="13"/>
      <c r="AQF354" s="13"/>
      <c r="AQG354" s="13"/>
      <c r="AQH354" s="13"/>
      <c r="AQI354" s="13"/>
      <c r="AQJ354" s="13"/>
      <c r="AQK354" s="13"/>
      <c r="AQL354" s="13"/>
      <c r="AQM354" s="13"/>
      <c r="AQN354" s="13"/>
      <c r="AQO354" s="13"/>
      <c r="AQP354" s="13"/>
      <c r="AQQ354" s="13"/>
      <c r="AQR354" s="13"/>
      <c r="AQS354" s="13"/>
      <c r="AQT354" s="13"/>
      <c r="AQU354" s="13"/>
      <c r="AQV354" s="13"/>
      <c r="AQW354" s="13"/>
      <c r="AQX354" s="13"/>
      <c r="AQY354" s="13"/>
      <c r="AQZ354" s="13"/>
      <c r="ARA354" s="13"/>
      <c r="ARB354" s="13"/>
      <c r="ARC354" s="13"/>
      <c r="ARD354" s="13"/>
      <c r="ARE354" s="13"/>
      <c r="ARF354" s="13"/>
      <c r="ARG354" s="13"/>
      <c r="ARH354" s="13"/>
      <c r="ARI354" s="13"/>
      <c r="ARJ354" s="13"/>
      <c r="ARK354" s="13"/>
      <c r="ARL354" s="13"/>
      <c r="ARM354" s="13"/>
      <c r="ARN354" s="13"/>
      <c r="ARO354" s="13"/>
      <c r="ARP354" s="13"/>
      <c r="ARQ354" s="13"/>
      <c r="ARR354" s="13"/>
      <c r="ARS354" s="13"/>
      <c r="ART354" s="13"/>
      <c r="ARU354" s="13"/>
      <c r="ARV354" s="13"/>
      <c r="ARW354" s="13"/>
      <c r="ARX354" s="13"/>
      <c r="ARY354" s="13"/>
      <c r="ARZ354" s="13"/>
      <c r="ASA354" s="13"/>
      <c r="ASB354" s="13"/>
      <c r="ASC354" s="13"/>
      <c r="ASD354" s="13"/>
      <c r="ASE354" s="13"/>
      <c r="ASF354" s="13"/>
      <c r="ASG354" s="13"/>
      <c r="ASH354" s="13"/>
      <c r="ASI354" s="13"/>
      <c r="ASJ354" s="13"/>
      <c r="ASK354" s="13"/>
      <c r="ASL354" s="13"/>
      <c r="ASM354" s="13"/>
      <c r="ASN354" s="13"/>
      <c r="ASO354" s="13"/>
      <c r="ASP354" s="13"/>
      <c r="ASQ354" s="13"/>
      <c r="ASR354" s="13"/>
      <c r="ASS354" s="13"/>
      <c r="AST354" s="13"/>
      <c r="ASU354" s="13"/>
      <c r="ASV354" s="13"/>
      <c r="ASW354" s="13"/>
      <c r="ASX354" s="13"/>
      <c r="ASY354" s="13"/>
      <c r="ASZ354" s="13"/>
      <c r="ATA354" s="13"/>
      <c r="ATB354" s="13"/>
      <c r="ATC354" s="13"/>
      <c r="ATD354" s="13"/>
      <c r="ATE354" s="13"/>
      <c r="ATF354" s="13"/>
      <c r="ATG354" s="13"/>
      <c r="ATH354" s="13"/>
      <c r="ATI354" s="13"/>
      <c r="ATJ354" s="13"/>
      <c r="ATK354" s="13"/>
      <c r="ATL354" s="13"/>
      <c r="ATM354" s="13"/>
      <c r="ATN354" s="13"/>
      <c r="ATO354" s="13"/>
      <c r="ATP354" s="13"/>
      <c r="ATQ354" s="13"/>
      <c r="ATR354" s="13"/>
      <c r="ATS354" s="13"/>
      <c r="ATT354" s="13"/>
      <c r="ATU354" s="13"/>
      <c r="ATV354" s="13"/>
      <c r="ATW354" s="13"/>
      <c r="ATX354" s="13"/>
      <c r="ATY354" s="13"/>
      <c r="ATZ354" s="13"/>
      <c r="AUA354" s="13"/>
      <c r="AUB354" s="13"/>
      <c r="AUC354" s="13"/>
      <c r="AUD354" s="13"/>
      <c r="AUE354" s="13"/>
      <c r="AUF354" s="13"/>
      <c r="AUG354" s="13"/>
      <c r="AUH354" s="13"/>
      <c r="AUI354" s="13"/>
      <c r="AUJ354" s="13"/>
      <c r="AUK354" s="13"/>
      <c r="AUL354" s="13"/>
      <c r="AUM354" s="13"/>
      <c r="AUN354" s="13"/>
      <c r="AUO354" s="13"/>
      <c r="AUP354" s="13"/>
      <c r="AUQ354" s="13"/>
      <c r="AUR354" s="13"/>
      <c r="AUS354" s="13"/>
      <c r="AUT354" s="13"/>
      <c r="AUU354" s="13"/>
      <c r="AUV354" s="13"/>
      <c r="AUW354" s="13"/>
      <c r="AUX354" s="13"/>
      <c r="AUY354" s="13"/>
      <c r="AUZ354" s="13"/>
      <c r="AVA354" s="13"/>
      <c r="AVB354" s="13"/>
      <c r="AVC354" s="13"/>
      <c r="AVD354" s="13"/>
      <c r="AVE354" s="13"/>
      <c r="AVF354" s="13"/>
      <c r="AVG354" s="13"/>
      <c r="AVH354" s="13"/>
      <c r="AVI354" s="13"/>
      <c r="AVJ354" s="13"/>
      <c r="AVK354" s="13"/>
      <c r="AVL354" s="13"/>
      <c r="AVM354" s="13"/>
      <c r="AVN354" s="13"/>
      <c r="AVO354" s="13"/>
      <c r="AVP354" s="13"/>
      <c r="AVQ354" s="13"/>
      <c r="AVR354" s="13"/>
      <c r="AVS354" s="13"/>
      <c r="AVT354" s="13"/>
      <c r="AVU354" s="13"/>
      <c r="AVV354" s="13"/>
      <c r="AVW354" s="13"/>
      <c r="AVX354" s="13"/>
      <c r="AVY354" s="13"/>
      <c r="AVZ354" s="13"/>
      <c r="AWA354" s="13"/>
      <c r="AWB354" s="13"/>
      <c r="AWC354" s="13"/>
      <c r="AWD354" s="13"/>
      <c r="AWE354" s="13"/>
      <c r="AWF354" s="13"/>
      <c r="AWG354" s="13"/>
      <c r="AWH354" s="13"/>
      <c r="AWI354" s="13"/>
      <c r="AWJ354" s="13"/>
      <c r="AWK354" s="13"/>
      <c r="AWL354" s="13"/>
      <c r="AWM354" s="13"/>
      <c r="AWN354" s="13"/>
      <c r="AWO354" s="13"/>
      <c r="AWP354" s="13"/>
      <c r="AWQ354" s="13"/>
      <c r="AWR354" s="13"/>
      <c r="AWS354" s="13"/>
      <c r="AWT354" s="13"/>
      <c r="AWU354" s="13"/>
      <c r="AWV354" s="13"/>
      <c r="AWW354" s="13"/>
      <c r="AWX354" s="13"/>
      <c r="AWY354" s="13"/>
      <c r="AWZ354" s="13"/>
      <c r="AXA354" s="13"/>
      <c r="AXB354" s="13"/>
      <c r="AXC354" s="13"/>
      <c r="AXD354" s="13"/>
      <c r="AXE354" s="13"/>
      <c r="AXF354" s="13"/>
      <c r="AXG354" s="13"/>
      <c r="AXH354" s="13"/>
      <c r="AXI354" s="13"/>
      <c r="AXJ354" s="13"/>
      <c r="AXK354" s="13"/>
      <c r="AXL354" s="13"/>
      <c r="AXM354" s="13"/>
      <c r="AXN354" s="13"/>
      <c r="AXO354" s="13"/>
      <c r="AXP354" s="13"/>
      <c r="AXQ354" s="13"/>
      <c r="AXR354" s="13"/>
      <c r="AXS354" s="13"/>
      <c r="AXT354" s="13"/>
      <c r="AXU354" s="13"/>
      <c r="AXV354" s="13"/>
      <c r="AXW354" s="13"/>
      <c r="AXX354" s="13"/>
      <c r="AXY354" s="13"/>
      <c r="AXZ354" s="13"/>
      <c r="AYA354" s="13"/>
      <c r="AYB354" s="13"/>
      <c r="AYC354" s="13"/>
      <c r="AYD354" s="13"/>
      <c r="AYE354" s="13"/>
      <c r="AYF354" s="13"/>
      <c r="AYG354" s="13"/>
      <c r="AYH354" s="13"/>
      <c r="AYI354" s="13"/>
      <c r="AYJ354" s="13"/>
      <c r="AYK354" s="13"/>
      <c r="AYL354" s="13"/>
      <c r="AYM354" s="13"/>
      <c r="AYN354" s="13"/>
      <c r="AYO354" s="13"/>
      <c r="AYP354" s="13"/>
      <c r="AYQ354" s="13"/>
      <c r="AYR354" s="13"/>
      <c r="AYS354" s="13"/>
      <c r="AYT354" s="13"/>
      <c r="AYU354" s="13"/>
      <c r="AYV354" s="13"/>
      <c r="AYW354" s="13"/>
      <c r="AYX354" s="13"/>
      <c r="AYY354" s="13"/>
      <c r="AYZ354" s="13"/>
      <c r="AZA354" s="13"/>
      <c r="AZB354" s="13"/>
      <c r="AZC354" s="13"/>
      <c r="AZD354" s="13"/>
      <c r="AZE354" s="13"/>
      <c r="AZF354" s="13"/>
      <c r="AZG354" s="13"/>
      <c r="AZH354" s="13"/>
      <c r="AZI354" s="13"/>
      <c r="AZJ354" s="13"/>
      <c r="AZK354" s="13"/>
      <c r="AZL354" s="13"/>
      <c r="AZM354" s="13"/>
      <c r="AZN354" s="13"/>
      <c r="AZO354" s="13"/>
      <c r="AZP354" s="13"/>
      <c r="AZQ354" s="13"/>
      <c r="AZR354" s="13"/>
      <c r="AZS354" s="13"/>
      <c r="AZT354" s="13"/>
      <c r="AZU354" s="13"/>
      <c r="AZV354" s="13"/>
      <c r="AZW354" s="13"/>
      <c r="AZX354" s="13"/>
      <c r="AZY354" s="13"/>
      <c r="AZZ354" s="13"/>
      <c r="BAA354" s="13"/>
      <c r="BAB354" s="13"/>
      <c r="BAC354" s="13"/>
      <c r="BAD354" s="13"/>
      <c r="BAE354" s="13"/>
      <c r="BAF354" s="13"/>
      <c r="BAG354" s="13"/>
      <c r="BAH354" s="13"/>
      <c r="BAI354" s="13"/>
      <c r="BAJ354" s="13"/>
      <c r="BAK354" s="13"/>
      <c r="BAL354" s="13"/>
      <c r="BAM354" s="13"/>
      <c r="BAN354" s="13"/>
      <c r="BAO354" s="13"/>
      <c r="BAP354" s="13"/>
      <c r="BAQ354" s="13"/>
      <c r="BAR354" s="13"/>
      <c r="BAS354" s="13"/>
      <c r="BAT354" s="13"/>
      <c r="BAU354" s="13"/>
      <c r="BAV354" s="13"/>
      <c r="BAW354" s="13"/>
      <c r="BAX354" s="13"/>
      <c r="BAY354" s="13"/>
      <c r="BAZ354" s="13"/>
      <c r="BBA354" s="13"/>
      <c r="BBB354" s="13"/>
      <c r="BBC354" s="13"/>
      <c r="BBD354" s="13"/>
      <c r="BBE354" s="13"/>
      <c r="BBF354" s="13"/>
      <c r="BBG354" s="13"/>
      <c r="BBH354" s="13"/>
      <c r="BBI354" s="13"/>
      <c r="BBJ354" s="13"/>
      <c r="BBK354" s="13"/>
      <c r="BBL354" s="13"/>
      <c r="BBM354" s="13"/>
      <c r="BBN354" s="13"/>
      <c r="BBO354" s="13"/>
      <c r="BBP354" s="13"/>
      <c r="BBQ354" s="13"/>
      <c r="BBR354" s="13"/>
      <c r="BBS354" s="13"/>
      <c r="BBT354" s="13"/>
      <c r="BBU354" s="13"/>
      <c r="BBV354" s="13"/>
      <c r="BBW354" s="13"/>
      <c r="BBX354" s="13"/>
      <c r="BBY354" s="13"/>
      <c r="BBZ354" s="13"/>
      <c r="BCA354" s="13"/>
      <c r="BCB354" s="13"/>
      <c r="BCC354" s="13"/>
      <c r="BCD354" s="13"/>
      <c r="BCE354" s="13"/>
      <c r="BCF354" s="13"/>
      <c r="BCG354" s="13"/>
      <c r="BCH354" s="13"/>
      <c r="BCI354" s="13"/>
      <c r="BCJ354" s="13"/>
      <c r="BCK354" s="13"/>
      <c r="BCL354" s="13"/>
      <c r="BCM354" s="13"/>
      <c r="BCN354" s="13"/>
      <c r="BCO354" s="13"/>
      <c r="BCP354" s="13"/>
      <c r="BCQ354" s="13"/>
      <c r="BCR354" s="13"/>
      <c r="BCS354" s="13"/>
      <c r="BCT354" s="13"/>
      <c r="BCU354" s="13"/>
      <c r="BCV354" s="13"/>
      <c r="BCW354" s="13"/>
      <c r="BCX354" s="13"/>
      <c r="BCY354" s="13"/>
      <c r="BCZ354" s="13"/>
      <c r="BDA354" s="13"/>
      <c r="BDB354" s="13"/>
      <c r="BDC354" s="13"/>
      <c r="BDD354" s="13"/>
      <c r="BDE354" s="13"/>
      <c r="BDF354" s="13"/>
      <c r="BDG354" s="13"/>
      <c r="BDH354" s="13"/>
      <c r="BDI354" s="13"/>
      <c r="BDJ354" s="13"/>
      <c r="BDK354" s="13"/>
      <c r="BDL354" s="13"/>
      <c r="BDM354" s="13"/>
      <c r="BDN354" s="13"/>
      <c r="BDO354" s="13"/>
      <c r="BDP354" s="13"/>
      <c r="BDQ354" s="13"/>
      <c r="BDR354" s="13"/>
      <c r="BDS354" s="13"/>
      <c r="BDT354" s="13"/>
      <c r="BDU354" s="13"/>
      <c r="BDV354" s="13"/>
      <c r="BDW354" s="13"/>
      <c r="BDX354" s="13"/>
      <c r="BDY354" s="13"/>
      <c r="BDZ354" s="13"/>
      <c r="BEA354" s="13"/>
      <c r="BEB354" s="13"/>
      <c r="BEC354" s="13"/>
      <c r="BED354" s="13"/>
      <c r="BEE354" s="13"/>
      <c r="BEF354" s="13"/>
      <c r="BEG354" s="13"/>
      <c r="BEH354" s="13"/>
      <c r="BEI354" s="13"/>
      <c r="BEJ354" s="13"/>
      <c r="BEK354" s="13"/>
      <c r="BEL354" s="13"/>
      <c r="BEM354" s="13"/>
      <c r="BEN354" s="13"/>
      <c r="BEO354" s="13"/>
      <c r="BEP354" s="13"/>
      <c r="BEQ354" s="13"/>
      <c r="BER354" s="13"/>
      <c r="BES354" s="13"/>
      <c r="BET354" s="13"/>
      <c r="BEU354" s="13"/>
      <c r="BEV354" s="13"/>
      <c r="BEW354" s="13"/>
      <c r="BEX354" s="13"/>
      <c r="BEY354" s="13"/>
      <c r="BEZ354" s="13"/>
      <c r="BFA354" s="13"/>
      <c r="BFB354" s="13"/>
      <c r="BFC354" s="13"/>
      <c r="BFD354" s="13"/>
      <c r="BFE354" s="13"/>
      <c r="BFF354" s="13"/>
      <c r="BFG354" s="13"/>
      <c r="BFH354" s="13"/>
      <c r="BFI354" s="13"/>
      <c r="BFJ354" s="13"/>
      <c r="BFK354" s="13"/>
      <c r="BFL354" s="13"/>
      <c r="BFM354" s="13"/>
      <c r="BFN354" s="13"/>
      <c r="BFO354" s="13"/>
      <c r="BFP354" s="13"/>
      <c r="BFQ354" s="13"/>
      <c r="BFR354" s="13"/>
      <c r="BFS354" s="13"/>
      <c r="BFT354" s="13"/>
      <c r="BFU354" s="13"/>
      <c r="BFV354" s="13"/>
      <c r="BFW354" s="13"/>
      <c r="BFX354" s="13"/>
      <c r="BFY354" s="13"/>
      <c r="BFZ354" s="13"/>
      <c r="BGA354" s="13"/>
      <c r="BGB354" s="13"/>
      <c r="BGC354" s="13"/>
      <c r="BGD354" s="13"/>
      <c r="BGE354" s="13"/>
      <c r="BGF354" s="13"/>
      <c r="BGG354" s="13"/>
      <c r="BGH354" s="13"/>
      <c r="BGI354" s="13"/>
      <c r="BGJ354" s="13"/>
      <c r="BGK354" s="13"/>
      <c r="BGL354" s="13"/>
      <c r="BGM354" s="13"/>
      <c r="BGN354" s="13"/>
      <c r="BGO354" s="13"/>
      <c r="BGP354" s="13"/>
      <c r="BGQ354" s="13"/>
      <c r="BGR354" s="13"/>
      <c r="BGS354" s="13"/>
      <c r="BGT354" s="13"/>
      <c r="BGU354" s="13"/>
      <c r="BGV354" s="13"/>
      <c r="BGW354" s="13"/>
      <c r="BGX354" s="13"/>
      <c r="BGY354" s="13"/>
      <c r="BGZ354" s="13"/>
      <c r="BHA354" s="13"/>
      <c r="BHB354" s="13"/>
      <c r="BHC354" s="13"/>
      <c r="BHD354" s="13"/>
      <c r="BHE354" s="13"/>
      <c r="BHF354" s="13"/>
      <c r="BHG354" s="13"/>
      <c r="BHH354" s="13"/>
      <c r="BHI354" s="13"/>
      <c r="BHJ354" s="13"/>
      <c r="BHK354" s="13"/>
      <c r="BHL354" s="13"/>
      <c r="BHM354" s="13"/>
      <c r="BHN354" s="13"/>
      <c r="BHO354" s="13"/>
      <c r="BHP354" s="13"/>
      <c r="BHQ354" s="13"/>
      <c r="BHR354" s="13"/>
      <c r="BHS354" s="13"/>
      <c r="BHT354" s="13"/>
      <c r="BHU354" s="13"/>
      <c r="BHV354" s="13"/>
      <c r="BHW354" s="13"/>
      <c r="BHX354" s="13"/>
      <c r="BHY354" s="13"/>
      <c r="BHZ354" s="13"/>
      <c r="BIA354" s="13"/>
      <c r="BIB354" s="13"/>
      <c r="BIC354" s="13"/>
      <c r="BID354" s="13"/>
      <c r="BIE354" s="13"/>
      <c r="BIF354" s="13"/>
      <c r="BIG354" s="13"/>
      <c r="BIH354" s="13"/>
      <c r="BII354" s="13"/>
      <c r="BIJ354" s="13"/>
      <c r="BIK354" s="13"/>
      <c r="BIL354" s="13"/>
      <c r="BIM354" s="13"/>
      <c r="BIN354" s="13"/>
      <c r="BIO354" s="13"/>
      <c r="BIP354" s="13"/>
      <c r="BIQ354" s="13"/>
      <c r="BIR354" s="13"/>
      <c r="BIS354" s="13"/>
      <c r="BIT354" s="13"/>
      <c r="BIU354" s="13"/>
      <c r="BIV354" s="13"/>
      <c r="BIW354" s="13"/>
      <c r="BIX354" s="13"/>
      <c r="BIY354" s="13"/>
      <c r="BIZ354" s="13"/>
      <c r="BJA354" s="13"/>
      <c r="BJB354" s="13"/>
      <c r="BJC354" s="13"/>
      <c r="BJD354" s="13"/>
      <c r="BJE354" s="13"/>
      <c r="BJF354" s="13"/>
      <c r="BJG354" s="13"/>
      <c r="BJH354" s="13"/>
      <c r="BJI354" s="13"/>
      <c r="BJJ354" s="13"/>
      <c r="BJK354" s="13"/>
      <c r="BJL354" s="13"/>
      <c r="BJM354" s="13"/>
      <c r="BJN354" s="13"/>
      <c r="BJO354" s="13"/>
      <c r="BJP354" s="13"/>
      <c r="BJQ354" s="13"/>
      <c r="BJR354" s="13"/>
      <c r="BJS354" s="13"/>
      <c r="BJT354" s="13"/>
      <c r="BJU354" s="13"/>
      <c r="BJV354" s="13"/>
      <c r="BJW354" s="13"/>
      <c r="BJX354" s="13"/>
      <c r="BJY354" s="13"/>
      <c r="BJZ354" s="13"/>
      <c r="BKA354" s="13"/>
      <c r="BKB354" s="13"/>
      <c r="BKC354" s="13"/>
      <c r="BKD354" s="13"/>
      <c r="BKE354" s="13"/>
      <c r="BKF354" s="13"/>
      <c r="BKG354" s="13"/>
      <c r="BKH354" s="13"/>
      <c r="BKI354" s="13"/>
      <c r="BKJ354" s="13"/>
      <c r="BKK354" s="13"/>
      <c r="BKL354" s="13"/>
      <c r="BKM354" s="13"/>
      <c r="BKN354" s="13"/>
      <c r="BKO354" s="13"/>
      <c r="BKP354" s="13"/>
      <c r="BKQ354" s="13"/>
      <c r="BKR354" s="13"/>
      <c r="BKS354" s="13"/>
      <c r="BKT354" s="13"/>
      <c r="BKU354" s="13"/>
      <c r="BKV354" s="13"/>
      <c r="BKW354" s="13"/>
      <c r="BKX354" s="13"/>
      <c r="BKY354" s="13"/>
      <c r="BKZ354" s="13"/>
      <c r="BLA354" s="13"/>
      <c r="BLB354" s="13"/>
      <c r="BLC354" s="13"/>
      <c r="BLD354" s="13"/>
      <c r="BLE354" s="13"/>
      <c r="BLF354" s="13"/>
      <c r="BLG354" s="13"/>
      <c r="BLH354" s="13"/>
      <c r="BLI354" s="13"/>
      <c r="BLJ354" s="13"/>
      <c r="BLK354" s="13"/>
      <c r="BLL354" s="13"/>
      <c r="BLM354" s="13"/>
      <c r="BLN354" s="13"/>
      <c r="BLO354" s="13"/>
      <c r="BLP354" s="13"/>
      <c r="BLQ354" s="13"/>
      <c r="BLR354" s="13"/>
      <c r="BLS354" s="13"/>
      <c r="BLT354" s="13"/>
      <c r="BLU354" s="13"/>
      <c r="BLV354" s="13"/>
      <c r="BLW354" s="13"/>
      <c r="BLX354" s="13"/>
      <c r="BLY354" s="13"/>
      <c r="BLZ354" s="13"/>
      <c r="BMA354" s="13"/>
      <c r="BMB354" s="13"/>
      <c r="BMC354" s="13"/>
      <c r="BMD354" s="13"/>
      <c r="BME354" s="13"/>
      <c r="BMF354" s="13"/>
      <c r="BMG354" s="13"/>
      <c r="BMH354" s="13"/>
      <c r="BMI354" s="13"/>
      <c r="BMJ354" s="13"/>
      <c r="BMK354" s="13"/>
      <c r="BML354" s="13"/>
      <c r="BMM354" s="13"/>
      <c r="BMN354" s="13"/>
      <c r="BMO354" s="13"/>
      <c r="BMP354" s="13"/>
      <c r="BMQ354" s="13"/>
      <c r="BMR354" s="13"/>
      <c r="BMS354" s="13"/>
      <c r="BMT354" s="13"/>
      <c r="BMU354" s="13"/>
      <c r="BMV354" s="13"/>
      <c r="BMW354" s="13"/>
      <c r="BMX354" s="13"/>
      <c r="BMY354" s="13"/>
      <c r="BMZ354" s="13"/>
      <c r="BNA354" s="13"/>
      <c r="BNB354" s="13"/>
      <c r="BNC354" s="13"/>
      <c r="BND354" s="13"/>
      <c r="BNE354" s="13"/>
      <c r="BNF354" s="13"/>
      <c r="BNG354" s="13"/>
      <c r="BNH354" s="13"/>
      <c r="BNI354" s="13"/>
      <c r="BNJ354" s="13"/>
      <c r="BNK354" s="13"/>
      <c r="BNL354" s="13"/>
      <c r="BNM354" s="13"/>
      <c r="BNN354" s="13"/>
      <c r="BNO354" s="13"/>
      <c r="BNP354" s="13"/>
      <c r="BNQ354" s="13"/>
      <c r="BNR354" s="13"/>
      <c r="BNS354" s="13"/>
      <c r="BNT354" s="13"/>
      <c r="BNU354" s="13"/>
      <c r="BNV354" s="13"/>
      <c r="BNW354" s="13"/>
      <c r="BNX354" s="13"/>
      <c r="BNY354" s="13"/>
      <c r="BNZ354" s="13"/>
      <c r="BOA354" s="13"/>
      <c r="BOB354" s="13"/>
      <c r="BOC354" s="13"/>
      <c r="BOD354" s="13"/>
      <c r="BOE354" s="13"/>
      <c r="BOF354" s="13"/>
      <c r="BOG354" s="13"/>
      <c r="BOH354" s="13"/>
      <c r="BOI354" s="13"/>
      <c r="BOJ354" s="13"/>
      <c r="BOK354" s="13"/>
      <c r="BOL354" s="13"/>
      <c r="BOM354" s="13"/>
      <c r="BON354" s="13"/>
      <c r="BOO354" s="13"/>
      <c r="BOP354" s="13"/>
      <c r="BOQ354" s="13"/>
      <c r="BOR354" s="13"/>
      <c r="BOS354" s="13"/>
      <c r="BOT354" s="13"/>
      <c r="BOU354" s="13"/>
      <c r="BOV354" s="13"/>
      <c r="BOW354" s="13"/>
      <c r="BOX354" s="13"/>
      <c r="BOY354" s="13"/>
      <c r="BOZ354" s="13"/>
      <c r="BPA354" s="13"/>
      <c r="BPB354" s="13"/>
      <c r="BPC354" s="13"/>
      <c r="BPD354" s="13"/>
      <c r="BPE354" s="13"/>
      <c r="BPF354" s="13"/>
      <c r="BPG354" s="13"/>
      <c r="BPH354" s="13"/>
      <c r="BPI354" s="13"/>
      <c r="BPJ354" s="13"/>
      <c r="BPK354" s="13"/>
      <c r="BPL354" s="13"/>
      <c r="BPM354" s="13"/>
      <c r="BPN354" s="13"/>
      <c r="BPO354" s="13"/>
      <c r="BPP354" s="13"/>
      <c r="BPQ354" s="13"/>
      <c r="BPR354" s="13"/>
      <c r="BPS354" s="13"/>
      <c r="BPT354" s="13"/>
      <c r="BPU354" s="13"/>
      <c r="BPV354" s="13"/>
      <c r="BPW354" s="13"/>
      <c r="BPX354" s="13"/>
      <c r="BPY354" s="13"/>
      <c r="BPZ354" s="13"/>
      <c r="BQA354" s="13"/>
      <c r="BQB354" s="13"/>
      <c r="BQC354" s="13"/>
      <c r="BQD354" s="13"/>
      <c r="BQE354" s="13"/>
      <c r="BQF354" s="13"/>
      <c r="BQG354" s="13"/>
      <c r="BQH354" s="13"/>
      <c r="BQI354" s="13"/>
      <c r="BQJ354" s="13"/>
      <c r="BQK354" s="13"/>
      <c r="BQL354" s="13"/>
      <c r="BQM354" s="13"/>
      <c r="BQN354" s="13"/>
      <c r="BQO354" s="13"/>
      <c r="BQP354" s="13"/>
      <c r="BQQ354" s="13"/>
      <c r="BQR354" s="13"/>
      <c r="BQS354" s="13"/>
      <c r="BQT354" s="13"/>
      <c r="BQU354" s="13"/>
      <c r="BQV354" s="13"/>
      <c r="BQW354" s="13"/>
      <c r="BQX354" s="13"/>
      <c r="BQY354" s="13"/>
      <c r="BQZ354" s="13"/>
      <c r="BRA354" s="13"/>
      <c r="BRB354" s="13"/>
      <c r="BRC354" s="13"/>
      <c r="BRD354" s="13"/>
      <c r="BRE354" s="13"/>
      <c r="BRF354" s="13"/>
      <c r="BRG354" s="13"/>
      <c r="BRH354" s="13"/>
      <c r="BRI354" s="13"/>
      <c r="BRJ354" s="13"/>
      <c r="BRK354" s="13"/>
      <c r="BRL354" s="13"/>
      <c r="BRM354" s="13"/>
      <c r="BRN354" s="13"/>
      <c r="BRO354" s="13"/>
      <c r="BRP354" s="13"/>
      <c r="BRQ354" s="13"/>
      <c r="BRR354" s="13"/>
      <c r="BRS354" s="13"/>
      <c r="BRT354" s="13"/>
      <c r="BRU354" s="13"/>
      <c r="BRV354" s="13"/>
      <c r="BRW354" s="13"/>
      <c r="BRX354" s="13"/>
      <c r="BRY354" s="13"/>
      <c r="BRZ354" s="13"/>
      <c r="BSA354" s="13"/>
      <c r="BSB354" s="13"/>
      <c r="BSC354" s="13"/>
      <c r="BSD354" s="13"/>
      <c r="BSE354" s="13"/>
      <c r="BSF354" s="13"/>
      <c r="BSG354" s="13"/>
      <c r="BSH354" s="13"/>
      <c r="BSI354" s="13"/>
      <c r="BSJ354" s="13"/>
      <c r="BSK354" s="13"/>
      <c r="BSL354" s="13"/>
      <c r="BSM354" s="13"/>
      <c r="BSN354" s="13"/>
      <c r="BSO354" s="13"/>
      <c r="BSP354" s="13"/>
      <c r="BSQ354" s="13"/>
      <c r="BSR354" s="13"/>
      <c r="BSS354" s="13"/>
      <c r="BST354" s="13"/>
      <c r="BSU354" s="13"/>
      <c r="BSV354" s="13"/>
      <c r="BSW354" s="13"/>
      <c r="BSX354" s="13"/>
      <c r="BSY354" s="13"/>
      <c r="BSZ354" s="13"/>
      <c r="BTA354" s="13"/>
      <c r="BTB354" s="13"/>
      <c r="BTC354" s="13"/>
      <c r="BTD354" s="13"/>
      <c r="BTE354" s="13"/>
      <c r="BTF354" s="13"/>
      <c r="BTG354" s="13"/>
      <c r="BTH354" s="13"/>
      <c r="BTI354" s="13"/>
      <c r="BTJ354" s="13"/>
      <c r="BTK354" s="13"/>
      <c r="BTL354" s="13"/>
      <c r="BTM354" s="13"/>
      <c r="BTN354" s="13"/>
      <c r="BTO354" s="13"/>
      <c r="BTP354" s="13"/>
      <c r="BTQ354" s="13"/>
      <c r="BTR354" s="13"/>
      <c r="BTS354" s="13"/>
      <c r="BTT354" s="13"/>
      <c r="BTU354" s="13"/>
      <c r="BTV354" s="13"/>
      <c r="BTW354" s="13"/>
      <c r="BTX354" s="13"/>
      <c r="BTY354" s="13"/>
      <c r="BTZ354" s="13"/>
      <c r="BUA354" s="13"/>
      <c r="BUB354" s="13"/>
      <c r="BUC354" s="13"/>
      <c r="BUD354" s="13"/>
      <c r="BUE354" s="13"/>
      <c r="BUF354" s="13"/>
      <c r="BUG354" s="13"/>
      <c r="BUH354" s="13"/>
      <c r="BUI354" s="13"/>
      <c r="BUJ354" s="13"/>
      <c r="BUK354" s="13"/>
      <c r="BUL354" s="13"/>
      <c r="BUM354" s="13"/>
      <c r="BUN354" s="13"/>
      <c r="BUO354" s="13"/>
      <c r="BUP354" s="13"/>
      <c r="BUQ354" s="13"/>
      <c r="BUR354" s="13"/>
      <c r="BUS354" s="13"/>
      <c r="BUT354" s="13"/>
      <c r="BUU354" s="13"/>
      <c r="BUV354" s="13"/>
      <c r="BUW354" s="13"/>
      <c r="BUX354" s="13"/>
      <c r="BUY354" s="13"/>
      <c r="BUZ354" s="13"/>
      <c r="BVA354" s="13"/>
      <c r="BVB354" s="13"/>
      <c r="BVC354" s="13"/>
      <c r="BVD354" s="13"/>
      <c r="BVE354" s="13"/>
      <c r="BVF354" s="13"/>
      <c r="BVG354" s="13"/>
      <c r="BVH354" s="13"/>
      <c r="BVI354" s="13"/>
      <c r="BVJ354" s="13"/>
      <c r="BVK354" s="13"/>
      <c r="BVL354" s="13"/>
      <c r="BVM354" s="13"/>
      <c r="BVN354" s="13"/>
      <c r="BVO354" s="13"/>
      <c r="BVP354" s="13"/>
      <c r="BVQ354" s="13"/>
      <c r="BVR354" s="13"/>
      <c r="BVS354" s="13"/>
      <c r="BVT354" s="13"/>
      <c r="BVU354" s="13"/>
      <c r="BVV354" s="13"/>
      <c r="BVW354" s="13"/>
      <c r="BVX354" s="13"/>
      <c r="BVY354" s="13"/>
      <c r="BVZ354" s="13"/>
      <c r="BWA354" s="13"/>
      <c r="BWB354" s="13"/>
      <c r="BWC354" s="13"/>
      <c r="BWD354" s="13"/>
      <c r="BWE354" s="13"/>
      <c r="BWF354" s="13"/>
      <c r="BWG354" s="13"/>
      <c r="BWH354" s="13"/>
      <c r="BWI354" s="13"/>
      <c r="BWJ354" s="13"/>
      <c r="BWK354" s="13"/>
      <c r="BWL354" s="13"/>
      <c r="BWM354" s="13"/>
      <c r="BWN354" s="13"/>
      <c r="BWO354" s="13"/>
      <c r="BWP354" s="13"/>
      <c r="BWQ354" s="13"/>
      <c r="BWR354" s="13"/>
      <c r="BWS354" s="13"/>
      <c r="BWT354" s="13"/>
      <c r="BWU354" s="13"/>
      <c r="BWV354" s="13"/>
      <c r="BWW354" s="13"/>
      <c r="BWX354" s="13"/>
      <c r="BWY354" s="13"/>
      <c r="BWZ354" s="13"/>
      <c r="BXA354" s="13"/>
      <c r="BXB354" s="13"/>
      <c r="BXC354" s="13"/>
      <c r="BXD354" s="13"/>
      <c r="BXE354" s="13"/>
      <c r="BXF354" s="13"/>
      <c r="BXG354" s="13"/>
      <c r="BXH354" s="13"/>
      <c r="BXI354" s="13"/>
      <c r="BXJ354" s="13"/>
      <c r="BXK354" s="13"/>
      <c r="BXL354" s="13"/>
      <c r="BXM354" s="13"/>
      <c r="BXN354" s="13"/>
      <c r="BXO354" s="13"/>
      <c r="BXP354" s="13"/>
      <c r="BXQ354" s="13"/>
      <c r="BXR354" s="13"/>
      <c r="BXS354" s="13"/>
      <c r="BXT354" s="13"/>
      <c r="BXU354" s="13"/>
      <c r="BXV354" s="13"/>
      <c r="BXW354" s="13"/>
      <c r="BXX354" s="13"/>
      <c r="BXY354" s="13"/>
      <c r="BXZ354" s="13"/>
      <c r="BYA354" s="13"/>
      <c r="BYB354" s="13"/>
      <c r="BYC354" s="13"/>
      <c r="BYD354" s="13"/>
      <c r="BYE354" s="13"/>
      <c r="BYF354" s="13"/>
      <c r="BYG354" s="13"/>
      <c r="BYH354" s="13"/>
      <c r="BYI354" s="13"/>
      <c r="BYJ354" s="13"/>
      <c r="BYK354" s="13"/>
      <c r="BYL354" s="13"/>
      <c r="BYM354" s="13"/>
      <c r="BYN354" s="13"/>
      <c r="BYO354" s="13"/>
      <c r="BYP354" s="13"/>
      <c r="BYQ354" s="13"/>
      <c r="BYR354" s="13"/>
      <c r="BYS354" s="13"/>
      <c r="BYT354" s="13"/>
      <c r="BYU354" s="13"/>
      <c r="BYV354" s="13"/>
      <c r="BYW354" s="13"/>
      <c r="BYX354" s="13"/>
      <c r="BYY354" s="13"/>
      <c r="BYZ354" s="13"/>
      <c r="BZA354" s="13"/>
      <c r="BZB354" s="13"/>
      <c r="BZC354" s="13"/>
      <c r="BZD354" s="13"/>
      <c r="BZE354" s="13"/>
      <c r="BZF354" s="13"/>
      <c r="BZG354" s="13"/>
      <c r="BZH354" s="13"/>
      <c r="BZI354" s="13"/>
      <c r="BZJ354" s="13"/>
      <c r="BZK354" s="13"/>
      <c r="BZL354" s="13"/>
      <c r="BZM354" s="13"/>
      <c r="BZN354" s="13"/>
      <c r="BZO354" s="13"/>
      <c r="BZP354" s="13"/>
      <c r="BZQ354" s="13"/>
      <c r="BZR354" s="13"/>
      <c r="BZS354" s="13"/>
      <c r="BZT354" s="13"/>
      <c r="BZU354" s="13"/>
      <c r="BZV354" s="13"/>
      <c r="BZW354" s="13"/>
      <c r="BZX354" s="13"/>
      <c r="BZY354" s="13"/>
      <c r="BZZ354" s="13"/>
      <c r="CAA354" s="13"/>
      <c r="CAB354" s="13"/>
      <c r="CAC354" s="13"/>
      <c r="CAD354" s="13"/>
      <c r="CAE354" s="13"/>
      <c r="CAF354" s="13"/>
      <c r="CAG354" s="13"/>
      <c r="CAH354" s="13"/>
      <c r="CAI354" s="13"/>
      <c r="CAJ354" s="13"/>
      <c r="CAK354" s="13"/>
      <c r="CAL354" s="13"/>
      <c r="CAM354" s="13"/>
      <c r="CAN354" s="13"/>
      <c r="CAO354" s="13"/>
      <c r="CAP354" s="13"/>
      <c r="CAQ354" s="13"/>
      <c r="CAR354" s="13"/>
      <c r="CAS354" s="13"/>
      <c r="CAT354" s="13"/>
      <c r="CAU354" s="13"/>
      <c r="CAV354" s="13"/>
      <c r="CAW354" s="13"/>
      <c r="CAX354" s="13"/>
      <c r="CAY354" s="13"/>
      <c r="CAZ354" s="13"/>
      <c r="CBA354" s="13"/>
      <c r="CBB354" s="13"/>
      <c r="CBC354" s="13"/>
      <c r="CBD354" s="13"/>
      <c r="CBE354" s="13"/>
      <c r="CBF354" s="13"/>
      <c r="CBG354" s="13"/>
      <c r="CBH354" s="13"/>
      <c r="CBI354" s="13"/>
      <c r="CBJ354" s="13"/>
      <c r="CBK354" s="13"/>
      <c r="CBL354" s="13"/>
      <c r="CBM354" s="13"/>
      <c r="CBN354" s="13"/>
      <c r="CBO354" s="13"/>
      <c r="CBP354" s="13"/>
      <c r="CBQ354" s="13"/>
      <c r="CBR354" s="13"/>
      <c r="CBS354" s="13"/>
      <c r="CBT354" s="13"/>
      <c r="CBU354" s="13"/>
      <c r="CBV354" s="13"/>
      <c r="CBW354" s="13"/>
      <c r="CBX354" s="13"/>
      <c r="CBY354" s="13"/>
      <c r="CBZ354" s="13"/>
      <c r="CCA354" s="13"/>
      <c r="CCB354" s="13"/>
      <c r="CCC354" s="13"/>
      <c r="CCD354" s="13"/>
      <c r="CCE354" s="13"/>
      <c r="CCF354" s="13"/>
      <c r="CCG354" s="13"/>
      <c r="CCH354" s="13"/>
      <c r="CCI354" s="13"/>
      <c r="CCJ354" s="13"/>
      <c r="CCK354" s="13"/>
      <c r="CCL354" s="13"/>
      <c r="CCM354" s="13"/>
      <c r="CCN354" s="13"/>
      <c r="CCO354" s="13"/>
      <c r="CCP354" s="13"/>
      <c r="CCQ354" s="13"/>
      <c r="CCR354" s="13"/>
      <c r="CCS354" s="13"/>
      <c r="CCT354" s="13"/>
      <c r="CCU354" s="13"/>
      <c r="CCV354" s="13"/>
      <c r="CCW354" s="13"/>
      <c r="CCX354" s="13"/>
      <c r="CCY354" s="13"/>
      <c r="CCZ354" s="13"/>
      <c r="CDA354" s="13"/>
      <c r="CDB354" s="13"/>
      <c r="CDC354" s="13"/>
      <c r="CDD354" s="13"/>
      <c r="CDE354" s="13"/>
      <c r="CDF354" s="13"/>
      <c r="CDG354" s="13"/>
      <c r="CDH354" s="13"/>
      <c r="CDI354" s="13"/>
      <c r="CDJ354" s="13"/>
      <c r="CDK354" s="13"/>
      <c r="CDL354" s="13"/>
      <c r="CDM354" s="13"/>
      <c r="CDN354" s="13"/>
      <c r="CDO354" s="13"/>
      <c r="CDP354" s="13"/>
      <c r="CDQ354" s="13"/>
      <c r="CDR354" s="13"/>
      <c r="CDS354" s="13"/>
      <c r="CDT354" s="13"/>
      <c r="CDU354" s="13"/>
      <c r="CDV354" s="13"/>
      <c r="CDW354" s="13"/>
      <c r="CDX354" s="13"/>
      <c r="CDY354" s="13"/>
      <c r="CDZ354" s="13"/>
      <c r="CEA354" s="13"/>
      <c r="CEB354" s="13"/>
      <c r="CEC354" s="13"/>
      <c r="CED354" s="13"/>
      <c r="CEE354" s="13"/>
      <c r="CEF354" s="13"/>
      <c r="CEG354" s="13"/>
      <c r="CEH354" s="13"/>
      <c r="CEI354" s="13"/>
      <c r="CEJ354" s="13"/>
      <c r="CEK354" s="13"/>
      <c r="CEL354" s="13"/>
      <c r="CEM354" s="13"/>
      <c r="CEN354" s="13"/>
      <c r="CEO354" s="13"/>
      <c r="CEP354" s="13"/>
      <c r="CEQ354" s="13"/>
      <c r="CER354" s="13"/>
      <c r="CES354" s="13"/>
      <c r="CET354" s="13"/>
      <c r="CEU354" s="13"/>
      <c r="CEV354" s="13"/>
      <c r="CEW354" s="13"/>
      <c r="CEX354" s="13"/>
      <c r="CEY354" s="13"/>
      <c r="CEZ354" s="13"/>
      <c r="CFA354" s="13"/>
      <c r="CFB354" s="13"/>
      <c r="CFC354" s="13"/>
      <c r="CFD354" s="13"/>
      <c r="CFE354" s="13"/>
      <c r="CFF354" s="13"/>
      <c r="CFG354" s="13"/>
      <c r="CFH354" s="13"/>
      <c r="CFI354" s="13"/>
      <c r="CFJ354" s="13"/>
      <c r="CFK354" s="13"/>
      <c r="CFL354" s="13"/>
      <c r="CFM354" s="13"/>
      <c r="CFN354" s="13"/>
      <c r="CFO354" s="13"/>
      <c r="CFP354" s="13"/>
      <c r="CFQ354" s="13"/>
      <c r="CFR354" s="13"/>
      <c r="CFS354" s="13"/>
      <c r="CFT354" s="13"/>
      <c r="CFU354" s="13"/>
      <c r="CFV354" s="13"/>
      <c r="CFW354" s="13"/>
      <c r="CFX354" s="13"/>
      <c r="CFY354" s="13"/>
      <c r="CFZ354" s="13"/>
      <c r="CGA354" s="13"/>
      <c r="CGB354" s="13"/>
      <c r="CGC354" s="13"/>
      <c r="CGD354" s="13"/>
      <c r="CGE354" s="13"/>
      <c r="CGF354" s="13"/>
      <c r="CGG354" s="13"/>
      <c r="CGH354" s="13"/>
      <c r="CGI354" s="13"/>
      <c r="CGJ354" s="13"/>
      <c r="CGK354" s="13"/>
      <c r="CGL354" s="13"/>
      <c r="CGM354" s="13"/>
      <c r="CGN354" s="13"/>
      <c r="CGO354" s="13"/>
      <c r="CGP354" s="13"/>
      <c r="CGQ354" s="13"/>
      <c r="CGR354" s="13"/>
      <c r="CGS354" s="13"/>
      <c r="CGT354" s="13"/>
      <c r="CGU354" s="13"/>
      <c r="CGV354" s="13"/>
      <c r="CGW354" s="13"/>
      <c r="CGX354" s="13"/>
      <c r="CGY354" s="13"/>
      <c r="CGZ354" s="13"/>
      <c r="CHA354" s="13"/>
      <c r="CHB354" s="13"/>
      <c r="CHC354" s="13"/>
      <c r="CHD354" s="13"/>
      <c r="CHE354" s="13"/>
      <c r="CHF354" s="13"/>
      <c r="CHG354" s="13"/>
      <c r="CHH354" s="13"/>
      <c r="CHI354" s="13"/>
      <c r="CHJ354" s="13"/>
      <c r="CHK354" s="13"/>
      <c r="CHL354" s="13"/>
      <c r="CHM354" s="13"/>
      <c r="CHN354" s="13"/>
      <c r="CHO354" s="13"/>
      <c r="CHP354" s="13"/>
      <c r="CHQ354" s="13"/>
      <c r="CHR354" s="13"/>
      <c r="CHS354" s="13"/>
      <c r="CHT354" s="13"/>
      <c r="CHU354" s="13"/>
      <c r="CHV354" s="13"/>
      <c r="CHW354" s="13"/>
      <c r="CHX354" s="13"/>
      <c r="CHY354" s="13"/>
      <c r="CHZ354" s="13"/>
      <c r="CIA354" s="13"/>
      <c r="CIB354" s="13"/>
      <c r="CIC354" s="13"/>
      <c r="CID354" s="13"/>
      <c r="CIE354" s="13"/>
      <c r="CIF354" s="13"/>
      <c r="CIG354" s="13"/>
      <c r="CIH354" s="13"/>
      <c r="CII354" s="13"/>
      <c r="CIJ354" s="13"/>
      <c r="CIK354" s="13"/>
      <c r="CIL354" s="13"/>
      <c r="CIM354" s="13"/>
      <c r="CIN354" s="13"/>
      <c r="CIO354" s="13"/>
      <c r="CIP354" s="13"/>
      <c r="CIQ354" s="13"/>
      <c r="CIR354" s="13"/>
      <c r="CIS354" s="13"/>
      <c r="CIT354" s="13"/>
      <c r="CIU354" s="13"/>
      <c r="CIV354" s="13"/>
      <c r="CIW354" s="13"/>
      <c r="CIX354" s="13"/>
      <c r="CIY354" s="13"/>
      <c r="CIZ354" s="13"/>
      <c r="CJA354" s="13"/>
      <c r="CJB354" s="13"/>
      <c r="CJC354" s="13"/>
      <c r="CJD354" s="13"/>
      <c r="CJE354" s="13"/>
      <c r="CJF354" s="13"/>
      <c r="CJG354" s="13"/>
      <c r="CJH354" s="13"/>
      <c r="CJI354" s="13"/>
      <c r="CJJ354" s="13"/>
      <c r="CJK354" s="13"/>
      <c r="CJL354" s="13"/>
      <c r="CJM354" s="13"/>
      <c r="CJN354" s="13"/>
      <c r="CJO354" s="13"/>
      <c r="CJP354" s="13"/>
      <c r="CJQ354" s="13"/>
      <c r="CJR354" s="13"/>
      <c r="CJS354" s="13"/>
      <c r="CJT354" s="13"/>
      <c r="CJU354" s="13"/>
      <c r="CJV354" s="13"/>
      <c r="CJW354" s="13"/>
      <c r="CJX354" s="13"/>
      <c r="CJY354" s="13"/>
      <c r="CJZ354" s="13"/>
      <c r="CKA354" s="13"/>
      <c r="CKB354" s="13"/>
      <c r="CKC354" s="13"/>
      <c r="CKD354" s="13"/>
      <c r="CKE354" s="13"/>
      <c r="CKF354" s="13"/>
      <c r="CKG354" s="13"/>
      <c r="CKH354" s="13"/>
      <c r="CKI354" s="13"/>
      <c r="CKJ354" s="13"/>
      <c r="CKK354" s="13"/>
      <c r="CKL354" s="13"/>
      <c r="CKM354" s="13"/>
      <c r="CKN354" s="13"/>
      <c r="CKO354" s="13"/>
      <c r="CKP354" s="13"/>
      <c r="CKQ354" s="13"/>
      <c r="CKR354" s="13"/>
      <c r="CKS354" s="13"/>
      <c r="CKT354" s="13"/>
      <c r="CKU354" s="13"/>
      <c r="CKV354" s="13"/>
      <c r="CKW354" s="13"/>
      <c r="CKX354" s="13"/>
      <c r="CKY354" s="13"/>
      <c r="CKZ354" s="13"/>
      <c r="CLA354" s="13"/>
      <c r="CLB354" s="13"/>
      <c r="CLC354" s="13"/>
      <c r="CLD354" s="13"/>
      <c r="CLE354" s="13"/>
      <c r="CLF354" s="13"/>
      <c r="CLG354" s="13"/>
      <c r="CLH354" s="13"/>
      <c r="CLI354" s="13"/>
      <c r="CLJ354" s="13"/>
      <c r="CLK354" s="13"/>
      <c r="CLL354" s="13"/>
      <c r="CLM354" s="13"/>
      <c r="CLN354" s="13"/>
      <c r="CLO354" s="13"/>
      <c r="CLP354" s="13"/>
      <c r="CLQ354" s="13"/>
      <c r="CLR354" s="13"/>
      <c r="CLS354" s="13"/>
      <c r="CLT354" s="13"/>
      <c r="CLU354" s="13"/>
      <c r="CLV354" s="13"/>
      <c r="CLW354" s="13"/>
      <c r="CLX354" s="13"/>
      <c r="CLY354" s="13"/>
      <c r="CLZ354" s="13"/>
      <c r="CMA354" s="13"/>
      <c r="CMB354" s="13"/>
      <c r="CMC354" s="13"/>
      <c r="CMD354" s="13"/>
      <c r="CME354" s="13"/>
      <c r="CMF354" s="13"/>
      <c r="CMG354" s="13"/>
      <c r="CMH354" s="13"/>
      <c r="CMI354" s="13"/>
      <c r="CMJ354" s="13"/>
      <c r="CMK354" s="13"/>
      <c r="CML354" s="13"/>
      <c r="CMM354" s="13"/>
      <c r="CMN354" s="13"/>
      <c r="CMO354" s="13"/>
      <c r="CMP354" s="13"/>
      <c r="CMQ354" s="13"/>
      <c r="CMR354" s="13"/>
      <c r="CMS354" s="13"/>
      <c r="CMT354" s="13"/>
      <c r="CMU354" s="13"/>
      <c r="CMV354" s="13"/>
      <c r="CMW354" s="13"/>
      <c r="CMX354" s="13"/>
      <c r="CMY354" s="13"/>
      <c r="CMZ354" s="13"/>
      <c r="CNA354" s="13"/>
      <c r="CNB354" s="13"/>
      <c r="CNC354" s="13"/>
      <c r="CND354" s="13"/>
      <c r="CNE354" s="13"/>
      <c r="CNF354" s="13"/>
      <c r="CNG354" s="13"/>
      <c r="CNH354" s="13"/>
      <c r="CNI354" s="13"/>
      <c r="CNJ354" s="13"/>
      <c r="CNK354" s="13"/>
      <c r="CNL354" s="13"/>
      <c r="CNM354" s="13"/>
      <c r="CNN354" s="13"/>
      <c r="CNO354" s="13"/>
      <c r="CNP354" s="13"/>
      <c r="CNQ354" s="13"/>
      <c r="CNR354" s="13"/>
      <c r="CNS354" s="13"/>
      <c r="CNT354" s="13"/>
      <c r="CNU354" s="13"/>
      <c r="CNV354" s="13"/>
      <c r="CNW354" s="13"/>
      <c r="CNX354" s="13"/>
      <c r="CNY354" s="13"/>
      <c r="CNZ354" s="13"/>
      <c r="COA354" s="13"/>
      <c r="COB354" s="13"/>
      <c r="COC354" s="13"/>
      <c r="COD354" s="13"/>
      <c r="COE354" s="13"/>
      <c r="COF354" s="13"/>
      <c r="COG354" s="13"/>
      <c r="COH354" s="13"/>
      <c r="COI354" s="13"/>
      <c r="COJ354" s="13"/>
      <c r="COK354" s="13"/>
      <c r="COL354" s="13"/>
      <c r="COM354" s="13"/>
      <c r="CON354" s="13"/>
      <c r="COO354" s="13"/>
      <c r="COP354" s="13"/>
      <c r="COQ354" s="13"/>
      <c r="COR354" s="13"/>
      <c r="COS354" s="13"/>
      <c r="COT354" s="13"/>
      <c r="COU354" s="13"/>
      <c r="COV354" s="13"/>
      <c r="COW354" s="13"/>
      <c r="COX354" s="13"/>
      <c r="COY354" s="13"/>
      <c r="COZ354" s="13"/>
      <c r="CPA354" s="13"/>
      <c r="CPB354" s="13"/>
      <c r="CPC354" s="13"/>
      <c r="CPD354" s="13"/>
      <c r="CPE354" s="13"/>
      <c r="CPF354" s="13"/>
      <c r="CPG354" s="13"/>
      <c r="CPH354" s="13"/>
      <c r="CPI354" s="13"/>
      <c r="CPJ354" s="13"/>
      <c r="CPK354" s="13"/>
      <c r="CPL354" s="13"/>
      <c r="CPM354" s="13"/>
      <c r="CPN354" s="13"/>
      <c r="CPO354" s="13"/>
      <c r="CPP354" s="13"/>
      <c r="CPQ354" s="13"/>
      <c r="CPR354" s="13"/>
      <c r="CPS354" s="13"/>
      <c r="CPT354" s="13"/>
      <c r="CPU354" s="13"/>
      <c r="CPV354" s="13"/>
      <c r="CPW354" s="13"/>
      <c r="CPX354" s="13"/>
      <c r="CPY354" s="13"/>
      <c r="CPZ354" s="13"/>
      <c r="CQA354" s="13"/>
      <c r="CQB354" s="13"/>
      <c r="CQC354" s="13"/>
      <c r="CQD354" s="13"/>
      <c r="CQE354" s="13"/>
      <c r="CQF354" s="13"/>
      <c r="CQG354" s="13"/>
      <c r="CQH354" s="13"/>
      <c r="CQI354" s="13"/>
      <c r="CQJ354" s="13"/>
      <c r="CQK354" s="13"/>
      <c r="CQL354" s="13"/>
      <c r="CQM354" s="13"/>
      <c r="CQN354" s="13"/>
      <c r="CQO354" s="13"/>
      <c r="CQP354" s="13"/>
      <c r="CQQ354" s="13"/>
      <c r="CQR354" s="13"/>
      <c r="CQS354" s="13"/>
      <c r="CQT354" s="13"/>
      <c r="CQU354" s="13"/>
      <c r="CQV354" s="13"/>
      <c r="CQW354" s="13"/>
      <c r="CQX354" s="13"/>
      <c r="CQY354" s="13"/>
      <c r="CQZ354" s="13"/>
      <c r="CRA354" s="13"/>
      <c r="CRB354" s="13"/>
      <c r="CRC354" s="13"/>
      <c r="CRD354" s="13"/>
      <c r="CRE354" s="13"/>
      <c r="CRF354" s="13"/>
      <c r="CRG354" s="13"/>
      <c r="CRH354" s="13"/>
      <c r="CRI354" s="13"/>
      <c r="CRJ354" s="13"/>
      <c r="CRK354" s="13"/>
      <c r="CRL354" s="13"/>
      <c r="CRM354" s="13"/>
      <c r="CRN354" s="13"/>
      <c r="CRO354" s="13"/>
      <c r="CRP354" s="13"/>
      <c r="CRQ354" s="13"/>
      <c r="CRR354" s="13"/>
      <c r="CRS354" s="13"/>
      <c r="CRT354" s="13"/>
      <c r="CRU354" s="13"/>
      <c r="CRV354" s="13"/>
      <c r="CRW354" s="13"/>
      <c r="CRX354" s="13"/>
      <c r="CRY354" s="13"/>
      <c r="CRZ354" s="13"/>
      <c r="CSA354" s="13"/>
      <c r="CSB354" s="13"/>
      <c r="CSC354" s="13"/>
      <c r="CSD354" s="13"/>
      <c r="CSE354" s="13"/>
      <c r="CSF354" s="13"/>
      <c r="CSG354" s="13"/>
      <c r="CSH354" s="13"/>
      <c r="CSI354" s="13"/>
      <c r="CSJ354" s="13"/>
      <c r="CSK354" s="13"/>
      <c r="CSL354" s="13"/>
      <c r="CSM354" s="13"/>
      <c r="CSN354" s="13"/>
      <c r="CSO354" s="13"/>
      <c r="CSP354" s="13"/>
      <c r="CSQ354" s="13"/>
      <c r="CSR354" s="13"/>
      <c r="CSS354" s="13"/>
      <c r="CST354" s="13"/>
      <c r="CSU354" s="13"/>
      <c r="CSV354" s="13"/>
      <c r="CSW354" s="13"/>
      <c r="CSX354" s="13"/>
      <c r="CSY354" s="13"/>
      <c r="CSZ354" s="13"/>
      <c r="CTA354" s="13"/>
      <c r="CTB354" s="13"/>
      <c r="CTC354" s="13"/>
      <c r="CTD354" s="13"/>
      <c r="CTE354" s="13"/>
      <c r="CTF354" s="13"/>
      <c r="CTG354" s="13"/>
      <c r="CTH354" s="13"/>
      <c r="CTI354" s="13"/>
      <c r="CTJ354" s="13"/>
      <c r="CTK354" s="13"/>
      <c r="CTL354" s="13"/>
      <c r="CTM354" s="13"/>
      <c r="CTN354" s="13"/>
      <c r="CTO354" s="13"/>
      <c r="CTP354" s="13"/>
      <c r="CTQ354" s="13"/>
      <c r="CTR354" s="13"/>
      <c r="CTS354" s="13"/>
      <c r="CTT354" s="13"/>
      <c r="CTU354" s="13"/>
      <c r="CTV354" s="13"/>
      <c r="CTW354" s="13"/>
      <c r="CTX354" s="13"/>
      <c r="CTY354" s="13"/>
      <c r="CTZ354" s="13"/>
      <c r="CUA354" s="13"/>
      <c r="CUB354" s="13"/>
      <c r="CUC354" s="13"/>
      <c r="CUD354" s="13"/>
      <c r="CUE354" s="13"/>
      <c r="CUF354" s="13"/>
      <c r="CUG354" s="13"/>
      <c r="CUH354" s="13"/>
      <c r="CUI354" s="13"/>
      <c r="CUJ354" s="13"/>
      <c r="CUK354" s="13"/>
      <c r="CUL354" s="13"/>
      <c r="CUM354" s="13"/>
      <c r="CUN354" s="13"/>
      <c r="CUO354" s="13"/>
      <c r="CUP354" s="13"/>
      <c r="CUQ354" s="13"/>
      <c r="CUR354" s="13"/>
      <c r="CUS354" s="13"/>
      <c r="CUT354" s="13"/>
      <c r="CUU354" s="13"/>
      <c r="CUV354" s="13"/>
      <c r="CUW354" s="13"/>
      <c r="CUX354" s="13"/>
      <c r="CUY354" s="13"/>
      <c r="CUZ354" s="13"/>
      <c r="CVA354" s="13"/>
      <c r="CVB354" s="13"/>
      <c r="CVC354" s="13"/>
      <c r="CVD354" s="13"/>
      <c r="CVE354" s="13"/>
      <c r="CVF354" s="13"/>
      <c r="CVG354" s="13"/>
      <c r="CVH354" s="13"/>
      <c r="CVI354" s="13"/>
      <c r="CVJ354" s="13"/>
      <c r="CVK354" s="13"/>
      <c r="CVL354" s="13"/>
      <c r="CVM354" s="13"/>
      <c r="CVN354" s="13"/>
      <c r="CVO354" s="13"/>
      <c r="CVP354" s="13"/>
      <c r="CVQ354" s="13"/>
      <c r="CVR354" s="13"/>
      <c r="CVS354" s="13"/>
      <c r="CVT354" s="13"/>
      <c r="CVU354" s="13"/>
      <c r="CVV354" s="13"/>
      <c r="CVW354" s="13"/>
      <c r="CVX354" s="13"/>
      <c r="CVY354" s="13"/>
      <c r="CVZ354" s="13"/>
      <c r="CWA354" s="13"/>
      <c r="CWB354" s="13"/>
      <c r="CWC354" s="13"/>
      <c r="CWD354" s="13"/>
      <c r="CWE354" s="13"/>
      <c r="CWF354" s="13"/>
      <c r="CWG354" s="13"/>
      <c r="CWH354" s="13"/>
      <c r="CWI354" s="13"/>
      <c r="CWJ354" s="13"/>
      <c r="CWK354" s="13"/>
      <c r="CWL354" s="13"/>
      <c r="CWM354" s="13"/>
      <c r="CWN354" s="13"/>
      <c r="CWO354" s="13"/>
      <c r="CWP354" s="13"/>
      <c r="CWQ354" s="13"/>
      <c r="CWR354" s="13"/>
      <c r="CWS354" s="13"/>
      <c r="CWT354" s="13"/>
      <c r="CWU354" s="13"/>
      <c r="CWV354" s="13"/>
      <c r="CWW354" s="13"/>
      <c r="CWX354" s="13"/>
      <c r="CWY354" s="13"/>
      <c r="CWZ354" s="13"/>
      <c r="CXA354" s="13"/>
      <c r="CXB354" s="13"/>
      <c r="CXC354" s="13"/>
      <c r="CXD354" s="13"/>
      <c r="CXE354" s="13"/>
      <c r="CXF354" s="13"/>
      <c r="CXG354" s="13"/>
      <c r="CXH354" s="13"/>
      <c r="CXI354" s="13"/>
      <c r="CXJ354" s="13"/>
      <c r="CXK354" s="13"/>
      <c r="CXL354" s="13"/>
      <c r="CXM354" s="13"/>
      <c r="CXN354" s="13"/>
      <c r="CXO354" s="13"/>
      <c r="CXP354" s="13"/>
      <c r="CXQ354" s="13"/>
      <c r="CXR354" s="13"/>
      <c r="CXS354" s="13"/>
      <c r="CXT354" s="13"/>
      <c r="CXU354" s="13"/>
      <c r="CXV354" s="13"/>
      <c r="CXW354" s="13"/>
      <c r="CXX354" s="13"/>
      <c r="CXY354" s="13"/>
      <c r="CXZ354" s="13"/>
      <c r="CYA354" s="13"/>
      <c r="CYB354" s="13"/>
      <c r="CYC354" s="13"/>
      <c r="CYD354" s="13"/>
      <c r="CYE354" s="13"/>
      <c r="CYF354" s="13"/>
      <c r="CYG354" s="13"/>
      <c r="CYH354" s="13"/>
      <c r="CYI354" s="13"/>
      <c r="CYJ354" s="13"/>
      <c r="CYK354" s="13"/>
      <c r="CYL354" s="13"/>
      <c r="CYM354" s="13"/>
      <c r="CYN354" s="13"/>
      <c r="CYO354" s="13"/>
      <c r="CYP354" s="13"/>
      <c r="CYQ354" s="13"/>
      <c r="CYR354" s="13"/>
      <c r="CYS354" s="13"/>
      <c r="CYT354" s="13"/>
      <c r="CYU354" s="13"/>
      <c r="CYV354" s="13"/>
      <c r="CYW354" s="13"/>
      <c r="CYX354" s="13"/>
      <c r="CYY354" s="13"/>
      <c r="CYZ354" s="13"/>
      <c r="CZA354" s="13"/>
      <c r="CZB354" s="13"/>
      <c r="CZC354" s="13"/>
      <c r="CZD354" s="13"/>
      <c r="CZE354" s="13"/>
      <c r="CZF354" s="13"/>
      <c r="CZG354" s="13"/>
      <c r="CZH354" s="13"/>
      <c r="CZI354" s="13"/>
      <c r="CZJ354" s="13"/>
      <c r="CZK354" s="13"/>
      <c r="CZL354" s="13"/>
      <c r="CZM354" s="13"/>
      <c r="CZN354" s="13"/>
      <c r="CZO354" s="13"/>
      <c r="CZP354" s="13"/>
      <c r="CZQ354" s="13"/>
      <c r="CZR354" s="13"/>
      <c r="CZS354" s="13"/>
      <c r="CZT354" s="13"/>
      <c r="CZU354" s="13"/>
      <c r="CZV354" s="13"/>
      <c r="CZW354" s="13"/>
      <c r="CZX354" s="13"/>
      <c r="CZY354" s="13"/>
      <c r="CZZ354" s="13"/>
      <c r="DAA354" s="13"/>
      <c r="DAB354" s="13"/>
      <c r="DAC354" s="13"/>
      <c r="DAD354" s="13"/>
      <c r="DAE354" s="13"/>
      <c r="DAF354" s="13"/>
      <c r="DAG354" s="13"/>
      <c r="DAH354" s="13"/>
      <c r="DAI354" s="13"/>
      <c r="DAJ354" s="13"/>
      <c r="DAK354" s="13"/>
      <c r="DAL354" s="13"/>
      <c r="DAM354" s="13"/>
      <c r="DAN354" s="13"/>
      <c r="DAO354" s="13"/>
      <c r="DAP354" s="13"/>
      <c r="DAQ354" s="13"/>
      <c r="DAR354" s="13"/>
      <c r="DAS354" s="13"/>
      <c r="DAT354" s="13"/>
      <c r="DAU354" s="13"/>
      <c r="DAV354" s="13"/>
      <c r="DAW354" s="13"/>
      <c r="DAX354" s="13"/>
      <c r="DAY354" s="13"/>
      <c r="DAZ354" s="13"/>
      <c r="DBA354" s="13"/>
      <c r="DBB354" s="13"/>
      <c r="DBC354" s="13"/>
      <c r="DBD354" s="13"/>
      <c r="DBE354" s="13"/>
      <c r="DBF354" s="13"/>
      <c r="DBG354" s="13"/>
      <c r="DBH354" s="13"/>
      <c r="DBI354" s="13"/>
      <c r="DBJ354" s="13"/>
      <c r="DBK354" s="13"/>
      <c r="DBL354" s="13"/>
      <c r="DBM354" s="13"/>
      <c r="DBN354" s="13"/>
      <c r="DBO354" s="13"/>
      <c r="DBP354" s="13"/>
      <c r="DBQ354" s="13"/>
      <c r="DBR354" s="13"/>
      <c r="DBS354" s="13"/>
      <c r="DBT354" s="13"/>
      <c r="DBU354" s="13"/>
      <c r="DBV354" s="13"/>
      <c r="DBW354" s="13"/>
      <c r="DBX354" s="13"/>
      <c r="DBY354" s="13"/>
      <c r="DBZ354" s="13"/>
      <c r="DCA354" s="13"/>
      <c r="DCB354" s="13"/>
      <c r="DCC354" s="13"/>
      <c r="DCD354" s="13"/>
      <c r="DCE354" s="13"/>
      <c r="DCF354" s="13"/>
      <c r="DCG354" s="13"/>
      <c r="DCH354" s="13"/>
      <c r="DCI354" s="13"/>
      <c r="DCJ354" s="13"/>
      <c r="DCK354" s="13"/>
      <c r="DCL354" s="13"/>
      <c r="DCM354" s="13"/>
      <c r="DCN354" s="13"/>
      <c r="DCO354" s="13"/>
      <c r="DCP354" s="13"/>
      <c r="DCQ354" s="13"/>
      <c r="DCR354" s="13"/>
      <c r="DCS354" s="13"/>
      <c r="DCT354" s="13"/>
      <c r="DCU354" s="13"/>
      <c r="DCV354" s="13"/>
      <c r="DCW354" s="13"/>
      <c r="DCX354" s="13"/>
      <c r="DCY354" s="13"/>
      <c r="DCZ354" s="13"/>
      <c r="DDA354" s="13"/>
      <c r="DDB354" s="13"/>
      <c r="DDC354" s="13"/>
      <c r="DDD354" s="13"/>
      <c r="DDE354" s="13"/>
      <c r="DDF354" s="13"/>
      <c r="DDG354" s="13"/>
      <c r="DDH354" s="13"/>
      <c r="DDI354" s="13"/>
      <c r="DDJ354" s="13"/>
      <c r="DDK354" s="13"/>
      <c r="DDL354" s="13"/>
      <c r="DDM354" s="13"/>
      <c r="DDN354" s="13"/>
      <c r="DDO354" s="13"/>
      <c r="DDP354" s="13"/>
      <c r="DDQ354" s="13"/>
      <c r="DDR354" s="13"/>
      <c r="DDS354" s="13"/>
      <c r="DDT354" s="13"/>
      <c r="DDU354" s="13"/>
      <c r="DDV354" s="13"/>
      <c r="DDW354" s="13"/>
      <c r="DDX354" s="13"/>
      <c r="DDY354" s="13"/>
      <c r="DDZ354" s="13"/>
      <c r="DEA354" s="13"/>
      <c r="DEB354" s="13"/>
      <c r="DEC354" s="13"/>
      <c r="DED354" s="13"/>
      <c r="DEE354" s="13"/>
      <c r="DEF354" s="13"/>
      <c r="DEG354" s="13"/>
      <c r="DEH354" s="13"/>
      <c r="DEI354" s="13"/>
      <c r="DEJ354" s="13"/>
      <c r="DEK354" s="13"/>
      <c r="DEL354" s="13"/>
      <c r="DEM354" s="13"/>
      <c r="DEN354" s="13"/>
      <c r="DEO354" s="13"/>
      <c r="DEP354" s="13"/>
      <c r="DEQ354" s="13"/>
      <c r="DER354" s="13"/>
      <c r="DES354" s="13"/>
      <c r="DET354" s="13"/>
      <c r="DEU354" s="13"/>
      <c r="DEV354" s="13"/>
      <c r="DEW354" s="13"/>
      <c r="DEX354" s="13"/>
      <c r="DEY354" s="13"/>
      <c r="DEZ354" s="13"/>
      <c r="DFA354" s="13"/>
      <c r="DFB354" s="13"/>
      <c r="DFC354" s="13"/>
      <c r="DFD354" s="13"/>
      <c r="DFE354" s="13"/>
      <c r="DFF354" s="13"/>
      <c r="DFG354" s="13"/>
      <c r="DFH354" s="13"/>
      <c r="DFI354" s="13"/>
      <c r="DFJ354" s="13"/>
      <c r="DFK354" s="13"/>
      <c r="DFL354" s="13"/>
      <c r="DFM354" s="13"/>
      <c r="DFN354" s="13"/>
      <c r="DFO354" s="13"/>
      <c r="DFP354" s="13"/>
      <c r="DFQ354" s="13"/>
      <c r="DFR354" s="13"/>
      <c r="DFS354" s="13"/>
      <c r="DFT354" s="13"/>
      <c r="DFU354" s="13"/>
      <c r="DFV354" s="13"/>
      <c r="DFW354" s="13"/>
      <c r="DFX354" s="13"/>
      <c r="DFY354" s="13"/>
      <c r="DFZ354" s="13"/>
      <c r="DGA354" s="13"/>
      <c r="DGB354" s="13"/>
      <c r="DGC354" s="13"/>
      <c r="DGD354" s="13"/>
      <c r="DGE354" s="13"/>
      <c r="DGF354" s="13"/>
      <c r="DGG354" s="13"/>
      <c r="DGH354" s="13"/>
      <c r="DGI354" s="13"/>
      <c r="DGJ354" s="13"/>
      <c r="DGK354" s="13"/>
      <c r="DGL354" s="13"/>
      <c r="DGM354" s="13"/>
      <c r="DGN354" s="13"/>
      <c r="DGO354" s="13"/>
      <c r="DGP354" s="13"/>
      <c r="DGQ354" s="13"/>
      <c r="DGR354" s="13"/>
      <c r="DGS354" s="13"/>
      <c r="DGT354" s="13"/>
      <c r="DGU354" s="13"/>
      <c r="DGV354" s="13"/>
      <c r="DGW354" s="13"/>
      <c r="DGX354" s="13"/>
      <c r="DGY354" s="13"/>
      <c r="DGZ354" s="13"/>
      <c r="DHA354" s="13"/>
      <c r="DHB354" s="13"/>
      <c r="DHC354" s="13"/>
      <c r="DHD354" s="13"/>
      <c r="DHE354" s="13"/>
      <c r="DHF354" s="13"/>
      <c r="DHG354" s="13"/>
      <c r="DHH354" s="13"/>
      <c r="DHI354" s="13"/>
      <c r="DHJ354" s="13"/>
      <c r="DHK354" s="13"/>
      <c r="DHL354" s="13"/>
      <c r="DHM354" s="13"/>
      <c r="DHN354" s="13"/>
      <c r="DHO354" s="13"/>
      <c r="DHP354" s="13"/>
      <c r="DHQ354" s="13"/>
      <c r="DHR354" s="13"/>
      <c r="DHS354" s="13"/>
      <c r="DHT354" s="13"/>
      <c r="DHU354" s="13"/>
      <c r="DHV354" s="13"/>
      <c r="DHW354" s="13"/>
      <c r="DHX354" s="13"/>
      <c r="DHY354" s="13"/>
      <c r="DHZ354" s="13"/>
      <c r="DIA354" s="13"/>
      <c r="DIB354" s="13"/>
      <c r="DIC354" s="13"/>
      <c r="DID354" s="13"/>
      <c r="DIE354" s="13"/>
      <c r="DIF354" s="13"/>
      <c r="DIG354" s="13"/>
      <c r="DIH354" s="13"/>
      <c r="DII354" s="13"/>
      <c r="DIJ354" s="13"/>
      <c r="DIK354" s="13"/>
      <c r="DIL354" s="13"/>
      <c r="DIM354" s="13"/>
      <c r="DIN354" s="13"/>
      <c r="DIO354" s="13"/>
      <c r="DIP354" s="13"/>
      <c r="DIQ354" s="13"/>
      <c r="DIR354" s="13"/>
      <c r="DIS354" s="13"/>
      <c r="DIT354" s="13"/>
      <c r="DIU354" s="13"/>
      <c r="DIV354" s="13"/>
      <c r="DIW354" s="13"/>
      <c r="DIX354" s="13"/>
      <c r="DIY354" s="13"/>
      <c r="DIZ354" s="13"/>
      <c r="DJA354" s="13"/>
      <c r="DJB354" s="13"/>
      <c r="DJC354" s="13"/>
      <c r="DJD354" s="13"/>
      <c r="DJE354" s="13"/>
      <c r="DJF354" s="13"/>
      <c r="DJG354" s="13"/>
      <c r="DJH354" s="13"/>
      <c r="DJI354" s="13"/>
      <c r="DJJ354" s="13"/>
      <c r="DJK354" s="13"/>
      <c r="DJL354" s="13"/>
      <c r="DJM354" s="13"/>
      <c r="DJN354" s="13"/>
      <c r="DJO354" s="13"/>
      <c r="DJP354" s="13"/>
      <c r="DJQ354" s="13"/>
      <c r="DJR354" s="13"/>
      <c r="DJS354" s="13"/>
      <c r="DJT354" s="13"/>
      <c r="DJU354" s="13"/>
      <c r="DJV354" s="13"/>
      <c r="DJW354" s="13"/>
      <c r="DJX354" s="13"/>
      <c r="DJY354" s="13"/>
      <c r="DJZ354" s="13"/>
      <c r="DKA354" s="13"/>
      <c r="DKB354" s="13"/>
      <c r="DKC354" s="13"/>
      <c r="DKD354" s="13"/>
      <c r="DKE354" s="13"/>
      <c r="DKF354" s="13"/>
      <c r="DKG354" s="13"/>
      <c r="DKH354" s="13"/>
      <c r="DKI354" s="13"/>
      <c r="DKJ354" s="13"/>
      <c r="DKK354" s="13"/>
      <c r="DKL354" s="13"/>
      <c r="DKM354" s="13"/>
      <c r="DKN354" s="13"/>
      <c r="DKO354" s="13"/>
      <c r="DKP354" s="13"/>
      <c r="DKQ354" s="13"/>
      <c r="DKR354" s="13"/>
      <c r="DKS354" s="13"/>
      <c r="DKT354" s="13"/>
      <c r="DKU354" s="13"/>
      <c r="DKV354" s="13"/>
      <c r="DKW354" s="13"/>
      <c r="DKX354" s="13"/>
      <c r="DKY354" s="13"/>
      <c r="DKZ354" s="13"/>
      <c r="DLA354" s="13"/>
      <c r="DLB354" s="13"/>
      <c r="DLC354" s="13"/>
      <c r="DLD354" s="13"/>
      <c r="DLE354" s="13"/>
      <c r="DLF354" s="13"/>
      <c r="DLG354" s="13"/>
      <c r="DLH354" s="13"/>
      <c r="DLI354" s="13"/>
      <c r="DLJ354" s="13"/>
      <c r="DLK354" s="13"/>
      <c r="DLL354" s="13"/>
      <c r="DLM354" s="13"/>
      <c r="DLN354" s="13"/>
      <c r="DLO354" s="13"/>
      <c r="DLP354" s="13"/>
      <c r="DLQ354" s="13"/>
      <c r="DLR354" s="13"/>
      <c r="DLS354" s="13"/>
      <c r="DLT354" s="13"/>
      <c r="DLU354" s="13"/>
      <c r="DLV354" s="13"/>
      <c r="DLW354" s="13"/>
      <c r="DLX354" s="13"/>
      <c r="DLY354" s="13"/>
      <c r="DLZ354" s="13"/>
      <c r="DMA354" s="13"/>
      <c r="DMB354" s="13"/>
      <c r="DMC354" s="13"/>
      <c r="DMD354" s="13"/>
      <c r="DME354" s="13"/>
      <c r="DMF354" s="13"/>
      <c r="DMG354" s="13"/>
      <c r="DMH354" s="13"/>
      <c r="DMI354" s="13"/>
      <c r="DMJ354" s="13"/>
      <c r="DMK354" s="13"/>
      <c r="DML354" s="13"/>
      <c r="DMM354" s="13"/>
      <c r="DMN354" s="13"/>
      <c r="DMO354" s="13"/>
      <c r="DMP354" s="13"/>
      <c r="DMQ354" s="13"/>
      <c r="DMR354" s="13"/>
      <c r="DMS354" s="13"/>
      <c r="DMT354" s="13"/>
      <c r="DMU354" s="13"/>
      <c r="DMV354" s="13"/>
      <c r="DMW354" s="13"/>
      <c r="DMX354" s="13"/>
      <c r="DMY354" s="13"/>
      <c r="DMZ354" s="13"/>
      <c r="DNA354" s="13"/>
      <c r="DNB354" s="13"/>
      <c r="DNC354" s="13"/>
      <c r="DND354" s="13"/>
      <c r="DNE354" s="13"/>
      <c r="DNF354" s="13"/>
      <c r="DNG354" s="13"/>
      <c r="DNH354" s="13"/>
      <c r="DNI354" s="13"/>
      <c r="DNJ354" s="13"/>
      <c r="DNK354" s="13"/>
      <c r="DNL354" s="13"/>
      <c r="DNM354" s="13"/>
      <c r="DNN354" s="13"/>
      <c r="DNO354" s="13"/>
      <c r="DNP354" s="13"/>
      <c r="DNQ354" s="13"/>
      <c r="DNR354" s="13"/>
      <c r="DNS354" s="13"/>
      <c r="DNT354" s="13"/>
      <c r="DNU354" s="13"/>
      <c r="DNV354" s="13"/>
      <c r="DNW354" s="13"/>
      <c r="DNX354" s="13"/>
      <c r="DNY354" s="13"/>
      <c r="DNZ354" s="13"/>
      <c r="DOA354" s="13"/>
      <c r="DOB354" s="13"/>
      <c r="DOC354" s="13"/>
      <c r="DOD354" s="13"/>
      <c r="DOE354" s="13"/>
      <c r="DOF354" s="13"/>
      <c r="DOG354" s="13"/>
      <c r="DOH354" s="13"/>
      <c r="DOI354" s="13"/>
      <c r="DOJ354" s="13"/>
      <c r="DOK354" s="13"/>
      <c r="DOL354" s="13"/>
      <c r="DOM354" s="13"/>
      <c r="DON354" s="13"/>
      <c r="DOO354" s="13"/>
      <c r="DOP354" s="13"/>
      <c r="DOQ354" s="13"/>
      <c r="DOR354" s="13"/>
      <c r="DOS354" s="13"/>
      <c r="DOT354" s="13"/>
      <c r="DOU354" s="13"/>
      <c r="DOV354" s="13"/>
      <c r="DOW354" s="13"/>
      <c r="DOX354" s="13"/>
      <c r="DOY354" s="13"/>
      <c r="DOZ354" s="13"/>
      <c r="DPA354" s="13"/>
      <c r="DPB354" s="13"/>
      <c r="DPC354" s="13"/>
      <c r="DPD354" s="13"/>
      <c r="DPE354" s="13"/>
      <c r="DPF354" s="13"/>
      <c r="DPG354" s="13"/>
      <c r="DPH354" s="13"/>
      <c r="DPI354" s="13"/>
      <c r="DPJ354" s="13"/>
      <c r="DPK354" s="13"/>
      <c r="DPL354" s="13"/>
      <c r="DPM354" s="13"/>
      <c r="DPN354" s="13"/>
      <c r="DPO354" s="13"/>
      <c r="DPP354" s="13"/>
      <c r="DPQ354" s="13"/>
      <c r="DPR354" s="13"/>
      <c r="DPS354" s="13"/>
      <c r="DPT354" s="13"/>
      <c r="DPU354" s="13"/>
      <c r="DPV354" s="13"/>
      <c r="DPW354" s="13"/>
      <c r="DPX354" s="13"/>
      <c r="DPY354" s="13"/>
      <c r="DPZ354" s="13"/>
      <c r="DQA354" s="13"/>
      <c r="DQB354" s="13"/>
      <c r="DQC354" s="13"/>
      <c r="DQD354" s="13"/>
      <c r="DQE354" s="13"/>
      <c r="DQF354" s="13"/>
      <c r="DQG354" s="13"/>
      <c r="DQH354" s="13"/>
      <c r="DQI354" s="13"/>
      <c r="DQJ354" s="13"/>
      <c r="DQK354" s="13"/>
      <c r="DQL354" s="13"/>
      <c r="DQM354" s="13"/>
      <c r="DQN354" s="13"/>
      <c r="DQO354" s="13"/>
      <c r="DQP354" s="13"/>
      <c r="DQQ354" s="13"/>
      <c r="DQR354" s="13"/>
      <c r="DQS354" s="13"/>
      <c r="DQT354" s="13"/>
      <c r="DQU354" s="13"/>
      <c r="DQV354" s="13"/>
      <c r="DQW354" s="13"/>
      <c r="DQX354" s="13"/>
      <c r="DQY354" s="13"/>
      <c r="DQZ354" s="13"/>
      <c r="DRA354" s="13"/>
      <c r="DRB354" s="13"/>
      <c r="DRC354" s="13"/>
      <c r="DRD354" s="13"/>
      <c r="DRE354" s="13"/>
      <c r="DRF354" s="13"/>
      <c r="DRG354" s="13"/>
      <c r="DRH354" s="13"/>
      <c r="DRI354" s="13"/>
      <c r="DRJ354" s="13"/>
      <c r="DRK354" s="13"/>
      <c r="DRL354" s="13"/>
      <c r="DRM354" s="13"/>
      <c r="DRN354" s="13"/>
      <c r="DRO354" s="13"/>
      <c r="DRP354" s="13"/>
      <c r="DRQ354" s="13"/>
      <c r="DRR354" s="13"/>
      <c r="DRS354" s="13"/>
      <c r="DRT354" s="13"/>
      <c r="DRU354" s="13"/>
      <c r="DRV354" s="13"/>
      <c r="DRW354" s="13"/>
      <c r="DRX354" s="13"/>
      <c r="DRY354" s="13"/>
      <c r="DRZ354" s="13"/>
      <c r="DSA354" s="13"/>
      <c r="DSB354" s="13"/>
      <c r="DSC354" s="13"/>
      <c r="DSD354" s="13"/>
      <c r="DSE354" s="13"/>
      <c r="DSF354" s="13"/>
      <c r="DSG354" s="13"/>
      <c r="DSH354" s="13"/>
      <c r="DSI354" s="13"/>
      <c r="DSJ354" s="13"/>
      <c r="DSK354" s="13"/>
      <c r="DSL354" s="13"/>
      <c r="DSM354" s="13"/>
      <c r="DSN354" s="13"/>
      <c r="DSO354" s="13"/>
      <c r="DSP354" s="13"/>
      <c r="DSQ354" s="13"/>
      <c r="DSR354" s="13"/>
      <c r="DSS354" s="13"/>
      <c r="DST354" s="13"/>
      <c r="DSU354" s="13"/>
      <c r="DSV354" s="13"/>
      <c r="DSW354" s="13"/>
      <c r="DSX354" s="13"/>
      <c r="DSY354" s="13"/>
      <c r="DSZ354" s="13"/>
      <c r="DTA354" s="13"/>
      <c r="DTB354" s="13"/>
      <c r="DTC354" s="13"/>
      <c r="DTD354" s="13"/>
      <c r="DTE354" s="13"/>
      <c r="DTF354" s="13"/>
      <c r="DTG354" s="13"/>
      <c r="DTH354" s="13"/>
      <c r="DTI354" s="13"/>
      <c r="DTJ354" s="13"/>
      <c r="DTK354" s="13"/>
      <c r="DTL354" s="13"/>
      <c r="DTM354" s="13"/>
      <c r="DTN354" s="13"/>
      <c r="DTO354" s="13"/>
      <c r="DTP354" s="13"/>
      <c r="DTQ354" s="13"/>
      <c r="DTR354" s="13"/>
      <c r="DTS354" s="13"/>
      <c r="DTT354" s="13"/>
      <c r="DTU354" s="13"/>
      <c r="DTV354" s="13"/>
      <c r="DTW354" s="13"/>
      <c r="DTX354" s="13"/>
      <c r="DTY354" s="13"/>
      <c r="DTZ354" s="13"/>
      <c r="DUA354" s="13"/>
      <c r="DUB354" s="13"/>
      <c r="DUC354" s="13"/>
      <c r="DUD354" s="13"/>
      <c r="DUE354" s="13"/>
      <c r="DUF354" s="13"/>
      <c r="DUG354" s="13"/>
      <c r="DUH354" s="13"/>
      <c r="DUI354" s="13"/>
      <c r="DUJ354" s="13"/>
      <c r="DUK354" s="13"/>
      <c r="DUL354" s="13"/>
      <c r="DUM354" s="13"/>
      <c r="DUN354" s="13"/>
      <c r="DUO354" s="13"/>
      <c r="DUP354" s="13"/>
      <c r="DUQ354" s="13"/>
      <c r="DUR354" s="13"/>
      <c r="DUS354" s="13"/>
      <c r="DUT354" s="13"/>
      <c r="DUU354" s="13"/>
      <c r="DUV354" s="13"/>
      <c r="DUW354" s="13"/>
      <c r="DUX354" s="13"/>
      <c r="DUY354" s="13"/>
      <c r="DUZ354" s="13"/>
      <c r="DVA354" s="13"/>
      <c r="DVB354" s="13"/>
      <c r="DVC354" s="13"/>
      <c r="DVD354" s="13"/>
      <c r="DVE354" s="13"/>
      <c r="DVF354" s="13"/>
      <c r="DVG354" s="13"/>
      <c r="DVH354" s="13"/>
      <c r="DVI354" s="13"/>
      <c r="DVJ354" s="13"/>
      <c r="DVK354" s="13"/>
      <c r="DVL354" s="13"/>
      <c r="DVM354" s="13"/>
      <c r="DVN354" s="13"/>
      <c r="DVO354" s="13"/>
      <c r="DVP354" s="13"/>
      <c r="DVQ354" s="13"/>
      <c r="DVR354" s="13"/>
      <c r="DVS354" s="13"/>
      <c r="DVT354" s="13"/>
      <c r="DVU354" s="13"/>
      <c r="DVV354" s="13"/>
      <c r="DVW354" s="13"/>
      <c r="DVX354" s="13"/>
      <c r="DVY354" s="13"/>
      <c r="DVZ354" s="13"/>
      <c r="DWA354" s="13"/>
      <c r="DWB354" s="13"/>
      <c r="DWC354" s="13"/>
      <c r="DWD354" s="13"/>
      <c r="DWE354" s="13"/>
      <c r="DWF354" s="13"/>
      <c r="DWG354" s="13"/>
      <c r="DWH354" s="13"/>
      <c r="DWI354" s="13"/>
      <c r="DWJ354" s="13"/>
      <c r="DWK354" s="13"/>
      <c r="DWL354" s="13"/>
      <c r="DWM354" s="13"/>
      <c r="DWN354" s="13"/>
      <c r="DWO354" s="13"/>
      <c r="DWP354" s="13"/>
      <c r="DWQ354" s="13"/>
      <c r="DWR354" s="13"/>
      <c r="DWS354" s="13"/>
      <c r="DWT354" s="13"/>
      <c r="DWU354" s="13"/>
      <c r="DWV354" s="13"/>
      <c r="DWW354" s="13"/>
      <c r="DWX354" s="13"/>
      <c r="DWY354" s="13"/>
      <c r="DWZ354" s="13"/>
      <c r="DXA354" s="13"/>
      <c r="DXB354" s="13"/>
      <c r="DXC354" s="13"/>
      <c r="DXD354" s="13"/>
      <c r="DXE354" s="13"/>
      <c r="DXF354" s="13"/>
      <c r="DXG354" s="13"/>
      <c r="DXH354" s="13"/>
      <c r="DXI354" s="13"/>
      <c r="DXJ354" s="13"/>
      <c r="DXK354" s="13"/>
      <c r="DXL354" s="13"/>
      <c r="DXM354" s="13"/>
      <c r="DXN354" s="13"/>
      <c r="DXO354" s="13"/>
      <c r="DXP354" s="13"/>
      <c r="DXQ354" s="13"/>
      <c r="DXR354" s="13"/>
      <c r="DXS354" s="13"/>
      <c r="DXT354" s="13"/>
      <c r="DXU354" s="13"/>
      <c r="DXV354" s="13"/>
      <c r="DXW354" s="13"/>
      <c r="DXX354" s="13"/>
      <c r="DXY354" s="13"/>
      <c r="DXZ354" s="13"/>
      <c r="DYA354" s="13"/>
      <c r="DYB354" s="13"/>
      <c r="DYC354" s="13"/>
      <c r="DYD354" s="13"/>
      <c r="DYE354" s="13"/>
      <c r="DYF354" s="13"/>
      <c r="DYG354" s="13"/>
      <c r="DYH354" s="13"/>
      <c r="DYI354" s="13"/>
      <c r="DYJ354" s="13"/>
      <c r="DYK354" s="13"/>
      <c r="DYL354" s="13"/>
      <c r="DYM354" s="13"/>
      <c r="DYN354" s="13"/>
      <c r="DYO354" s="13"/>
      <c r="DYP354" s="13"/>
      <c r="DYQ354" s="13"/>
      <c r="DYR354" s="13"/>
      <c r="DYS354" s="13"/>
      <c r="DYT354" s="13"/>
      <c r="DYU354" s="13"/>
      <c r="DYV354" s="13"/>
      <c r="DYW354" s="13"/>
      <c r="DYX354" s="13"/>
      <c r="DYY354" s="13"/>
      <c r="DYZ354" s="13"/>
      <c r="DZA354" s="13"/>
      <c r="DZB354" s="13"/>
      <c r="DZC354" s="13"/>
      <c r="DZD354" s="13"/>
      <c r="DZE354" s="13"/>
      <c r="DZF354" s="13"/>
      <c r="DZG354" s="13"/>
      <c r="DZH354" s="13"/>
      <c r="DZI354" s="13"/>
      <c r="DZJ354" s="13"/>
      <c r="DZK354" s="13"/>
      <c r="DZL354" s="13"/>
      <c r="DZM354" s="13"/>
      <c r="DZN354" s="13"/>
      <c r="DZO354" s="13"/>
      <c r="DZP354" s="13"/>
      <c r="DZQ354" s="13"/>
      <c r="DZR354" s="13"/>
      <c r="DZS354" s="13"/>
      <c r="DZT354" s="13"/>
      <c r="DZU354" s="13"/>
      <c r="DZV354" s="13"/>
      <c r="DZW354" s="13"/>
      <c r="DZX354" s="13"/>
      <c r="DZY354" s="13"/>
      <c r="DZZ354" s="13"/>
      <c r="EAA354" s="13"/>
      <c r="EAB354" s="13"/>
      <c r="EAC354" s="13"/>
      <c r="EAD354" s="13"/>
      <c r="EAE354" s="13"/>
      <c r="EAF354" s="13"/>
      <c r="EAG354" s="13"/>
      <c r="EAH354" s="13"/>
      <c r="EAI354" s="13"/>
      <c r="EAJ354" s="13"/>
      <c r="EAK354" s="13"/>
      <c r="EAL354" s="13"/>
      <c r="EAM354" s="13"/>
      <c r="EAN354" s="13"/>
      <c r="EAO354" s="13"/>
      <c r="EAP354" s="13"/>
      <c r="EAQ354" s="13"/>
      <c r="EAR354" s="13"/>
      <c r="EAS354" s="13"/>
      <c r="EAT354" s="13"/>
      <c r="EAU354" s="13"/>
      <c r="EAV354" s="13"/>
      <c r="EAW354" s="13"/>
      <c r="EAX354" s="13"/>
      <c r="EAY354" s="13"/>
      <c r="EAZ354" s="13"/>
      <c r="EBA354" s="13"/>
      <c r="EBB354" s="13"/>
      <c r="EBC354" s="13"/>
      <c r="EBD354" s="13"/>
      <c r="EBE354" s="13"/>
      <c r="EBF354" s="13"/>
      <c r="EBG354" s="13"/>
      <c r="EBH354" s="13"/>
      <c r="EBI354" s="13"/>
      <c r="EBJ354" s="13"/>
      <c r="EBK354" s="13"/>
      <c r="EBL354" s="13"/>
      <c r="EBM354" s="13"/>
      <c r="EBN354" s="13"/>
      <c r="EBO354" s="13"/>
      <c r="EBP354" s="13"/>
      <c r="EBQ354" s="13"/>
      <c r="EBR354" s="13"/>
      <c r="EBS354" s="13"/>
      <c r="EBT354" s="13"/>
      <c r="EBU354" s="13"/>
      <c r="EBV354" s="13"/>
      <c r="EBW354" s="13"/>
      <c r="EBX354" s="13"/>
      <c r="EBY354" s="13"/>
      <c r="EBZ354" s="13"/>
      <c r="ECA354" s="13"/>
      <c r="ECB354" s="13"/>
      <c r="ECC354" s="13"/>
      <c r="ECD354" s="13"/>
      <c r="ECE354" s="13"/>
      <c r="ECF354" s="13"/>
      <c r="ECG354" s="13"/>
      <c r="ECH354" s="13"/>
      <c r="ECI354" s="13"/>
      <c r="ECJ354" s="13"/>
      <c r="ECK354" s="13"/>
      <c r="ECL354" s="13"/>
      <c r="ECM354" s="13"/>
      <c r="ECN354" s="13"/>
      <c r="ECO354" s="13"/>
      <c r="ECP354" s="13"/>
      <c r="ECQ354" s="13"/>
      <c r="ECR354" s="13"/>
      <c r="ECS354" s="13"/>
      <c r="ECT354" s="13"/>
      <c r="ECU354" s="13"/>
      <c r="ECV354" s="13"/>
      <c r="ECW354" s="13"/>
      <c r="ECX354" s="13"/>
      <c r="ECY354" s="13"/>
      <c r="ECZ354" s="13"/>
      <c r="EDA354" s="13"/>
      <c r="EDB354" s="13"/>
      <c r="EDC354" s="13"/>
      <c r="EDD354" s="13"/>
      <c r="EDE354" s="13"/>
      <c r="EDF354" s="13"/>
      <c r="EDG354" s="13"/>
      <c r="EDH354" s="13"/>
      <c r="EDI354" s="13"/>
      <c r="EDJ354" s="13"/>
      <c r="EDK354" s="13"/>
      <c r="EDL354" s="13"/>
      <c r="EDM354" s="13"/>
      <c r="EDN354" s="13"/>
      <c r="EDO354" s="13"/>
      <c r="EDP354" s="13"/>
      <c r="EDQ354" s="13"/>
      <c r="EDR354" s="13"/>
      <c r="EDS354" s="13"/>
      <c r="EDT354" s="13"/>
      <c r="EDU354" s="13"/>
      <c r="EDV354" s="13"/>
      <c r="EDW354" s="13"/>
      <c r="EDX354" s="13"/>
      <c r="EDY354" s="13"/>
      <c r="EDZ354" s="13"/>
      <c r="EEA354" s="13"/>
      <c r="EEB354" s="13"/>
      <c r="EEC354" s="13"/>
      <c r="EED354" s="13"/>
      <c r="EEE354" s="13"/>
      <c r="EEF354" s="13"/>
      <c r="EEG354" s="13"/>
      <c r="EEH354" s="13"/>
      <c r="EEI354" s="13"/>
      <c r="EEJ354" s="13"/>
      <c r="EEK354" s="13"/>
      <c r="EEL354" s="13"/>
      <c r="EEM354" s="13"/>
      <c r="EEN354" s="13"/>
      <c r="EEO354" s="13"/>
      <c r="EEP354" s="13"/>
      <c r="EEQ354" s="13"/>
      <c r="EER354" s="13"/>
      <c r="EES354" s="13"/>
      <c r="EET354" s="13"/>
      <c r="EEU354" s="13"/>
      <c r="EEV354" s="13"/>
      <c r="EEW354" s="13"/>
      <c r="EEX354" s="13"/>
      <c r="EEY354" s="13"/>
      <c r="EEZ354" s="13"/>
      <c r="EFA354" s="13"/>
      <c r="EFB354" s="13"/>
      <c r="EFC354" s="13"/>
      <c r="EFD354" s="13"/>
      <c r="EFE354" s="13"/>
      <c r="EFF354" s="13"/>
      <c r="EFG354" s="13"/>
      <c r="EFH354" s="13"/>
      <c r="EFI354" s="13"/>
      <c r="EFJ354" s="13"/>
      <c r="EFK354" s="13"/>
      <c r="EFL354" s="13"/>
      <c r="EFM354" s="13"/>
      <c r="EFN354" s="13"/>
      <c r="EFO354" s="13"/>
      <c r="EFP354" s="13"/>
      <c r="EFQ354" s="13"/>
      <c r="EFR354" s="13"/>
      <c r="EFS354" s="13"/>
      <c r="EFT354" s="13"/>
      <c r="EFU354" s="13"/>
      <c r="EFV354" s="13"/>
      <c r="EFW354" s="13"/>
      <c r="EFX354" s="13"/>
      <c r="EFY354" s="13"/>
      <c r="EFZ354" s="13"/>
      <c r="EGA354" s="13"/>
      <c r="EGB354" s="13"/>
      <c r="EGC354" s="13"/>
      <c r="EGD354" s="13"/>
      <c r="EGE354" s="13"/>
      <c r="EGF354" s="13"/>
      <c r="EGG354" s="13"/>
      <c r="EGH354" s="13"/>
      <c r="EGI354" s="13"/>
      <c r="EGJ354" s="13"/>
      <c r="EGK354" s="13"/>
      <c r="EGL354" s="13"/>
      <c r="EGM354" s="13"/>
      <c r="EGN354" s="13"/>
      <c r="EGO354" s="13"/>
      <c r="EGP354" s="13"/>
      <c r="EGQ354" s="13"/>
      <c r="EGR354" s="13"/>
      <c r="EGS354" s="13"/>
      <c r="EGT354" s="13"/>
      <c r="EGU354" s="13"/>
      <c r="EGV354" s="13"/>
      <c r="EGW354" s="13"/>
      <c r="EGX354" s="13"/>
      <c r="EGY354" s="13"/>
      <c r="EGZ354" s="13"/>
      <c r="EHA354" s="13"/>
      <c r="EHB354" s="13"/>
      <c r="EHC354" s="13"/>
      <c r="EHD354" s="13"/>
      <c r="EHE354" s="13"/>
      <c r="EHF354" s="13"/>
      <c r="EHG354" s="13"/>
      <c r="EHH354" s="13"/>
      <c r="EHI354" s="13"/>
      <c r="EHJ354" s="13"/>
      <c r="EHK354" s="13"/>
      <c r="EHL354" s="13"/>
      <c r="EHM354" s="13"/>
      <c r="EHN354" s="13"/>
      <c r="EHO354" s="13"/>
      <c r="EHP354" s="13"/>
      <c r="EHQ354" s="13"/>
      <c r="EHR354" s="13"/>
      <c r="EHS354" s="13"/>
      <c r="EHT354" s="13"/>
      <c r="EHU354" s="13"/>
      <c r="EHV354" s="13"/>
      <c r="EHW354" s="13"/>
      <c r="EHX354" s="13"/>
      <c r="EHY354" s="13"/>
      <c r="EHZ354" s="13"/>
      <c r="EIA354" s="13"/>
      <c r="EIB354" s="13"/>
      <c r="EIC354" s="13"/>
      <c r="EID354" s="13"/>
      <c r="EIE354" s="13"/>
      <c r="EIF354" s="13"/>
      <c r="EIG354" s="13"/>
      <c r="EIH354" s="13"/>
      <c r="EII354" s="13"/>
      <c r="EIJ354" s="13"/>
      <c r="EIK354" s="13"/>
      <c r="EIL354" s="13"/>
      <c r="EIM354" s="13"/>
      <c r="EIN354" s="13"/>
      <c r="EIO354" s="13"/>
      <c r="EIP354" s="13"/>
      <c r="EIQ354" s="13"/>
      <c r="EIR354" s="13"/>
      <c r="EIS354" s="13"/>
      <c r="EIT354" s="13"/>
      <c r="EIU354" s="13"/>
      <c r="EIV354" s="13"/>
      <c r="EIW354" s="13"/>
      <c r="EIX354" s="13"/>
      <c r="EIY354" s="13"/>
      <c r="EIZ354" s="13"/>
      <c r="EJA354" s="13"/>
      <c r="EJB354" s="13"/>
      <c r="EJC354" s="13"/>
      <c r="EJD354" s="13"/>
      <c r="EJE354" s="13"/>
      <c r="EJF354" s="13"/>
      <c r="EJG354" s="13"/>
      <c r="EJH354" s="13"/>
      <c r="EJI354" s="13"/>
      <c r="EJJ354" s="13"/>
      <c r="EJK354" s="13"/>
      <c r="EJL354" s="13"/>
      <c r="EJM354" s="13"/>
      <c r="EJN354" s="13"/>
      <c r="EJO354" s="13"/>
      <c r="EJP354" s="13"/>
      <c r="EJQ354" s="13"/>
      <c r="EJR354" s="13"/>
      <c r="EJS354" s="13"/>
      <c r="EJT354" s="13"/>
      <c r="EJU354" s="13"/>
      <c r="EJV354" s="13"/>
      <c r="EJW354" s="13"/>
      <c r="EJX354" s="13"/>
      <c r="EJY354" s="13"/>
      <c r="EJZ354" s="13"/>
      <c r="EKA354" s="13"/>
      <c r="EKB354" s="13"/>
      <c r="EKC354" s="13"/>
      <c r="EKD354" s="13"/>
      <c r="EKE354" s="13"/>
      <c r="EKF354" s="13"/>
      <c r="EKG354" s="13"/>
      <c r="EKH354" s="13"/>
      <c r="EKI354" s="13"/>
      <c r="EKJ354" s="13"/>
      <c r="EKK354" s="13"/>
      <c r="EKL354" s="13"/>
      <c r="EKM354" s="13"/>
      <c r="EKN354" s="13"/>
      <c r="EKO354" s="13"/>
      <c r="EKP354" s="13"/>
      <c r="EKQ354" s="13"/>
      <c r="EKR354" s="13"/>
      <c r="EKS354" s="13"/>
      <c r="EKT354" s="13"/>
      <c r="EKU354" s="13"/>
      <c r="EKV354" s="13"/>
      <c r="EKW354" s="13"/>
      <c r="EKX354" s="13"/>
      <c r="EKY354" s="13"/>
      <c r="EKZ354" s="13"/>
      <c r="ELA354" s="13"/>
      <c r="ELB354" s="13"/>
      <c r="ELC354" s="13"/>
      <c r="ELD354" s="13"/>
      <c r="ELE354" s="13"/>
      <c r="ELF354" s="13"/>
      <c r="ELG354" s="13"/>
      <c r="ELH354" s="13"/>
      <c r="ELI354" s="13"/>
      <c r="ELJ354" s="13"/>
      <c r="ELK354" s="13"/>
      <c r="ELL354" s="13"/>
      <c r="ELM354" s="13"/>
      <c r="ELN354" s="13"/>
      <c r="ELO354" s="13"/>
      <c r="ELP354" s="13"/>
      <c r="ELQ354" s="13"/>
      <c r="ELR354" s="13"/>
      <c r="ELS354" s="13"/>
      <c r="ELT354" s="13"/>
      <c r="ELU354" s="13"/>
      <c r="ELV354" s="13"/>
      <c r="ELW354" s="13"/>
      <c r="ELX354" s="13"/>
      <c r="ELY354" s="13"/>
      <c r="ELZ354" s="13"/>
      <c r="EMA354" s="13"/>
      <c r="EMB354" s="13"/>
      <c r="EMC354" s="13"/>
      <c r="EMD354" s="13"/>
      <c r="EME354" s="13"/>
      <c r="EMF354" s="13"/>
      <c r="EMG354" s="13"/>
      <c r="EMH354" s="13"/>
      <c r="EMI354" s="13"/>
      <c r="EMJ354" s="13"/>
      <c r="EMK354" s="13"/>
      <c r="EML354" s="13"/>
      <c r="EMM354" s="13"/>
      <c r="EMN354" s="13"/>
      <c r="EMO354" s="13"/>
      <c r="EMP354" s="13"/>
      <c r="EMQ354" s="13"/>
      <c r="EMR354" s="13"/>
      <c r="EMS354" s="13"/>
      <c r="EMT354" s="13"/>
      <c r="EMU354" s="13"/>
      <c r="EMV354" s="13"/>
      <c r="EMW354" s="13"/>
      <c r="EMX354" s="13"/>
      <c r="EMY354" s="13"/>
      <c r="EMZ354" s="13"/>
      <c r="ENA354" s="13"/>
      <c r="ENB354" s="13"/>
      <c r="ENC354" s="13"/>
      <c r="END354" s="13"/>
      <c r="ENE354" s="13"/>
      <c r="ENF354" s="13"/>
      <c r="ENG354" s="13"/>
      <c r="ENH354" s="13"/>
      <c r="ENI354" s="13"/>
      <c r="ENJ354" s="13"/>
      <c r="ENK354" s="13"/>
      <c r="ENL354" s="13"/>
      <c r="ENM354" s="13"/>
      <c r="ENN354" s="13"/>
      <c r="ENO354" s="13"/>
      <c r="ENP354" s="13"/>
      <c r="ENQ354" s="13"/>
      <c r="ENR354" s="13"/>
      <c r="ENS354" s="13"/>
      <c r="ENT354" s="13"/>
      <c r="ENU354" s="13"/>
      <c r="ENV354" s="13"/>
      <c r="ENW354" s="13"/>
      <c r="ENX354" s="13"/>
      <c r="ENY354" s="13"/>
      <c r="ENZ354" s="13"/>
      <c r="EOA354" s="13"/>
      <c r="EOB354" s="13"/>
      <c r="EOC354" s="13"/>
      <c r="EOD354" s="13"/>
      <c r="EOE354" s="13"/>
      <c r="EOF354" s="13"/>
      <c r="EOG354" s="13"/>
      <c r="EOH354" s="13"/>
      <c r="EOI354" s="13"/>
      <c r="EOJ354" s="13"/>
      <c r="EOK354" s="13"/>
      <c r="EOL354" s="13"/>
      <c r="EOM354" s="13"/>
      <c r="EON354" s="13"/>
      <c r="EOO354" s="13"/>
      <c r="EOP354" s="13"/>
      <c r="EOQ354" s="13"/>
      <c r="EOR354" s="13"/>
      <c r="EOS354" s="13"/>
      <c r="EOT354" s="13"/>
      <c r="EOU354" s="13"/>
      <c r="EOV354" s="13"/>
      <c r="EOW354" s="13"/>
      <c r="EOX354" s="13"/>
      <c r="EOY354" s="13"/>
      <c r="EOZ354" s="13"/>
      <c r="EPA354" s="13"/>
      <c r="EPB354" s="13"/>
      <c r="EPC354" s="13"/>
      <c r="EPD354" s="13"/>
      <c r="EPE354" s="13"/>
      <c r="EPF354" s="13"/>
      <c r="EPG354" s="13"/>
      <c r="EPH354" s="13"/>
      <c r="EPI354" s="13"/>
      <c r="EPJ354" s="13"/>
      <c r="EPK354" s="13"/>
      <c r="EPL354" s="13"/>
      <c r="EPM354" s="13"/>
      <c r="EPN354" s="13"/>
      <c r="EPO354" s="13"/>
      <c r="EPP354" s="13"/>
      <c r="EPQ354" s="13"/>
      <c r="EPR354" s="13"/>
      <c r="EPS354" s="13"/>
      <c r="EPT354" s="13"/>
      <c r="EPU354" s="13"/>
      <c r="EPV354" s="13"/>
      <c r="EPW354" s="13"/>
      <c r="EPX354" s="13"/>
      <c r="EPY354" s="13"/>
      <c r="EPZ354" s="13"/>
      <c r="EQA354" s="13"/>
      <c r="EQB354" s="13"/>
      <c r="EQC354" s="13"/>
      <c r="EQD354" s="13"/>
      <c r="EQE354" s="13"/>
      <c r="EQF354" s="13"/>
      <c r="EQG354" s="13"/>
      <c r="EQH354" s="13"/>
      <c r="EQI354" s="13"/>
      <c r="EQJ354" s="13"/>
      <c r="EQK354" s="13"/>
      <c r="EQL354" s="13"/>
      <c r="EQM354" s="13"/>
      <c r="EQN354" s="13"/>
      <c r="EQO354" s="13"/>
      <c r="EQP354" s="13"/>
      <c r="EQQ354" s="13"/>
      <c r="EQR354" s="13"/>
      <c r="EQS354" s="13"/>
      <c r="EQT354" s="13"/>
      <c r="EQU354" s="13"/>
      <c r="EQV354" s="13"/>
      <c r="EQW354" s="13"/>
      <c r="EQX354" s="13"/>
      <c r="EQY354" s="13"/>
      <c r="EQZ354" s="13"/>
      <c r="ERA354" s="13"/>
      <c r="ERB354" s="13"/>
      <c r="ERC354" s="13"/>
      <c r="ERD354" s="13"/>
      <c r="ERE354" s="13"/>
      <c r="ERF354" s="13"/>
      <c r="ERG354" s="13"/>
      <c r="ERH354" s="13"/>
      <c r="ERI354" s="13"/>
      <c r="ERJ354" s="13"/>
      <c r="ERK354" s="13"/>
      <c r="ERL354" s="13"/>
      <c r="ERM354" s="13"/>
      <c r="ERN354" s="13"/>
      <c r="ERO354" s="13"/>
      <c r="ERP354" s="13"/>
      <c r="ERQ354" s="13"/>
      <c r="ERR354" s="13"/>
      <c r="ERS354" s="13"/>
      <c r="ERT354" s="13"/>
      <c r="ERU354" s="13"/>
      <c r="ERV354" s="13"/>
      <c r="ERW354" s="13"/>
      <c r="ERX354" s="13"/>
      <c r="ERY354" s="13"/>
      <c r="ERZ354" s="13"/>
      <c r="ESA354" s="13"/>
      <c r="ESB354" s="13"/>
      <c r="ESC354" s="13"/>
      <c r="ESD354" s="13"/>
      <c r="ESE354" s="13"/>
      <c r="ESF354" s="13"/>
      <c r="ESG354" s="13"/>
      <c r="ESH354" s="13"/>
      <c r="ESI354" s="13"/>
      <c r="ESJ354" s="13"/>
      <c r="ESK354" s="13"/>
      <c r="ESL354" s="13"/>
      <c r="ESM354" s="13"/>
      <c r="ESN354" s="13"/>
      <c r="ESO354" s="13"/>
      <c r="ESP354" s="13"/>
      <c r="ESQ354" s="13"/>
      <c r="ESR354" s="13"/>
      <c r="ESS354" s="13"/>
      <c r="EST354" s="13"/>
      <c r="ESU354" s="13"/>
      <c r="ESV354" s="13"/>
      <c r="ESW354" s="13"/>
      <c r="ESX354" s="13"/>
      <c r="ESY354" s="13"/>
      <c r="ESZ354" s="13"/>
      <c r="ETA354" s="13"/>
      <c r="ETB354" s="13"/>
      <c r="ETC354" s="13"/>
      <c r="ETD354" s="13"/>
      <c r="ETE354" s="13"/>
      <c r="ETF354" s="13"/>
      <c r="ETG354" s="13"/>
      <c r="ETH354" s="13"/>
      <c r="ETI354" s="13"/>
      <c r="ETJ354" s="13"/>
      <c r="ETK354" s="13"/>
      <c r="ETL354" s="13"/>
      <c r="ETM354" s="13"/>
      <c r="ETN354" s="13"/>
      <c r="ETO354" s="13"/>
      <c r="ETP354" s="13"/>
      <c r="ETQ354" s="13"/>
      <c r="ETR354" s="13"/>
      <c r="ETS354" s="13"/>
      <c r="ETT354" s="13"/>
      <c r="ETU354" s="13"/>
      <c r="ETV354" s="13"/>
      <c r="ETW354" s="13"/>
      <c r="ETX354" s="13"/>
      <c r="ETY354" s="13"/>
      <c r="ETZ354" s="13"/>
      <c r="EUA354" s="13"/>
      <c r="EUB354" s="13"/>
      <c r="EUC354" s="13"/>
      <c r="EUD354" s="13"/>
      <c r="EUE354" s="13"/>
      <c r="EUF354" s="13"/>
      <c r="EUG354" s="13"/>
      <c r="EUH354" s="13"/>
      <c r="EUI354" s="13"/>
      <c r="EUJ354" s="13"/>
      <c r="EUK354" s="13"/>
      <c r="EUL354" s="13"/>
      <c r="EUM354" s="13"/>
      <c r="EUN354" s="13"/>
      <c r="EUO354" s="13"/>
      <c r="EUP354" s="13"/>
      <c r="EUQ354" s="13"/>
      <c r="EUR354" s="13"/>
      <c r="EUS354" s="13"/>
      <c r="EUT354" s="13"/>
      <c r="EUU354" s="13"/>
      <c r="EUV354" s="13"/>
      <c r="EUW354" s="13"/>
      <c r="EUX354" s="13"/>
      <c r="EUY354" s="13"/>
      <c r="EUZ354" s="13"/>
      <c r="EVA354" s="13"/>
      <c r="EVB354" s="13"/>
      <c r="EVC354" s="13"/>
      <c r="EVD354" s="13"/>
      <c r="EVE354" s="13"/>
      <c r="EVF354" s="13"/>
      <c r="EVG354" s="13"/>
      <c r="EVH354" s="13"/>
      <c r="EVI354" s="13"/>
      <c r="EVJ354" s="13"/>
      <c r="EVK354" s="13"/>
      <c r="EVL354" s="13"/>
      <c r="EVM354" s="13"/>
      <c r="EVN354" s="13"/>
      <c r="EVO354" s="13"/>
      <c r="EVP354" s="13"/>
      <c r="EVQ354" s="13"/>
      <c r="EVR354" s="13"/>
      <c r="EVS354" s="13"/>
      <c r="EVT354" s="13"/>
      <c r="EVU354" s="13"/>
      <c r="EVV354" s="13"/>
      <c r="EVW354" s="13"/>
      <c r="EVX354" s="13"/>
      <c r="EVY354" s="13"/>
      <c r="EVZ354" s="13"/>
      <c r="EWA354" s="13"/>
      <c r="EWB354" s="13"/>
      <c r="EWC354" s="13"/>
      <c r="EWD354" s="13"/>
      <c r="EWE354" s="13"/>
      <c r="EWF354" s="13"/>
      <c r="EWG354" s="13"/>
      <c r="EWH354" s="13"/>
      <c r="EWI354" s="13"/>
      <c r="EWJ354" s="13"/>
      <c r="EWK354" s="13"/>
      <c r="EWL354" s="13"/>
      <c r="EWM354" s="13"/>
      <c r="EWN354" s="13"/>
      <c r="EWO354" s="13"/>
      <c r="EWP354" s="13"/>
      <c r="EWQ354" s="13"/>
      <c r="EWR354" s="13"/>
      <c r="EWS354" s="13"/>
      <c r="EWT354" s="13"/>
      <c r="EWU354" s="13"/>
      <c r="EWV354" s="13"/>
      <c r="EWW354" s="13"/>
      <c r="EWX354" s="13"/>
      <c r="EWY354" s="13"/>
      <c r="EWZ354" s="13"/>
      <c r="EXA354" s="13"/>
      <c r="EXB354" s="13"/>
      <c r="EXC354" s="13"/>
      <c r="EXD354" s="13"/>
      <c r="EXE354" s="13"/>
      <c r="EXF354" s="13"/>
      <c r="EXG354" s="13"/>
      <c r="EXH354" s="13"/>
      <c r="EXI354" s="13"/>
      <c r="EXJ354" s="13"/>
      <c r="EXK354" s="13"/>
      <c r="EXL354" s="13"/>
      <c r="EXM354" s="13"/>
      <c r="EXN354" s="13"/>
      <c r="EXO354" s="13"/>
      <c r="EXP354" s="13"/>
      <c r="EXQ354" s="13"/>
      <c r="EXR354" s="13"/>
      <c r="EXS354" s="13"/>
      <c r="EXT354" s="13"/>
      <c r="EXU354" s="13"/>
      <c r="EXV354" s="13"/>
      <c r="EXW354" s="13"/>
      <c r="EXX354" s="13"/>
      <c r="EXY354" s="13"/>
      <c r="EXZ354" s="13"/>
      <c r="EYA354" s="13"/>
      <c r="EYB354" s="13"/>
      <c r="EYC354" s="13"/>
      <c r="EYD354" s="13"/>
      <c r="EYE354" s="13"/>
      <c r="EYF354" s="13"/>
      <c r="EYG354" s="13"/>
      <c r="EYH354" s="13"/>
      <c r="EYI354" s="13"/>
      <c r="EYJ354" s="13"/>
      <c r="EYK354" s="13"/>
      <c r="EYL354" s="13"/>
      <c r="EYM354" s="13"/>
      <c r="EYN354" s="13"/>
      <c r="EYO354" s="13"/>
      <c r="EYP354" s="13"/>
      <c r="EYQ354" s="13"/>
      <c r="EYR354" s="13"/>
      <c r="EYS354" s="13"/>
      <c r="EYT354" s="13"/>
      <c r="EYU354" s="13"/>
      <c r="EYV354" s="13"/>
      <c r="EYW354" s="13"/>
      <c r="EYX354" s="13"/>
      <c r="EYY354" s="13"/>
      <c r="EYZ354" s="13"/>
      <c r="EZA354" s="13"/>
      <c r="EZB354" s="13"/>
      <c r="EZC354" s="13"/>
      <c r="EZD354" s="13"/>
      <c r="EZE354" s="13"/>
      <c r="EZF354" s="13"/>
      <c r="EZG354" s="13"/>
      <c r="EZH354" s="13"/>
      <c r="EZI354" s="13"/>
      <c r="EZJ354" s="13"/>
      <c r="EZK354" s="13"/>
      <c r="EZL354" s="13"/>
      <c r="EZM354" s="13"/>
      <c r="EZN354" s="13"/>
      <c r="EZO354" s="13"/>
      <c r="EZP354" s="13"/>
      <c r="EZQ354" s="13"/>
      <c r="EZR354" s="13"/>
      <c r="EZS354" s="13"/>
      <c r="EZT354" s="13"/>
      <c r="EZU354" s="13"/>
      <c r="EZV354" s="13"/>
      <c r="EZW354" s="13"/>
      <c r="EZX354" s="13"/>
      <c r="EZY354" s="13"/>
      <c r="EZZ354" s="13"/>
      <c r="FAA354" s="13"/>
      <c r="FAB354" s="13"/>
      <c r="FAC354" s="13"/>
      <c r="FAD354" s="13"/>
      <c r="FAE354" s="13"/>
      <c r="FAF354" s="13"/>
      <c r="FAG354" s="13"/>
      <c r="FAH354" s="13"/>
      <c r="FAI354" s="13"/>
      <c r="FAJ354" s="13"/>
      <c r="FAK354" s="13"/>
      <c r="FAL354" s="13"/>
      <c r="FAM354" s="13"/>
      <c r="FAN354" s="13"/>
      <c r="FAO354" s="13"/>
      <c r="FAP354" s="13"/>
      <c r="FAQ354" s="13"/>
      <c r="FAR354" s="13"/>
      <c r="FAS354" s="13"/>
      <c r="FAT354" s="13"/>
      <c r="FAU354" s="13"/>
      <c r="FAV354" s="13"/>
      <c r="FAW354" s="13"/>
      <c r="FAX354" s="13"/>
      <c r="FAY354" s="13"/>
      <c r="FAZ354" s="13"/>
      <c r="FBA354" s="13"/>
      <c r="FBB354" s="13"/>
      <c r="FBC354" s="13"/>
      <c r="FBD354" s="13"/>
      <c r="FBE354" s="13"/>
      <c r="FBF354" s="13"/>
      <c r="FBG354" s="13"/>
      <c r="FBH354" s="13"/>
      <c r="FBI354" s="13"/>
      <c r="FBJ354" s="13"/>
      <c r="FBK354" s="13"/>
      <c r="FBL354" s="13"/>
      <c r="FBM354" s="13"/>
      <c r="FBN354" s="13"/>
      <c r="FBO354" s="13"/>
      <c r="FBP354" s="13"/>
      <c r="FBQ354" s="13"/>
      <c r="FBR354" s="13"/>
      <c r="FBS354" s="13"/>
      <c r="FBT354" s="13"/>
      <c r="FBU354" s="13"/>
      <c r="FBV354" s="13"/>
      <c r="FBW354" s="13"/>
      <c r="FBX354" s="13"/>
      <c r="FBY354" s="13"/>
      <c r="FBZ354" s="13"/>
      <c r="FCA354" s="13"/>
      <c r="FCB354" s="13"/>
      <c r="FCC354" s="13"/>
      <c r="FCD354" s="13"/>
      <c r="FCE354" s="13"/>
      <c r="FCF354" s="13"/>
      <c r="FCG354" s="13"/>
      <c r="FCH354" s="13"/>
      <c r="FCI354" s="13"/>
      <c r="FCJ354" s="13"/>
      <c r="FCK354" s="13"/>
      <c r="FCL354" s="13"/>
      <c r="FCM354" s="13"/>
      <c r="FCN354" s="13"/>
      <c r="FCO354" s="13"/>
      <c r="FCP354" s="13"/>
      <c r="FCQ354" s="13"/>
      <c r="FCR354" s="13"/>
      <c r="FCS354" s="13"/>
      <c r="FCT354" s="13"/>
      <c r="FCU354" s="13"/>
      <c r="FCV354" s="13"/>
      <c r="FCW354" s="13"/>
      <c r="FCX354" s="13"/>
      <c r="FCY354" s="13"/>
      <c r="FCZ354" s="13"/>
      <c r="FDA354" s="13"/>
      <c r="FDB354" s="13"/>
      <c r="FDC354" s="13"/>
      <c r="FDD354" s="13"/>
      <c r="FDE354" s="13"/>
      <c r="FDF354" s="13"/>
      <c r="FDG354" s="13"/>
      <c r="FDH354" s="13"/>
      <c r="FDI354" s="13"/>
      <c r="FDJ354" s="13"/>
      <c r="FDK354" s="13"/>
      <c r="FDL354" s="13"/>
      <c r="FDM354" s="13"/>
      <c r="FDN354" s="13"/>
      <c r="FDO354" s="13"/>
      <c r="FDP354" s="13"/>
      <c r="FDQ354" s="13"/>
      <c r="FDR354" s="13"/>
      <c r="FDS354" s="13"/>
      <c r="FDT354" s="13"/>
      <c r="FDU354" s="13"/>
      <c r="FDV354" s="13"/>
      <c r="FDW354" s="13"/>
      <c r="FDX354" s="13"/>
      <c r="FDY354" s="13"/>
      <c r="FDZ354" s="13"/>
      <c r="FEA354" s="13"/>
      <c r="FEB354" s="13"/>
      <c r="FEC354" s="13"/>
      <c r="FED354" s="13"/>
      <c r="FEE354" s="13"/>
      <c r="FEF354" s="13"/>
      <c r="FEG354" s="13"/>
      <c r="FEH354" s="13"/>
      <c r="FEI354" s="13"/>
      <c r="FEJ354" s="13"/>
      <c r="FEK354" s="13"/>
      <c r="FEL354" s="13"/>
      <c r="FEM354" s="13"/>
      <c r="FEN354" s="13"/>
      <c r="FEO354" s="13"/>
      <c r="FEP354" s="13"/>
      <c r="FEQ354" s="13"/>
      <c r="FER354" s="13"/>
      <c r="FES354" s="13"/>
      <c r="FET354" s="13"/>
      <c r="FEU354" s="13"/>
      <c r="FEV354" s="13"/>
      <c r="FEW354" s="13"/>
      <c r="FEX354" s="13"/>
      <c r="FEY354" s="13"/>
      <c r="FEZ354" s="13"/>
      <c r="FFA354" s="13"/>
      <c r="FFB354" s="13"/>
      <c r="FFC354" s="13"/>
      <c r="FFD354" s="13"/>
      <c r="FFE354" s="13"/>
      <c r="FFF354" s="13"/>
      <c r="FFG354" s="13"/>
      <c r="FFH354" s="13"/>
      <c r="FFI354" s="13"/>
      <c r="FFJ354" s="13"/>
      <c r="FFK354" s="13"/>
      <c r="FFL354" s="13"/>
      <c r="FFM354" s="13"/>
      <c r="FFN354" s="13"/>
      <c r="FFO354" s="13"/>
      <c r="FFP354" s="13"/>
      <c r="FFQ354" s="13"/>
      <c r="FFR354" s="13"/>
      <c r="FFS354" s="13"/>
      <c r="FFT354" s="13"/>
      <c r="FFU354" s="13"/>
      <c r="FFV354" s="13"/>
      <c r="FFW354" s="13"/>
      <c r="FFX354" s="13"/>
      <c r="FFY354" s="13"/>
      <c r="FFZ354" s="13"/>
      <c r="FGA354" s="13"/>
      <c r="FGB354" s="13"/>
      <c r="FGC354" s="13"/>
      <c r="FGD354" s="13"/>
      <c r="FGE354" s="13"/>
      <c r="FGF354" s="13"/>
      <c r="FGG354" s="13"/>
      <c r="FGH354" s="13"/>
      <c r="FGI354" s="13"/>
      <c r="FGJ354" s="13"/>
      <c r="FGK354" s="13"/>
      <c r="FGL354" s="13"/>
      <c r="FGM354" s="13"/>
      <c r="FGN354" s="13"/>
      <c r="FGO354" s="13"/>
      <c r="FGP354" s="13"/>
      <c r="FGQ354" s="13"/>
      <c r="FGR354" s="13"/>
      <c r="FGS354" s="13"/>
      <c r="FGT354" s="13"/>
      <c r="FGU354" s="13"/>
      <c r="FGV354" s="13"/>
      <c r="FGW354" s="13"/>
      <c r="FGX354" s="13"/>
      <c r="FGY354" s="13"/>
      <c r="FGZ354" s="13"/>
      <c r="FHA354" s="13"/>
      <c r="FHB354" s="13"/>
      <c r="FHC354" s="13"/>
      <c r="FHD354" s="13"/>
      <c r="FHE354" s="13"/>
      <c r="FHF354" s="13"/>
      <c r="FHG354" s="13"/>
      <c r="FHH354" s="13"/>
      <c r="FHI354" s="13"/>
      <c r="FHJ354" s="13"/>
      <c r="FHK354" s="13"/>
      <c r="FHL354" s="13"/>
      <c r="FHM354" s="13"/>
      <c r="FHN354" s="13"/>
      <c r="FHO354" s="13"/>
      <c r="FHP354" s="13"/>
      <c r="FHQ354" s="13"/>
      <c r="FHR354" s="13"/>
      <c r="FHS354" s="13"/>
      <c r="FHT354" s="13"/>
      <c r="FHU354" s="13"/>
      <c r="FHV354" s="13"/>
      <c r="FHW354" s="13"/>
      <c r="FHX354" s="13"/>
      <c r="FHY354" s="13"/>
      <c r="FHZ354" s="13"/>
      <c r="FIA354" s="13"/>
      <c r="FIB354" s="13"/>
      <c r="FIC354" s="13"/>
      <c r="FID354" s="13"/>
      <c r="FIE354" s="13"/>
      <c r="FIF354" s="13"/>
      <c r="FIG354" s="13"/>
      <c r="FIH354" s="13"/>
      <c r="FII354" s="13"/>
      <c r="FIJ354" s="13"/>
      <c r="FIK354" s="13"/>
      <c r="FIL354" s="13"/>
      <c r="FIM354" s="13"/>
      <c r="FIN354" s="13"/>
      <c r="FIO354" s="13"/>
      <c r="FIP354" s="13"/>
      <c r="FIQ354" s="13"/>
      <c r="FIR354" s="13"/>
      <c r="FIS354" s="13"/>
      <c r="FIT354" s="13"/>
      <c r="FIU354" s="13"/>
      <c r="FIV354" s="13"/>
      <c r="FIW354" s="13"/>
      <c r="FIX354" s="13"/>
      <c r="FIY354" s="13"/>
      <c r="FIZ354" s="13"/>
      <c r="FJA354" s="13"/>
      <c r="FJB354" s="13"/>
      <c r="FJC354" s="13"/>
      <c r="FJD354" s="13"/>
      <c r="FJE354" s="13"/>
      <c r="FJF354" s="13"/>
      <c r="FJG354" s="13"/>
      <c r="FJH354" s="13"/>
      <c r="FJI354" s="13"/>
      <c r="FJJ354" s="13"/>
      <c r="FJK354" s="13"/>
      <c r="FJL354" s="13"/>
      <c r="FJM354" s="13"/>
      <c r="FJN354" s="13"/>
      <c r="FJO354" s="13"/>
      <c r="FJP354" s="13"/>
      <c r="FJQ354" s="13"/>
      <c r="FJR354" s="13"/>
      <c r="FJS354" s="13"/>
      <c r="FJT354" s="13"/>
      <c r="FJU354" s="13"/>
      <c r="FJV354" s="13"/>
      <c r="FJW354" s="13"/>
      <c r="FJX354" s="13"/>
      <c r="FJY354" s="13"/>
      <c r="FJZ354" s="13"/>
      <c r="FKA354" s="13"/>
      <c r="FKB354" s="13"/>
      <c r="FKC354" s="13"/>
      <c r="FKD354" s="13"/>
      <c r="FKE354" s="13"/>
      <c r="FKF354" s="13"/>
      <c r="FKG354" s="13"/>
      <c r="FKH354" s="13"/>
      <c r="FKI354" s="13"/>
      <c r="FKJ354" s="13"/>
      <c r="FKK354" s="13"/>
      <c r="FKL354" s="13"/>
      <c r="FKM354" s="13"/>
      <c r="FKN354" s="13"/>
      <c r="FKO354" s="13"/>
      <c r="FKP354" s="13"/>
      <c r="FKQ354" s="13"/>
      <c r="FKR354" s="13"/>
      <c r="FKS354" s="13"/>
      <c r="FKT354" s="13"/>
      <c r="FKU354" s="13"/>
      <c r="FKV354" s="13"/>
      <c r="FKW354" s="13"/>
      <c r="FKX354" s="13"/>
      <c r="FKY354" s="13"/>
      <c r="FKZ354" s="13"/>
      <c r="FLA354" s="13"/>
      <c r="FLB354" s="13"/>
      <c r="FLC354" s="13"/>
      <c r="FLD354" s="13"/>
      <c r="FLE354" s="13"/>
      <c r="FLF354" s="13"/>
      <c r="FLG354" s="13"/>
      <c r="FLH354" s="13"/>
      <c r="FLI354" s="13"/>
      <c r="FLJ354" s="13"/>
      <c r="FLK354" s="13"/>
      <c r="FLL354" s="13"/>
      <c r="FLM354" s="13"/>
      <c r="FLN354" s="13"/>
      <c r="FLO354" s="13"/>
      <c r="FLP354" s="13"/>
      <c r="FLQ354" s="13"/>
      <c r="FLR354" s="13"/>
      <c r="FLS354" s="13"/>
      <c r="FLT354" s="13"/>
      <c r="FLU354" s="13"/>
      <c r="FLV354" s="13"/>
      <c r="FLW354" s="13"/>
      <c r="FLX354" s="13"/>
      <c r="FLY354" s="13"/>
      <c r="FLZ354" s="13"/>
      <c r="FMA354" s="13"/>
      <c r="FMB354" s="13"/>
      <c r="FMC354" s="13"/>
      <c r="FMD354" s="13"/>
      <c r="FME354" s="13"/>
      <c r="FMF354" s="13"/>
      <c r="FMG354" s="13"/>
      <c r="FMH354" s="13"/>
      <c r="FMI354" s="13"/>
      <c r="FMJ354" s="13"/>
      <c r="FMK354" s="13"/>
      <c r="FML354" s="13"/>
      <c r="FMM354" s="13"/>
      <c r="FMN354" s="13"/>
      <c r="FMO354" s="13"/>
      <c r="FMP354" s="13"/>
      <c r="FMQ354" s="13"/>
      <c r="FMR354" s="13"/>
      <c r="FMS354" s="13"/>
      <c r="FMT354" s="13"/>
      <c r="FMU354" s="13"/>
      <c r="FMV354" s="13"/>
      <c r="FMW354" s="13"/>
      <c r="FMX354" s="13"/>
      <c r="FMY354" s="13"/>
      <c r="FMZ354" s="13"/>
      <c r="FNA354" s="13"/>
      <c r="FNB354" s="13"/>
      <c r="FNC354" s="13"/>
      <c r="FND354" s="13"/>
      <c r="FNE354" s="13"/>
      <c r="FNF354" s="13"/>
      <c r="FNG354" s="13"/>
      <c r="FNH354" s="13"/>
      <c r="FNI354" s="13"/>
      <c r="FNJ354" s="13"/>
      <c r="FNK354" s="13"/>
      <c r="FNL354" s="13"/>
      <c r="FNM354" s="13"/>
      <c r="FNN354" s="13"/>
      <c r="FNO354" s="13"/>
      <c r="FNP354" s="13"/>
      <c r="FNQ354" s="13"/>
      <c r="FNR354" s="13"/>
      <c r="FNS354" s="13"/>
      <c r="FNT354" s="13"/>
      <c r="FNU354" s="13"/>
      <c r="FNV354" s="13"/>
      <c r="FNW354" s="13"/>
      <c r="FNX354" s="13"/>
      <c r="FNY354" s="13"/>
      <c r="FNZ354" s="13"/>
      <c r="FOA354" s="13"/>
      <c r="FOB354" s="13"/>
      <c r="FOC354" s="13"/>
      <c r="FOD354" s="13"/>
      <c r="FOE354" s="13"/>
      <c r="FOF354" s="13"/>
      <c r="FOG354" s="13"/>
      <c r="FOH354" s="13"/>
      <c r="FOI354" s="13"/>
      <c r="FOJ354" s="13"/>
      <c r="FOK354" s="13"/>
      <c r="FOL354" s="13"/>
      <c r="FOM354" s="13"/>
      <c r="FON354" s="13"/>
      <c r="FOO354" s="13"/>
      <c r="FOP354" s="13"/>
      <c r="FOQ354" s="13"/>
      <c r="FOR354" s="13"/>
      <c r="FOS354" s="13"/>
      <c r="FOT354" s="13"/>
      <c r="FOU354" s="13"/>
      <c r="FOV354" s="13"/>
      <c r="FOW354" s="13"/>
      <c r="FOX354" s="13"/>
      <c r="FOY354" s="13"/>
      <c r="FOZ354" s="13"/>
      <c r="FPA354" s="13"/>
      <c r="FPB354" s="13"/>
      <c r="FPC354" s="13"/>
      <c r="FPD354" s="13"/>
      <c r="FPE354" s="13"/>
      <c r="FPF354" s="13"/>
      <c r="FPG354" s="13"/>
      <c r="FPH354" s="13"/>
      <c r="FPI354" s="13"/>
      <c r="FPJ354" s="13"/>
      <c r="FPK354" s="13"/>
      <c r="FPL354" s="13"/>
      <c r="FPM354" s="13"/>
      <c r="FPN354" s="13"/>
      <c r="FPO354" s="13"/>
      <c r="FPP354" s="13"/>
      <c r="FPQ354" s="13"/>
      <c r="FPR354" s="13"/>
      <c r="FPS354" s="13"/>
      <c r="FPT354" s="13"/>
      <c r="FPU354" s="13"/>
      <c r="FPV354" s="13"/>
      <c r="FPW354" s="13"/>
      <c r="FPX354" s="13"/>
      <c r="FPY354" s="13"/>
      <c r="FPZ354" s="13"/>
      <c r="FQA354" s="13"/>
      <c r="FQB354" s="13"/>
      <c r="FQC354" s="13"/>
      <c r="FQD354" s="13"/>
      <c r="FQE354" s="13"/>
      <c r="FQF354" s="13"/>
      <c r="FQG354" s="13"/>
      <c r="FQH354" s="13"/>
      <c r="FQI354" s="13"/>
      <c r="FQJ354" s="13"/>
      <c r="FQK354" s="13"/>
      <c r="FQL354" s="13"/>
      <c r="FQM354" s="13"/>
      <c r="FQN354" s="13"/>
      <c r="FQO354" s="13"/>
      <c r="FQP354" s="13"/>
      <c r="FQQ354" s="13"/>
      <c r="FQR354" s="13"/>
      <c r="FQS354" s="13"/>
      <c r="FQT354" s="13"/>
      <c r="FQU354" s="13"/>
      <c r="FQV354" s="13"/>
      <c r="FQW354" s="13"/>
      <c r="FQX354" s="13"/>
      <c r="FQY354" s="13"/>
      <c r="FQZ354" s="13"/>
      <c r="FRA354" s="13"/>
      <c r="FRB354" s="13"/>
      <c r="FRC354" s="13"/>
      <c r="FRD354" s="13"/>
      <c r="FRE354" s="13"/>
      <c r="FRF354" s="13"/>
      <c r="FRG354" s="13"/>
      <c r="FRH354" s="13"/>
      <c r="FRI354" s="13"/>
      <c r="FRJ354" s="13"/>
      <c r="FRK354" s="13"/>
      <c r="FRL354" s="13"/>
      <c r="FRM354" s="13"/>
      <c r="FRN354" s="13"/>
      <c r="FRO354" s="13"/>
      <c r="FRP354" s="13"/>
      <c r="FRQ354" s="13"/>
      <c r="FRR354" s="13"/>
      <c r="FRS354" s="13"/>
      <c r="FRT354" s="13"/>
      <c r="FRU354" s="13"/>
      <c r="FRV354" s="13"/>
      <c r="FRW354" s="13"/>
      <c r="FRX354" s="13"/>
      <c r="FRY354" s="13"/>
      <c r="FRZ354" s="13"/>
      <c r="FSA354" s="13"/>
      <c r="FSB354" s="13"/>
      <c r="FSC354" s="13"/>
      <c r="FSD354" s="13"/>
      <c r="FSE354" s="13"/>
      <c r="FSF354" s="13"/>
      <c r="FSG354" s="13"/>
      <c r="FSH354" s="13"/>
      <c r="FSI354" s="13"/>
      <c r="FSJ354" s="13"/>
      <c r="FSK354" s="13"/>
      <c r="FSL354" s="13"/>
      <c r="FSM354" s="13"/>
      <c r="FSN354" s="13"/>
      <c r="FSO354" s="13"/>
      <c r="FSP354" s="13"/>
      <c r="FSQ354" s="13"/>
      <c r="FSR354" s="13"/>
      <c r="FSS354" s="13"/>
      <c r="FST354" s="13"/>
      <c r="FSU354" s="13"/>
      <c r="FSV354" s="13"/>
      <c r="FSW354" s="13"/>
      <c r="FSX354" s="13"/>
      <c r="FSY354" s="13"/>
      <c r="FSZ354" s="13"/>
      <c r="FTA354" s="13"/>
      <c r="FTB354" s="13"/>
      <c r="FTC354" s="13"/>
      <c r="FTD354" s="13"/>
      <c r="FTE354" s="13"/>
      <c r="FTF354" s="13"/>
      <c r="FTG354" s="13"/>
      <c r="FTH354" s="13"/>
      <c r="FTI354" s="13"/>
      <c r="FTJ354" s="13"/>
      <c r="FTK354" s="13"/>
      <c r="FTL354" s="13"/>
      <c r="FTM354" s="13"/>
      <c r="FTN354" s="13"/>
      <c r="FTO354" s="13"/>
      <c r="FTP354" s="13"/>
      <c r="FTQ354" s="13"/>
      <c r="FTR354" s="13"/>
      <c r="FTS354" s="13"/>
      <c r="FTT354" s="13"/>
      <c r="FTU354" s="13"/>
      <c r="FTV354" s="13"/>
      <c r="FTW354" s="13"/>
      <c r="FTX354" s="13"/>
      <c r="FTY354" s="13"/>
      <c r="FTZ354" s="13"/>
      <c r="FUA354" s="13"/>
      <c r="FUB354" s="13"/>
      <c r="FUC354" s="13"/>
      <c r="FUD354" s="13"/>
      <c r="FUE354" s="13"/>
      <c r="FUF354" s="13"/>
      <c r="FUG354" s="13"/>
      <c r="FUH354" s="13"/>
      <c r="FUI354" s="13"/>
      <c r="FUJ354" s="13"/>
      <c r="FUK354" s="13"/>
      <c r="FUL354" s="13"/>
      <c r="FUM354" s="13"/>
      <c r="FUN354" s="13"/>
      <c r="FUO354" s="13"/>
      <c r="FUP354" s="13"/>
      <c r="FUQ354" s="13"/>
      <c r="FUR354" s="13"/>
      <c r="FUS354" s="13"/>
      <c r="FUT354" s="13"/>
      <c r="FUU354" s="13"/>
      <c r="FUV354" s="13"/>
      <c r="FUW354" s="13"/>
      <c r="FUX354" s="13"/>
      <c r="FUY354" s="13"/>
      <c r="FUZ354" s="13"/>
      <c r="FVA354" s="13"/>
      <c r="FVB354" s="13"/>
      <c r="FVC354" s="13"/>
      <c r="FVD354" s="13"/>
      <c r="FVE354" s="13"/>
      <c r="FVF354" s="13"/>
      <c r="FVG354" s="13"/>
      <c r="FVH354" s="13"/>
      <c r="FVI354" s="13"/>
      <c r="FVJ354" s="13"/>
      <c r="FVK354" s="13"/>
      <c r="FVL354" s="13"/>
      <c r="FVM354" s="13"/>
      <c r="FVN354" s="13"/>
      <c r="FVO354" s="13"/>
      <c r="FVP354" s="13"/>
      <c r="FVQ354" s="13"/>
      <c r="FVR354" s="13"/>
      <c r="FVS354" s="13"/>
      <c r="FVT354" s="13"/>
      <c r="FVU354" s="13"/>
      <c r="FVV354" s="13"/>
      <c r="FVW354" s="13"/>
      <c r="FVX354" s="13"/>
      <c r="FVY354" s="13"/>
      <c r="FVZ354" s="13"/>
      <c r="FWA354" s="13"/>
      <c r="FWB354" s="13"/>
      <c r="FWC354" s="13"/>
      <c r="FWD354" s="13"/>
      <c r="FWE354" s="13"/>
      <c r="FWF354" s="13"/>
      <c r="FWG354" s="13"/>
      <c r="FWH354" s="13"/>
      <c r="FWI354" s="13"/>
      <c r="FWJ354" s="13"/>
      <c r="FWK354" s="13"/>
      <c r="FWL354" s="13"/>
      <c r="FWM354" s="13"/>
      <c r="FWN354" s="13"/>
      <c r="FWO354" s="13"/>
      <c r="FWP354" s="13"/>
      <c r="FWQ354" s="13"/>
      <c r="FWR354" s="13"/>
      <c r="FWS354" s="13"/>
      <c r="FWT354" s="13"/>
      <c r="FWU354" s="13"/>
      <c r="FWV354" s="13"/>
      <c r="FWW354" s="13"/>
      <c r="FWX354" s="13"/>
      <c r="FWY354" s="13"/>
      <c r="FWZ354" s="13"/>
      <c r="FXA354" s="13"/>
      <c r="FXB354" s="13"/>
      <c r="FXC354" s="13"/>
      <c r="FXD354" s="13"/>
      <c r="FXE354" s="13"/>
      <c r="FXF354" s="13"/>
      <c r="FXG354" s="13"/>
      <c r="FXH354" s="13"/>
      <c r="FXI354" s="13"/>
      <c r="FXJ354" s="13"/>
      <c r="FXK354" s="13"/>
      <c r="FXL354" s="13"/>
      <c r="FXM354" s="13"/>
      <c r="FXN354" s="13"/>
      <c r="FXO354" s="13"/>
      <c r="FXP354" s="13"/>
      <c r="FXQ354" s="13"/>
      <c r="FXR354" s="13"/>
      <c r="FXS354" s="13"/>
      <c r="FXT354" s="13"/>
      <c r="FXU354" s="13"/>
      <c r="FXV354" s="13"/>
      <c r="FXW354" s="13"/>
      <c r="FXX354" s="13"/>
      <c r="FXY354" s="13"/>
      <c r="FXZ354" s="13"/>
      <c r="FYA354" s="13"/>
      <c r="FYB354" s="13"/>
      <c r="FYC354" s="13"/>
      <c r="FYD354" s="13"/>
      <c r="FYE354" s="13"/>
      <c r="FYF354" s="13"/>
      <c r="FYG354" s="13"/>
      <c r="FYH354" s="13"/>
      <c r="FYI354" s="13"/>
      <c r="FYJ354" s="13"/>
      <c r="FYK354" s="13"/>
      <c r="FYL354" s="13"/>
      <c r="FYM354" s="13"/>
      <c r="FYN354" s="13"/>
      <c r="FYO354" s="13"/>
      <c r="FYP354" s="13"/>
      <c r="FYQ354" s="13"/>
      <c r="FYR354" s="13"/>
      <c r="FYS354" s="13"/>
      <c r="FYT354" s="13"/>
      <c r="FYU354" s="13"/>
      <c r="FYV354" s="13"/>
      <c r="FYW354" s="13"/>
      <c r="FYX354" s="13"/>
      <c r="FYY354" s="13"/>
      <c r="FYZ354" s="13"/>
      <c r="FZA354" s="13"/>
      <c r="FZB354" s="13"/>
      <c r="FZC354" s="13"/>
      <c r="FZD354" s="13"/>
      <c r="FZE354" s="13"/>
      <c r="FZF354" s="13"/>
      <c r="FZG354" s="13"/>
      <c r="FZH354" s="13"/>
      <c r="FZI354" s="13"/>
      <c r="FZJ354" s="13"/>
      <c r="FZK354" s="13"/>
      <c r="FZL354" s="13"/>
      <c r="FZM354" s="13"/>
      <c r="FZN354" s="13"/>
      <c r="FZO354" s="13"/>
      <c r="FZP354" s="13"/>
      <c r="FZQ354" s="13"/>
      <c r="FZR354" s="13"/>
      <c r="FZS354" s="13"/>
      <c r="FZT354" s="13"/>
      <c r="FZU354" s="13"/>
      <c r="FZV354" s="13"/>
      <c r="FZW354" s="13"/>
      <c r="FZX354" s="13"/>
      <c r="FZY354" s="13"/>
      <c r="FZZ354" s="13"/>
      <c r="GAA354" s="13"/>
      <c r="GAB354" s="13"/>
      <c r="GAC354" s="13"/>
      <c r="GAD354" s="13"/>
      <c r="GAE354" s="13"/>
      <c r="GAF354" s="13"/>
      <c r="GAG354" s="13"/>
      <c r="GAH354" s="13"/>
      <c r="GAI354" s="13"/>
      <c r="GAJ354" s="13"/>
      <c r="GAK354" s="13"/>
      <c r="GAL354" s="13"/>
      <c r="GAM354" s="13"/>
      <c r="GAN354" s="13"/>
      <c r="GAO354" s="13"/>
      <c r="GAP354" s="13"/>
      <c r="GAQ354" s="13"/>
      <c r="GAR354" s="13"/>
      <c r="GAS354" s="13"/>
      <c r="GAT354" s="13"/>
      <c r="GAU354" s="13"/>
      <c r="GAV354" s="13"/>
      <c r="GAW354" s="13"/>
      <c r="GAX354" s="13"/>
      <c r="GAY354" s="13"/>
      <c r="GAZ354" s="13"/>
      <c r="GBA354" s="13"/>
      <c r="GBB354" s="13"/>
      <c r="GBC354" s="13"/>
      <c r="GBD354" s="13"/>
      <c r="GBE354" s="13"/>
      <c r="GBF354" s="13"/>
      <c r="GBG354" s="13"/>
      <c r="GBH354" s="13"/>
      <c r="GBI354" s="13"/>
      <c r="GBJ354" s="13"/>
      <c r="GBK354" s="13"/>
      <c r="GBL354" s="13"/>
      <c r="GBM354" s="13"/>
      <c r="GBN354" s="13"/>
      <c r="GBO354" s="13"/>
      <c r="GBP354" s="13"/>
      <c r="GBQ354" s="13"/>
      <c r="GBR354" s="13"/>
      <c r="GBS354" s="13"/>
      <c r="GBT354" s="13"/>
      <c r="GBU354" s="13"/>
      <c r="GBV354" s="13"/>
      <c r="GBW354" s="13"/>
      <c r="GBX354" s="13"/>
      <c r="GBY354" s="13"/>
      <c r="GBZ354" s="13"/>
      <c r="GCA354" s="13"/>
      <c r="GCB354" s="13"/>
      <c r="GCC354" s="13"/>
      <c r="GCD354" s="13"/>
      <c r="GCE354" s="13"/>
      <c r="GCF354" s="13"/>
      <c r="GCG354" s="13"/>
      <c r="GCH354" s="13"/>
      <c r="GCI354" s="13"/>
      <c r="GCJ354" s="13"/>
      <c r="GCK354" s="13"/>
      <c r="GCL354" s="13"/>
      <c r="GCM354" s="13"/>
      <c r="GCN354" s="13"/>
      <c r="GCO354" s="13"/>
      <c r="GCP354" s="13"/>
      <c r="GCQ354" s="13"/>
      <c r="GCR354" s="13"/>
      <c r="GCS354" s="13"/>
      <c r="GCT354" s="13"/>
      <c r="GCU354" s="13"/>
      <c r="GCV354" s="13"/>
      <c r="GCW354" s="13"/>
      <c r="GCX354" s="13"/>
      <c r="GCY354" s="13"/>
      <c r="GCZ354" s="13"/>
      <c r="GDA354" s="13"/>
      <c r="GDB354" s="13"/>
      <c r="GDC354" s="13"/>
      <c r="GDD354" s="13"/>
      <c r="GDE354" s="13"/>
      <c r="GDF354" s="13"/>
      <c r="GDG354" s="13"/>
      <c r="GDH354" s="13"/>
      <c r="GDI354" s="13"/>
      <c r="GDJ354" s="13"/>
      <c r="GDK354" s="13"/>
      <c r="GDL354" s="13"/>
      <c r="GDM354" s="13"/>
      <c r="GDN354" s="13"/>
      <c r="GDO354" s="13"/>
      <c r="GDP354" s="13"/>
      <c r="GDQ354" s="13"/>
      <c r="GDR354" s="13"/>
      <c r="GDS354" s="13"/>
      <c r="GDT354" s="13"/>
      <c r="GDU354" s="13"/>
      <c r="GDV354" s="13"/>
      <c r="GDW354" s="13"/>
      <c r="GDX354" s="13"/>
      <c r="GDY354" s="13"/>
      <c r="GDZ354" s="13"/>
      <c r="GEA354" s="13"/>
      <c r="GEB354" s="13"/>
      <c r="GEC354" s="13"/>
      <c r="GED354" s="13"/>
      <c r="GEE354" s="13"/>
      <c r="GEF354" s="13"/>
      <c r="GEG354" s="13"/>
      <c r="GEH354" s="13"/>
      <c r="GEI354" s="13"/>
      <c r="GEJ354" s="13"/>
      <c r="GEK354" s="13"/>
      <c r="GEL354" s="13"/>
      <c r="GEM354" s="13"/>
      <c r="GEN354" s="13"/>
      <c r="GEO354" s="13"/>
      <c r="GEP354" s="13"/>
      <c r="GEQ354" s="13"/>
      <c r="GER354" s="13"/>
      <c r="GES354" s="13"/>
      <c r="GET354" s="13"/>
      <c r="GEU354" s="13"/>
      <c r="GEV354" s="13"/>
      <c r="GEW354" s="13"/>
      <c r="GEX354" s="13"/>
      <c r="GEY354" s="13"/>
      <c r="GEZ354" s="13"/>
      <c r="GFA354" s="13"/>
      <c r="GFB354" s="13"/>
      <c r="GFC354" s="13"/>
      <c r="GFD354" s="13"/>
      <c r="GFE354" s="13"/>
      <c r="GFF354" s="13"/>
      <c r="GFG354" s="13"/>
      <c r="GFH354" s="13"/>
      <c r="GFI354" s="13"/>
      <c r="GFJ354" s="13"/>
      <c r="GFK354" s="13"/>
      <c r="GFL354" s="13"/>
      <c r="GFM354" s="13"/>
      <c r="GFN354" s="13"/>
      <c r="GFO354" s="13"/>
      <c r="GFP354" s="13"/>
      <c r="GFQ354" s="13"/>
      <c r="GFR354" s="13"/>
      <c r="GFS354" s="13"/>
      <c r="GFT354" s="13"/>
      <c r="GFU354" s="13"/>
      <c r="GFV354" s="13"/>
      <c r="GFW354" s="13"/>
      <c r="GFX354" s="13"/>
      <c r="GFY354" s="13"/>
      <c r="GFZ354" s="13"/>
      <c r="GGA354" s="13"/>
      <c r="GGB354" s="13"/>
      <c r="GGC354" s="13"/>
      <c r="GGD354" s="13"/>
      <c r="GGE354" s="13"/>
      <c r="GGF354" s="13"/>
      <c r="GGG354" s="13"/>
      <c r="GGH354" s="13"/>
      <c r="GGI354" s="13"/>
      <c r="GGJ354" s="13"/>
      <c r="GGK354" s="13"/>
      <c r="GGL354" s="13"/>
      <c r="GGM354" s="13"/>
      <c r="GGN354" s="13"/>
      <c r="GGO354" s="13"/>
      <c r="GGP354" s="13"/>
      <c r="GGQ354" s="13"/>
      <c r="GGR354" s="13"/>
      <c r="GGS354" s="13"/>
      <c r="GGT354" s="13"/>
      <c r="GGU354" s="13"/>
      <c r="GGV354" s="13"/>
      <c r="GGW354" s="13"/>
      <c r="GGX354" s="13"/>
      <c r="GGY354" s="13"/>
      <c r="GGZ354" s="13"/>
      <c r="GHA354" s="13"/>
      <c r="GHB354" s="13"/>
      <c r="GHC354" s="13"/>
      <c r="GHD354" s="13"/>
      <c r="GHE354" s="13"/>
      <c r="GHF354" s="13"/>
      <c r="GHG354" s="13"/>
      <c r="GHH354" s="13"/>
      <c r="GHI354" s="13"/>
      <c r="GHJ354" s="13"/>
      <c r="GHK354" s="13"/>
      <c r="GHL354" s="13"/>
      <c r="GHM354" s="13"/>
      <c r="GHN354" s="13"/>
      <c r="GHO354" s="13"/>
      <c r="GHP354" s="13"/>
      <c r="GHQ354" s="13"/>
      <c r="GHR354" s="13"/>
      <c r="GHS354" s="13"/>
      <c r="GHT354" s="13"/>
      <c r="GHU354" s="13"/>
      <c r="GHV354" s="13"/>
      <c r="GHW354" s="13"/>
      <c r="GHX354" s="13"/>
      <c r="GHY354" s="13"/>
      <c r="GHZ354" s="13"/>
      <c r="GIA354" s="13"/>
      <c r="GIB354" s="13"/>
      <c r="GIC354" s="13"/>
      <c r="GID354" s="13"/>
      <c r="GIE354" s="13"/>
      <c r="GIF354" s="13"/>
      <c r="GIG354" s="13"/>
      <c r="GIH354" s="13"/>
      <c r="GII354" s="13"/>
      <c r="GIJ354" s="13"/>
      <c r="GIK354" s="13"/>
      <c r="GIL354" s="13"/>
      <c r="GIM354" s="13"/>
      <c r="GIN354" s="13"/>
      <c r="GIO354" s="13"/>
      <c r="GIP354" s="13"/>
      <c r="GIQ354" s="13"/>
      <c r="GIR354" s="13"/>
      <c r="GIS354" s="13"/>
      <c r="GIT354" s="13"/>
      <c r="GIU354" s="13"/>
      <c r="GIV354" s="13"/>
      <c r="GIW354" s="13"/>
      <c r="GIX354" s="13"/>
      <c r="GIY354" s="13"/>
      <c r="GIZ354" s="13"/>
      <c r="GJA354" s="13"/>
      <c r="GJB354" s="13"/>
      <c r="GJC354" s="13"/>
      <c r="GJD354" s="13"/>
      <c r="GJE354" s="13"/>
      <c r="GJF354" s="13"/>
      <c r="GJG354" s="13"/>
      <c r="GJH354" s="13"/>
      <c r="GJI354" s="13"/>
      <c r="GJJ354" s="13"/>
      <c r="GJK354" s="13"/>
      <c r="GJL354" s="13"/>
      <c r="GJM354" s="13"/>
      <c r="GJN354" s="13"/>
      <c r="GJO354" s="13"/>
      <c r="GJP354" s="13"/>
      <c r="GJQ354" s="13"/>
      <c r="GJR354" s="13"/>
      <c r="GJS354" s="13"/>
      <c r="GJT354" s="13"/>
      <c r="GJU354" s="13"/>
      <c r="GJV354" s="13"/>
      <c r="GJW354" s="13"/>
      <c r="GJX354" s="13"/>
      <c r="GJY354" s="13"/>
      <c r="GJZ354" s="13"/>
      <c r="GKA354" s="13"/>
      <c r="GKB354" s="13"/>
      <c r="GKC354" s="13"/>
      <c r="GKD354" s="13"/>
      <c r="GKE354" s="13"/>
      <c r="GKF354" s="13"/>
      <c r="GKG354" s="13"/>
      <c r="GKH354" s="13"/>
      <c r="GKI354" s="13"/>
      <c r="GKJ354" s="13"/>
      <c r="GKK354" s="13"/>
      <c r="GKL354" s="13"/>
      <c r="GKM354" s="13"/>
      <c r="GKN354" s="13"/>
      <c r="GKO354" s="13"/>
      <c r="GKP354" s="13"/>
      <c r="GKQ354" s="13"/>
      <c r="GKR354" s="13"/>
      <c r="GKS354" s="13"/>
      <c r="GKT354" s="13"/>
      <c r="GKU354" s="13"/>
      <c r="GKV354" s="13"/>
      <c r="GKW354" s="13"/>
      <c r="GKX354" s="13"/>
      <c r="GKY354" s="13"/>
      <c r="GKZ354" s="13"/>
      <c r="GLA354" s="13"/>
      <c r="GLB354" s="13"/>
      <c r="GLC354" s="13"/>
      <c r="GLD354" s="13"/>
      <c r="GLE354" s="13"/>
      <c r="GLF354" s="13"/>
      <c r="GLG354" s="13"/>
      <c r="GLH354" s="13"/>
      <c r="GLI354" s="13"/>
      <c r="GLJ354" s="13"/>
      <c r="GLK354" s="13"/>
      <c r="GLL354" s="13"/>
      <c r="GLM354" s="13"/>
      <c r="GLN354" s="13"/>
      <c r="GLO354" s="13"/>
      <c r="GLP354" s="13"/>
      <c r="GLQ354" s="13"/>
      <c r="GLR354" s="13"/>
      <c r="GLS354" s="13"/>
      <c r="GLT354" s="13"/>
      <c r="GLU354" s="13"/>
      <c r="GLV354" s="13"/>
      <c r="GLW354" s="13"/>
      <c r="GLX354" s="13"/>
      <c r="GLY354" s="13"/>
      <c r="GLZ354" s="13"/>
      <c r="GMA354" s="13"/>
      <c r="GMB354" s="13"/>
      <c r="GMC354" s="13"/>
      <c r="GMD354" s="13"/>
      <c r="GME354" s="13"/>
      <c r="GMF354" s="13"/>
      <c r="GMG354" s="13"/>
      <c r="GMH354" s="13"/>
      <c r="GMI354" s="13"/>
      <c r="GMJ354" s="13"/>
      <c r="GMK354" s="13"/>
      <c r="GML354" s="13"/>
      <c r="GMM354" s="13"/>
      <c r="GMN354" s="13"/>
      <c r="GMO354" s="13"/>
      <c r="GMP354" s="13"/>
      <c r="GMQ354" s="13"/>
      <c r="GMR354" s="13"/>
      <c r="GMS354" s="13"/>
      <c r="GMT354" s="13"/>
      <c r="GMU354" s="13"/>
      <c r="GMV354" s="13"/>
      <c r="GMW354" s="13"/>
      <c r="GMX354" s="13"/>
      <c r="GMY354" s="13"/>
      <c r="GMZ354" s="13"/>
      <c r="GNA354" s="13"/>
      <c r="GNB354" s="13"/>
      <c r="GNC354" s="13"/>
      <c r="GND354" s="13"/>
      <c r="GNE354" s="13"/>
      <c r="GNF354" s="13"/>
      <c r="GNG354" s="13"/>
      <c r="GNH354" s="13"/>
      <c r="GNI354" s="13"/>
      <c r="GNJ354" s="13"/>
      <c r="GNK354" s="13"/>
      <c r="GNL354" s="13"/>
      <c r="GNM354" s="13"/>
      <c r="GNN354" s="13"/>
      <c r="GNO354" s="13"/>
      <c r="GNP354" s="13"/>
      <c r="GNQ354" s="13"/>
      <c r="GNR354" s="13"/>
      <c r="GNS354" s="13"/>
      <c r="GNT354" s="13"/>
      <c r="GNU354" s="13"/>
      <c r="GNV354" s="13"/>
      <c r="GNW354" s="13"/>
      <c r="GNX354" s="13"/>
      <c r="GNY354" s="13"/>
      <c r="GNZ354" s="13"/>
      <c r="GOA354" s="13"/>
      <c r="GOB354" s="13"/>
      <c r="GOC354" s="13"/>
      <c r="GOD354" s="13"/>
      <c r="GOE354" s="13"/>
      <c r="GOF354" s="13"/>
      <c r="GOG354" s="13"/>
      <c r="GOH354" s="13"/>
      <c r="GOI354" s="13"/>
      <c r="GOJ354" s="13"/>
      <c r="GOK354" s="13"/>
      <c r="GOL354" s="13"/>
      <c r="GOM354" s="13"/>
      <c r="GON354" s="13"/>
      <c r="GOO354" s="13"/>
      <c r="GOP354" s="13"/>
      <c r="GOQ354" s="13"/>
      <c r="GOR354" s="13"/>
      <c r="GOS354" s="13"/>
      <c r="GOT354" s="13"/>
      <c r="GOU354" s="13"/>
      <c r="GOV354" s="13"/>
      <c r="GOW354" s="13"/>
      <c r="GOX354" s="13"/>
      <c r="GOY354" s="13"/>
      <c r="GOZ354" s="13"/>
      <c r="GPA354" s="13"/>
      <c r="GPB354" s="13"/>
      <c r="GPC354" s="13"/>
      <c r="GPD354" s="13"/>
      <c r="GPE354" s="13"/>
      <c r="GPF354" s="13"/>
      <c r="GPG354" s="13"/>
      <c r="GPH354" s="13"/>
      <c r="GPI354" s="13"/>
      <c r="GPJ354" s="13"/>
      <c r="GPK354" s="13"/>
      <c r="GPL354" s="13"/>
      <c r="GPM354" s="13"/>
      <c r="GPN354" s="13"/>
      <c r="GPO354" s="13"/>
      <c r="GPP354" s="13"/>
      <c r="GPQ354" s="13"/>
      <c r="GPR354" s="13"/>
      <c r="GPS354" s="13"/>
      <c r="GPT354" s="13"/>
      <c r="GPU354" s="13"/>
      <c r="GPV354" s="13"/>
      <c r="GPW354" s="13"/>
      <c r="GPX354" s="13"/>
      <c r="GPY354" s="13"/>
      <c r="GPZ354" s="13"/>
      <c r="GQA354" s="13"/>
      <c r="GQB354" s="13"/>
      <c r="GQC354" s="13"/>
      <c r="GQD354" s="13"/>
      <c r="GQE354" s="13"/>
      <c r="GQF354" s="13"/>
      <c r="GQG354" s="13"/>
      <c r="GQH354" s="13"/>
      <c r="GQI354" s="13"/>
      <c r="GQJ354" s="13"/>
      <c r="GQK354" s="13"/>
      <c r="GQL354" s="13"/>
      <c r="GQM354" s="13"/>
      <c r="GQN354" s="13"/>
      <c r="GQO354" s="13"/>
      <c r="GQP354" s="13"/>
      <c r="GQQ354" s="13"/>
      <c r="GQR354" s="13"/>
      <c r="GQS354" s="13"/>
      <c r="GQT354" s="13"/>
      <c r="GQU354" s="13"/>
      <c r="GQV354" s="13"/>
      <c r="GQW354" s="13"/>
      <c r="GQX354" s="13"/>
      <c r="GQY354" s="13"/>
      <c r="GQZ354" s="13"/>
      <c r="GRA354" s="13"/>
      <c r="GRB354" s="13"/>
      <c r="GRC354" s="13"/>
      <c r="GRD354" s="13"/>
      <c r="GRE354" s="13"/>
      <c r="GRF354" s="13"/>
      <c r="GRG354" s="13"/>
      <c r="GRH354" s="13"/>
      <c r="GRI354" s="13"/>
      <c r="GRJ354" s="13"/>
      <c r="GRK354" s="13"/>
      <c r="GRL354" s="13"/>
      <c r="GRM354" s="13"/>
      <c r="GRN354" s="13"/>
      <c r="GRO354" s="13"/>
      <c r="GRP354" s="13"/>
      <c r="GRQ354" s="13"/>
      <c r="GRR354" s="13"/>
      <c r="GRS354" s="13"/>
      <c r="GRT354" s="13"/>
      <c r="GRU354" s="13"/>
      <c r="GRV354" s="13"/>
      <c r="GRW354" s="13"/>
      <c r="GRX354" s="13"/>
      <c r="GRY354" s="13"/>
      <c r="GRZ354" s="13"/>
      <c r="GSA354" s="13"/>
      <c r="GSB354" s="13"/>
      <c r="GSC354" s="13"/>
      <c r="GSD354" s="13"/>
      <c r="GSE354" s="13"/>
      <c r="GSF354" s="13"/>
      <c r="GSG354" s="13"/>
      <c r="GSH354" s="13"/>
      <c r="GSI354" s="13"/>
      <c r="GSJ354" s="13"/>
      <c r="GSK354" s="13"/>
      <c r="GSL354" s="13"/>
      <c r="GSM354" s="13"/>
      <c r="GSN354" s="13"/>
      <c r="GSO354" s="13"/>
      <c r="GSP354" s="13"/>
      <c r="GSQ354" s="13"/>
      <c r="GSR354" s="13"/>
      <c r="GSS354" s="13"/>
      <c r="GST354" s="13"/>
      <c r="GSU354" s="13"/>
      <c r="GSV354" s="13"/>
      <c r="GSW354" s="13"/>
      <c r="GSX354" s="13"/>
      <c r="GSY354" s="13"/>
      <c r="GSZ354" s="13"/>
      <c r="GTA354" s="13"/>
      <c r="GTB354" s="13"/>
      <c r="GTC354" s="13"/>
      <c r="GTD354" s="13"/>
      <c r="GTE354" s="13"/>
      <c r="GTF354" s="13"/>
      <c r="GTG354" s="13"/>
      <c r="GTH354" s="13"/>
      <c r="GTI354" s="13"/>
      <c r="GTJ354" s="13"/>
      <c r="GTK354" s="13"/>
      <c r="GTL354" s="13"/>
      <c r="GTM354" s="13"/>
      <c r="GTN354" s="13"/>
      <c r="GTO354" s="13"/>
      <c r="GTP354" s="13"/>
      <c r="GTQ354" s="13"/>
      <c r="GTR354" s="13"/>
      <c r="GTS354" s="13"/>
      <c r="GTT354" s="13"/>
      <c r="GTU354" s="13"/>
      <c r="GTV354" s="13"/>
      <c r="GTW354" s="13"/>
      <c r="GTX354" s="13"/>
      <c r="GTY354" s="13"/>
      <c r="GTZ354" s="13"/>
      <c r="GUA354" s="13"/>
      <c r="GUB354" s="13"/>
      <c r="GUC354" s="13"/>
      <c r="GUD354" s="13"/>
      <c r="GUE354" s="13"/>
      <c r="GUF354" s="13"/>
      <c r="GUG354" s="13"/>
      <c r="GUH354" s="13"/>
      <c r="GUI354" s="13"/>
      <c r="GUJ354" s="13"/>
      <c r="GUK354" s="13"/>
      <c r="GUL354" s="13"/>
      <c r="GUM354" s="13"/>
      <c r="GUN354" s="13"/>
      <c r="GUO354" s="13"/>
      <c r="GUP354" s="13"/>
      <c r="GUQ354" s="13"/>
      <c r="GUR354" s="13"/>
      <c r="GUS354" s="13"/>
      <c r="GUT354" s="13"/>
      <c r="GUU354" s="13"/>
      <c r="GUV354" s="13"/>
      <c r="GUW354" s="13"/>
      <c r="GUX354" s="13"/>
      <c r="GUY354" s="13"/>
      <c r="GUZ354" s="13"/>
      <c r="GVA354" s="13"/>
      <c r="GVB354" s="13"/>
      <c r="GVC354" s="13"/>
      <c r="GVD354" s="13"/>
      <c r="GVE354" s="13"/>
      <c r="GVF354" s="13"/>
      <c r="GVG354" s="13"/>
      <c r="GVH354" s="13"/>
      <c r="GVI354" s="13"/>
      <c r="GVJ354" s="13"/>
      <c r="GVK354" s="13"/>
      <c r="GVL354" s="13"/>
      <c r="GVM354" s="13"/>
      <c r="GVN354" s="13"/>
      <c r="GVO354" s="13"/>
      <c r="GVP354" s="13"/>
      <c r="GVQ354" s="13"/>
      <c r="GVR354" s="13"/>
      <c r="GVS354" s="13"/>
      <c r="GVT354" s="13"/>
      <c r="GVU354" s="13"/>
      <c r="GVV354" s="13"/>
      <c r="GVW354" s="13"/>
      <c r="GVX354" s="13"/>
      <c r="GVY354" s="13"/>
      <c r="GVZ354" s="13"/>
      <c r="GWA354" s="13"/>
      <c r="GWB354" s="13"/>
      <c r="GWC354" s="13"/>
      <c r="GWD354" s="13"/>
      <c r="GWE354" s="13"/>
      <c r="GWF354" s="13"/>
      <c r="GWG354" s="13"/>
      <c r="GWH354" s="13"/>
      <c r="GWI354" s="13"/>
      <c r="GWJ354" s="13"/>
      <c r="GWK354" s="13"/>
      <c r="GWL354" s="13"/>
      <c r="GWM354" s="13"/>
      <c r="GWN354" s="13"/>
      <c r="GWO354" s="13"/>
      <c r="GWP354" s="13"/>
      <c r="GWQ354" s="13"/>
      <c r="GWR354" s="13"/>
      <c r="GWS354" s="13"/>
      <c r="GWT354" s="13"/>
      <c r="GWU354" s="13"/>
      <c r="GWV354" s="13"/>
      <c r="GWW354" s="13"/>
      <c r="GWX354" s="13"/>
      <c r="GWY354" s="13"/>
      <c r="GWZ354" s="13"/>
      <c r="GXA354" s="13"/>
      <c r="GXB354" s="13"/>
      <c r="GXC354" s="13"/>
      <c r="GXD354" s="13"/>
      <c r="GXE354" s="13"/>
      <c r="GXF354" s="13"/>
      <c r="GXG354" s="13"/>
      <c r="GXH354" s="13"/>
      <c r="GXI354" s="13"/>
      <c r="GXJ354" s="13"/>
      <c r="GXK354" s="13"/>
      <c r="GXL354" s="13"/>
      <c r="GXM354" s="13"/>
      <c r="GXN354" s="13"/>
      <c r="GXO354" s="13"/>
      <c r="GXP354" s="13"/>
      <c r="GXQ354" s="13"/>
      <c r="GXR354" s="13"/>
      <c r="GXS354" s="13"/>
      <c r="GXT354" s="13"/>
      <c r="GXU354" s="13"/>
      <c r="GXV354" s="13"/>
      <c r="GXW354" s="13"/>
      <c r="GXX354" s="13"/>
      <c r="GXY354" s="13"/>
      <c r="GXZ354" s="13"/>
      <c r="GYA354" s="13"/>
      <c r="GYB354" s="13"/>
      <c r="GYC354" s="13"/>
      <c r="GYD354" s="13"/>
      <c r="GYE354" s="13"/>
      <c r="GYF354" s="13"/>
      <c r="GYG354" s="13"/>
      <c r="GYH354" s="13"/>
      <c r="GYI354" s="13"/>
      <c r="GYJ354" s="13"/>
      <c r="GYK354" s="13"/>
      <c r="GYL354" s="13"/>
      <c r="GYM354" s="13"/>
      <c r="GYN354" s="13"/>
      <c r="GYO354" s="13"/>
      <c r="GYP354" s="13"/>
      <c r="GYQ354" s="13"/>
      <c r="GYR354" s="13"/>
      <c r="GYS354" s="13"/>
      <c r="GYT354" s="13"/>
      <c r="GYU354" s="13"/>
      <c r="GYV354" s="13"/>
      <c r="GYW354" s="13"/>
      <c r="GYX354" s="13"/>
      <c r="GYY354" s="13"/>
      <c r="GYZ354" s="13"/>
      <c r="GZA354" s="13"/>
      <c r="GZB354" s="13"/>
      <c r="GZC354" s="13"/>
      <c r="GZD354" s="13"/>
      <c r="GZE354" s="13"/>
      <c r="GZF354" s="13"/>
      <c r="GZG354" s="13"/>
      <c r="GZH354" s="13"/>
      <c r="GZI354" s="13"/>
      <c r="GZJ354" s="13"/>
      <c r="GZK354" s="13"/>
      <c r="GZL354" s="13"/>
      <c r="GZM354" s="13"/>
      <c r="GZN354" s="13"/>
      <c r="GZO354" s="13"/>
      <c r="GZP354" s="13"/>
      <c r="GZQ354" s="13"/>
      <c r="GZR354" s="13"/>
      <c r="GZS354" s="13"/>
      <c r="GZT354" s="13"/>
      <c r="GZU354" s="13"/>
      <c r="GZV354" s="13"/>
      <c r="GZW354" s="13"/>
      <c r="GZX354" s="13"/>
      <c r="GZY354" s="13"/>
      <c r="GZZ354" s="13"/>
      <c r="HAA354" s="13"/>
      <c r="HAB354" s="13"/>
      <c r="HAC354" s="13"/>
      <c r="HAD354" s="13"/>
      <c r="HAE354" s="13"/>
      <c r="HAF354" s="13"/>
      <c r="HAG354" s="13"/>
      <c r="HAH354" s="13"/>
      <c r="HAI354" s="13"/>
      <c r="HAJ354" s="13"/>
      <c r="HAK354" s="13"/>
      <c r="HAL354" s="13"/>
      <c r="HAM354" s="13"/>
      <c r="HAN354" s="13"/>
      <c r="HAO354" s="13"/>
      <c r="HAP354" s="13"/>
      <c r="HAQ354" s="13"/>
      <c r="HAR354" s="13"/>
      <c r="HAS354" s="13"/>
      <c r="HAT354" s="13"/>
      <c r="HAU354" s="13"/>
      <c r="HAV354" s="13"/>
      <c r="HAW354" s="13"/>
      <c r="HAX354" s="13"/>
      <c r="HAY354" s="13"/>
      <c r="HAZ354" s="13"/>
      <c r="HBA354" s="13"/>
      <c r="HBB354" s="13"/>
      <c r="HBC354" s="13"/>
      <c r="HBD354" s="13"/>
      <c r="HBE354" s="13"/>
      <c r="HBF354" s="13"/>
      <c r="HBG354" s="13"/>
      <c r="HBH354" s="13"/>
      <c r="HBI354" s="13"/>
      <c r="HBJ354" s="13"/>
      <c r="HBK354" s="13"/>
      <c r="HBL354" s="13"/>
      <c r="HBM354" s="13"/>
      <c r="HBN354" s="13"/>
      <c r="HBO354" s="13"/>
      <c r="HBP354" s="13"/>
      <c r="HBQ354" s="13"/>
      <c r="HBR354" s="13"/>
      <c r="HBS354" s="13"/>
      <c r="HBT354" s="13"/>
      <c r="HBU354" s="13"/>
      <c r="HBV354" s="13"/>
      <c r="HBW354" s="13"/>
      <c r="HBX354" s="13"/>
      <c r="HBY354" s="13"/>
      <c r="HBZ354" s="13"/>
      <c r="HCA354" s="13"/>
      <c r="HCB354" s="13"/>
      <c r="HCC354" s="13"/>
      <c r="HCD354" s="13"/>
      <c r="HCE354" s="13"/>
      <c r="HCF354" s="13"/>
      <c r="HCG354" s="13"/>
      <c r="HCH354" s="13"/>
      <c r="HCI354" s="13"/>
      <c r="HCJ354" s="13"/>
      <c r="HCK354" s="13"/>
      <c r="HCL354" s="13"/>
      <c r="HCM354" s="13"/>
      <c r="HCN354" s="13"/>
      <c r="HCO354" s="13"/>
      <c r="HCP354" s="13"/>
      <c r="HCQ354" s="13"/>
      <c r="HCR354" s="13"/>
      <c r="HCS354" s="13"/>
      <c r="HCT354" s="13"/>
      <c r="HCU354" s="13"/>
      <c r="HCV354" s="13"/>
      <c r="HCW354" s="13"/>
      <c r="HCX354" s="13"/>
      <c r="HCY354" s="13"/>
      <c r="HCZ354" s="13"/>
      <c r="HDA354" s="13"/>
      <c r="HDB354" s="13"/>
      <c r="HDC354" s="13"/>
      <c r="HDD354" s="13"/>
      <c r="HDE354" s="13"/>
      <c r="HDF354" s="13"/>
      <c r="HDG354" s="13"/>
      <c r="HDH354" s="13"/>
      <c r="HDI354" s="13"/>
      <c r="HDJ354" s="13"/>
      <c r="HDK354" s="13"/>
      <c r="HDL354" s="13"/>
      <c r="HDM354" s="13"/>
      <c r="HDN354" s="13"/>
      <c r="HDO354" s="13"/>
      <c r="HDP354" s="13"/>
      <c r="HDQ354" s="13"/>
      <c r="HDR354" s="13"/>
      <c r="HDS354" s="13"/>
      <c r="HDT354" s="13"/>
      <c r="HDU354" s="13"/>
      <c r="HDV354" s="13"/>
      <c r="HDW354" s="13"/>
      <c r="HDX354" s="13"/>
      <c r="HDY354" s="13"/>
      <c r="HDZ354" s="13"/>
      <c r="HEA354" s="13"/>
      <c r="HEB354" s="13"/>
      <c r="HEC354" s="13"/>
      <c r="HED354" s="13"/>
      <c r="HEE354" s="13"/>
      <c r="HEF354" s="13"/>
      <c r="HEG354" s="13"/>
      <c r="HEH354" s="13"/>
      <c r="HEI354" s="13"/>
      <c r="HEJ354" s="13"/>
      <c r="HEK354" s="13"/>
      <c r="HEL354" s="13"/>
      <c r="HEM354" s="13"/>
      <c r="HEN354" s="13"/>
      <c r="HEO354" s="13"/>
      <c r="HEP354" s="13"/>
      <c r="HEQ354" s="13"/>
      <c r="HER354" s="13"/>
      <c r="HES354" s="13"/>
      <c r="HET354" s="13"/>
      <c r="HEU354" s="13"/>
      <c r="HEV354" s="13"/>
      <c r="HEW354" s="13"/>
      <c r="HEX354" s="13"/>
      <c r="HEY354" s="13"/>
      <c r="HEZ354" s="13"/>
      <c r="HFA354" s="13"/>
      <c r="HFB354" s="13"/>
      <c r="HFC354" s="13"/>
      <c r="HFD354" s="13"/>
      <c r="HFE354" s="13"/>
      <c r="HFF354" s="13"/>
      <c r="HFG354" s="13"/>
      <c r="HFH354" s="13"/>
      <c r="HFI354" s="13"/>
      <c r="HFJ354" s="13"/>
      <c r="HFK354" s="13"/>
      <c r="HFL354" s="13"/>
      <c r="HFM354" s="13"/>
      <c r="HFN354" s="13"/>
      <c r="HFO354" s="13"/>
      <c r="HFP354" s="13"/>
      <c r="HFQ354" s="13"/>
      <c r="HFR354" s="13"/>
      <c r="HFS354" s="13"/>
      <c r="HFT354" s="13"/>
      <c r="HFU354" s="13"/>
      <c r="HFV354" s="13"/>
      <c r="HFW354" s="13"/>
      <c r="HFX354" s="13"/>
      <c r="HFY354" s="13"/>
      <c r="HFZ354" s="13"/>
      <c r="HGA354" s="13"/>
      <c r="HGB354" s="13"/>
      <c r="HGC354" s="13"/>
      <c r="HGD354" s="13"/>
      <c r="HGE354" s="13"/>
      <c r="HGF354" s="13"/>
      <c r="HGG354" s="13"/>
      <c r="HGH354" s="13"/>
      <c r="HGI354" s="13"/>
      <c r="HGJ354" s="13"/>
      <c r="HGK354" s="13"/>
      <c r="HGL354" s="13"/>
      <c r="HGM354" s="13"/>
      <c r="HGN354" s="13"/>
      <c r="HGO354" s="13"/>
      <c r="HGP354" s="13"/>
      <c r="HGQ354" s="13"/>
      <c r="HGR354" s="13"/>
      <c r="HGS354" s="13"/>
      <c r="HGT354" s="13"/>
      <c r="HGU354" s="13"/>
      <c r="HGV354" s="13"/>
      <c r="HGW354" s="13"/>
      <c r="HGX354" s="13"/>
      <c r="HGY354" s="13"/>
      <c r="HGZ354" s="13"/>
      <c r="HHA354" s="13"/>
      <c r="HHB354" s="13"/>
      <c r="HHC354" s="13"/>
      <c r="HHD354" s="13"/>
      <c r="HHE354" s="13"/>
      <c r="HHF354" s="13"/>
      <c r="HHG354" s="13"/>
      <c r="HHH354" s="13"/>
      <c r="HHI354" s="13"/>
      <c r="HHJ354" s="13"/>
      <c r="HHK354" s="13"/>
      <c r="HHL354" s="13"/>
      <c r="HHM354" s="13"/>
      <c r="HHN354" s="13"/>
      <c r="HHO354" s="13"/>
      <c r="HHP354" s="13"/>
      <c r="HHQ354" s="13"/>
      <c r="HHR354" s="13"/>
      <c r="HHS354" s="13"/>
      <c r="HHT354" s="13"/>
      <c r="HHU354" s="13"/>
      <c r="HHV354" s="13"/>
      <c r="HHW354" s="13"/>
      <c r="HHX354" s="13"/>
      <c r="HHY354" s="13"/>
      <c r="HHZ354" s="13"/>
      <c r="HIA354" s="13"/>
      <c r="HIB354" s="13"/>
      <c r="HIC354" s="13"/>
      <c r="HID354" s="13"/>
      <c r="HIE354" s="13"/>
      <c r="HIF354" s="13"/>
      <c r="HIG354" s="13"/>
      <c r="HIH354" s="13"/>
      <c r="HII354" s="13"/>
      <c r="HIJ354" s="13"/>
      <c r="HIK354" s="13"/>
      <c r="HIL354" s="13"/>
      <c r="HIM354" s="13"/>
      <c r="HIN354" s="13"/>
      <c r="HIO354" s="13"/>
      <c r="HIP354" s="13"/>
      <c r="HIQ354" s="13"/>
      <c r="HIR354" s="13"/>
      <c r="HIS354" s="13"/>
      <c r="HIT354" s="13"/>
      <c r="HIU354" s="13"/>
      <c r="HIV354" s="13"/>
      <c r="HIW354" s="13"/>
      <c r="HIX354" s="13"/>
      <c r="HIY354" s="13"/>
      <c r="HIZ354" s="13"/>
      <c r="HJA354" s="13"/>
      <c r="HJB354" s="13"/>
      <c r="HJC354" s="13"/>
      <c r="HJD354" s="13"/>
      <c r="HJE354" s="13"/>
      <c r="HJF354" s="13"/>
      <c r="HJG354" s="13"/>
      <c r="HJH354" s="13"/>
      <c r="HJI354" s="13"/>
      <c r="HJJ354" s="13"/>
      <c r="HJK354" s="13"/>
      <c r="HJL354" s="13"/>
      <c r="HJM354" s="13"/>
      <c r="HJN354" s="13"/>
      <c r="HJO354" s="13"/>
      <c r="HJP354" s="13"/>
      <c r="HJQ354" s="13"/>
      <c r="HJR354" s="13"/>
      <c r="HJS354" s="13"/>
      <c r="HJT354" s="13"/>
      <c r="HJU354" s="13"/>
      <c r="HJV354" s="13"/>
      <c r="HJW354" s="13"/>
      <c r="HJX354" s="13"/>
      <c r="HJY354" s="13"/>
      <c r="HJZ354" s="13"/>
      <c r="HKA354" s="13"/>
      <c r="HKB354" s="13"/>
      <c r="HKC354" s="13"/>
      <c r="HKD354" s="13"/>
      <c r="HKE354" s="13"/>
      <c r="HKF354" s="13"/>
      <c r="HKG354" s="13"/>
      <c r="HKH354" s="13"/>
      <c r="HKI354" s="13"/>
      <c r="HKJ354" s="13"/>
      <c r="HKK354" s="13"/>
      <c r="HKL354" s="13"/>
      <c r="HKM354" s="13"/>
      <c r="HKN354" s="13"/>
      <c r="HKO354" s="13"/>
      <c r="HKP354" s="13"/>
      <c r="HKQ354" s="13"/>
      <c r="HKR354" s="13"/>
      <c r="HKS354" s="13"/>
      <c r="HKT354" s="13"/>
      <c r="HKU354" s="13"/>
      <c r="HKV354" s="13"/>
      <c r="HKW354" s="13"/>
      <c r="HKX354" s="13"/>
      <c r="HKY354" s="13"/>
      <c r="HKZ354" s="13"/>
      <c r="HLA354" s="13"/>
      <c r="HLB354" s="13"/>
      <c r="HLC354" s="13"/>
      <c r="HLD354" s="13"/>
      <c r="HLE354" s="13"/>
      <c r="HLF354" s="13"/>
      <c r="HLG354" s="13"/>
      <c r="HLH354" s="13"/>
      <c r="HLI354" s="13"/>
      <c r="HLJ354" s="13"/>
      <c r="HLK354" s="13"/>
      <c r="HLL354" s="13"/>
      <c r="HLM354" s="13"/>
      <c r="HLN354" s="13"/>
      <c r="HLO354" s="13"/>
      <c r="HLP354" s="13"/>
      <c r="HLQ354" s="13"/>
      <c r="HLR354" s="13"/>
      <c r="HLS354" s="13"/>
      <c r="HLT354" s="13"/>
      <c r="HLU354" s="13"/>
      <c r="HLV354" s="13"/>
      <c r="HLW354" s="13"/>
      <c r="HLX354" s="13"/>
      <c r="HLY354" s="13"/>
      <c r="HLZ354" s="13"/>
      <c r="HMA354" s="13"/>
      <c r="HMB354" s="13"/>
      <c r="HMC354" s="13"/>
      <c r="HMD354" s="13"/>
      <c r="HME354" s="13"/>
      <c r="HMF354" s="13"/>
      <c r="HMG354" s="13"/>
      <c r="HMH354" s="13"/>
      <c r="HMI354" s="13"/>
      <c r="HMJ354" s="13"/>
      <c r="HMK354" s="13"/>
      <c r="HML354" s="13"/>
      <c r="HMM354" s="13"/>
      <c r="HMN354" s="13"/>
      <c r="HMO354" s="13"/>
      <c r="HMP354" s="13"/>
      <c r="HMQ354" s="13"/>
      <c r="HMR354" s="13"/>
      <c r="HMS354" s="13"/>
      <c r="HMT354" s="13"/>
      <c r="HMU354" s="13"/>
      <c r="HMV354" s="13"/>
      <c r="HMW354" s="13"/>
      <c r="HMX354" s="13"/>
      <c r="HMY354" s="13"/>
      <c r="HMZ354" s="13"/>
      <c r="HNA354" s="13"/>
      <c r="HNB354" s="13"/>
      <c r="HNC354" s="13"/>
      <c r="HND354" s="13"/>
      <c r="HNE354" s="13"/>
      <c r="HNF354" s="13"/>
      <c r="HNG354" s="13"/>
      <c r="HNH354" s="13"/>
      <c r="HNI354" s="13"/>
      <c r="HNJ354" s="13"/>
      <c r="HNK354" s="13"/>
      <c r="HNL354" s="13"/>
      <c r="HNM354" s="13"/>
      <c r="HNN354" s="13"/>
      <c r="HNO354" s="13"/>
      <c r="HNP354" s="13"/>
      <c r="HNQ354" s="13"/>
      <c r="HNR354" s="13"/>
      <c r="HNS354" s="13"/>
      <c r="HNT354" s="13"/>
      <c r="HNU354" s="13"/>
      <c r="HNV354" s="13"/>
      <c r="HNW354" s="13"/>
      <c r="HNX354" s="13"/>
      <c r="HNY354" s="13"/>
      <c r="HNZ354" s="13"/>
      <c r="HOA354" s="13"/>
      <c r="HOB354" s="13"/>
      <c r="HOC354" s="13"/>
      <c r="HOD354" s="13"/>
      <c r="HOE354" s="13"/>
      <c r="HOF354" s="13"/>
      <c r="HOG354" s="13"/>
      <c r="HOH354" s="13"/>
      <c r="HOI354" s="13"/>
      <c r="HOJ354" s="13"/>
      <c r="HOK354" s="13"/>
      <c r="HOL354" s="13"/>
      <c r="HOM354" s="13"/>
      <c r="HON354" s="13"/>
      <c r="HOO354" s="13"/>
      <c r="HOP354" s="13"/>
      <c r="HOQ354" s="13"/>
      <c r="HOR354" s="13"/>
      <c r="HOS354" s="13"/>
      <c r="HOT354" s="13"/>
      <c r="HOU354" s="13"/>
      <c r="HOV354" s="13"/>
      <c r="HOW354" s="13"/>
      <c r="HOX354" s="13"/>
      <c r="HOY354" s="13"/>
      <c r="HOZ354" s="13"/>
      <c r="HPA354" s="13"/>
      <c r="HPB354" s="13"/>
      <c r="HPC354" s="13"/>
      <c r="HPD354" s="13"/>
      <c r="HPE354" s="13"/>
      <c r="HPF354" s="13"/>
      <c r="HPG354" s="13"/>
      <c r="HPH354" s="13"/>
      <c r="HPI354" s="13"/>
      <c r="HPJ354" s="13"/>
      <c r="HPK354" s="13"/>
      <c r="HPL354" s="13"/>
      <c r="HPM354" s="13"/>
      <c r="HPN354" s="13"/>
      <c r="HPO354" s="13"/>
      <c r="HPP354" s="13"/>
      <c r="HPQ354" s="13"/>
      <c r="HPR354" s="13"/>
      <c r="HPS354" s="13"/>
      <c r="HPT354" s="13"/>
      <c r="HPU354" s="13"/>
      <c r="HPV354" s="13"/>
      <c r="HPW354" s="13"/>
      <c r="HPX354" s="13"/>
      <c r="HPY354" s="13"/>
      <c r="HPZ354" s="13"/>
      <c r="HQA354" s="13"/>
      <c r="HQB354" s="13"/>
      <c r="HQC354" s="13"/>
      <c r="HQD354" s="13"/>
      <c r="HQE354" s="13"/>
      <c r="HQF354" s="13"/>
      <c r="HQG354" s="13"/>
      <c r="HQH354" s="13"/>
      <c r="HQI354" s="13"/>
      <c r="HQJ354" s="13"/>
      <c r="HQK354" s="13"/>
      <c r="HQL354" s="13"/>
      <c r="HQM354" s="13"/>
      <c r="HQN354" s="13"/>
      <c r="HQO354" s="13"/>
      <c r="HQP354" s="13"/>
      <c r="HQQ354" s="13"/>
      <c r="HQR354" s="13"/>
      <c r="HQS354" s="13"/>
      <c r="HQT354" s="13"/>
      <c r="HQU354" s="13"/>
      <c r="HQV354" s="13"/>
      <c r="HQW354" s="13"/>
      <c r="HQX354" s="13"/>
      <c r="HQY354" s="13"/>
      <c r="HQZ354" s="13"/>
      <c r="HRA354" s="13"/>
      <c r="HRB354" s="13"/>
      <c r="HRC354" s="13"/>
      <c r="HRD354" s="13"/>
      <c r="HRE354" s="13"/>
      <c r="HRF354" s="13"/>
      <c r="HRG354" s="13"/>
      <c r="HRH354" s="13"/>
      <c r="HRI354" s="13"/>
      <c r="HRJ354" s="13"/>
      <c r="HRK354" s="13"/>
      <c r="HRL354" s="13"/>
      <c r="HRM354" s="13"/>
      <c r="HRN354" s="13"/>
      <c r="HRO354" s="13"/>
      <c r="HRP354" s="13"/>
      <c r="HRQ354" s="13"/>
      <c r="HRR354" s="13"/>
      <c r="HRS354" s="13"/>
      <c r="HRT354" s="13"/>
      <c r="HRU354" s="13"/>
      <c r="HRV354" s="13"/>
      <c r="HRW354" s="13"/>
      <c r="HRX354" s="13"/>
      <c r="HRY354" s="13"/>
      <c r="HRZ354" s="13"/>
      <c r="HSA354" s="13"/>
      <c r="HSB354" s="13"/>
      <c r="HSC354" s="13"/>
      <c r="HSD354" s="13"/>
      <c r="HSE354" s="13"/>
      <c r="HSF354" s="13"/>
      <c r="HSG354" s="13"/>
      <c r="HSH354" s="13"/>
      <c r="HSI354" s="13"/>
      <c r="HSJ354" s="13"/>
      <c r="HSK354" s="13"/>
      <c r="HSL354" s="13"/>
      <c r="HSM354" s="13"/>
      <c r="HSN354" s="13"/>
      <c r="HSO354" s="13"/>
      <c r="HSP354" s="13"/>
      <c r="HSQ354" s="13"/>
      <c r="HSR354" s="13"/>
      <c r="HSS354" s="13"/>
      <c r="HST354" s="13"/>
      <c r="HSU354" s="13"/>
      <c r="HSV354" s="13"/>
      <c r="HSW354" s="13"/>
      <c r="HSX354" s="13"/>
      <c r="HSY354" s="13"/>
      <c r="HSZ354" s="13"/>
      <c r="HTA354" s="13"/>
      <c r="HTB354" s="13"/>
      <c r="HTC354" s="13"/>
      <c r="HTD354" s="13"/>
      <c r="HTE354" s="13"/>
      <c r="HTF354" s="13"/>
      <c r="HTG354" s="13"/>
      <c r="HTH354" s="13"/>
      <c r="HTI354" s="13"/>
      <c r="HTJ354" s="13"/>
      <c r="HTK354" s="13"/>
      <c r="HTL354" s="13"/>
      <c r="HTM354" s="13"/>
      <c r="HTN354" s="13"/>
      <c r="HTO354" s="13"/>
      <c r="HTP354" s="13"/>
      <c r="HTQ354" s="13"/>
      <c r="HTR354" s="13"/>
      <c r="HTS354" s="13"/>
      <c r="HTT354" s="13"/>
      <c r="HTU354" s="13"/>
      <c r="HTV354" s="13"/>
      <c r="HTW354" s="13"/>
      <c r="HTX354" s="13"/>
      <c r="HTY354" s="13"/>
      <c r="HTZ354" s="13"/>
      <c r="HUA354" s="13"/>
      <c r="HUB354" s="13"/>
      <c r="HUC354" s="13"/>
      <c r="HUD354" s="13"/>
      <c r="HUE354" s="13"/>
      <c r="HUF354" s="13"/>
      <c r="HUG354" s="13"/>
      <c r="HUH354" s="13"/>
      <c r="HUI354" s="13"/>
      <c r="HUJ354" s="13"/>
      <c r="HUK354" s="13"/>
      <c r="HUL354" s="13"/>
      <c r="HUM354" s="13"/>
      <c r="HUN354" s="13"/>
      <c r="HUO354" s="13"/>
      <c r="HUP354" s="13"/>
      <c r="HUQ354" s="13"/>
      <c r="HUR354" s="13"/>
      <c r="HUS354" s="13"/>
      <c r="HUT354" s="13"/>
      <c r="HUU354" s="13"/>
      <c r="HUV354" s="13"/>
      <c r="HUW354" s="13"/>
      <c r="HUX354" s="13"/>
      <c r="HUY354" s="13"/>
      <c r="HUZ354" s="13"/>
      <c r="HVA354" s="13"/>
      <c r="HVB354" s="13"/>
      <c r="HVC354" s="13"/>
      <c r="HVD354" s="13"/>
      <c r="HVE354" s="13"/>
      <c r="HVF354" s="13"/>
      <c r="HVG354" s="13"/>
      <c r="HVH354" s="13"/>
      <c r="HVI354" s="13"/>
      <c r="HVJ354" s="13"/>
      <c r="HVK354" s="13"/>
      <c r="HVL354" s="13"/>
      <c r="HVM354" s="13"/>
      <c r="HVN354" s="13"/>
      <c r="HVO354" s="13"/>
      <c r="HVP354" s="13"/>
      <c r="HVQ354" s="13"/>
      <c r="HVR354" s="13"/>
      <c r="HVS354" s="13"/>
      <c r="HVT354" s="13"/>
      <c r="HVU354" s="13"/>
      <c r="HVV354" s="13"/>
      <c r="HVW354" s="13"/>
      <c r="HVX354" s="13"/>
      <c r="HVY354" s="13"/>
      <c r="HVZ354" s="13"/>
      <c r="HWA354" s="13"/>
      <c r="HWB354" s="13"/>
      <c r="HWC354" s="13"/>
      <c r="HWD354" s="13"/>
      <c r="HWE354" s="13"/>
      <c r="HWF354" s="13"/>
      <c r="HWG354" s="13"/>
      <c r="HWH354" s="13"/>
      <c r="HWI354" s="13"/>
      <c r="HWJ354" s="13"/>
      <c r="HWK354" s="13"/>
      <c r="HWL354" s="13"/>
      <c r="HWM354" s="13"/>
      <c r="HWN354" s="13"/>
      <c r="HWO354" s="13"/>
      <c r="HWP354" s="13"/>
      <c r="HWQ354" s="13"/>
      <c r="HWR354" s="13"/>
      <c r="HWS354" s="13"/>
      <c r="HWT354" s="13"/>
      <c r="HWU354" s="13"/>
      <c r="HWV354" s="13"/>
      <c r="HWW354" s="13"/>
      <c r="HWX354" s="13"/>
      <c r="HWY354" s="13"/>
      <c r="HWZ354" s="13"/>
      <c r="HXA354" s="13"/>
      <c r="HXB354" s="13"/>
      <c r="HXC354" s="13"/>
      <c r="HXD354" s="13"/>
      <c r="HXE354" s="13"/>
      <c r="HXF354" s="13"/>
      <c r="HXG354" s="13"/>
      <c r="HXH354" s="13"/>
      <c r="HXI354" s="13"/>
      <c r="HXJ354" s="13"/>
      <c r="HXK354" s="13"/>
      <c r="HXL354" s="13"/>
      <c r="HXM354" s="13"/>
      <c r="HXN354" s="13"/>
      <c r="HXO354" s="13"/>
      <c r="HXP354" s="13"/>
      <c r="HXQ354" s="13"/>
      <c r="HXR354" s="13"/>
      <c r="HXS354" s="13"/>
      <c r="HXT354" s="13"/>
      <c r="HXU354" s="13"/>
      <c r="HXV354" s="13"/>
      <c r="HXW354" s="13"/>
      <c r="HXX354" s="13"/>
      <c r="HXY354" s="13"/>
      <c r="HXZ354" s="13"/>
      <c r="HYA354" s="13"/>
      <c r="HYB354" s="13"/>
      <c r="HYC354" s="13"/>
      <c r="HYD354" s="13"/>
      <c r="HYE354" s="13"/>
      <c r="HYF354" s="13"/>
      <c r="HYG354" s="13"/>
      <c r="HYH354" s="13"/>
      <c r="HYI354" s="13"/>
      <c r="HYJ354" s="13"/>
      <c r="HYK354" s="13"/>
      <c r="HYL354" s="13"/>
      <c r="HYM354" s="13"/>
      <c r="HYN354" s="13"/>
      <c r="HYO354" s="13"/>
      <c r="HYP354" s="13"/>
      <c r="HYQ354" s="13"/>
      <c r="HYR354" s="13"/>
      <c r="HYS354" s="13"/>
      <c r="HYT354" s="13"/>
      <c r="HYU354" s="13"/>
      <c r="HYV354" s="13"/>
      <c r="HYW354" s="13"/>
      <c r="HYX354" s="13"/>
      <c r="HYY354" s="13"/>
      <c r="HYZ354" s="13"/>
      <c r="HZA354" s="13"/>
      <c r="HZB354" s="13"/>
      <c r="HZC354" s="13"/>
      <c r="HZD354" s="13"/>
      <c r="HZE354" s="13"/>
      <c r="HZF354" s="13"/>
      <c r="HZG354" s="13"/>
      <c r="HZH354" s="13"/>
      <c r="HZI354" s="13"/>
      <c r="HZJ354" s="13"/>
      <c r="HZK354" s="13"/>
      <c r="HZL354" s="13"/>
      <c r="HZM354" s="13"/>
      <c r="HZN354" s="13"/>
      <c r="HZO354" s="13"/>
      <c r="HZP354" s="13"/>
      <c r="HZQ354" s="13"/>
      <c r="HZR354" s="13"/>
      <c r="HZS354" s="13"/>
      <c r="HZT354" s="13"/>
      <c r="HZU354" s="13"/>
      <c r="HZV354" s="13"/>
      <c r="HZW354" s="13"/>
      <c r="HZX354" s="13"/>
      <c r="HZY354" s="13"/>
      <c r="HZZ354" s="13"/>
      <c r="IAA354" s="13"/>
      <c r="IAB354" s="13"/>
      <c r="IAC354" s="13"/>
      <c r="IAD354" s="13"/>
      <c r="IAE354" s="13"/>
      <c r="IAF354" s="13"/>
      <c r="IAG354" s="13"/>
      <c r="IAH354" s="13"/>
      <c r="IAI354" s="13"/>
      <c r="IAJ354" s="13"/>
      <c r="IAK354" s="13"/>
      <c r="IAL354" s="13"/>
      <c r="IAM354" s="13"/>
      <c r="IAN354" s="13"/>
      <c r="IAO354" s="13"/>
      <c r="IAP354" s="13"/>
      <c r="IAQ354" s="13"/>
      <c r="IAR354" s="13"/>
      <c r="IAS354" s="13"/>
      <c r="IAT354" s="13"/>
      <c r="IAU354" s="13"/>
      <c r="IAV354" s="13"/>
      <c r="IAW354" s="13"/>
      <c r="IAX354" s="13"/>
      <c r="IAY354" s="13"/>
      <c r="IAZ354" s="13"/>
      <c r="IBA354" s="13"/>
      <c r="IBB354" s="13"/>
      <c r="IBC354" s="13"/>
      <c r="IBD354" s="13"/>
      <c r="IBE354" s="13"/>
      <c r="IBF354" s="13"/>
      <c r="IBG354" s="13"/>
      <c r="IBH354" s="13"/>
      <c r="IBI354" s="13"/>
      <c r="IBJ354" s="13"/>
      <c r="IBK354" s="13"/>
      <c r="IBL354" s="13"/>
      <c r="IBM354" s="13"/>
      <c r="IBN354" s="13"/>
      <c r="IBO354" s="13"/>
      <c r="IBP354" s="13"/>
      <c r="IBQ354" s="13"/>
      <c r="IBR354" s="13"/>
      <c r="IBS354" s="13"/>
      <c r="IBT354" s="13"/>
      <c r="IBU354" s="13"/>
      <c r="IBV354" s="13"/>
      <c r="IBW354" s="13"/>
      <c r="IBX354" s="13"/>
      <c r="IBY354" s="13"/>
      <c r="IBZ354" s="13"/>
      <c r="ICA354" s="13"/>
      <c r="ICB354" s="13"/>
      <c r="ICC354" s="13"/>
      <c r="ICD354" s="13"/>
      <c r="ICE354" s="13"/>
      <c r="ICF354" s="13"/>
      <c r="ICG354" s="13"/>
      <c r="ICH354" s="13"/>
      <c r="ICI354" s="13"/>
      <c r="ICJ354" s="13"/>
      <c r="ICK354" s="13"/>
      <c r="ICL354" s="13"/>
      <c r="ICM354" s="13"/>
      <c r="ICN354" s="13"/>
      <c r="ICO354" s="13"/>
      <c r="ICP354" s="13"/>
      <c r="ICQ354" s="13"/>
      <c r="ICR354" s="13"/>
      <c r="ICS354" s="13"/>
      <c r="ICT354" s="13"/>
      <c r="ICU354" s="13"/>
      <c r="ICV354" s="13"/>
      <c r="ICW354" s="13"/>
      <c r="ICX354" s="13"/>
      <c r="ICY354" s="13"/>
      <c r="ICZ354" s="13"/>
      <c r="IDA354" s="13"/>
      <c r="IDB354" s="13"/>
      <c r="IDC354" s="13"/>
      <c r="IDD354" s="13"/>
      <c r="IDE354" s="13"/>
      <c r="IDF354" s="13"/>
      <c r="IDG354" s="13"/>
      <c r="IDH354" s="13"/>
      <c r="IDI354" s="13"/>
      <c r="IDJ354" s="13"/>
      <c r="IDK354" s="13"/>
      <c r="IDL354" s="13"/>
      <c r="IDM354" s="13"/>
      <c r="IDN354" s="13"/>
      <c r="IDO354" s="13"/>
      <c r="IDP354" s="13"/>
      <c r="IDQ354" s="13"/>
      <c r="IDR354" s="13"/>
      <c r="IDS354" s="13"/>
      <c r="IDT354" s="13"/>
      <c r="IDU354" s="13"/>
      <c r="IDV354" s="13"/>
      <c r="IDW354" s="13"/>
      <c r="IDX354" s="13"/>
      <c r="IDY354" s="13"/>
      <c r="IDZ354" s="13"/>
      <c r="IEA354" s="13"/>
      <c r="IEB354" s="13"/>
      <c r="IEC354" s="13"/>
      <c r="IED354" s="13"/>
      <c r="IEE354" s="13"/>
      <c r="IEF354" s="13"/>
      <c r="IEG354" s="13"/>
      <c r="IEH354" s="13"/>
      <c r="IEI354" s="13"/>
      <c r="IEJ354" s="13"/>
      <c r="IEK354" s="13"/>
      <c r="IEL354" s="13"/>
      <c r="IEM354" s="13"/>
      <c r="IEN354" s="13"/>
      <c r="IEO354" s="13"/>
      <c r="IEP354" s="13"/>
      <c r="IEQ354" s="13"/>
      <c r="IER354" s="13"/>
      <c r="IES354" s="13"/>
      <c r="IET354" s="13"/>
      <c r="IEU354" s="13"/>
      <c r="IEV354" s="13"/>
      <c r="IEW354" s="13"/>
      <c r="IEX354" s="13"/>
      <c r="IEY354" s="13"/>
      <c r="IEZ354" s="13"/>
      <c r="IFA354" s="13"/>
      <c r="IFB354" s="13"/>
      <c r="IFC354" s="13"/>
      <c r="IFD354" s="13"/>
      <c r="IFE354" s="13"/>
      <c r="IFF354" s="13"/>
      <c r="IFG354" s="13"/>
      <c r="IFH354" s="13"/>
      <c r="IFI354" s="13"/>
      <c r="IFJ354" s="13"/>
      <c r="IFK354" s="13"/>
      <c r="IFL354" s="13"/>
      <c r="IFM354" s="13"/>
      <c r="IFN354" s="13"/>
      <c r="IFO354" s="13"/>
      <c r="IFP354" s="13"/>
      <c r="IFQ354" s="13"/>
      <c r="IFR354" s="13"/>
      <c r="IFS354" s="13"/>
      <c r="IFT354" s="13"/>
      <c r="IFU354" s="13"/>
      <c r="IFV354" s="13"/>
      <c r="IFW354" s="13"/>
      <c r="IFX354" s="13"/>
      <c r="IFY354" s="13"/>
      <c r="IFZ354" s="13"/>
      <c r="IGA354" s="13"/>
      <c r="IGB354" s="13"/>
      <c r="IGC354" s="13"/>
      <c r="IGD354" s="13"/>
      <c r="IGE354" s="13"/>
      <c r="IGF354" s="13"/>
      <c r="IGG354" s="13"/>
      <c r="IGH354" s="13"/>
      <c r="IGI354" s="13"/>
      <c r="IGJ354" s="13"/>
      <c r="IGK354" s="13"/>
      <c r="IGL354" s="13"/>
      <c r="IGM354" s="13"/>
      <c r="IGN354" s="13"/>
      <c r="IGO354" s="13"/>
      <c r="IGP354" s="13"/>
      <c r="IGQ354" s="13"/>
      <c r="IGR354" s="13"/>
      <c r="IGS354" s="13"/>
      <c r="IGT354" s="13"/>
      <c r="IGU354" s="13"/>
      <c r="IGV354" s="13"/>
      <c r="IGW354" s="13"/>
      <c r="IGX354" s="13"/>
      <c r="IGY354" s="13"/>
      <c r="IGZ354" s="13"/>
      <c r="IHA354" s="13"/>
      <c r="IHB354" s="13"/>
      <c r="IHC354" s="13"/>
      <c r="IHD354" s="13"/>
      <c r="IHE354" s="13"/>
      <c r="IHF354" s="13"/>
      <c r="IHG354" s="13"/>
      <c r="IHH354" s="13"/>
      <c r="IHI354" s="13"/>
      <c r="IHJ354" s="13"/>
      <c r="IHK354" s="13"/>
      <c r="IHL354" s="13"/>
      <c r="IHM354" s="13"/>
      <c r="IHN354" s="13"/>
      <c r="IHO354" s="13"/>
      <c r="IHP354" s="13"/>
      <c r="IHQ354" s="13"/>
      <c r="IHR354" s="13"/>
      <c r="IHS354" s="13"/>
      <c r="IHT354" s="13"/>
      <c r="IHU354" s="13"/>
      <c r="IHV354" s="13"/>
      <c r="IHW354" s="13"/>
      <c r="IHX354" s="13"/>
      <c r="IHY354" s="13"/>
      <c r="IHZ354" s="13"/>
      <c r="IIA354" s="13"/>
      <c r="IIB354" s="13"/>
      <c r="IIC354" s="13"/>
      <c r="IID354" s="13"/>
      <c r="IIE354" s="13"/>
      <c r="IIF354" s="13"/>
      <c r="IIG354" s="13"/>
      <c r="IIH354" s="13"/>
      <c r="III354" s="13"/>
      <c r="IIJ354" s="13"/>
      <c r="IIK354" s="13"/>
      <c r="IIL354" s="13"/>
      <c r="IIM354" s="13"/>
      <c r="IIN354" s="13"/>
      <c r="IIO354" s="13"/>
      <c r="IIP354" s="13"/>
      <c r="IIQ354" s="13"/>
      <c r="IIR354" s="13"/>
      <c r="IIS354" s="13"/>
      <c r="IIT354" s="13"/>
      <c r="IIU354" s="13"/>
      <c r="IIV354" s="13"/>
      <c r="IIW354" s="13"/>
      <c r="IIX354" s="13"/>
      <c r="IIY354" s="13"/>
      <c r="IIZ354" s="13"/>
      <c r="IJA354" s="13"/>
      <c r="IJB354" s="13"/>
      <c r="IJC354" s="13"/>
      <c r="IJD354" s="13"/>
      <c r="IJE354" s="13"/>
      <c r="IJF354" s="13"/>
      <c r="IJG354" s="13"/>
      <c r="IJH354" s="13"/>
      <c r="IJI354" s="13"/>
      <c r="IJJ354" s="13"/>
      <c r="IJK354" s="13"/>
      <c r="IJL354" s="13"/>
      <c r="IJM354" s="13"/>
      <c r="IJN354" s="13"/>
      <c r="IJO354" s="13"/>
      <c r="IJP354" s="13"/>
      <c r="IJQ354" s="13"/>
      <c r="IJR354" s="13"/>
      <c r="IJS354" s="13"/>
      <c r="IJT354" s="13"/>
      <c r="IJU354" s="13"/>
      <c r="IJV354" s="13"/>
      <c r="IJW354" s="13"/>
      <c r="IJX354" s="13"/>
      <c r="IJY354" s="13"/>
      <c r="IJZ354" s="13"/>
      <c r="IKA354" s="13"/>
      <c r="IKB354" s="13"/>
      <c r="IKC354" s="13"/>
      <c r="IKD354" s="13"/>
      <c r="IKE354" s="13"/>
      <c r="IKF354" s="13"/>
      <c r="IKG354" s="13"/>
      <c r="IKH354" s="13"/>
      <c r="IKI354" s="13"/>
      <c r="IKJ354" s="13"/>
      <c r="IKK354" s="13"/>
      <c r="IKL354" s="13"/>
      <c r="IKM354" s="13"/>
      <c r="IKN354" s="13"/>
      <c r="IKO354" s="13"/>
      <c r="IKP354" s="13"/>
      <c r="IKQ354" s="13"/>
      <c r="IKR354" s="13"/>
      <c r="IKS354" s="13"/>
      <c r="IKT354" s="13"/>
      <c r="IKU354" s="13"/>
      <c r="IKV354" s="13"/>
      <c r="IKW354" s="13"/>
      <c r="IKX354" s="13"/>
      <c r="IKY354" s="13"/>
      <c r="IKZ354" s="13"/>
      <c r="ILA354" s="13"/>
      <c r="ILB354" s="13"/>
      <c r="ILC354" s="13"/>
      <c r="ILD354" s="13"/>
      <c r="ILE354" s="13"/>
      <c r="ILF354" s="13"/>
      <c r="ILG354" s="13"/>
      <c r="ILH354" s="13"/>
      <c r="ILI354" s="13"/>
      <c r="ILJ354" s="13"/>
      <c r="ILK354" s="13"/>
      <c r="ILL354" s="13"/>
      <c r="ILM354" s="13"/>
      <c r="ILN354" s="13"/>
      <c r="ILO354" s="13"/>
      <c r="ILP354" s="13"/>
      <c r="ILQ354" s="13"/>
      <c r="ILR354" s="13"/>
      <c r="ILS354" s="13"/>
      <c r="ILT354" s="13"/>
      <c r="ILU354" s="13"/>
      <c r="ILV354" s="13"/>
      <c r="ILW354" s="13"/>
      <c r="ILX354" s="13"/>
      <c r="ILY354" s="13"/>
      <c r="ILZ354" s="13"/>
      <c r="IMA354" s="13"/>
      <c r="IMB354" s="13"/>
      <c r="IMC354" s="13"/>
      <c r="IMD354" s="13"/>
      <c r="IME354" s="13"/>
      <c r="IMF354" s="13"/>
      <c r="IMG354" s="13"/>
      <c r="IMH354" s="13"/>
      <c r="IMI354" s="13"/>
      <c r="IMJ354" s="13"/>
      <c r="IMK354" s="13"/>
      <c r="IML354" s="13"/>
      <c r="IMM354" s="13"/>
      <c r="IMN354" s="13"/>
      <c r="IMO354" s="13"/>
      <c r="IMP354" s="13"/>
      <c r="IMQ354" s="13"/>
      <c r="IMR354" s="13"/>
      <c r="IMS354" s="13"/>
      <c r="IMT354" s="13"/>
      <c r="IMU354" s="13"/>
      <c r="IMV354" s="13"/>
      <c r="IMW354" s="13"/>
      <c r="IMX354" s="13"/>
      <c r="IMY354" s="13"/>
      <c r="IMZ354" s="13"/>
      <c r="INA354" s="13"/>
      <c r="INB354" s="13"/>
      <c r="INC354" s="13"/>
      <c r="IND354" s="13"/>
      <c r="INE354" s="13"/>
      <c r="INF354" s="13"/>
      <c r="ING354" s="13"/>
      <c r="INH354" s="13"/>
      <c r="INI354" s="13"/>
      <c r="INJ354" s="13"/>
      <c r="INK354" s="13"/>
      <c r="INL354" s="13"/>
      <c r="INM354" s="13"/>
      <c r="INN354" s="13"/>
      <c r="INO354" s="13"/>
      <c r="INP354" s="13"/>
      <c r="INQ354" s="13"/>
      <c r="INR354" s="13"/>
      <c r="INS354" s="13"/>
      <c r="INT354" s="13"/>
      <c r="INU354" s="13"/>
      <c r="INV354" s="13"/>
      <c r="INW354" s="13"/>
      <c r="INX354" s="13"/>
      <c r="INY354" s="13"/>
      <c r="INZ354" s="13"/>
      <c r="IOA354" s="13"/>
      <c r="IOB354" s="13"/>
      <c r="IOC354" s="13"/>
      <c r="IOD354" s="13"/>
      <c r="IOE354" s="13"/>
      <c r="IOF354" s="13"/>
      <c r="IOG354" s="13"/>
      <c r="IOH354" s="13"/>
      <c r="IOI354" s="13"/>
      <c r="IOJ354" s="13"/>
      <c r="IOK354" s="13"/>
      <c r="IOL354" s="13"/>
      <c r="IOM354" s="13"/>
      <c r="ION354" s="13"/>
      <c r="IOO354" s="13"/>
      <c r="IOP354" s="13"/>
      <c r="IOQ354" s="13"/>
      <c r="IOR354" s="13"/>
      <c r="IOS354" s="13"/>
      <c r="IOT354" s="13"/>
      <c r="IOU354" s="13"/>
      <c r="IOV354" s="13"/>
      <c r="IOW354" s="13"/>
      <c r="IOX354" s="13"/>
      <c r="IOY354" s="13"/>
      <c r="IOZ354" s="13"/>
      <c r="IPA354" s="13"/>
      <c r="IPB354" s="13"/>
      <c r="IPC354" s="13"/>
      <c r="IPD354" s="13"/>
      <c r="IPE354" s="13"/>
      <c r="IPF354" s="13"/>
      <c r="IPG354" s="13"/>
      <c r="IPH354" s="13"/>
      <c r="IPI354" s="13"/>
      <c r="IPJ354" s="13"/>
      <c r="IPK354" s="13"/>
      <c r="IPL354" s="13"/>
      <c r="IPM354" s="13"/>
      <c r="IPN354" s="13"/>
      <c r="IPO354" s="13"/>
      <c r="IPP354" s="13"/>
      <c r="IPQ354" s="13"/>
      <c r="IPR354" s="13"/>
      <c r="IPS354" s="13"/>
      <c r="IPT354" s="13"/>
      <c r="IPU354" s="13"/>
      <c r="IPV354" s="13"/>
      <c r="IPW354" s="13"/>
      <c r="IPX354" s="13"/>
      <c r="IPY354" s="13"/>
      <c r="IPZ354" s="13"/>
      <c r="IQA354" s="13"/>
      <c r="IQB354" s="13"/>
      <c r="IQC354" s="13"/>
      <c r="IQD354" s="13"/>
      <c r="IQE354" s="13"/>
      <c r="IQF354" s="13"/>
      <c r="IQG354" s="13"/>
      <c r="IQH354" s="13"/>
      <c r="IQI354" s="13"/>
      <c r="IQJ354" s="13"/>
      <c r="IQK354" s="13"/>
      <c r="IQL354" s="13"/>
      <c r="IQM354" s="13"/>
      <c r="IQN354" s="13"/>
      <c r="IQO354" s="13"/>
      <c r="IQP354" s="13"/>
      <c r="IQQ354" s="13"/>
      <c r="IQR354" s="13"/>
      <c r="IQS354" s="13"/>
      <c r="IQT354" s="13"/>
      <c r="IQU354" s="13"/>
      <c r="IQV354" s="13"/>
      <c r="IQW354" s="13"/>
      <c r="IQX354" s="13"/>
      <c r="IQY354" s="13"/>
      <c r="IQZ354" s="13"/>
      <c r="IRA354" s="13"/>
      <c r="IRB354" s="13"/>
      <c r="IRC354" s="13"/>
      <c r="IRD354" s="13"/>
      <c r="IRE354" s="13"/>
      <c r="IRF354" s="13"/>
      <c r="IRG354" s="13"/>
      <c r="IRH354" s="13"/>
      <c r="IRI354" s="13"/>
      <c r="IRJ354" s="13"/>
      <c r="IRK354" s="13"/>
      <c r="IRL354" s="13"/>
      <c r="IRM354" s="13"/>
      <c r="IRN354" s="13"/>
      <c r="IRO354" s="13"/>
      <c r="IRP354" s="13"/>
      <c r="IRQ354" s="13"/>
      <c r="IRR354" s="13"/>
      <c r="IRS354" s="13"/>
      <c r="IRT354" s="13"/>
      <c r="IRU354" s="13"/>
      <c r="IRV354" s="13"/>
      <c r="IRW354" s="13"/>
      <c r="IRX354" s="13"/>
      <c r="IRY354" s="13"/>
      <c r="IRZ354" s="13"/>
      <c r="ISA354" s="13"/>
      <c r="ISB354" s="13"/>
      <c r="ISC354" s="13"/>
      <c r="ISD354" s="13"/>
      <c r="ISE354" s="13"/>
      <c r="ISF354" s="13"/>
      <c r="ISG354" s="13"/>
      <c r="ISH354" s="13"/>
      <c r="ISI354" s="13"/>
      <c r="ISJ354" s="13"/>
      <c r="ISK354" s="13"/>
      <c r="ISL354" s="13"/>
      <c r="ISM354" s="13"/>
      <c r="ISN354" s="13"/>
      <c r="ISO354" s="13"/>
      <c r="ISP354" s="13"/>
      <c r="ISQ354" s="13"/>
      <c r="ISR354" s="13"/>
      <c r="ISS354" s="13"/>
      <c r="IST354" s="13"/>
      <c r="ISU354" s="13"/>
      <c r="ISV354" s="13"/>
      <c r="ISW354" s="13"/>
      <c r="ISX354" s="13"/>
      <c r="ISY354" s="13"/>
      <c r="ISZ354" s="13"/>
      <c r="ITA354" s="13"/>
      <c r="ITB354" s="13"/>
      <c r="ITC354" s="13"/>
      <c r="ITD354" s="13"/>
      <c r="ITE354" s="13"/>
      <c r="ITF354" s="13"/>
      <c r="ITG354" s="13"/>
      <c r="ITH354" s="13"/>
      <c r="ITI354" s="13"/>
      <c r="ITJ354" s="13"/>
      <c r="ITK354" s="13"/>
      <c r="ITL354" s="13"/>
      <c r="ITM354" s="13"/>
      <c r="ITN354" s="13"/>
      <c r="ITO354" s="13"/>
      <c r="ITP354" s="13"/>
      <c r="ITQ354" s="13"/>
      <c r="ITR354" s="13"/>
      <c r="ITS354" s="13"/>
      <c r="ITT354" s="13"/>
      <c r="ITU354" s="13"/>
      <c r="ITV354" s="13"/>
      <c r="ITW354" s="13"/>
      <c r="ITX354" s="13"/>
      <c r="ITY354" s="13"/>
      <c r="ITZ354" s="13"/>
      <c r="IUA354" s="13"/>
      <c r="IUB354" s="13"/>
      <c r="IUC354" s="13"/>
      <c r="IUD354" s="13"/>
      <c r="IUE354" s="13"/>
      <c r="IUF354" s="13"/>
      <c r="IUG354" s="13"/>
      <c r="IUH354" s="13"/>
      <c r="IUI354" s="13"/>
      <c r="IUJ354" s="13"/>
      <c r="IUK354" s="13"/>
      <c r="IUL354" s="13"/>
      <c r="IUM354" s="13"/>
      <c r="IUN354" s="13"/>
      <c r="IUO354" s="13"/>
      <c r="IUP354" s="13"/>
      <c r="IUQ354" s="13"/>
      <c r="IUR354" s="13"/>
      <c r="IUS354" s="13"/>
      <c r="IUT354" s="13"/>
      <c r="IUU354" s="13"/>
      <c r="IUV354" s="13"/>
      <c r="IUW354" s="13"/>
      <c r="IUX354" s="13"/>
      <c r="IUY354" s="13"/>
      <c r="IUZ354" s="13"/>
      <c r="IVA354" s="13"/>
      <c r="IVB354" s="13"/>
      <c r="IVC354" s="13"/>
      <c r="IVD354" s="13"/>
      <c r="IVE354" s="13"/>
      <c r="IVF354" s="13"/>
      <c r="IVG354" s="13"/>
      <c r="IVH354" s="13"/>
      <c r="IVI354" s="13"/>
      <c r="IVJ354" s="13"/>
      <c r="IVK354" s="13"/>
      <c r="IVL354" s="13"/>
      <c r="IVM354" s="13"/>
      <c r="IVN354" s="13"/>
      <c r="IVO354" s="13"/>
      <c r="IVP354" s="13"/>
      <c r="IVQ354" s="13"/>
      <c r="IVR354" s="13"/>
      <c r="IVS354" s="13"/>
      <c r="IVT354" s="13"/>
      <c r="IVU354" s="13"/>
      <c r="IVV354" s="13"/>
      <c r="IVW354" s="13"/>
      <c r="IVX354" s="13"/>
      <c r="IVY354" s="13"/>
      <c r="IVZ354" s="13"/>
      <c r="IWA354" s="13"/>
      <c r="IWB354" s="13"/>
      <c r="IWC354" s="13"/>
      <c r="IWD354" s="13"/>
      <c r="IWE354" s="13"/>
      <c r="IWF354" s="13"/>
      <c r="IWG354" s="13"/>
      <c r="IWH354" s="13"/>
      <c r="IWI354" s="13"/>
      <c r="IWJ354" s="13"/>
      <c r="IWK354" s="13"/>
      <c r="IWL354" s="13"/>
      <c r="IWM354" s="13"/>
      <c r="IWN354" s="13"/>
      <c r="IWO354" s="13"/>
      <c r="IWP354" s="13"/>
      <c r="IWQ354" s="13"/>
      <c r="IWR354" s="13"/>
      <c r="IWS354" s="13"/>
      <c r="IWT354" s="13"/>
      <c r="IWU354" s="13"/>
      <c r="IWV354" s="13"/>
      <c r="IWW354" s="13"/>
      <c r="IWX354" s="13"/>
      <c r="IWY354" s="13"/>
      <c r="IWZ354" s="13"/>
      <c r="IXA354" s="13"/>
      <c r="IXB354" s="13"/>
      <c r="IXC354" s="13"/>
      <c r="IXD354" s="13"/>
      <c r="IXE354" s="13"/>
      <c r="IXF354" s="13"/>
      <c r="IXG354" s="13"/>
      <c r="IXH354" s="13"/>
      <c r="IXI354" s="13"/>
      <c r="IXJ354" s="13"/>
      <c r="IXK354" s="13"/>
      <c r="IXL354" s="13"/>
      <c r="IXM354" s="13"/>
      <c r="IXN354" s="13"/>
      <c r="IXO354" s="13"/>
      <c r="IXP354" s="13"/>
      <c r="IXQ354" s="13"/>
      <c r="IXR354" s="13"/>
      <c r="IXS354" s="13"/>
      <c r="IXT354" s="13"/>
      <c r="IXU354" s="13"/>
      <c r="IXV354" s="13"/>
      <c r="IXW354" s="13"/>
      <c r="IXX354" s="13"/>
      <c r="IXY354" s="13"/>
      <c r="IXZ354" s="13"/>
      <c r="IYA354" s="13"/>
      <c r="IYB354" s="13"/>
      <c r="IYC354" s="13"/>
      <c r="IYD354" s="13"/>
      <c r="IYE354" s="13"/>
      <c r="IYF354" s="13"/>
      <c r="IYG354" s="13"/>
      <c r="IYH354" s="13"/>
      <c r="IYI354" s="13"/>
      <c r="IYJ354" s="13"/>
      <c r="IYK354" s="13"/>
      <c r="IYL354" s="13"/>
      <c r="IYM354" s="13"/>
      <c r="IYN354" s="13"/>
      <c r="IYO354" s="13"/>
      <c r="IYP354" s="13"/>
      <c r="IYQ354" s="13"/>
      <c r="IYR354" s="13"/>
      <c r="IYS354" s="13"/>
      <c r="IYT354" s="13"/>
      <c r="IYU354" s="13"/>
      <c r="IYV354" s="13"/>
      <c r="IYW354" s="13"/>
      <c r="IYX354" s="13"/>
      <c r="IYY354" s="13"/>
      <c r="IYZ354" s="13"/>
      <c r="IZA354" s="13"/>
      <c r="IZB354" s="13"/>
      <c r="IZC354" s="13"/>
      <c r="IZD354" s="13"/>
      <c r="IZE354" s="13"/>
      <c r="IZF354" s="13"/>
      <c r="IZG354" s="13"/>
      <c r="IZH354" s="13"/>
      <c r="IZI354" s="13"/>
      <c r="IZJ354" s="13"/>
      <c r="IZK354" s="13"/>
      <c r="IZL354" s="13"/>
      <c r="IZM354" s="13"/>
      <c r="IZN354" s="13"/>
      <c r="IZO354" s="13"/>
      <c r="IZP354" s="13"/>
      <c r="IZQ354" s="13"/>
      <c r="IZR354" s="13"/>
      <c r="IZS354" s="13"/>
      <c r="IZT354" s="13"/>
      <c r="IZU354" s="13"/>
      <c r="IZV354" s="13"/>
      <c r="IZW354" s="13"/>
      <c r="IZX354" s="13"/>
      <c r="IZY354" s="13"/>
      <c r="IZZ354" s="13"/>
      <c r="JAA354" s="13"/>
      <c r="JAB354" s="13"/>
      <c r="JAC354" s="13"/>
      <c r="JAD354" s="13"/>
      <c r="JAE354" s="13"/>
      <c r="JAF354" s="13"/>
      <c r="JAG354" s="13"/>
      <c r="JAH354" s="13"/>
      <c r="JAI354" s="13"/>
      <c r="JAJ354" s="13"/>
      <c r="JAK354" s="13"/>
      <c r="JAL354" s="13"/>
      <c r="JAM354" s="13"/>
      <c r="JAN354" s="13"/>
      <c r="JAO354" s="13"/>
      <c r="JAP354" s="13"/>
      <c r="JAQ354" s="13"/>
      <c r="JAR354" s="13"/>
      <c r="JAS354" s="13"/>
      <c r="JAT354" s="13"/>
      <c r="JAU354" s="13"/>
      <c r="JAV354" s="13"/>
      <c r="JAW354" s="13"/>
      <c r="JAX354" s="13"/>
      <c r="JAY354" s="13"/>
      <c r="JAZ354" s="13"/>
      <c r="JBA354" s="13"/>
      <c r="JBB354" s="13"/>
      <c r="JBC354" s="13"/>
      <c r="JBD354" s="13"/>
      <c r="JBE354" s="13"/>
      <c r="JBF354" s="13"/>
      <c r="JBG354" s="13"/>
      <c r="JBH354" s="13"/>
      <c r="JBI354" s="13"/>
      <c r="JBJ354" s="13"/>
      <c r="JBK354" s="13"/>
      <c r="JBL354" s="13"/>
      <c r="JBM354" s="13"/>
      <c r="JBN354" s="13"/>
      <c r="JBO354" s="13"/>
      <c r="JBP354" s="13"/>
      <c r="JBQ354" s="13"/>
      <c r="JBR354" s="13"/>
      <c r="JBS354" s="13"/>
      <c r="JBT354" s="13"/>
      <c r="JBU354" s="13"/>
      <c r="JBV354" s="13"/>
      <c r="JBW354" s="13"/>
      <c r="JBX354" s="13"/>
      <c r="JBY354" s="13"/>
      <c r="JBZ354" s="13"/>
      <c r="JCA354" s="13"/>
      <c r="JCB354" s="13"/>
      <c r="JCC354" s="13"/>
      <c r="JCD354" s="13"/>
      <c r="JCE354" s="13"/>
      <c r="JCF354" s="13"/>
      <c r="JCG354" s="13"/>
      <c r="JCH354" s="13"/>
      <c r="JCI354" s="13"/>
      <c r="JCJ354" s="13"/>
      <c r="JCK354" s="13"/>
      <c r="JCL354" s="13"/>
      <c r="JCM354" s="13"/>
      <c r="JCN354" s="13"/>
      <c r="JCO354" s="13"/>
      <c r="JCP354" s="13"/>
      <c r="JCQ354" s="13"/>
      <c r="JCR354" s="13"/>
      <c r="JCS354" s="13"/>
      <c r="JCT354" s="13"/>
      <c r="JCU354" s="13"/>
      <c r="JCV354" s="13"/>
      <c r="JCW354" s="13"/>
      <c r="JCX354" s="13"/>
      <c r="JCY354" s="13"/>
      <c r="JCZ354" s="13"/>
      <c r="JDA354" s="13"/>
      <c r="JDB354" s="13"/>
      <c r="JDC354" s="13"/>
      <c r="JDD354" s="13"/>
      <c r="JDE354" s="13"/>
      <c r="JDF354" s="13"/>
      <c r="JDG354" s="13"/>
      <c r="JDH354" s="13"/>
      <c r="JDI354" s="13"/>
      <c r="JDJ354" s="13"/>
      <c r="JDK354" s="13"/>
      <c r="JDL354" s="13"/>
      <c r="JDM354" s="13"/>
      <c r="JDN354" s="13"/>
      <c r="JDO354" s="13"/>
      <c r="JDP354" s="13"/>
      <c r="JDQ354" s="13"/>
      <c r="JDR354" s="13"/>
      <c r="JDS354" s="13"/>
      <c r="JDT354" s="13"/>
      <c r="JDU354" s="13"/>
      <c r="JDV354" s="13"/>
      <c r="JDW354" s="13"/>
      <c r="JDX354" s="13"/>
      <c r="JDY354" s="13"/>
      <c r="JDZ354" s="13"/>
      <c r="JEA354" s="13"/>
      <c r="JEB354" s="13"/>
      <c r="JEC354" s="13"/>
      <c r="JED354" s="13"/>
      <c r="JEE354" s="13"/>
      <c r="JEF354" s="13"/>
      <c r="JEG354" s="13"/>
      <c r="JEH354" s="13"/>
      <c r="JEI354" s="13"/>
      <c r="JEJ354" s="13"/>
      <c r="JEK354" s="13"/>
      <c r="JEL354" s="13"/>
      <c r="JEM354" s="13"/>
      <c r="JEN354" s="13"/>
      <c r="JEO354" s="13"/>
      <c r="JEP354" s="13"/>
      <c r="JEQ354" s="13"/>
      <c r="JER354" s="13"/>
      <c r="JES354" s="13"/>
      <c r="JET354" s="13"/>
      <c r="JEU354" s="13"/>
      <c r="JEV354" s="13"/>
      <c r="JEW354" s="13"/>
      <c r="JEX354" s="13"/>
      <c r="JEY354" s="13"/>
      <c r="JEZ354" s="13"/>
      <c r="JFA354" s="13"/>
      <c r="JFB354" s="13"/>
      <c r="JFC354" s="13"/>
      <c r="JFD354" s="13"/>
      <c r="JFE354" s="13"/>
      <c r="JFF354" s="13"/>
      <c r="JFG354" s="13"/>
      <c r="JFH354" s="13"/>
      <c r="JFI354" s="13"/>
      <c r="JFJ354" s="13"/>
      <c r="JFK354" s="13"/>
      <c r="JFL354" s="13"/>
      <c r="JFM354" s="13"/>
      <c r="JFN354" s="13"/>
      <c r="JFO354" s="13"/>
      <c r="JFP354" s="13"/>
      <c r="JFQ354" s="13"/>
      <c r="JFR354" s="13"/>
      <c r="JFS354" s="13"/>
      <c r="JFT354" s="13"/>
      <c r="JFU354" s="13"/>
      <c r="JFV354" s="13"/>
      <c r="JFW354" s="13"/>
      <c r="JFX354" s="13"/>
      <c r="JFY354" s="13"/>
      <c r="JFZ354" s="13"/>
      <c r="JGA354" s="13"/>
      <c r="JGB354" s="13"/>
      <c r="JGC354" s="13"/>
      <c r="JGD354" s="13"/>
      <c r="JGE354" s="13"/>
      <c r="JGF354" s="13"/>
      <c r="JGG354" s="13"/>
      <c r="JGH354" s="13"/>
      <c r="JGI354" s="13"/>
      <c r="JGJ354" s="13"/>
      <c r="JGK354" s="13"/>
      <c r="JGL354" s="13"/>
      <c r="JGM354" s="13"/>
      <c r="JGN354" s="13"/>
      <c r="JGO354" s="13"/>
      <c r="JGP354" s="13"/>
      <c r="JGQ354" s="13"/>
      <c r="JGR354" s="13"/>
      <c r="JGS354" s="13"/>
      <c r="JGT354" s="13"/>
      <c r="JGU354" s="13"/>
      <c r="JGV354" s="13"/>
      <c r="JGW354" s="13"/>
      <c r="JGX354" s="13"/>
      <c r="JGY354" s="13"/>
      <c r="JGZ354" s="13"/>
      <c r="JHA354" s="13"/>
      <c r="JHB354" s="13"/>
      <c r="JHC354" s="13"/>
      <c r="JHD354" s="13"/>
      <c r="JHE354" s="13"/>
      <c r="JHF354" s="13"/>
      <c r="JHG354" s="13"/>
      <c r="JHH354" s="13"/>
      <c r="JHI354" s="13"/>
      <c r="JHJ354" s="13"/>
      <c r="JHK354" s="13"/>
      <c r="JHL354" s="13"/>
      <c r="JHM354" s="13"/>
      <c r="JHN354" s="13"/>
      <c r="JHO354" s="13"/>
      <c r="JHP354" s="13"/>
      <c r="JHQ354" s="13"/>
      <c r="JHR354" s="13"/>
      <c r="JHS354" s="13"/>
      <c r="JHT354" s="13"/>
      <c r="JHU354" s="13"/>
      <c r="JHV354" s="13"/>
      <c r="JHW354" s="13"/>
      <c r="JHX354" s="13"/>
      <c r="JHY354" s="13"/>
      <c r="JHZ354" s="13"/>
      <c r="JIA354" s="13"/>
      <c r="JIB354" s="13"/>
      <c r="JIC354" s="13"/>
      <c r="JID354" s="13"/>
      <c r="JIE354" s="13"/>
      <c r="JIF354" s="13"/>
      <c r="JIG354" s="13"/>
      <c r="JIH354" s="13"/>
      <c r="JII354" s="13"/>
      <c r="JIJ354" s="13"/>
      <c r="JIK354" s="13"/>
      <c r="JIL354" s="13"/>
      <c r="JIM354" s="13"/>
      <c r="JIN354" s="13"/>
      <c r="JIO354" s="13"/>
      <c r="JIP354" s="13"/>
      <c r="JIQ354" s="13"/>
      <c r="JIR354" s="13"/>
      <c r="JIS354" s="13"/>
      <c r="JIT354" s="13"/>
      <c r="JIU354" s="13"/>
      <c r="JIV354" s="13"/>
      <c r="JIW354" s="13"/>
      <c r="JIX354" s="13"/>
      <c r="JIY354" s="13"/>
      <c r="JIZ354" s="13"/>
      <c r="JJA354" s="13"/>
      <c r="JJB354" s="13"/>
      <c r="JJC354" s="13"/>
      <c r="JJD354" s="13"/>
      <c r="JJE354" s="13"/>
      <c r="JJF354" s="13"/>
      <c r="JJG354" s="13"/>
      <c r="JJH354" s="13"/>
      <c r="JJI354" s="13"/>
      <c r="JJJ354" s="13"/>
      <c r="JJK354" s="13"/>
      <c r="JJL354" s="13"/>
      <c r="JJM354" s="13"/>
      <c r="JJN354" s="13"/>
      <c r="JJO354" s="13"/>
      <c r="JJP354" s="13"/>
      <c r="JJQ354" s="13"/>
      <c r="JJR354" s="13"/>
      <c r="JJS354" s="13"/>
      <c r="JJT354" s="13"/>
      <c r="JJU354" s="13"/>
      <c r="JJV354" s="13"/>
      <c r="JJW354" s="13"/>
      <c r="JJX354" s="13"/>
      <c r="JJY354" s="13"/>
      <c r="JJZ354" s="13"/>
      <c r="JKA354" s="13"/>
      <c r="JKB354" s="13"/>
      <c r="JKC354" s="13"/>
      <c r="JKD354" s="13"/>
      <c r="JKE354" s="13"/>
      <c r="JKF354" s="13"/>
      <c r="JKG354" s="13"/>
      <c r="JKH354" s="13"/>
      <c r="JKI354" s="13"/>
      <c r="JKJ354" s="13"/>
      <c r="JKK354" s="13"/>
      <c r="JKL354" s="13"/>
      <c r="JKM354" s="13"/>
      <c r="JKN354" s="13"/>
      <c r="JKO354" s="13"/>
      <c r="JKP354" s="13"/>
      <c r="JKQ354" s="13"/>
      <c r="JKR354" s="13"/>
      <c r="JKS354" s="13"/>
      <c r="JKT354" s="13"/>
      <c r="JKU354" s="13"/>
      <c r="JKV354" s="13"/>
      <c r="JKW354" s="13"/>
      <c r="JKX354" s="13"/>
      <c r="JKY354" s="13"/>
      <c r="JKZ354" s="13"/>
      <c r="JLA354" s="13"/>
      <c r="JLB354" s="13"/>
      <c r="JLC354" s="13"/>
      <c r="JLD354" s="13"/>
      <c r="JLE354" s="13"/>
      <c r="JLF354" s="13"/>
      <c r="JLG354" s="13"/>
      <c r="JLH354" s="13"/>
      <c r="JLI354" s="13"/>
      <c r="JLJ354" s="13"/>
      <c r="JLK354" s="13"/>
      <c r="JLL354" s="13"/>
      <c r="JLM354" s="13"/>
      <c r="JLN354" s="13"/>
      <c r="JLO354" s="13"/>
      <c r="JLP354" s="13"/>
      <c r="JLQ354" s="13"/>
      <c r="JLR354" s="13"/>
      <c r="JLS354" s="13"/>
      <c r="JLT354" s="13"/>
      <c r="JLU354" s="13"/>
      <c r="JLV354" s="13"/>
      <c r="JLW354" s="13"/>
      <c r="JLX354" s="13"/>
      <c r="JLY354" s="13"/>
      <c r="JLZ354" s="13"/>
      <c r="JMA354" s="13"/>
      <c r="JMB354" s="13"/>
      <c r="JMC354" s="13"/>
      <c r="JMD354" s="13"/>
      <c r="JME354" s="13"/>
      <c r="JMF354" s="13"/>
      <c r="JMG354" s="13"/>
      <c r="JMH354" s="13"/>
      <c r="JMI354" s="13"/>
      <c r="JMJ354" s="13"/>
      <c r="JMK354" s="13"/>
      <c r="JML354" s="13"/>
      <c r="JMM354" s="13"/>
      <c r="JMN354" s="13"/>
      <c r="JMO354" s="13"/>
      <c r="JMP354" s="13"/>
      <c r="JMQ354" s="13"/>
      <c r="JMR354" s="13"/>
      <c r="JMS354" s="13"/>
      <c r="JMT354" s="13"/>
      <c r="JMU354" s="13"/>
      <c r="JMV354" s="13"/>
      <c r="JMW354" s="13"/>
      <c r="JMX354" s="13"/>
      <c r="JMY354" s="13"/>
      <c r="JMZ354" s="13"/>
      <c r="JNA354" s="13"/>
      <c r="JNB354" s="13"/>
      <c r="JNC354" s="13"/>
      <c r="JND354" s="13"/>
      <c r="JNE354" s="13"/>
      <c r="JNF354" s="13"/>
      <c r="JNG354" s="13"/>
      <c r="JNH354" s="13"/>
      <c r="JNI354" s="13"/>
      <c r="JNJ354" s="13"/>
      <c r="JNK354" s="13"/>
      <c r="JNL354" s="13"/>
      <c r="JNM354" s="13"/>
      <c r="JNN354" s="13"/>
      <c r="JNO354" s="13"/>
      <c r="JNP354" s="13"/>
      <c r="JNQ354" s="13"/>
      <c r="JNR354" s="13"/>
      <c r="JNS354" s="13"/>
      <c r="JNT354" s="13"/>
      <c r="JNU354" s="13"/>
      <c r="JNV354" s="13"/>
      <c r="JNW354" s="13"/>
      <c r="JNX354" s="13"/>
      <c r="JNY354" s="13"/>
      <c r="JNZ354" s="13"/>
      <c r="JOA354" s="13"/>
      <c r="JOB354" s="13"/>
      <c r="JOC354" s="13"/>
      <c r="JOD354" s="13"/>
      <c r="JOE354" s="13"/>
      <c r="JOF354" s="13"/>
      <c r="JOG354" s="13"/>
      <c r="JOH354" s="13"/>
      <c r="JOI354" s="13"/>
      <c r="JOJ354" s="13"/>
      <c r="JOK354" s="13"/>
      <c r="JOL354" s="13"/>
      <c r="JOM354" s="13"/>
      <c r="JON354" s="13"/>
      <c r="JOO354" s="13"/>
      <c r="JOP354" s="13"/>
      <c r="JOQ354" s="13"/>
      <c r="JOR354" s="13"/>
      <c r="JOS354" s="13"/>
      <c r="JOT354" s="13"/>
      <c r="JOU354" s="13"/>
      <c r="JOV354" s="13"/>
      <c r="JOW354" s="13"/>
      <c r="JOX354" s="13"/>
      <c r="JOY354" s="13"/>
      <c r="JOZ354" s="13"/>
      <c r="JPA354" s="13"/>
      <c r="JPB354" s="13"/>
      <c r="JPC354" s="13"/>
      <c r="JPD354" s="13"/>
      <c r="JPE354" s="13"/>
      <c r="JPF354" s="13"/>
      <c r="JPG354" s="13"/>
      <c r="JPH354" s="13"/>
      <c r="JPI354" s="13"/>
      <c r="JPJ354" s="13"/>
      <c r="JPK354" s="13"/>
      <c r="JPL354" s="13"/>
      <c r="JPM354" s="13"/>
      <c r="JPN354" s="13"/>
      <c r="JPO354" s="13"/>
      <c r="JPP354" s="13"/>
      <c r="JPQ354" s="13"/>
      <c r="JPR354" s="13"/>
      <c r="JPS354" s="13"/>
      <c r="JPT354" s="13"/>
      <c r="JPU354" s="13"/>
      <c r="JPV354" s="13"/>
      <c r="JPW354" s="13"/>
      <c r="JPX354" s="13"/>
      <c r="JPY354" s="13"/>
      <c r="JPZ354" s="13"/>
      <c r="JQA354" s="13"/>
      <c r="JQB354" s="13"/>
      <c r="JQC354" s="13"/>
      <c r="JQD354" s="13"/>
      <c r="JQE354" s="13"/>
      <c r="JQF354" s="13"/>
      <c r="JQG354" s="13"/>
      <c r="JQH354" s="13"/>
      <c r="JQI354" s="13"/>
      <c r="JQJ354" s="13"/>
      <c r="JQK354" s="13"/>
      <c r="JQL354" s="13"/>
      <c r="JQM354" s="13"/>
      <c r="JQN354" s="13"/>
      <c r="JQO354" s="13"/>
      <c r="JQP354" s="13"/>
      <c r="JQQ354" s="13"/>
      <c r="JQR354" s="13"/>
      <c r="JQS354" s="13"/>
      <c r="JQT354" s="13"/>
      <c r="JQU354" s="13"/>
      <c r="JQV354" s="13"/>
      <c r="JQW354" s="13"/>
      <c r="JQX354" s="13"/>
      <c r="JQY354" s="13"/>
      <c r="JQZ354" s="13"/>
      <c r="JRA354" s="13"/>
      <c r="JRB354" s="13"/>
      <c r="JRC354" s="13"/>
      <c r="JRD354" s="13"/>
      <c r="JRE354" s="13"/>
      <c r="JRF354" s="13"/>
      <c r="JRG354" s="13"/>
      <c r="JRH354" s="13"/>
      <c r="JRI354" s="13"/>
      <c r="JRJ354" s="13"/>
      <c r="JRK354" s="13"/>
      <c r="JRL354" s="13"/>
      <c r="JRM354" s="13"/>
      <c r="JRN354" s="13"/>
      <c r="JRO354" s="13"/>
      <c r="JRP354" s="13"/>
      <c r="JRQ354" s="13"/>
      <c r="JRR354" s="13"/>
      <c r="JRS354" s="13"/>
      <c r="JRT354" s="13"/>
      <c r="JRU354" s="13"/>
      <c r="JRV354" s="13"/>
      <c r="JRW354" s="13"/>
      <c r="JRX354" s="13"/>
      <c r="JRY354" s="13"/>
      <c r="JRZ354" s="13"/>
      <c r="JSA354" s="13"/>
      <c r="JSB354" s="13"/>
      <c r="JSC354" s="13"/>
      <c r="JSD354" s="13"/>
      <c r="JSE354" s="13"/>
      <c r="JSF354" s="13"/>
      <c r="JSG354" s="13"/>
      <c r="JSH354" s="13"/>
      <c r="JSI354" s="13"/>
      <c r="JSJ354" s="13"/>
      <c r="JSK354" s="13"/>
      <c r="JSL354" s="13"/>
      <c r="JSM354" s="13"/>
      <c r="JSN354" s="13"/>
      <c r="JSO354" s="13"/>
      <c r="JSP354" s="13"/>
      <c r="JSQ354" s="13"/>
      <c r="JSR354" s="13"/>
      <c r="JSS354" s="13"/>
      <c r="JST354" s="13"/>
      <c r="JSU354" s="13"/>
      <c r="JSV354" s="13"/>
      <c r="JSW354" s="13"/>
      <c r="JSX354" s="13"/>
      <c r="JSY354" s="13"/>
      <c r="JSZ354" s="13"/>
      <c r="JTA354" s="13"/>
      <c r="JTB354" s="13"/>
      <c r="JTC354" s="13"/>
      <c r="JTD354" s="13"/>
      <c r="JTE354" s="13"/>
      <c r="JTF354" s="13"/>
      <c r="JTG354" s="13"/>
      <c r="JTH354" s="13"/>
      <c r="JTI354" s="13"/>
      <c r="JTJ354" s="13"/>
      <c r="JTK354" s="13"/>
      <c r="JTL354" s="13"/>
      <c r="JTM354" s="13"/>
      <c r="JTN354" s="13"/>
      <c r="JTO354" s="13"/>
      <c r="JTP354" s="13"/>
      <c r="JTQ354" s="13"/>
      <c r="JTR354" s="13"/>
      <c r="JTS354" s="13"/>
      <c r="JTT354" s="13"/>
      <c r="JTU354" s="13"/>
      <c r="JTV354" s="13"/>
      <c r="JTW354" s="13"/>
      <c r="JTX354" s="13"/>
      <c r="JTY354" s="13"/>
      <c r="JTZ354" s="13"/>
      <c r="JUA354" s="13"/>
      <c r="JUB354" s="13"/>
      <c r="JUC354" s="13"/>
      <c r="JUD354" s="13"/>
      <c r="JUE354" s="13"/>
      <c r="JUF354" s="13"/>
      <c r="JUG354" s="13"/>
      <c r="JUH354" s="13"/>
      <c r="JUI354" s="13"/>
      <c r="JUJ354" s="13"/>
      <c r="JUK354" s="13"/>
      <c r="JUL354" s="13"/>
      <c r="JUM354" s="13"/>
      <c r="JUN354" s="13"/>
      <c r="JUO354" s="13"/>
      <c r="JUP354" s="13"/>
      <c r="JUQ354" s="13"/>
      <c r="JUR354" s="13"/>
      <c r="JUS354" s="13"/>
      <c r="JUT354" s="13"/>
      <c r="JUU354" s="13"/>
      <c r="JUV354" s="13"/>
      <c r="JUW354" s="13"/>
      <c r="JUX354" s="13"/>
      <c r="JUY354" s="13"/>
      <c r="JUZ354" s="13"/>
      <c r="JVA354" s="13"/>
      <c r="JVB354" s="13"/>
      <c r="JVC354" s="13"/>
      <c r="JVD354" s="13"/>
      <c r="JVE354" s="13"/>
      <c r="JVF354" s="13"/>
      <c r="JVG354" s="13"/>
      <c r="JVH354" s="13"/>
      <c r="JVI354" s="13"/>
      <c r="JVJ354" s="13"/>
      <c r="JVK354" s="13"/>
      <c r="JVL354" s="13"/>
      <c r="JVM354" s="13"/>
      <c r="JVN354" s="13"/>
      <c r="JVO354" s="13"/>
      <c r="JVP354" s="13"/>
      <c r="JVQ354" s="13"/>
      <c r="JVR354" s="13"/>
      <c r="JVS354" s="13"/>
      <c r="JVT354" s="13"/>
      <c r="JVU354" s="13"/>
      <c r="JVV354" s="13"/>
      <c r="JVW354" s="13"/>
      <c r="JVX354" s="13"/>
      <c r="JVY354" s="13"/>
      <c r="JVZ354" s="13"/>
      <c r="JWA354" s="13"/>
      <c r="JWB354" s="13"/>
      <c r="JWC354" s="13"/>
      <c r="JWD354" s="13"/>
      <c r="JWE354" s="13"/>
      <c r="JWF354" s="13"/>
      <c r="JWG354" s="13"/>
      <c r="JWH354" s="13"/>
      <c r="JWI354" s="13"/>
      <c r="JWJ354" s="13"/>
      <c r="JWK354" s="13"/>
      <c r="JWL354" s="13"/>
      <c r="JWM354" s="13"/>
      <c r="JWN354" s="13"/>
      <c r="JWO354" s="13"/>
      <c r="JWP354" s="13"/>
      <c r="JWQ354" s="13"/>
      <c r="JWR354" s="13"/>
      <c r="JWS354" s="13"/>
      <c r="JWT354" s="13"/>
      <c r="JWU354" s="13"/>
      <c r="JWV354" s="13"/>
      <c r="JWW354" s="13"/>
      <c r="JWX354" s="13"/>
      <c r="JWY354" s="13"/>
      <c r="JWZ354" s="13"/>
      <c r="JXA354" s="13"/>
      <c r="JXB354" s="13"/>
      <c r="JXC354" s="13"/>
      <c r="JXD354" s="13"/>
      <c r="JXE354" s="13"/>
      <c r="JXF354" s="13"/>
      <c r="JXG354" s="13"/>
      <c r="JXH354" s="13"/>
      <c r="JXI354" s="13"/>
      <c r="JXJ354" s="13"/>
      <c r="JXK354" s="13"/>
      <c r="JXL354" s="13"/>
      <c r="JXM354" s="13"/>
      <c r="JXN354" s="13"/>
      <c r="JXO354" s="13"/>
      <c r="JXP354" s="13"/>
      <c r="JXQ354" s="13"/>
      <c r="JXR354" s="13"/>
      <c r="JXS354" s="13"/>
      <c r="JXT354" s="13"/>
      <c r="JXU354" s="13"/>
      <c r="JXV354" s="13"/>
      <c r="JXW354" s="13"/>
      <c r="JXX354" s="13"/>
      <c r="JXY354" s="13"/>
      <c r="JXZ354" s="13"/>
      <c r="JYA354" s="13"/>
      <c r="JYB354" s="13"/>
      <c r="JYC354" s="13"/>
      <c r="JYD354" s="13"/>
      <c r="JYE354" s="13"/>
      <c r="JYF354" s="13"/>
      <c r="JYG354" s="13"/>
      <c r="JYH354" s="13"/>
      <c r="JYI354" s="13"/>
      <c r="JYJ354" s="13"/>
      <c r="JYK354" s="13"/>
      <c r="JYL354" s="13"/>
      <c r="JYM354" s="13"/>
      <c r="JYN354" s="13"/>
      <c r="JYO354" s="13"/>
      <c r="JYP354" s="13"/>
      <c r="JYQ354" s="13"/>
      <c r="JYR354" s="13"/>
      <c r="JYS354" s="13"/>
      <c r="JYT354" s="13"/>
      <c r="JYU354" s="13"/>
      <c r="JYV354" s="13"/>
      <c r="JYW354" s="13"/>
      <c r="JYX354" s="13"/>
      <c r="JYY354" s="13"/>
      <c r="JYZ354" s="13"/>
      <c r="JZA354" s="13"/>
      <c r="JZB354" s="13"/>
      <c r="JZC354" s="13"/>
      <c r="JZD354" s="13"/>
      <c r="JZE354" s="13"/>
      <c r="JZF354" s="13"/>
      <c r="JZG354" s="13"/>
      <c r="JZH354" s="13"/>
      <c r="JZI354" s="13"/>
      <c r="JZJ354" s="13"/>
      <c r="JZK354" s="13"/>
      <c r="JZL354" s="13"/>
      <c r="JZM354" s="13"/>
      <c r="JZN354" s="13"/>
      <c r="JZO354" s="13"/>
      <c r="JZP354" s="13"/>
      <c r="JZQ354" s="13"/>
      <c r="JZR354" s="13"/>
      <c r="JZS354" s="13"/>
      <c r="JZT354" s="13"/>
      <c r="JZU354" s="13"/>
      <c r="JZV354" s="13"/>
      <c r="JZW354" s="13"/>
      <c r="JZX354" s="13"/>
      <c r="JZY354" s="13"/>
      <c r="JZZ354" s="13"/>
      <c r="KAA354" s="13"/>
      <c r="KAB354" s="13"/>
      <c r="KAC354" s="13"/>
      <c r="KAD354" s="13"/>
      <c r="KAE354" s="13"/>
      <c r="KAF354" s="13"/>
      <c r="KAG354" s="13"/>
      <c r="KAH354" s="13"/>
      <c r="KAI354" s="13"/>
      <c r="KAJ354" s="13"/>
      <c r="KAK354" s="13"/>
      <c r="KAL354" s="13"/>
      <c r="KAM354" s="13"/>
      <c r="KAN354" s="13"/>
      <c r="KAO354" s="13"/>
      <c r="KAP354" s="13"/>
      <c r="KAQ354" s="13"/>
      <c r="KAR354" s="13"/>
      <c r="KAS354" s="13"/>
      <c r="KAT354" s="13"/>
      <c r="KAU354" s="13"/>
      <c r="KAV354" s="13"/>
      <c r="KAW354" s="13"/>
      <c r="KAX354" s="13"/>
      <c r="KAY354" s="13"/>
      <c r="KAZ354" s="13"/>
      <c r="KBA354" s="13"/>
      <c r="KBB354" s="13"/>
      <c r="KBC354" s="13"/>
      <c r="KBD354" s="13"/>
      <c r="KBE354" s="13"/>
      <c r="KBF354" s="13"/>
      <c r="KBG354" s="13"/>
      <c r="KBH354" s="13"/>
      <c r="KBI354" s="13"/>
      <c r="KBJ354" s="13"/>
      <c r="KBK354" s="13"/>
      <c r="KBL354" s="13"/>
      <c r="KBM354" s="13"/>
      <c r="KBN354" s="13"/>
      <c r="KBO354" s="13"/>
      <c r="KBP354" s="13"/>
      <c r="KBQ354" s="13"/>
      <c r="KBR354" s="13"/>
      <c r="KBS354" s="13"/>
      <c r="KBT354" s="13"/>
      <c r="KBU354" s="13"/>
      <c r="KBV354" s="13"/>
      <c r="KBW354" s="13"/>
      <c r="KBX354" s="13"/>
      <c r="KBY354" s="13"/>
      <c r="KBZ354" s="13"/>
      <c r="KCA354" s="13"/>
      <c r="KCB354" s="13"/>
      <c r="KCC354" s="13"/>
      <c r="KCD354" s="13"/>
      <c r="KCE354" s="13"/>
      <c r="KCF354" s="13"/>
      <c r="KCG354" s="13"/>
      <c r="KCH354" s="13"/>
      <c r="KCI354" s="13"/>
      <c r="KCJ354" s="13"/>
      <c r="KCK354" s="13"/>
      <c r="KCL354" s="13"/>
      <c r="KCM354" s="13"/>
      <c r="KCN354" s="13"/>
      <c r="KCO354" s="13"/>
      <c r="KCP354" s="13"/>
      <c r="KCQ354" s="13"/>
      <c r="KCR354" s="13"/>
      <c r="KCS354" s="13"/>
      <c r="KCT354" s="13"/>
      <c r="KCU354" s="13"/>
      <c r="KCV354" s="13"/>
      <c r="KCW354" s="13"/>
      <c r="KCX354" s="13"/>
      <c r="KCY354" s="13"/>
      <c r="KCZ354" s="13"/>
      <c r="KDA354" s="13"/>
      <c r="KDB354" s="13"/>
      <c r="KDC354" s="13"/>
      <c r="KDD354" s="13"/>
      <c r="KDE354" s="13"/>
      <c r="KDF354" s="13"/>
      <c r="KDG354" s="13"/>
      <c r="KDH354" s="13"/>
      <c r="KDI354" s="13"/>
      <c r="KDJ354" s="13"/>
      <c r="KDK354" s="13"/>
      <c r="KDL354" s="13"/>
      <c r="KDM354" s="13"/>
      <c r="KDN354" s="13"/>
      <c r="KDO354" s="13"/>
      <c r="KDP354" s="13"/>
      <c r="KDQ354" s="13"/>
      <c r="KDR354" s="13"/>
      <c r="KDS354" s="13"/>
      <c r="KDT354" s="13"/>
      <c r="KDU354" s="13"/>
      <c r="KDV354" s="13"/>
      <c r="KDW354" s="13"/>
      <c r="KDX354" s="13"/>
      <c r="KDY354" s="13"/>
      <c r="KDZ354" s="13"/>
      <c r="KEA354" s="13"/>
      <c r="KEB354" s="13"/>
      <c r="KEC354" s="13"/>
      <c r="KED354" s="13"/>
      <c r="KEE354" s="13"/>
      <c r="KEF354" s="13"/>
      <c r="KEG354" s="13"/>
      <c r="KEH354" s="13"/>
      <c r="KEI354" s="13"/>
      <c r="KEJ354" s="13"/>
      <c r="KEK354" s="13"/>
      <c r="KEL354" s="13"/>
      <c r="KEM354" s="13"/>
      <c r="KEN354" s="13"/>
      <c r="KEO354" s="13"/>
      <c r="KEP354" s="13"/>
      <c r="KEQ354" s="13"/>
      <c r="KER354" s="13"/>
      <c r="KES354" s="13"/>
      <c r="KET354" s="13"/>
      <c r="KEU354" s="13"/>
      <c r="KEV354" s="13"/>
      <c r="KEW354" s="13"/>
      <c r="KEX354" s="13"/>
      <c r="KEY354" s="13"/>
      <c r="KEZ354" s="13"/>
      <c r="KFA354" s="13"/>
      <c r="KFB354" s="13"/>
      <c r="KFC354" s="13"/>
      <c r="KFD354" s="13"/>
      <c r="KFE354" s="13"/>
      <c r="KFF354" s="13"/>
      <c r="KFG354" s="13"/>
      <c r="KFH354" s="13"/>
      <c r="KFI354" s="13"/>
      <c r="KFJ354" s="13"/>
      <c r="KFK354" s="13"/>
      <c r="KFL354" s="13"/>
      <c r="KFM354" s="13"/>
      <c r="KFN354" s="13"/>
      <c r="KFO354" s="13"/>
      <c r="KFP354" s="13"/>
      <c r="KFQ354" s="13"/>
      <c r="KFR354" s="13"/>
      <c r="KFS354" s="13"/>
      <c r="KFT354" s="13"/>
      <c r="KFU354" s="13"/>
      <c r="KFV354" s="13"/>
      <c r="KFW354" s="13"/>
      <c r="KFX354" s="13"/>
      <c r="KFY354" s="13"/>
      <c r="KFZ354" s="13"/>
      <c r="KGA354" s="13"/>
      <c r="KGB354" s="13"/>
      <c r="KGC354" s="13"/>
      <c r="KGD354" s="13"/>
      <c r="KGE354" s="13"/>
      <c r="KGF354" s="13"/>
      <c r="KGG354" s="13"/>
      <c r="KGH354" s="13"/>
      <c r="KGI354" s="13"/>
      <c r="KGJ354" s="13"/>
      <c r="KGK354" s="13"/>
      <c r="KGL354" s="13"/>
      <c r="KGM354" s="13"/>
      <c r="KGN354" s="13"/>
      <c r="KGO354" s="13"/>
      <c r="KGP354" s="13"/>
      <c r="KGQ354" s="13"/>
      <c r="KGR354" s="13"/>
      <c r="KGS354" s="13"/>
      <c r="KGT354" s="13"/>
      <c r="KGU354" s="13"/>
      <c r="KGV354" s="13"/>
      <c r="KGW354" s="13"/>
      <c r="KGX354" s="13"/>
      <c r="KGY354" s="13"/>
      <c r="KGZ354" s="13"/>
      <c r="KHA354" s="13"/>
      <c r="KHB354" s="13"/>
      <c r="KHC354" s="13"/>
      <c r="KHD354" s="13"/>
      <c r="KHE354" s="13"/>
      <c r="KHF354" s="13"/>
      <c r="KHG354" s="13"/>
      <c r="KHH354" s="13"/>
      <c r="KHI354" s="13"/>
      <c r="KHJ354" s="13"/>
      <c r="KHK354" s="13"/>
      <c r="KHL354" s="13"/>
      <c r="KHM354" s="13"/>
      <c r="KHN354" s="13"/>
      <c r="KHO354" s="13"/>
      <c r="KHP354" s="13"/>
      <c r="KHQ354" s="13"/>
      <c r="KHR354" s="13"/>
      <c r="KHS354" s="13"/>
      <c r="KHT354" s="13"/>
      <c r="KHU354" s="13"/>
      <c r="KHV354" s="13"/>
      <c r="KHW354" s="13"/>
      <c r="KHX354" s="13"/>
      <c r="KHY354" s="13"/>
      <c r="KHZ354" s="13"/>
      <c r="KIA354" s="13"/>
      <c r="KIB354" s="13"/>
      <c r="KIC354" s="13"/>
      <c r="KID354" s="13"/>
      <c r="KIE354" s="13"/>
      <c r="KIF354" s="13"/>
      <c r="KIG354" s="13"/>
      <c r="KIH354" s="13"/>
      <c r="KII354" s="13"/>
      <c r="KIJ354" s="13"/>
      <c r="KIK354" s="13"/>
      <c r="KIL354" s="13"/>
      <c r="KIM354" s="13"/>
      <c r="KIN354" s="13"/>
      <c r="KIO354" s="13"/>
      <c r="KIP354" s="13"/>
      <c r="KIQ354" s="13"/>
      <c r="KIR354" s="13"/>
      <c r="KIS354" s="13"/>
      <c r="KIT354" s="13"/>
      <c r="KIU354" s="13"/>
      <c r="KIV354" s="13"/>
      <c r="KIW354" s="13"/>
      <c r="KIX354" s="13"/>
      <c r="KIY354" s="13"/>
      <c r="KIZ354" s="13"/>
      <c r="KJA354" s="13"/>
      <c r="KJB354" s="13"/>
      <c r="KJC354" s="13"/>
      <c r="KJD354" s="13"/>
      <c r="KJE354" s="13"/>
      <c r="KJF354" s="13"/>
      <c r="KJG354" s="13"/>
      <c r="KJH354" s="13"/>
      <c r="KJI354" s="13"/>
      <c r="KJJ354" s="13"/>
      <c r="KJK354" s="13"/>
      <c r="KJL354" s="13"/>
      <c r="KJM354" s="13"/>
      <c r="KJN354" s="13"/>
      <c r="KJO354" s="13"/>
      <c r="KJP354" s="13"/>
      <c r="KJQ354" s="13"/>
      <c r="KJR354" s="13"/>
      <c r="KJS354" s="13"/>
      <c r="KJT354" s="13"/>
      <c r="KJU354" s="13"/>
      <c r="KJV354" s="13"/>
      <c r="KJW354" s="13"/>
      <c r="KJX354" s="13"/>
      <c r="KJY354" s="13"/>
      <c r="KJZ354" s="13"/>
      <c r="KKA354" s="13"/>
      <c r="KKB354" s="13"/>
      <c r="KKC354" s="13"/>
      <c r="KKD354" s="13"/>
      <c r="KKE354" s="13"/>
      <c r="KKF354" s="13"/>
      <c r="KKG354" s="13"/>
      <c r="KKH354" s="13"/>
      <c r="KKI354" s="13"/>
      <c r="KKJ354" s="13"/>
      <c r="KKK354" s="13"/>
      <c r="KKL354" s="13"/>
      <c r="KKM354" s="13"/>
      <c r="KKN354" s="13"/>
      <c r="KKO354" s="13"/>
      <c r="KKP354" s="13"/>
      <c r="KKQ354" s="13"/>
      <c r="KKR354" s="13"/>
      <c r="KKS354" s="13"/>
      <c r="KKT354" s="13"/>
      <c r="KKU354" s="13"/>
      <c r="KKV354" s="13"/>
      <c r="KKW354" s="13"/>
      <c r="KKX354" s="13"/>
      <c r="KKY354" s="13"/>
      <c r="KKZ354" s="13"/>
      <c r="KLA354" s="13"/>
      <c r="KLB354" s="13"/>
      <c r="KLC354" s="13"/>
      <c r="KLD354" s="13"/>
      <c r="KLE354" s="13"/>
      <c r="KLF354" s="13"/>
      <c r="KLG354" s="13"/>
      <c r="KLH354" s="13"/>
      <c r="KLI354" s="13"/>
      <c r="KLJ354" s="13"/>
      <c r="KLK354" s="13"/>
      <c r="KLL354" s="13"/>
      <c r="KLM354" s="13"/>
      <c r="KLN354" s="13"/>
      <c r="KLO354" s="13"/>
      <c r="KLP354" s="13"/>
      <c r="KLQ354" s="13"/>
      <c r="KLR354" s="13"/>
      <c r="KLS354" s="13"/>
      <c r="KLT354" s="13"/>
      <c r="KLU354" s="13"/>
      <c r="KLV354" s="13"/>
      <c r="KLW354" s="13"/>
      <c r="KLX354" s="13"/>
      <c r="KLY354" s="13"/>
      <c r="KLZ354" s="13"/>
      <c r="KMA354" s="13"/>
      <c r="KMB354" s="13"/>
      <c r="KMC354" s="13"/>
      <c r="KMD354" s="13"/>
      <c r="KME354" s="13"/>
      <c r="KMF354" s="13"/>
      <c r="KMG354" s="13"/>
      <c r="KMH354" s="13"/>
      <c r="KMI354" s="13"/>
      <c r="KMJ354" s="13"/>
      <c r="KMK354" s="13"/>
      <c r="KML354" s="13"/>
      <c r="KMM354" s="13"/>
      <c r="KMN354" s="13"/>
      <c r="KMO354" s="13"/>
      <c r="KMP354" s="13"/>
      <c r="KMQ354" s="13"/>
      <c r="KMR354" s="13"/>
      <c r="KMS354" s="13"/>
      <c r="KMT354" s="13"/>
      <c r="KMU354" s="13"/>
      <c r="KMV354" s="13"/>
      <c r="KMW354" s="13"/>
      <c r="KMX354" s="13"/>
      <c r="KMY354" s="13"/>
      <c r="KMZ354" s="13"/>
      <c r="KNA354" s="13"/>
      <c r="KNB354" s="13"/>
      <c r="KNC354" s="13"/>
      <c r="KND354" s="13"/>
      <c r="KNE354" s="13"/>
      <c r="KNF354" s="13"/>
      <c r="KNG354" s="13"/>
      <c r="KNH354" s="13"/>
      <c r="KNI354" s="13"/>
      <c r="KNJ354" s="13"/>
      <c r="KNK354" s="13"/>
      <c r="KNL354" s="13"/>
      <c r="KNM354" s="13"/>
      <c r="KNN354" s="13"/>
      <c r="KNO354" s="13"/>
      <c r="KNP354" s="13"/>
      <c r="KNQ354" s="13"/>
      <c r="KNR354" s="13"/>
      <c r="KNS354" s="13"/>
      <c r="KNT354" s="13"/>
      <c r="KNU354" s="13"/>
      <c r="KNV354" s="13"/>
      <c r="KNW354" s="13"/>
      <c r="KNX354" s="13"/>
      <c r="KNY354" s="13"/>
      <c r="KNZ354" s="13"/>
      <c r="KOA354" s="13"/>
      <c r="KOB354" s="13"/>
      <c r="KOC354" s="13"/>
      <c r="KOD354" s="13"/>
      <c r="KOE354" s="13"/>
      <c r="KOF354" s="13"/>
      <c r="KOG354" s="13"/>
      <c r="KOH354" s="13"/>
      <c r="KOI354" s="13"/>
      <c r="KOJ354" s="13"/>
      <c r="KOK354" s="13"/>
      <c r="KOL354" s="13"/>
      <c r="KOM354" s="13"/>
      <c r="KON354" s="13"/>
      <c r="KOO354" s="13"/>
      <c r="KOP354" s="13"/>
      <c r="KOQ354" s="13"/>
      <c r="KOR354" s="13"/>
      <c r="KOS354" s="13"/>
      <c r="KOT354" s="13"/>
      <c r="KOU354" s="13"/>
      <c r="KOV354" s="13"/>
      <c r="KOW354" s="13"/>
      <c r="KOX354" s="13"/>
      <c r="KOY354" s="13"/>
      <c r="KOZ354" s="13"/>
      <c r="KPA354" s="13"/>
      <c r="KPB354" s="13"/>
      <c r="KPC354" s="13"/>
      <c r="KPD354" s="13"/>
      <c r="KPE354" s="13"/>
      <c r="KPF354" s="13"/>
      <c r="KPG354" s="13"/>
      <c r="KPH354" s="13"/>
      <c r="KPI354" s="13"/>
      <c r="KPJ354" s="13"/>
      <c r="KPK354" s="13"/>
      <c r="KPL354" s="13"/>
      <c r="KPM354" s="13"/>
      <c r="KPN354" s="13"/>
      <c r="KPO354" s="13"/>
      <c r="KPP354" s="13"/>
      <c r="KPQ354" s="13"/>
      <c r="KPR354" s="13"/>
      <c r="KPS354" s="13"/>
      <c r="KPT354" s="13"/>
      <c r="KPU354" s="13"/>
      <c r="KPV354" s="13"/>
      <c r="KPW354" s="13"/>
      <c r="KPX354" s="13"/>
      <c r="KPY354" s="13"/>
      <c r="KPZ354" s="13"/>
      <c r="KQA354" s="13"/>
      <c r="KQB354" s="13"/>
      <c r="KQC354" s="13"/>
      <c r="KQD354" s="13"/>
      <c r="KQE354" s="13"/>
      <c r="KQF354" s="13"/>
      <c r="KQG354" s="13"/>
      <c r="KQH354" s="13"/>
      <c r="KQI354" s="13"/>
      <c r="KQJ354" s="13"/>
      <c r="KQK354" s="13"/>
      <c r="KQL354" s="13"/>
      <c r="KQM354" s="13"/>
      <c r="KQN354" s="13"/>
      <c r="KQO354" s="13"/>
      <c r="KQP354" s="13"/>
      <c r="KQQ354" s="13"/>
      <c r="KQR354" s="13"/>
      <c r="KQS354" s="13"/>
      <c r="KQT354" s="13"/>
      <c r="KQU354" s="13"/>
      <c r="KQV354" s="13"/>
      <c r="KQW354" s="13"/>
      <c r="KQX354" s="13"/>
      <c r="KQY354" s="13"/>
      <c r="KQZ354" s="13"/>
      <c r="KRA354" s="13"/>
      <c r="KRB354" s="13"/>
      <c r="KRC354" s="13"/>
      <c r="KRD354" s="13"/>
      <c r="KRE354" s="13"/>
      <c r="KRF354" s="13"/>
      <c r="KRG354" s="13"/>
      <c r="KRH354" s="13"/>
      <c r="KRI354" s="13"/>
      <c r="KRJ354" s="13"/>
      <c r="KRK354" s="13"/>
      <c r="KRL354" s="13"/>
      <c r="KRM354" s="13"/>
      <c r="KRN354" s="13"/>
      <c r="KRO354" s="13"/>
      <c r="KRP354" s="13"/>
      <c r="KRQ354" s="13"/>
      <c r="KRR354" s="13"/>
      <c r="KRS354" s="13"/>
      <c r="KRT354" s="13"/>
      <c r="KRU354" s="13"/>
      <c r="KRV354" s="13"/>
      <c r="KRW354" s="13"/>
      <c r="KRX354" s="13"/>
      <c r="KRY354" s="13"/>
      <c r="KRZ354" s="13"/>
      <c r="KSA354" s="13"/>
      <c r="KSB354" s="13"/>
      <c r="KSC354" s="13"/>
      <c r="KSD354" s="13"/>
      <c r="KSE354" s="13"/>
      <c r="KSF354" s="13"/>
      <c r="KSG354" s="13"/>
      <c r="KSH354" s="13"/>
      <c r="KSI354" s="13"/>
      <c r="KSJ354" s="13"/>
      <c r="KSK354" s="13"/>
      <c r="KSL354" s="13"/>
      <c r="KSM354" s="13"/>
      <c r="KSN354" s="13"/>
      <c r="KSO354" s="13"/>
      <c r="KSP354" s="13"/>
      <c r="KSQ354" s="13"/>
      <c r="KSR354" s="13"/>
      <c r="KSS354" s="13"/>
      <c r="KST354" s="13"/>
      <c r="KSU354" s="13"/>
      <c r="KSV354" s="13"/>
      <c r="KSW354" s="13"/>
      <c r="KSX354" s="13"/>
      <c r="KSY354" s="13"/>
      <c r="KSZ354" s="13"/>
      <c r="KTA354" s="13"/>
      <c r="KTB354" s="13"/>
      <c r="KTC354" s="13"/>
      <c r="KTD354" s="13"/>
      <c r="KTE354" s="13"/>
      <c r="KTF354" s="13"/>
      <c r="KTG354" s="13"/>
      <c r="KTH354" s="13"/>
      <c r="KTI354" s="13"/>
      <c r="KTJ354" s="13"/>
      <c r="KTK354" s="13"/>
      <c r="KTL354" s="13"/>
      <c r="KTM354" s="13"/>
      <c r="KTN354" s="13"/>
      <c r="KTO354" s="13"/>
      <c r="KTP354" s="13"/>
      <c r="KTQ354" s="13"/>
      <c r="KTR354" s="13"/>
      <c r="KTS354" s="13"/>
      <c r="KTT354" s="13"/>
      <c r="KTU354" s="13"/>
      <c r="KTV354" s="13"/>
      <c r="KTW354" s="13"/>
      <c r="KTX354" s="13"/>
      <c r="KTY354" s="13"/>
      <c r="KTZ354" s="13"/>
      <c r="KUA354" s="13"/>
      <c r="KUB354" s="13"/>
      <c r="KUC354" s="13"/>
      <c r="KUD354" s="13"/>
      <c r="KUE354" s="13"/>
      <c r="KUF354" s="13"/>
      <c r="KUG354" s="13"/>
      <c r="KUH354" s="13"/>
      <c r="KUI354" s="13"/>
      <c r="KUJ354" s="13"/>
      <c r="KUK354" s="13"/>
      <c r="KUL354" s="13"/>
      <c r="KUM354" s="13"/>
      <c r="KUN354" s="13"/>
      <c r="KUO354" s="13"/>
      <c r="KUP354" s="13"/>
      <c r="KUQ354" s="13"/>
      <c r="KUR354" s="13"/>
      <c r="KUS354" s="13"/>
      <c r="KUT354" s="13"/>
      <c r="KUU354" s="13"/>
      <c r="KUV354" s="13"/>
      <c r="KUW354" s="13"/>
      <c r="KUX354" s="13"/>
      <c r="KUY354" s="13"/>
      <c r="KUZ354" s="13"/>
      <c r="KVA354" s="13"/>
      <c r="KVB354" s="13"/>
      <c r="KVC354" s="13"/>
      <c r="KVD354" s="13"/>
      <c r="KVE354" s="13"/>
      <c r="KVF354" s="13"/>
      <c r="KVG354" s="13"/>
      <c r="KVH354" s="13"/>
      <c r="KVI354" s="13"/>
      <c r="KVJ354" s="13"/>
      <c r="KVK354" s="13"/>
      <c r="KVL354" s="13"/>
      <c r="KVM354" s="13"/>
      <c r="KVN354" s="13"/>
      <c r="KVO354" s="13"/>
      <c r="KVP354" s="13"/>
      <c r="KVQ354" s="13"/>
      <c r="KVR354" s="13"/>
      <c r="KVS354" s="13"/>
      <c r="KVT354" s="13"/>
      <c r="KVU354" s="13"/>
      <c r="KVV354" s="13"/>
      <c r="KVW354" s="13"/>
      <c r="KVX354" s="13"/>
      <c r="KVY354" s="13"/>
      <c r="KVZ354" s="13"/>
      <c r="KWA354" s="13"/>
      <c r="KWB354" s="13"/>
      <c r="KWC354" s="13"/>
      <c r="KWD354" s="13"/>
      <c r="KWE354" s="13"/>
      <c r="KWF354" s="13"/>
      <c r="KWG354" s="13"/>
      <c r="KWH354" s="13"/>
      <c r="KWI354" s="13"/>
      <c r="KWJ354" s="13"/>
      <c r="KWK354" s="13"/>
      <c r="KWL354" s="13"/>
      <c r="KWM354" s="13"/>
      <c r="KWN354" s="13"/>
      <c r="KWO354" s="13"/>
      <c r="KWP354" s="13"/>
      <c r="KWQ354" s="13"/>
      <c r="KWR354" s="13"/>
      <c r="KWS354" s="13"/>
      <c r="KWT354" s="13"/>
      <c r="KWU354" s="13"/>
      <c r="KWV354" s="13"/>
      <c r="KWW354" s="13"/>
      <c r="KWX354" s="13"/>
      <c r="KWY354" s="13"/>
      <c r="KWZ354" s="13"/>
      <c r="KXA354" s="13"/>
      <c r="KXB354" s="13"/>
      <c r="KXC354" s="13"/>
      <c r="KXD354" s="13"/>
      <c r="KXE354" s="13"/>
      <c r="KXF354" s="13"/>
      <c r="KXG354" s="13"/>
      <c r="KXH354" s="13"/>
      <c r="KXI354" s="13"/>
      <c r="KXJ354" s="13"/>
      <c r="KXK354" s="13"/>
      <c r="KXL354" s="13"/>
      <c r="KXM354" s="13"/>
      <c r="KXN354" s="13"/>
      <c r="KXO354" s="13"/>
      <c r="KXP354" s="13"/>
      <c r="KXQ354" s="13"/>
      <c r="KXR354" s="13"/>
      <c r="KXS354" s="13"/>
      <c r="KXT354" s="13"/>
      <c r="KXU354" s="13"/>
      <c r="KXV354" s="13"/>
      <c r="KXW354" s="13"/>
      <c r="KXX354" s="13"/>
      <c r="KXY354" s="13"/>
      <c r="KXZ354" s="13"/>
      <c r="KYA354" s="13"/>
      <c r="KYB354" s="13"/>
      <c r="KYC354" s="13"/>
      <c r="KYD354" s="13"/>
      <c r="KYE354" s="13"/>
      <c r="KYF354" s="13"/>
      <c r="KYG354" s="13"/>
      <c r="KYH354" s="13"/>
      <c r="KYI354" s="13"/>
      <c r="KYJ354" s="13"/>
      <c r="KYK354" s="13"/>
      <c r="KYL354" s="13"/>
      <c r="KYM354" s="13"/>
      <c r="KYN354" s="13"/>
      <c r="KYO354" s="13"/>
      <c r="KYP354" s="13"/>
      <c r="KYQ354" s="13"/>
      <c r="KYR354" s="13"/>
      <c r="KYS354" s="13"/>
      <c r="KYT354" s="13"/>
      <c r="KYU354" s="13"/>
      <c r="KYV354" s="13"/>
      <c r="KYW354" s="13"/>
      <c r="KYX354" s="13"/>
      <c r="KYY354" s="13"/>
      <c r="KYZ354" s="13"/>
      <c r="KZA354" s="13"/>
      <c r="KZB354" s="13"/>
      <c r="KZC354" s="13"/>
      <c r="KZD354" s="13"/>
      <c r="KZE354" s="13"/>
      <c r="KZF354" s="13"/>
      <c r="KZG354" s="13"/>
      <c r="KZH354" s="13"/>
      <c r="KZI354" s="13"/>
      <c r="KZJ354" s="13"/>
      <c r="KZK354" s="13"/>
      <c r="KZL354" s="13"/>
      <c r="KZM354" s="13"/>
      <c r="KZN354" s="13"/>
      <c r="KZO354" s="13"/>
      <c r="KZP354" s="13"/>
      <c r="KZQ354" s="13"/>
      <c r="KZR354" s="13"/>
      <c r="KZS354" s="13"/>
      <c r="KZT354" s="13"/>
      <c r="KZU354" s="13"/>
      <c r="KZV354" s="13"/>
      <c r="KZW354" s="13"/>
      <c r="KZX354" s="13"/>
      <c r="KZY354" s="13"/>
      <c r="KZZ354" s="13"/>
      <c r="LAA354" s="13"/>
      <c r="LAB354" s="13"/>
      <c r="LAC354" s="13"/>
      <c r="LAD354" s="13"/>
      <c r="LAE354" s="13"/>
      <c r="LAF354" s="13"/>
      <c r="LAG354" s="13"/>
      <c r="LAH354" s="13"/>
      <c r="LAI354" s="13"/>
      <c r="LAJ354" s="13"/>
      <c r="LAK354" s="13"/>
      <c r="LAL354" s="13"/>
      <c r="LAM354" s="13"/>
      <c r="LAN354" s="13"/>
      <c r="LAO354" s="13"/>
      <c r="LAP354" s="13"/>
      <c r="LAQ354" s="13"/>
      <c r="LAR354" s="13"/>
      <c r="LAS354" s="13"/>
      <c r="LAT354" s="13"/>
      <c r="LAU354" s="13"/>
      <c r="LAV354" s="13"/>
      <c r="LAW354" s="13"/>
      <c r="LAX354" s="13"/>
      <c r="LAY354" s="13"/>
      <c r="LAZ354" s="13"/>
      <c r="LBA354" s="13"/>
      <c r="LBB354" s="13"/>
      <c r="LBC354" s="13"/>
      <c r="LBD354" s="13"/>
      <c r="LBE354" s="13"/>
      <c r="LBF354" s="13"/>
      <c r="LBG354" s="13"/>
      <c r="LBH354" s="13"/>
      <c r="LBI354" s="13"/>
      <c r="LBJ354" s="13"/>
      <c r="LBK354" s="13"/>
      <c r="LBL354" s="13"/>
      <c r="LBM354" s="13"/>
      <c r="LBN354" s="13"/>
      <c r="LBO354" s="13"/>
      <c r="LBP354" s="13"/>
      <c r="LBQ354" s="13"/>
      <c r="LBR354" s="13"/>
      <c r="LBS354" s="13"/>
      <c r="LBT354" s="13"/>
      <c r="LBU354" s="13"/>
      <c r="LBV354" s="13"/>
      <c r="LBW354" s="13"/>
      <c r="LBX354" s="13"/>
      <c r="LBY354" s="13"/>
      <c r="LBZ354" s="13"/>
      <c r="LCA354" s="13"/>
      <c r="LCB354" s="13"/>
      <c r="LCC354" s="13"/>
      <c r="LCD354" s="13"/>
      <c r="LCE354" s="13"/>
      <c r="LCF354" s="13"/>
      <c r="LCG354" s="13"/>
      <c r="LCH354" s="13"/>
      <c r="LCI354" s="13"/>
      <c r="LCJ354" s="13"/>
      <c r="LCK354" s="13"/>
      <c r="LCL354" s="13"/>
      <c r="LCM354" s="13"/>
      <c r="LCN354" s="13"/>
      <c r="LCO354" s="13"/>
      <c r="LCP354" s="13"/>
      <c r="LCQ354" s="13"/>
      <c r="LCR354" s="13"/>
      <c r="LCS354" s="13"/>
      <c r="LCT354" s="13"/>
      <c r="LCU354" s="13"/>
      <c r="LCV354" s="13"/>
      <c r="LCW354" s="13"/>
      <c r="LCX354" s="13"/>
      <c r="LCY354" s="13"/>
      <c r="LCZ354" s="13"/>
      <c r="LDA354" s="13"/>
      <c r="LDB354" s="13"/>
      <c r="LDC354" s="13"/>
      <c r="LDD354" s="13"/>
      <c r="LDE354" s="13"/>
      <c r="LDF354" s="13"/>
      <c r="LDG354" s="13"/>
      <c r="LDH354" s="13"/>
      <c r="LDI354" s="13"/>
      <c r="LDJ354" s="13"/>
      <c r="LDK354" s="13"/>
      <c r="LDL354" s="13"/>
      <c r="LDM354" s="13"/>
      <c r="LDN354" s="13"/>
      <c r="LDO354" s="13"/>
      <c r="LDP354" s="13"/>
      <c r="LDQ354" s="13"/>
      <c r="LDR354" s="13"/>
      <c r="LDS354" s="13"/>
      <c r="LDT354" s="13"/>
      <c r="LDU354" s="13"/>
      <c r="LDV354" s="13"/>
      <c r="LDW354" s="13"/>
      <c r="LDX354" s="13"/>
      <c r="LDY354" s="13"/>
      <c r="LDZ354" s="13"/>
      <c r="LEA354" s="13"/>
      <c r="LEB354" s="13"/>
      <c r="LEC354" s="13"/>
      <c r="LED354" s="13"/>
      <c r="LEE354" s="13"/>
      <c r="LEF354" s="13"/>
      <c r="LEG354" s="13"/>
      <c r="LEH354" s="13"/>
      <c r="LEI354" s="13"/>
      <c r="LEJ354" s="13"/>
      <c r="LEK354" s="13"/>
      <c r="LEL354" s="13"/>
      <c r="LEM354" s="13"/>
      <c r="LEN354" s="13"/>
      <c r="LEO354" s="13"/>
      <c r="LEP354" s="13"/>
      <c r="LEQ354" s="13"/>
      <c r="LER354" s="13"/>
      <c r="LES354" s="13"/>
      <c r="LET354" s="13"/>
      <c r="LEU354" s="13"/>
      <c r="LEV354" s="13"/>
      <c r="LEW354" s="13"/>
      <c r="LEX354" s="13"/>
      <c r="LEY354" s="13"/>
      <c r="LEZ354" s="13"/>
      <c r="LFA354" s="13"/>
      <c r="LFB354" s="13"/>
      <c r="LFC354" s="13"/>
      <c r="LFD354" s="13"/>
      <c r="LFE354" s="13"/>
      <c r="LFF354" s="13"/>
      <c r="LFG354" s="13"/>
      <c r="LFH354" s="13"/>
      <c r="LFI354" s="13"/>
      <c r="LFJ354" s="13"/>
      <c r="LFK354" s="13"/>
      <c r="LFL354" s="13"/>
      <c r="LFM354" s="13"/>
      <c r="LFN354" s="13"/>
      <c r="LFO354" s="13"/>
      <c r="LFP354" s="13"/>
      <c r="LFQ354" s="13"/>
      <c r="LFR354" s="13"/>
      <c r="LFS354" s="13"/>
      <c r="LFT354" s="13"/>
      <c r="LFU354" s="13"/>
      <c r="LFV354" s="13"/>
      <c r="LFW354" s="13"/>
      <c r="LFX354" s="13"/>
      <c r="LFY354" s="13"/>
      <c r="LFZ354" s="13"/>
      <c r="LGA354" s="13"/>
      <c r="LGB354" s="13"/>
      <c r="LGC354" s="13"/>
      <c r="LGD354" s="13"/>
      <c r="LGE354" s="13"/>
      <c r="LGF354" s="13"/>
      <c r="LGG354" s="13"/>
      <c r="LGH354" s="13"/>
      <c r="LGI354" s="13"/>
      <c r="LGJ354" s="13"/>
      <c r="LGK354" s="13"/>
      <c r="LGL354" s="13"/>
      <c r="LGM354" s="13"/>
      <c r="LGN354" s="13"/>
      <c r="LGO354" s="13"/>
      <c r="LGP354" s="13"/>
      <c r="LGQ354" s="13"/>
      <c r="LGR354" s="13"/>
      <c r="LGS354" s="13"/>
      <c r="LGT354" s="13"/>
      <c r="LGU354" s="13"/>
      <c r="LGV354" s="13"/>
      <c r="LGW354" s="13"/>
      <c r="LGX354" s="13"/>
      <c r="LGY354" s="13"/>
      <c r="LGZ354" s="13"/>
      <c r="LHA354" s="13"/>
      <c r="LHB354" s="13"/>
      <c r="LHC354" s="13"/>
      <c r="LHD354" s="13"/>
      <c r="LHE354" s="13"/>
      <c r="LHF354" s="13"/>
      <c r="LHG354" s="13"/>
      <c r="LHH354" s="13"/>
      <c r="LHI354" s="13"/>
      <c r="LHJ354" s="13"/>
      <c r="LHK354" s="13"/>
      <c r="LHL354" s="13"/>
      <c r="LHM354" s="13"/>
      <c r="LHN354" s="13"/>
      <c r="LHO354" s="13"/>
      <c r="LHP354" s="13"/>
      <c r="LHQ354" s="13"/>
      <c r="LHR354" s="13"/>
      <c r="LHS354" s="13"/>
      <c r="LHT354" s="13"/>
      <c r="LHU354" s="13"/>
      <c r="LHV354" s="13"/>
      <c r="LHW354" s="13"/>
      <c r="LHX354" s="13"/>
      <c r="LHY354" s="13"/>
      <c r="LHZ354" s="13"/>
      <c r="LIA354" s="13"/>
      <c r="LIB354" s="13"/>
      <c r="LIC354" s="13"/>
      <c r="LID354" s="13"/>
      <c r="LIE354" s="13"/>
      <c r="LIF354" s="13"/>
      <c r="LIG354" s="13"/>
      <c r="LIH354" s="13"/>
      <c r="LII354" s="13"/>
      <c r="LIJ354" s="13"/>
      <c r="LIK354" s="13"/>
      <c r="LIL354" s="13"/>
      <c r="LIM354" s="13"/>
      <c r="LIN354" s="13"/>
      <c r="LIO354" s="13"/>
      <c r="LIP354" s="13"/>
      <c r="LIQ354" s="13"/>
      <c r="LIR354" s="13"/>
      <c r="LIS354" s="13"/>
      <c r="LIT354" s="13"/>
      <c r="LIU354" s="13"/>
      <c r="LIV354" s="13"/>
      <c r="LIW354" s="13"/>
      <c r="LIX354" s="13"/>
      <c r="LIY354" s="13"/>
      <c r="LIZ354" s="13"/>
      <c r="LJA354" s="13"/>
      <c r="LJB354" s="13"/>
      <c r="LJC354" s="13"/>
      <c r="LJD354" s="13"/>
      <c r="LJE354" s="13"/>
      <c r="LJF354" s="13"/>
      <c r="LJG354" s="13"/>
      <c r="LJH354" s="13"/>
      <c r="LJI354" s="13"/>
      <c r="LJJ354" s="13"/>
      <c r="LJK354" s="13"/>
      <c r="LJL354" s="13"/>
      <c r="LJM354" s="13"/>
      <c r="LJN354" s="13"/>
      <c r="LJO354" s="13"/>
      <c r="LJP354" s="13"/>
      <c r="LJQ354" s="13"/>
      <c r="LJR354" s="13"/>
      <c r="LJS354" s="13"/>
      <c r="LJT354" s="13"/>
      <c r="LJU354" s="13"/>
      <c r="LJV354" s="13"/>
      <c r="LJW354" s="13"/>
      <c r="LJX354" s="13"/>
      <c r="LJY354" s="13"/>
      <c r="LJZ354" s="13"/>
      <c r="LKA354" s="13"/>
      <c r="LKB354" s="13"/>
      <c r="LKC354" s="13"/>
      <c r="LKD354" s="13"/>
      <c r="LKE354" s="13"/>
      <c r="LKF354" s="13"/>
      <c r="LKG354" s="13"/>
      <c r="LKH354" s="13"/>
      <c r="LKI354" s="13"/>
      <c r="LKJ354" s="13"/>
      <c r="LKK354" s="13"/>
      <c r="LKL354" s="13"/>
      <c r="LKM354" s="13"/>
      <c r="LKN354" s="13"/>
      <c r="LKO354" s="13"/>
      <c r="LKP354" s="13"/>
      <c r="LKQ354" s="13"/>
      <c r="LKR354" s="13"/>
      <c r="LKS354" s="13"/>
      <c r="LKT354" s="13"/>
      <c r="LKU354" s="13"/>
      <c r="LKV354" s="13"/>
      <c r="LKW354" s="13"/>
      <c r="LKX354" s="13"/>
      <c r="LKY354" s="13"/>
      <c r="LKZ354" s="13"/>
      <c r="LLA354" s="13"/>
      <c r="LLB354" s="13"/>
      <c r="LLC354" s="13"/>
      <c r="LLD354" s="13"/>
      <c r="LLE354" s="13"/>
      <c r="LLF354" s="13"/>
      <c r="LLG354" s="13"/>
      <c r="LLH354" s="13"/>
      <c r="LLI354" s="13"/>
      <c r="LLJ354" s="13"/>
      <c r="LLK354" s="13"/>
      <c r="LLL354" s="13"/>
      <c r="LLM354" s="13"/>
      <c r="LLN354" s="13"/>
      <c r="LLO354" s="13"/>
      <c r="LLP354" s="13"/>
      <c r="LLQ354" s="13"/>
      <c r="LLR354" s="13"/>
      <c r="LLS354" s="13"/>
      <c r="LLT354" s="13"/>
      <c r="LLU354" s="13"/>
      <c r="LLV354" s="13"/>
      <c r="LLW354" s="13"/>
      <c r="LLX354" s="13"/>
      <c r="LLY354" s="13"/>
      <c r="LLZ354" s="13"/>
      <c r="LMA354" s="13"/>
      <c r="LMB354" s="13"/>
      <c r="LMC354" s="13"/>
      <c r="LMD354" s="13"/>
      <c r="LME354" s="13"/>
      <c r="LMF354" s="13"/>
      <c r="LMG354" s="13"/>
      <c r="LMH354" s="13"/>
      <c r="LMI354" s="13"/>
      <c r="LMJ354" s="13"/>
      <c r="LMK354" s="13"/>
      <c r="LML354" s="13"/>
      <c r="LMM354" s="13"/>
      <c r="LMN354" s="13"/>
      <c r="LMO354" s="13"/>
      <c r="LMP354" s="13"/>
      <c r="LMQ354" s="13"/>
      <c r="LMR354" s="13"/>
      <c r="LMS354" s="13"/>
      <c r="LMT354" s="13"/>
      <c r="LMU354" s="13"/>
      <c r="LMV354" s="13"/>
      <c r="LMW354" s="13"/>
      <c r="LMX354" s="13"/>
      <c r="LMY354" s="13"/>
      <c r="LMZ354" s="13"/>
      <c r="LNA354" s="13"/>
      <c r="LNB354" s="13"/>
      <c r="LNC354" s="13"/>
      <c r="LND354" s="13"/>
      <c r="LNE354" s="13"/>
      <c r="LNF354" s="13"/>
      <c r="LNG354" s="13"/>
      <c r="LNH354" s="13"/>
      <c r="LNI354" s="13"/>
      <c r="LNJ354" s="13"/>
      <c r="LNK354" s="13"/>
      <c r="LNL354" s="13"/>
      <c r="LNM354" s="13"/>
      <c r="LNN354" s="13"/>
      <c r="LNO354" s="13"/>
      <c r="LNP354" s="13"/>
      <c r="LNQ354" s="13"/>
      <c r="LNR354" s="13"/>
      <c r="LNS354" s="13"/>
      <c r="LNT354" s="13"/>
      <c r="LNU354" s="13"/>
      <c r="LNV354" s="13"/>
      <c r="LNW354" s="13"/>
      <c r="LNX354" s="13"/>
      <c r="LNY354" s="13"/>
      <c r="LNZ354" s="13"/>
      <c r="LOA354" s="13"/>
      <c r="LOB354" s="13"/>
      <c r="LOC354" s="13"/>
      <c r="LOD354" s="13"/>
      <c r="LOE354" s="13"/>
      <c r="LOF354" s="13"/>
      <c r="LOG354" s="13"/>
      <c r="LOH354" s="13"/>
      <c r="LOI354" s="13"/>
      <c r="LOJ354" s="13"/>
      <c r="LOK354" s="13"/>
      <c r="LOL354" s="13"/>
      <c r="LOM354" s="13"/>
      <c r="LON354" s="13"/>
      <c r="LOO354" s="13"/>
      <c r="LOP354" s="13"/>
      <c r="LOQ354" s="13"/>
      <c r="LOR354" s="13"/>
      <c r="LOS354" s="13"/>
      <c r="LOT354" s="13"/>
      <c r="LOU354" s="13"/>
      <c r="LOV354" s="13"/>
      <c r="LOW354" s="13"/>
      <c r="LOX354" s="13"/>
      <c r="LOY354" s="13"/>
      <c r="LOZ354" s="13"/>
      <c r="LPA354" s="13"/>
      <c r="LPB354" s="13"/>
      <c r="LPC354" s="13"/>
      <c r="LPD354" s="13"/>
      <c r="LPE354" s="13"/>
      <c r="LPF354" s="13"/>
      <c r="LPG354" s="13"/>
      <c r="LPH354" s="13"/>
      <c r="LPI354" s="13"/>
      <c r="LPJ354" s="13"/>
      <c r="LPK354" s="13"/>
      <c r="LPL354" s="13"/>
      <c r="LPM354" s="13"/>
      <c r="LPN354" s="13"/>
      <c r="LPO354" s="13"/>
      <c r="LPP354" s="13"/>
      <c r="LPQ354" s="13"/>
      <c r="LPR354" s="13"/>
      <c r="LPS354" s="13"/>
      <c r="LPT354" s="13"/>
      <c r="LPU354" s="13"/>
      <c r="LPV354" s="13"/>
      <c r="LPW354" s="13"/>
      <c r="LPX354" s="13"/>
      <c r="LPY354" s="13"/>
      <c r="LPZ354" s="13"/>
      <c r="LQA354" s="13"/>
      <c r="LQB354" s="13"/>
      <c r="LQC354" s="13"/>
      <c r="LQD354" s="13"/>
      <c r="LQE354" s="13"/>
      <c r="LQF354" s="13"/>
      <c r="LQG354" s="13"/>
      <c r="LQH354" s="13"/>
      <c r="LQI354" s="13"/>
      <c r="LQJ354" s="13"/>
      <c r="LQK354" s="13"/>
      <c r="LQL354" s="13"/>
      <c r="LQM354" s="13"/>
      <c r="LQN354" s="13"/>
      <c r="LQO354" s="13"/>
      <c r="LQP354" s="13"/>
      <c r="LQQ354" s="13"/>
      <c r="LQR354" s="13"/>
      <c r="LQS354" s="13"/>
      <c r="LQT354" s="13"/>
      <c r="LQU354" s="13"/>
      <c r="LQV354" s="13"/>
      <c r="LQW354" s="13"/>
      <c r="LQX354" s="13"/>
      <c r="LQY354" s="13"/>
      <c r="LQZ354" s="13"/>
      <c r="LRA354" s="13"/>
      <c r="LRB354" s="13"/>
      <c r="LRC354" s="13"/>
      <c r="LRD354" s="13"/>
      <c r="LRE354" s="13"/>
      <c r="LRF354" s="13"/>
      <c r="LRG354" s="13"/>
      <c r="LRH354" s="13"/>
      <c r="LRI354" s="13"/>
      <c r="LRJ354" s="13"/>
      <c r="LRK354" s="13"/>
      <c r="LRL354" s="13"/>
      <c r="LRM354" s="13"/>
      <c r="LRN354" s="13"/>
      <c r="LRO354" s="13"/>
      <c r="LRP354" s="13"/>
      <c r="LRQ354" s="13"/>
      <c r="LRR354" s="13"/>
      <c r="LRS354" s="13"/>
      <c r="LRT354" s="13"/>
      <c r="LRU354" s="13"/>
      <c r="LRV354" s="13"/>
      <c r="LRW354" s="13"/>
      <c r="LRX354" s="13"/>
      <c r="LRY354" s="13"/>
      <c r="LRZ354" s="13"/>
      <c r="LSA354" s="13"/>
      <c r="LSB354" s="13"/>
      <c r="LSC354" s="13"/>
      <c r="LSD354" s="13"/>
      <c r="LSE354" s="13"/>
      <c r="LSF354" s="13"/>
      <c r="LSG354" s="13"/>
      <c r="LSH354" s="13"/>
      <c r="LSI354" s="13"/>
      <c r="LSJ354" s="13"/>
      <c r="LSK354" s="13"/>
      <c r="LSL354" s="13"/>
      <c r="LSM354" s="13"/>
      <c r="LSN354" s="13"/>
      <c r="LSO354" s="13"/>
      <c r="LSP354" s="13"/>
      <c r="LSQ354" s="13"/>
      <c r="LSR354" s="13"/>
      <c r="LSS354" s="13"/>
      <c r="LST354" s="13"/>
      <c r="LSU354" s="13"/>
      <c r="LSV354" s="13"/>
      <c r="LSW354" s="13"/>
      <c r="LSX354" s="13"/>
      <c r="LSY354" s="13"/>
      <c r="LSZ354" s="13"/>
      <c r="LTA354" s="13"/>
      <c r="LTB354" s="13"/>
      <c r="LTC354" s="13"/>
      <c r="LTD354" s="13"/>
      <c r="LTE354" s="13"/>
      <c r="LTF354" s="13"/>
      <c r="LTG354" s="13"/>
      <c r="LTH354" s="13"/>
      <c r="LTI354" s="13"/>
      <c r="LTJ354" s="13"/>
      <c r="LTK354" s="13"/>
      <c r="LTL354" s="13"/>
      <c r="LTM354" s="13"/>
      <c r="LTN354" s="13"/>
      <c r="LTO354" s="13"/>
      <c r="LTP354" s="13"/>
      <c r="LTQ354" s="13"/>
      <c r="LTR354" s="13"/>
      <c r="LTS354" s="13"/>
      <c r="LTT354" s="13"/>
      <c r="LTU354" s="13"/>
      <c r="LTV354" s="13"/>
      <c r="LTW354" s="13"/>
      <c r="LTX354" s="13"/>
      <c r="LTY354" s="13"/>
      <c r="LTZ354" s="13"/>
      <c r="LUA354" s="13"/>
      <c r="LUB354" s="13"/>
      <c r="LUC354" s="13"/>
      <c r="LUD354" s="13"/>
      <c r="LUE354" s="13"/>
      <c r="LUF354" s="13"/>
      <c r="LUG354" s="13"/>
      <c r="LUH354" s="13"/>
      <c r="LUI354" s="13"/>
      <c r="LUJ354" s="13"/>
      <c r="LUK354" s="13"/>
      <c r="LUL354" s="13"/>
      <c r="LUM354" s="13"/>
      <c r="LUN354" s="13"/>
      <c r="LUO354" s="13"/>
      <c r="LUP354" s="13"/>
      <c r="LUQ354" s="13"/>
      <c r="LUR354" s="13"/>
      <c r="LUS354" s="13"/>
      <c r="LUT354" s="13"/>
      <c r="LUU354" s="13"/>
      <c r="LUV354" s="13"/>
      <c r="LUW354" s="13"/>
      <c r="LUX354" s="13"/>
      <c r="LUY354" s="13"/>
      <c r="LUZ354" s="13"/>
      <c r="LVA354" s="13"/>
      <c r="LVB354" s="13"/>
      <c r="LVC354" s="13"/>
      <c r="LVD354" s="13"/>
      <c r="LVE354" s="13"/>
      <c r="LVF354" s="13"/>
      <c r="LVG354" s="13"/>
      <c r="LVH354" s="13"/>
      <c r="LVI354" s="13"/>
      <c r="LVJ354" s="13"/>
      <c r="LVK354" s="13"/>
      <c r="LVL354" s="13"/>
      <c r="LVM354" s="13"/>
      <c r="LVN354" s="13"/>
      <c r="LVO354" s="13"/>
      <c r="LVP354" s="13"/>
      <c r="LVQ354" s="13"/>
      <c r="LVR354" s="13"/>
      <c r="LVS354" s="13"/>
      <c r="LVT354" s="13"/>
      <c r="LVU354" s="13"/>
      <c r="LVV354" s="13"/>
      <c r="LVW354" s="13"/>
      <c r="LVX354" s="13"/>
      <c r="LVY354" s="13"/>
      <c r="LVZ354" s="13"/>
      <c r="LWA354" s="13"/>
      <c r="LWB354" s="13"/>
      <c r="LWC354" s="13"/>
      <c r="LWD354" s="13"/>
      <c r="LWE354" s="13"/>
      <c r="LWF354" s="13"/>
      <c r="LWG354" s="13"/>
      <c r="LWH354" s="13"/>
      <c r="LWI354" s="13"/>
      <c r="LWJ354" s="13"/>
      <c r="LWK354" s="13"/>
      <c r="LWL354" s="13"/>
      <c r="LWM354" s="13"/>
      <c r="LWN354" s="13"/>
      <c r="LWO354" s="13"/>
      <c r="LWP354" s="13"/>
      <c r="LWQ354" s="13"/>
      <c r="LWR354" s="13"/>
      <c r="LWS354" s="13"/>
      <c r="LWT354" s="13"/>
      <c r="LWU354" s="13"/>
      <c r="LWV354" s="13"/>
      <c r="LWW354" s="13"/>
      <c r="LWX354" s="13"/>
      <c r="LWY354" s="13"/>
      <c r="LWZ354" s="13"/>
      <c r="LXA354" s="13"/>
      <c r="LXB354" s="13"/>
      <c r="LXC354" s="13"/>
      <c r="LXD354" s="13"/>
      <c r="LXE354" s="13"/>
      <c r="LXF354" s="13"/>
      <c r="LXG354" s="13"/>
      <c r="LXH354" s="13"/>
      <c r="LXI354" s="13"/>
      <c r="LXJ354" s="13"/>
      <c r="LXK354" s="13"/>
      <c r="LXL354" s="13"/>
      <c r="LXM354" s="13"/>
      <c r="LXN354" s="13"/>
      <c r="LXO354" s="13"/>
      <c r="LXP354" s="13"/>
      <c r="LXQ354" s="13"/>
      <c r="LXR354" s="13"/>
      <c r="LXS354" s="13"/>
      <c r="LXT354" s="13"/>
      <c r="LXU354" s="13"/>
      <c r="LXV354" s="13"/>
      <c r="LXW354" s="13"/>
      <c r="LXX354" s="13"/>
      <c r="LXY354" s="13"/>
      <c r="LXZ354" s="13"/>
      <c r="LYA354" s="13"/>
      <c r="LYB354" s="13"/>
      <c r="LYC354" s="13"/>
      <c r="LYD354" s="13"/>
      <c r="LYE354" s="13"/>
      <c r="LYF354" s="13"/>
      <c r="LYG354" s="13"/>
      <c r="LYH354" s="13"/>
      <c r="LYI354" s="13"/>
      <c r="LYJ354" s="13"/>
      <c r="LYK354" s="13"/>
      <c r="LYL354" s="13"/>
      <c r="LYM354" s="13"/>
      <c r="LYN354" s="13"/>
      <c r="LYO354" s="13"/>
      <c r="LYP354" s="13"/>
      <c r="LYQ354" s="13"/>
      <c r="LYR354" s="13"/>
      <c r="LYS354" s="13"/>
      <c r="LYT354" s="13"/>
      <c r="LYU354" s="13"/>
      <c r="LYV354" s="13"/>
      <c r="LYW354" s="13"/>
      <c r="LYX354" s="13"/>
      <c r="LYY354" s="13"/>
      <c r="LYZ354" s="13"/>
      <c r="LZA354" s="13"/>
      <c r="LZB354" s="13"/>
      <c r="LZC354" s="13"/>
      <c r="LZD354" s="13"/>
      <c r="LZE354" s="13"/>
      <c r="LZF354" s="13"/>
      <c r="LZG354" s="13"/>
      <c r="LZH354" s="13"/>
      <c r="LZI354" s="13"/>
      <c r="LZJ354" s="13"/>
      <c r="LZK354" s="13"/>
      <c r="LZL354" s="13"/>
      <c r="LZM354" s="13"/>
      <c r="LZN354" s="13"/>
      <c r="LZO354" s="13"/>
      <c r="LZP354" s="13"/>
      <c r="LZQ354" s="13"/>
      <c r="LZR354" s="13"/>
      <c r="LZS354" s="13"/>
      <c r="LZT354" s="13"/>
      <c r="LZU354" s="13"/>
      <c r="LZV354" s="13"/>
      <c r="LZW354" s="13"/>
      <c r="LZX354" s="13"/>
      <c r="LZY354" s="13"/>
      <c r="LZZ354" s="13"/>
      <c r="MAA354" s="13"/>
      <c r="MAB354" s="13"/>
      <c r="MAC354" s="13"/>
      <c r="MAD354" s="13"/>
      <c r="MAE354" s="13"/>
      <c r="MAF354" s="13"/>
      <c r="MAG354" s="13"/>
      <c r="MAH354" s="13"/>
      <c r="MAI354" s="13"/>
      <c r="MAJ354" s="13"/>
      <c r="MAK354" s="13"/>
      <c r="MAL354" s="13"/>
      <c r="MAM354" s="13"/>
      <c r="MAN354" s="13"/>
      <c r="MAO354" s="13"/>
      <c r="MAP354" s="13"/>
      <c r="MAQ354" s="13"/>
      <c r="MAR354" s="13"/>
      <c r="MAS354" s="13"/>
      <c r="MAT354" s="13"/>
      <c r="MAU354" s="13"/>
      <c r="MAV354" s="13"/>
      <c r="MAW354" s="13"/>
      <c r="MAX354" s="13"/>
      <c r="MAY354" s="13"/>
      <c r="MAZ354" s="13"/>
      <c r="MBA354" s="13"/>
      <c r="MBB354" s="13"/>
      <c r="MBC354" s="13"/>
      <c r="MBD354" s="13"/>
      <c r="MBE354" s="13"/>
      <c r="MBF354" s="13"/>
      <c r="MBG354" s="13"/>
      <c r="MBH354" s="13"/>
      <c r="MBI354" s="13"/>
      <c r="MBJ354" s="13"/>
      <c r="MBK354" s="13"/>
      <c r="MBL354" s="13"/>
      <c r="MBM354" s="13"/>
      <c r="MBN354" s="13"/>
      <c r="MBO354" s="13"/>
      <c r="MBP354" s="13"/>
      <c r="MBQ354" s="13"/>
      <c r="MBR354" s="13"/>
      <c r="MBS354" s="13"/>
      <c r="MBT354" s="13"/>
      <c r="MBU354" s="13"/>
      <c r="MBV354" s="13"/>
      <c r="MBW354" s="13"/>
      <c r="MBX354" s="13"/>
      <c r="MBY354" s="13"/>
      <c r="MBZ354" s="13"/>
      <c r="MCA354" s="13"/>
      <c r="MCB354" s="13"/>
      <c r="MCC354" s="13"/>
      <c r="MCD354" s="13"/>
      <c r="MCE354" s="13"/>
      <c r="MCF354" s="13"/>
      <c r="MCG354" s="13"/>
      <c r="MCH354" s="13"/>
      <c r="MCI354" s="13"/>
      <c r="MCJ354" s="13"/>
      <c r="MCK354" s="13"/>
      <c r="MCL354" s="13"/>
      <c r="MCM354" s="13"/>
      <c r="MCN354" s="13"/>
      <c r="MCO354" s="13"/>
      <c r="MCP354" s="13"/>
      <c r="MCQ354" s="13"/>
      <c r="MCR354" s="13"/>
      <c r="MCS354" s="13"/>
      <c r="MCT354" s="13"/>
      <c r="MCU354" s="13"/>
      <c r="MCV354" s="13"/>
      <c r="MCW354" s="13"/>
      <c r="MCX354" s="13"/>
      <c r="MCY354" s="13"/>
      <c r="MCZ354" s="13"/>
      <c r="MDA354" s="13"/>
      <c r="MDB354" s="13"/>
      <c r="MDC354" s="13"/>
      <c r="MDD354" s="13"/>
      <c r="MDE354" s="13"/>
      <c r="MDF354" s="13"/>
      <c r="MDG354" s="13"/>
      <c r="MDH354" s="13"/>
      <c r="MDI354" s="13"/>
      <c r="MDJ354" s="13"/>
      <c r="MDK354" s="13"/>
      <c r="MDL354" s="13"/>
      <c r="MDM354" s="13"/>
      <c r="MDN354" s="13"/>
      <c r="MDO354" s="13"/>
      <c r="MDP354" s="13"/>
      <c r="MDQ354" s="13"/>
      <c r="MDR354" s="13"/>
      <c r="MDS354" s="13"/>
      <c r="MDT354" s="13"/>
      <c r="MDU354" s="13"/>
      <c r="MDV354" s="13"/>
      <c r="MDW354" s="13"/>
      <c r="MDX354" s="13"/>
      <c r="MDY354" s="13"/>
      <c r="MDZ354" s="13"/>
      <c r="MEA354" s="13"/>
      <c r="MEB354" s="13"/>
      <c r="MEC354" s="13"/>
      <c r="MED354" s="13"/>
      <c r="MEE354" s="13"/>
      <c r="MEF354" s="13"/>
      <c r="MEG354" s="13"/>
      <c r="MEH354" s="13"/>
      <c r="MEI354" s="13"/>
      <c r="MEJ354" s="13"/>
      <c r="MEK354" s="13"/>
      <c r="MEL354" s="13"/>
      <c r="MEM354" s="13"/>
      <c r="MEN354" s="13"/>
      <c r="MEO354" s="13"/>
      <c r="MEP354" s="13"/>
      <c r="MEQ354" s="13"/>
      <c r="MER354" s="13"/>
      <c r="MES354" s="13"/>
      <c r="MET354" s="13"/>
      <c r="MEU354" s="13"/>
      <c r="MEV354" s="13"/>
      <c r="MEW354" s="13"/>
      <c r="MEX354" s="13"/>
      <c r="MEY354" s="13"/>
      <c r="MEZ354" s="13"/>
      <c r="MFA354" s="13"/>
      <c r="MFB354" s="13"/>
      <c r="MFC354" s="13"/>
      <c r="MFD354" s="13"/>
      <c r="MFE354" s="13"/>
      <c r="MFF354" s="13"/>
      <c r="MFG354" s="13"/>
      <c r="MFH354" s="13"/>
      <c r="MFI354" s="13"/>
      <c r="MFJ354" s="13"/>
      <c r="MFK354" s="13"/>
      <c r="MFL354" s="13"/>
      <c r="MFM354" s="13"/>
      <c r="MFN354" s="13"/>
      <c r="MFO354" s="13"/>
      <c r="MFP354" s="13"/>
      <c r="MFQ354" s="13"/>
      <c r="MFR354" s="13"/>
      <c r="MFS354" s="13"/>
      <c r="MFT354" s="13"/>
      <c r="MFU354" s="13"/>
      <c r="MFV354" s="13"/>
      <c r="MFW354" s="13"/>
      <c r="MFX354" s="13"/>
      <c r="MFY354" s="13"/>
      <c r="MFZ354" s="13"/>
      <c r="MGA354" s="13"/>
      <c r="MGB354" s="13"/>
      <c r="MGC354" s="13"/>
      <c r="MGD354" s="13"/>
      <c r="MGE354" s="13"/>
      <c r="MGF354" s="13"/>
      <c r="MGG354" s="13"/>
      <c r="MGH354" s="13"/>
      <c r="MGI354" s="13"/>
      <c r="MGJ354" s="13"/>
      <c r="MGK354" s="13"/>
      <c r="MGL354" s="13"/>
      <c r="MGM354" s="13"/>
      <c r="MGN354" s="13"/>
      <c r="MGO354" s="13"/>
      <c r="MGP354" s="13"/>
      <c r="MGQ354" s="13"/>
      <c r="MGR354" s="13"/>
      <c r="MGS354" s="13"/>
      <c r="MGT354" s="13"/>
      <c r="MGU354" s="13"/>
      <c r="MGV354" s="13"/>
      <c r="MGW354" s="13"/>
      <c r="MGX354" s="13"/>
      <c r="MGY354" s="13"/>
      <c r="MGZ354" s="13"/>
      <c r="MHA354" s="13"/>
      <c r="MHB354" s="13"/>
      <c r="MHC354" s="13"/>
      <c r="MHD354" s="13"/>
      <c r="MHE354" s="13"/>
      <c r="MHF354" s="13"/>
      <c r="MHG354" s="13"/>
      <c r="MHH354" s="13"/>
      <c r="MHI354" s="13"/>
      <c r="MHJ354" s="13"/>
      <c r="MHK354" s="13"/>
      <c r="MHL354" s="13"/>
      <c r="MHM354" s="13"/>
      <c r="MHN354" s="13"/>
      <c r="MHO354" s="13"/>
      <c r="MHP354" s="13"/>
      <c r="MHQ354" s="13"/>
      <c r="MHR354" s="13"/>
      <c r="MHS354" s="13"/>
      <c r="MHT354" s="13"/>
      <c r="MHU354" s="13"/>
      <c r="MHV354" s="13"/>
      <c r="MHW354" s="13"/>
      <c r="MHX354" s="13"/>
      <c r="MHY354" s="13"/>
      <c r="MHZ354" s="13"/>
      <c r="MIA354" s="13"/>
      <c r="MIB354" s="13"/>
      <c r="MIC354" s="13"/>
      <c r="MID354" s="13"/>
      <c r="MIE354" s="13"/>
      <c r="MIF354" s="13"/>
      <c r="MIG354" s="13"/>
      <c r="MIH354" s="13"/>
      <c r="MII354" s="13"/>
      <c r="MIJ354" s="13"/>
      <c r="MIK354" s="13"/>
      <c r="MIL354" s="13"/>
      <c r="MIM354" s="13"/>
      <c r="MIN354" s="13"/>
      <c r="MIO354" s="13"/>
      <c r="MIP354" s="13"/>
      <c r="MIQ354" s="13"/>
      <c r="MIR354" s="13"/>
      <c r="MIS354" s="13"/>
      <c r="MIT354" s="13"/>
      <c r="MIU354" s="13"/>
      <c r="MIV354" s="13"/>
      <c r="MIW354" s="13"/>
      <c r="MIX354" s="13"/>
      <c r="MIY354" s="13"/>
      <c r="MIZ354" s="13"/>
      <c r="MJA354" s="13"/>
      <c r="MJB354" s="13"/>
      <c r="MJC354" s="13"/>
      <c r="MJD354" s="13"/>
      <c r="MJE354" s="13"/>
      <c r="MJF354" s="13"/>
      <c r="MJG354" s="13"/>
      <c r="MJH354" s="13"/>
      <c r="MJI354" s="13"/>
      <c r="MJJ354" s="13"/>
      <c r="MJK354" s="13"/>
      <c r="MJL354" s="13"/>
      <c r="MJM354" s="13"/>
      <c r="MJN354" s="13"/>
      <c r="MJO354" s="13"/>
      <c r="MJP354" s="13"/>
      <c r="MJQ354" s="13"/>
      <c r="MJR354" s="13"/>
      <c r="MJS354" s="13"/>
      <c r="MJT354" s="13"/>
      <c r="MJU354" s="13"/>
      <c r="MJV354" s="13"/>
      <c r="MJW354" s="13"/>
      <c r="MJX354" s="13"/>
      <c r="MJY354" s="13"/>
      <c r="MJZ354" s="13"/>
      <c r="MKA354" s="13"/>
      <c r="MKB354" s="13"/>
      <c r="MKC354" s="13"/>
      <c r="MKD354" s="13"/>
      <c r="MKE354" s="13"/>
      <c r="MKF354" s="13"/>
      <c r="MKG354" s="13"/>
      <c r="MKH354" s="13"/>
      <c r="MKI354" s="13"/>
      <c r="MKJ354" s="13"/>
      <c r="MKK354" s="13"/>
      <c r="MKL354" s="13"/>
      <c r="MKM354" s="13"/>
      <c r="MKN354" s="13"/>
      <c r="MKO354" s="13"/>
      <c r="MKP354" s="13"/>
      <c r="MKQ354" s="13"/>
      <c r="MKR354" s="13"/>
      <c r="MKS354" s="13"/>
      <c r="MKT354" s="13"/>
      <c r="MKU354" s="13"/>
      <c r="MKV354" s="13"/>
      <c r="MKW354" s="13"/>
      <c r="MKX354" s="13"/>
      <c r="MKY354" s="13"/>
      <c r="MKZ354" s="13"/>
      <c r="MLA354" s="13"/>
      <c r="MLB354" s="13"/>
      <c r="MLC354" s="13"/>
      <c r="MLD354" s="13"/>
      <c r="MLE354" s="13"/>
      <c r="MLF354" s="13"/>
      <c r="MLG354" s="13"/>
      <c r="MLH354" s="13"/>
      <c r="MLI354" s="13"/>
      <c r="MLJ354" s="13"/>
      <c r="MLK354" s="13"/>
      <c r="MLL354" s="13"/>
      <c r="MLM354" s="13"/>
      <c r="MLN354" s="13"/>
      <c r="MLO354" s="13"/>
      <c r="MLP354" s="13"/>
      <c r="MLQ354" s="13"/>
      <c r="MLR354" s="13"/>
      <c r="MLS354" s="13"/>
      <c r="MLT354" s="13"/>
      <c r="MLU354" s="13"/>
      <c r="MLV354" s="13"/>
      <c r="MLW354" s="13"/>
      <c r="MLX354" s="13"/>
      <c r="MLY354" s="13"/>
      <c r="MLZ354" s="13"/>
      <c r="MMA354" s="13"/>
      <c r="MMB354" s="13"/>
      <c r="MMC354" s="13"/>
      <c r="MMD354" s="13"/>
      <c r="MME354" s="13"/>
      <c r="MMF354" s="13"/>
      <c r="MMG354" s="13"/>
      <c r="MMH354" s="13"/>
      <c r="MMI354" s="13"/>
      <c r="MMJ354" s="13"/>
      <c r="MMK354" s="13"/>
      <c r="MML354" s="13"/>
      <c r="MMM354" s="13"/>
      <c r="MMN354" s="13"/>
      <c r="MMO354" s="13"/>
      <c r="MMP354" s="13"/>
      <c r="MMQ354" s="13"/>
      <c r="MMR354" s="13"/>
      <c r="MMS354" s="13"/>
      <c r="MMT354" s="13"/>
      <c r="MMU354" s="13"/>
      <c r="MMV354" s="13"/>
      <c r="MMW354" s="13"/>
      <c r="MMX354" s="13"/>
      <c r="MMY354" s="13"/>
      <c r="MMZ354" s="13"/>
      <c r="MNA354" s="13"/>
      <c r="MNB354" s="13"/>
      <c r="MNC354" s="13"/>
      <c r="MND354" s="13"/>
      <c r="MNE354" s="13"/>
      <c r="MNF354" s="13"/>
      <c r="MNG354" s="13"/>
      <c r="MNH354" s="13"/>
      <c r="MNI354" s="13"/>
      <c r="MNJ354" s="13"/>
      <c r="MNK354" s="13"/>
      <c r="MNL354" s="13"/>
      <c r="MNM354" s="13"/>
      <c r="MNN354" s="13"/>
      <c r="MNO354" s="13"/>
      <c r="MNP354" s="13"/>
      <c r="MNQ354" s="13"/>
      <c r="MNR354" s="13"/>
      <c r="MNS354" s="13"/>
      <c r="MNT354" s="13"/>
      <c r="MNU354" s="13"/>
      <c r="MNV354" s="13"/>
      <c r="MNW354" s="13"/>
      <c r="MNX354" s="13"/>
      <c r="MNY354" s="13"/>
      <c r="MNZ354" s="13"/>
      <c r="MOA354" s="13"/>
      <c r="MOB354" s="13"/>
      <c r="MOC354" s="13"/>
      <c r="MOD354" s="13"/>
      <c r="MOE354" s="13"/>
      <c r="MOF354" s="13"/>
      <c r="MOG354" s="13"/>
      <c r="MOH354" s="13"/>
      <c r="MOI354" s="13"/>
      <c r="MOJ354" s="13"/>
      <c r="MOK354" s="13"/>
      <c r="MOL354" s="13"/>
      <c r="MOM354" s="13"/>
      <c r="MON354" s="13"/>
      <c r="MOO354" s="13"/>
      <c r="MOP354" s="13"/>
      <c r="MOQ354" s="13"/>
      <c r="MOR354" s="13"/>
      <c r="MOS354" s="13"/>
      <c r="MOT354" s="13"/>
      <c r="MOU354" s="13"/>
      <c r="MOV354" s="13"/>
      <c r="MOW354" s="13"/>
      <c r="MOX354" s="13"/>
      <c r="MOY354" s="13"/>
      <c r="MOZ354" s="13"/>
      <c r="MPA354" s="13"/>
      <c r="MPB354" s="13"/>
      <c r="MPC354" s="13"/>
      <c r="MPD354" s="13"/>
      <c r="MPE354" s="13"/>
      <c r="MPF354" s="13"/>
      <c r="MPG354" s="13"/>
      <c r="MPH354" s="13"/>
      <c r="MPI354" s="13"/>
      <c r="MPJ354" s="13"/>
      <c r="MPK354" s="13"/>
      <c r="MPL354" s="13"/>
      <c r="MPM354" s="13"/>
      <c r="MPN354" s="13"/>
      <c r="MPO354" s="13"/>
      <c r="MPP354" s="13"/>
      <c r="MPQ354" s="13"/>
      <c r="MPR354" s="13"/>
      <c r="MPS354" s="13"/>
      <c r="MPT354" s="13"/>
      <c r="MPU354" s="13"/>
      <c r="MPV354" s="13"/>
      <c r="MPW354" s="13"/>
      <c r="MPX354" s="13"/>
      <c r="MPY354" s="13"/>
      <c r="MPZ354" s="13"/>
      <c r="MQA354" s="13"/>
      <c r="MQB354" s="13"/>
      <c r="MQC354" s="13"/>
      <c r="MQD354" s="13"/>
      <c r="MQE354" s="13"/>
      <c r="MQF354" s="13"/>
      <c r="MQG354" s="13"/>
      <c r="MQH354" s="13"/>
      <c r="MQI354" s="13"/>
      <c r="MQJ354" s="13"/>
      <c r="MQK354" s="13"/>
      <c r="MQL354" s="13"/>
      <c r="MQM354" s="13"/>
      <c r="MQN354" s="13"/>
      <c r="MQO354" s="13"/>
      <c r="MQP354" s="13"/>
      <c r="MQQ354" s="13"/>
      <c r="MQR354" s="13"/>
      <c r="MQS354" s="13"/>
      <c r="MQT354" s="13"/>
      <c r="MQU354" s="13"/>
      <c r="MQV354" s="13"/>
      <c r="MQW354" s="13"/>
      <c r="MQX354" s="13"/>
      <c r="MQY354" s="13"/>
      <c r="MQZ354" s="13"/>
      <c r="MRA354" s="13"/>
      <c r="MRB354" s="13"/>
      <c r="MRC354" s="13"/>
      <c r="MRD354" s="13"/>
      <c r="MRE354" s="13"/>
      <c r="MRF354" s="13"/>
      <c r="MRG354" s="13"/>
      <c r="MRH354" s="13"/>
      <c r="MRI354" s="13"/>
      <c r="MRJ354" s="13"/>
      <c r="MRK354" s="13"/>
      <c r="MRL354" s="13"/>
      <c r="MRM354" s="13"/>
      <c r="MRN354" s="13"/>
      <c r="MRO354" s="13"/>
      <c r="MRP354" s="13"/>
      <c r="MRQ354" s="13"/>
      <c r="MRR354" s="13"/>
      <c r="MRS354" s="13"/>
      <c r="MRT354" s="13"/>
      <c r="MRU354" s="13"/>
      <c r="MRV354" s="13"/>
      <c r="MRW354" s="13"/>
      <c r="MRX354" s="13"/>
      <c r="MRY354" s="13"/>
      <c r="MRZ354" s="13"/>
      <c r="MSA354" s="13"/>
      <c r="MSB354" s="13"/>
      <c r="MSC354" s="13"/>
      <c r="MSD354" s="13"/>
      <c r="MSE354" s="13"/>
      <c r="MSF354" s="13"/>
      <c r="MSG354" s="13"/>
      <c r="MSH354" s="13"/>
      <c r="MSI354" s="13"/>
      <c r="MSJ354" s="13"/>
      <c r="MSK354" s="13"/>
      <c r="MSL354" s="13"/>
      <c r="MSM354" s="13"/>
      <c r="MSN354" s="13"/>
      <c r="MSO354" s="13"/>
      <c r="MSP354" s="13"/>
      <c r="MSQ354" s="13"/>
      <c r="MSR354" s="13"/>
      <c r="MSS354" s="13"/>
      <c r="MST354" s="13"/>
      <c r="MSU354" s="13"/>
      <c r="MSV354" s="13"/>
      <c r="MSW354" s="13"/>
      <c r="MSX354" s="13"/>
      <c r="MSY354" s="13"/>
      <c r="MSZ354" s="13"/>
      <c r="MTA354" s="13"/>
      <c r="MTB354" s="13"/>
      <c r="MTC354" s="13"/>
      <c r="MTD354" s="13"/>
      <c r="MTE354" s="13"/>
      <c r="MTF354" s="13"/>
      <c r="MTG354" s="13"/>
      <c r="MTH354" s="13"/>
      <c r="MTI354" s="13"/>
      <c r="MTJ354" s="13"/>
      <c r="MTK354" s="13"/>
      <c r="MTL354" s="13"/>
      <c r="MTM354" s="13"/>
      <c r="MTN354" s="13"/>
      <c r="MTO354" s="13"/>
      <c r="MTP354" s="13"/>
      <c r="MTQ354" s="13"/>
      <c r="MTR354" s="13"/>
      <c r="MTS354" s="13"/>
      <c r="MTT354" s="13"/>
      <c r="MTU354" s="13"/>
      <c r="MTV354" s="13"/>
      <c r="MTW354" s="13"/>
      <c r="MTX354" s="13"/>
      <c r="MTY354" s="13"/>
      <c r="MTZ354" s="13"/>
      <c r="MUA354" s="13"/>
      <c r="MUB354" s="13"/>
      <c r="MUC354" s="13"/>
      <c r="MUD354" s="13"/>
      <c r="MUE354" s="13"/>
      <c r="MUF354" s="13"/>
      <c r="MUG354" s="13"/>
      <c r="MUH354" s="13"/>
      <c r="MUI354" s="13"/>
      <c r="MUJ354" s="13"/>
      <c r="MUK354" s="13"/>
      <c r="MUL354" s="13"/>
      <c r="MUM354" s="13"/>
      <c r="MUN354" s="13"/>
      <c r="MUO354" s="13"/>
      <c r="MUP354" s="13"/>
      <c r="MUQ354" s="13"/>
      <c r="MUR354" s="13"/>
      <c r="MUS354" s="13"/>
      <c r="MUT354" s="13"/>
      <c r="MUU354" s="13"/>
      <c r="MUV354" s="13"/>
      <c r="MUW354" s="13"/>
      <c r="MUX354" s="13"/>
      <c r="MUY354" s="13"/>
      <c r="MUZ354" s="13"/>
      <c r="MVA354" s="13"/>
      <c r="MVB354" s="13"/>
      <c r="MVC354" s="13"/>
      <c r="MVD354" s="13"/>
      <c r="MVE354" s="13"/>
      <c r="MVF354" s="13"/>
      <c r="MVG354" s="13"/>
      <c r="MVH354" s="13"/>
      <c r="MVI354" s="13"/>
      <c r="MVJ354" s="13"/>
      <c r="MVK354" s="13"/>
      <c r="MVL354" s="13"/>
      <c r="MVM354" s="13"/>
      <c r="MVN354" s="13"/>
      <c r="MVO354" s="13"/>
      <c r="MVP354" s="13"/>
      <c r="MVQ354" s="13"/>
      <c r="MVR354" s="13"/>
      <c r="MVS354" s="13"/>
      <c r="MVT354" s="13"/>
      <c r="MVU354" s="13"/>
      <c r="MVV354" s="13"/>
      <c r="MVW354" s="13"/>
      <c r="MVX354" s="13"/>
      <c r="MVY354" s="13"/>
      <c r="MVZ354" s="13"/>
      <c r="MWA354" s="13"/>
      <c r="MWB354" s="13"/>
      <c r="MWC354" s="13"/>
      <c r="MWD354" s="13"/>
      <c r="MWE354" s="13"/>
      <c r="MWF354" s="13"/>
      <c r="MWG354" s="13"/>
      <c r="MWH354" s="13"/>
      <c r="MWI354" s="13"/>
      <c r="MWJ354" s="13"/>
      <c r="MWK354" s="13"/>
      <c r="MWL354" s="13"/>
      <c r="MWM354" s="13"/>
      <c r="MWN354" s="13"/>
      <c r="MWO354" s="13"/>
      <c r="MWP354" s="13"/>
      <c r="MWQ354" s="13"/>
      <c r="MWR354" s="13"/>
      <c r="MWS354" s="13"/>
      <c r="MWT354" s="13"/>
      <c r="MWU354" s="13"/>
      <c r="MWV354" s="13"/>
      <c r="MWW354" s="13"/>
      <c r="MWX354" s="13"/>
      <c r="MWY354" s="13"/>
      <c r="MWZ354" s="13"/>
      <c r="MXA354" s="13"/>
      <c r="MXB354" s="13"/>
      <c r="MXC354" s="13"/>
      <c r="MXD354" s="13"/>
      <c r="MXE354" s="13"/>
      <c r="MXF354" s="13"/>
      <c r="MXG354" s="13"/>
      <c r="MXH354" s="13"/>
      <c r="MXI354" s="13"/>
      <c r="MXJ354" s="13"/>
      <c r="MXK354" s="13"/>
      <c r="MXL354" s="13"/>
      <c r="MXM354" s="13"/>
      <c r="MXN354" s="13"/>
      <c r="MXO354" s="13"/>
      <c r="MXP354" s="13"/>
      <c r="MXQ354" s="13"/>
      <c r="MXR354" s="13"/>
      <c r="MXS354" s="13"/>
      <c r="MXT354" s="13"/>
      <c r="MXU354" s="13"/>
      <c r="MXV354" s="13"/>
      <c r="MXW354" s="13"/>
      <c r="MXX354" s="13"/>
      <c r="MXY354" s="13"/>
      <c r="MXZ354" s="13"/>
      <c r="MYA354" s="13"/>
      <c r="MYB354" s="13"/>
      <c r="MYC354" s="13"/>
      <c r="MYD354" s="13"/>
      <c r="MYE354" s="13"/>
      <c r="MYF354" s="13"/>
      <c r="MYG354" s="13"/>
      <c r="MYH354" s="13"/>
      <c r="MYI354" s="13"/>
      <c r="MYJ354" s="13"/>
      <c r="MYK354" s="13"/>
      <c r="MYL354" s="13"/>
      <c r="MYM354" s="13"/>
      <c r="MYN354" s="13"/>
      <c r="MYO354" s="13"/>
      <c r="MYP354" s="13"/>
      <c r="MYQ354" s="13"/>
      <c r="MYR354" s="13"/>
      <c r="MYS354" s="13"/>
      <c r="MYT354" s="13"/>
      <c r="MYU354" s="13"/>
      <c r="MYV354" s="13"/>
      <c r="MYW354" s="13"/>
      <c r="MYX354" s="13"/>
      <c r="MYY354" s="13"/>
      <c r="MYZ354" s="13"/>
      <c r="MZA354" s="13"/>
      <c r="MZB354" s="13"/>
      <c r="MZC354" s="13"/>
      <c r="MZD354" s="13"/>
      <c r="MZE354" s="13"/>
      <c r="MZF354" s="13"/>
      <c r="MZG354" s="13"/>
      <c r="MZH354" s="13"/>
      <c r="MZI354" s="13"/>
      <c r="MZJ354" s="13"/>
      <c r="MZK354" s="13"/>
      <c r="MZL354" s="13"/>
      <c r="MZM354" s="13"/>
      <c r="MZN354" s="13"/>
      <c r="MZO354" s="13"/>
      <c r="MZP354" s="13"/>
      <c r="MZQ354" s="13"/>
      <c r="MZR354" s="13"/>
      <c r="MZS354" s="13"/>
      <c r="MZT354" s="13"/>
      <c r="MZU354" s="13"/>
      <c r="MZV354" s="13"/>
      <c r="MZW354" s="13"/>
      <c r="MZX354" s="13"/>
      <c r="MZY354" s="13"/>
      <c r="MZZ354" s="13"/>
      <c r="NAA354" s="13"/>
      <c r="NAB354" s="13"/>
      <c r="NAC354" s="13"/>
      <c r="NAD354" s="13"/>
      <c r="NAE354" s="13"/>
      <c r="NAF354" s="13"/>
      <c r="NAG354" s="13"/>
      <c r="NAH354" s="13"/>
      <c r="NAI354" s="13"/>
      <c r="NAJ354" s="13"/>
      <c r="NAK354" s="13"/>
      <c r="NAL354" s="13"/>
      <c r="NAM354" s="13"/>
      <c r="NAN354" s="13"/>
      <c r="NAO354" s="13"/>
      <c r="NAP354" s="13"/>
      <c r="NAQ354" s="13"/>
      <c r="NAR354" s="13"/>
      <c r="NAS354" s="13"/>
      <c r="NAT354" s="13"/>
      <c r="NAU354" s="13"/>
      <c r="NAV354" s="13"/>
      <c r="NAW354" s="13"/>
      <c r="NAX354" s="13"/>
      <c r="NAY354" s="13"/>
      <c r="NAZ354" s="13"/>
      <c r="NBA354" s="13"/>
      <c r="NBB354" s="13"/>
      <c r="NBC354" s="13"/>
      <c r="NBD354" s="13"/>
      <c r="NBE354" s="13"/>
      <c r="NBF354" s="13"/>
      <c r="NBG354" s="13"/>
      <c r="NBH354" s="13"/>
      <c r="NBI354" s="13"/>
      <c r="NBJ354" s="13"/>
      <c r="NBK354" s="13"/>
      <c r="NBL354" s="13"/>
      <c r="NBM354" s="13"/>
      <c r="NBN354" s="13"/>
      <c r="NBO354" s="13"/>
      <c r="NBP354" s="13"/>
      <c r="NBQ354" s="13"/>
      <c r="NBR354" s="13"/>
      <c r="NBS354" s="13"/>
      <c r="NBT354" s="13"/>
      <c r="NBU354" s="13"/>
      <c r="NBV354" s="13"/>
      <c r="NBW354" s="13"/>
      <c r="NBX354" s="13"/>
      <c r="NBY354" s="13"/>
      <c r="NBZ354" s="13"/>
      <c r="NCA354" s="13"/>
      <c r="NCB354" s="13"/>
      <c r="NCC354" s="13"/>
      <c r="NCD354" s="13"/>
      <c r="NCE354" s="13"/>
      <c r="NCF354" s="13"/>
      <c r="NCG354" s="13"/>
      <c r="NCH354" s="13"/>
      <c r="NCI354" s="13"/>
      <c r="NCJ354" s="13"/>
      <c r="NCK354" s="13"/>
      <c r="NCL354" s="13"/>
      <c r="NCM354" s="13"/>
      <c r="NCN354" s="13"/>
      <c r="NCO354" s="13"/>
      <c r="NCP354" s="13"/>
      <c r="NCQ354" s="13"/>
      <c r="NCR354" s="13"/>
      <c r="NCS354" s="13"/>
      <c r="NCT354" s="13"/>
      <c r="NCU354" s="13"/>
      <c r="NCV354" s="13"/>
      <c r="NCW354" s="13"/>
      <c r="NCX354" s="13"/>
      <c r="NCY354" s="13"/>
      <c r="NCZ354" s="13"/>
      <c r="NDA354" s="13"/>
      <c r="NDB354" s="13"/>
      <c r="NDC354" s="13"/>
      <c r="NDD354" s="13"/>
      <c r="NDE354" s="13"/>
      <c r="NDF354" s="13"/>
      <c r="NDG354" s="13"/>
      <c r="NDH354" s="13"/>
      <c r="NDI354" s="13"/>
      <c r="NDJ354" s="13"/>
      <c r="NDK354" s="13"/>
      <c r="NDL354" s="13"/>
      <c r="NDM354" s="13"/>
      <c r="NDN354" s="13"/>
      <c r="NDO354" s="13"/>
      <c r="NDP354" s="13"/>
      <c r="NDQ354" s="13"/>
      <c r="NDR354" s="13"/>
      <c r="NDS354" s="13"/>
      <c r="NDT354" s="13"/>
      <c r="NDU354" s="13"/>
      <c r="NDV354" s="13"/>
      <c r="NDW354" s="13"/>
      <c r="NDX354" s="13"/>
      <c r="NDY354" s="13"/>
      <c r="NDZ354" s="13"/>
      <c r="NEA354" s="13"/>
      <c r="NEB354" s="13"/>
      <c r="NEC354" s="13"/>
      <c r="NED354" s="13"/>
      <c r="NEE354" s="13"/>
      <c r="NEF354" s="13"/>
      <c r="NEG354" s="13"/>
      <c r="NEH354" s="13"/>
      <c r="NEI354" s="13"/>
      <c r="NEJ354" s="13"/>
      <c r="NEK354" s="13"/>
      <c r="NEL354" s="13"/>
      <c r="NEM354" s="13"/>
      <c r="NEN354" s="13"/>
      <c r="NEO354" s="13"/>
      <c r="NEP354" s="13"/>
      <c r="NEQ354" s="13"/>
      <c r="NER354" s="13"/>
      <c r="NES354" s="13"/>
      <c r="NET354" s="13"/>
      <c r="NEU354" s="13"/>
      <c r="NEV354" s="13"/>
      <c r="NEW354" s="13"/>
      <c r="NEX354" s="13"/>
      <c r="NEY354" s="13"/>
      <c r="NEZ354" s="13"/>
      <c r="NFA354" s="13"/>
      <c r="NFB354" s="13"/>
      <c r="NFC354" s="13"/>
      <c r="NFD354" s="13"/>
      <c r="NFE354" s="13"/>
      <c r="NFF354" s="13"/>
      <c r="NFG354" s="13"/>
      <c r="NFH354" s="13"/>
      <c r="NFI354" s="13"/>
      <c r="NFJ354" s="13"/>
      <c r="NFK354" s="13"/>
      <c r="NFL354" s="13"/>
      <c r="NFM354" s="13"/>
      <c r="NFN354" s="13"/>
      <c r="NFO354" s="13"/>
      <c r="NFP354" s="13"/>
      <c r="NFQ354" s="13"/>
      <c r="NFR354" s="13"/>
      <c r="NFS354" s="13"/>
      <c r="NFT354" s="13"/>
      <c r="NFU354" s="13"/>
      <c r="NFV354" s="13"/>
      <c r="NFW354" s="13"/>
      <c r="NFX354" s="13"/>
      <c r="NFY354" s="13"/>
      <c r="NFZ354" s="13"/>
      <c r="NGA354" s="13"/>
      <c r="NGB354" s="13"/>
      <c r="NGC354" s="13"/>
      <c r="NGD354" s="13"/>
      <c r="NGE354" s="13"/>
      <c r="NGF354" s="13"/>
      <c r="NGG354" s="13"/>
      <c r="NGH354" s="13"/>
      <c r="NGI354" s="13"/>
      <c r="NGJ354" s="13"/>
      <c r="NGK354" s="13"/>
      <c r="NGL354" s="13"/>
      <c r="NGM354" s="13"/>
      <c r="NGN354" s="13"/>
      <c r="NGO354" s="13"/>
      <c r="NGP354" s="13"/>
      <c r="NGQ354" s="13"/>
      <c r="NGR354" s="13"/>
      <c r="NGS354" s="13"/>
      <c r="NGT354" s="13"/>
      <c r="NGU354" s="13"/>
      <c r="NGV354" s="13"/>
      <c r="NGW354" s="13"/>
      <c r="NGX354" s="13"/>
      <c r="NGY354" s="13"/>
      <c r="NGZ354" s="13"/>
      <c r="NHA354" s="13"/>
      <c r="NHB354" s="13"/>
      <c r="NHC354" s="13"/>
      <c r="NHD354" s="13"/>
      <c r="NHE354" s="13"/>
      <c r="NHF354" s="13"/>
      <c r="NHG354" s="13"/>
      <c r="NHH354" s="13"/>
      <c r="NHI354" s="13"/>
      <c r="NHJ354" s="13"/>
      <c r="NHK354" s="13"/>
      <c r="NHL354" s="13"/>
      <c r="NHM354" s="13"/>
      <c r="NHN354" s="13"/>
      <c r="NHO354" s="13"/>
      <c r="NHP354" s="13"/>
      <c r="NHQ354" s="13"/>
      <c r="NHR354" s="13"/>
      <c r="NHS354" s="13"/>
      <c r="NHT354" s="13"/>
      <c r="NHU354" s="13"/>
      <c r="NHV354" s="13"/>
      <c r="NHW354" s="13"/>
      <c r="NHX354" s="13"/>
      <c r="NHY354" s="13"/>
      <c r="NHZ354" s="13"/>
      <c r="NIA354" s="13"/>
      <c r="NIB354" s="13"/>
      <c r="NIC354" s="13"/>
      <c r="NID354" s="13"/>
      <c r="NIE354" s="13"/>
      <c r="NIF354" s="13"/>
      <c r="NIG354" s="13"/>
      <c r="NIH354" s="13"/>
      <c r="NII354" s="13"/>
      <c r="NIJ354" s="13"/>
      <c r="NIK354" s="13"/>
      <c r="NIL354" s="13"/>
      <c r="NIM354" s="13"/>
      <c r="NIN354" s="13"/>
      <c r="NIO354" s="13"/>
      <c r="NIP354" s="13"/>
      <c r="NIQ354" s="13"/>
      <c r="NIR354" s="13"/>
      <c r="NIS354" s="13"/>
      <c r="NIT354" s="13"/>
      <c r="NIU354" s="13"/>
      <c r="NIV354" s="13"/>
      <c r="NIW354" s="13"/>
      <c r="NIX354" s="13"/>
      <c r="NIY354" s="13"/>
      <c r="NIZ354" s="13"/>
      <c r="NJA354" s="13"/>
      <c r="NJB354" s="13"/>
      <c r="NJC354" s="13"/>
      <c r="NJD354" s="13"/>
      <c r="NJE354" s="13"/>
      <c r="NJF354" s="13"/>
      <c r="NJG354" s="13"/>
      <c r="NJH354" s="13"/>
      <c r="NJI354" s="13"/>
      <c r="NJJ354" s="13"/>
      <c r="NJK354" s="13"/>
      <c r="NJL354" s="13"/>
      <c r="NJM354" s="13"/>
      <c r="NJN354" s="13"/>
      <c r="NJO354" s="13"/>
      <c r="NJP354" s="13"/>
      <c r="NJQ354" s="13"/>
      <c r="NJR354" s="13"/>
      <c r="NJS354" s="13"/>
      <c r="NJT354" s="13"/>
      <c r="NJU354" s="13"/>
      <c r="NJV354" s="13"/>
      <c r="NJW354" s="13"/>
      <c r="NJX354" s="13"/>
      <c r="NJY354" s="13"/>
      <c r="NJZ354" s="13"/>
      <c r="NKA354" s="13"/>
      <c r="NKB354" s="13"/>
      <c r="NKC354" s="13"/>
      <c r="NKD354" s="13"/>
      <c r="NKE354" s="13"/>
      <c r="NKF354" s="13"/>
      <c r="NKG354" s="13"/>
      <c r="NKH354" s="13"/>
      <c r="NKI354" s="13"/>
      <c r="NKJ354" s="13"/>
      <c r="NKK354" s="13"/>
      <c r="NKL354" s="13"/>
      <c r="NKM354" s="13"/>
      <c r="NKN354" s="13"/>
      <c r="NKO354" s="13"/>
      <c r="NKP354" s="13"/>
      <c r="NKQ354" s="13"/>
      <c r="NKR354" s="13"/>
      <c r="NKS354" s="13"/>
      <c r="NKT354" s="13"/>
      <c r="NKU354" s="13"/>
      <c r="NKV354" s="13"/>
      <c r="NKW354" s="13"/>
      <c r="NKX354" s="13"/>
      <c r="NKY354" s="13"/>
      <c r="NKZ354" s="13"/>
      <c r="NLA354" s="13"/>
      <c r="NLB354" s="13"/>
      <c r="NLC354" s="13"/>
      <c r="NLD354" s="13"/>
      <c r="NLE354" s="13"/>
      <c r="NLF354" s="13"/>
      <c r="NLG354" s="13"/>
      <c r="NLH354" s="13"/>
      <c r="NLI354" s="13"/>
      <c r="NLJ354" s="13"/>
      <c r="NLK354" s="13"/>
      <c r="NLL354" s="13"/>
      <c r="NLM354" s="13"/>
      <c r="NLN354" s="13"/>
      <c r="NLO354" s="13"/>
      <c r="NLP354" s="13"/>
      <c r="NLQ354" s="13"/>
      <c r="NLR354" s="13"/>
      <c r="NLS354" s="13"/>
      <c r="NLT354" s="13"/>
      <c r="NLU354" s="13"/>
      <c r="NLV354" s="13"/>
      <c r="NLW354" s="13"/>
      <c r="NLX354" s="13"/>
      <c r="NLY354" s="13"/>
      <c r="NLZ354" s="13"/>
      <c r="NMA354" s="13"/>
      <c r="NMB354" s="13"/>
      <c r="NMC354" s="13"/>
      <c r="NMD354" s="13"/>
      <c r="NME354" s="13"/>
      <c r="NMF354" s="13"/>
      <c r="NMG354" s="13"/>
      <c r="NMH354" s="13"/>
      <c r="NMI354" s="13"/>
      <c r="NMJ354" s="13"/>
      <c r="NMK354" s="13"/>
      <c r="NML354" s="13"/>
      <c r="NMM354" s="13"/>
      <c r="NMN354" s="13"/>
      <c r="NMO354" s="13"/>
      <c r="NMP354" s="13"/>
      <c r="NMQ354" s="13"/>
      <c r="NMR354" s="13"/>
      <c r="NMS354" s="13"/>
      <c r="NMT354" s="13"/>
      <c r="NMU354" s="13"/>
      <c r="NMV354" s="13"/>
      <c r="NMW354" s="13"/>
      <c r="NMX354" s="13"/>
      <c r="NMY354" s="13"/>
      <c r="NMZ354" s="13"/>
      <c r="NNA354" s="13"/>
      <c r="NNB354" s="13"/>
      <c r="NNC354" s="13"/>
      <c r="NND354" s="13"/>
      <c r="NNE354" s="13"/>
      <c r="NNF354" s="13"/>
      <c r="NNG354" s="13"/>
      <c r="NNH354" s="13"/>
      <c r="NNI354" s="13"/>
      <c r="NNJ354" s="13"/>
      <c r="NNK354" s="13"/>
      <c r="NNL354" s="13"/>
      <c r="NNM354" s="13"/>
      <c r="NNN354" s="13"/>
      <c r="NNO354" s="13"/>
      <c r="NNP354" s="13"/>
      <c r="NNQ354" s="13"/>
      <c r="NNR354" s="13"/>
      <c r="NNS354" s="13"/>
      <c r="NNT354" s="13"/>
      <c r="NNU354" s="13"/>
      <c r="NNV354" s="13"/>
      <c r="NNW354" s="13"/>
      <c r="NNX354" s="13"/>
      <c r="NNY354" s="13"/>
      <c r="NNZ354" s="13"/>
      <c r="NOA354" s="13"/>
      <c r="NOB354" s="13"/>
      <c r="NOC354" s="13"/>
      <c r="NOD354" s="13"/>
      <c r="NOE354" s="13"/>
      <c r="NOF354" s="13"/>
      <c r="NOG354" s="13"/>
      <c r="NOH354" s="13"/>
      <c r="NOI354" s="13"/>
      <c r="NOJ354" s="13"/>
      <c r="NOK354" s="13"/>
      <c r="NOL354" s="13"/>
      <c r="NOM354" s="13"/>
      <c r="NON354" s="13"/>
      <c r="NOO354" s="13"/>
      <c r="NOP354" s="13"/>
      <c r="NOQ354" s="13"/>
      <c r="NOR354" s="13"/>
      <c r="NOS354" s="13"/>
      <c r="NOT354" s="13"/>
      <c r="NOU354" s="13"/>
      <c r="NOV354" s="13"/>
      <c r="NOW354" s="13"/>
      <c r="NOX354" s="13"/>
      <c r="NOY354" s="13"/>
      <c r="NOZ354" s="13"/>
      <c r="NPA354" s="13"/>
      <c r="NPB354" s="13"/>
      <c r="NPC354" s="13"/>
      <c r="NPD354" s="13"/>
      <c r="NPE354" s="13"/>
      <c r="NPF354" s="13"/>
      <c r="NPG354" s="13"/>
      <c r="NPH354" s="13"/>
      <c r="NPI354" s="13"/>
      <c r="NPJ354" s="13"/>
      <c r="NPK354" s="13"/>
      <c r="NPL354" s="13"/>
      <c r="NPM354" s="13"/>
      <c r="NPN354" s="13"/>
      <c r="NPO354" s="13"/>
      <c r="NPP354" s="13"/>
      <c r="NPQ354" s="13"/>
      <c r="NPR354" s="13"/>
      <c r="NPS354" s="13"/>
      <c r="NPT354" s="13"/>
      <c r="NPU354" s="13"/>
      <c r="NPV354" s="13"/>
      <c r="NPW354" s="13"/>
      <c r="NPX354" s="13"/>
      <c r="NPY354" s="13"/>
      <c r="NPZ354" s="13"/>
      <c r="NQA354" s="13"/>
      <c r="NQB354" s="13"/>
      <c r="NQC354" s="13"/>
      <c r="NQD354" s="13"/>
      <c r="NQE354" s="13"/>
      <c r="NQF354" s="13"/>
      <c r="NQG354" s="13"/>
      <c r="NQH354" s="13"/>
      <c r="NQI354" s="13"/>
      <c r="NQJ354" s="13"/>
      <c r="NQK354" s="13"/>
      <c r="NQL354" s="13"/>
      <c r="NQM354" s="13"/>
      <c r="NQN354" s="13"/>
      <c r="NQO354" s="13"/>
      <c r="NQP354" s="13"/>
      <c r="NQQ354" s="13"/>
      <c r="NQR354" s="13"/>
      <c r="NQS354" s="13"/>
      <c r="NQT354" s="13"/>
      <c r="NQU354" s="13"/>
      <c r="NQV354" s="13"/>
      <c r="NQW354" s="13"/>
      <c r="NQX354" s="13"/>
      <c r="NQY354" s="13"/>
      <c r="NQZ354" s="13"/>
      <c r="NRA354" s="13"/>
      <c r="NRB354" s="13"/>
      <c r="NRC354" s="13"/>
      <c r="NRD354" s="13"/>
      <c r="NRE354" s="13"/>
      <c r="NRF354" s="13"/>
      <c r="NRG354" s="13"/>
      <c r="NRH354" s="13"/>
      <c r="NRI354" s="13"/>
      <c r="NRJ354" s="13"/>
      <c r="NRK354" s="13"/>
      <c r="NRL354" s="13"/>
      <c r="NRM354" s="13"/>
      <c r="NRN354" s="13"/>
      <c r="NRO354" s="13"/>
      <c r="NRP354" s="13"/>
      <c r="NRQ354" s="13"/>
      <c r="NRR354" s="13"/>
      <c r="NRS354" s="13"/>
      <c r="NRT354" s="13"/>
      <c r="NRU354" s="13"/>
      <c r="NRV354" s="13"/>
      <c r="NRW354" s="13"/>
      <c r="NRX354" s="13"/>
      <c r="NRY354" s="13"/>
      <c r="NRZ354" s="13"/>
      <c r="NSA354" s="13"/>
      <c r="NSB354" s="13"/>
      <c r="NSC354" s="13"/>
      <c r="NSD354" s="13"/>
      <c r="NSE354" s="13"/>
      <c r="NSF354" s="13"/>
      <c r="NSG354" s="13"/>
      <c r="NSH354" s="13"/>
      <c r="NSI354" s="13"/>
      <c r="NSJ354" s="13"/>
      <c r="NSK354" s="13"/>
      <c r="NSL354" s="13"/>
      <c r="NSM354" s="13"/>
      <c r="NSN354" s="13"/>
      <c r="NSO354" s="13"/>
      <c r="NSP354" s="13"/>
      <c r="NSQ354" s="13"/>
      <c r="NSR354" s="13"/>
      <c r="NSS354" s="13"/>
      <c r="NST354" s="13"/>
      <c r="NSU354" s="13"/>
      <c r="NSV354" s="13"/>
      <c r="NSW354" s="13"/>
      <c r="NSX354" s="13"/>
      <c r="NSY354" s="13"/>
      <c r="NSZ354" s="13"/>
      <c r="NTA354" s="13"/>
      <c r="NTB354" s="13"/>
      <c r="NTC354" s="13"/>
      <c r="NTD354" s="13"/>
      <c r="NTE354" s="13"/>
      <c r="NTF354" s="13"/>
      <c r="NTG354" s="13"/>
      <c r="NTH354" s="13"/>
      <c r="NTI354" s="13"/>
      <c r="NTJ354" s="13"/>
      <c r="NTK354" s="13"/>
      <c r="NTL354" s="13"/>
      <c r="NTM354" s="13"/>
      <c r="NTN354" s="13"/>
      <c r="NTO354" s="13"/>
      <c r="NTP354" s="13"/>
      <c r="NTQ354" s="13"/>
      <c r="NTR354" s="13"/>
      <c r="NTS354" s="13"/>
      <c r="NTT354" s="13"/>
      <c r="NTU354" s="13"/>
      <c r="NTV354" s="13"/>
      <c r="NTW354" s="13"/>
      <c r="NTX354" s="13"/>
      <c r="NTY354" s="13"/>
      <c r="NTZ354" s="13"/>
      <c r="NUA354" s="13"/>
      <c r="NUB354" s="13"/>
      <c r="NUC354" s="13"/>
      <c r="NUD354" s="13"/>
      <c r="NUE354" s="13"/>
      <c r="NUF354" s="13"/>
      <c r="NUG354" s="13"/>
      <c r="NUH354" s="13"/>
      <c r="NUI354" s="13"/>
      <c r="NUJ354" s="13"/>
      <c r="NUK354" s="13"/>
      <c r="NUL354" s="13"/>
      <c r="NUM354" s="13"/>
      <c r="NUN354" s="13"/>
      <c r="NUO354" s="13"/>
      <c r="NUP354" s="13"/>
      <c r="NUQ354" s="13"/>
      <c r="NUR354" s="13"/>
      <c r="NUS354" s="13"/>
      <c r="NUT354" s="13"/>
      <c r="NUU354" s="13"/>
      <c r="NUV354" s="13"/>
      <c r="NUW354" s="13"/>
      <c r="NUX354" s="13"/>
      <c r="NUY354" s="13"/>
      <c r="NUZ354" s="13"/>
      <c r="NVA354" s="13"/>
      <c r="NVB354" s="13"/>
      <c r="NVC354" s="13"/>
      <c r="NVD354" s="13"/>
      <c r="NVE354" s="13"/>
      <c r="NVF354" s="13"/>
      <c r="NVG354" s="13"/>
      <c r="NVH354" s="13"/>
      <c r="NVI354" s="13"/>
      <c r="NVJ354" s="13"/>
      <c r="NVK354" s="13"/>
      <c r="NVL354" s="13"/>
      <c r="NVM354" s="13"/>
      <c r="NVN354" s="13"/>
      <c r="NVO354" s="13"/>
      <c r="NVP354" s="13"/>
      <c r="NVQ354" s="13"/>
      <c r="NVR354" s="13"/>
      <c r="NVS354" s="13"/>
      <c r="NVT354" s="13"/>
      <c r="NVU354" s="13"/>
      <c r="NVV354" s="13"/>
      <c r="NVW354" s="13"/>
      <c r="NVX354" s="13"/>
      <c r="NVY354" s="13"/>
      <c r="NVZ354" s="13"/>
      <c r="NWA354" s="13"/>
      <c r="NWB354" s="13"/>
      <c r="NWC354" s="13"/>
      <c r="NWD354" s="13"/>
      <c r="NWE354" s="13"/>
      <c r="NWF354" s="13"/>
      <c r="NWG354" s="13"/>
      <c r="NWH354" s="13"/>
      <c r="NWI354" s="13"/>
      <c r="NWJ354" s="13"/>
      <c r="NWK354" s="13"/>
      <c r="NWL354" s="13"/>
      <c r="NWM354" s="13"/>
      <c r="NWN354" s="13"/>
      <c r="NWO354" s="13"/>
      <c r="NWP354" s="13"/>
      <c r="NWQ354" s="13"/>
      <c r="NWR354" s="13"/>
      <c r="NWS354" s="13"/>
      <c r="NWT354" s="13"/>
      <c r="NWU354" s="13"/>
      <c r="NWV354" s="13"/>
      <c r="NWW354" s="13"/>
      <c r="NWX354" s="13"/>
      <c r="NWY354" s="13"/>
      <c r="NWZ354" s="13"/>
      <c r="NXA354" s="13"/>
      <c r="NXB354" s="13"/>
      <c r="NXC354" s="13"/>
      <c r="NXD354" s="13"/>
      <c r="NXE354" s="13"/>
      <c r="NXF354" s="13"/>
      <c r="NXG354" s="13"/>
      <c r="NXH354" s="13"/>
      <c r="NXI354" s="13"/>
      <c r="NXJ354" s="13"/>
      <c r="NXK354" s="13"/>
      <c r="NXL354" s="13"/>
      <c r="NXM354" s="13"/>
      <c r="NXN354" s="13"/>
      <c r="NXO354" s="13"/>
      <c r="NXP354" s="13"/>
      <c r="NXQ354" s="13"/>
      <c r="NXR354" s="13"/>
      <c r="NXS354" s="13"/>
      <c r="NXT354" s="13"/>
      <c r="NXU354" s="13"/>
      <c r="NXV354" s="13"/>
      <c r="NXW354" s="13"/>
      <c r="NXX354" s="13"/>
      <c r="NXY354" s="13"/>
      <c r="NXZ354" s="13"/>
      <c r="NYA354" s="13"/>
      <c r="NYB354" s="13"/>
      <c r="NYC354" s="13"/>
      <c r="NYD354" s="13"/>
      <c r="NYE354" s="13"/>
      <c r="NYF354" s="13"/>
      <c r="NYG354" s="13"/>
      <c r="NYH354" s="13"/>
      <c r="NYI354" s="13"/>
      <c r="NYJ354" s="13"/>
      <c r="NYK354" s="13"/>
      <c r="NYL354" s="13"/>
      <c r="NYM354" s="13"/>
      <c r="NYN354" s="13"/>
      <c r="NYO354" s="13"/>
      <c r="NYP354" s="13"/>
      <c r="NYQ354" s="13"/>
      <c r="NYR354" s="13"/>
      <c r="NYS354" s="13"/>
      <c r="NYT354" s="13"/>
      <c r="NYU354" s="13"/>
      <c r="NYV354" s="13"/>
      <c r="NYW354" s="13"/>
      <c r="NYX354" s="13"/>
      <c r="NYY354" s="13"/>
      <c r="NYZ354" s="13"/>
      <c r="NZA354" s="13"/>
      <c r="NZB354" s="13"/>
      <c r="NZC354" s="13"/>
      <c r="NZD354" s="13"/>
      <c r="NZE354" s="13"/>
      <c r="NZF354" s="13"/>
      <c r="NZG354" s="13"/>
      <c r="NZH354" s="13"/>
      <c r="NZI354" s="13"/>
      <c r="NZJ354" s="13"/>
      <c r="NZK354" s="13"/>
      <c r="NZL354" s="13"/>
      <c r="NZM354" s="13"/>
      <c r="NZN354" s="13"/>
      <c r="NZO354" s="13"/>
      <c r="NZP354" s="13"/>
      <c r="NZQ354" s="13"/>
      <c r="NZR354" s="13"/>
      <c r="NZS354" s="13"/>
      <c r="NZT354" s="13"/>
      <c r="NZU354" s="13"/>
      <c r="NZV354" s="13"/>
      <c r="NZW354" s="13"/>
      <c r="NZX354" s="13"/>
      <c r="NZY354" s="13"/>
      <c r="NZZ354" s="13"/>
      <c r="OAA354" s="13"/>
      <c r="OAB354" s="13"/>
      <c r="OAC354" s="13"/>
      <c r="OAD354" s="13"/>
      <c r="OAE354" s="13"/>
      <c r="OAF354" s="13"/>
      <c r="OAG354" s="13"/>
      <c r="OAH354" s="13"/>
      <c r="OAI354" s="13"/>
      <c r="OAJ354" s="13"/>
      <c r="OAK354" s="13"/>
      <c r="OAL354" s="13"/>
      <c r="OAM354" s="13"/>
      <c r="OAN354" s="13"/>
      <c r="OAO354" s="13"/>
      <c r="OAP354" s="13"/>
      <c r="OAQ354" s="13"/>
      <c r="OAR354" s="13"/>
      <c r="OAS354" s="13"/>
      <c r="OAT354" s="13"/>
      <c r="OAU354" s="13"/>
      <c r="OAV354" s="13"/>
      <c r="OAW354" s="13"/>
      <c r="OAX354" s="13"/>
      <c r="OAY354" s="13"/>
      <c r="OAZ354" s="13"/>
      <c r="OBA354" s="13"/>
      <c r="OBB354" s="13"/>
      <c r="OBC354" s="13"/>
      <c r="OBD354" s="13"/>
      <c r="OBE354" s="13"/>
      <c r="OBF354" s="13"/>
      <c r="OBG354" s="13"/>
      <c r="OBH354" s="13"/>
      <c r="OBI354" s="13"/>
      <c r="OBJ354" s="13"/>
      <c r="OBK354" s="13"/>
      <c r="OBL354" s="13"/>
      <c r="OBM354" s="13"/>
      <c r="OBN354" s="13"/>
      <c r="OBO354" s="13"/>
      <c r="OBP354" s="13"/>
      <c r="OBQ354" s="13"/>
      <c r="OBR354" s="13"/>
      <c r="OBS354" s="13"/>
      <c r="OBT354" s="13"/>
      <c r="OBU354" s="13"/>
      <c r="OBV354" s="13"/>
      <c r="OBW354" s="13"/>
      <c r="OBX354" s="13"/>
      <c r="OBY354" s="13"/>
      <c r="OBZ354" s="13"/>
      <c r="OCA354" s="13"/>
      <c r="OCB354" s="13"/>
      <c r="OCC354" s="13"/>
      <c r="OCD354" s="13"/>
      <c r="OCE354" s="13"/>
      <c r="OCF354" s="13"/>
      <c r="OCG354" s="13"/>
      <c r="OCH354" s="13"/>
      <c r="OCI354" s="13"/>
      <c r="OCJ354" s="13"/>
      <c r="OCK354" s="13"/>
      <c r="OCL354" s="13"/>
      <c r="OCM354" s="13"/>
      <c r="OCN354" s="13"/>
      <c r="OCO354" s="13"/>
      <c r="OCP354" s="13"/>
      <c r="OCQ354" s="13"/>
      <c r="OCR354" s="13"/>
      <c r="OCS354" s="13"/>
      <c r="OCT354" s="13"/>
      <c r="OCU354" s="13"/>
      <c r="OCV354" s="13"/>
      <c r="OCW354" s="13"/>
      <c r="OCX354" s="13"/>
      <c r="OCY354" s="13"/>
      <c r="OCZ354" s="13"/>
      <c r="ODA354" s="13"/>
      <c r="ODB354" s="13"/>
      <c r="ODC354" s="13"/>
      <c r="ODD354" s="13"/>
      <c r="ODE354" s="13"/>
      <c r="ODF354" s="13"/>
      <c r="ODG354" s="13"/>
      <c r="ODH354" s="13"/>
      <c r="ODI354" s="13"/>
      <c r="ODJ354" s="13"/>
      <c r="ODK354" s="13"/>
      <c r="ODL354" s="13"/>
      <c r="ODM354" s="13"/>
      <c r="ODN354" s="13"/>
      <c r="ODO354" s="13"/>
      <c r="ODP354" s="13"/>
      <c r="ODQ354" s="13"/>
      <c r="ODR354" s="13"/>
      <c r="ODS354" s="13"/>
      <c r="ODT354" s="13"/>
      <c r="ODU354" s="13"/>
      <c r="ODV354" s="13"/>
      <c r="ODW354" s="13"/>
      <c r="ODX354" s="13"/>
      <c r="ODY354" s="13"/>
      <c r="ODZ354" s="13"/>
      <c r="OEA354" s="13"/>
      <c r="OEB354" s="13"/>
      <c r="OEC354" s="13"/>
      <c r="OED354" s="13"/>
      <c r="OEE354" s="13"/>
      <c r="OEF354" s="13"/>
      <c r="OEG354" s="13"/>
      <c r="OEH354" s="13"/>
      <c r="OEI354" s="13"/>
      <c r="OEJ354" s="13"/>
      <c r="OEK354" s="13"/>
      <c r="OEL354" s="13"/>
      <c r="OEM354" s="13"/>
      <c r="OEN354" s="13"/>
      <c r="OEO354" s="13"/>
      <c r="OEP354" s="13"/>
      <c r="OEQ354" s="13"/>
      <c r="OER354" s="13"/>
      <c r="OES354" s="13"/>
      <c r="OET354" s="13"/>
      <c r="OEU354" s="13"/>
      <c r="OEV354" s="13"/>
      <c r="OEW354" s="13"/>
      <c r="OEX354" s="13"/>
      <c r="OEY354" s="13"/>
      <c r="OEZ354" s="13"/>
      <c r="OFA354" s="13"/>
      <c r="OFB354" s="13"/>
      <c r="OFC354" s="13"/>
      <c r="OFD354" s="13"/>
      <c r="OFE354" s="13"/>
      <c r="OFF354" s="13"/>
      <c r="OFG354" s="13"/>
      <c r="OFH354" s="13"/>
      <c r="OFI354" s="13"/>
      <c r="OFJ354" s="13"/>
      <c r="OFK354" s="13"/>
      <c r="OFL354" s="13"/>
      <c r="OFM354" s="13"/>
      <c r="OFN354" s="13"/>
      <c r="OFO354" s="13"/>
      <c r="OFP354" s="13"/>
      <c r="OFQ354" s="13"/>
      <c r="OFR354" s="13"/>
      <c r="OFS354" s="13"/>
      <c r="OFT354" s="13"/>
      <c r="OFU354" s="13"/>
      <c r="OFV354" s="13"/>
      <c r="OFW354" s="13"/>
      <c r="OFX354" s="13"/>
      <c r="OFY354" s="13"/>
      <c r="OFZ354" s="13"/>
      <c r="OGA354" s="13"/>
      <c r="OGB354" s="13"/>
      <c r="OGC354" s="13"/>
      <c r="OGD354" s="13"/>
      <c r="OGE354" s="13"/>
      <c r="OGF354" s="13"/>
      <c r="OGG354" s="13"/>
      <c r="OGH354" s="13"/>
      <c r="OGI354" s="13"/>
      <c r="OGJ354" s="13"/>
      <c r="OGK354" s="13"/>
      <c r="OGL354" s="13"/>
      <c r="OGM354" s="13"/>
      <c r="OGN354" s="13"/>
      <c r="OGO354" s="13"/>
      <c r="OGP354" s="13"/>
      <c r="OGQ354" s="13"/>
      <c r="OGR354" s="13"/>
      <c r="OGS354" s="13"/>
      <c r="OGT354" s="13"/>
      <c r="OGU354" s="13"/>
      <c r="OGV354" s="13"/>
      <c r="OGW354" s="13"/>
      <c r="OGX354" s="13"/>
      <c r="OGY354" s="13"/>
      <c r="OGZ354" s="13"/>
      <c r="OHA354" s="13"/>
      <c r="OHB354" s="13"/>
      <c r="OHC354" s="13"/>
      <c r="OHD354" s="13"/>
      <c r="OHE354" s="13"/>
      <c r="OHF354" s="13"/>
      <c r="OHG354" s="13"/>
      <c r="OHH354" s="13"/>
      <c r="OHI354" s="13"/>
      <c r="OHJ354" s="13"/>
      <c r="OHK354" s="13"/>
      <c r="OHL354" s="13"/>
      <c r="OHM354" s="13"/>
      <c r="OHN354" s="13"/>
      <c r="OHO354" s="13"/>
      <c r="OHP354" s="13"/>
      <c r="OHQ354" s="13"/>
      <c r="OHR354" s="13"/>
      <c r="OHS354" s="13"/>
      <c r="OHT354" s="13"/>
      <c r="OHU354" s="13"/>
      <c r="OHV354" s="13"/>
      <c r="OHW354" s="13"/>
      <c r="OHX354" s="13"/>
      <c r="OHY354" s="13"/>
      <c r="OHZ354" s="13"/>
      <c r="OIA354" s="13"/>
      <c r="OIB354" s="13"/>
      <c r="OIC354" s="13"/>
      <c r="OID354" s="13"/>
      <c r="OIE354" s="13"/>
      <c r="OIF354" s="13"/>
      <c r="OIG354" s="13"/>
      <c r="OIH354" s="13"/>
      <c r="OII354" s="13"/>
      <c r="OIJ354" s="13"/>
      <c r="OIK354" s="13"/>
      <c r="OIL354" s="13"/>
      <c r="OIM354" s="13"/>
      <c r="OIN354" s="13"/>
      <c r="OIO354" s="13"/>
      <c r="OIP354" s="13"/>
      <c r="OIQ354" s="13"/>
      <c r="OIR354" s="13"/>
      <c r="OIS354" s="13"/>
      <c r="OIT354" s="13"/>
      <c r="OIU354" s="13"/>
      <c r="OIV354" s="13"/>
      <c r="OIW354" s="13"/>
      <c r="OIX354" s="13"/>
      <c r="OIY354" s="13"/>
      <c r="OIZ354" s="13"/>
      <c r="OJA354" s="13"/>
      <c r="OJB354" s="13"/>
      <c r="OJC354" s="13"/>
      <c r="OJD354" s="13"/>
      <c r="OJE354" s="13"/>
      <c r="OJF354" s="13"/>
      <c r="OJG354" s="13"/>
      <c r="OJH354" s="13"/>
      <c r="OJI354" s="13"/>
      <c r="OJJ354" s="13"/>
      <c r="OJK354" s="13"/>
      <c r="OJL354" s="13"/>
      <c r="OJM354" s="13"/>
      <c r="OJN354" s="13"/>
      <c r="OJO354" s="13"/>
      <c r="OJP354" s="13"/>
      <c r="OJQ354" s="13"/>
      <c r="OJR354" s="13"/>
      <c r="OJS354" s="13"/>
      <c r="OJT354" s="13"/>
      <c r="OJU354" s="13"/>
      <c r="OJV354" s="13"/>
      <c r="OJW354" s="13"/>
      <c r="OJX354" s="13"/>
      <c r="OJY354" s="13"/>
      <c r="OJZ354" s="13"/>
      <c r="OKA354" s="13"/>
      <c r="OKB354" s="13"/>
      <c r="OKC354" s="13"/>
      <c r="OKD354" s="13"/>
      <c r="OKE354" s="13"/>
      <c r="OKF354" s="13"/>
      <c r="OKG354" s="13"/>
      <c r="OKH354" s="13"/>
      <c r="OKI354" s="13"/>
      <c r="OKJ354" s="13"/>
      <c r="OKK354" s="13"/>
      <c r="OKL354" s="13"/>
      <c r="OKM354" s="13"/>
      <c r="OKN354" s="13"/>
      <c r="OKO354" s="13"/>
      <c r="OKP354" s="13"/>
      <c r="OKQ354" s="13"/>
      <c r="OKR354" s="13"/>
      <c r="OKS354" s="13"/>
      <c r="OKT354" s="13"/>
      <c r="OKU354" s="13"/>
      <c r="OKV354" s="13"/>
      <c r="OKW354" s="13"/>
      <c r="OKX354" s="13"/>
      <c r="OKY354" s="13"/>
      <c r="OKZ354" s="13"/>
      <c r="OLA354" s="13"/>
      <c r="OLB354" s="13"/>
      <c r="OLC354" s="13"/>
      <c r="OLD354" s="13"/>
      <c r="OLE354" s="13"/>
      <c r="OLF354" s="13"/>
      <c r="OLG354" s="13"/>
      <c r="OLH354" s="13"/>
      <c r="OLI354" s="13"/>
      <c r="OLJ354" s="13"/>
      <c r="OLK354" s="13"/>
      <c r="OLL354" s="13"/>
      <c r="OLM354" s="13"/>
      <c r="OLN354" s="13"/>
      <c r="OLO354" s="13"/>
      <c r="OLP354" s="13"/>
      <c r="OLQ354" s="13"/>
      <c r="OLR354" s="13"/>
      <c r="OLS354" s="13"/>
      <c r="OLT354" s="13"/>
      <c r="OLU354" s="13"/>
      <c r="OLV354" s="13"/>
      <c r="OLW354" s="13"/>
      <c r="OLX354" s="13"/>
      <c r="OLY354" s="13"/>
      <c r="OLZ354" s="13"/>
      <c r="OMA354" s="13"/>
      <c r="OMB354" s="13"/>
      <c r="OMC354" s="13"/>
      <c r="OMD354" s="13"/>
      <c r="OME354" s="13"/>
      <c r="OMF354" s="13"/>
      <c r="OMG354" s="13"/>
      <c r="OMH354" s="13"/>
      <c r="OMI354" s="13"/>
      <c r="OMJ354" s="13"/>
      <c r="OMK354" s="13"/>
      <c r="OML354" s="13"/>
      <c r="OMM354" s="13"/>
      <c r="OMN354" s="13"/>
      <c r="OMO354" s="13"/>
      <c r="OMP354" s="13"/>
      <c r="OMQ354" s="13"/>
      <c r="OMR354" s="13"/>
      <c r="OMS354" s="13"/>
      <c r="OMT354" s="13"/>
      <c r="OMU354" s="13"/>
      <c r="OMV354" s="13"/>
      <c r="OMW354" s="13"/>
      <c r="OMX354" s="13"/>
      <c r="OMY354" s="13"/>
      <c r="OMZ354" s="13"/>
      <c r="ONA354" s="13"/>
      <c r="ONB354" s="13"/>
      <c r="ONC354" s="13"/>
      <c r="OND354" s="13"/>
      <c r="ONE354" s="13"/>
      <c r="ONF354" s="13"/>
      <c r="ONG354" s="13"/>
      <c r="ONH354" s="13"/>
      <c r="ONI354" s="13"/>
      <c r="ONJ354" s="13"/>
      <c r="ONK354" s="13"/>
      <c r="ONL354" s="13"/>
      <c r="ONM354" s="13"/>
      <c r="ONN354" s="13"/>
      <c r="ONO354" s="13"/>
      <c r="ONP354" s="13"/>
      <c r="ONQ354" s="13"/>
      <c r="ONR354" s="13"/>
      <c r="ONS354" s="13"/>
      <c r="ONT354" s="13"/>
      <c r="ONU354" s="13"/>
      <c r="ONV354" s="13"/>
      <c r="ONW354" s="13"/>
      <c r="ONX354" s="13"/>
      <c r="ONY354" s="13"/>
      <c r="ONZ354" s="13"/>
      <c r="OOA354" s="13"/>
      <c r="OOB354" s="13"/>
      <c r="OOC354" s="13"/>
      <c r="OOD354" s="13"/>
      <c r="OOE354" s="13"/>
      <c r="OOF354" s="13"/>
      <c r="OOG354" s="13"/>
      <c r="OOH354" s="13"/>
      <c r="OOI354" s="13"/>
      <c r="OOJ354" s="13"/>
      <c r="OOK354" s="13"/>
      <c r="OOL354" s="13"/>
      <c r="OOM354" s="13"/>
      <c r="OON354" s="13"/>
      <c r="OOO354" s="13"/>
      <c r="OOP354" s="13"/>
      <c r="OOQ354" s="13"/>
      <c r="OOR354" s="13"/>
      <c r="OOS354" s="13"/>
      <c r="OOT354" s="13"/>
      <c r="OOU354" s="13"/>
      <c r="OOV354" s="13"/>
      <c r="OOW354" s="13"/>
      <c r="OOX354" s="13"/>
      <c r="OOY354" s="13"/>
      <c r="OOZ354" s="13"/>
      <c r="OPA354" s="13"/>
      <c r="OPB354" s="13"/>
      <c r="OPC354" s="13"/>
      <c r="OPD354" s="13"/>
      <c r="OPE354" s="13"/>
      <c r="OPF354" s="13"/>
      <c r="OPG354" s="13"/>
      <c r="OPH354" s="13"/>
      <c r="OPI354" s="13"/>
      <c r="OPJ354" s="13"/>
      <c r="OPK354" s="13"/>
      <c r="OPL354" s="13"/>
      <c r="OPM354" s="13"/>
      <c r="OPN354" s="13"/>
      <c r="OPO354" s="13"/>
      <c r="OPP354" s="13"/>
      <c r="OPQ354" s="13"/>
      <c r="OPR354" s="13"/>
      <c r="OPS354" s="13"/>
      <c r="OPT354" s="13"/>
      <c r="OPU354" s="13"/>
      <c r="OPV354" s="13"/>
      <c r="OPW354" s="13"/>
      <c r="OPX354" s="13"/>
      <c r="OPY354" s="13"/>
      <c r="OPZ354" s="13"/>
      <c r="OQA354" s="13"/>
      <c r="OQB354" s="13"/>
      <c r="OQC354" s="13"/>
      <c r="OQD354" s="13"/>
      <c r="OQE354" s="13"/>
      <c r="OQF354" s="13"/>
      <c r="OQG354" s="13"/>
      <c r="OQH354" s="13"/>
      <c r="OQI354" s="13"/>
      <c r="OQJ354" s="13"/>
      <c r="OQK354" s="13"/>
      <c r="OQL354" s="13"/>
      <c r="OQM354" s="13"/>
      <c r="OQN354" s="13"/>
      <c r="OQO354" s="13"/>
      <c r="OQP354" s="13"/>
      <c r="OQQ354" s="13"/>
      <c r="OQR354" s="13"/>
      <c r="OQS354" s="13"/>
      <c r="OQT354" s="13"/>
      <c r="OQU354" s="13"/>
      <c r="OQV354" s="13"/>
      <c r="OQW354" s="13"/>
      <c r="OQX354" s="13"/>
      <c r="OQY354" s="13"/>
      <c r="OQZ354" s="13"/>
      <c r="ORA354" s="13"/>
      <c r="ORB354" s="13"/>
      <c r="ORC354" s="13"/>
      <c r="ORD354" s="13"/>
      <c r="ORE354" s="13"/>
      <c r="ORF354" s="13"/>
      <c r="ORG354" s="13"/>
      <c r="ORH354" s="13"/>
      <c r="ORI354" s="13"/>
      <c r="ORJ354" s="13"/>
      <c r="ORK354" s="13"/>
      <c r="ORL354" s="13"/>
      <c r="ORM354" s="13"/>
      <c r="ORN354" s="13"/>
      <c r="ORO354" s="13"/>
      <c r="ORP354" s="13"/>
      <c r="ORQ354" s="13"/>
      <c r="ORR354" s="13"/>
      <c r="ORS354" s="13"/>
      <c r="ORT354" s="13"/>
      <c r="ORU354" s="13"/>
      <c r="ORV354" s="13"/>
      <c r="ORW354" s="13"/>
      <c r="ORX354" s="13"/>
      <c r="ORY354" s="13"/>
      <c r="ORZ354" s="13"/>
      <c r="OSA354" s="13"/>
      <c r="OSB354" s="13"/>
      <c r="OSC354" s="13"/>
      <c r="OSD354" s="13"/>
      <c r="OSE354" s="13"/>
      <c r="OSF354" s="13"/>
      <c r="OSG354" s="13"/>
      <c r="OSH354" s="13"/>
      <c r="OSI354" s="13"/>
      <c r="OSJ354" s="13"/>
      <c r="OSK354" s="13"/>
      <c r="OSL354" s="13"/>
      <c r="OSM354" s="13"/>
      <c r="OSN354" s="13"/>
      <c r="OSO354" s="13"/>
      <c r="OSP354" s="13"/>
      <c r="OSQ354" s="13"/>
      <c r="OSR354" s="13"/>
      <c r="OSS354" s="13"/>
      <c r="OST354" s="13"/>
      <c r="OSU354" s="13"/>
      <c r="OSV354" s="13"/>
      <c r="OSW354" s="13"/>
      <c r="OSX354" s="13"/>
      <c r="OSY354" s="13"/>
      <c r="OSZ354" s="13"/>
      <c r="OTA354" s="13"/>
      <c r="OTB354" s="13"/>
      <c r="OTC354" s="13"/>
      <c r="OTD354" s="13"/>
      <c r="OTE354" s="13"/>
      <c r="OTF354" s="13"/>
      <c r="OTG354" s="13"/>
      <c r="OTH354" s="13"/>
      <c r="OTI354" s="13"/>
      <c r="OTJ354" s="13"/>
      <c r="OTK354" s="13"/>
      <c r="OTL354" s="13"/>
      <c r="OTM354" s="13"/>
      <c r="OTN354" s="13"/>
      <c r="OTO354" s="13"/>
      <c r="OTP354" s="13"/>
      <c r="OTQ354" s="13"/>
      <c r="OTR354" s="13"/>
      <c r="OTS354" s="13"/>
      <c r="OTT354" s="13"/>
      <c r="OTU354" s="13"/>
      <c r="OTV354" s="13"/>
      <c r="OTW354" s="13"/>
      <c r="OTX354" s="13"/>
      <c r="OTY354" s="13"/>
      <c r="OTZ354" s="13"/>
      <c r="OUA354" s="13"/>
      <c r="OUB354" s="13"/>
      <c r="OUC354" s="13"/>
      <c r="OUD354" s="13"/>
      <c r="OUE354" s="13"/>
      <c r="OUF354" s="13"/>
      <c r="OUG354" s="13"/>
      <c r="OUH354" s="13"/>
      <c r="OUI354" s="13"/>
      <c r="OUJ354" s="13"/>
      <c r="OUK354" s="13"/>
      <c r="OUL354" s="13"/>
      <c r="OUM354" s="13"/>
      <c r="OUN354" s="13"/>
      <c r="OUO354" s="13"/>
      <c r="OUP354" s="13"/>
      <c r="OUQ354" s="13"/>
      <c r="OUR354" s="13"/>
      <c r="OUS354" s="13"/>
      <c r="OUT354" s="13"/>
      <c r="OUU354" s="13"/>
      <c r="OUV354" s="13"/>
      <c r="OUW354" s="13"/>
      <c r="OUX354" s="13"/>
      <c r="OUY354" s="13"/>
      <c r="OUZ354" s="13"/>
      <c r="OVA354" s="13"/>
      <c r="OVB354" s="13"/>
      <c r="OVC354" s="13"/>
      <c r="OVD354" s="13"/>
      <c r="OVE354" s="13"/>
      <c r="OVF354" s="13"/>
      <c r="OVG354" s="13"/>
      <c r="OVH354" s="13"/>
      <c r="OVI354" s="13"/>
      <c r="OVJ354" s="13"/>
      <c r="OVK354" s="13"/>
      <c r="OVL354" s="13"/>
      <c r="OVM354" s="13"/>
      <c r="OVN354" s="13"/>
      <c r="OVO354" s="13"/>
      <c r="OVP354" s="13"/>
      <c r="OVQ354" s="13"/>
      <c r="OVR354" s="13"/>
      <c r="OVS354" s="13"/>
      <c r="OVT354" s="13"/>
      <c r="OVU354" s="13"/>
      <c r="OVV354" s="13"/>
      <c r="OVW354" s="13"/>
      <c r="OVX354" s="13"/>
      <c r="OVY354" s="13"/>
      <c r="OVZ354" s="13"/>
      <c r="OWA354" s="13"/>
      <c r="OWB354" s="13"/>
      <c r="OWC354" s="13"/>
      <c r="OWD354" s="13"/>
      <c r="OWE354" s="13"/>
      <c r="OWF354" s="13"/>
      <c r="OWG354" s="13"/>
      <c r="OWH354" s="13"/>
      <c r="OWI354" s="13"/>
      <c r="OWJ354" s="13"/>
      <c r="OWK354" s="13"/>
      <c r="OWL354" s="13"/>
      <c r="OWM354" s="13"/>
      <c r="OWN354" s="13"/>
      <c r="OWO354" s="13"/>
      <c r="OWP354" s="13"/>
      <c r="OWQ354" s="13"/>
      <c r="OWR354" s="13"/>
      <c r="OWS354" s="13"/>
      <c r="OWT354" s="13"/>
      <c r="OWU354" s="13"/>
      <c r="OWV354" s="13"/>
      <c r="OWW354" s="13"/>
      <c r="OWX354" s="13"/>
      <c r="OWY354" s="13"/>
      <c r="OWZ354" s="13"/>
      <c r="OXA354" s="13"/>
      <c r="OXB354" s="13"/>
      <c r="OXC354" s="13"/>
      <c r="OXD354" s="13"/>
      <c r="OXE354" s="13"/>
      <c r="OXF354" s="13"/>
      <c r="OXG354" s="13"/>
      <c r="OXH354" s="13"/>
      <c r="OXI354" s="13"/>
      <c r="OXJ354" s="13"/>
      <c r="OXK354" s="13"/>
      <c r="OXL354" s="13"/>
      <c r="OXM354" s="13"/>
      <c r="OXN354" s="13"/>
      <c r="OXO354" s="13"/>
      <c r="OXP354" s="13"/>
      <c r="OXQ354" s="13"/>
      <c r="OXR354" s="13"/>
      <c r="OXS354" s="13"/>
      <c r="OXT354" s="13"/>
      <c r="OXU354" s="13"/>
      <c r="OXV354" s="13"/>
      <c r="OXW354" s="13"/>
      <c r="OXX354" s="13"/>
      <c r="OXY354" s="13"/>
      <c r="OXZ354" s="13"/>
      <c r="OYA354" s="13"/>
      <c r="OYB354" s="13"/>
      <c r="OYC354" s="13"/>
      <c r="OYD354" s="13"/>
      <c r="OYE354" s="13"/>
      <c r="OYF354" s="13"/>
      <c r="OYG354" s="13"/>
      <c r="OYH354" s="13"/>
      <c r="OYI354" s="13"/>
      <c r="OYJ354" s="13"/>
      <c r="OYK354" s="13"/>
      <c r="OYL354" s="13"/>
      <c r="OYM354" s="13"/>
      <c r="OYN354" s="13"/>
      <c r="OYO354" s="13"/>
      <c r="OYP354" s="13"/>
      <c r="OYQ354" s="13"/>
      <c r="OYR354" s="13"/>
      <c r="OYS354" s="13"/>
      <c r="OYT354" s="13"/>
      <c r="OYU354" s="13"/>
      <c r="OYV354" s="13"/>
      <c r="OYW354" s="13"/>
      <c r="OYX354" s="13"/>
      <c r="OYY354" s="13"/>
      <c r="OYZ354" s="13"/>
      <c r="OZA354" s="13"/>
      <c r="OZB354" s="13"/>
      <c r="OZC354" s="13"/>
      <c r="OZD354" s="13"/>
      <c r="OZE354" s="13"/>
      <c r="OZF354" s="13"/>
      <c r="OZG354" s="13"/>
      <c r="OZH354" s="13"/>
      <c r="OZI354" s="13"/>
      <c r="OZJ354" s="13"/>
      <c r="OZK354" s="13"/>
      <c r="OZL354" s="13"/>
      <c r="OZM354" s="13"/>
      <c r="OZN354" s="13"/>
      <c r="OZO354" s="13"/>
      <c r="OZP354" s="13"/>
      <c r="OZQ354" s="13"/>
      <c r="OZR354" s="13"/>
      <c r="OZS354" s="13"/>
      <c r="OZT354" s="13"/>
      <c r="OZU354" s="13"/>
      <c r="OZV354" s="13"/>
      <c r="OZW354" s="13"/>
      <c r="OZX354" s="13"/>
      <c r="OZY354" s="13"/>
      <c r="OZZ354" s="13"/>
      <c r="PAA354" s="13"/>
      <c r="PAB354" s="13"/>
      <c r="PAC354" s="13"/>
      <c r="PAD354" s="13"/>
      <c r="PAE354" s="13"/>
      <c r="PAF354" s="13"/>
      <c r="PAG354" s="13"/>
      <c r="PAH354" s="13"/>
      <c r="PAI354" s="13"/>
      <c r="PAJ354" s="13"/>
      <c r="PAK354" s="13"/>
      <c r="PAL354" s="13"/>
      <c r="PAM354" s="13"/>
      <c r="PAN354" s="13"/>
      <c r="PAO354" s="13"/>
      <c r="PAP354" s="13"/>
      <c r="PAQ354" s="13"/>
      <c r="PAR354" s="13"/>
      <c r="PAS354" s="13"/>
      <c r="PAT354" s="13"/>
      <c r="PAU354" s="13"/>
      <c r="PAV354" s="13"/>
      <c r="PAW354" s="13"/>
      <c r="PAX354" s="13"/>
      <c r="PAY354" s="13"/>
      <c r="PAZ354" s="13"/>
      <c r="PBA354" s="13"/>
      <c r="PBB354" s="13"/>
      <c r="PBC354" s="13"/>
      <c r="PBD354" s="13"/>
      <c r="PBE354" s="13"/>
      <c r="PBF354" s="13"/>
      <c r="PBG354" s="13"/>
      <c r="PBH354" s="13"/>
      <c r="PBI354" s="13"/>
      <c r="PBJ354" s="13"/>
      <c r="PBK354" s="13"/>
      <c r="PBL354" s="13"/>
      <c r="PBM354" s="13"/>
      <c r="PBN354" s="13"/>
      <c r="PBO354" s="13"/>
      <c r="PBP354" s="13"/>
      <c r="PBQ354" s="13"/>
      <c r="PBR354" s="13"/>
      <c r="PBS354" s="13"/>
      <c r="PBT354" s="13"/>
      <c r="PBU354" s="13"/>
      <c r="PBV354" s="13"/>
      <c r="PBW354" s="13"/>
      <c r="PBX354" s="13"/>
      <c r="PBY354" s="13"/>
      <c r="PBZ354" s="13"/>
      <c r="PCA354" s="13"/>
      <c r="PCB354" s="13"/>
      <c r="PCC354" s="13"/>
      <c r="PCD354" s="13"/>
      <c r="PCE354" s="13"/>
      <c r="PCF354" s="13"/>
      <c r="PCG354" s="13"/>
      <c r="PCH354" s="13"/>
      <c r="PCI354" s="13"/>
      <c r="PCJ354" s="13"/>
      <c r="PCK354" s="13"/>
      <c r="PCL354" s="13"/>
      <c r="PCM354" s="13"/>
      <c r="PCN354" s="13"/>
      <c r="PCO354" s="13"/>
      <c r="PCP354" s="13"/>
      <c r="PCQ354" s="13"/>
      <c r="PCR354" s="13"/>
      <c r="PCS354" s="13"/>
      <c r="PCT354" s="13"/>
      <c r="PCU354" s="13"/>
      <c r="PCV354" s="13"/>
      <c r="PCW354" s="13"/>
      <c r="PCX354" s="13"/>
      <c r="PCY354" s="13"/>
      <c r="PCZ354" s="13"/>
      <c r="PDA354" s="13"/>
      <c r="PDB354" s="13"/>
      <c r="PDC354" s="13"/>
      <c r="PDD354" s="13"/>
      <c r="PDE354" s="13"/>
      <c r="PDF354" s="13"/>
      <c r="PDG354" s="13"/>
      <c r="PDH354" s="13"/>
      <c r="PDI354" s="13"/>
      <c r="PDJ354" s="13"/>
      <c r="PDK354" s="13"/>
      <c r="PDL354" s="13"/>
      <c r="PDM354" s="13"/>
      <c r="PDN354" s="13"/>
      <c r="PDO354" s="13"/>
      <c r="PDP354" s="13"/>
      <c r="PDQ354" s="13"/>
      <c r="PDR354" s="13"/>
      <c r="PDS354" s="13"/>
      <c r="PDT354" s="13"/>
      <c r="PDU354" s="13"/>
      <c r="PDV354" s="13"/>
      <c r="PDW354" s="13"/>
      <c r="PDX354" s="13"/>
      <c r="PDY354" s="13"/>
      <c r="PDZ354" s="13"/>
      <c r="PEA354" s="13"/>
      <c r="PEB354" s="13"/>
      <c r="PEC354" s="13"/>
      <c r="PED354" s="13"/>
      <c r="PEE354" s="13"/>
      <c r="PEF354" s="13"/>
      <c r="PEG354" s="13"/>
      <c r="PEH354" s="13"/>
      <c r="PEI354" s="13"/>
      <c r="PEJ354" s="13"/>
      <c r="PEK354" s="13"/>
      <c r="PEL354" s="13"/>
      <c r="PEM354" s="13"/>
      <c r="PEN354" s="13"/>
      <c r="PEO354" s="13"/>
      <c r="PEP354" s="13"/>
      <c r="PEQ354" s="13"/>
      <c r="PER354" s="13"/>
      <c r="PES354" s="13"/>
      <c r="PET354" s="13"/>
      <c r="PEU354" s="13"/>
      <c r="PEV354" s="13"/>
      <c r="PEW354" s="13"/>
      <c r="PEX354" s="13"/>
      <c r="PEY354" s="13"/>
      <c r="PEZ354" s="13"/>
      <c r="PFA354" s="13"/>
      <c r="PFB354" s="13"/>
      <c r="PFC354" s="13"/>
      <c r="PFD354" s="13"/>
      <c r="PFE354" s="13"/>
      <c r="PFF354" s="13"/>
      <c r="PFG354" s="13"/>
      <c r="PFH354" s="13"/>
      <c r="PFI354" s="13"/>
      <c r="PFJ354" s="13"/>
      <c r="PFK354" s="13"/>
      <c r="PFL354" s="13"/>
      <c r="PFM354" s="13"/>
      <c r="PFN354" s="13"/>
      <c r="PFO354" s="13"/>
      <c r="PFP354" s="13"/>
      <c r="PFQ354" s="13"/>
      <c r="PFR354" s="13"/>
      <c r="PFS354" s="13"/>
      <c r="PFT354" s="13"/>
      <c r="PFU354" s="13"/>
      <c r="PFV354" s="13"/>
      <c r="PFW354" s="13"/>
      <c r="PFX354" s="13"/>
      <c r="PFY354" s="13"/>
      <c r="PFZ354" s="13"/>
      <c r="PGA354" s="13"/>
      <c r="PGB354" s="13"/>
      <c r="PGC354" s="13"/>
      <c r="PGD354" s="13"/>
      <c r="PGE354" s="13"/>
      <c r="PGF354" s="13"/>
      <c r="PGG354" s="13"/>
      <c r="PGH354" s="13"/>
      <c r="PGI354" s="13"/>
      <c r="PGJ354" s="13"/>
      <c r="PGK354" s="13"/>
      <c r="PGL354" s="13"/>
      <c r="PGM354" s="13"/>
      <c r="PGN354" s="13"/>
      <c r="PGO354" s="13"/>
      <c r="PGP354" s="13"/>
      <c r="PGQ354" s="13"/>
      <c r="PGR354" s="13"/>
      <c r="PGS354" s="13"/>
      <c r="PGT354" s="13"/>
      <c r="PGU354" s="13"/>
      <c r="PGV354" s="13"/>
      <c r="PGW354" s="13"/>
      <c r="PGX354" s="13"/>
      <c r="PGY354" s="13"/>
      <c r="PGZ354" s="13"/>
      <c r="PHA354" s="13"/>
      <c r="PHB354" s="13"/>
      <c r="PHC354" s="13"/>
      <c r="PHD354" s="13"/>
      <c r="PHE354" s="13"/>
      <c r="PHF354" s="13"/>
      <c r="PHG354" s="13"/>
      <c r="PHH354" s="13"/>
      <c r="PHI354" s="13"/>
      <c r="PHJ354" s="13"/>
      <c r="PHK354" s="13"/>
      <c r="PHL354" s="13"/>
      <c r="PHM354" s="13"/>
      <c r="PHN354" s="13"/>
      <c r="PHO354" s="13"/>
      <c r="PHP354" s="13"/>
      <c r="PHQ354" s="13"/>
      <c r="PHR354" s="13"/>
      <c r="PHS354" s="13"/>
      <c r="PHT354" s="13"/>
      <c r="PHU354" s="13"/>
      <c r="PHV354" s="13"/>
      <c r="PHW354" s="13"/>
      <c r="PHX354" s="13"/>
      <c r="PHY354" s="13"/>
      <c r="PHZ354" s="13"/>
      <c r="PIA354" s="13"/>
      <c r="PIB354" s="13"/>
      <c r="PIC354" s="13"/>
      <c r="PID354" s="13"/>
      <c r="PIE354" s="13"/>
      <c r="PIF354" s="13"/>
      <c r="PIG354" s="13"/>
      <c r="PIH354" s="13"/>
      <c r="PII354" s="13"/>
      <c r="PIJ354" s="13"/>
      <c r="PIK354" s="13"/>
      <c r="PIL354" s="13"/>
      <c r="PIM354" s="13"/>
      <c r="PIN354" s="13"/>
      <c r="PIO354" s="13"/>
      <c r="PIP354" s="13"/>
      <c r="PIQ354" s="13"/>
      <c r="PIR354" s="13"/>
      <c r="PIS354" s="13"/>
      <c r="PIT354" s="13"/>
      <c r="PIU354" s="13"/>
      <c r="PIV354" s="13"/>
      <c r="PIW354" s="13"/>
      <c r="PIX354" s="13"/>
      <c r="PIY354" s="13"/>
      <c r="PIZ354" s="13"/>
      <c r="PJA354" s="13"/>
      <c r="PJB354" s="13"/>
      <c r="PJC354" s="13"/>
      <c r="PJD354" s="13"/>
      <c r="PJE354" s="13"/>
      <c r="PJF354" s="13"/>
      <c r="PJG354" s="13"/>
      <c r="PJH354" s="13"/>
      <c r="PJI354" s="13"/>
      <c r="PJJ354" s="13"/>
      <c r="PJK354" s="13"/>
      <c r="PJL354" s="13"/>
      <c r="PJM354" s="13"/>
      <c r="PJN354" s="13"/>
      <c r="PJO354" s="13"/>
      <c r="PJP354" s="13"/>
      <c r="PJQ354" s="13"/>
      <c r="PJR354" s="13"/>
      <c r="PJS354" s="13"/>
      <c r="PJT354" s="13"/>
      <c r="PJU354" s="13"/>
      <c r="PJV354" s="13"/>
      <c r="PJW354" s="13"/>
      <c r="PJX354" s="13"/>
      <c r="PJY354" s="13"/>
      <c r="PJZ354" s="13"/>
      <c r="PKA354" s="13"/>
      <c r="PKB354" s="13"/>
      <c r="PKC354" s="13"/>
      <c r="PKD354" s="13"/>
      <c r="PKE354" s="13"/>
      <c r="PKF354" s="13"/>
      <c r="PKG354" s="13"/>
      <c r="PKH354" s="13"/>
      <c r="PKI354" s="13"/>
      <c r="PKJ354" s="13"/>
      <c r="PKK354" s="13"/>
      <c r="PKL354" s="13"/>
      <c r="PKM354" s="13"/>
      <c r="PKN354" s="13"/>
      <c r="PKO354" s="13"/>
      <c r="PKP354" s="13"/>
      <c r="PKQ354" s="13"/>
      <c r="PKR354" s="13"/>
      <c r="PKS354" s="13"/>
      <c r="PKT354" s="13"/>
      <c r="PKU354" s="13"/>
      <c r="PKV354" s="13"/>
      <c r="PKW354" s="13"/>
      <c r="PKX354" s="13"/>
      <c r="PKY354" s="13"/>
      <c r="PKZ354" s="13"/>
      <c r="PLA354" s="13"/>
      <c r="PLB354" s="13"/>
      <c r="PLC354" s="13"/>
      <c r="PLD354" s="13"/>
      <c r="PLE354" s="13"/>
      <c r="PLF354" s="13"/>
      <c r="PLG354" s="13"/>
      <c r="PLH354" s="13"/>
      <c r="PLI354" s="13"/>
      <c r="PLJ354" s="13"/>
      <c r="PLK354" s="13"/>
      <c r="PLL354" s="13"/>
      <c r="PLM354" s="13"/>
      <c r="PLN354" s="13"/>
      <c r="PLO354" s="13"/>
      <c r="PLP354" s="13"/>
      <c r="PLQ354" s="13"/>
      <c r="PLR354" s="13"/>
      <c r="PLS354" s="13"/>
      <c r="PLT354" s="13"/>
      <c r="PLU354" s="13"/>
      <c r="PLV354" s="13"/>
      <c r="PLW354" s="13"/>
      <c r="PLX354" s="13"/>
      <c r="PLY354" s="13"/>
      <c r="PLZ354" s="13"/>
      <c r="PMA354" s="13"/>
      <c r="PMB354" s="13"/>
      <c r="PMC354" s="13"/>
      <c r="PMD354" s="13"/>
      <c r="PME354" s="13"/>
      <c r="PMF354" s="13"/>
      <c r="PMG354" s="13"/>
      <c r="PMH354" s="13"/>
      <c r="PMI354" s="13"/>
      <c r="PMJ354" s="13"/>
      <c r="PMK354" s="13"/>
      <c r="PML354" s="13"/>
      <c r="PMM354" s="13"/>
      <c r="PMN354" s="13"/>
      <c r="PMO354" s="13"/>
      <c r="PMP354" s="13"/>
      <c r="PMQ354" s="13"/>
      <c r="PMR354" s="13"/>
      <c r="PMS354" s="13"/>
      <c r="PMT354" s="13"/>
      <c r="PMU354" s="13"/>
      <c r="PMV354" s="13"/>
      <c r="PMW354" s="13"/>
      <c r="PMX354" s="13"/>
      <c r="PMY354" s="13"/>
      <c r="PMZ354" s="13"/>
      <c r="PNA354" s="13"/>
      <c r="PNB354" s="13"/>
      <c r="PNC354" s="13"/>
      <c r="PND354" s="13"/>
      <c r="PNE354" s="13"/>
      <c r="PNF354" s="13"/>
      <c r="PNG354" s="13"/>
      <c r="PNH354" s="13"/>
      <c r="PNI354" s="13"/>
      <c r="PNJ354" s="13"/>
      <c r="PNK354" s="13"/>
      <c r="PNL354" s="13"/>
      <c r="PNM354" s="13"/>
      <c r="PNN354" s="13"/>
      <c r="PNO354" s="13"/>
      <c r="PNP354" s="13"/>
      <c r="PNQ354" s="13"/>
      <c r="PNR354" s="13"/>
      <c r="PNS354" s="13"/>
      <c r="PNT354" s="13"/>
      <c r="PNU354" s="13"/>
      <c r="PNV354" s="13"/>
      <c r="PNW354" s="13"/>
      <c r="PNX354" s="13"/>
      <c r="PNY354" s="13"/>
      <c r="PNZ354" s="13"/>
      <c r="POA354" s="13"/>
      <c r="POB354" s="13"/>
      <c r="POC354" s="13"/>
      <c r="POD354" s="13"/>
      <c r="POE354" s="13"/>
      <c r="POF354" s="13"/>
      <c r="POG354" s="13"/>
      <c r="POH354" s="13"/>
      <c r="POI354" s="13"/>
      <c r="POJ354" s="13"/>
      <c r="POK354" s="13"/>
      <c r="POL354" s="13"/>
      <c r="POM354" s="13"/>
      <c r="PON354" s="13"/>
      <c r="POO354" s="13"/>
      <c r="POP354" s="13"/>
      <c r="POQ354" s="13"/>
      <c r="POR354" s="13"/>
      <c r="POS354" s="13"/>
      <c r="POT354" s="13"/>
      <c r="POU354" s="13"/>
      <c r="POV354" s="13"/>
      <c r="POW354" s="13"/>
      <c r="POX354" s="13"/>
      <c r="POY354" s="13"/>
      <c r="POZ354" s="13"/>
      <c r="PPA354" s="13"/>
      <c r="PPB354" s="13"/>
      <c r="PPC354" s="13"/>
      <c r="PPD354" s="13"/>
      <c r="PPE354" s="13"/>
      <c r="PPF354" s="13"/>
      <c r="PPG354" s="13"/>
      <c r="PPH354" s="13"/>
      <c r="PPI354" s="13"/>
      <c r="PPJ354" s="13"/>
      <c r="PPK354" s="13"/>
      <c r="PPL354" s="13"/>
      <c r="PPM354" s="13"/>
      <c r="PPN354" s="13"/>
      <c r="PPO354" s="13"/>
      <c r="PPP354" s="13"/>
      <c r="PPQ354" s="13"/>
      <c r="PPR354" s="13"/>
      <c r="PPS354" s="13"/>
      <c r="PPT354" s="13"/>
      <c r="PPU354" s="13"/>
      <c r="PPV354" s="13"/>
      <c r="PPW354" s="13"/>
      <c r="PPX354" s="13"/>
      <c r="PPY354" s="13"/>
      <c r="PPZ354" s="13"/>
      <c r="PQA354" s="13"/>
      <c r="PQB354" s="13"/>
      <c r="PQC354" s="13"/>
      <c r="PQD354" s="13"/>
      <c r="PQE354" s="13"/>
      <c r="PQF354" s="13"/>
      <c r="PQG354" s="13"/>
      <c r="PQH354" s="13"/>
      <c r="PQI354" s="13"/>
      <c r="PQJ354" s="13"/>
      <c r="PQK354" s="13"/>
      <c r="PQL354" s="13"/>
      <c r="PQM354" s="13"/>
      <c r="PQN354" s="13"/>
      <c r="PQO354" s="13"/>
      <c r="PQP354" s="13"/>
      <c r="PQQ354" s="13"/>
      <c r="PQR354" s="13"/>
      <c r="PQS354" s="13"/>
      <c r="PQT354" s="13"/>
      <c r="PQU354" s="13"/>
      <c r="PQV354" s="13"/>
      <c r="PQW354" s="13"/>
      <c r="PQX354" s="13"/>
      <c r="PQY354" s="13"/>
      <c r="PQZ354" s="13"/>
      <c r="PRA354" s="13"/>
      <c r="PRB354" s="13"/>
      <c r="PRC354" s="13"/>
      <c r="PRD354" s="13"/>
      <c r="PRE354" s="13"/>
      <c r="PRF354" s="13"/>
      <c r="PRG354" s="13"/>
      <c r="PRH354" s="13"/>
      <c r="PRI354" s="13"/>
      <c r="PRJ354" s="13"/>
      <c r="PRK354" s="13"/>
      <c r="PRL354" s="13"/>
      <c r="PRM354" s="13"/>
      <c r="PRN354" s="13"/>
      <c r="PRO354" s="13"/>
      <c r="PRP354" s="13"/>
      <c r="PRQ354" s="13"/>
      <c r="PRR354" s="13"/>
      <c r="PRS354" s="13"/>
      <c r="PRT354" s="13"/>
      <c r="PRU354" s="13"/>
      <c r="PRV354" s="13"/>
      <c r="PRW354" s="13"/>
      <c r="PRX354" s="13"/>
      <c r="PRY354" s="13"/>
      <c r="PRZ354" s="13"/>
      <c r="PSA354" s="13"/>
      <c r="PSB354" s="13"/>
      <c r="PSC354" s="13"/>
      <c r="PSD354" s="13"/>
      <c r="PSE354" s="13"/>
      <c r="PSF354" s="13"/>
      <c r="PSG354" s="13"/>
      <c r="PSH354" s="13"/>
      <c r="PSI354" s="13"/>
      <c r="PSJ354" s="13"/>
      <c r="PSK354" s="13"/>
      <c r="PSL354" s="13"/>
      <c r="PSM354" s="13"/>
      <c r="PSN354" s="13"/>
      <c r="PSO354" s="13"/>
      <c r="PSP354" s="13"/>
      <c r="PSQ354" s="13"/>
      <c r="PSR354" s="13"/>
      <c r="PSS354" s="13"/>
      <c r="PST354" s="13"/>
      <c r="PSU354" s="13"/>
      <c r="PSV354" s="13"/>
      <c r="PSW354" s="13"/>
      <c r="PSX354" s="13"/>
      <c r="PSY354" s="13"/>
      <c r="PSZ354" s="13"/>
      <c r="PTA354" s="13"/>
      <c r="PTB354" s="13"/>
      <c r="PTC354" s="13"/>
      <c r="PTD354" s="13"/>
      <c r="PTE354" s="13"/>
      <c r="PTF354" s="13"/>
      <c r="PTG354" s="13"/>
      <c r="PTH354" s="13"/>
      <c r="PTI354" s="13"/>
      <c r="PTJ354" s="13"/>
      <c r="PTK354" s="13"/>
      <c r="PTL354" s="13"/>
      <c r="PTM354" s="13"/>
      <c r="PTN354" s="13"/>
      <c r="PTO354" s="13"/>
      <c r="PTP354" s="13"/>
      <c r="PTQ354" s="13"/>
      <c r="PTR354" s="13"/>
      <c r="PTS354" s="13"/>
      <c r="PTT354" s="13"/>
      <c r="PTU354" s="13"/>
      <c r="PTV354" s="13"/>
      <c r="PTW354" s="13"/>
      <c r="PTX354" s="13"/>
      <c r="PTY354" s="13"/>
      <c r="PTZ354" s="13"/>
      <c r="PUA354" s="13"/>
      <c r="PUB354" s="13"/>
      <c r="PUC354" s="13"/>
      <c r="PUD354" s="13"/>
      <c r="PUE354" s="13"/>
      <c r="PUF354" s="13"/>
      <c r="PUG354" s="13"/>
      <c r="PUH354" s="13"/>
      <c r="PUI354" s="13"/>
      <c r="PUJ354" s="13"/>
      <c r="PUK354" s="13"/>
      <c r="PUL354" s="13"/>
      <c r="PUM354" s="13"/>
      <c r="PUN354" s="13"/>
      <c r="PUO354" s="13"/>
      <c r="PUP354" s="13"/>
      <c r="PUQ354" s="13"/>
      <c r="PUR354" s="13"/>
      <c r="PUS354" s="13"/>
      <c r="PUT354" s="13"/>
      <c r="PUU354" s="13"/>
      <c r="PUV354" s="13"/>
      <c r="PUW354" s="13"/>
      <c r="PUX354" s="13"/>
      <c r="PUY354" s="13"/>
      <c r="PUZ354" s="13"/>
      <c r="PVA354" s="13"/>
      <c r="PVB354" s="13"/>
      <c r="PVC354" s="13"/>
      <c r="PVD354" s="13"/>
      <c r="PVE354" s="13"/>
      <c r="PVF354" s="13"/>
      <c r="PVG354" s="13"/>
      <c r="PVH354" s="13"/>
      <c r="PVI354" s="13"/>
      <c r="PVJ354" s="13"/>
      <c r="PVK354" s="13"/>
      <c r="PVL354" s="13"/>
      <c r="PVM354" s="13"/>
      <c r="PVN354" s="13"/>
      <c r="PVO354" s="13"/>
      <c r="PVP354" s="13"/>
      <c r="PVQ354" s="13"/>
      <c r="PVR354" s="13"/>
      <c r="PVS354" s="13"/>
      <c r="PVT354" s="13"/>
      <c r="PVU354" s="13"/>
      <c r="PVV354" s="13"/>
      <c r="PVW354" s="13"/>
      <c r="PVX354" s="13"/>
      <c r="PVY354" s="13"/>
      <c r="PVZ354" s="13"/>
      <c r="PWA354" s="13"/>
      <c r="PWB354" s="13"/>
      <c r="PWC354" s="13"/>
      <c r="PWD354" s="13"/>
      <c r="PWE354" s="13"/>
      <c r="PWF354" s="13"/>
      <c r="PWG354" s="13"/>
      <c r="PWH354" s="13"/>
      <c r="PWI354" s="13"/>
      <c r="PWJ354" s="13"/>
      <c r="PWK354" s="13"/>
      <c r="PWL354" s="13"/>
      <c r="PWM354" s="13"/>
      <c r="PWN354" s="13"/>
      <c r="PWO354" s="13"/>
      <c r="PWP354" s="13"/>
      <c r="PWQ354" s="13"/>
      <c r="PWR354" s="13"/>
      <c r="PWS354" s="13"/>
      <c r="PWT354" s="13"/>
      <c r="PWU354" s="13"/>
      <c r="PWV354" s="13"/>
      <c r="PWW354" s="13"/>
      <c r="PWX354" s="13"/>
      <c r="PWY354" s="13"/>
      <c r="PWZ354" s="13"/>
      <c r="PXA354" s="13"/>
      <c r="PXB354" s="13"/>
      <c r="PXC354" s="13"/>
      <c r="PXD354" s="13"/>
      <c r="PXE354" s="13"/>
      <c r="PXF354" s="13"/>
      <c r="PXG354" s="13"/>
      <c r="PXH354" s="13"/>
      <c r="PXI354" s="13"/>
      <c r="PXJ354" s="13"/>
      <c r="PXK354" s="13"/>
      <c r="PXL354" s="13"/>
      <c r="PXM354" s="13"/>
      <c r="PXN354" s="13"/>
      <c r="PXO354" s="13"/>
      <c r="PXP354" s="13"/>
      <c r="PXQ354" s="13"/>
      <c r="PXR354" s="13"/>
      <c r="PXS354" s="13"/>
      <c r="PXT354" s="13"/>
      <c r="PXU354" s="13"/>
      <c r="PXV354" s="13"/>
      <c r="PXW354" s="13"/>
      <c r="PXX354" s="13"/>
      <c r="PXY354" s="13"/>
      <c r="PXZ354" s="13"/>
      <c r="PYA354" s="13"/>
      <c r="PYB354" s="13"/>
      <c r="PYC354" s="13"/>
      <c r="PYD354" s="13"/>
      <c r="PYE354" s="13"/>
      <c r="PYF354" s="13"/>
      <c r="PYG354" s="13"/>
      <c r="PYH354" s="13"/>
      <c r="PYI354" s="13"/>
      <c r="PYJ354" s="13"/>
      <c r="PYK354" s="13"/>
      <c r="PYL354" s="13"/>
      <c r="PYM354" s="13"/>
      <c r="PYN354" s="13"/>
      <c r="PYO354" s="13"/>
      <c r="PYP354" s="13"/>
      <c r="PYQ354" s="13"/>
      <c r="PYR354" s="13"/>
      <c r="PYS354" s="13"/>
      <c r="PYT354" s="13"/>
      <c r="PYU354" s="13"/>
      <c r="PYV354" s="13"/>
      <c r="PYW354" s="13"/>
      <c r="PYX354" s="13"/>
      <c r="PYY354" s="13"/>
      <c r="PYZ354" s="13"/>
      <c r="PZA354" s="13"/>
      <c r="PZB354" s="13"/>
      <c r="PZC354" s="13"/>
      <c r="PZD354" s="13"/>
      <c r="PZE354" s="13"/>
      <c r="PZF354" s="13"/>
      <c r="PZG354" s="13"/>
      <c r="PZH354" s="13"/>
      <c r="PZI354" s="13"/>
      <c r="PZJ354" s="13"/>
      <c r="PZK354" s="13"/>
      <c r="PZL354" s="13"/>
      <c r="PZM354" s="13"/>
      <c r="PZN354" s="13"/>
      <c r="PZO354" s="13"/>
      <c r="PZP354" s="13"/>
      <c r="PZQ354" s="13"/>
      <c r="PZR354" s="13"/>
      <c r="PZS354" s="13"/>
      <c r="PZT354" s="13"/>
      <c r="PZU354" s="13"/>
      <c r="PZV354" s="13"/>
      <c r="PZW354" s="13"/>
      <c r="PZX354" s="13"/>
      <c r="PZY354" s="13"/>
      <c r="PZZ354" s="13"/>
      <c r="QAA354" s="13"/>
      <c r="QAB354" s="13"/>
      <c r="QAC354" s="13"/>
      <c r="QAD354" s="13"/>
      <c r="QAE354" s="13"/>
      <c r="QAF354" s="13"/>
      <c r="QAG354" s="13"/>
      <c r="QAH354" s="13"/>
      <c r="QAI354" s="13"/>
      <c r="QAJ354" s="13"/>
      <c r="QAK354" s="13"/>
      <c r="QAL354" s="13"/>
      <c r="QAM354" s="13"/>
      <c r="QAN354" s="13"/>
      <c r="QAO354" s="13"/>
      <c r="QAP354" s="13"/>
      <c r="QAQ354" s="13"/>
      <c r="QAR354" s="13"/>
      <c r="QAS354" s="13"/>
      <c r="QAT354" s="13"/>
      <c r="QAU354" s="13"/>
      <c r="QAV354" s="13"/>
      <c r="QAW354" s="13"/>
      <c r="QAX354" s="13"/>
      <c r="QAY354" s="13"/>
      <c r="QAZ354" s="13"/>
      <c r="QBA354" s="13"/>
      <c r="QBB354" s="13"/>
      <c r="QBC354" s="13"/>
      <c r="QBD354" s="13"/>
      <c r="QBE354" s="13"/>
      <c r="QBF354" s="13"/>
      <c r="QBG354" s="13"/>
      <c r="QBH354" s="13"/>
      <c r="QBI354" s="13"/>
      <c r="QBJ354" s="13"/>
      <c r="QBK354" s="13"/>
      <c r="QBL354" s="13"/>
      <c r="QBM354" s="13"/>
      <c r="QBN354" s="13"/>
      <c r="QBO354" s="13"/>
      <c r="QBP354" s="13"/>
      <c r="QBQ354" s="13"/>
      <c r="QBR354" s="13"/>
      <c r="QBS354" s="13"/>
      <c r="QBT354" s="13"/>
      <c r="QBU354" s="13"/>
      <c r="QBV354" s="13"/>
      <c r="QBW354" s="13"/>
      <c r="QBX354" s="13"/>
      <c r="QBY354" s="13"/>
      <c r="QBZ354" s="13"/>
      <c r="QCA354" s="13"/>
      <c r="QCB354" s="13"/>
      <c r="QCC354" s="13"/>
      <c r="QCD354" s="13"/>
      <c r="QCE354" s="13"/>
      <c r="QCF354" s="13"/>
      <c r="QCG354" s="13"/>
      <c r="QCH354" s="13"/>
      <c r="QCI354" s="13"/>
      <c r="QCJ354" s="13"/>
      <c r="QCK354" s="13"/>
      <c r="QCL354" s="13"/>
      <c r="QCM354" s="13"/>
      <c r="QCN354" s="13"/>
      <c r="QCO354" s="13"/>
      <c r="QCP354" s="13"/>
      <c r="QCQ354" s="13"/>
      <c r="QCR354" s="13"/>
      <c r="QCS354" s="13"/>
      <c r="QCT354" s="13"/>
      <c r="QCU354" s="13"/>
      <c r="QCV354" s="13"/>
      <c r="QCW354" s="13"/>
      <c r="QCX354" s="13"/>
      <c r="QCY354" s="13"/>
      <c r="QCZ354" s="13"/>
      <c r="QDA354" s="13"/>
      <c r="QDB354" s="13"/>
      <c r="QDC354" s="13"/>
      <c r="QDD354" s="13"/>
      <c r="QDE354" s="13"/>
      <c r="QDF354" s="13"/>
      <c r="QDG354" s="13"/>
      <c r="QDH354" s="13"/>
      <c r="QDI354" s="13"/>
      <c r="QDJ354" s="13"/>
      <c r="QDK354" s="13"/>
      <c r="QDL354" s="13"/>
      <c r="QDM354" s="13"/>
      <c r="QDN354" s="13"/>
      <c r="QDO354" s="13"/>
      <c r="QDP354" s="13"/>
      <c r="QDQ354" s="13"/>
      <c r="QDR354" s="13"/>
      <c r="QDS354" s="13"/>
      <c r="QDT354" s="13"/>
      <c r="QDU354" s="13"/>
      <c r="QDV354" s="13"/>
      <c r="QDW354" s="13"/>
      <c r="QDX354" s="13"/>
      <c r="QDY354" s="13"/>
      <c r="QDZ354" s="13"/>
      <c r="QEA354" s="13"/>
      <c r="QEB354" s="13"/>
      <c r="QEC354" s="13"/>
      <c r="QED354" s="13"/>
      <c r="QEE354" s="13"/>
      <c r="QEF354" s="13"/>
      <c r="QEG354" s="13"/>
      <c r="QEH354" s="13"/>
      <c r="QEI354" s="13"/>
      <c r="QEJ354" s="13"/>
      <c r="QEK354" s="13"/>
      <c r="QEL354" s="13"/>
      <c r="QEM354" s="13"/>
      <c r="QEN354" s="13"/>
      <c r="QEO354" s="13"/>
      <c r="QEP354" s="13"/>
      <c r="QEQ354" s="13"/>
      <c r="QER354" s="13"/>
      <c r="QES354" s="13"/>
      <c r="QET354" s="13"/>
      <c r="QEU354" s="13"/>
      <c r="QEV354" s="13"/>
      <c r="QEW354" s="13"/>
      <c r="QEX354" s="13"/>
      <c r="QEY354" s="13"/>
      <c r="QEZ354" s="13"/>
      <c r="QFA354" s="13"/>
      <c r="QFB354" s="13"/>
      <c r="QFC354" s="13"/>
      <c r="QFD354" s="13"/>
      <c r="QFE354" s="13"/>
      <c r="QFF354" s="13"/>
      <c r="QFG354" s="13"/>
      <c r="QFH354" s="13"/>
      <c r="QFI354" s="13"/>
      <c r="QFJ354" s="13"/>
      <c r="QFK354" s="13"/>
      <c r="QFL354" s="13"/>
      <c r="QFM354" s="13"/>
      <c r="QFN354" s="13"/>
      <c r="QFO354" s="13"/>
      <c r="QFP354" s="13"/>
      <c r="QFQ354" s="13"/>
      <c r="QFR354" s="13"/>
      <c r="QFS354" s="13"/>
      <c r="QFT354" s="13"/>
      <c r="QFU354" s="13"/>
      <c r="QFV354" s="13"/>
      <c r="QFW354" s="13"/>
      <c r="QFX354" s="13"/>
      <c r="QFY354" s="13"/>
      <c r="QFZ354" s="13"/>
      <c r="QGA354" s="13"/>
      <c r="QGB354" s="13"/>
      <c r="QGC354" s="13"/>
      <c r="QGD354" s="13"/>
      <c r="QGE354" s="13"/>
      <c r="QGF354" s="13"/>
      <c r="QGG354" s="13"/>
      <c r="QGH354" s="13"/>
      <c r="QGI354" s="13"/>
      <c r="QGJ354" s="13"/>
      <c r="QGK354" s="13"/>
      <c r="QGL354" s="13"/>
      <c r="QGM354" s="13"/>
      <c r="QGN354" s="13"/>
      <c r="QGO354" s="13"/>
      <c r="QGP354" s="13"/>
      <c r="QGQ354" s="13"/>
      <c r="QGR354" s="13"/>
      <c r="QGS354" s="13"/>
      <c r="QGT354" s="13"/>
      <c r="QGU354" s="13"/>
      <c r="QGV354" s="13"/>
      <c r="QGW354" s="13"/>
      <c r="QGX354" s="13"/>
      <c r="QGY354" s="13"/>
      <c r="QGZ354" s="13"/>
      <c r="QHA354" s="13"/>
      <c r="QHB354" s="13"/>
      <c r="QHC354" s="13"/>
      <c r="QHD354" s="13"/>
      <c r="QHE354" s="13"/>
      <c r="QHF354" s="13"/>
      <c r="QHG354" s="13"/>
      <c r="QHH354" s="13"/>
      <c r="QHI354" s="13"/>
      <c r="QHJ354" s="13"/>
      <c r="QHK354" s="13"/>
      <c r="QHL354" s="13"/>
      <c r="QHM354" s="13"/>
      <c r="QHN354" s="13"/>
      <c r="QHO354" s="13"/>
      <c r="QHP354" s="13"/>
      <c r="QHQ354" s="13"/>
      <c r="QHR354" s="13"/>
      <c r="QHS354" s="13"/>
      <c r="QHT354" s="13"/>
      <c r="QHU354" s="13"/>
      <c r="QHV354" s="13"/>
      <c r="QHW354" s="13"/>
      <c r="QHX354" s="13"/>
      <c r="QHY354" s="13"/>
      <c r="QHZ354" s="13"/>
      <c r="QIA354" s="13"/>
      <c r="QIB354" s="13"/>
      <c r="QIC354" s="13"/>
      <c r="QID354" s="13"/>
      <c r="QIE354" s="13"/>
      <c r="QIF354" s="13"/>
      <c r="QIG354" s="13"/>
      <c r="QIH354" s="13"/>
      <c r="QII354" s="13"/>
      <c r="QIJ354" s="13"/>
      <c r="QIK354" s="13"/>
      <c r="QIL354" s="13"/>
      <c r="QIM354" s="13"/>
      <c r="QIN354" s="13"/>
      <c r="QIO354" s="13"/>
      <c r="QIP354" s="13"/>
      <c r="QIQ354" s="13"/>
      <c r="QIR354" s="13"/>
      <c r="QIS354" s="13"/>
      <c r="QIT354" s="13"/>
      <c r="QIU354" s="13"/>
      <c r="QIV354" s="13"/>
      <c r="QIW354" s="13"/>
      <c r="QIX354" s="13"/>
      <c r="QIY354" s="13"/>
      <c r="QIZ354" s="13"/>
      <c r="QJA354" s="13"/>
      <c r="QJB354" s="13"/>
      <c r="QJC354" s="13"/>
      <c r="QJD354" s="13"/>
      <c r="QJE354" s="13"/>
      <c r="QJF354" s="13"/>
      <c r="QJG354" s="13"/>
      <c r="QJH354" s="13"/>
      <c r="QJI354" s="13"/>
      <c r="QJJ354" s="13"/>
      <c r="QJK354" s="13"/>
      <c r="QJL354" s="13"/>
      <c r="QJM354" s="13"/>
      <c r="QJN354" s="13"/>
      <c r="QJO354" s="13"/>
      <c r="QJP354" s="13"/>
      <c r="QJQ354" s="13"/>
      <c r="QJR354" s="13"/>
      <c r="QJS354" s="13"/>
      <c r="QJT354" s="13"/>
      <c r="QJU354" s="13"/>
      <c r="QJV354" s="13"/>
      <c r="QJW354" s="13"/>
      <c r="QJX354" s="13"/>
      <c r="QJY354" s="13"/>
      <c r="QJZ354" s="13"/>
      <c r="QKA354" s="13"/>
      <c r="QKB354" s="13"/>
      <c r="QKC354" s="13"/>
      <c r="QKD354" s="13"/>
      <c r="QKE354" s="13"/>
      <c r="QKF354" s="13"/>
      <c r="QKG354" s="13"/>
      <c r="QKH354" s="13"/>
      <c r="QKI354" s="13"/>
      <c r="QKJ354" s="13"/>
      <c r="QKK354" s="13"/>
      <c r="QKL354" s="13"/>
      <c r="QKM354" s="13"/>
      <c r="QKN354" s="13"/>
      <c r="QKO354" s="13"/>
      <c r="QKP354" s="13"/>
      <c r="QKQ354" s="13"/>
      <c r="QKR354" s="13"/>
      <c r="QKS354" s="13"/>
      <c r="QKT354" s="13"/>
      <c r="QKU354" s="13"/>
      <c r="QKV354" s="13"/>
      <c r="QKW354" s="13"/>
      <c r="QKX354" s="13"/>
      <c r="QKY354" s="13"/>
      <c r="QKZ354" s="13"/>
      <c r="QLA354" s="13"/>
      <c r="QLB354" s="13"/>
      <c r="QLC354" s="13"/>
      <c r="QLD354" s="13"/>
      <c r="QLE354" s="13"/>
      <c r="QLF354" s="13"/>
      <c r="QLG354" s="13"/>
      <c r="QLH354" s="13"/>
      <c r="QLI354" s="13"/>
      <c r="QLJ354" s="13"/>
      <c r="QLK354" s="13"/>
      <c r="QLL354" s="13"/>
      <c r="QLM354" s="13"/>
      <c r="QLN354" s="13"/>
      <c r="QLO354" s="13"/>
      <c r="QLP354" s="13"/>
      <c r="QLQ354" s="13"/>
      <c r="QLR354" s="13"/>
      <c r="QLS354" s="13"/>
      <c r="QLT354" s="13"/>
      <c r="QLU354" s="13"/>
      <c r="QLV354" s="13"/>
      <c r="QLW354" s="13"/>
      <c r="QLX354" s="13"/>
      <c r="QLY354" s="13"/>
      <c r="QLZ354" s="13"/>
      <c r="QMA354" s="13"/>
      <c r="QMB354" s="13"/>
      <c r="QMC354" s="13"/>
      <c r="QMD354" s="13"/>
      <c r="QME354" s="13"/>
      <c r="QMF354" s="13"/>
      <c r="QMG354" s="13"/>
      <c r="QMH354" s="13"/>
      <c r="QMI354" s="13"/>
      <c r="QMJ354" s="13"/>
      <c r="QMK354" s="13"/>
      <c r="QML354" s="13"/>
      <c r="QMM354" s="13"/>
      <c r="QMN354" s="13"/>
      <c r="QMO354" s="13"/>
      <c r="QMP354" s="13"/>
      <c r="QMQ354" s="13"/>
      <c r="QMR354" s="13"/>
      <c r="QMS354" s="13"/>
      <c r="QMT354" s="13"/>
      <c r="QMU354" s="13"/>
      <c r="QMV354" s="13"/>
      <c r="QMW354" s="13"/>
      <c r="QMX354" s="13"/>
      <c r="QMY354" s="13"/>
      <c r="QMZ354" s="13"/>
      <c r="QNA354" s="13"/>
      <c r="QNB354" s="13"/>
      <c r="QNC354" s="13"/>
      <c r="QND354" s="13"/>
      <c r="QNE354" s="13"/>
      <c r="QNF354" s="13"/>
      <c r="QNG354" s="13"/>
      <c r="QNH354" s="13"/>
      <c r="QNI354" s="13"/>
      <c r="QNJ354" s="13"/>
      <c r="QNK354" s="13"/>
      <c r="QNL354" s="13"/>
      <c r="QNM354" s="13"/>
      <c r="QNN354" s="13"/>
      <c r="QNO354" s="13"/>
      <c r="QNP354" s="13"/>
      <c r="QNQ354" s="13"/>
      <c r="QNR354" s="13"/>
      <c r="QNS354" s="13"/>
      <c r="QNT354" s="13"/>
      <c r="QNU354" s="13"/>
      <c r="QNV354" s="13"/>
      <c r="QNW354" s="13"/>
      <c r="QNX354" s="13"/>
      <c r="QNY354" s="13"/>
      <c r="QNZ354" s="13"/>
      <c r="QOA354" s="13"/>
      <c r="QOB354" s="13"/>
      <c r="QOC354" s="13"/>
      <c r="QOD354" s="13"/>
      <c r="QOE354" s="13"/>
      <c r="QOF354" s="13"/>
      <c r="QOG354" s="13"/>
      <c r="QOH354" s="13"/>
      <c r="QOI354" s="13"/>
      <c r="QOJ354" s="13"/>
      <c r="QOK354" s="13"/>
      <c r="QOL354" s="13"/>
      <c r="QOM354" s="13"/>
      <c r="QON354" s="13"/>
      <c r="QOO354" s="13"/>
      <c r="QOP354" s="13"/>
      <c r="QOQ354" s="13"/>
      <c r="QOR354" s="13"/>
      <c r="QOS354" s="13"/>
      <c r="QOT354" s="13"/>
      <c r="QOU354" s="13"/>
      <c r="QOV354" s="13"/>
      <c r="QOW354" s="13"/>
      <c r="QOX354" s="13"/>
      <c r="QOY354" s="13"/>
      <c r="QOZ354" s="13"/>
      <c r="QPA354" s="13"/>
      <c r="QPB354" s="13"/>
      <c r="QPC354" s="13"/>
      <c r="QPD354" s="13"/>
      <c r="QPE354" s="13"/>
      <c r="QPF354" s="13"/>
      <c r="QPG354" s="13"/>
      <c r="QPH354" s="13"/>
      <c r="QPI354" s="13"/>
      <c r="QPJ354" s="13"/>
      <c r="QPK354" s="13"/>
      <c r="QPL354" s="13"/>
      <c r="QPM354" s="13"/>
      <c r="QPN354" s="13"/>
      <c r="QPO354" s="13"/>
      <c r="QPP354" s="13"/>
      <c r="QPQ354" s="13"/>
      <c r="QPR354" s="13"/>
      <c r="QPS354" s="13"/>
      <c r="QPT354" s="13"/>
      <c r="QPU354" s="13"/>
      <c r="QPV354" s="13"/>
      <c r="QPW354" s="13"/>
      <c r="QPX354" s="13"/>
      <c r="QPY354" s="13"/>
      <c r="QPZ354" s="13"/>
      <c r="QQA354" s="13"/>
      <c r="QQB354" s="13"/>
      <c r="QQC354" s="13"/>
      <c r="QQD354" s="13"/>
      <c r="QQE354" s="13"/>
      <c r="QQF354" s="13"/>
      <c r="QQG354" s="13"/>
      <c r="QQH354" s="13"/>
      <c r="QQI354" s="13"/>
      <c r="QQJ354" s="13"/>
      <c r="QQK354" s="13"/>
      <c r="QQL354" s="13"/>
      <c r="QQM354" s="13"/>
      <c r="QQN354" s="13"/>
      <c r="QQO354" s="13"/>
      <c r="QQP354" s="13"/>
      <c r="QQQ354" s="13"/>
      <c r="QQR354" s="13"/>
      <c r="QQS354" s="13"/>
      <c r="QQT354" s="13"/>
      <c r="QQU354" s="13"/>
      <c r="QQV354" s="13"/>
      <c r="QQW354" s="13"/>
      <c r="QQX354" s="13"/>
      <c r="QQY354" s="13"/>
      <c r="QQZ354" s="13"/>
      <c r="QRA354" s="13"/>
      <c r="QRB354" s="13"/>
      <c r="QRC354" s="13"/>
      <c r="QRD354" s="13"/>
      <c r="QRE354" s="13"/>
      <c r="QRF354" s="13"/>
      <c r="QRG354" s="13"/>
      <c r="QRH354" s="13"/>
      <c r="QRI354" s="13"/>
      <c r="QRJ354" s="13"/>
      <c r="QRK354" s="13"/>
      <c r="QRL354" s="13"/>
      <c r="QRM354" s="13"/>
      <c r="QRN354" s="13"/>
      <c r="QRO354" s="13"/>
      <c r="QRP354" s="13"/>
      <c r="QRQ354" s="13"/>
      <c r="QRR354" s="13"/>
      <c r="QRS354" s="13"/>
      <c r="QRT354" s="13"/>
      <c r="QRU354" s="13"/>
      <c r="QRV354" s="13"/>
      <c r="QRW354" s="13"/>
      <c r="QRX354" s="13"/>
      <c r="QRY354" s="13"/>
      <c r="QRZ354" s="13"/>
      <c r="QSA354" s="13"/>
      <c r="QSB354" s="13"/>
      <c r="QSC354" s="13"/>
      <c r="QSD354" s="13"/>
      <c r="QSE354" s="13"/>
      <c r="QSF354" s="13"/>
      <c r="QSG354" s="13"/>
      <c r="QSH354" s="13"/>
      <c r="QSI354" s="13"/>
      <c r="QSJ354" s="13"/>
      <c r="QSK354" s="13"/>
      <c r="QSL354" s="13"/>
      <c r="QSM354" s="13"/>
      <c r="QSN354" s="13"/>
      <c r="QSO354" s="13"/>
      <c r="QSP354" s="13"/>
      <c r="QSQ354" s="13"/>
      <c r="QSR354" s="13"/>
      <c r="QSS354" s="13"/>
      <c r="QST354" s="13"/>
      <c r="QSU354" s="13"/>
      <c r="QSV354" s="13"/>
      <c r="QSW354" s="13"/>
      <c r="QSX354" s="13"/>
      <c r="QSY354" s="13"/>
      <c r="QSZ354" s="13"/>
      <c r="QTA354" s="13"/>
      <c r="QTB354" s="13"/>
      <c r="QTC354" s="13"/>
      <c r="QTD354" s="13"/>
      <c r="QTE354" s="13"/>
      <c r="QTF354" s="13"/>
      <c r="QTG354" s="13"/>
      <c r="QTH354" s="13"/>
      <c r="QTI354" s="13"/>
      <c r="QTJ354" s="13"/>
      <c r="QTK354" s="13"/>
      <c r="QTL354" s="13"/>
      <c r="QTM354" s="13"/>
      <c r="QTN354" s="13"/>
      <c r="QTO354" s="13"/>
      <c r="QTP354" s="13"/>
      <c r="QTQ354" s="13"/>
      <c r="QTR354" s="13"/>
      <c r="QTS354" s="13"/>
      <c r="QTT354" s="13"/>
      <c r="QTU354" s="13"/>
      <c r="QTV354" s="13"/>
      <c r="QTW354" s="13"/>
      <c r="QTX354" s="13"/>
      <c r="QTY354" s="13"/>
      <c r="QTZ354" s="13"/>
      <c r="QUA354" s="13"/>
      <c r="QUB354" s="13"/>
      <c r="QUC354" s="13"/>
      <c r="QUD354" s="13"/>
      <c r="QUE354" s="13"/>
      <c r="QUF354" s="13"/>
      <c r="QUG354" s="13"/>
      <c r="QUH354" s="13"/>
      <c r="QUI354" s="13"/>
      <c r="QUJ354" s="13"/>
      <c r="QUK354" s="13"/>
      <c r="QUL354" s="13"/>
      <c r="QUM354" s="13"/>
      <c r="QUN354" s="13"/>
      <c r="QUO354" s="13"/>
      <c r="QUP354" s="13"/>
      <c r="QUQ354" s="13"/>
      <c r="QUR354" s="13"/>
      <c r="QUS354" s="13"/>
      <c r="QUT354" s="13"/>
      <c r="QUU354" s="13"/>
      <c r="QUV354" s="13"/>
      <c r="QUW354" s="13"/>
      <c r="QUX354" s="13"/>
      <c r="QUY354" s="13"/>
      <c r="QUZ354" s="13"/>
      <c r="QVA354" s="13"/>
      <c r="QVB354" s="13"/>
      <c r="QVC354" s="13"/>
      <c r="QVD354" s="13"/>
      <c r="QVE354" s="13"/>
      <c r="QVF354" s="13"/>
      <c r="QVG354" s="13"/>
      <c r="QVH354" s="13"/>
      <c r="QVI354" s="13"/>
      <c r="QVJ354" s="13"/>
      <c r="QVK354" s="13"/>
      <c r="QVL354" s="13"/>
      <c r="QVM354" s="13"/>
      <c r="QVN354" s="13"/>
      <c r="QVO354" s="13"/>
      <c r="QVP354" s="13"/>
      <c r="QVQ354" s="13"/>
      <c r="QVR354" s="13"/>
      <c r="QVS354" s="13"/>
      <c r="QVT354" s="13"/>
      <c r="QVU354" s="13"/>
      <c r="QVV354" s="13"/>
      <c r="QVW354" s="13"/>
      <c r="QVX354" s="13"/>
      <c r="QVY354" s="13"/>
      <c r="QVZ354" s="13"/>
      <c r="QWA354" s="13"/>
      <c r="QWB354" s="13"/>
      <c r="QWC354" s="13"/>
      <c r="QWD354" s="13"/>
      <c r="QWE354" s="13"/>
      <c r="QWF354" s="13"/>
      <c r="QWG354" s="13"/>
      <c r="QWH354" s="13"/>
      <c r="QWI354" s="13"/>
      <c r="QWJ354" s="13"/>
      <c r="QWK354" s="13"/>
      <c r="QWL354" s="13"/>
      <c r="QWM354" s="13"/>
      <c r="QWN354" s="13"/>
      <c r="QWO354" s="13"/>
      <c r="QWP354" s="13"/>
      <c r="QWQ354" s="13"/>
      <c r="QWR354" s="13"/>
      <c r="QWS354" s="13"/>
      <c r="QWT354" s="13"/>
      <c r="QWU354" s="13"/>
      <c r="QWV354" s="13"/>
      <c r="QWW354" s="13"/>
      <c r="QWX354" s="13"/>
      <c r="QWY354" s="13"/>
      <c r="QWZ354" s="13"/>
      <c r="QXA354" s="13"/>
      <c r="QXB354" s="13"/>
      <c r="QXC354" s="13"/>
      <c r="QXD354" s="13"/>
      <c r="QXE354" s="13"/>
      <c r="QXF354" s="13"/>
      <c r="QXG354" s="13"/>
      <c r="QXH354" s="13"/>
      <c r="QXI354" s="13"/>
      <c r="QXJ354" s="13"/>
      <c r="QXK354" s="13"/>
      <c r="QXL354" s="13"/>
      <c r="QXM354" s="13"/>
      <c r="QXN354" s="13"/>
      <c r="QXO354" s="13"/>
      <c r="QXP354" s="13"/>
      <c r="QXQ354" s="13"/>
      <c r="QXR354" s="13"/>
      <c r="QXS354" s="13"/>
      <c r="QXT354" s="13"/>
      <c r="QXU354" s="13"/>
      <c r="QXV354" s="13"/>
      <c r="QXW354" s="13"/>
      <c r="QXX354" s="13"/>
      <c r="QXY354" s="13"/>
      <c r="QXZ354" s="13"/>
      <c r="QYA354" s="13"/>
      <c r="QYB354" s="13"/>
      <c r="QYC354" s="13"/>
      <c r="QYD354" s="13"/>
      <c r="QYE354" s="13"/>
      <c r="QYF354" s="13"/>
      <c r="QYG354" s="13"/>
      <c r="QYH354" s="13"/>
      <c r="QYI354" s="13"/>
      <c r="QYJ354" s="13"/>
      <c r="QYK354" s="13"/>
      <c r="QYL354" s="13"/>
      <c r="QYM354" s="13"/>
      <c r="QYN354" s="13"/>
      <c r="QYO354" s="13"/>
      <c r="QYP354" s="13"/>
      <c r="QYQ354" s="13"/>
      <c r="QYR354" s="13"/>
      <c r="QYS354" s="13"/>
      <c r="QYT354" s="13"/>
      <c r="QYU354" s="13"/>
      <c r="QYV354" s="13"/>
      <c r="QYW354" s="13"/>
      <c r="QYX354" s="13"/>
      <c r="QYY354" s="13"/>
      <c r="QYZ354" s="13"/>
      <c r="QZA354" s="13"/>
      <c r="QZB354" s="13"/>
      <c r="QZC354" s="13"/>
      <c r="QZD354" s="13"/>
      <c r="QZE354" s="13"/>
      <c r="QZF354" s="13"/>
      <c r="QZG354" s="13"/>
      <c r="QZH354" s="13"/>
      <c r="QZI354" s="13"/>
      <c r="QZJ354" s="13"/>
      <c r="QZK354" s="13"/>
      <c r="QZL354" s="13"/>
      <c r="QZM354" s="13"/>
      <c r="QZN354" s="13"/>
      <c r="QZO354" s="13"/>
      <c r="QZP354" s="13"/>
      <c r="QZQ354" s="13"/>
      <c r="QZR354" s="13"/>
      <c r="QZS354" s="13"/>
      <c r="QZT354" s="13"/>
      <c r="QZU354" s="13"/>
      <c r="QZV354" s="13"/>
      <c r="QZW354" s="13"/>
      <c r="QZX354" s="13"/>
      <c r="QZY354" s="13"/>
      <c r="QZZ354" s="13"/>
      <c r="RAA354" s="13"/>
      <c r="RAB354" s="13"/>
      <c r="RAC354" s="13"/>
      <c r="RAD354" s="13"/>
      <c r="RAE354" s="13"/>
      <c r="RAF354" s="13"/>
      <c r="RAG354" s="13"/>
      <c r="RAH354" s="13"/>
      <c r="RAI354" s="13"/>
      <c r="RAJ354" s="13"/>
      <c r="RAK354" s="13"/>
      <c r="RAL354" s="13"/>
      <c r="RAM354" s="13"/>
      <c r="RAN354" s="13"/>
      <c r="RAO354" s="13"/>
      <c r="RAP354" s="13"/>
      <c r="RAQ354" s="13"/>
      <c r="RAR354" s="13"/>
      <c r="RAS354" s="13"/>
      <c r="RAT354" s="13"/>
      <c r="RAU354" s="13"/>
      <c r="RAV354" s="13"/>
      <c r="RAW354" s="13"/>
      <c r="RAX354" s="13"/>
      <c r="RAY354" s="13"/>
      <c r="RAZ354" s="13"/>
      <c r="RBA354" s="13"/>
      <c r="RBB354" s="13"/>
      <c r="RBC354" s="13"/>
      <c r="RBD354" s="13"/>
      <c r="RBE354" s="13"/>
      <c r="RBF354" s="13"/>
      <c r="RBG354" s="13"/>
      <c r="RBH354" s="13"/>
      <c r="RBI354" s="13"/>
      <c r="RBJ354" s="13"/>
      <c r="RBK354" s="13"/>
      <c r="RBL354" s="13"/>
      <c r="RBM354" s="13"/>
      <c r="RBN354" s="13"/>
      <c r="RBO354" s="13"/>
      <c r="RBP354" s="13"/>
      <c r="RBQ354" s="13"/>
      <c r="RBR354" s="13"/>
      <c r="RBS354" s="13"/>
      <c r="RBT354" s="13"/>
      <c r="RBU354" s="13"/>
      <c r="RBV354" s="13"/>
      <c r="RBW354" s="13"/>
      <c r="RBX354" s="13"/>
      <c r="RBY354" s="13"/>
      <c r="RBZ354" s="13"/>
      <c r="RCA354" s="13"/>
      <c r="RCB354" s="13"/>
      <c r="RCC354" s="13"/>
      <c r="RCD354" s="13"/>
      <c r="RCE354" s="13"/>
      <c r="RCF354" s="13"/>
      <c r="RCG354" s="13"/>
      <c r="RCH354" s="13"/>
      <c r="RCI354" s="13"/>
      <c r="RCJ354" s="13"/>
      <c r="RCK354" s="13"/>
      <c r="RCL354" s="13"/>
      <c r="RCM354" s="13"/>
      <c r="RCN354" s="13"/>
      <c r="RCO354" s="13"/>
      <c r="RCP354" s="13"/>
      <c r="RCQ354" s="13"/>
      <c r="RCR354" s="13"/>
      <c r="RCS354" s="13"/>
      <c r="RCT354" s="13"/>
      <c r="RCU354" s="13"/>
      <c r="RCV354" s="13"/>
      <c r="RCW354" s="13"/>
      <c r="RCX354" s="13"/>
      <c r="RCY354" s="13"/>
      <c r="RCZ354" s="13"/>
      <c r="RDA354" s="13"/>
      <c r="RDB354" s="13"/>
      <c r="RDC354" s="13"/>
      <c r="RDD354" s="13"/>
      <c r="RDE354" s="13"/>
      <c r="RDF354" s="13"/>
      <c r="RDG354" s="13"/>
      <c r="RDH354" s="13"/>
      <c r="RDI354" s="13"/>
      <c r="RDJ354" s="13"/>
      <c r="RDK354" s="13"/>
      <c r="RDL354" s="13"/>
      <c r="RDM354" s="13"/>
      <c r="RDN354" s="13"/>
      <c r="RDO354" s="13"/>
      <c r="RDP354" s="13"/>
      <c r="RDQ354" s="13"/>
      <c r="RDR354" s="13"/>
      <c r="RDS354" s="13"/>
      <c r="RDT354" s="13"/>
      <c r="RDU354" s="13"/>
      <c r="RDV354" s="13"/>
      <c r="RDW354" s="13"/>
      <c r="RDX354" s="13"/>
      <c r="RDY354" s="13"/>
      <c r="RDZ354" s="13"/>
      <c r="REA354" s="13"/>
      <c r="REB354" s="13"/>
      <c r="REC354" s="13"/>
      <c r="RED354" s="13"/>
      <c r="REE354" s="13"/>
      <c r="REF354" s="13"/>
      <c r="REG354" s="13"/>
      <c r="REH354" s="13"/>
      <c r="REI354" s="13"/>
      <c r="REJ354" s="13"/>
      <c r="REK354" s="13"/>
      <c r="REL354" s="13"/>
      <c r="REM354" s="13"/>
      <c r="REN354" s="13"/>
      <c r="REO354" s="13"/>
      <c r="REP354" s="13"/>
      <c r="REQ354" s="13"/>
      <c r="RER354" s="13"/>
      <c r="RES354" s="13"/>
      <c r="RET354" s="13"/>
      <c r="REU354" s="13"/>
      <c r="REV354" s="13"/>
      <c r="REW354" s="13"/>
      <c r="REX354" s="13"/>
      <c r="REY354" s="13"/>
      <c r="REZ354" s="13"/>
      <c r="RFA354" s="13"/>
      <c r="RFB354" s="13"/>
      <c r="RFC354" s="13"/>
      <c r="RFD354" s="13"/>
      <c r="RFE354" s="13"/>
      <c r="RFF354" s="13"/>
      <c r="RFG354" s="13"/>
      <c r="RFH354" s="13"/>
      <c r="RFI354" s="13"/>
      <c r="RFJ354" s="13"/>
      <c r="RFK354" s="13"/>
      <c r="RFL354" s="13"/>
      <c r="RFM354" s="13"/>
      <c r="RFN354" s="13"/>
      <c r="RFO354" s="13"/>
      <c r="RFP354" s="13"/>
      <c r="RFQ354" s="13"/>
      <c r="RFR354" s="13"/>
      <c r="RFS354" s="13"/>
      <c r="RFT354" s="13"/>
      <c r="RFU354" s="13"/>
      <c r="RFV354" s="13"/>
      <c r="RFW354" s="13"/>
      <c r="RFX354" s="13"/>
      <c r="RFY354" s="13"/>
      <c r="RFZ354" s="13"/>
      <c r="RGA354" s="13"/>
      <c r="RGB354" s="13"/>
      <c r="RGC354" s="13"/>
      <c r="RGD354" s="13"/>
      <c r="RGE354" s="13"/>
      <c r="RGF354" s="13"/>
      <c r="RGG354" s="13"/>
      <c r="RGH354" s="13"/>
      <c r="RGI354" s="13"/>
      <c r="RGJ354" s="13"/>
      <c r="RGK354" s="13"/>
      <c r="RGL354" s="13"/>
      <c r="RGM354" s="13"/>
      <c r="RGN354" s="13"/>
      <c r="RGO354" s="13"/>
      <c r="RGP354" s="13"/>
      <c r="RGQ354" s="13"/>
      <c r="RGR354" s="13"/>
      <c r="RGS354" s="13"/>
      <c r="RGT354" s="13"/>
      <c r="RGU354" s="13"/>
      <c r="RGV354" s="13"/>
      <c r="RGW354" s="13"/>
      <c r="RGX354" s="13"/>
      <c r="RGY354" s="13"/>
      <c r="RGZ354" s="13"/>
      <c r="RHA354" s="13"/>
      <c r="RHB354" s="13"/>
      <c r="RHC354" s="13"/>
      <c r="RHD354" s="13"/>
      <c r="RHE354" s="13"/>
      <c r="RHF354" s="13"/>
      <c r="RHG354" s="13"/>
      <c r="RHH354" s="13"/>
      <c r="RHI354" s="13"/>
      <c r="RHJ354" s="13"/>
      <c r="RHK354" s="13"/>
      <c r="RHL354" s="13"/>
      <c r="RHM354" s="13"/>
      <c r="RHN354" s="13"/>
      <c r="RHO354" s="13"/>
      <c r="RHP354" s="13"/>
      <c r="RHQ354" s="13"/>
      <c r="RHR354" s="13"/>
      <c r="RHS354" s="13"/>
      <c r="RHT354" s="13"/>
      <c r="RHU354" s="13"/>
      <c r="RHV354" s="13"/>
      <c r="RHW354" s="13"/>
      <c r="RHX354" s="13"/>
      <c r="RHY354" s="13"/>
      <c r="RHZ354" s="13"/>
      <c r="RIA354" s="13"/>
      <c r="RIB354" s="13"/>
      <c r="RIC354" s="13"/>
      <c r="RID354" s="13"/>
      <c r="RIE354" s="13"/>
      <c r="RIF354" s="13"/>
      <c r="RIG354" s="13"/>
      <c r="RIH354" s="13"/>
      <c r="RII354" s="13"/>
      <c r="RIJ354" s="13"/>
      <c r="RIK354" s="13"/>
      <c r="RIL354" s="13"/>
      <c r="RIM354" s="13"/>
      <c r="RIN354" s="13"/>
      <c r="RIO354" s="13"/>
      <c r="RIP354" s="13"/>
      <c r="RIQ354" s="13"/>
      <c r="RIR354" s="13"/>
      <c r="RIS354" s="13"/>
      <c r="RIT354" s="13"/>
      <c r="RIU354" s="13"/>
      <c r="RIV354" s="13"/>
      <c r="RIW354" s="13"/>
      <c r="RIX354" s="13"/>
      <c r="RIY354" s="13"/>
      <c r="RIZ354" s="13"/>
      <c r="RJA354" s="13"/>
      <c r="RJB354" s="13"/>
      <c r="RJC354" s="13"/>
      <c r="RJD354" s="13"/>
      <c r="RJE354" s="13"/>
      <c r="RJF354" s="13"/>
      <c r="RJG354" s="13"/>
      <c r="RJH354" s="13"/>
      <c r="RJI354" s="13"/>
      <c r="RJJ354" s="13"/>
      <c r="RJK354" s="13"/>
      <c r="RJL354" s="13"/>
      <c r="RJM354" s="13"/>
      <c r="RJN354" s="13"/>
      <c r="RJO354" s="13"/>
      <c r="RJP354" s="13"/>
      <c r="RJQ354" s="13"/>
      <c r="RJR354" s="13"/>
      <c r="RJS354" s="13"/>
      <c r="RJT354" s="13"/>
      <c r="RJU354" s="13"/>
      <c r="RJV354" s="13"/>
      <c r="RJW354" s="13"/>
      <c r="RJX354" s="13"/>
      <c r="RJY354" s="13"/>
      <c r="RJZ354" s="13"/>
      <c r="RKA354" s="13"/>
      <c r="RKB354" s="13"/>
      <c r="RKC354" s="13"/>
      <c r="RKD354" s="13"/>
      <c r="RKE354" s="13"/>
      <c r="RKF354" s="13"/>
      <c r="RKG354" s="13"/>
      <c r="RKH354" s="13"/>
      <c r="RKI354" s="13"/>
      <c r="RKJ354" s="13"/>
      <c r="RKK354" s="13"/>
      <c r="RKL354" s="13"/>
      <c r="RKM354" s="13"/>
      <c r="RKN354" s="13"/>
      <c r="RKO354" s="13"/>
      <c r="RKP354" s="13"/>
      <c r="RKQ354" s="13"/>
      <c r="RKR354" s="13"/>
      <c r="RKS354" s="13"/>
      <c r="RKT354" s="13"/>
      <c r="RKU354" s="13"/>
      <c r="RKV354" s="13"/>
      <c r="RKW354" s="13"/>
      <c r="RKX354" s="13"/>
      <c r="RKY354" s="13"/>
      <c r="RKZ354" s="13"/>
      <c r="RLA354" s="13"/>
      <c r="RLB354" s="13"/>
      <c r="RLC354" s="13"/>
      <c r="RLD354" s="13"/>
      <c r="RLE354" s="13"/>
      <c r="RLF354" s="13"/>
      <c r="RLG354" s="13"/>
      <c r="RLH354" s="13"/>
      <c r="RLI354" s="13"/>
      <c r="RLJ354" s="13"/>
      <c r="RLK354" s="13"/>
      <c r="RLL354" s="13"/>
      <c r="RLM354" s="13"/>
      <c r="RLN354" s="13"/>
      <c r="RLO354" s="13"/>
      <c r="RLP354" s="13"/>
      <c r="RLQ354" s="13"/>
      <c r="RLR354" s="13"/>
      <c r="RLS354" s="13"/>
      <c r="RLT354" s="13"/>
      <c r="RLU354" s="13"/>
      <c r="RLV354" s="13"/>
      <c r="RLW354" s="13"/>
      <c r="RLX354" s="13"/>
      <c r="RLY354" s="13"/>
      <c r="RLZ354" s="13"/>
      <c r="RMA354" s="13"/>
      <c r="RMB354" s="13"/>
      <c r="RMC354" s="13"/>
      <c r="RMD354" s="13"/>
      <c r="RME354" s="13"/>
      <c r="RMF354" s="13"/>
      <c r="RMG354" s="13"/>
      <c r="RMH354" s="13"/>
      <c r="RMI354" s="13"/>
      <c r="RMJ354" s="13"/>
      <c r="RMK354" s="13"/>
      <c r="RML354" s="13"/>
      <c r="RMM354" s="13"/>
      <c r="RMN354" s="13"/>
      <c r="RMO354" s="13"/>
      <c r="RMP354" s="13"/>
      <c r="RMQ354" s="13"/>
      <c r="RMR354" s="13"/>
      <c r="RMS354" s="13"/>
      <c r="RMT354" s="13"/>
      <c r="RMU354" s="13"/>
      <c r="RMV354" s="13"/>
      <c r="RMW354" s="13"/>
      <c r="RMX354" s="13"/>
      <c r="RMY354" s="13"/>
      <c r="RMZ354" s="13"/>
      <c r="RNA354" s="13"/>
      <c r="RNB354" s="13"/>
      <c r="RNC354" s="13"/>
      <c r="RND354" s="13"/>
      <c r="RNE354" s="13"/>
      <c r="RNF354" s="13"/>
      <c r="RNG354" s="13"/>
      <c r="RNH354" s="13"/>
      <c r="RNI354" s="13"/>
      <c r="RNJ354" s="13"/>
      <c r="RNK354" s="13"/>
      <c r="RNL354" s="13"/>
      <c r="RNM354" s="13"/>
      <c r="RNN354" s="13"/>
      <c r="RNO354" s="13"/>
      <c r="RNP354" s="13"/>
      <c r="RNQ354" s="13"/>
      <c r="RNR354" s="13"/>
      <c r="RNS354" s="13"/>
      <c r="RNT354" s="13"/>
      <c r="RNU354" s="13"/>
      <c r="RNV354" s="13"/>
      <c r="RNW354" s="13"/>
      <c r="RNX354" s="13"/>
      <c r="RNY354" s="13"/>
      <c r="RNZ354" s="13"/>
      <c r="ROA354" s="13"/>
      <c r="ROB354" s="13"/>
      <c r="ROC354" s="13"/>
      <c r="ROD354" s="13"/>
      <c r="ROE354" s="13"/>
      <c r="ROF354" s="13"/>
      <c r="ROG354" s="13"/>
      <c r="ROH354" s="13"/>
      <c r="ROI354" s="13"/>
      <c r="ROJ354" s="13"/>
      <c r="ROK354" s="13"/>
      <c r="ROL354" s="13"/>
      <c r="ROM354" s="13"/>
      <c r="RON354" s="13"/>
      <c r="ROO354" s="13"/>
      <c r="ROP354" s="13"/>
      <c r="ROQ354" s="13"/>
      <c r="ROR354" s="13"/>
      <c r="ROS354" s="13"/>
      <c r="ROT354" s="13"/>
      <c r="ROU354" s="13"/>
      <c r="ROV354" s="13"/>
      <c r="ROW354" s="13"/>
      <c r="ROX354" s="13"/>
      <c r="ROY354" s="13"/>
      <c r="ROZ354" s="13"/>
      <c r="RPA354" s="13"/>
      <c r="RPB354" s="13"/>
      <c r="RPC354" s="13"/>
      <c r="RPD354" s="13"/>
      <c r="RPE354" s="13"/>
      <c r="RPF354" s="13"/>
      <c r="RPG354" s="13"/>
      <c r="RPH354" s="13"/>
      <c r="RPI354" s="13"/>
      <c r="RPJ354" s="13"/>
      <c r="RPK354" s="13"/>
      <c r="RPL354" s="13"/>
      <c r="RPM354" s="13"/>
      <c r="RPN354" s="13"/>
      <c r="RPO354" s="13"/>
      <c r="RPP354" s="13"/>
      <c r="RPQ354" s="13"/>
      <c r="RPR354" s="13"/>
      <c r="RPS354" s="13"/>
      <c r="RPT354" s="13"/>
      <c r="RPU354" s="13"/>
      <c r="RPV354" s="13"/>
      <c r="RPW354" s="13"/>
      <c r="RPX354" s="13"/>
      <c r="RPY354" s="13"/>
      <c r="RPZ354" s="13"/>
      <c r="RQA354" s="13"/>
      <c r="RQB354" s="13"/>
      <c r="RQC354" s="13"/>
      <c r="RQD354" s="13"/>
      <c r="RQE354" s="13"/>
      <c r="RQF354" s="13"/>
      <c r="RQG354" s="13"/>
      <c r="RQH354" s="13"/>
      <c r="RQI354" s="13"/>
      <c r="RQJ354" s="13"/>
      <c r="RQK354" s="13"/>
      <c r="RQL354" s="13"/>
      <c r="RQM354" s="13"/>
      <c r="RQN354" s="13"/>
      <c r="RQO354" s="13"/>
      <c r="RQP354" s="13"/>
      <c r="RQQ354" s="13"/>
      <c r="RQR354" s="13"/>
      <c r="RQS354" s="13"/>
      <c r="RQT354" s="13"/>
      <c r="RQU354" s="13"/>
      <c r="RQV354" s="13"/>
      <c r="RQW354" s="13"/>
      <c r="RQX354" s="13"/>
      <c r="RQY354" s="13"/>
      <c r="RQZ354" s="13"/>
      <c r="RRA354" s="13"/>
      <c r="RRB354" s="13"/>
      <c r="RRC354" s="13"/>
      <c r="RRD354" s="13"/>
      <c r="RRE354" s="13"/>
      <c r="RRF354" s="13"/>
      <c r="RRG354" s="13"/>
      <c r="RRH354" s="13"/>
      <c r="RRI354" s="13"/>
      <c r="RRJ354" s="13"/>
      <c r="RRK354" s="13"/>
      <c r="RRL354" s="13"/>
      <c r="RRM354" s="13"/>
      <c r="RRN354" s="13"/>
      <c r="RRO354" s="13"/>
      <c r="RRP354" s="13"/>
      <c r="RRQ354" s="13"/>
      <c r="RRR354" s="13"/>
      <c r="RRS354" s="13"/>
      <c r="RRT354" s="13"/>
      <c r="RRU354" s="13"/>
      <c r="RRV354" s="13"/>
      <c r="RRW354" s="13"/>
      <c r="RRX354" s="13"/>
      <c r="RRY354" s="13"/>
      <c r="RRZ354" s="13"/>
      <c r="RSA354" s="13"/>
      <c r="RSB354" s="13"/>
      <c r="RSC354" s="13"/>
      <c r="RSD354" s="13"/>
      <c r="RSE354" s="13"/>
      <c r="RSF354" s="13"/>
      <c r="RSG354" s="13"/>
      <c r="RSH354" s="13"/>
      <c r="RSI354" s="13"/>
      <c r="RSJ354" s="13"/>
      <c r="RSK354" s="13"/>
      <c r="RSL354" s="13"/>
      <c r="RSM354" s="13"/>
      <c r="RSN354" s="13"/>
      <c r="RSO354" s="13"/>
      <c r="RSP354" s="13"/>
      <c r="RSQ354" s="13"/>
      <c r="RSR354" s="13"/>
      <c r="RSS354" s="13"/>
      <c r="RST354" s="13"/>
      <c r="RSU354" s="13"/>
      <c r="RSV354" s="13"/>
      <c r="RSW354" s="13"/>
      <c r="RSX354" s="13"/>
      <c r="RSY354" s="13"/>
      <c r="RSZ354" s="13"/>
      <c r="RTA354" s="13"/>
      <c r="RTB354" s="13"/>
      <c r="RTC354" s="13"/>
      <c r="RTD354" s="13"/>
      <c r="RTE354" s="13"/>
      <c r="RTF354" s="13"/>
      <c r="RTG354" s="13"/>
      <c r="RTH354" s="13"/>
      <c r="RTI354" s="13"/>
      <c r="RTJ354" s="13"/>
      <c r="RTK354" s="13"/>
      <c r="RTL354" s="13"/>
      <c r="RTM354" s="13"/>
      <c r="RTN354" s="13"/>
      <c r="RTO354" s="13"/>
      <c r="RTP354" s="13"/>
      <c r="RTQ354" s="13"/>
      <c r="RTR354" s="13"/>
      <c r="RTS354" s="13"/>
      <c r="RTT354" s="13"/>
      <c r="RTU354" s="13"/>
      <c r="RTV354" s="13"/>
      <c r="RTW354" s="13"/>
      <c r="RTX354" s="13"/>
      <c r="RTY354" s="13"/>
      <c r="RTZ354" s="13"/>
      <c r="RUA354" s="13"/>
      <c r="RUB354" s="13"/>
      <c r="RUC354" s="13"/>
      <c r="RUD354" s="13"/>
      <c r="RUE354" s="13"/>
      <c r="RUF354" s="13"/>
      <c r="RUG354" s="13"/>
      <c r="RUH354" s="13"/>
      <c r="RUI354" s="13"/>
      <c r="RUJ354" s="13"/>
      <c r="RUK354" s="13"/>
      <c r="RUL354" s="13"/>
      <c r="RUM354" s="13"/>
      <c r="RUN354" s="13"/>
      <c r="RUO354" s="13"/>
      <c r="RUP354" s="13"/>
      <c r="RUQ354" s="13"/>
      <c r="RUR354" s="13"/>
      <c r="RUS354" s="13"/>
      <c r="RUT354" s="13"/>
      <c r="RUU354" s="13"/>
      <c r="RUV354" s="13"/>
      <c r="RUW354" s="13"/>
      <c r="RUX354" s="13"/>
      <c r="RUY354" s="13"/>
      <c r="RUZ354" s="13"/>
      <c r="RVA354" s="13"/>
      <c r="RVB354" s="13"/>
      <c r="RVC354" s="13"/>
      <c r="RVD354" s="13"/>
      <c r="RVE354" s="13"/>
      <c r="RVF354" s="13"/>
      <c r="RVG354" s="13"/>
      <c r="RVH354" s="13"/>
      <c r="RVI354" s="13"/>
      <c r="RVJ354" s="13"/>
      <c r="RVK354" s="13"/>
      <c r="RVL354" s="13"/>
      <c r="RVM354" s="13"/>
      <c r="RVN354" s="13"/>
      <c r="RVO354" s="13"/>
      <c r="RVP354" s="13"/>
      <c r="RVQ354" s="13"/>
      <c r="RVR354" s="13"/>
      <c r="RVS354" s="13"/>
      <c r="RVT354" s="13"/>
      <c r="RVU354" s="13"/>
      <c r="RVV354" s="13"/>
      <c r="RVW354" s="13"/>
      <c r="RVX354" s="13"/>
      <c r="RVY354" s="13"/>
      <c r="RVZ354" s="13"/>
      <c r="RWA354" s="13"/>
      <c r="RWB354" s="13"/>
      <c r="RWC354" s="13"/>
      <c r="RWD354" s="13"/>
      <c r="RWE354" s="13"/>
      <c r="RWF354" s="13"/>
      <c r="RWG354" s="13"/>
      <c r="RWH354" s="13"/>
      <c r="RWI354" s="13"/>
      <c r="RWJ354" s="13"/>
      <c r="RWK354" s="13"/>
      <c r="RWL354" s="13"/>
      <c r="RWM354" s="13"/>
      <c r="RWN354" s="13"/>
      <c r="RWO354" s="13"/>
      <c r="RWP354" s="13"/>
      <c r="RWQ354" s="13"/>
      <c r="RWR354" s="13"/>
      <c r="RWS354" s="13"/>
      <c r="RWT354" s="13"/>
      <c r="RWU354" s="13"/>
      <c r="RWV354" s="13"/>
      <c r="RWW354" s="13"/>
      <c r="RWX354" s="13"/>
      <c r="RWY354" s="13"/>
      <c r="RWZ354" s="13"/>
      <c r="RXA354" s="13"/>
      <c r="RXB354" s="13"/>
      <c r="RXC354" s="13"/>
      <c r="RXD354" s="13"/>
      <c r="RXE354" s="13"/>
      <c r="RXF354" s="13"/>
      <c r="RXG354" s="13"/>
      <c r="RXH354" s="13"/>
      <c r="RXI354" s="13"/>
      <c r="RXJ354" s="13"/>
      <c r="RXK354" s="13"/>
      <c r="RXL354" s="13"/>
      <c r="RXM354" s="13"/>
      <c r="RXN354" s="13"/>
      <c r="RXO354" s="13"/>
      <c r="RXP354" s="13"/>
      <c r="RXQ354" s="13"/>
      <c r="RXR354" s="13"/>
      <c r="RXS354" s="13"/>
      <c r="RXT354" s="13"/>
      <c r="RXU354" s="13"/>
      <c r="RXV354" s="13"/>
      <c r="RXW354" s="13"/>
      <c r="RXX354" s="13"/>
      <c r="RXY354" s="13"/>
      <c r="RXZ354" s="13"/>
      <c r="RYA354" s="13"/>
      <c r="RYB354" s="13"/>
      <c r="RYC354" s="13"/>
      <c r="RYD354" s="13"/>
      <c r="RYE354" s="13"/>
      <c r="RYF354" s="13"/>
      <c r="RYG354" s="13"/>
      <c r="RYH354" s="13"/>
      <c r="RYI354" s="13"/>
      <c r="RYJ354" s="13"/>
      <c r="RYK354" s="13"/>
      <c r="RYL354" s="13"/>
      <c r="RYM354" s="13"/>
      <c r="RYN354" s="13"/>
      <c r="RYO354" s="13"/>
      <c r="RYP354" s="13"/>
      <c r="RYQ354" s="13"/>
      <c r="RYR354" s="13"/>
      <c r="RYS354" s="13"/>
      <c r="RYT354" s="13"/>
      <c r="RYU354" s="13"/>
      <c r="RYV354" s="13"/>
      <c r="RYW354" s="13"/>
      <c r="RYX354" s="13"/>
      <c r="RYY354" s="13"/>
      <c r="RYZ354" s="13"/>
      <c r="RZA354" s="13"/>
      <c r="RZB354" s="13"/>
      <c r="RZC354" s="13"/>
      <c r="RZD354" s="13"/>
      <c r="RZE354" s="13"/>
      <c r="RZF354" s="13"/>
      <c r="RZG354" s="13"/>
      <c r="RZH354" s="13"/>
      <c r="RZI354" s="13"/>
      <c r="RZJ354" s="13"/>
      <c r="RZK354" s="13"/>
      <c r="RZL354" s="13"/>
      <c r="RZM354" s="13"/>
      <c r="RZN354" s="13"/>
      <c r="RZO354" s="13"/>
      <c r="RZP354" s="13"/>
      <c r="RZQ354" s="13"/>
      <c r="RZR354" s="13"/>
      <c r="RZS354" s="13"/>
      <c r="RZT354" s="13"/>
      <c r="RZU354" s="13"/>
      <c r="RZV354" s="13"/>
      <c r="RZW354" s="13"/>
      <c r="RZX354" s="13"/>
      <c r="RZY354" s="13"/>
      <c r="RZZ354" s="13"/>
      <c r="SAA354" s="13"/>
      <c r="SAB354" s="13"/>
      <c r="SAC354" s="13"/>
      <c r="SAD354" s="13"/>
      <c r="SAE354" s="13"/>
      <c r="SAF354" s="13"/>
      <c r="SAG354" s="13"/>
      <c r="SAH354" s="13"/>
      <c r="SAI354" s="13"/>
      <c r="SAJ354" s="13"/>
      <c r="SAK354" s="13"/>
      <c r="SAL354" s="13"/>
      <c r="SAM354" s="13"/>
      <c r="SAN354" s="13"/>
      <c r="SAO354" s="13"/>
      <c r="SAP354" s="13"/>
      <c r="SAQ354" s="13"/>
      <c r="SAR354" s="13"/>
      <c r="SAS354" s="13"/>
      <c r="SAT354" s="13"/>
      <c r="SAU354" s="13"/>
      <c r="SAV354" s="13"/>
      <c r="SAW354" s="13"/>
      <c r="SAX354" s="13"/>
      <c r="SAY354" s="13"/>
      <c r="SAZ354" s="13"/>
      <c r="SBA354" s="13"/>
      <c r="SBB354" s="13"/>
      <c r="SBC354" s="13"/>
      <c r="SBD354" s="13"/>
      <c r="SBE354" s="13"/>
      <c r="SBF354" s="13"/>
      <c r="SBG354" s="13"/>
      <c r="SBH354" s="13"/>
      <c r="SBI354" s="13"/>
      <c r="SBJ354" s="13"/>
      <c r="SBK354" s="13"/>
      <c r="SBL354" s="13"/>
      <c r="SBM354" s="13"/>
      <c r="SBN354" s="13"/>
      <c r="SBO354" s="13"/>
      <c r="SBP354" s="13"/>
      <c r="SBQ354" s="13"/>
      <c r="SBR354" s="13"/>
      <c r="SBS354" s="13"/>
      <c r="SBT354" s="13"/>
      <c r="SBU354" s="13"/>
      <c r="SBV354" s="13"/>
      <c r="SBW354" s="13"/>
      <c r="SBX354" s="13"/>
      <c r="SBY354" s="13"/>
      <c r="SBZ354" s="13"/>
      <c r="SCA354" s="13"/>
      <c r="SCB354" s="13"/>
      <c r="SCC354" s="13"/>
      <c r="SCD354" s="13"/>
      <c r="SCE354" s="13"/>
      <c r="SCF354" s="13"/>
      <c r="SCG354" s="13"/>
      <c r="SCH354" s="13"/>
      <c r="SCI354" s="13"/>
      <c r="SCJ354" s="13"/>
      <c r="SCK354" s="13"/>
      <c r="SCL354" s="13"/>
      <c r="SCM354" s="13"/>
      <c r="SCN354" s="13"/>
      <c r="SCO354" s="13"/>
      <c r="SCP354" s="13"/>
      <c r="SCQ354" s="13"/>
      <c r="SCR354" s="13"/>
      <c r="SCS354" s="13"/>
      <c r="SCT354" s="13"/>
      <c r="SCU354" s="13"/>
      <c r="SCV354" s="13"/>
      <c r="SCW354" s="13"/>
      <c r="SCX354" s="13"/>
      <c r="SCY354" s="13"/>
      <c r="SCZ354" s="13"/>
      <c r="SDA354" s="13"/>
      <c r="SDB354" s="13"/>
      <c r="SDC354" s="13"/>
      <c r="SDD354" s="13"/>
      <c r="SDE354" s="13"/>
      <c r="SDF354" s="13"/>
      <c r="SDG354" s="13"/>
      <c r="SDH354" s="13"/>
      <c r="SDI354" s="13"/>
      <c r="SDJ354" s="13"/>
      <c r="SDK354" s="13"/>
      <c r="SDL354" s="13"/>
      <c r="SDM354" s="13"/>
      <c r="SDN354" s="13"/>
      <c r="SDO354" s="13"/>
      <c r="SDP354" s="13"/>
      <c r="SDQ354" s="13"/>
      <c r="SDR354" s="13"/>
      <c r="SDS354" s="13"/>
      <c r="SDT354" s="13"/>
      <c r="SDU354" s="13"/>
      <c r="SDV354" s="13"/>
      <c r="SDW354" s="13"/>
      <c r="SDX354" s="13"/>
      <c r="SDY354" s="13"/>
      <c r="SDZ354" s="13"/>
      <c r="SEA354" s="13"/>
      <c r="SEB354" s="13"/>
      <c r="SEC354" s="13"/>
      <c r="SED354" s="13"/>
      <c r="SEE354" s="13"/>
      <c r="SEF354" s="13"/>
      <c r="SEG354" s="13"/>
      <c r="SEH354" s="13"/>
      <c r="SEI354" s="13"/>
      <c r="SEJ354" s="13"/>
      <c r="SEK354" s="13"/>
      <c r="SEL354" s="13"/>
      <c r="SEM354" s="13"/>
      <c r="SEN354" s="13"/>
      <c r="SEO354" s="13"/>
      <c r="SEP354" s="13"/>
      <c r="SEQ354" s="13"/>
      <c r="SER354" s="13"/>
      <c r="SES354" s="13"/>
      <c r="SET354" s="13"/>
      <c r="SEU354" s="13"/>
      <c r="SEV354" s="13"/>
      <c r="SEW354" s="13"/>
      <c r="SEX354" s="13"/>
      <c r="SEY354" s="13"/>
      <c r="SEZ354" s="13"/>
      <c r="SFA354" s="13"/>
      <c r="SFB354" s="13"/>
      <c r="SFC354" s="13"/>
      <c r="SFD354" s="13"/>
      <c r="SFE354" s="13"/>
      <c r="SFF354" s="13"/>
      <c r="SFG354" s="13"/>
      <c r="SFH354" s="13"/>
      <c r="SFI354" s="13"/>
      <c r="SFJ354" s="13"/>
      <c r="SFK354" s="13"/>
      <c r="SFL354" s="13"/>
      <c r="SFM354" s="13"/>
      <c r="SFN354" s="13"/>
      <c r="SFO354" s="13"/>
      <c r="SFP354" s="13"/>
      <c r="SFQ354" s="13"/>
      <c r="SFR354" s="13"/>
      <c r="SFS354" s="13"/>
      <c r="SFT354" s="13"/>
      <c r="SFU354" s="13"/>
      <c r="SFV354" s="13"/>
      <c r="SFW354" s="13"/>
      <c r="SFX354" s="13"/>
      <c r="SFY354" s="13"/>
      <c r="SFZ354" s="13"/>
      <c r="SGA354" s="13"/>
      <c r="SGB354" s="13"/>
      <c r="SGC354" s="13"/>
      <c r="SGD354" s="13"/>
      <c r="SGE354" s="13"/>
      <c r="SGF354" s="13"/>
      <c r="SGG354" s="13"/>
      <c r="SGH354" s="13"/>
      <c r="SGI354" s="13"/>
      <c r="SGJ354" s="13"/>
      <c r="SGK354" s="13"/>
      <c r="SGL354" s="13"/>
      <c r="SGM354" s="13"/>
      <c r="SGN354" s="13"/>
      <c r="SGO354" s="13"/>
      <c r="SGP354" s="13"/>
      <c r="SGQ354" s="13"/>
      <c r="SGR354" s="13"/>
      <c r="SGS354" s="13"/>
      <c r="SGT354" s="13"/>
      <c r="SGU354" s="13"/>
      <c r="SGV354" s="13"/>
      <c r="SGW354" s="13"/>
      <c r="SGX354" s="13"/>
      <c r="SGY354" s="13"/>
      <c r="SGZ354" s="13"/>
      <c r="SHA354" s="13"/>
      <c r="SHB354" s="13"/>
      <c r="SHC354" s="13"/>
      <c r="SHD354" s="13"/>
      <c r="SHE354" s="13"/>
      <c r="SHF354" s="13"/>
      <c r="SHG354" s="13"/>
      <c r="SHH354" s="13"/>
      <c r="SHI354" s="13"/>
      <c r="SHJ354" s="13"/>
      <c r="SHK354" s="13"/>
      <c r="SHL354" s="13"/>
      <c r="SHM354" s="13"/>
      <c r="SHN354" s="13"/>
      <c r="SHO354" s="13"/>
      <c r="SHP354" s="13"/>
      <c r="SHQ354" s="13"/>
      <c r="SHR354" s="13"/>
      <c r="SHS354" s="13"/>
      <c r="SHT354" s="13"/>
      <c r="SHU354" s="13"/>
      <c r="SHV354" s="13"/>
      <c r="SHW354" s="13"/>
      <c r="SHX354" s="13"/>
      <c r="SHY354" s="13"/>
      <c r="SHZ354" s="13"/>
      <c r="SIA354" s="13"/>
      <c r="SIB354" s="13"/>
      <c r="SIC354" s="13"/>
      <c r="SID354" s="13"/>
      <c r="SIE354" s="13"/>
      <c r="SIF354" s="13"/>
      <c r="SIG354" s="13"/>
      <c r="SIH354" s="13"/>
      <c r="SII354" s="13"/>
      <c r="SIJ354" s="13"/>
      <c r="SIK354" s="13"/>
      <c r="SIL354" s="13"/>
      <c r="SIM354" s="13"/>
      <c r="SIN354" s="13"/>
      <c r="SIO354" s="13"/>
      <c r="SIP354" s="13"/>
      <c r="SIQ354" s="13"/>
      <c r="SIR354" s="13"/>
      <c r="SIS354" s="13"/>
      <c r="SIT354" s="13"/>
      <c r="SIU354" s="13"/>
      <c r="SIV354" s="13"/>
      <c r="SIW354" s="13"/>
      <c r="SIX354" s="13"/>
      <c r="SIY354" s="13"/>
      <c r="SIZ354" s="13"/>
      <c r="SJA354" s="13"/>
      <c r="SJB354" s="13"/>
      <c r="SJC354" s="13"/>
      <c r="SJD354" s="13"/>
      <c r="SJE354" s="13"/>
      <c r="SJF354" s="13"/>
      <c r="SJG354" s="13"/>
      <c r="SJH354" s="13"/>
      <c r="SJI354" s="13"/>
      <c r="SJJ354" s="13"/>
      <c r="SJK354" s="13"/>
      <c r="SJL354" s="13"/>
      <c r="SJM354" s="13"/>
      <c r="SJN354" s="13"/>
      <c r="SJO354" s="13"/>
      <c r="SJP354" s="13"/>
      <c r="SJQ354" s="13"/>
      <c r="SJR354" s="13"/>
      <c r="SJS354" s="13"/>
      <c r="SJT354" s="13"/>
      <c r="SJU354" s="13"/>
      <c r="SJV354" s="13"/>
      <c r="SJW354" s="13"/>
      <c r="SJX354" s="13"/>
      <c r="SJY354" s="13"/>
      <c r="SJZ354" s="13"/>
      <c r="SKA354" s="13"/>
      <c r="SKB354" s="13"/>
      <c r="SKC354" s="13"/>
      <c r="SKD354" s="13"/>
      <c r="SKE354" s="13"/>
      <c r="SKF354" s="13"/>
      <c r="SKG354" s="13"/>
      <c r="SKH354" s="13"/>
      <c r="SKI354" s="13"/>
      <c r="SKJ354" s="13"/>
      <c r="SKK354" s="13"/>
      <c r="SKL354" s="13"/>
      <c r="SKM354" s="13"/>
      <c r="SKN354" s="13"/>
      <c r="SKO354" s="13"/>
      <c r="SKP354" s="13"/>
      <c r="SKQ354" s="13"/>
      <c r="SKR354" s="13"/>
      <c r="SKS354" s="13"/>
      <c r="SKT354" s="13"/>
      <c r="SKU354" s="13"/>
      <c r="SKV354" s="13"/>
      <c r="SKW354" s="13"/>
      <c r="SKX354" s="13"/>
      <c r="SKY354" s="13"/>
      <c r="SKZ354" s="13"/>
      <c r="SLA354" s="13"/>
      <c r="SLB354" s="13"/>
      <c r="SLC354" s="13"/>
      <c r="SLD354" s="13"/>
      <c r="SLE354" s="13"/>
      <c r="SLF354" s="13"/>
      <c r="SLG354" s="13"/>
      <c r="SLH354" s="13"/>
      <c r="SLI354" s="13"/>
      <c r="SLJ354" s="13"/>
      <c r="SLK354" s="13"/>
      <c r="SLL354" s="13"/>
      <c r="SLM354" s="13"/>
      <c r="SLN354" s="13"/>
      <c r="SLO354" s="13"/>
      <c r="SLP354" s="13"/>
      <c r="SLQ354" s="13"/>
      <c r="SLR354" s="13"/>
      <c r="SLS354" s="13"/>
      <c r="SLT354" s="13"/>
      <c r="SLU354" s="13"/>
      <c r="SLV354" s="13"/>
      <c r="SLW354" s="13"/>
      <c r="SLX354" s="13"/>
      <c r="SLY354" s="13"/>
      <c r="SLZ354" s="13"/>
      <c r="SMA354" s="13"/>
      <c r="SMB354" s="13"/>
      <c r="SMC354" s="13"/>
      <c r="SMD354" s="13"/>
      <c r="SME354" s="13"/>
      <c r="SMF354" s="13"/>
      <c r="SMG354" s="13"/>
      <c r="SMH354" s="13"/>
      <c r="SMI354" s="13"/>
      <c r="SMJ354" s="13"/>
      <c r="SMK354" s="13"/>
      <c r="SML354" s="13"/>
      <c r="SMM354" s="13"/>
      <c r="SMN354" s="13"/>
      <c r="SMO354" s="13"/>
      <c r="SMP354" s="13"/>
      <c r="SMQ354" s="13"/>
      <c r="SMR354" s="13"/>
      <c r="SMS354" s="13"/>
      <c r="SMT354" s="13"/>
      <c r="SMU354" s="13"/>
      <c r="SMV354" s="13"/>
      <c r="SMW354" s="13"/>
      <c r="SMX354" s="13"/>
      <c r="SMY354" s="13"/>
      <c r="SMZ354" s="13"/>
      <c r="SNA354" s="13"/>
      <c r="SNB354" s="13"/>
      <c r="SNC354" s="13"/>
      <c r="SND354" s="13"/>
      <c r="SNE354" s="13"/>
      <c r="SNF354" s="13"/>
      <c r="SNG354" s="13"/>
      <c r="SNH354" s="13"/>
      <c r="SNI354" s="13"/>
      <c r="SNJ354" s="13"/>
      <c r="SNK354" s="13"/>
      <c r="SNL354" s="13"/>
      <c r="SNM354" s="13"/>
      <c r="SNN354" s="13"/>
      <c r="SNO354" s="13"/>
      <c r="SNP354" s="13"/>
      <c r="SNQ354" s="13"/>
      <c r="SNR354" s="13"/>
      <c r="SNS354" s="13"/>
      <c r="SNT354" s="13"/>
      <c r="SNU354" s="13"/>
      <c r="SNV354" s="13"/>
      <c r="SNW354" s="13"/>
      <c r="SNX354" s="13"/>
      <c r="SNY354" s="13"/>
      <c r="SNZ354" s="13"/>
      <c r="SOA354" s="13"/>
      <c r="SOB354" s="13"/>
      <c r="SOC354" s="13"/>
      <c r="SOD354" s="13"/>
      <c r="SOE354" s="13"/>
      <c r="SOF354" s="13"/>
      <c r="SOG354" s="13"/>
      <c r="SOH354" s="13"/>
      <c r="SOI354" s="13"/>
      <c r="SOJ354" s="13"/>
      <c r="SOK354" s="13"/>
      <c r="SOL354" s="13"/>
      <c r="SOM354" s="13"/>
      <c r="SON354" s="13"/>
      <c r="SOO354" s="13"/>
      <c r="SOP354" s="13"/>
      <c r="SOQ354" s="13"/>
      <c r="SOR354" s="13"/>
      <c r="SOS354" s="13"/>
      <c r="SOT354" s="13"/>
      <c r="SOU354" s="13"/>
      <c r="SOV354" s="13"/>
      <c r="SOW354" s="13"/>
      <c r="SOX354" s="13"/>
      <c r="SOY354" s="13"/>
      <c r="SOZ354" s="13"/>
      <c r="SPA354" s="13"/>
      <c r="SPB354" s="13"/>
      <c r="SPC354" s="13"/>
      <c r="SPD354" s="13"/>
      <c r="SPE354" s="13"/>
      <c r="SPF354" s="13"/>
      <c r="SPG354" s="13"/>
      <c r="SPH354" s="13"/>
      <c r="SPI354" s="13"/>
      <c r="SPJ354" s="13"/>
      <c r="SPK354" s="13"/>
      <c r="SPL354" s="13"/>
      <c r="SPM354" s="13"/>
      <c r="SPN354" s="13"/>
      <c r="SPO354" s="13"/>
      <c r="SPP354" s="13"/>
      <c r="SPQ354" s="13"/>
      <c r="SPR354" s="13"/>
      <c r="SPS354" s="13"/>
      <c r="SPT354" s="13"/>
      <c r="SPU354" s="13"/>
      <c r="SPV354" s="13"/>
      <c r="SPW354" s="13"/>
      <c r="SPX354" s="13"/>
      <c r="SPY354" s="13"/>
      <c r="SPZ354" s="13"/>
      <c r="SQA354" s="13"/>
      <c r="SQB354" s="13"/>
      <c r="SQC354" s="13"/>
      <c r="SQD354" s="13"/>
      <c r="SQE354" s="13"/>
      <c r="SQF354" s="13"/>
      <c r="SQG354" s="13"/>
      <c r="SQH354" s="13"/>
      <c r="SQI354" s="13"/>
      <c r="SQJ354" s="13"/>
      <c r="SQK354" s="13"/>
      <c r="SQL354" s="13"/>
      <c r="SQM354" s="13"/>
      <c r="SQN354" s="13"/>
      <c r="SQO354" s="13"/>
      <c r="SQP354" s="13"/>
      <c r="SQQ354" s="13"/>
      <c r="SQR354" s="13"/>
      <c r="SQS354" s="13"/>
      <c r="SQT354" s="13"/>
      <c r="SQU354" s="13"/>
      <c r="SQV354" s="13"/>
      <c r="SQW354" s="13"/>
      <c r="SQX354" s="13"/>
      <c r="SQY354" s="13"/>
      <c r="SQZ354" s="13"/>
      <c r="SRA354" s="13"/>
      <c r="SRB354" s="13"/>
      <c r="SRC354" s="13"/>
      <c r="SRD354" s="13"/>
      <c r="SRE354" s="13"/>
      <c r="SRF354" s="13"/>
      <c r="SRG354" s="13"/>
      <c r="SRH354" s="13"/>
      <c r="SRI354" s="13"/>
      <c r="SRJ354" s="13"/>
      <c r="SRK354" s="13"/>
      <c r="SRL354" s="13"/>
      <c r="SRM354" s="13"/>
      <c r="SRN354" s="13"/>
      <c r="SRO354" s="13"/>
      <c r="SRP354" s="13"/>
      <c r="SRQ354" s="13"/>
      <c r="SRR354" s="13"/>
      <c r="SRS354" s="13"/>
      <c r="SRT354" s="13"/>
      <c r="SRU354" s="13"/>
      <c r="SRV354" s="13"/>
      <c r="SRW354" s="13"/>
      <c r="SRX354" s="13"/>
      <c r="SRY354" s="13"/>
      <c r="SRZ354" s="13"/>
      <c r="SSA354" s="13"/>
      <c r="SSB354" s="13"/>
      <c r="SSC354" s="13"/>
      <c r="SSD354" s="13"/>
      <c r="SSE354" s="13"/>
      <c r="SSF354" s="13"/>
      <c r="SSG354" s="13"/>
      <c r="SSH354" s="13"/>
      <c r="SSI354" s="13"/>
      <c r="SSJ354" s="13"/>
      <c r="SSK354" s="13"/>
      <c r="SSL354" s="13"/>
      <c r="SSM354" s="13"/>
      <c r="SSN354" s="13"/>
      <c r="SSO354" s="13"/>
      <c r="SSP354" s="13"/>
      <c r="SSQ354" s="13"/>
      <c r="SSR354" s="13"/>
      <c r="SSS354" s="13"/>
      <c r="SST354" s="13"/>
      <c r="SSU354" s="13"/>
      <c r="SSV354" s="13"/>
      <c r="SSW354" s="13"/>
      <c r="SSX354" s="13"/>
      <c r="SSY354" s="13"/>
      <c r="SSZ354" s="13"/>
      <c r="STA354" s="13"/>
      <c r="STB354" s="13"/>
      <c r="STC354" s="13"/>
      <c r="STD354" s="13"/>
      <c r="STE354" s="13"/>
      <c r="STF354" s="13"/>
      <c r="STG354" s="13"/>
      <c r="STH354" s="13"/>
      <c r="STI354" s="13"/>
      <c r="STJ354" s="13"/>
      <c r="STK354" s="13"/>
      <c r="STL354" s="13"/>
      <c r="STM354" s="13"/>
      <c r="STN354" s="13"/>
      <c r="STO354" s="13"/>
      <c r="STP354" s="13"/>
      <c r="STQ354" s="13"/>
      <c r="STR354" s="13"/>
      <c r="STS354" s="13"/>
      <c r="STT354" s="13"/>
      <c r="STU354" s="13"/>
      <c r="STV354" s="13"/>
      <c r="STW354" s="13"/>
      <c r="STX354" s="13"/>
      <c r="STY354" s="13"/>
      <c r="STZ354" s="13"/>
      <c r="SUA354" s="13"/>
      <c r="SUB354" s="13"/>
      <c r="SUC354" s="13"/>
      <c r="SUD354" s="13"/>
      <c r="SUE354" s="13"/>
      <c r="SUF354" s="13"/>
      <c r="SUG354" s="13"/>
      <c r="SUH354" s="13"/>
      <c r="SUI354" s="13"/>
      <c r="SUJ354" s="13"/>
      <c r="SUK354" s="13"/>
      <c r="SUL354" s="13"/>
      <c r="SUM354" s="13"/>
      <c r="SUN354" s="13"/>
      <c r="SUO354" s="13"/>
      <c r="SUP354" s="13"/>
      <c r="SUQ354" s="13"/>
      <c r="SUR354" s="13"/>
      <c r="SUS354" s="13"/>
      <c r="SUT354" s="13"/>
      <c r="SUU354" s="13"/>
      <c r="SUV354" s="13"/>
      <c r="SUW354" s="13"/>
      <c r="SUX354" s="13"/>
      <c r="SUY354" s="13"/>
      <c r="SUZ354" s="13"/>
      <c r="SVA354" s="13"/>
      <c r="SVB354" s="13"/>
      <c r="SVC354" s="13"/>
      <c r="SVD354" s="13"/>
      <c r="SVE354" s="13"/>
      <c r="SVF354" s="13"/>
      <c r="SVG354" s="13"/>
      <c r="SVH354" s="13"/>
      <c r="SVI354" s="13"/>
      <c r="SVJ354" s="13"/>
      <c r="SVK354" s="13"/>
      <c r="SVL354" s="13"/>
      <c r="SVM354" s="13"/>
      <c r="SVN354" s="13"/>
      <c r="SVO354" s="13"/>
      <c r="SVP354" s="13"/>
      <c r="SVQ354" s="13"/>
      <c r="SVR354" s="13"/>
      <c r="SVS354" s="13"/>
      <c r="SVT354" s="13"/>
      <c r="SVU354" s="13"/>
      <c r="SVV354" s="13"/>
      <c r="SVW354" s="13"/>
      <c r="SVX354" s="13"/>
      <c r="SVY354" s="13"/>
      <c r="SVZ354" s="13"/>
      <c r="SWA354" s="13"/>
      <c r="SWB354" s="13"/>
      <c r="SWC354" s="13"/>
      <c r="SWD354" s="13"/>
      <c r="SWE354" s="13"/>
      <c r="SWF354" s="13"/>
      <c r="SWG354" s="13"/>
      <c r="SWH354" s="13"/>
      <c r="SWI354" s="13"/>
      <c r="SWJ354" s="13"/>
      <c r="SWK354" s="13"/>
      <c r="SWL354" s="13"/>
      <c r="SWM354" s="13"/>
      <c r="SWN354" s="13"/>
      <c r="SWO354" s="13"/>
      <c r="SWP354" s="13"/>
      <c r="SWQ354" s="13"/>
      <c r="SWR354" s="13"/>
      <c r="SWS354" s="13"/>
      <c r="SWT354" s="13"/>
      <c r="SWU354" s="13"/>
      <c r="SWV354" s="13"/>
      <c r="SWW354" s="13"/>
      <c r="SWX354" s="13"/>
      <c r="SWY354" s="13"/>
      <c r="SWZ354" s="13"/>
      <c r="SXA354" s="13"/>
      <c r="SXB354" s="13"/>
      <c r="SXC354" s="13"/>
      <c r="SXD354" s="13"/>
      <c r="SXE354" s="13"/>
      <c r="SXF354" s="13"/>
      <c r="SXG354" s="13"/>
      <c r="SXH354" s="13"/>
      <c r="SXI354" s="13"/>
      <c r="SXJ354" s="13"/>
      <c r="SXK354" s="13"/>
      <c r="SXL354" s="13"/>
      <c r="SXM354" s="13"/>
      <c r="SXN354" s="13"/>
      <c r="SXO354" s="13"/>
      <c r="SXP354" s="13"/>
      <c r="SXQ354" s="13"/>
      <c r="SXR354" s="13"/>
      <c r="SXS354" s="13"/>
      <c r="SXT354" s="13"/>
      <c r="SXU354" s="13"/>
      <c r="SXV354" s="13"/>
      <c r="SXW354" s="13"/>
      <c r="SXX354" s="13"/>
      <c r="SXY354" s="13"/>
      <c r="SXZ354" s="13"/>
      <c r="SYA354" s="13"/>
      <c r="SYB354" s="13"/>
      <c r="SYC354" s="13"/>
      <c r="SYD354" s="13"/>
      <c r="SYE354" s="13"/>
      <c r="SYF354" s="13"/>
      <c r="SYG354" s="13"/>
      <c r="SYH354" s="13"/>
      <c r="SYI354" s="13"/>
      <c r="SYJ354" s="13"/>
      <c r="SYK354" s="13"/>
      <c r="SYL354" s="13"/>
      <c r="SYM354" s="13"/>
      <c r="SYN354" s="13"/>
      <c r="SYO354" s="13"/>
      <c r="SYP354" s="13"/>
      <c r="SYQ354" s="13"/>
      <c r="SYR354" s="13"/>
      <c r="SYS354" s="13"/>
      <c r="SYT354" s="13"/>
      <c r="SYU354" s="13"/>
      <c r="SYV354" s="13"/>
      <c r="SYW354" s="13"/>
      <c r="SYX354" s="13"/>
      <c r="SYY354" s="13"/>
      <c r="SYZ354" s="13"/>
      <c r="SZA354" s="13"/>
      <c r="SZB354" s="13"/>
      <c r="SZC354" s="13"/>
      <c r="SZD354" s="13"/>
      <c r="SZE354" s="13"/>
      <c r="SZF354" s="13"/>
      <c r="SZG354" s="13"/>
      <c r="SZH354" s="13"/>
      <c r="SZI354" s="13"/>
      <c r="SZJ354" s="13"/>
      <c r="SZK354" s="13"/>
      <c r="SZL354" s="13"/>
      <c r="SZM354" s="13"/>
      <c r="SZN354" s="13"/>
      <c r="SZO354" s="13"/>
      <c r="SZP354" s="13"/>
      <c r="SZQ354" s="13"/>
      <c r="SZR354" s="13"/>
      <c r="SZS354" s="13"/>
      <c r="SZT354" s="13"/>
      <c r="SZU354" s="13"/>
      <c r="SZV354" s="13"/>
      <c r="SZW354" s="13"/>
      <c r="SZX354" s="13"/>
      <c r="SZY354" s="13"/>
      <c r="SZZ354" s="13"/>
      <c r="TAA354" s="13"/>
      <c r="TAB354" s="13"/>
      <c r="TAC354" s="13"/>
      <c r="TAD354" s="13"/>
      <c r="TAE354" s="13"/>
      <c r="TAF354" s="13"/>
      <c r="TAG354" s="13"/>
      <c r="TAH354" s="13"/>
      <c r="TAI354" s="13"/>
      <c r="TAJ354" s="13"/>
      <c r="TAK354" s="13"/>
      <c r="TAL354" s="13"/>
      <c r="TAM354" s="13"/>
      <c r="TAN354" s="13"/>
      <c r="TAO354" s="13"/>
      <c r="TAP354" s="13"/>
      <c r="TAQ354" s="13"/>
      <c r="TAR354" s="13"/>
      <c r="TAS354" s="13"/>
      <c r="TAT354" s="13"/>
      <c r="TAU354" s="13"/>
      <c r="TAV354" s="13"/>
      <c r="TAW354" s="13"/>
      <c r="TAX354" s="13"/>
      <c r="TAY354" s="13"/>
      <c r="TAZ354" s="13"/>
      <c r="TBA354" s="13"/>
      <c r="TBB354" s="13"/>
      <c r="TBC354" s="13"/>
      <c r="TBD354" s="13"/>
      <c r="TBE354" s="13"/>
      <c r="TBF354" s="13"/>
      <c r="TBG354" s="13"/>
      <c r="TBH354" s="13"/>
      <c r="TBI354" s="13"/>
      <c r="TBJ354" s="13"/>
      <c r="TBK354" s="13"/>
      <c r="TBL354" s="13"/>
      <c r="TBM354" s="13"/>
      <c r="TBN354" s="13"/>
      <c r="TBO354" s="13"/>
      <c r="TBP354" s="13"/>
      <c r="TBQ354" s="13"/>
      <c r="TBR354" s="13"/>
      <c r="TBS354" s="13"/>
      <c r="TBT354" s="13"/>
      <c r="TBU354" s="13"/>
      <c r="TBV354" s="13"/>
      <c r="TBW354" s="13"/>
      <c r="TBX354" s="13"/>
      <c r="TBY354" s="13"/>
      <c r="TBZ354" s="13"/>
      <c r="TCA354" s="13"/>
      <c r="TCB354" s="13"/>
      <c r="TCC354" s="13"/>
      <c r="TCD354" s="13"/>
      <c r="TCE354" s="13"/>
      <c r="TCF354" s="13"/>
      <c r="TCG354" s="13"/>
      <c r="TCH354" s="13"/>
      <c r="TCI354" s="13"/>
      <c r="TCJ354" s="13"/>
      <c r="TCK354" s="13"/>
      <c r="TCL354" s="13"/>
      <c r="TCM354" s="13"/>
      <c r="TCN354" s="13"/>
      <c r="TCO354" s="13"/>
      <c r="TCP354" s="13"/>
      <c r="TCQ354" s="13"/>
      <c r="TCR354" s="13"/>
      <c r="TCS354" s="13"/>
      <c r="TCT354" s="13"/>
      <c r="TCU354" s="13"/>
      <c r="TCV354" s="13"/>
      <c r="TCW354" s="13"/>
      <c r="TCX354" s="13"/>
      <c r="TCY354" s="13"/>
      <c r="TCZ354" s="13"/>
      <c r="TDA354" s="13"/>
      <c r="TDB354" s="13"/>
      <c r="TDC354" s="13"/>
      <c r="TDD354" s="13"/>
      <c r="TDE354" s="13"/>
      <c r="TDF354" s="13"/>
      <c r="TDG354" s="13"/>
      <c r="TDH354" s="13"/>
      <c r="TDI354" s="13"/>
      <c r="TDJ354" s="13"/>
      <c r="TDK354" s="13"/>
      <c r="TDL354" s="13"/>
      <c r="TDM354" s="13"/>
      <c r="TDN354" s="13"/>
      <c r="TDO354" s="13"/>
      <c r="TDP354" s="13"/>
      <c r="TDQ354" s="13"/>
      <c r="TDR354" s="13"/>
      <c r="TDS354" s="13"/>
      <c r="TDT354" s="13"/>
      <c r="TDU354" s="13"/>
      <c r="TDV354" s="13"/>
      <c r="TDW354" s="13"/>
      <c r="TDX354" s="13"/>
      <c r="TDY354" s="13"/>
      <c r="TDZ354" s="13"/>
      <c r="TEA354" s="13"/>
      <c r="TEB354" s="13"/>
      <c r="TEC354" s="13"/>
      <c r="TED354" s="13"/>
      <c r="TEE354" s="13"/>
      <c r="TEF354" s="13"/>
      <c r="TEG354" s="13"/>
      <c r="TEH354" s="13"/>
      <c r="TEI354" s="13"/>
      <c r="TEJ354" s="13"/>
      <c r="TEK354" s="13"/>
      <c r="TEL354" s="13"/>
      <c r="TEM354" s="13"/>
      <c r="TEN354" s="13"/>
      <c r="TEO354" s="13"/>
      <c r="TEP354" s="13"/>
      <c r="TEQ354" s="13"/>
      <c r="TER354" s="13"/>
      <c r="TES354" s="13"/>
      <c r="TET354" s="13"/>
      <c r="TEU354" s="13"/>
      <c r="TEV354" s="13"/>
      <c r="TEW354" s="13"/>
      <c r="TEX354" s="13"/>
      <c r="TEY354" s="13"/>
      <c r="TEZ354" s="13"/>
      <c r="TFA354" s="13"/>
      <c r="TFB354" s="13"/>
      <c r="TFC354" s="13"/>
      <c r="TFD354" s="13"/>
      <c r="TFE354" s="13"/>
      <c r="TFF354" s="13"/>
      <c r="TFG354" s="13"/>
      <c r="TFH354" s="13"/>
      <c r="TFI354" s="13"/>
      <c r="TFJ354" s="13"/>
      <c r="TFK354" s="13"/>
      <c r="TFL354" s="13"/>
      <c r="TFM354" s="13"/>
      <c r="TFN354" s="13"/>
      <c r="TFO354" s="13"/>
      <c r="TFP354" s="13"/>
      <c r="TFQ354" s="13"/>
      <c r="TFR354" s="13"/>
      <c r="TFS354" s="13"/>
      <c r="TFT354" s="13"/>
      <c r="TFU354" s="13"/>
      <c r="TFV354" s="13"/>
      <c r="TFW354" s="13"/>
      <c r="TFX354" s="13"/>
      <c r="TFY354" s="13"/>
      <c r="TFZ354" s="13"/>
      <c r="TGA354" s="13"/>
      <c r="TGB354" s="13"/>
      <c r="TGC354" s="13"/>
      <c r="TGD354" s="13"/>
      <c r="TGE354" s="13"/>
      <c r="TGF354" s="13"/>
      <c r="TGG354" s="13"/>
      <c r="TGH354" s="13"/>
      <c r="TGI354" s="13"/>
      <c r="TGJ354" s="13"/>
      <c r="TGK354" s="13"/>
      <c r="TGL354" s="13"/>
      <c r="TGM354" s="13"/>
      <c r="TGN354" s="13"/>
      <c r="TGO354" s="13"/>
      <c r="TGP354" s="13"/>
      <c r="TGQ354" s="13"/>
      <c r="TGR354" s="13"/>
      <c r="TGS354" s="13"/>
      <c r="TGT354" s="13"/>
      <c r="TGU354" s="13"/>
      <c r="TGV354" s="13"/>
      <c r="TGW354" s="13"/>
      <c r="TGX354" s="13"/>
      <c r="TGY354" s="13"/>
      <c r="TGZ354" s="13"/>
      <c r="THA354" s="13"/>
      <c r="THB354" s="13"/>
      <c r="THC354" s="13"/>
      <c r="THD354" s="13"/>
      <c r="THE354" s="13"/>
      <c r="THF354" s="13"/>
      <c r="THG354" s="13"/>
      <c r="THH354" s="13"/>
      <c r="THI354" s="13"/>
      <c r="THJ354" s="13"/>
      <c r="THK354" s="13"/>
      <c r="THL354" s="13"/>
      <c r="THM354" s="13"/>
      <c r="THN354" s="13"/>
      <c r="THO354" s="13"/>
      <c r="THP354" s="13"/>
      <c r="THQ354" s="13"/>
      <c r="THR354" s="13"/>
      <c r="THS354" s="13"/>
      <c r="THT354" s="13"/>
      <c r="THU354" s="13"/>
      <c r="THV354" s="13"/>
      <c r="THW354" s="13"/>
      <c r="THX354" s="13"/>
      <c r="THY354" s="13"/>
      <c r="THZ354" s="13"/>
      <c r="TIA354" s="13"/>
      <c r="TIB354" s="13"/>
      <c r="TIC354" s="13"/>
      <c r="TID354" s="13"/>
      <c r="TIE354" s="13"/>
      <c r="TIF354" s="13"/>
      <c r="TIG354" s="13"/>
      <c r="TIH354" s="13"/>
      <c r="TII354" s="13"/>
      <c r="TIJ354" s="13"/>
      <c r="TIK354" s="13"/>
      <c r="TIL354" s="13"/>
      <c r="TIM354" s="13"/>
      <c r="TIN354" s="13"/>
      <c r="TIO354" s="13"/>
      <c r="TIP354" s="13"/>
      <c r="TIQ354" s="13"/>
      <c r="TIR354" s="13"/>
      <c r="TIS354" s="13"/>
      <c r="TIT354" s="13"/>
      <c r="TIU354" s="13"/>
      <c r="TIV354" s="13"/>
      <c r="TIW354" s="13"/>
      <c r="TIX354" s="13"/>
      <c r="TIY354" s="13"/>
      <c r="TIZ354" s="13"/>
      <c r="TJA354" s="13"/>
      <c r="TJB354" s="13"/>
      <c r="TJC354" s="13"/>
      <c r="TJD354" s="13"/>
      <c r="TJE354" s="13"/>
      <c r="TJF354" s="13"/>
      <c r="TJG354" s="13"/>
      <c r="TJH354" s="13"/>
      <c r="TJI354" s="13"/>
      <c r="TJJ354" s="13"/>
      <c r="TJK354" s="13"/>
      <c r="TJL354" s="13"/>
      <c r="TJM354" s="13"/>
      <c r="TJN354" s="13"/>
      <c r="TJO354" s="13"/>
      <c r="TJP354" s="13"/>
      <c r="TJQ354" s="13"/>
      <c r="TJR354" s="13"/>
      <c r="TJS354" s="13"/>
      <c r="TJT354" s="13"/>
      <c r="TJU354" s="13"/>
      <c r="TJV354" s="13"/>
      <c r="TJW354" s="13"/>
      <c r="TJX354" s="13"/>
      <c r="TJY354" s="13"/>
      <c r="TJZ354" s="13"/>
      <c r="TKA354" s="13"/>
      <c r="TKB354" s="13"/>
      <c r="TKC354" s="13"/>
      <c r="TKD354" s="13"/>
      <c r="TKE354" s="13"/>
      <c r="TKF354" s="13"/>
      <c r="TKG354" s="13"/>
      <c r="TKH354" s="13"/>
      <c r="TKI354" s="13"/>
      <c r="TKJ354" s="13"/>
      <c r="TKK354" s="13"/>
      <c r="TKL354" s="13"/>
      <c r="TKM354" s="13"/>
      <c r="TKN354" s="13"/>
      <c r="TKO354" s="13"/>
      <c r="TKP354" s="13"/>
      <c r="TKQ354" s="13"/>
      <c r="TKR354" s="13"/>
      <c r="TKS354" s="13"/>
      <c r="TKT354" s="13"/>
      <c r="TKU354" s="13"/>
      <c r="TKV354" s="13"/>
      <c r="TKW354" s="13"/>
      <c r="TKX354" s="13"/>
      <c r="TKY354" s="13"/>
      <c r="TKZ354" s="13"/>
      <c r="TLA354" s="13"/>
      <c r="TLB354" s="13"/>
      <c r="TLC354" s="13"/>
      <c r="TLD354" s="13"/>
      <c r="TLE354" s="13"/>
      <c r="TLF354" s="13"/>
      <c r="TLG354" s="13"/>
      <c r="TLH354" s="13"/>
      <c r="TLI354" s="13"/>
      <c r="TLJ354" s="13"/>
      <c r="TLK354" s="13"/>
      <c r="TLL354" s="13"/>
      <c r="TLM354" s="13"/>
      <c r="TLN354" s="13"/>
      <c r="TLO354" s="13"/>
      <c r="TLP354" s="13"/>
      <c r="TLQ354" s="13"/>
      <c r="TLR354" s="13"/>
      <c r="TLS354" s="13"/>
      <c r="TLT354" s="13"/>
      <c r="TLU354" s="13"/>
      <c r="TLV354" s="13"/>
      <c r="TLW354" s="13"/>
      <c r="TLX354" s="13"/>
      <c r="TLY354" s="13"/>
      <c r="TLZ354" s="13"/>
      <c r="TMA354" s="13"/>
      <c r="TMB354" s="13"/>
      <c r="TMC354" s="13"/>
      <c r="TMD354" s="13"/>
      <c r="TME354" s="13"/>
      <c r="TMF354" s="13"/>
      <c r="TMG354" s="13"/>
      <c r="TMH354" s="13"/>
      <c r="TMI354" s="13"/>
      <c r="TMJ354" s="13"/>
      <c r="TMK354" s="13"/>
      <c r="TML354" s="13"/>
      <c r="TMM354" s="13"/>
      <c r="TMN354" s="13"/>
      <c r="TMO354" s="13"/>
      <c r="TMP354" s="13"/>
      <c r="TMQ354" s="13"/>
      <c r="TMR354" s="13"/>
      <c r="TMS354" s="13"/>
      <c r="TMT354" s="13"/>
      <c r="TMU354" s="13"/>
      <c r="TMV354" s="13"/>
      <c r="TMW354" s="13"/>
      <c r="TMX354" s="13"/>
      <c r="TMY354" s="13"/>
      <c r="TMZ354" s="13"/>
      <c r="TNA354" s="13"/>
      <c r="TNB354" s="13"/>
      <c r="TNC354" s="13"/>
      <c r="TND354" s="13"/>
      <c r="TNE354" s="13"/>
      <c r="TNF354" s="13"/>
      <c r="TNG354" s="13"/>
      <c r="TNH354" s="13"/>
      <c r="TNI354" s="13"/>
      <c r="TNJ354" s="13"/>
      <c r="TNK354" s="13"/>
      <c r="TNL354" s="13"/>
      <c r="TNM354" s="13"/>
      <c r="TNN354" s="13"/>
      <c r="TNO354" s="13"/>
      <c r="TNP354" s="13"/>
      <c r="TNQ354" s="13"/>
      <c r="TNR354" s="13"/>
      <c r="TNS354" s="13"/>
      <c r="TNT354" s="13"/>
      <c r="TNU354" s="13"/>
      <c r="TNV354" s="13"/>
      <c r="TNW354" s="13"/>
      <c r="TNX354" s="13"/>
      <c r="TNY354" s="13"/>
      <c r="TNZ354" s="13"/>
      <c r="TOA354" s="13"/>
      <c r="TOB354" s="13"/>
      <c r="TOC354" s="13"/>
      <c r="TOD354" s="13"/>
      <c r="TOE354" s="13"/>
      <c r="TOF354" s="13"/>
      <c r="TOG354" s="13"/>
      <c r="TOH354" s="13"/>
      <c r="TOI354" s="13"/>
      <c r="TOJ354" s="13"/>
      <c r="TOK354" s="13"/>
      <c r="TOL354" s="13"/>
      <c r="TOM354" s="13"/>
      <c r="TON354" s="13"/>
      <c r="TOO354" s="13"/>
      <c r="TOP354" s="13"/>
      <c r="TOQ354" s="13"/>
      <c r="TOR354" s="13"/>
      <c r="TOS354" s="13"/>
      <c r="TOT354" s="13"/>
      <c r="TOU354" s="13"/>
      <c r="TOV354" s="13"/>
      <c r="TOW354" s="13"/>
      <c r="TOX354" s="13"/>
      <c r="TOY354" s="13"/>
      <c r="TOZ354" s="13"/>
      <c r="TPA354" s="13"/>
      <c r="TPB354" s="13"/>
      <c r="TPC354" s="13"/>
      <c r="TPD354" s="13"/>
      <c r="TPE354" s="13"/>
      <c r="TPF354" s="13"/>
      <c r="TPG354" s="13"/>
      <c r="TPH354" s="13"/>
      <c r="TPI354" s="13"/>
      <c r="TPJ354" s="13"/>
      <c r="TPK354" s="13"/>
      <c r="TPL354" s="13"/>
      <c r="TPM354" s="13"/>
      <c r="TPN354" s="13"/>
      <c r="TPO354" s="13"/>
      <c r="TPP354" s="13"/>
      <c r="TPQ354" s="13"/>
      <c r="TPR354" s="13"/>
      <c r="TPS354" s="13"/>
      <c r="TPT354" s="13"/>
      <c r="TPU354" s="13"/>
      <c r="TPV354" s="13"/>
      <c r="TPW354" s="13"/>
      <c r="TPX354" s="13"/>
      <c r="TPY354" s="13"/>
      <c r="TPZ354" s="13"/>
      <c r="TQA354" s="13"/>
      <c r="TQB354" s="13"/>
      <c r="TQC354" s="13"/>
      <c r="TQD354" s="13"/>
      <c r="TQE354" s="13"/>
      <c r="TQF354" s="13"/>
      <c r="TQG354" s="13"/>
      <c r="TQH354" s="13"/>
      <c r="TQI354" s="13"/>
      <c r="TQJ354" s="13"/>
      <c r="TQK354" s="13"/>
      <c r="TQL354" s="13"/>
      <c r="TQM354" s="13"/>
      <c r="TQN354" s="13"/>
      <c r="TQO354" s="13"/>
      <c r="TQP354" s="13"/>
      <c r="TQQ354" s="13"/>
      <c r="TQR354" s="13"/>
      <c r="TQS354" s="13"/>
      <c r="TQT354" s="13"/>
      <c r="TQU354" s="13"/>
      <c r="TQV354" s="13"/>
      <c r="TQW354" s="13"/>
      <c r="TQX354" s="13"/>
      <c r="TQY354" s="13"/>
      <c r="TQZ354" s="13"/>
      <c r="TRA354" s="13"/>
      <c r="TRB354" s="13"/>
      <c r="TRC354" s="13"/>
      <c r="TRD354" s="13"/>
      <c r="TRE354" s="13"/>
      <c r="TRF354" s="13"/>
      <c r="TRG354" s="13"/>
      <c r="TRH354" s="13"/>
      <c r="TRI354" s="13"/>
      <c r="TRJ354" s="13"/>
      <c r="TRK354" s="13"/>
      <c r="TRL354" s="13"/>
      <c r="TRM354" s="13"/>
      <c r="TRN354" s="13"/>
      <c r="TRO354" s="13"/>
      <c r="TRP354" s="13"/>
      <c r="TRQ354" s="13"/>
      <c r="TRR354" s="13"/>
      <c r="TRS354" s="13"/>
      <c r="TRT354" s="13"/>
      <c r="TRU354" s="13"/>
      <c r="TRV354" s="13"/>
      <c r="TRW354" s="13"/>
      <c r="TRX354" s="13"/>
      <c r="TRY354" s="13"/>
      <c r="TRZ354" s="13"/>
      <c r="TSA354" s="13"/>
      <c r="TSB354" s="13"/>
      <c r="TSC354" s="13"/>
      <c r="TSD354" s="13"/>
      <c r="TSE354" s="13"/>
      <c r="TSF354" s="13"/>
      <c r="TSG354" s="13"/>
      <c r="TSH354" s="13"/>
      <c r="TSI354" s="13"/>
      <c r="TSJ354" s="13"/>
      <c r="TSK354" s="13"/>
      <c r="TSL354" s="13"/>
      <c r="TSM354" s="13"/>
      <c r="TSN354" s="13"/>
      <c r="TSO354" s="13"/>
      <c r="TSP354" s="13"/>
      <c r="TSQ354" s="13"/>
      <c r="TSR354" s="13"/>
      <c r="TSS354" s="13"/>
      <c r="TST354" s="13"/>
      <c r="TSU354" s="13"/>
      <c r="TSV354" s="13"/>
      <c r="TSW354" s="13"/>
      <c r="TSX354" s="13"/>
      <c r="TSY354" s="13"/>
      <c r="TSZ354" s="13"/>
      <c r="TTA354" s="13"/>
      <c r="TTB354" s="13"/>
      <c r="TTC354" s="13"/>
      <c r="TTD354" s="13"/>
      <c r="TTE354" s="13"/>
      <c r="TTF354" s="13"/>
      <c r="TTG354" s="13"/>
      <c r="TTH354" s="13"/>
      <c r="TTI354" s="13"/>
      <c r="TTJ354" s="13"/>
      <c r="TTK354" s="13"/>
      <c r="TTL354" s="13"/>
      <c r="TTM354" s="13"/>
      <c r="TTN354" s="13"/>
      <c r="TTO354" s="13"/>
      <c r="TTP354" s="13"/>
      <c r="TTQ354" s="13"/>
      <c r="TTR354" s="13"/>
      <c r="TTS354" s="13"/>
      <c r="TTT354" s="13"/>
      <c r="TTU354" s="13"/>
      <c r="TTV354" s="13"/>
      <c r="TTW354" s="13"/>
      <c r="TTX354" s="13"/>
      <c r="TTY354" s="13"/>
      <c r="TTZ354" s="13"/>
      <c r="TUA354" s="13"/>
      <c r="TUB354" s="13"/>
      <c r="TUC354" s="13"/>
      <c r="TUD354" s="13"/>
      <c r="TUE354" s="13"/>
      <c r="TUF354" s="13"/>
      <c r="TUG354" s="13"/>
      <c r="TUH354" s="13"/>
      <c r="TUI354" s="13"/>
      <c r="TUJ354" s="13"/>
      <c r="TUK354" s="13"/>
      <c r="TUL354" s="13"/>
      <c r="TUM354" s="13"/>
      <c r="TUN354" s="13"/>
      <c r="TUO354" s="13"/>
      <c r="TUP354" s="13"/>
      <c r="TUQ354" s="13"/>
      <c r="TUR354" s="13"/>
      <c r="TUS354" s="13"/>
      <c r="TUT354" s="13"/>
      <c r="TUU354" s="13"/>
      <c r="TUV354" s="13"/>
      <c r="TUW354" s="13"/>
      <c r="TUX354" s="13"/>
      <c r="TUY354" s="13"/>
      <c r="TUZ354" s="13"/>
      <c r="TVA354" s="13"/>
      <c r="TVB354" s="13"/>
      <c r="TVC354" s="13"/>
      <c r="TVD354" s="13"/>
      <c r="TVE354" s="13"/>
      <c r="TVF354" s="13"/>
      <c r="TVG354" s="13"/>
      <c r="TVH354" s="13"/>
      <c r="TVI354" s="13"/>
      <c r="TVJ354" s="13"/>
      <c r="TVK354" s="13"/>
      <c r="TVL354" s="13"/>
      <c r="TVM354" s="13"/>
      <c r="TVN354" s="13"/>
      <c r="TVO354" s="13"/>
      <c r="TVP354" s="13"/>
      <c r="TVQ354" s="13"/>
      <c r="TVR354" s="13"/>
      <c r="TVS354" s="13"/>
      <c r="TVT354" s="13"/>
      <c r="TVU354" s="13"/>
      <c r="TVV354" s="13"/>
      <c r="TVW354" s="13"/>
      <c r="TVX354" s="13"/>
      <c r="TVY354" s="13"/>
      <c r="TVZ354" s="13"/>
      <c r="TWA354" s="13"/>
      <c r="TWB354" s="13"/>
      <c r="TWC354" s="13"/>
      <c r="TWD354" s="13"/>
      <c r="TWE354" s="13"/>
      <c r="TWF354" s="13"/>
      <c r="TWG354" s="13"/>
      <c r="TWH354" s="13"/>
      <c r="TWI354" s="13"/>
      <c r="TWJ354" s="13"/>
      <c r="TWK354" s="13"/>
      <c r="TWL354" s="13"/>
      <c r="TWM354" s="13"/>
      <c r="TWN354" s="13"/>
      <c r="TWO354" s="13"/>
      <c r="TWP354" s="13"/>
      <c r="TWQ354" s="13"/>
      <c r="TWR354" s="13"/>
      <c r="TWS354" s="13"/>
      <c r="TWT354" s="13"/>
      <c r="TWU354" s="13"/>
      <c r="TWV354" s="13"/>
      <c r="TWW354" s="13"/>
      <c r="TWX354" s="13"/>
      <c r="TWY354" s="13"/>
      <c r="TWZ354" s="13"/>
      <c r="TXA354" s="13"/>
      <c r="TXB354" s="13"/>
      <c r="TXC354" s="13"/>
      <c r="TXD354" s="13"/>
      <c r="TXE354" s="13"/>
      <c r="TXF354" s="13"/>
      <c r="TXG354" s="13"/>
      <c r="TXH354" s="13"/>
      <c r="TXI354" s="13"/>
      <c r="TXJ354" s="13"/>
      <c r="TXK354" s="13"/>
      <c r="TXL354" s="13"/>
      <c r="TXM354" s="13"/>
      <c r="TXN354" s="13"/>
      <c r="TXO354" s="13"/>
      <c r="TXP354" s="13"/>
      <c r="TXQ354" s="13"/>
      <c r="TXR354" s="13"/>
      <c r="TXS354" s="13"/>
      <c r="TXT354" s="13"/>
      <c r="TXU354" s="13"/>
      <c r="TXV354" s="13"/>
      <c r="TXW354" s="13"/>
      <c r="TXX354" s="13"/>
      <c r="TXY354" s="13"/>
      <c r="TXZ354" s="13"/>
      <c r="TYA354" s="13"/>
      <c r="TYB354" s="13"/>
      <c r="TYC354" s="13"/>
      <c r="TYD354" s="13"/>
      <c r="TYE354" s="13"/>
      <c r="TYF354" s="13"/>
      <c r="TYG354" s="13"/>
      <c r="TYH354" s="13"/>
      <c r="TYI354" s="13"/>
      <c r="TYJ354" s="13"/>
      <c r="TYK354" s="13"/>
      <c r="TYL354" s="13"/>
      <c r="TYM354" s="13"/>
      <c r="TYN354" s="13"/>
      <c r="TYO354" s="13"/>
      <c r="TYP354" s="13"/>
      <c r="TYQ354" s="13"/>
      <c r="TYR354" s="13"/>
      <c r="TYS354" s="13"/>
      <c r="TYT354" s="13"/>
      <c r="TYU354" s="13"/>
      <c r="TYV354" s="13"/>
      <c r="TYW354" s="13"/>
      <c r="TYX354" s="13"/>
      <c r="TYY354" s="13"/>
      <c r="TYZ354" s="13"/>
      <c r="TZA354" s="13"/>
      <c r="TZB354" s="13"/>
      <c r="TZC354" s="13"/>
      <c r="TZD354" s="13"/>
      <c r="TZE354" s="13"/>
      <c r="TZF354" s="13"/>
      <c r="TZG354" s="13"/>
      <c r="TZH354" s="13"/>
      <c r="TZI354" s="13"/>
      <c r="TZJ354" s="13"/>
      <c r="TZK354" s="13"/>
      <c r="TZL354" s="13"/>
      <c r="TZM354" s="13"/>
      <c r="TZN354" s="13"/>
      <c r="TZO354" s="13"/>
      <c r="TZP354" s="13"/>
      <c r="TZQ354" s="13"/>
      <c r="TZR354" s="13"/>
      <c r="TZS354" s="13"/>
      <c r="TZT354" s="13"/>
      <c r="TZU354" s="13"/>
      <c r="TZV354" s="13"/>
      <c r="TZW354" s="13"/>
      <c r="TZX354" s="13"/>
      <c r="TZY354" s="13"/>
      <c r="TZZ354" s="13"/>
      <c r="UAA354" s="13"/>
      <c r="UAB354" s="13"/>
      <c r="UAC354" s="13"/>
      <c r="UAD354" s="13"/>
      <c r="UAE354" s="13"/>
      <c r="UAF354" s="13"/>
      <c r="UAG354" s="13"/>
      <c r="UAH354" s="13"/>
      <c r="UAI354" s="13"/>
      <c r="UAJ354" s="13"/>
      <c r="UAK354" s="13"/>
      <c r="UAL354" s="13"/>
      <c r="UAM354" s="13"/>
      <c r="UAN354" s="13"/>
      <c r="UAO354" s="13"/>
      <c r="UAP354" s="13"/>
      <c r="UAQ354" s="13"/>
      <c r="UAR354" s="13"/>
      <c r="UAS354" s="13"/>
      <c r="UAT354" s="13"/>
      <c r="UAU354" s="13"/>
      <c r="UAV354" s="13"/>
      <c r="UAW354" s="13"/>
      <c r="UAX354" s="13"/>
      <c r="UAY354" s="13"/>
      <c r="UAZ354" s="13"/>
      <c r="UBA354" s="13"/>
      <c r="UBB354" s="13"/>
      <c r="UBC354" s="13"/>
      <c r="UBD354" s="13"/>
      <c r="UBE354" s="13"/>
      <c r="UBF354" s="13"/>
      <c r="UBG354" s="13"/>
      <c r="UBH354" s="13"/>
      <c r="UBI354" s="13"/>
      <c r="UBJ354" s="13"/>
      <c r="UBK354" s="13"/>
      <c r="UBL354" s="13"/>
      <c r="UBM354" s="13"/>
      <c r="UBN354" s="13"/>
      <c r="UBO354" s="13"/>
      <c r="UBP354" s="13"/>
      <c r="UBQ354" s="13"/>
      <c r="UBR354" s="13"/>
      <c r="UBS354" s="13"/>
      <c r="UBT354" s="13"/>
      <c r="UBU354" s="13"/>
      <c r="UBV354" s="13"/>
      <c r="UBW354" s="13"/>
      <c r="UBX354" s="13"/>
      <c r="UBY354" s="13"/>
      <c r="UBZ354" s="13"/>
      <c r="UCA354" s="13"/>
      <c r="UCB354" s="13"/>
      <c r="UCC354" s="13"/>
      <c r="UCD354" s="13"/>
      <c r="UCE354" s="13"/>
      <c r="UCF354" s="13"/>
      <c r="UCG354" s="13"/>
      <c r="UCH354" s="13"/>
      <c r="UCI354" s="13"/>
      <c r="UCJ354" s="13"/>
      <c r="UCK354" s="13"/>
      <c r="UCL354" s="13"/>
      <c r="UCM354" s="13"/>
      <c r="UCN354" s="13"/>
      <c r="UCO354" s="13"/>
      <c r="UCP354" s="13"/>
      <c r="UCQ354" s="13"/>
      <c r="UCR354" s="13"/>
      <c r="UCS354" s="13"/>
      <c r="UCT354" s="13"/>
      <c r="UCU354" s="13"/>
      <c r="UCV354" s="13"/>
      <c r="UCW354" s="13"/>
      <c r="UCX354" s="13"/>
      <c r="UCY354" s="13"/>
      <c r="UCZ354" s="13"/>
      <c r="UDA354" s="13"/>
      <c r="UDB354" s="13"/>
      <c r="UDC354" s="13"/>
      <c r="UDD354" s="13"/>
      <c r="UDE354" s="13"/>
      <c r="UDF354" s="13"/>
      <c r="UDG354" s="13"/>
      <c r="UDH354" s="13"/>
      <c r="UDI354" s="13"/>
      <c r="UDJ354" s="13"/>
      <c r="UDK354" s="13"/>
      <c r="UDL354" s="13"/>
      <c r="UDM354" s="13"/>
      <c r="UDN354" s="13"/>
      <c r="UDO354" s="13"/>
      <c r="UDP354" s="13"/>
      <c r="UDQ354" s="13"/>
      <c r="UDR354" s="13"/>
      <c r="UDS354" s="13"/>
      <c r="UDT354" s="13"/>
      <c r="UDU354" s="13"/>
      <c r="UDV354" s="13"/>
      <c r="UDW354" s="13"/>
      <c r="UDX354" s="13"/>
      <c r="UDY354" s="13"/>
      <c r="UDZ354" s="13"/>
      <c r="UEA354" s="13"/>
      <c r="UEB354" s="13"/>
      <c r="UEC354" s="13"/>
      <c r="UED354" s="13"/>
      <c r="UEE354" s="13"/>
      <c r="UEF354" s="13"/>
      <c r="UEG354" s="13"/>
      <c r="UEH354" s="13"/>
      <c r="UEI354" s="13"/>
      <c r="UEJ354" s="13"/>
      <c r="UEK354" s="13"/>
      <c r="UEL354" s="13"/>
      <c r="UEM354" s="13"/>
      <c r="UEN354" s="13"/>
      <c r="UEO354" s="13"/>
      <c r="UEP354" s="13"/>
      <c r="UEQ354" s="13"/>
      <c r="UER354" s="13"/>
      <c r="UES354" s="13"/>
      <c r="UET354" s="13"/>
      <c r="UEU354" s="13"/>
      <c r="UEV354" s="13"/>
      <c r="UEW354" s="13"/>
      <c r="UEX354" s="13"/>
      <c r="UEY354" s="13"/>
      <c r="UEZ354" s="13"/>
      <c r="UFA354" s="13"/>
      <c r="UFB354" s="13"/>
      <c r="UFC354" s="13"/>
      <c r="UFD354" s="13"/>
      <c r="UFE354" s="13"/>
      <c r="UFF354" s="13"/>
      <c r="UFG354" s="13"/>
      <c r="UFH354" s="13"/>
      <c r="UFI354" s="13"/>
      <c r="UFJ354" s="13"/>
      <c r="UFK354" s="13"/>
      <c r="UFL354" s="13"/>
      <c r="UFM354" s="13"/>
      <c r="UFN354" s="13"/>
      <c r="UFO354" s="13"/>
      <c r="UFP354" s="13"/>
      <c r="UFQ354" s="13"/>
      <c r="UFR354" s="13"/>
      <c r="UFS354" s="13"/>
      <c r="UFT354" s="13"/>
      <c r="UFU354" s="13"/>
      <c r="UFV354" s="13"/>
      <c r="UFW354" s="13"/>
      <c r="UFX354" s="13"/>
      <c r="UFY354" s="13"/>
      <c r="UFZ354" s="13"/>
      <c r="UGA354" s="13"/>
      <c r="UGB354" s="13"/>
      <c r="UGC354" s="13"/>
      <c r="UGD354" s="13"/>
      <c r="UGE354" s="13"/>
      <c r="UGF354" s="13"/>
      <c r="UGG354" s="13"/>
      <c r="UGH354" s="13"/>
      <c r="UGI354" s="13"/>
      <c r="UGJ354" s="13"/>
      <c r="UGK354" s="13"/>
      <c r="UGL354" s="13"/>
      <c r="UGM354" s="13"/>
      <c r="UGN354" s="13"/>
      <c r="UGO354" s="13"/>
      <c r="UGP354" s="13"/>
      <c r="UGQ354" s="13"/>
      <c r="UGR354" s="13"/>
      <c r="UGS354" s="13"/>
      <c r="UGT354" s="13"/>
      <c r="UGU354" s="13"/>
      <c r="UGV354" s="13"/>
      <c r="UGW354" s="13"/>
      <c r="UGX354" s="13"/>
      <c r="UGY354" s="13"/>
      <c r="UGZ354" s="13"/>
      <c r="UHA354" s="13"/>
      <c r="UHB354" s="13"/>
      <c r="UHC354" s="13"/>
      <c r="UHD354" s="13"/>
      <c r="UHE354" s="13"/>
      <c r="UHF354" s="13"/>
      <c r="UHG354" s="13"/>
      <c r="UHH354" s="13"/>
      <c r="UHI354" s="13"/>
      <c r="UHJ354" s="13"/>
      <c r="UHK354" s="13"/>
      <c r="UHL354" s="13"/>
      <c r="UHM354" s="13"/>
      <c r="UHN354" s="13"/>
      <c r="UHO354" s="13"/>
      <c r="UHP354" s="13"/>
      <c r="UHQ354" s="13"/>
      <c r="UHR354" s="13"/>
      <c r="UHS354" s="13"/>
      <c r="UHT354" s="13"/>
      <c r="UHU354" s="13"/>
      <c r="UHV354" s="13"/>
      <c r="UHW354" s="13"/>
      <c r="UHX354" s="13"/>
      <c r="UHY354" s="13"/>
      <c r="UHZ354" s="13"/>
      <c r="UIA354" s="13"/>
      <c r="UIB354" s="13"/>
      <c r="UIC354" s="13"/>
      <c r="UID354" s="13"/>
      <c r="UIE354" s="13"/>
      <c r="UIF354" s="13"/>
      <c r="UIG354" s="13"/>
      <c r="UIH354" s="13"/>
      <c r="UII354" s="13"/>
      <c r="UIJ354" s="13"/>
      <c r="UIK354" s="13"/>
      <c r="UIL354" s="13"/>
      <c r="UIM354" s="13"/>
      <c r="UIN354" s="13"/>
      <c r="UIO354" s="13"/>
      <c r="UIP354" s="13"/>
      <c r="UIQ354" s="13"/>
      <c r="UIR354" s="13"/>
      <c r="UIS354" s="13"/>
      <c r="UIT354" s="13"/>
      <c r="UIU354" s="13"/>
      <c r="UIV354" s="13"/>
      <c r="UIW354" s="13"/>
      <c r="UIX354" s="13"/>
      <c r="UIY354" s="13"/>
      <c r="UIZ354" s="13"/>
      <c r="UJA354" s="13"/>
      <c r="UJB354" s="13"/>
      <c r="UJC354" s="13"/>
      <c r="UJD354" s="13"/>
      <c r="UJE354" s="13"/>
      <c r="UJF354" s="13"/>
      <c r="UJG354" s="13"/>
      <c r="UJH354" s="13"/>
      <c r="UJI354" s="13"/>
      <c r="UJJ354" s="13"/>
      <c r="UJK354" s="13"/>
      <c r="UJL354" s="13"/>
      <c r="UJM354" s="13"/>
      <c r="UJN354" s="13"/>
      <c r="UJO354" s="13"/>
      <c r="UJP354" s="13"/>
      <c r="UJQ354" s="13"/>
      <c r="UJR354" s="13"/>
      <c r="UJS354" s="13"/>
      <c r="UJT354" s="13"/>
      <c r="UJU354" s="13"/>
      <c r="UJV354" s="13"/>
      <c r="UJW354" s="13"/>
      <c r="UJX354" s="13"/>
      <c r="UJY354" s="13"/>
      <c r="UJZ354" s="13"/>
      <c r="UKA354" s="13"/>
      <c r="UKB354" s="13"/>
      <c r="UKC354" s="13"/>
      <c r="UKD354" s="13"/>
      <c r="UKE354" s="13"/>
      <c r="UKF354" s="13"/>
      <c r="UKG354" s="13"/>
      <c r="UKH354" s="13"/>
      <c r="UKI354" s="13"/>
      <c r="UKJ354" s="13"/>
      <c r="UKK354" s="13"/>
      <c r="UKL354" s="13"/>
      <c r="UKM354" s="13"/>
      <c r="UKN354" s="13"/>
      <c r="UKO354" s="13"/>
      <c r="UKP354" s="13"/>
      <c r="UKQ354" s="13"/>
      <c r="UKR354" s="13"/>
      <c r="UKS354" s="13"/>
      <c r="UKT354" s="13"/>
      <c r="UKU354" s="13"/>
      <c r="UKV354" s="13"/>
      <c r="UKW354" s="13"/>
      <c r="UKX354" s="13"/>
      <c r="UKY354" s="13"/>
      <c r="UKZ354" s="13"/>
      <c r="ULA354" s="13"/>
      <c r="ULB354" s="13"/>
      <c r="ULC354" s="13"/>
      <c r="ULD354" s="13"/>
      <c r="ULE354" s="13"/>
      <c r="ULF354" s="13"/>
      <c r="ULG354" s="13"/>
      <c r="ULH354" s="13"/>
      <c r="ULI354" s="13"/>
      <c r="ULJ354" s="13"/>
      <c r="ULK354" s="13"/>
      <c r="ULL354" s="13"/>
      <c r="ULM354" s="13"/>
      <c r="ULN354" s="13"/>
      <c r="ULO354" s="13"/>
      <c r="ULP354" s="13"/>
      <c r="ULQ354" s="13"/>
      <c r="ULR354" s="13"/>
      <c r="ULS354" s="13"/>
      <c r="ULT354" s="13"/>
      <c r="ULU354" s="13"/>
      <c r="ULV354" s="13"/>
      <c r="ULW354" s="13"/>
      <c r="ULX354" s="13"/>
      <c r="ULY354" s="13"/>
      <c r="ULZ354" s="13"/>
      <c r="UMA354" s="13"/>
      <c r="UMB354" s="13"/>
      <c r="UMC354" s="13"/>
      <c r="UMD354" s="13"/>
      <c r="UME354" s="13"/>
      <c r="UMF354" s="13"/>
      <c r="UMG354" s="13"/>
      <c r="UMH354" s="13"/>
      <c r="UMI354" s="13"/>
      <c r="UMJ354" s="13"/>
      <c r="UMK354" s="13"/>
      <c r="UML354" s="13"/>
      <c r="UMM354" s="13"/>
      <c r="UMN354" s="13"/>
      <c r="UMO354" s="13"/>
      <c r="UMP354" s="13"/>
      <c r="UMQ354" s="13"/>
      <c r="UMR354" s="13"/>
      <c r="UMS354" s="13"/>
      <c r="UMT354" s="13"/>
      <c r="UMU354" s="13"/>
      <c r="UMV354" s="13"/>
      <c r="UMW354" s="13"/>
      <c r="UMX354" s="13"/>
      <c r="UMY354" s="13"/>
      <c r="UMZ354" s="13"/>
      <c r="UNA354" s="13"/>
      <c r="UNB354" s="13"/>
      <c r="UNC354" s="13"/>
      <c r="UND354" s="13"/>
      <c r="UNE354" s="13"/>
      <c r="UNF354" s="13"/>
      <c r="UNG354" s="13"/>
      <c r="UNH354" s="13"/>
      <c r="UNI354" s="13"/>
      <c r="UNJ354" s="13"/>
      <c r="UNK354" s="13"/>
      <c r="UNL354" s="13"/>
      <c r="UNM354" s="13"/>
      <c r="UNN354" s="13"/>
      <c r="UNO354" s="13"/>
      <c r="UNP354" s="13"/>
      <c r="UNQ354" s="13"/>
      <c r="UNR354" s="13"/>
      <c r="UNS354" s="13"/>
      <c r="UNT354" s="13"/>
      <c r="UNU354" s="13"/>
      <c r="UNV354" s="13"/>
      <c r="UNW354" s="13"/>
      <c r="UNX354" s="13"/>
      <c r="UNY354" s="13"/>
      <c r="UNZ354" s="13"/>
      <c r="UOA354" s="13"/>
      <c r="UOB354" s="13"/>
      <c r="UOC354" s="13"/>
      <c r="UOD354" s="13"/>
      <c r="UOE354" s="13"/>
      <c r="UOF354" s="13"/>
      <c r="UOG354" s="13"/>
      <c r="UOH354" s="13"/>
      <c r="UOI354" s="13"/>
      <c r="UOJ354" s="13"/>
      <c r="UOK354" s="13"/>
      <c r="UOL354" s="13"/>
      <c r="UOM354" s="13"/>
      <c r="UON354" s="13"/>
      <c r="UOO354" s="13"/>
      <c r="UOP354" s="13"/>
      <c r="UOQ354" s="13"/>
      <c r="UOR354" s="13"/>
      <c r="UOS354" s="13"/>
      <c r="UOT354" s="13"/>
      <c r="UOU354" s="13"/>
      <c r="UOV354" s="13"/>
      <c r="UOW354" s="13"/>
      <c r="UOX354" s="13"/>
      <c r="UOY354" s="13"/>
      <c r="UOZ354" s="13"/>
      <c r="UPA354" s="13"/>
      <c r="UPB354" s="13"/>
      <c r="UPC354" s="13"/>
      <c r="UPD354" s="13"/>
      <c r="UPE354" s="13"/>
      <c r="UPF354" s="13"/>
      <c r="UPG354" s="13"/>
      <c r="UPH354" s="13"/>
      <c r="UPI354" s="13"/>
      <c r="UPJ354" s="13"/>
      <c r="UPK354" s="13"/>
      <c r="UPL354" s="13"/>
      <c r="UPM354" s="13"/>
      <c r="UPN354" s="13"/>
      <c r="UPO354" s="13"/>
      <c r="UPP354" s="13"/>
      <c r="UPQ354" s="13"/>
      <c r="UPR354" s="13"/>
      <c r="UPS354" s="13"/>
      <c r="UPT354" s="13"/>
      <c r="UPU354" s="13"/>
      <c r="UPV354" s="13"/>
      <c r="UPW354" s="13"/>
      <c r="UPX354" s="13"/>
      <c r="UPY354" s="13"/>
      <c r="UPZ354" s="13"/>
      <c r="UQA354" s="13"/>
      <c r="UQB354" s="13"/>
      <c r="UQC354" s="13"/>
      <c r="UQD354" s="13"/>
      <c r="UQE354" s="13"/>
      <c r="UQF354" s="13"/>
      <c r="UQG354" s="13"/>
      <c r="UQH354" s="13"/>
      <c r="UQI354" s="13"/>
      <c r="UQJ354" s="13"/>
      <c r="UQK354" s="13"/>
      <c r="UQL354" s="13"/>
      <c r="UQM354" s="13"/>
      <c r="UQN354" s="13"/>
      <c r="UQO354" s="13"/>
      <c r="UQP354" s="13"/>
      <c r="UQQ354" s="13"/>
      <c r="UQR354" s="13"/>
      <c r="UQS354" s="13"/>
      <c r="UQT354" s="13"/>
      <c r="UQU354" s="13"/>
      <c r="UQV354" s="13"/>
      <c r="UQW354" s="13"/>
      <c r="UQX354" s="13"/>
      <c r="UQY354" s="13"/>
      <c r="UQZ354" s="13"/>
      <c r="URA354" s="13"/>
      <c r="URB354" s="13"/>
      <c r="URC354" s="13"/>
      <c r="URD354" s="13"/>
      <c r="URE354" s="13"/>
      <c r="URF354" s="13"/>
      <c r="URG354" s="13"/>
      <c r="URH354" s="13"/>
      <c r="URI354" s="13"/>
      <c r="URJ354" s="13"/>
      <c r="URK354" s="13"/>
      <c r="URL354" s="13"/>
      <c r="URM354" s="13"/>
      <c r="URN354" s="13"/>
      <c r="URO354" s="13"/>
      <c r="URP354" s="13"/>
      <c r="URQ354" s="13"/>
      <c r="URR354" s="13"/>
      <c r="URS354" s="13"/>
      <c r="URT354" s="13"/>
      <c r="URU354" s="13"/>
      <c r="URV354" s="13"/>
      <c r="URW354" s="13"/>
      <c r="URX354" s="13"/>
      <c r="URY354" s="13"/>
      <c r="URZ354" s="13"/>
      <c r="USA354" s="13"/>
      <c r="USB354" s="13"/>
      <c r="USC354" s="13"/>
      <c r="USD354" s="13"/>
      <c r="USE354" s="13"/>
      <c r="USF354" s="13"/>
      <c r="USG354" s="13"/>
      <c r="USH354" s="13"/>
      <c r="USI354" s="13"/>
      <c r="USJ354" s="13"/>
      <c r="USK354" s="13"/>
      <c r="USL354" s="13"/>
      <c r="USM354" s="13"/>
      <c r="USN354" s="13"/>
      <c r="USO354" s="13"/>
      <c r="USP354" s="13"/>
      <c r="USQ354" s="13"/>
      <c r="USR354" s="13"/>
      <c r="USS354" s="13"/>
      <c r="UST354" s="13"/>
      <c r="USU354" s="13"/>
      <c r="USV354" s="13"/>
      <c r="USW354" s="13"/>
      <c r="USX354" s="13"/>
      <c r="USY354" s="13"/>
      <c r="USZ354" s="13"/>
      <c r="UTA354" s="13"/>
      <c r="UTB354" s="13"/>
      <c r="UTC354" s="13"/>
      <c r="UTD354" s="13"/>
      <c r="UTE354" s="13"/>
      <c r="UTF354" s="13"/>
      <c r="UTG354" s="13"/>
      <c r="UTH354" s="13"/>
      <c r="UTI354" s="13"/>
      <c r="UTJ354" s="13"/>
      <c r="UTK354" s="13"/>
      <c r="UTL354" s="13"/>
      <c r="UTM354" s="13"/>
      <c r="UTN354" s="13"/>
      <c r="UTO354" s="13"/>
      <c r="UTP354" s="13"/>
      <c r="UTQ354" s="13"/>
      <c r="UTR354" s="13"/>
      <c r="UTS354" s="13"/>
      <c r="UTT354" s="13"/>
      <c r="UTU354" s="13"/>
      <c r="UTV354" s="13"/>
      <c r="UTW354" s="13"/>
      <c r="UTX354" s="13"/>
      <c r="UTY354" s="13"/>
      <c r="UTZ354" s="13"/>
      <c r="UUA354" s="13"/>
      <c r="UUB354" s="13"/>
      <c r="UUC354" s="13"/>
      <c r="UUD354" s="13"/>
      <c r="UUE354" s="13"/>
      <c r="UUF354" s="13"/>
      <c r="UUG354" s="13"/>
      <c r="UUH354" s="13"/>
      <c r="UUI354" s="13"/>
      <c r="UUJ354" s="13"/>
      <c r="UUK354" s="13"/>
      <c r="UUL354" s="13"/>
      <c r="UUM354" s="13"/>
      <c r="UUN354" s="13"/>
      <c r="UUO354" s="13"/>
      <c r="UUP354" s="13"/>
      <c r="UUQ354" s="13"/>
      <c r="UUR354" s="13"/>
      <c r="UUS354" s="13"/>
      <c r="UUT354" s="13"/>
      <c r="UUU354" s="13"/>
      <c r="UUV354" s="13"/>
      <c r="UUW354" s="13"/>
      <c r="UUX354" s="13"/>
      <c r="UUY354" s="13"/>
      <c r="UUZ354" s="13"/>
      <c r="UVA354" s="13"/>
      <c r="UVB354" s="13"/>
      <c r="UVC354" s="13"/>
      <c r="UVD354" s="13"/>
      <c r="UVE354" s="13"/>
      <c r="UVF354" s="13"/>
      <c r="UVG354" s="13"/>
      <c r="UVH354" s="13"/>
      <c r="UVI354" s="13"/>
      <c r="UVJ354" s="13"/>
      <c r="UVK354" s="13"/>
      <c r="UVL354" s="13"/>
      <c r="UVM354" s="13"/>
      <c r="UVN354" s="13"/>
      <c r="UVO354" s="13"/>
      <c r="UVP354" s="13"/>
      <c r="UVQ354" s="13"/>
      <c r="UVR354" s="13"/>
      <c r="UVS354" s="13"/>
      <c r="UVT354" s="13"/>
      <c r="UVU354" s="13"/>
      <c r="UVV354" s="13"/>
      <c r="UVW354" s="13"/>
      <c r="UVX354" s="13"/>
      <c r="UVY354" s="13"/>
      <c r="UVZ354" s="13"/>
      <c r="UWA354" s="13"/>
      <c r="UWB354" s="13"/>
      <c r="UWC354" s="13"/>
      <c r="UWD354" s="13"/>
      <c r="UWE354" s="13"/>
      <c r="UWF354" s="13"/>
      <c r="UWG354" s="13"/>
      <c r="UWH354" s="13"/>
      <c r="UWI354" s="13"/>
      <c r="UWJ354" s="13"/>
      <c r="UWK354" s="13"/>
      <c r="UWL354" s="13"/>
      <c r="UWM354" s="13"/>
      <c r="UWN354" s="13"/>
      <c r="UWO354" s="13"/>
      <c r="UWP354" s="13"/>
      <c r="UWQ354" s="13"/>
      <c r="UWR354" s="13"/>
      <c r="UWS354" s="13"/>
      <c r="UWT354" s="13"/>
      <c r="UWU354" s="13"/>
      <c r="UWV354" s="13"/>
      <c r="UWW354" s="13"/>
      <c r="UWX354" s="13"/>
      <c r="UWY354" s="13"/>
      <c r="UWZ354" s="13"/>
      <c r="UXA354" s="13"/>
      <c r="UXB354" s="13"/>
      <c r="UXC354" s="13"/>
      <c r="UXD354" s="13"/>
      <c r="UXE354" s="13"/>
      <c r="UXF354" s="13"/>
      <c r="UXG354" s="13"/>
      <c r="UXH354" s="13"/>
      <c r="UXI354" s="13"/>
      <c r="UXJ354" s="13"/>
      <c r="UXK354" s="13"/>
      <c r="UXL354" s="13"/>
      <c r="UXM354" s="13"/>
      <c r="UXN354" s="13"/>
      <c r="UXO354" s="13"/>
      <c r="UXP354" s="13"/>
      <c r="UXQ354" s="13"/>
      <c r="UXR354" s="13"/>
      <c r="UXS354" s="13"/>
      <c r="UXT354" s="13"/>
      <c r="UXU354" s="13"/>
      <c r="UXV354" s="13"/>
      <c r="UXW354" s="13"/>
      <c r="UXX354" s="13"/>
      <c r="UXY354" s="13"/>
      <c r="UXZ354" s="13"/>
      <c r="UYA354" s="13"/>
      <c r="UYB354" s="13"/>
      <c r="UYC354" s="13"/>
      <c r="UYD354" s="13"/>
      <c r="UYE354" s="13"/>
      <c r="UYF354" s="13"/>
      <c r="UYG354" s="13"/>
      <c r="UYH354" s="13"/>
      <c r="UYI354" s="13"/>
      <c r="UYJ354" s="13"/>
      <c r="UYK354" s="13"/>
      <c r="UYL354" s="13"/>
      <c r="UYM354" s="13"/>
      <c r="UYN354" s="13"/>
      <c r="UYO354" s="13"/>
      <c r="UYP354" s="13"/>
      <c r="UYQ354" s="13"/>
      <c r="UYR354" s="13"/>
      <c r="UYS354" s="13"/>
      <c r="UYT354" s="13"/>
      <c r="UYU354" s="13"/>
      <c r="UYV354" s="13"/>
      <c r="UYW354" s="13"/>
      <c r="UYX354" s="13"/>
      <c r="UYY354" s="13"/>
      <c r="UYZ354" s="13"/>
      <c r="UZA354" s="13"/>
      <c r="UZB354" s="13"/>
      <c r="UZC354" s="13"/>
      <c r="UZD354" s="13"/>
      <c r="UZE354" s="13"/>
      <c r="UZF354" s="13"/>
      <c r="UZG354" s="13"/>
      <c r="UZH354" s="13"/>
      <c r="UZI354" s="13"/>
      <c r="UZJ354" s="13"/>
      <c r="UZK354" s="13"/>
      <c r="UZL354" s="13"/>
      <c r="UZM354" s="13"/>
      <c r="UZN354" s="13"/>
      <c r="UZO354" s="13"/>
      <c r="UZP354" s="13"/>
      <c r="UZQ354" s="13"/>
      <c r="UZR354" s="13"/>
      <c r="UZS354" s="13"/>
      <c r="UZT354" s="13"/>
      <c r="UZU354" s="13"/>
      <c r="UZV354" s="13"/>
      <c r="UZW354" s="13"/>
      <c r="UZX354" s="13"/>
      <c r="UZY354" s="13"/>
      <c r="UZZ354" s="13"/>
      <c r="VAA354" s="13"/>
      <c r="VAB354" s="13"/>
      <c r="VAC354" s="13"/>
      <c r="VAD354" s="13"/>
      <c r="VAE354" s="13"/>
      <c r="VAF354" s="13"/>
      <c r="VAG354" s="13"/>
      <c r="VAH354" s="13"/>
      <c r="VAI354" s="13"/>
      <c r="VAJ354" s="13"/>
      <c r="VAK354" s="13"/>
      <c r="VAL354" s="13"/>
      <c r="VAM354" s="13"/>
      <c r="VAN354" s="13"/>
      <c r="VAO354" s="13"/>
      <c r="VAP354" s="13"/>
      <c r="VAQ354" s="13"/>
      <c r="VAR354" s="13"/>
      <c r="VAS354" s="13"/>
      <c r="VAT354" s="13"/>
      <c r="VAU354" s="13"/>
      <c r="VAV354" s="13"/>
      <c r="VAW354" s="13"/>
      <c r="VAX354" s="13"/>
      <c r="VAY354" s="13"/>
      <c r="VAZ354" s="13"/>
      <c r="VBA354" s="13"/>
      <c r="VBB354" s="13"/>
      <c r="VBC354" s="13"/>
      <c r="VBD354" s="13"/>
      <c r="VBE354" s="13"/>
      <c r="VBF354" s="13"/>
      <c r="VBG354" s="13"/>
      <c r="VBH354" s="13"/>
      <c r="VBI354" s="13"/>
      <c r="VBJ354" s="13"/>
      <c r="VBK354" s="13"/>
      <c r="VBL354" s="13"/>
      <c r="VBM354" s="13"/>
      <c r="VBN354" s="13"/>
      <c r="VBO354" s="13"/>
      <c r="VBP354" s="13"/>
      <c r="VBQ354" s="13"/>
      <c r="VBR354" s="13"/>
      <c r="VBS354" s="13"/>
      <c r="VBT354" s="13"/>
      <c r="VBU354" s="13"/>
      <c r="VBV354" s="13"/>
      <c r="VBW354" s="13"/>
      <c r="VBX354" s="13"/>
      <c r="VBY354" s="13"/>
      <c r="VBZ354" s="13"/>
      <c r="VCA354" s="13"/>
      <c r="VCB354" s="13"/>
      <c r="VCC354" s="13"/>
      <c r="VCD354" s="13"/>
      <c r="VCE354" s="13"/>
      <c r="VCF354" s="13"/>
      <c r="VCG354" s="13"/>
      <c r="VCH354" s="13"/>
      <c r="VCI354" s="13"/>
      <c r="VCJ354" s="13"/>
      <c r="VCK354" s="13"/>
      <c r="VCL354" s="13"/>
      <c r="VCM354" s="13"/>
      <c r="VCN354" s="13"/>
      <c r="VCO354" s="13"/>
      <c r="VCP354" s="13"/>
      <c r="VCQ354" s="13"/>
      <c r="VCR354" s="13"/>
      <c r="VCS354" s="13"/>
      <c r="VCT354" s="13"/>
      <c r="VCU354" s="13"/>
      <c r="VCV354" s="13"/>
      <c r="VCW354" s="13"/>
      <c r="VCX354" s="13"/>
      <c r="VCY354" s="13"/>
      <c r="VCZ354" s="13"/>
      <c r="VDA354" s="13"/>
      <c r="VDB354" s="13"/>
      <c r="VDC354" s="13"/>
      <c r="VDD354" s="13"/>
      <c r="VDE354" s="13"/>
      <c r="VDF354" s="13"/>
      <c r="VDG354" s="13"/>
      <c r="VDH354" s="13"/>
      <c r="VDI354" s="13"/>
      <c r="VDJ354" s="13"/>
      <c r="VDK354" s="13"/>
      <c r="VDL354" s="13"/>
      <c r="VDM354" s="13"/>
      <c r="VDN354" s="13"/>
      <c r="VDO354" s="13"/>
      <c r="VDP354" s="13"/>
      <c r="VDQ354" s="13"/>
      <c r="VDR354" s="13"/>
      <c r="VDS354" s="13"/>
      <c r="VDT354" s="13"/>
      <c r="VDU354" s="13"/>
      <c r="VDV354" s="13"/>
      <c r="VDW354" s="13"/>
      <c r="VDX354" s="13"/>
      <c r="VDY354" s="13"/>
      <c r="VDZ354" s="13"/>
      <c r="VEA354" s="13"/>
      <c r="VEB354" s="13"/>
      <c r="VEC354" s="13"/>
      <c r="VED354" s="13"/>
      <c r="VEE354" s="13"/>
      <c r="VEF354" s="13"/>
      <c r="VEG354" s="13"/>
      <c r="VEH354" s="13"/>
      <c r="VEI354" s="13"/>
      <c r="VEJ354" s="13"/>
      <c r="VEK354" s="13"/>
      <c r="VEL354" s="13"/>
      <c r="VEM354" s="13"/>
      <c r="VEN354" s="13"/>
      <c r="VEO354" s="13"/>
      <c r="VEP354" s="13"/>
      <c r="VEQ354" s="13"/>
      <c r="VER354" s="13"/>
      <c r="VES354" s="13"/>
      <c r="VET354" s="13"/>
      <c r="VEU354" s="13"/>
      <c r="VEV354" s="13"/>
      <c r="VEW354" s="13"/>
      <c r="VEX354" s="13"/>
      <c r="VEY354" s="13"/>
      <c r="VEZ354" s="13"/>
      <c r="VFA354" s="13"/>
      <c r="VFB354" s="13"/>
      <c r="VFC354" s="13"/>
      <c r="VFD354" s="13"/>
      <c r="VFE354" s="13"/>
      <c r="VFF354" s="13"/>
      <c r="VFG354" s="13"/>
      <c r="VFH354" s="13"/>
      <c r="VFI354" s="13"/>
      <c r="VFJ354" s="13"/>
      <c r="VFK354" s="13"/>
      <c r="VFL354" s="13"/>
      <c r="VFM354" s="13"/>
      <c r="VFN354" s="13"/>
      <c r="VFO354" s="13"/>
      <c r="VFP354" s="13"/>
      <c r="VFQ354" s="13"/>
      <c r="VFR354" s="13"/>
      <c r="VFS354" s="13"/>
      <c r="VFT354" s="13"/>
      <c r="VFU354" s="13"/>
      <c r="VFV354" s="13"/>
      <c r="VFW354" s="13"/>
      <c r="VFX354" s="13"/>
      <c r="VFY354" s="13"/>
      <c r="VFZ354" s="13"/>
      <c r="VGA354" s="13"/>
      <c r="VGB354" s="13"/>
      <c r="VGC354" s="13"/>
      <c r="VGD354" s="13"/>
      <c r="VGE354" s="13"/>
      <c r="VGF354" s="13"/>
      <c r="VGG354" s="13"/>
      <c r="VGH354" s="13"/>
      <c r="VGI354" s="13"/>
      <c r="VGJ354" s="13"/>
      <c r="VGK354" s="13"/>
      <c r="VGL354" s="13"/>
      <c r="VGM354" s="13"/>
      <c r="VGN354" s="13"/>
      <c r="VGO354" s="13"/>
      <c r="VGP354" s="13"/>
      <c r="VGQ354" s="13"/>
      <c r="VGR354" s="13"/>
      <c r="VGS354" s="13"/>
      <c r="VGT354" s="13"/>
      <c r="VGU354" s="13"/>
      <c r="VGV354" s="13"/>
      <c r="VGW354" s="13"/>
      <c r="VGX354" s="13"/>
      <c r="VGY354" s="13"/>
      <c r="VGZ354" s="13"/>
      <c r="VHA354" s="13"/>
      <c r="VHB354" s="13"/>
      <c r="VHC354" s="13"/>
      <c r="VHD354" s="13"/>
      <c r="VHE354" s="13"/>
      <c r="VHF354" s="13"/>
      <c r="VHG354" s="13"/>
      <c r="VHH354" s="13"/>
      <c r="VHI354" s="13"/>
      <c r="VHJ354" s="13"/>
      <c r="VHK354" s="13"/>
      <c r="VHL354" s="13"/>
      <c r="VHM354" s="13"/>
      <c r="VHN354" s="13"/>
      <c r="VHO354" s="13"/>
      <c r="VHP354" s="13"/>
      <c r="VHQ354" s="13"/>
      <c r="VHR354" s="13"/>
      <c r="VHS354" s="13"/>
      <c r="VHT354" s="13"/>
      <c r="VHU354" s="13"/>
      <c r="VHV354" s="13"/>
      <c r="VHW354" s="13"/>
      <c r="VHX354" s="13"/>
      <c r="VHY354" s="13"/>
      <c r="VHZ354" s="13"/>
      <c r="VIA354" s="13"/>
      <c r="VIB354" s="13"/>
      <c r="VIC354" s="13"/>
      <c r="VID354" s="13"/>
      <c r="VIE354" s="13"/>
      <c r="VIF354" s="13"/>
      <c r="VIG354" s="13"/>
      <c r="VIH354" s="13"/>
      <c r="VII354" s="13"/>
      <c r="VIJ354" s="13"/>
      <c r="VIK354" s="13"/>
      <c r="VIL354" s="13"/>
      <c r="VIM354" s="13"/>
      <c r="VIN354" s="13"/>
      <c r="VIO354" s="13"/>
      <c r="VIP354" s="13"/>
      <c r="VIQ354" s="13"/>
      <c r="VIR354" s="13"/>
      <c r="VIS354" s="13"/>
      <c r="VIT354" s="13"/>
      <c r="VIU354" s="13"/>
      <c r="VIV354" s="13"/>
      <c r="VIW354" s="13"/>
      <c r="VIX354" s="13"/>
      <c r="VIY354" s="13"/>
      <c r="VIZ354" s="13"/>
      <c r="VJA354" s="13"/>
      <c r="VJB354" s="13"/>
      <c r="VJC354" s="13"/>
      <c r="VJD354" s="13"/>
      <c r="VJE354" s="13"/>
      <c r="VJF354" s="13"/>
      <c r="VJG354" s="13"/>
      <c r="VJH354" s="13"/>
      <c r="VJI354" s="13"/>
      <c r="VJJ354" s="13"/>
      <c r="VJK354" s="13"/>
      <c r="VJL354" s="13"/>
      <c r="VJM354" s="13"/>
      <c r="VJN354" s="13"/>
      <c r="VJO354" s="13"/>
      <c r="VJP354" s="13"/>
      <c r="VJQ354" s="13"/>
      <c r="VJR354" s="13"/>
      <c r="VJS354" s="13"/>
      <c r="VJT354" s="13"/>
      <c r="VJU354" s="13"/>
      <c r="VJV354" s="13"/>
      <c r="VJW354" s="13"/>
      <c r="VJX354" s="13"/>
      <c r="VJY354" s="13"/>
      <c r="VJZ354" s="13"/>
      <c r="VKA354" s="13"/>
      <c r="VKB354" s="13"/>
      <c r="VKC354" s="13"/>
      <c r="VKD354" s="13"/>
      <c r="VKE354" s="13"/>
      <c r="VKF354" s="13"/>
      <c r="VKG354" s="13"/>
      <c r="VKH354" s="13"/>
      <c r="VKI354" s="13"/>
      <c r="VKJ354" s="13"/>
      <c r="VKK354" s="13"/>
      <c r="VKL354" s="13"/>
      <c r="VKM354" s="13"/>
      <c r="VKN354" s="13"/>
      <c r="VKO354" s="13"/>
      <c r="VKP354" s="13"/>
      <c r="VKQ354" s="13"/>
      <c r="VKR354" s="13"/>
      <c r="VKS354" s="13"/>
      <c r="VKT354" s="13"/>
      <c r="VKU354" s="13"/>
      <c r="VKV354" s="13"/>
      <c r="VKW354" s="13"/>
      <c r="VKX354" s="13"/>
      <c r="VKY354" s="13"/>
      <c r="VKZ354" s="13"/>
      <c r="VLA354" s="13"/>
      <c r="VLB354" s="13"/>
      <c r="VLC354" s="13"/>
      <c r="VLD354" s="13"/>
      <c r="VLE354" s="13"/>
      <c r="VLF354" s="13"/>
      <c r="VLG354" s="13"/>
      <c r="VLH354" s="13"/>
      <c r="VLI354" s="13"/>
      <c r="VLJ354" s="13"/>
      <c r="VLK354" s="13"/>
      <c r="VLL354" s="13"/>
      <c r="VLM354" s="13"/>
      <c r="VLN354" s="13"/>
      <c r="VLO354" s="13"/>
      <c r="VLP354" s="13"/>
      <c r="VLQ354" s="13"/>
      <c r="VLR354" s="13"/>
      <c r="VLS354" s="13"/>
      <c r="VLT354" s="13"/>
      <c r="VLU354" s="13"/>
      <c r="VLV354" s="13"/>
      <c r="VLW354" s="13"/>
      <c r="VLX354" s="13"/>
      <c r="VLY354" s="13"/>
      <c r="VLZ354" s="13"/>
      <c r="VMA354" s="13"/>
      <c r="VMB354" s="13"/>
      <c r="VMC354" s="13"/>
      <c r="VMD354" s="13"/>
      <c r="VME354" s="13"/>
      <c r="VMF354" s="13"/>
      <c r="VMG354" s="13"/>
      <c r="VMH354" s="13"/>
      <c r="VMI354" s="13"/>
      <c r="VMJ354" s="13"/>
      <c r="VMK354" s="13"/>
      <c r="VML354" s="13"/>
      <c r="VMM354" s="13"/>
      <c r="VMN354" s="13"/>
      <c r="VMO354" s="13"/>
      <c r="VMP354" s="13"/>
      <c r="VMQ354" s="13"/>
      <c r="VMR354" s="13"/>
      <c r="VMS354" s="13"/>
      <c r="VMT354" s="13"/>
      <c r="VMU354" s="13"/>
      <c r="VMV354" s="13"/>
      <c r="VMW354" s="13"/>
      <c r="VMX354" s="13"/>
      <c r="VMY354" s="13"/>
      <c r="VMZ354" s="13"/>
      <c r="VNA354" s="13"/>
      <c r="VNB354" s="13"/>
      <c r="VNC354" s="13"/>
      <c r="VND354" s="13"/>
      <c r="VNE354" s="13"/>
      <c r="VNF354" s="13"/>
      <c r="VNG354" s="13"/>
      <c r="VNH354" s="13"/>
      <c r="VNI354" s="13"/>
      <c r="VNJ354" s="13"/>
      <c r="VNK354" s="13"/>
      <c r="VNL354" s="13"/>
      <c r="VNM354" s="13"/>
      <c r="VNN354" s="13"/>
      <c r="VNO354" s="13"/>
      <c r="VNP354" s="13"/>
      <c r="VNQ354" s="13"/>
      <c r="VNR354" s="13"/>
      <c r="VNS354" s="13"/>
      <c r="VNT354" s="13"/>
      <c r="VNU354" s="13"/>
      <c r="VNV354" s="13"/>
      <c r="VNW354" s="13"/>
      <c r="VNX354" s="13"/>
      <c r="VNY354" s="13"/>
      <c r="VNZ354" s="13"/>
      <c r="VOA354" s="13"/>
      <c r="VOB354" s="13"/>
      <c r="VOC354" s="13"/>
      <c r="VOD354" s="13"/>
      <c r="VOE354" s="13"/>
      <c r="VOF354" s="13"/>
      <c r="VOG354" s="13"/>
      <c r="VOH354" s="13"/>
      <c r="VOI354" s="13"/>
      <c r="VOJ354" s="13"/>
      <c r="VOK354" s="13"/>
      <c r="VOL354" s="13"/>
      <c r="VOM354" s="13"/>
      <c r="VON354" s="13"/>
      <c r="VOO354" s="13"/>
      <c r="VOP354" s="13"/>
      <c r="VOQ354" s="13"/>
      <c r="VOR354" s="13"/>
      <c r="VOS354" s="13"/>
      <c r="VOT354" s="13"/>
      <c r="VOU354" s="13"/>
      <c r="VOV354" s="13"/>
      <c r="VOW354" s="13"/>
      <c r="VOX354" s="13"/>
      <c r="VOY354" s="13"/>
      <c r="VOZ354" s="13"/>
      <c r="VPA354" s="13"/>
      <c r="VPB354" s="13"/>
      <c r="VPC354" s="13"/>
      <c r="VPD354" s="13"/>
      <c r="VPE354" s="13"/>
      <c r="VPF354" s="13"/>
      <c r="VPG354" s="13"/>
      <c r="VPH354" s="13"/>
      <c r="VPI354" s="13"/>
      <c r="VPJ354" s="13"/>
      <c r="VPK354" s="13"/>
      <c r="VPL354" s="13"/>
      <c r="VPM354" s="13"/>
      <c r="VPN354" s="13"/>
      <c r="VPO354" s="13"/>
      <c r="VPP354" s="13"/>
      <c r="VPQ354" s="13"/>
      <c r="VPR354" s="13"/>
      <c r="VPS354" s="13"/>
      <c r="VPT354" s="13"/>
      <c r="VPU354" s="13"/>
      <c r="VPV354" s="13"/>
      <c r="VPW354" s="13"/>
      <c r="VPX354" s="13"/>
      <c r="VPY354" s="13"/>
      <c r="VPZ354" s="13"/>
      <c r="VQA354" s="13"/>
      <c r="VQB354" s="13"/>
      <c r="VQC354" s="13"/>
      <c r="VQD354" s="13"/>
      <c r="VQE354" s="13"/>
      <c r="VQF354" s="13"/>
      <c r="VQG354" s="13"/>
      <c r="VQH354" s="13"/>
      <c r="VQI354" s="13"/>
      <c r="VQJ354" s="13"/>
      <c r="VQK354" s="13"/>
      <c r="VQL354" s="13"/>
      <c r="VQM354" s="13"/>
      <c r="VQN354" s="13"/>
      <c r="VQO354" s="13"/>
      <c r="VQP354" s="13"/>
      <c r="VQQ354" s="13"/>
      <c r="VQR354" s="13"/>
      <c r="VQS354" s="13"/>
      <c r="VQT354" s="13"/>
      <c r="VQU354" s="13"/>
      <c r="VQV354" s="13"/>
      <c r="VQW354" s="13"/>
      <c r="VQX354" s="13"/>
      <c r="VQY354" s="13"/>
      <c r="VQZ354" s="13"/>
      <c r="VRA354" s="13"/>
      <c r="VRB354" s="13"/>
      <c r="VRC354" s="13"/>
      <c r="VRD354" s="13"/>
      <c r="VRE354" s="13"/>
      <c r="VRF354" s="13"/>
      <c r="VRG354" s="13"/>
      <c r="VRH354" s="13"/>
      <c r="VRI354" s="13"/>
      <c r="VRJ354" s="13"/>
      <c r="VRK354" s="13"/>
      <c r="VRL354" s="13"/>
      <c r="VRM354" s="13"/>
      <c r="VRN354" s="13"/>
      <c r="VRO354" s="13"/>
      <c r="VRP354" s="13"/>
      <c r="VRQ354" s="13"/>
      <c r="VRR354" s="13"/>
      <c r="VRS354" s="13"/>
      <c r="VRT354" s="13"/>
      <c r="VRU354" s="13"/>
      <c r="VRV354" s="13"/>
      <c r="VRW354" s="13"/>
      <c r="VRX354" s="13"/>
      <c r="VRY354" s="13"/>
      <c r="VRZ354" s="13"/>
      <c r="VSA354" s="13"/>
      <c r="VSB354" s="13"/>
      <c r="VSC354" s="13"/>
      <c r="VSD354" s="13"/>
      <c r="VSE354" s="13"/>
      <c r="VSF354" s="13"/>
      <c r="VSG354" s="13"/>
      <c r="VSH354" s="13"/>
      <c r="VSI354" s="13"/>
      <c r="VSJ354" s="13"/>
      <c r="VSK354" s="13"/>
      <c r="VSL354" s="13"/>
      <c r="VSM354" s="13"/>
      <c r="VSN354" s="13"/>
      <c r="VSO354" s="13"/>
      <c r="VSP354" s="13"/>
      <c r="VSQ354" s="13"/>
      <c r="VSR354" s="13"/>
      <c r="VSS354" s="13"/>
      <c r="VST354" s="13"/>
      <c r="VSU354" s="13"/>
      <c r="VSV354" s="13"/>
      <c r="VSW354" s="13"/>
      <c r="VSX354" s="13"/>
      <c r="VSY354" s="13"/>
      <c r="VSZ354" s="13"/>
      <c r="VTA354" s="13"/>
      <c r="VTB354" s="13"/>
      <c r="VTC354" s="13"/>
      <c r="VTD354" s="13"/>
      <c r="VTE354" s="13"/>
      <c r="VTF354" s="13"/>
      <c r="VTG354" s="13"/>
      <c r="VTH354" s="13"/>
      <c r="VTI354" s="13"/>
      <c r="VTJ354" s="13"/>
      <c r="VTK354" s="13"/>
      <c r="VTL354" s="13"/>
      <c r="VTM354" s="13"/>
      <c r="VTN354" s="13"/>
      <c r="VTO354" s="13"/>
      <c r="VTP354" s="13"/>
      <c r="VTQ354" s="13"/>
      <c r="VTR354" s="13"/>
      <c r="VTS354" s="13"/>
      <c r="VTT354" s="13"/>
      <c r="VTU354" s="13"/>
      <c r="VTV354" s="13"/>
      <c r="VTW354" s="13"/>
      <c r="VTX354" s="13"/>
      <c r="VTY354" s="13"/>
      <c r="VTZ354" s="13"/>
      <c r="VUA354" s="13"/>
      <c r="VUB354" s="13"/>
      <c r="VUC354" s="13"/>
      <c r="VUD354" s="13"/>
      <c r="VUE354" s="13"/>
      <c r="VUF354" s="13"/>
      <c r="VUG354" s="13"/>
      <c r="VUH354" s="13"/>
      <c r="VUI354" s="13"/>
      <c r="VUJ354" s="13"/>
      <c r="VUK354" s="13"/>
      <c r="VUL354" s="13"/>
      <c r="VUM354" s="13"/>
      <c r="VUN354" s="13"/>
      <c r="VUO354" s="13"/>
      <c r="VUP354" s="13"/>
      <c r="VUQ354" s="13"/>
      <c r="VUR354" s="13"/>
      <c r="VUS354" s="13"/>
      <c r="VUT354" s="13"/>
      <c r="VUU354" s="13"/>
      <c r="VUV354" s="13"/>
      <c r="VUW354" s="13"/>
      <c r="VUX354" s="13"/>
      <c r="VUY354" s="13"/>
      <c r="VUZ354" s="13"/>
      <c r="VVA354" s="13"/>
      <c r="VVB354" s="13"/>
      <c r="VVC354" s="13"/>
      <c r="VVD354" s="13"/>
      <c r="VVE354" s="13"/>
      <c r="VVF354" s="13"/>
      <c r="VVG354" s="13"/>
      <c r="VVH354" s="13"/>
      <c r="VVI354" s="13"/>
      <c r="VVJ354" s="13"/>
      <c r="VVK354" s="13"/>
      <c r="VVL354" s="13"/>
      <c r="VVM354" s="13"/>
      <c r="VVN354" s="13"/>
      <c r="VVO354" s="13"/>
      <c r="VVP354" s="13"/>
      <c r="VVQ354" s="13"/>
      <c r="VVR354" s="13"/>
      <c r="VVS354" s="13"/>
      <c r="VVT354" s="13"/>
      <c r="VVU354" s="13"/>
      <c r="VVV354" s="13"/>
      <c r="VVW354" s="13"/>
      <c r="VVX354" s="13"/>
      <c r="VVY354" s="13"/>
      <c r="VVZ354" s="13"/>
      <c r="VWA354" s="13"/>
      <c r="VWB354" s="13"/>
      <c r="VWC354" s="13"/>
      <c r="VWD354" s="13"/>
      <c r="VWE354" s="13"/>
      <c r="VWF354" s="13"/>
      <c r="VWG354" s="13"/>
      <c r="VWH354" s="13"/>
      <c r="VWI354" s="13"/>
      <c r="VWJ354" s="13"/>
      <c r="VWK354" s="13"/>
      <c r="VWL354" s="13"/>
      <c r="VWM354" s="13"/>
      <c r="VWN354" s="13"/>
      <c r="VWO354" s="13"/>
      <c r="VWP354" s="13"/>
      <c r="VWQ354" s="13"/>
      <c r="VWR354" s="13"/>
      <c r="VWS354" s="13"/>
      <c r="VWT354" s="13"/>
      <c r="VWU354" s="13"/>
      <c r="VWV354" s="13"/>
      <c r="VWW354" s="13"/>
      <c r="VWX354" s="13"/>
      <c r="VWY354" s="13"/>
      <c r="VWZ354" s="13"/>
      <c r="VXA354" s="13"/>
      <c r="VXB354" s="13"/>
      <c r="VXC354" s="13"/>
      <c r="VXD354" s="13"/>
      <c r="VXE354" s="13"/>
      <c r="VXF354" s="13"/>
      <c r="VXG354" s="13"/>
      <c r="VXH354" s="13"/>
      <c r="VXI354" s="13"/>
      <c r="VXJ354" s="13"/>
      <c r="VXK354" s="13"/>
      <c r="VXL354" s="13"/>
      <c r="VXM354" s="13"/>
      <c r="VXN354" s="13"/>
      <c r="VXO354" s="13"/>
      <c r="VXP354" s="13"/>
      <c r="VXQ354" s="13"/>
      <c r="VXR354" s="13"/>
      <c r="VXS354" s="13"/>
      <c r="VXT354" s="13"/>
      <c r="VXU354" s="13"/>
      <c r="VXV354" s="13"/>
      <c r="VXW354" s="13"/>
      <c r="VXX354" s="13"/>
      <c r="VXY354" s="13"/>
      <c r="VXZ354" s="13"/>
      <c r="VYA354" s="13"/>
      <c r="VYB354" s="13"/>
      <c r="VYC354" s="13"/>
      <c r="VYD354" s="13"/>
      <c r="VYE354" s="13"/>
      <c r="VYF354" s="13"/>
      <c r="VYG354" s="13"/>
      <c r="VYH354" s="13"/>
      <c r="VYI354" s="13"/>
      <c r="VYJ354" s="13"/>
      <c r="VYK354" s="13"/>
      <c r="VYL354" s="13"/>
      <c r="VYM354" s="13"/>
      <c r="VYN354" s="13"/>
      <c r="VYO354" s="13"/>
      <c r="VYP354" s="13"/>
      <c r="VYQ354" s="13"/>
      <c r="VYR354" s="13"/>
      <c r="VYS354" s="13"/>
      <c r="VYT354" s="13"/>
      <c r="VYU354" s="13"/>
      <c r="VYV354" s="13"/>
      <c r="VYW354" s="13"/>
      <c r="VYX354" s="13"/>
      <c r="VYY354" s="13"/>
      <c r="VYZ354" s="13"/>
      <c r="VZA354" s="13"/>
      <c r="VZB354" s="13"/>
      <c r="VZC354" s="13"/>
      <c r="VZD354" s="13"/>
      <c r="VZE354" s="13"/>
      <c r="VZF354" s="13"/>
      <c r="VZG354" s="13"/>
      <c r="VZH354" s="13"/>
      <c r="VZI354" s="13"/>
      <c r="VZJ354" s="13"/>
      <c r="VZK354" s="13"/>
      <c r="VZL354" s="13"/>
      <c r="VZM354" s="13"/>
      <c r="VZN354" s="13"/>
      <c r="VZO354" s="13"/>
      <c r="VZP354" s="13"/>
      <c r="VZQ354" s="13"/>
      <c r="VZR354" s="13"/>
      <c r="VZS354" s="13"/>
      <c r="VZT354" s="13"/>
      <c r="VZU354" s="13"/>
      <c r="VZV354" s="13"/>
      <c r="VZW354" s="13"/>
      <c r="VZX354" s="13"/>
      <c r="VZY354" s="13"/>
      <c r="VZZ354" s="13"/>
      <c r="WAA354" s="13"/>
      <c r="WAB354" s="13"/>
      <c r="WAC354" s="13"/>
      <c r="WAD354" s="13"/>
      <c r="WAE354" s="13"/>
      <c r="WAF354" s="13"/>
      <c r="WAG354" s="13"/>
      <c r="WAH354" s="13"/>
      <c r="WAI354" s="13"/>
      <c r="WAJ354" s="13"/>
      <c r="WAK354" s="13"/>
      <c r="WAL354" s="13"/>
      <c r="WAM354" s="13"/>
      <c r="WAN354" s="13"/>
      <c r="WAO354" s="13"/>
      <c r="WAP354" s="13"/>
      <c r="WAQ354" s="13"/>
      <c r="WAR354" s="13"/>
      <c r="WAS354" s="13"/>
      <c r="WAT354" s="13"/>
      <c r="WAU354" s="13"/>
      <c r="WAV354" s="13"/>
      <c r="WAW354" s="13"/>
      <c r="WAX354" s="13"/>
      <c r="WAY354" s="13"/>
      <c r="WAZ354" s="13"/>
      <c r="WBA354" s="13"/>
      <c r="WBB354" s="13"/>
      <c r="WBC354" s="13"/>
      <c r="WBD354" s="13"/>
      <c r="WBE354" s="13"/>
      <c r="WBF354" s="13"/>
      <c r="WBG354" s="13"/>
      <c r="WBH354" s="13"/>
      <c r="WBI354" s="13"/>
      <c r="WBJ354" s="13"/>
      <c r="WBK354" s="13"/>
      <c r="WBL354" s="13"/>
      <c r="WBM354" s="13"/>
      <c r="WBN354" s="13"/>
      <c r="WBO354" s="13"/>
      <c r="WBP354" s="13"/>
      <c r="WBQ354" s="13"/>
      <c r="WBR354" s="13"/>
      <c r="WBS354" s="13"/>
      <c r="WBT354" s="13"/>
      <c r="WBU354" s="13"/>
      <c r="WBV354" s="13"/>
      <c r="WBW354" s="13"/>
      <c r="WBX354" s="13"/>
      <c r="WBY354" s="13"/>
      <c r="WBZ354" s="13"/>
      <c r="WCA354" s="13"/>
      <c r="WCB354" s="13"/>
      <c r="WCC354" s="13"/>
      <c r="WCD354" s="13"/>
      <c r="WCE354" s="13"/>
      <c r="WCF354" s="13"/>
      <c r="WCG354" s="13"/>
      <c r="WCH354" s="13"/>
      <c r="WCI354" s="13"/>
      <c r="WCJ354" s="13"/>
      <c r="WCK354" s="13"/>
      <c r="WCL354" s="13"/>
      <c r="WCM354" s="13"/>
      <c r="WCN354" s="13"/>
      <c r="WCO354" s="13"/>
      <c r="WCP354" s="13"/>
      <c r="WCQ354" s="13"/>
      <c r="WCR354" s="13"/>
      <c r="WCS354" s="13"/>
      <c r="WCT354" s="13"/>
      <c r="WCU354" s="13"/>
      <c r="WCV354" s="13"/>
      <c r="WCW354" s="13"/>
      <c r="WCX354" s="13"/>
      <c r="WCY354" s="13"/>
      <c r="WCZ354" s="13"/>
      <c r="WDA354" s="13"/>
      <c r="WDB354" s="13"/>
      <c r="WDC354" s="13"/>
      <c r="WDD354" s="13"/>
      <c r="WDE354" s="13"/>
      <c r="WDF354" s="13"/>
      <c r="WDG354" s="13"/>
      <c r="WDH354" s="13"/>
      <c r="WDI354" s="13"/>
      <c r="WDJ354" s="13"/>
      <c r="WDK354" s="13"/>
      <c r="WDL354" s="13"/>
      <c r="WDM354" s="13"/>
      <c r="WDN354" s="13"/>
      <c r="WDO354" s="13"/>
      <c r="WDP354" s="13"/>
      <c r="WDQ354" s="13"/>
      <c r="WDR354" s="13"/>
      <c r="WDS354" s="13"/>
      <c r="WDT354" s="13"/>
      <c r="WDU354" s="13"/>
      <c r="WDV354" s="13"/>
      <c r="WDW354" s="13"/>
      <c r="WDX354" s="13"/>
      <c r="WDY354" s="13"/>
      <c r="WDZ354" s="13"/>
      <c r="WEA354" s="13"/>
      <c r="WEB354" s="13"/>
      <c r="WEC354" s="13"/>
      <c r="WED354" s="13"/>
      <c r="WEE354" s="13"/>
      <c r="WEF354" s="13"/>
      <c r="WEG354" s="13"/>
      <c r="WEH354" s="13"/>
      <c r="WEI354" s="13"/>
      <c r="WEJ354" s="13"/>
      <c r="WEK354" s="13"/>
      <c r="WEL354" s="13"/>
      <c r="WEM354" s="13"/>
      <c r="WEN354" s="13"/>
      <c r="WEO354" s="13"/>
      <c r="WEP354" s="13"/>
      <c r="WEQ354" s="13"/>
      <c r="WER354" s="13"/>
      <c r="WES354" s="13"/>
      <c r="WET354" s="13"/>
      <c r="WEU354" s="13"/>
      <c r="WEV354" s="13"/>
      <c r="WEW354" s="13"/>
      <c r="WEX354" s="13"/>
      <c r="WEY354" s="13"/>
      <c r="WEZ354" s="13"/>
      <c r="WFA354" s="13"/>
      <c r="WFB354" s="13"/>
      <c r="WFC354" s="13"/>
      <c r="WFD354" s="13"/>
      <c r="WFE354" s="13"/>
      <c r="WFF354" s="13"/>
      <c r="WFG354" s="13"/>
      <c r="WFH354" s="13"/>
      <c r="WFI354" s="13"/>
      <c r="WFJ354" s="13"/>
      <c r="WFK354" s="13"/>
      <c r="WFL354" s="13"/>
      <c r="WFM354" s="13"/>
      <c r="WFN354" s="13"/>
      <c r="WFO354" s="13"/>
      <c r="WFP354" s="13"/>
      <c r="WFQ354" s="13"/>
      <c r="WFR354" s="13"/>
      <c r="WFS354" s="13"/>
      <c r="WFT354" s="13"/>
      <c r="WFU354" s="13"/>
      <c r="WFV354" s="13"/>
      <c r="WFW354" s="13"/>
      <c r="WFX354" s="13"/>
      <c r="WFY354" s="13"/>
      <c r="WFZ354" s="13"/>
      <c r="WGA354" s="13"/>
      <c r="WGB354" s="13"/>
      <c r="WGC354" s="13"/>
      <c r="WGD354" s="13"/>
      <c r="WGE354" s="13"/>
      <c r="WGF354" s="13"/>
      <c r="WGG354" s="13"/>
      <c r="WGH354" s="13"/>
      <c r="WGI354" s="13"/>
      <c r="WGJ354" s="13"/>
      <c r="WGK354" s="13"/>
      <c r="WGL354" s="13"/>
      <c r="WGM354" s="13"/>
      <c r="WGN354" s="13"/>
      <c r="WGO354" s="13"/>
      <c r="WGP354" s="13"/>
      <c r="WGQ354" s="13"/>
      <c r="WGR354" s="13"/>
      <c r="WGS354" s="13"/>
      <c r="WGT354" s="13"/>
      <c r="WGU354" s="13"/>
      <c r="WGV354" s="13"/>
      <c r="WGW354" s="13"/>
      <c r="WGX354" s="13"/>
      <c r="WGY354" s="13"/>
      <c r="WGZ354" s="13"/>
      <c r="WHA354" s="13"/>
      <c r="WHB354" s="13"/>
      <c r="WHC354" s="13"/>
      <c r="WHD354" s="13"/>
      <c r="WHE354" s="13"/>
      <c r="WHF354" s="13"/>
      <c r="WHG354" s="13"/>
      <c r="WHH354" s="13"/>
      <c r="WHI354" s="13"/>
      <c r="WHJ354" s="13"/>
      <c r="WHK354" s="13"/>
      <c r="WHL354" s="13"/>
      <c r="WHM354" s="13"/>
      <c r="WHN354" s="13"/>
      <c r="WHO354" s="13"/>
      <c r="WHP354" s="13"/>
      <c r="WHQ354" s="13"/>
      <c r="WHR354" s="13"/>
      <c r="WHS354" s="13"/>
      <c r="WHT354" s="13"/>
      <c r="WHU354" s="13"/>
      <c r="WHV354" s="13"/>
      <c r="WHW354" s="13"/>
      <c r="WHX354" s="13"/>
      <c r="WHY354" s="13"/>
      <c r="WHZ354" s="13"/>
      <c r="WIA354" s="13"/>
      <c r="WIB354" s="13"/>
      <c r="WIC354" s="13"/>
      <c r="WID354" s="13"/>
      <c r="WIE354" s="13"/>
      <c r="WIF354" s="13"/>
      <c r="WIG354" s="13"/>
      <c r="WIH354" s="13"/>
      <c r="WII354" s="13"/>
      <c r="WIJ354" s="13"/>
      <c r="WIK354" s="13"/>
      <c r="WIL354" s="13"/>
      <c r="WIM354" s="13"/>
      <c r="WIN354" s="13"/>
      <c r="WIO354" s="13"/>
      <c r="WIP354" s="13"/>
      <c r="WIQ354" s="13"/>
      <c r="WIR354" s="13"/>
      <c r="WIS354" s="13"/>
      <c r="WIT354" s="13"/>
      <c r="WIU354" s="13"/>
      <c r="WIV354" s="13"/>
      <c r="WIW354" s="13"/>
      <c r="WIX354" s="13"/>
      <c r="WIY354" s="13"/>
      <c r="WIZ354" s="13"/>
      <c r="WJA354" s="13"/>
      <c r="WJB354" s="13"/>
      <c r="WJC354" s="13"/>
      <c r="WJD354" s="13"/>
      <c r="WJE354" s="13"/>
      <c r="WJF354" s="13"/>
      <c r="WJG354" s="13"/>
      <c r="WJH354" s="13"/>
      <c r="WJI354" s="13"/>
      <c r="WJJ354" s="13"/>
      <c r="WJK354" s="13"/>
      <c r="WJL354" s="13"/>
      <c r="WJM354" s="13"/>
      <c r="WJN354" s="13"/>
      <c r="WJO354" s="13"/>
      <c r="WJP354" s="13"/>
      <c r="WJQ354" s="13"/>
      <c r="WJR354" s="13"/>
      <c r="WJS354" s="13"/>
      <c r="WJT354" s="13"/>
      <c r="WJU354" s="13"/>
      <c r="WJV354" s="13"/>
      <c r="WJW354" s="13"/>
      <c r="WJX354" s="13"/>
      <c r="WJY354" s="13"/>
      <c r="WJZ354" s="13"/>
      <c r="WKA354" s="13"/>
      <c r="WKB354" s="13"/>
      <c r="WKC354" s="13"/>
      <c r="WKD354" s="13"/>
      <c r="WKE354" s="13"/>
      <c r="WKF354" s="13"/>
      <c r="WKG354" s="13"/>
      <c r="WKH354" s="13"/>
      <c r="WKI354" s="13"/>
      <c r="WKJ354" s="13"/>
      <c r="WKK354" s="13"/>
      <c r="WKL354" s="13"/>
      <c r="WKM354" s="13"/>
      <c r="WKN354" s="13"/>
      <c r="WKO354" s="13"/>
      <c r="WKP354" s="13"/>
      <c r="WKQ354" s="13"/>
      <c r="WKR354" s="13"/>
      <c r="WKS354" s="13"/>
      <c r="WKT354" s="13"/>
      <c r="WKU354" s="13"/>
      <c r="WKV354" s="13"/>
      <c r="WKW354" s="13"/>
      <c r="WKX354" s="13"/>
      <c r="WKY354" s="13"/>
      <c r="WKZ354" s="13"/>
      <c r="WLA354" s="13"/>
      <c r="WLB354" s="13"/>
      <c r="WLC354" s="13"/>
      <c r="WLD354" s="13"/>
      <c r="WLE354" s="13"/>
      <c r="WLF354" s="13"/>
      <c r="WLG354" s="13"/>
      <c r="WLH354" s="13"/>
      <c r="WLI354" s="13"/>
      <c r="WLJ354" s="13"/>
      <c r="WLK354" s="13"/>
      <c r="WLL354" s="13"/>
      <c r="WLM354" s="13"/>
      <c r="WLN354" s="13"/>
      <c r="WLO354" s="13"/>
      <c r="WLP354" s="13"/>
      <c r="WLQ354" s="13"/>
      <c r="WLR354" s="13"/>
      <c r="WLS354" s="13"/>
      <c r="WLT354" s="13"/>
      <c r="WLU354" s="13"/>
      <c r="WLV354" s="13"/>
      <c r="WLW354" s="13"/>
      <c r="WLX354" s="13"/>
      <c r="WLY354" s="13"/>
      <c r="WLZ354" s="13"/>
      <c r="WMA354" s="13"/>
      <c r="WMB354" s="13"/>
      <c r="WMC354" s="13"/>
      <c r="WMD354" s="13"/>
      <c r="WME354" s="13"/>
      <c r="WMF354" s="13"/>
      <c r="WMG354" s="13"/>
      <c r="WMH354" s="13"/>
      <c r="WMI354" s="13"/>
      <c r="WMJ354" s="13"/>
      <c r="WMK354" s="13"/>
      <c r="WML354" s="13"/>
      <c r="WMM354" s="13"/>
      <c r="WMN354" s="13"/>
      <c r="WMO354" s="13"/>
      <c r="WMP354" s="13"/>
      <c r="WMQ354" s="13"/>
      <c r="WMR354" s="13"/>
      <c r="WMS354" s="13"/>
      <c r="WMT354" s="13"/>
      <c r="WMU354" s="13"/>
      <c r="WMV354" s="13"/>
      <c r="WMW354" s="13"/>
      <c r="WMX354" s="13"/>
      <c r="WMY354" s="13"/>
      <c r="WMZ354" s="13"/>
      <c r="WNA354" s="13"/>
      <c r="WNB354" s="13"/>
      <c r="WNC354" s="13"/>
      <c r="WND354" s="13"/>
      <c r="WNE354" s="13"/>
      <c r="WNF354" s="13"/>
      <c r="WNG354" s="13"/>
      <c r="WNH354" s="13"/>
      <c r="WNI354" s="13"/>
      <c r="WNJ354" s="13"/>
      <c r="WNK354" s="13"/>
      <c r="WNL354" s="13"/>
      <c r="WNM354" s="13"/>
      <c r="WNN354" s="13"/>
      <c r="WNO354" s="13"/>
      <c r="WNP354" s="13"/>
      <c r="WNQ354" s="13"/>
      <c r="WNR354" s="13"/>
      <c r="WNS354" s="13"/>
      <c r="WNT354" s="13"/>
      <c r="WNU354" s="13"/>
      <c r="WNV354" s="13"/>
      <c r="WNW354" s="13"/>
      <c r="WNX354" s="13"/>
      <c r="WNY354" s="13"/>
      <c r="WNZ354" s="13"/>
      <c r="WOA354" s="13"/>
      <c r="WOB354" s="13"/>
      <c r="WOC354" s="13"/>
      <c r="WOD354" s="13"/>
      <c r="WOE354" s="13"/>
      <c r="WOF354" s="13"/>
      <c r="WOG354" s="13"/>
      <c r="WOH354" s="13"/>
      <c r="WOI354" s="13"/>
      <c r="WOJ354" s="13"/>
      <c r="WOK354" s="13"/>
      <c r="WOL354" s="13"/>
      <c r="WOM354" s="13"/>
      <c r="WON354" s="13"/>
      <c r="WOO354" s="13"/>
      <c r="WOP354" s="13"/>
      <c r="WOQ354" s="13"/>
      <c r="WOR354" s="13"/>
      <c r="WOS354" s="13"/>
      <c r="WOT354" s="13"/>
      <c r="WOU354" s="13"/>
      <c r="WOV354" s="13"/>
      <c r="WOW354" s="13"/>
      <c r="WOX354" s="13"/>
      <c r="WOY354" s="13"/>
      <c r="WOZ354" s="13"/>
      <c r="WPA354" s="13"/>
      <c r="WPB354" s="13"/>
      <c r="WPC354" s="13"/>
      <c r="WPD354" s="13"/>
      <c r="WPE354" s="13"/>
      <c r="WPF354" s="13"/>
      <c r="WPG354" s="13"/>
      <c r="WPH354" s="13"/>
      <c r="WPI354" s="13"/>
      <c r="WPJ354" s="13"/>
      <c r="WPK354" s="13"/>
      <c r="WPL354" s="13"/>
      <c r="WPM354" s="13"/>
      <c r="WPN354" s="13"/>
      <c r="WPO354" s="13"/>
      <c r="WPP354" s="13"/>
      <c r="WPQ354" s="13"/>
      <c r="WPR354" s="13"/>
      <c r="WPS354" s="13"/>
      <c r="WPT354" s="13"/>
      <c r="WPU354" s="13"/>
      <c r="WPV354" s="13"/>
      <c r="WPW354" s="13"/>
      <c r="WPX354" s="13"/>
      <c r="WPY354" s="13"/>
      <c r="WPZ354" s="13"/>
      <c r="WQA354" s="13"/>
      <c r="WQB354" s="13"/>
      <c r="WQC354" s="13"/>
      <c r="WQD354" s="13"/>
      <c r="WQE354" s="13"/>
      <c r="WQF354" s="13"/>
      <c r="WQG354" s="13"/>
      <c r="WQH354" s="13"/>
      <c r="WQI354" s="13"/>
      <c r="WQJ354" s="13"/>
      <c r="WQK354" s="13"/>
      <c r="WQL354" s="13"/>
      <c r="WQM354" s="13"/>
      <c r="WQN354" s="13"/>
      <c r="WQO354" s="13"/>
      <c r="WQP354" s="13"/>
      <c r="WQQ354" s="13"/>
      <c r="WQR354" s="13"/>
      <c r="WQS354" s="13"/>
      <c r="WQT354" s="13"/>
      <c r="WQU354" s="13"/>
      <c r="WQV354" s="13"/>
      <c r="WQW354" s="13"/>
      <c r="WQX354" s="13"/>
      <c r="WQY354" s="13"/>
      <c r="WQZ354" s="13"/>
      <c r="WRA354" s="13"/>
      <c r="WRB354" s="13"/>
      <c r="WRC354" s="13"/>
      <c r="WRD354" s="13"/>
      <c r="WRE354" s="13"/>
      <c r="WRF354" s="13"/>
      <c r="WRG354" s="13"/>
      <c r="WRH354" s="13"/>
      <c r="WRI354" s="13"/>
      <c r="WRJ354" s="13"/>
      <c r="WRK354" s="13"/>
      <c r="WRL354" s="13"/>
      <c r="WRM354" s="13"/>
      <c r="WRN354" s="13"/>
      <c r="WRO354" s="13"/>
      <c r="WRP354" s="13"/>
      <c r="WRQ354" s="13"/>
      <c r="WRR354" s="13"/>
      <c r="WRS354" s="13"/>
      <c r="WRT354" s="13"/>
      <c r="WRU354" s="13"/>
      <c r="WRV354" s="13"/>
      <c r="WRW354" s="13"/>
      <c r="WRX354" s="13"/>
      <c r="WRY354" s="13"/>
      <c r="WRZ354" s="13"/>
      <c r="WSA354" s="13"/>
      <c r="WSB354" s="13"/>
      <c r="WSC354" s="13"/>
      <c r="WSD354" s="13"/>
      <c r="WSE354" s="13"/>
      <c r="WSF354" s="13"/>
      <c r="WSG354" s="13"/>
      <c r="WSH354" s="13"/>
      <c r="WSI354" s="13"/>
      <c r="WSJ354" s="13"/>
      <c r="WSK354" s="13"/>
      <c r="WSL354" s="13"/>
      <c r="WSM354" s="13"/>
      <c r="WSN354" s="13"/>
      <c r="WSO354" s="13"/>
      <c r="WSP354" s="13"/>
      <c r="WSQ354" s="13"/>
      <c r="WSR354" s="13"/>
      <c r="WSS354" s="13"/>
      <c r="WST354" s="13"/>
      <c r="WSU354" s="13"/>
      <c r="WSV354" s="13"/>
      <c r="WSW354" s="13"/>
      <c r="WSX354" s="13"/>
      <c r="WSY354" s="13"/>
      <c r="WSZ354" s="13"/>
      <c r="WTA354" s="13"/>
      <c r="WTB354" s="13"/>
      <c r="WTC354" s="13"/>
      <c r="WTD354" s="13"/>
      <c r="WTE354" s="13"/>
      <c r="WTF354" s="13"/>
      <c r="WTG354" s="13"/>
      <c r="WTH354" s="13"/>
      <c r="WTI354" s="13"/>
      <c r="WTJ354" s="13"/>
      <c r="WTK354" s="13"/>
      <c r="WTL354" s="13"/>
      <c r="WTM354" s="13"/>
      <c r="WTN354" s="13"/>
      <c r="WTO354" s="13"/>
      <c r="WTP354" s="13"/>
      <c r="WTQ354" s="13"/>
      <c r="WTR354" s="13"/>
      <c r="WTS354" s="13"/>
      <c r="WTT354" s="13"/>
      <c r="WTU354" s="13"/>
      <c r="WTV354" s="13"/>
      <c r="WTW354" s="13"/>
      <c r="WTX354" s="13"/>
      <c r="WTY354" s="13"/>
      <c r="WTZ354" s="13"/>
      <c r="WUA354" s="13"/>
      <c r="WUB354" s="13"/>
      <c r="WUC354" s="13"/>
      <c r="WUD354" s="13"/>
      <c r="WUE354" s="13"/>
      <c r="WUF354" s="13"/>
      <c r="WUG354" s="13"/>
      <c r="WUH354" s="13"/>
      <c r="WUI354" s="13"/>
      <c r="WUJ354" s="13"/>
      <c r="WUK354" s="13"/>
      <c r="WUL354" s="13"/>
      <c r="WUM354" s="13"/>
      <c r="WUN354" s="13"/>
      <c r="WUO354" s="13"/>
      <c r="WUP354" s="13"/>
      <c r="WUQ354" s="13"/>
      <c r="WUR354" s="13"/>
      <c r="WUS354" s="13"/>
      <c r="WUT354" s="13"/>
      <c r="WUU354" s="13"/>
      <c r="WUV354" s="13"/>
      <c r="WUW354" s="13"/>
      <c r="WUX354" s="13"/>
      <c r="WUY354" s="13"/>
      <c r="WUZ354" s="13"/>
      <c r="WVA354" s="13"/>
      <c r="WVB354" s="13"/>
      <c r="WVC354" s="13"/>
      <c r="WVD354" s="13"/>
      <c r="WVE354" s="13"/>
      <c r="WVF354" s="13"/>
      <c r="WVG354" s="13"/>
      <c r="WVH354" s="13"/>
      <c r="WVI354" s="13"/>
      <c r="WVJ354" s="13"/>
      <c r="WVK354" s="13"/>
      <c r="WVL354" s="13"/>
      <c r="WVM354" s="13"/>
      <c r="WVN354" s="13"/>
      <c r="WVO354" s="13"/>
      <c r="WVP354" s="13"/>
      <c r="WVQ354" s="13"/>
      <c r="WVR354" s="13"/>
      <c r="WVS354" s="13"/>
      <c r="WVT354" s="13"/>
      <c r="WVU354" s="13"/>
      <c r="WVV354" s="13"/>
      <c r="WVW354" s="13"/>
      <c r="WVX354" s="13"/>
      <c r="WVY354" s="13"/>
      <c r="WVZ354" s="13"/>
      <c r="WWA354" s="13"/>
      <c r="WWB354" s="13"/>
      <c r="WWC354" s="13"/>
      <c r="WWD354" s="13"/>
      <c r="WWE354" s="13"/>
      <c r="WWF354" s="13"/>
      <c r="WWG354" s="13"/>
      <c r="WWH354" s="13"/>
      <c r="WWI354" s="13"/>
      <c r="WWJ354" s="13"/>
      <c r="WWK354" s="13"/>
      <c r="WWL354" s="13"/>
      <c r="WWM354" s="13"/>
      <c r="WWN354" s="13"/>
      <c r="WWO354" s="13"/>
      <c r="WWP354" s="13"/>
      <c r="WWQ354" s="13"/>
      <c r="WWR354" s="13"/>
      <c r="WWS354" s="13"/>
      <c r="WWT354" s="13"/>
      <c r="WWU354" s="13"/>
      <c r="WWV354" s="13"/>
      <c r="WWW354" s="13"/>
      <c r="WWX354" s="13"/>
      <c r="WWY354" s="13"/>
      <c r="WWZ354" s="13"/>
      <c r="WXA354" s="13"/>
      <c r="WXB354" s="13"/>
      <c r="WXC354" s="13"/>
      <c r="WXD354" s="13"/>
      <c r="WXE354" s="13"/>
      <c r="WXF354" s="13"/>
      <c r="WXG354" s="13"/>
      <c r="WXH354" s="13"/>
      <c r="WXI354" s="13"/>
      <c r="WXJ354" s="13"/>
      <c r="WXK354" s="13"/>
      <c r="WXL354" s="13"/>
      <c r="WXM354" s="13"/>
      <c r="WXN354" s="13"/>
      <c r="WXO354" s="13"/>
      <c r="WXP354" s="13"/>
      <c r="WXQ354" s="13"/>
      <c r="WXR354" s="13"/>
      <c r="WXS354" s="13"/>
      <c r="WXT354" s="13"/>
      <c r="WXU354" s="13"/>
      <c r="WXV354" s="13"/>
      <c r="WXW354" s="13"/>
      <c r="WXX354" s="13"/>
      <c r="WXY354" s="13"/>
      <c r="WXZ354" s="13"/>
      <c r="WYA354" s="13"/>
      <c r="WYB354" s="13"/>
      <c r="WYC354" s="13"/>
      <c r="WYD354" s="13"/>
      <c r="WYE354" s="13"/>
      <c r="WYF354" s="13"/>
      <c r="WYG354" s="13"/>
      <c r="WYH354" s="13"/>
      <c r="WYI354" s="13"/>
      <c r="WYJ354" s="13"/>
      <c r="WYK354" s="13"/>
      <c r="WYL354" s="13"/>
      <c r="WYM354" s="13"/>
      <c r="WYN354" s="13"/>
      <c r="WYO354" s="13"/>
      <c r="WYP354" s="13"/>
      <c r="WYQ354" s="13"/>
      <c r="WYR354" s="13"/>
      <c r="WYS354" s="13"/>
      <c r="WYT354" s="13"/>
      <c r="WYU354" s="13"/>
      <c r="WYV354" s="13"/>
      <c r="WYW354" s="13"/>
      <c r="WYX354" s="13"/>
      <c r="WYY354" s="13"/>
      <c r="WYZ354" s="13"/>
      <c r="WZA354" s="13"/>
      <c r="WZB354" s="13"/>
      <c r="WZC354" s="13"/>
      <c r="WZD354" s="13"/>
      <c r="WZE354" s="13"/>
      <c r="WZF354" s="13"/>
      <c r="WZG354" s="13"/>
      <c r="WZH354" s="13"/>
      <c r="WZI354" s="13"/>
      <c r="WZJ354" s="13"/>
      <c r="WZK354" s="13"/>
      <c r="WZL354" s="13"/>
      <c r="WZM354" s="13"/>
      <c r="WZN354" s="13"/>
      <c r="WZO354" s="13"/>
      <c r="WZP354" s="13"/>
      <c r="WZQ354" s="13"/>
      <c r="WZR354" s="13"/>
      <c r="WZS354" s="13"/>
      <c r="WZT354" s="13"/>
      <c r="WZU354" s="13"/>
      <c r="WZV354" s="13"/>
      <c r="WZW354" s="13"/>
      <c r="WZX354" s="13"/>
      <c r="WZY354" s="13"/>
      <c r="WZZ354" s="13"/>
      <c r="XAA354" s="13"/>
      <c r="XAB354" s="13"/>
      <c r="XAC354" s="13"/>
      <c r="XAD354" s="13"/>
      <c r="XAE354" s="13"/>
      <c r="XAF354" s="13"/>
      <c r="XAG354" s="13"/>
      <c r="XAH354" s="13"/>
      <c r="XAI354" s="13"/>
      <c r="XAJ354" s="13"/>
      <c r="XAK354" s="13"/>
      <c r="XAL354" s="13"/>
      <c r="XAM354" s="13"/>
      <c r="XAN354" s="13"/>
      <c r="XAO354" s="13"/>
      <c r="XAP354" s="13"/>
      <c r="XAQ354" s="13"/>
      <c r="XAR354" s="13"/>
      <c r="XAS354" s="13"/>
      <c r="XAT354" s="13"/>
      <c r="XAU354" s="13"/>
      <c r="XAV354" s="13"/>
      <c r="XAW354" s="13"/>
      <c r="XAX354" s="13"/>
      <c r="XAY354" s="13"/>
      <c r="XAZ354" s="13"/>
      <c r="XBA354" s="13"/>
      <c r="XBB354" s="13"/>
      <c r="XBC354" s="13"/>
      <c r="XBD354" s="13"/>
      <c r="XBE354" s="13"/>
      <c r="XBF354" s="13"/>
      <c r="XBG354" s="13"/>
      <c r="XBH354" s="13"/>
      <c r="XBI354" s="13"/>
      <c r="XBJ354" s="13"/>
      <c r="XBK354" s="13"/>
      <c r="XBL354" s="13"/>
      <c r="XBM354" s="13"/>
      <c r="XBN354" s="13"/>
      <c r="XBO354" s="13"/>
      <c r="XBP354" s="13"/>
      <c r="XBQ354" s="13"/>
      <c r="XBR354" s="13"/>
      <c r="XBS354" s="13"/>
      <c r="XBT354" s="13"/>
      <c r="XBU354" s="13"/>
      <c r="XBV354" s="13"/>
      <c r="XBW354" s="13"/>
      <c r="XBX354" s="13"/>
      <c r="XBY354" s="13"/>
      <c r="XBZ354" s="13"/>
      <c r="XCA354" s="13"/>
      <c r="XCB354" s="13"/>
      <c r="XCC354" s="13"/>
      <c r="XCD354" s="13"/>
      <c r="XCE354" s="13"/>
      <c r="XCF354" s="13"/>
      <c r="XCG354" s="13"/>
      <c r="XCH354" s="13"/>
      <c r="XCI354" s="13"/>
      <c r="XCJ354" s="13"/>
      <c r="XCK354" s="13"/>
      <c r="XCL354" s="13"/>
      <c r="XCM354" s="13"/>
      <c r="XCN354" s="13"/>
      <c r="XCO354" s="13"/>
      <c r="XCP354" s="13"/>
      <c r="XCQ354" s="13"/>
      <c r="XCR354" s="13"/>
      <c r="XCS354" s="13"/>
      <c r="XCT354" s="13"/>
      <c r="XCU354" s="13"/>
      <c r="XCV354" s="13"/>
      <c r="XCW354" s="13"/>
      <c r="XCX354" s="13"/>
      <c r="XCY354" s="13"/>
      <c r="XCZ354" s="13"/>
      <c r="XDA354" s="13"/>
      <c r="XDB354" s="13"/>
      <c r="XDC354" s="13"/>
      <c r="XDD354" s="13"/>
      <c r="XDE354" s="13"/>
      <c r="XDF354" s="13"/>
      <c r="XDG354" s="13"/>
      <c r="XDH354" s="13"/>
      <c r="XDI354" s="13"/>
      <c r="XDJ354" s="13"/>
      <c r="XDK354" s="13"/>
      <c r="XDL354" s="13"/>
      <c r="XDM354" s="13"/>
      <c r="XDN354" s="13"/>
      <c r="XDO354" s="13"/>
      <c r="XDP354" s="13"/>
      <c r="XDQ354" s="13"/>
      <c r="XDR354" s="13"/>
      <c r="XDS354" s="13"/>
      <c r="XDT354" s="13"/>
      <c r="XDU354" s="13"/>
      <c r="XDV354" s="13"/>
      <c r="XDW354" s="13"/>
      <c r="XDX354" s="13"/>
      <c r="XDY354" s="13"/>
      <c r="XDZ354" s="13"/>
      <c r="XEA354" s="13"/>
      <c r="XEB354" s="13"/>
      <c r="XEC354" s="13"/>
      <c r="XED354" s="13"/>
      <c r="XEE354" s="13"/>
      <c r="XEF354" s="13"/>
      <c r="XEG354" s="13"/>
      <c r="XEH354" s="13"/>
      <c r="XEI354" s="13"/>
      <c r="XEJ354" s="13"/>
      <c r="XEK354" s="13"/>
      <c r="XEL354" s="13"/>
      <c r="XEM354" s="13"/>
      <c r="XEN354" s="13"/>
      <c r="XEO354" s="13"/>
      <c r="XEP354" s="13"/>
      <c r="XEQ354" s="13"/>
      <c r="XER354" s="13"/>
      <c r="XES354" s="13"/>
      <c r="XET354" s="13"/>
      <c r="XEU354" s="13"/>
      <c r="XEV354" s="13"/>
      <c r="XEW354" s="13"/>
      <c r="XEX354" s="13"/>
      <c r="XEY354" s="13"/>
      <c r="XEZ354" s="13"/>
      <c r="XFA354" s="13"/>
      <c r="XFB354" s="13"/>
      <c r="XFC354" s="13"/>
    </row>
    <row r="355" spans="1:16383" s="11" customFormat="1" ht="15" x14ac:dyDescent="0.25">
      <c r="A355" s="27"/>
      <c r="B355" s="20" t="s">
        <v>207</v>
      </c>
      <c r="C355" s="19"/>
      <c r="D355" s="19"/>
      <c r="E355" s="19"/>
      <c r="F355" s="118"/>
      <c r="G355" s="22"/>
      <c r="H355" s="22"/>
      <c r="I355" s="40">
        <v>14.17</v>
      </c>
      <c r="J355" s="13"/>
      <c r="K355" s="24">
        <f t="shared" si="16"/>
        <v>14.17</v>
      </c>
      <c r="L355" s="112"/>
      <c r="M355" s="105"/>
      <c r="N355" s="105"/>
      <c r="O355" s="105"/>
      <c r="P355" s="105"/>
      <c r="Q355" s="105"/>
      <c r="R355" s="105"/>
      <c r="S355" s="105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13"/>
      <c r="KR355" s="13"/>
      <c r="KS355" s="13"/>
      <c r="KT355" s="13"/>
      <c r="KU355" s="13"/>
      <c r="KV355" s="13"/>
      <c r="KW355" s="13"/>
      <c r="KX355" s="13"/>
      <c r="KY355" s="13"/>
      <c r="KZ355" s="13"/>
      <c r="LA355" s="13"/>
      <c r="LB355" s="13"/>
      <c r="LC355" s="13"/>
      <c r="LD355" s="13"/>
      <c r="LE355" s="13"/>
      <c r="LF355" s="13"/>
      <c r="LG355" s="13"/>
      <c r="LH355" s="13"/>
      <c r="LI355" s="13"/>
      <c r="LJ355" s="13"/>
      <c r="LK355" s="13"/>
      <c r="LL355" s="13"/>
      <c r="LM355" s="13"/>
      <c r="LN355" s="13"/>
      <c r="LO355" s="13"/>
      <c r="LP355" s="13"/>
      <c r="LQ355" s="13"/>
      <c r="LR355" s="13"/>
      <c r="LS355" s="13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  <c r="OS355" s="13"/>
      <c r="OT355" s="13"/>
      <c r="OU355" s="13"/>
      <c r="OV355" s="13"/>
      <c r="OW355" s="13"/>
      <c r="OX355" s="13"/>
      <c r="OY355" s="13"/>
      <c r="OZ355" s="13"/>
      <c r="PA355" s="13"/>
      <c r="PB355" s="13"/>
      <c r="PC355" s="13"/>
      <c r="PD355" s="13"/>
      <c r="PE355" s="13"/>
      <c r="PF355" s="13"/>
      <c r="PG355" s="13"/>
      <c r="PH355" s="13"/>
      <c r="PI355" s="13"/>
      <c r="PJ355" s="13"/>
      <c r="PK355" s="13"/>
      <c r="PL355" s="13"/>
      <c r="PM355" s="13"/>
      <c r="PN355" s="13"/>
      <c r="PO355" s="13"/>
      <c r="PP355" s="13"/>
      <c r="PQ355" s="13"/>
      <c r="PR355" s="13"/>
      <c r="PS355" s="13"/>
      <c r="PT355" s="13"/>
      <c r="PU355" s="13"/>
      <c r="PV355" s="13"/>
      <c r="PW355" s="13"/>
      <c r="PX355" s="13"/>
      <c r="PY355" s="13"/>
      <c r="PZ355" s="13"/>
      <c r="QA355" s="13"/>
      <c r="QB355" s="13"/>
      <c r="QC355" s="13"/>
      <c r="QD355" s="13"/>
      <c r="QE355" s="13"/>
      <c r="QF355" s="13"/>
      <c r="QG355" s="13"/>
      <c r="QH355" s="13"/>
      <c r="QI355" s="13"/>
      <c r="QJ355" s="13"/>
      <c r="QK355" s="13"/>
      <c r="QL355" s="13"/>
      <c r="QM355" s="13"/>
      <c r="QN355" s="13"/>
      <c r="QO355" s="13"/>
      <c r="QP355" s="13"/>
      <c r="QQ355" s="13"/>
      <c r="QR355" s="13"/>
      <c r="QS355" s="13"/>
      <c r="QT355" s="13"/>
      <c r="QU355" s="13"/>
      <c r="QV355" s="13"/>
      <c r="QW355" s="13"/>
      <c r="QX355" s="13"/>
      <c r="QY355" s="13"/>
      <c r="QZ355" s="13"/>
      <c r="RA355" s="13"/>
      <c r="RB355" s="13"/>
      <c r="RC355" s="13"/>
      <c r="RD355" s="13"/>
      <c r="RE355" s="13"/>
      <c r="RF355" s="13"/>
      <c r="RG355" s="13"/>
      <c r="RH355" s="13"/>
      <c r="RI355" s="13"/>
      <c r="RJ355" s="13"/>
      <c r="RK355" s="13"/>
      <c r="RL355" s="13"/>
      <c r="RM355" s="13"/>
      <c r="RN355" s="13"/>
      <c r="RO355" s="13"/>
      <c r="RP355" s="13"/>
      <c r="RQ355" s="13"/>
      <c r="RR355" s="13"/>
      <c r="RS355" s="13"/>
      <c r="RT355" s="13"/>
      <c r="RU355" s="13"/>
      <c r="RV355" s="13"/>
      <c r="RW355" s="13"/>
      <c r="RX355" s="13"/>
      <c r="RY355" s="13"/>
      <c r="RZ355" s="13"/>
      <c r="SA355" s="13"/>
      <c r="SB355" s="13"/>
      <c r="SC355" s="13"/>
      <c r="SD355" s="13"/>
      <c r="SE355" s="13"/>
      <c r="SF355" s="13"/>
      <c r="SG355" s="13"/>
      <c r="SH355" s="13"/>
      <c r="SI355" s="13"/>
      <c r="SJ355" s="13"/>
      <c r="SK355" s="13"/>
      <c r="SL355" s="13"/>
      <c r="SM355" s="13"/>
      <c r="SN355" s="13"/>
      <c r="SO355" s="13"/>
      <c r="SP355" s="13"/>
      <c r="SQ355" s="13"/>
      <c r="SR355" s="13"/>
      <c r="SS355" s="13"/>
      <c r="ST355" s="13"/>
      <c r="SU355" s="13"/>
      <c r="SV355" s="13"/>
      <c r="SW355" s="13"/>
      <c r="SX355" s="13"/>
      <c r="SY355" s="13"/>
      <c r="SZ355" s="13"/>
      <c r="TA355" s="13"/>
      <c r="TB355" s="13"/>
      <c r="TC355" s="13"/>
      <c r="TD355" s="13"/>
      <c r="TE355" s="13"/>
      <c r="TF355" s="13"/>
      <c r="TG355" s="13"/>
      <c r="TH355" s="13"/>
      <c r="TI355" s="13"/>
      <c r="TJ355" s="13"/>
      <c r="TK355" s="13"/>
      <c r="TL355" s="13"/>
      <c r="TM355" s="13"/>
      <c r="TN355" s="13"/>
      <c r="TO355" s="13"/>
      <c r="TP355" s="13"/>
      <c r="TQ355" s="13"/>
      <c r="TR355" s="13"/>
      <c r="TS355" s="13"/>
      <c r="TT355" s="13"/>
      <c r="TU355" s="13"/>
      <c r="TV355" s="13"/>
      <c r="TW355" s="13"/>
      <c r="TX355" s="13"/>
      <c r="TY355" s="13"/>
      <c r="TZ355" s="13"/>
      <c r="UA355" s="13"/>
      <c r="UB355" s="13"/>
      <c r="UC355" s="13"/>
      <c r="UD355" s="13"/>
      <c r="UE355" s="13"/>
      <c r="UF355" s="13"/>
      <c r="UG355" s="13"/>
      <c r="UH355" s="13"/>
      <c r="UI355" s="13"/>
      <c r="UJ355" s="13"/>
      <c r="UK355" s="13"/>
      <c r="UL355" s="13"/>
      <c r="UM355" s="13"/>
      <c r="UN355" s="13"/>
      <c r="UO355" s="13"/>
      <c r="UP355" s="13"/>
      <c r="UQ355" s="13"/>
      <c r="UR355" s="13"/>
      <c r="US355" s="13"/>
      <c r="UT355" s="13"/>
      <c r="UU355" s="13"/>
      <c r="UV355" s="13"/>
      <c r="UW355" s="13"/>
      <c r="UX355" s="13"/>
      <c r="UY355" s="13"/>
      <c r="UZ355" s="13"/>
      <c r="VA355" s="13"/>
      <c r="VB355" s="13"/>
      <c r="VC355" s="13"/>
      <c r="VD355" s="13"/>
      <c r="VE355" s="13"/>
      <c r="VF355" s="13"/>
      <c r="VG355" s="13"/>
      <c r="VH355" s="13"/>
      <c r="VI355" s="13"/>
      <c r="VJ355" s="13"/>
      <c r="VK355" s="13"/>
      <c r="VL355" s="13"/>
      <c r="VM355" s="13"/>
      <c r="VN355" s="13"/>
      <c r="VO355" s="13"/>
      <c r="VP355" s="13"/>
      <c r="VQ355" s="13"/>
      <c r="VR355" s="13"/>
      <c r="VS355" s="13"/>
      <c r="VT355" s="13"/>
      <c r="VU355" s="13"/>
      <c r="VV355" s="13"/>
      <c r="VW355" s="13"/>
      <c r="VX355" s="13"/>
      <c r="VY355" s="13"/>
      <c r="VZ355" s="13"/>
      <c r="WA355" s="13"/>
      <c r="WB355" s="13"/>
      <c r="WC355" s="13"/>
      <c r="WD355" s="13"/>
      <c r="WE355" s="13"/>
      <c r="WF355" s="13"/>
      <c r="WG355" s="13"/>
      <c r="WH355" s="13"/>
      <c r="WI355" s="13"/>
      <c r="WJ355" s="13"/>
      <c r="WK355" s="13"/>
      <c r="WL355" s="13"/>
      <c r="WM355" s="13"/>
      <c r="WN355" s="13"/>
      <c r="WO355" s="13"/>
      <c r="WP355" s="13"/>
      <c r="WQ355" s="13"/>
      <c r="WR355" s="13"/>
      <c r="WS355" s="13"/>
      <c r="WT355" s="13"/>
      <c r="WU355" s="13"/>
      <c r="WV355" s="13"/>
      <c r="WW355" s="13"/>
      <c r="WX355" s="13"/>
      <c r="WY355" s="13"/>
      <c r="WZ355" s="13"/>
      <c r="XA355" s="13"/>
      <c r="XB355" s="13"/>
      <c r="XC355" s="13"/>
      <c r="XD355" s="13"/>
      <c r="XE355" s="13"/>
      <c r="XF355" s="13"/>
      <c r="XG355" s="13"/>
      <c r="XH355" s="13"/>
      <c r="XI355" s="13"/>
      <c r="XJ355" s="13"/>
      <c r="XK355" s="13"/>
      <c r="XL355" s="13"/>
      <c r="XM355" s="13"/>
      <c r="XN355" s="13"/>
      <c r="XO355" s="13"/>
      <c r="XP355" s="13"/>
      <c r="XQ355" s="13"/>
      <c r="XR355" s="13"/>
      <c r="XS355" s="13"/>
      <c r="XT355" s="13"/>
      <c r="XU355" s="13"/>
      <c r="XV355" s="13"/>
      <c r="XW355" s="13"/>
      <c r="XX355" s="13"/>
      <c r="XY355" s="13"/>
      <c r="XZ355" s="13"/>
      <c r="YA355" s="13"/>
      <c r="YB355" s="13"/>
      <c r="YC355" s="13"/>
      <c r="YD355" s="13"/>
      <c r="YE355" s="13"/>
      <c r="YF355" s="13"/>
      <c r="YG355" s="13"/>
      <c r="YH355" s="13"/>
      <c r="YI355" s="13"/>
      <c r="YJ355" s="13"/>
      <c r="YK355" s="13"/>
      <c r="YL355" s="13"/>
      <c r="YM355" s="13"/>
      <c r="YN355" s="13"/>
      <c r="YO355" s="13"/>
      <c r="YP355" s="13"/>
      <c r="YQ355" s="13"/>
      <c r="YR355" s="13"/>
      <c r="YS355" s="13"/>
      <c r="YT355" s="13"/>
      <c r="YU355" s="13"/>
      <c r="YV355" s="13"/>
      <c r="YW355" s="13"/>
      <c r="YX355" s="13"/>
      <c r="YY355" s="13"/>
      <c r="YZ355" s="13"/>
      <c r="ZA355" s="13"/>
      <c r="ZB355" s="13"/>
      <c r="ZC355" s="13"/>
      <c r="ZD355" s="13"/>
      <c r="ZE355" s="13"/>
      <c r="ZF355" s="13"/>
      <c r="ZG355" s="13"/>
      <c r="ZH355" s="13"/>
      <c r="ZI355" s="13"/>
      <c r="ZJ355" s="13"/>
      <c r="ZK355" s="13"/>
      <c r="ZL355" s="13"/>
      <c r="ZM355" s="13"/>
      <c r="ZN355" s="13"/>
      <c r="ZO355" s="13"/>
      <c r="ZP355" s="13"/>
      <c r="ZQ355" s="13"/>
      <c r="ZR355" s="13"/>
      <c r="ZS355" s="13"/>
      <c r="ZT355" s="13"/>
      <c r="ZU355" s="13"/>
      <c r="ZV355" s="13"/>
      <c r="ZW355" s="13"/>
      <c r="ZX355" s="13"/>
      <c r="ZY355" s="13"/>
      <c r="ZZ355" s="13"/>
      <c r="AAA355" s="13"/>
      <c r="AAB355" s="13"/>
      <c r="AAC355" s="13"/>
      <c r="AAD355" s="13"/>
      <c r="AAE355" s="13"/>
      <c r="AAF355" s="13"/>
      <c r="AAG355" s="13"/>
      <c r="AAH355" s="13"/>
      <c r="AAI355" s="13"/>
      <c r="AAJ355" s="13"/>
      <c r="AAK355" s="13"/>
      <c r="AAL355" s="13"/>
      <c r="AAM355" s="13"/>
      <c r="AAN355" s="13"/>
      <c r="AAO355" s="13"/>
      <c r="AAP355" s="13"/>
      <c r="AAQ355" s="13"/>
      <c r="AAR355" s="13"/>
      <c r="AAS355" s="13"/>
      <c r="AAT355" s="13"/>
      <c r="AAU355" s="13"/>
      <c r="AAV355" s="13"/>
      <c r="AAW355" s="13"/>
      <c r="AAX355" s="13"/>
      <c r="AAY355" s="13"/>
      <c r="AAZ355" s="13"/>
      <c r="ABA355" s="13"/>
      <c r="ABB355" s="13"/>
      <c r="ABC355" s="13"/>
      <c r="ABD355" s="13"/>
      <c r="ABE355" s="13"/>
      <c r="ABF355" s="13"/>
      <c r="ABG355" s="13"/>
      <c r="ABH355" s="13"/>
      <c r="ABI355" s="13"/>
      <c r="ABJ355" s="13"/>
      <c r="ABK355" s="13"/>
      <c r="ABL355" s="13"/>
      <c r="ABM355" s="13"/>
      <c r="ABN355" s="13"/>
      <c r="ABO355" s="13"/>
      <c r="ABP355" s="13"/>
      <c r="ABQ355" s="13"/>
      <c r="ABR355" s="13"/>
      <c r="ABS355" s="13"/>
      <c r="ABT355" s="13"/>
      <c r="ABU355" s="13"/>
      <c r="ABV355" s="13"/>
      <c r="ABW355" s="13"/>
      <c r="ABX355" s="13"/>
      <c r="ABY355" s="13"/>
      <c r="ABZ355" s="13"/>
      <c r="ACA355" s="13"/>
      <c r="ACB355" s="13"/>
      <c r="ACC355" s="13"/>
      <c r="ACD355" s="13"/>
      <c r="ACE355" s="13"/>
      <c r="ACF355" s="13"/>
      <c r="ACG355" s="13"/>
      <c r="ACH355" s="13"/>
      <c r="ACI355" s="13"/>
      <c r="ACJ355" s="13"/>
      <c r="ACK355" s="13"/>
      <c r="ACL355" s="13"/>
      <c r="ACM355" s="13"/>
      <c r="ACN355" s="13"/>
      <c r="ACO355" s="13"/>
      <c r="ACP355" s="13"/>
      <c r="ACQ355" s="13"/>
      <c r="ACR355" s="13"/>
      <c r="ACS355" s="13"/>
      <c r="ACT355" s="13"/>
      <c r="ACU355" s="13"/>
      <c r="ACV355" s="13"/>
      <c r="ACW355" s="13"/>
      <c r="ACX355" s="13"/>
      <c r="ACY355" s="13"/>
      <c r="ACZ355" s="13"/>
      <c r="ADA355" s="13"/>
      <c r="ADB355" s="13"/>
      <c r="ADC355" s="13"/>
      <c r="ADD355" s="13"/>
      <c r="ADE355" s="13"/>
      <c r="ADF355" s="13"/>
      <c r="ADG355" s="13"/>
      <c r="ADH355" s="13"/>
      <c r="ADI355" s="13"/>
      <c r="ADJ355" s="13"/>
      <c r="ADK355" s="13"/>
      <c r="ADL355" s="13"/>
      <c r="ADM355" s="13"/>
      <c r="ADN355" s="13"/>
      <c r="ADO355" s="13"/>
      <c r="ADP355" s="13"/>
      <c r="ADQ355" s="13"/>
      <c r="ADR355" s="13"/>
      <c r="ADS355" s="13"/>
      <c r="ADT355" s="13"/>
      <c r="ADU355" s="13"/>
      <c r="ADV355" s="13"/>
      <c r="ADW355" s="13"/>
      <c r="ADX355" s="13"/>
      <c r="ADY355" s="13"/>
      <c r="ADZ355" s="13"/>
      <c r="AEA355" s="13"/>
      <c r="AEB355" s="13"/>
      <c r="AEC355" s="13"/>
      <c r="AED355" s="13"/>
      <c r="AEE355" s="13"/>
      <c r="AEF355" s="13"/>
      <c r="AEG355" s="13"/>
      <c r="AEH355" s="13"/>
      <c r="AEI355" s="13"/>
      <c r="AEJ355" s="13"/>
      <c r="AEK355" s="13"/>
      <c r="AEL355" s="13"/>
      <c r="AEM355" s="13"/>
      <c r="AEN355" s="13"/>
      <c r="AEO355" s="13"/>
      <c r="AEP355" s="13"/>
      <c r="AEQ355" s="13"/>
      <c r="AER355" s="13"/>
      <c r="AES355" s="13"/>
      <c r="AET355" s="13"/>
      <c r="AEU355" s="13"/>
      <c r="AEV355" s="13"/>
      <c r="AEW355" s="13"/>
      <c r="AEX355" s="13"/>
      <c r="AEY355" s="13"/>
      <c r="AEZ355" s="13"/>
      <c r="AFA355" s="13"/>
      <c r="AFB355" s="13"/>
      <c r="AFC355" s="13"/>
      <c r="AFD355" s="13"/>
      <c r="AFE355" s="13"/>
      <c r="AFF355" s="13"/>
      <c r="AFG355" s="13"/>
      <c r="AFH355" s="13"/>
      <c r="AFI355" s="13"/>
      <c r="AFJ355" s="13"/>
      <c r="AFK355" s="13"/>
      <c r="AFL355" s="13"/>
      <c r="AFM355" s="13"/>
      <c r="AFN355" s="13"/>
      <c r="AFO355" s="13"/>
      <c r="AFP355" s="13"/>
      <c r="AFQ355" s="13"/>
      <c r="AFR355" s="13"/>
      <c r="AFS355" s="13"/>
      <c r="AFT355" s="13"/>
      <c r="AFU355" s="13"/>
      <c r="AFV355" s="13"/>
      <c r="AFW355" s="13"/>
      <c r="AFX355" s="13"/>
      <c r="AFY355" s="13"/>
      <c r="AFZ355" s="13"/>
      <c r="AGA355" s="13"/>
      <c r="AGB355" s="13"/>
      <c r="AGC355" s="13"/>
      <c r="AGD355" s="13"/>
      <c r="AGE355" s="13"/>
      <c r="AGF355" s="13"/>
      <c r="AGG355" s="13"/>
      <c r="AGH355" s="13"/>
      <c r="AGI355" s="13"/>
      <c r="AGJ355" s="13"/>
      <c r="AGK355" s="13"/>
      <c r="AGL355" s="13"/>
      <c r="AGM355" s="13"/>
      <c r="AGN355" s="13"/>
      <c r="AGO355" s="13"/>
      <c r="AGP355" s="13"/>
      <c r="AGQ355" s="13"/>
      <c r="AGR355" s="13"/>
      <c r="AGS355" s="13"/>
      <c r="AGT355" s="13"/>
      <c r="AGU355" s="13"/>
      <c r="AGV355" s="13"/>
      <c r="AGW355" s="13"/>
      <c r="AGX355" s="13"/>
      <c r="AGY355" s="13"/>
      <c r="AGZ355" s="13"/>
      <c r="AHA355" s="13"/>
      <c r="AHB355" s="13"/>
      <c r="AHC355" s="13"/>
      <c r="AHD355" s="13"/>
      <c r="AHE355" s="13"/>
      <c r="AHF355" s="13"/>
      <c r="AHG355" s="13"/>
      <c r="AHH355" s="13"/>
      <c r="AHI355" s="13"/>
      <c r="AHJ355" s="13"/>
      <c r="AHK355" s="13"/>
      <c r="AHL355" s="13"/>
      <c r="AHM355" s="13"/>
      <c r="AHN355" s="13"/>
      <c r="AHO355" s="13"/>
      <c r="AHP355" s="13"/>
      <c r="AHQ355" s="13"/>
      <c r="AHR355" s="13"/>
      <c r="AHS355" s="13"/>
      <c r="AHT355" s="13"/>
      <c r="AHU355" s="13"/>
      <c r="AHV355" s="13"/>
      <c r="AHW355" s="13"/>
      <c r="AHX355" s="13"/>
      <c r="AHY355" s="13"/>
      <c r="AHZ355" s="13"/>
      <c r="AIA355" s="13"/>
      <c r="AIB355" s="13"/>
      <c r="AIC355" s="13"/>
      <c r="AID355" s="13"/>
      <c r="AIE355" s="13"/>
      <c r="AIF355" s="13"/>
      <c r="AIG355" s="13"/>
      <c r="AIH355" s="13"/>
      <c r="AII355" s="13"/>
      <c r="AIJ355" s="13"/>
      <c r="AIK355" s="13"/>
      <c r="AIL355" s="13"/>
      <c r="AIM355" s="13"/>
      <c r="AIN355" s="13"/>
      <c r="AIO355" s="13"/>
      <c r="AIP355" s="13"/>
      <c r="AIQ355" s="13"/>
      <c r="AIR355" s="13"/>
      <c r="AIS355" s="13"/>
      <c r="AIT355" s="13"/>
      <c r="AIU355" s="13"/>
      <c r="AIV355" s="13"/>
      <c r="AIW355" s="13"/>
      <c r="AIX355" s="13"/>
      <c r="AIY355" s="13"/>
      <c r="AIZ355" s="13"/>
      <c r="AJA355" s="13"/>
      <c r="AJB355" s="13"/>
      <c r="AJC355" s="13"/>
      <c r="AJD355" s="13"/>
      <c r="AJE355" s="13"/>
      <c r="AJF355" s="13"/>
      <c r="AJG355" s="13"/>
      <c r="AJH355" s="13"/>
      <c r="AJI355" s="13"/>
      <c r="AJJ355" s="13"/>
      <c r="AJK355" s="13"/>
      <c r="AJL355" s="13"/>
      <c r="AJM355" s="13"/>
      <c r="AJN355" s="13"/>
      <c r="AJO355" s="13"/>
      <c r="AJP355" s="13"/>
      <c r="AJQ355" s="13"/>
      <c r="AJR355" s="13"/>
      <c r="AJS355" s="13"/>
      <c r="AJT355" s="13"/>
      <c r="AJU355" s="13"/>
      <c r="AJV355" s="13"/>
      <c r="AJW355" s="13"/>
      <c r="AJX355" s="13"/>
      <c r="AJY355" s="13"/>
      <c r="AJZ355" s="13"/>
      <c r="AKA355" s="13"/>
      <c r="AKB355" s="13"/>
      <c r="AKC355" s="13"/>
      <c r="AKD355" s="13"/>
      <c r="AKE355" s="13"/>
      <c r="AKF355" s="13"/>
      <c r="AKG355" s="13"/>
      <c r="AKH355" s="13"/>
      <c r="AKI355" s="13"/>
      <c r="AKJ355" s="13"/>
      <c r="AKK355" s="13"/>
      <c r="AKL355" s="13"/>
      <c r="AKM355" s="13"/>
      <c r="AKN355" s="13"/>
      <c r="AKO355" s="13"/>
      <c r="AKP355" s="13"/>
      <c r="AKQ355" s="13"/>
      <c r="AKR355" s="13"/>
      <c r="AKS355" s="13"/>
      <c r="AKT355" s="13"/>
      <c r="AKU355" s="13"/>
      <c r="AKV355" s="13"/>
      <c r="AKW355" s="13"/>
      <c r="AKX355" s="13"/>
      <c r="AKY355" s="13"/>
      <c r="AKZ355" s="13"/>
      <c r="ALA355" s="13"/>
      <c r="ALB355" s="13"/>
      <c r="ALC355" s="13"/>
      <c r="ALD355" s="13"/>
      <c r="ALE355" s="13"/>
      <c r="ALF355" s="13"/>
      <c r="ALG355" s="13"/>
      <c r="ALH355" s="13"/>
      <c r="ALI355" s="13"/>
      <c r="ALJ355" s="13"/>
      <c r="ALK355" s="13"/>
      <c r="ALL355" s="13"/>
      <c r="ALM355" s="13"/>
      <c r="ALN355" s="13"/>
      <c r="ALO355" s="13"/>
      <c r="ALP355" s="13"/>
      <c r="ALQ355" s="13"/>
      <c r="ALR355" s="13"/>
      <c r="ALS355" s="13"/>
      <c r="ALT355" s="13"/>
      <c r="ALU355" s="13"/>
      <c r="ALV355" s="13"/>
      <c r="ALW355" s="13"/>
      <c r="ALX355" s="13"/>
      <c r="ALY355" s="13"/>
      <c r="ALZ355" s="13"/>
      <c r="AMA355" s="13"/>
      <c r="AMB355" s="13"/>
      <c r="AMC355" s="13"/>
      <c r="AMD355" s="13"/>
      <c r="AME355" s="13"/>
      <c r="AMF355" s="13"/>
      <c r="AMG355" s="13"/>
      <c r="AMH355" s="13"/>
      <c r="AMI355" s="13"/>
      <c r="AMJ355" s="13"/>
      <c r="AMK355" s="13"/>
      <c r="AML355" s="13"/>
      <c r="AMM355" s="13"/>
      <c r="AMN355" s="13"/>
      <c r="AMO355" s="13"/>
      <c r="AMP355" s="13"/>
      <c r="AMQ355" s="13"/>
      <c r="AMR355" s="13"/>
      <c r="AMS355" s="13"/>
      <c r="AMT355" s="13"/>
      <c r="AMU355" s="13"/>
      <c r="AMV355" s="13"/>
      <c r="AMW355" s="13"/>
      <c r="AMX355" s="13"/>
      <c r="AMY355" s="13"/>
      <c r="AMZ355" s="13"/>
      <c r="ANA355" s="13"/>
      <c r="ANB355" s="13"/>
      <c r="ANC355" s="13"/>
      <c r="AND355" s="13"/>
      <c r="ANE355" s="13"/>
      <c r="ANF355" s="13"/>
      <c r="ANG355" s="13"/>
      <c r="ANH355" s="13"/>
      <c r="ANI355" s="13"/>
      <c r="ANJ355" s="13"/>
      <c r="ANK355" s="13"/>
      <c r="ANL355" s="13"/>
      <c r="ANM355" s="13"/>
      <c r="ANN355" s="13"/>
      <c r="ANO355" s="13"/>
      <c r="ANP355" s="13"/>
      <c r="ANQ355" s="13"/>
      <c r="ANR355" s="13"/>
      <c r="ANS355" s="13"/>
      <c r="ANT355" s="13"/>
      <c r="ANU355" s="13"/>
      <c r="ANV355" s="13"/>
      <c r="ANW355" s="13"/>
      <c r="ANX355" s="13"/>
      <c r="ANY355" s="13"/>
      <c r="ANZ355" s="13"/>
      <c r="AOA355" s="13"/>
      <c r="AOB355" s="13"/>
      <c r="AOC355" s="13"/>
      <c r="AOD355" s="13"/>
      <c r="AOE355" s="13"/>
      <c r="AOF355" s="13"/>
      <c r="AOG355" s="13"/>
      <c r="AOH355" s="13"/>
      <c r="AOI355" s="13"/>
      <c r="AOJ355" s="13"/>
      <c r="AOK355" s="13"/>
      <c r="AOL355" s="13"/>
      <c r="AOM355" s="13"/>
      <c r="AON355" s="13"/>
      <c r="AOO355" s="13"/>
      <c r="AOP355" s="13"/>
      <c r="AOQ355" s="13"/>
      <c r="AOR355" s="13"/>
      <c r="AOS355" s="13"/>
      <c r="AOT355" s="13"/>
      <c r="AOU355" s="13"/>
      <c r="AOV355" s="13"/>
      <c r="AOW355" s="13"/>
      <c r="AOX355" s="13"/>
      <c r="AOY355" s="13"/>
      <c r="AOZ355" s="13"/>
      <c r="APA355" s="13"/>
      <c r="APB355" s="13"/>
      <c r="APC355" s="13"/>
      <c r="APD355" s="13"/>
      <c r="APE355" s="13"/>
      <c r="APF355" s="13"/>
      <c r="APG355" s="13"/>
      <c r="APH355" s="13"/>
      <c r="API355" s="13"/>
      <c r="APJ355" s="13"/>
      <c r="APK355" s="13"/>
      <c r="APL355" s="13"/>
      <c r="APM355" s="13"/>
      <c r="APN355" s="13"/>
      <c r="APO355" s="13"/>
      <c r="APP355" s="13"/>
      <c r="APQ355" s="13"/>
      <c r="APR355" s="13"/>
      <c r="APS355" s="13"/>
      <c r="APT355" s="13"/>
      <c r="APU355" s="13"/>
      <c r="APV355" s="13"/>
      <c r="APW355" s="13"/>
      <c r="APX355" s="13"/>
      <c r="APY355" s="13"/>
      <c r="APZ355" s="13"/>
      <c r="AQA355" s="13"/>
      <c r="AQB355" s="13"/>
      <c r="AQC355" s="13"/>
      <c r="AQD355" s="13"/>
      <c r="AQE355" s="13"/>
      <c r="AQF355" s="13"/>
      <c r="AQG355" s="13"/>
      <c r="AQH355" s="13"/>
      <c r="AQI355" s="13"/>
      <c r="AQJ355" s="13"/>
      <c r="AQK355" s="13"/>
      <c r="AQL355" s="13"/>
      <c r="AQM355" s="13"/>
      <c r="AQN355" s="13"/>
      <c r="AQO355" s="13"/>
      <c r="AQP355" s="13"/>
      <c r="AQQ355" s="13"/>
      <c r="AQR355" s="13"/>
      <c r="AQS355" s="13"/>
      <c r="AQT355" s="13"/>
      <c r="AQU355" s="13"/>
      <c r="AQV355" s="13"/>
      <c r="AQW355" s="13"/>
      <c r="AQX355" s="13"/>
      <c r="AQY355" s="13"/>
      <c r="AQZ355" s="13"/>
      <c r="ARA355" s="13"/>
      <c r="ARB355" s="13"/>
      <c r="ARC355" s="13"/>
      <c r="ARD355" s="13"/>
      <c r="ARE355" s="13"/>
      <c r="ARF355" s="13"/>
      <c r="ARG355" s="13"/>
      <c r="ARH355" s="13"/>
      <c r="ARI355" s="13"/>
      <c r="ARJ355" s="13"/>
      <c r="ARK355" s="13"/>
      <c r="ARL355" s="13"/>
      <c r="ARM355" s="13"/>
      <c r="ARN355" s="13"/>
      <c r="ARO355" s="13"/>
      <c r="ARP355" s="13"/>
      <c r="ARQ355" s="13"/>
      <c r="ARR355" s="13"/>
      <c r="ARS355" s="13"/>
      <c r="ART355" s="13"/>
      <c r="ARU355" s="13"/>
      <c r="ARV355" s="13"/>
      <c r="ARW355" s="13"/>
      <c r="ARX355" s="13"/>
      <c r="ARY355" s="13"/>
      <c r="ARZ355" s="13"/>
      <c r="ASA355" s="13"/>
      <c r="ASB355" s="13"/>
      <c r="ASC355" s="13"/>
      <c r="ASD355" s="13"/>
      <c r="ASE355" s="13"/>
      <c r="ASF355" s="13"/>
      <c r="ASG355" s="13"/>
      <c r="ASH355" s="13"/>
      <c r="ASI355" s="13"/>
      <c r="ASJ355" s="13"/>
      <c r="ASK355" s="13"/>
      <c r="ASL355" s="13"/>
      <c r="ASM355" s="13"/>
      <c r="ASN355" s="13"/>
      <c r="ASO355" s="13"/>
      <c r="ASP355" s="13"/>
      <c r="ASQ355" s="13"/>
      <c r="ASR355" s="13"/>
      <c r="ASS355" s="13"/>
      <c r="AST355" s="13"/>
      <c r="ASU355" s="13"/>
      <c r="ASV355" s="13"/>
      <c r="ASW355" s="13"/>
      <c r="ASX355" s="13"/>
      <c r="ASY355" s="13"/>
      <c r="ASZ355" s="13"/>
      <c r="ATA355" s="13"/>
      <c r="ATB355" s="13"/>
      <c r="ATC355" s="13"/>
      <c r="ATD355" s="13"/>
      <c r="ATE355" s="13"/>
      <c r="ATF355" s="13"/>
      <c r="ATG355" s="13"/>
      <c r="ATH355" s="13"/>
      <c r="ATI355" s="13"/>
      <c r="ATJ355" s="13"/>
      <c r="ATK355" s="13"/>
      <c r="ATL355" s="13"/>
      <c r="ATM355" s="13"/>
      <c r="ATN355" s="13"/>
      <c r="ATO355" s="13"/>
      <c r="ATP355" s="13"/>
      <c r="ATQ355" s="13"/>
      <c r="ATR355" s="13"/>
      <c r="ATS355" s="13"/>
      <c r="ATT355" s="13"/>
      <c r="ATU355" s="13"/>
      <c r="ATV355" s="13"/>
      <c r="ATW355" s="13"/>
      <c r="ATX355" s="13"/>
      <c r="ATY355" s="13"/>
      <c r="ATZ355" s="13"/>
      <c r="AUA355" s="13"/>
      <c r="AUB355" s="13"/>
      <c r="AUC355" s="13"/>
      <c r="AUD355" s="13"/>
      <c r="AUE355" s="13"/>
      <c r="AUF355" s="13"/>
      <c r="AUG355" s="13"/>
      <c r="AUH355" s="13"/>
      <c r="AUI355" s="13"/>
      <c r="AUJ355" s="13"/>
      <c r="AUK355" s="13"/>
      <c r="AUL355" s="13"/>
      <c r="AUM355" s="13"/>
      <c r="AUN355" s="13"/>
      <c r="AUO355" s="13"/>
      <c r="AUP355" s="13"/>
      <c r="AUQ355" s="13"/>
      <c r="AUR355" s="13"/>
      <c r="AUS355" s="13"/>
      <c r="AUT355" s="13"/>
      <c r="AUU355" s="13"/>
      <c r="AUV355" s="13"/>
      <c r="AUW355" s="13"/>
      <c r="AUX355" s="13"/>
      <c r="AUY355" s="13"/>
      <c r="AUZ355" s="13"/>
      <c r="AVA355" s="13"/>
      <c r="AVB355" s="13"/>
      <c r="AVC355" s="13"/>
      <c r="AVD355" s="13"/>
      <c r="AVE355" s="13"/>
      <c r="AVF355" s="13"/>
      <c r="AVG355" s="13"/>
      <c r="AVH355" s="13"/>
      <c r="AVI355" s="13"/>
      <c r="AVJ355" s="13"/>
      <c r="AVK355" s="13"/>
      <c r="AVL355" s="13"/>
      <c r="AVM355" s="13"/>
      <c r="AVN355" s="13"/>
      <c r="AVO355" s="13"/>
      <c r="AVP355" s="13"/>
      <c r="AVQ355" s="13"/>
      <c r="AVR355" s="13"/>
      <c r="AVS355" s="13"/>
      <c r="AVT355" s="13"/>
      <c r="AVU355" s="13"/>
      <c r="AVV355" s="13"/>
      <c r="AVW355" s="13"/>
      <c r="AVX355" s="13"/>
      <c r="AVY355" s="13"/>
      <c r="AVZ355" s="13"/>
      <c r="AWA355" s="13"/>
      <c r="AWB355" s="13"/>
      <c r="AWC355" s="13"/>
      <c r="AWD355" s="13"/>
      <c r="AWE355" s="13"/>
      <c r="AWF355" s="13"/>
      <c r="AWG355" s="13"/>
      <c r="AWH355" s="13"/>
      <c r="AWI355" s="13"/>
      <c r="AWJ355" s="13"/>
      <c r="AWK355" s="13"/>
      <c r="AWL355" s="13"/>
      <c r="AWM355" s="13"/>
      <c r="AWN355" s="13"/>
      <c r="AWO355" s="13"/>
      <c r="AWP355" s="13"/>
      <c r="AWQ355" s="13"/>
      <c r="AWR355" s="13"/>
      <c r="AWS355" s="13"/>
      <c r="AWT355" s="13"/>
      <c r="AWU355" s="13"/>
      <c r="AWV355" s="13"/>
      <c r="AWW355" s="13"/>
      <c r="AWX355" s="13"/>
      <c r="AWY355" s="13"/>
      <c r="AWZ355" s="13"/>
      <c r="AXA355" s="13"/>
      <c r="AXB355" s="13"/>
      <c r="AXC355" s="13"/>
      <c r="AXD355" s="13"/>
      <c r="AXE355" s="13"/>
      <c r="AXF355" s="13"/>
      <c r="AXG355" s="13"/>
      <c r="AXH355" s="13"/>
      <c r="AXI355" s="13"/>
      <c r="AXJ355" s="13"/>
      <c r="AXK355" s="13"/>
      <c r="AXL355" s="13"/>
      <c r="AXM355" s="13"/>
      <c r="AXN355" s="13"/>
      <c r="AXO355" s="13"/>
      <c r="AXP355" s="13"/>
      <c r="AXQ355" s="13"/>
      <c r="AXR355" s="13"/>
      <c r="AXS355" s="13"/>
      <c r="AXT355" s="13"/>
      <c r="AXU355" s="13"/>
      <c r="AXV355" s="13"/>
      <c r="AXW355" s="13"/>
      <c r="AXX355" s="13"/>
      <c r="AXY355" s="13"/>
      <c r="AXZ355" s="13"/>
      <c r="AYA355" s="13"/>
      <c r="AYB355" s="13"/>
      <c r="AYC355" s="13"/>
      <c r="AYD355" s="13"/>
      <c r="AYE355" s="13"/>
      <c r="AYF355" s="13"/>
      <c r="AYG355" s="13"/>
      <c r="AYH355" s="13"/>
      <c r="AYI355" s="13"/>
      <c r="AYJ355" s="13"/>
      <c r="AYK355" s="13"/>
      <c r="AYL355" s="13"/>
      <c r="AYM355" s="13"/>
      <c r="AYN355" s="13"/>
      <c r="AYO355" s="13"/>
      <c r="AYP355" s="13"/>
      <c r="AYQ355" s="13"/>
      <c r="AYR355" s="13"/>
      <c r="AYS355" s="13"/>
      <c r="AYT355" s="13"/>
      <c r="AYU355" s="13"/>
      <c r="AYV355" s="13"/>
      <c r="AYW355" s="13"/>
      <c r="AYX355" s="13"/>
      <c r="AYY355" s="13"/>
      <c r="AYZ355" s="13"/>
      <c r="AZA355" s="13"/>
      <c r="AZB355" s="13"/>
      <c r="AZC355" s="13"/>
      <c r="AZD355" s="13"/>
      <c r="AZE355" s="13"/>
      <c r="AZF355" s="13"/>
      <c r="AZG355" s="13"/>
      <c r="AZH355" s="13"/>
      <c r="AZI355" s="13"/>
      <c r="AZJ355" s="13"/>
      <c r="AZK355" s="13"/>
      <c r="AZL355" s="13"/>
      <c r="AZM355" s="13"/>
      <c r="AZN355" s="13"/>
      <c r="AZO355" s="13"/>
      <c r="AZP355" s="13"/>
      <c r="AZQ355" s="13"/>
      <c r="AZR355" s="13"/>
      <c r="AZS355" s="13"/>
      <c r="AZT355" s="13"/>
      <c r="AZU355" s="13"/>
      <c r="AZV355" s="13"/>
      <c r="AZW355" s="13"/>
      <c r="AZX355" s="13"/>
      <c r="AZY355" s="13"/>
      <c r="AZZ355" s="13"/>
      <c r="BAA355" s="13"/>
      <c r="BAB355" s="13"/>
      <c r="BAC355" s="13"/>
      <c r="BAD355" s="13"/>
      <c r="BAE355" s="13"/>
      <c r="BAF355" s="13"/>
      <c r="BAG355" s="13"/>
      <c r="BAH355" s="13"/>
      <c r="BAI355" s="13"/>
      <c r="BAJ355" s="13"/>
      <c r="BAK355" s="13"/>
      <c r="BAL355" s="13"/>
      <c r="BAM355" s="13"/>
      <c r="BAN355" s="13"/>
      <c r="BAO355" s="13"/>
      <c r="BAP355" s="13"/>
      <c r="BAQ355" s="13"/>
      <c r="BAR355" s="13"/>
      <c r="BAS355" s="13"/>
      <c r="BAT355" s="13"/>
      <c r="BAU355" s="13"/>
      <c r="BAV355" s="13"/>
      <c r="BAW355" s="13"/>
      <c r="BAX355" s="13"/>
      <c r="BAY355" s="13"/>
      <c r="BAZ355" s="13"/>
      <c r="BBA355" s="13"/>
      <c r="BBB355" s="13"/>
      <c r="BBC355" s="13"/>
      <c r="BBD355" s="13"/>
      <c r="BBE355" s="13"/>
      <c r="BBF355" s="13"/>
      <c r="BBG355" s="13"/>
      <c r="BBH355" s="13"/>
      <c r="BBI355" s="13"/>
      <c r="BBJ355" s="13"/>
      <c r="BBK355" s="13"/>
      <c r="BBL355" s="13"/>
      <c r="BBM355" s="13"/>
      <c r="BBN355" s="13"/>
      <c r="BBO355" s="13"/>
      <c r="BBP355" s="13"/>
      <c r="BBQ355" s="13"/>
      <c r="BBR355" s="13"/>
      <c r="BBS355" s="13"/>
      <c r="BBT355" s="13"/>
      <c r="BBU355" s="13"/>
      <c r="BBV355" s="13"/>
      <c r="BBW355" s="13"/>
      <c r="BBX355" s="13"/>
      <c r="BBY355" s="13"/>
      <c r="BBZ355" s="13"/>
      <c r="BCA355" s="13"/>
      <c r="BCB355" s="13"/>
      <c r="BCC355" s="13"/>
      <c r="BCD355" s="13"/>
      <c r="BCE355" s="13"/>
      <c r="BCF355" s="13"/>
      <c r="BCG355" s="13"/>
      <c r="BCH355" s="13"/>
      <c r="BCI355" s="13"/>
      <c r="BCJ355" s="13"/>
      <c r="BCK355" s="13"/>
      <c r="BCL355" s="13"/>
      <c r="BCM355" s="13"/>
      <c r="BCN355" s="13"/>
      <c r="BCO355" s="13"/>
      <c r="BCP355" s="13"/>
      <c r="BCQ355" s="13"/>
      <c r="BCR355" s="13"/>
      <c r="BCS355" s="13"/>
      <c r="BCT355" s="13"/>
      <c r="BCU355" s="13"/>
      <c r="BCV355" s="13"/>
      <c r="BCW355" s="13"/>
      <c r="BCX355" s="13"/>
      <c r="BCY355" s="13"/>
      <c r="BCZ355" s="13"/>
      <c r="BDA355" s="13"/>
      <c r="BDB355" s="13"/>
      <c r="BDC355" s="13"/>
      <c r="BDD355" s="13"/>
      <c r="BDE355" s="13"/>
      <c r="BDF355" s="13"/>
      <c r="BDG355" s="13"/>
      <c r="BDH355" s="13"/>
      <c r="BDI355" s="13"/>
      <c r="BDJ355" s="13"/>
      <c r="BDK355" s="13"/>
      <c r="BDL355" s="13"/>
      <c r="BDM355" s="13"/>
      <c r="BDN355" s="13"/>
      <c r="BDO355" s="13"/>
      <c r="BDP355" s="13"/>
      <c r="BDQ355" s="13"/>
      <c r="BDR355" s="13"/>
      <c r="BDS355" s="13"/>
      <c r="BDT355" s="13"/>
      <c r="BDU355" s="13"/>
      <c r="BDV355" s="13"/>
      <c r="BDW355" s="13"/>
      <c r="BDX355" s="13"/>
      <c r="BDY355" s="13"/>
      <c r="BDZ355" s="13"/>
      <c r="BEA355" s="13"/>
      <c r="BEB355" s="13"/>
      <c r="BEC355" s="13"/>
      <c r="BED355" s="13"/>
      <c r="BEE355" s="13"/>
      <c r="BEF355" s="13"/>
      <c r="BEG355" s="13"/>
      <c r="BEH355" s="13"/>
      <c r="BEI355" s="13"/>
      <c r="BEJ355" s="13"/>
      <c r="BEK355" s="13"/>
      <c r="BEL355" s="13"/>
      <c r="BEM355" s="13"/>
      <c r="BEN355" s="13"/>
      <c r="BEO355" s="13"/>
      <c r="BEP355" s="13"/>
      <c r="BEQ355" s="13"/>
      <c r="BER355" s="13"/>
      <c r="BES355" s="13"/>
      <c r="BET355" s="13"/>
      <c r="BEU355" s="13"/>
      <c r="BEV355" s="13"/>
      <c r="BEW355" s="13"/>
      <c r="BEX355" s="13"/>
      <c r="BEY355" s="13"/>
      <c r="BEZ355" s="13"/>
      <c r="BFA355" s="13"/>
      <c r="BFB355" s="13"/>
      <c r="BFC355" s="13"/>
      <c r="BFD355" s="13"/>
      <c r="BFE355" s="13"/>
      <c r="BFF355" s="13"/>
      <c r="BFG355" s="13"/>
      <c r="BFH355" s="13"/>
      <c r="BFI355" s="13"/>
      <c r="BFJ355" s="13"/>
      <c r="BFK355" s="13"/>
      <c r="BFL355" s="13"/>
      <c r="BFM355" s="13"/>
      <c r="BFN355" s="13"/>
      <c r="BFO355" s="13"/>
      <c r="BFP355" s="13"/>
      <c r="BFQ355" s="13"/>
      <c r="BFR355" s="13"/>
      <c r="BFS355" s="13"/>
      <c r="BFT355" s="13"/>
      <c r="BFU355" s="13"/>
      <c r="BFV355" s="13"/>
      <c r="BFW355" s="13"/>
      <c r="BFX355" s="13"/>
      <c r="BFY355" s="13"/>
      <c r="BFZ355" s="13"/>
      <c r="BGA355" s="13"/>
      <c r="BGB355" s="13"/>
      <c r="BGC355" s="13"/>
      <c r="BGD355" s="13"/>
      <c r="BGE355" s="13"/>
      <c r="BGF355" s="13"/>
      <c r="BGG355" s="13"/>
      <c r="BGH355" s="13"/>
      <c r="BGI355" s="13"/>
      <c r="BGJ355" s="13"/>
      <c r="BGK355" s="13"/>
      <c r="BGL355" s="13"/>
      <c r="BGM355" s="13"/>
      <c r="BGN355" s="13"/>
      <c r="BGO355" s="13"/>
      <c r="BGP355" s="13"/>
      <c r="BGQ355" s="13"/>
      <c r="BGR355" s="13"/>
      <c r="BGS355" s="13"/>
      <c r="BGT355" s="13"/>
      <c r="BGU355" s="13"/>
      <c r="BGV355" s="13"/>
      <c r="BGW355" s="13"/>
      <c r="BGX355" s="13"/>
      <c r="BGY355" s="13"/>
      <c r="BGZ355" s="13"/>
      <c r="BHA355" s="13"/>
      <c r="BHB355" s="13"/>
      <c r="BHC355" s="13"/>
      <c r="BHD355" s="13"/>
      <c r="BHE355" s="13"/>
      <c r="BHF355" s="13"/>
      <c r="BHG355" s="13"/>
      <c r="BHH355" s="13"/>
      <c r="BHI355" s="13"/>
      <c r="BHJ355" s="13"/>
      <c r="BHK355" s="13"/>
      <c r="BHL355" s="13"/>
      <c r="BHM355" s="13"/>
      <c r="BHN355" s="13"/>
      <c r="BHO355" s="13"/>
      <c r="BHP355" s="13"/>
      <c r="BHQ355" s="13"/>
      <c r="BHR355" s="13"/>
      <c r="BHS355" s="13"/>
      <c r="BHT355" s="13"/>
      <c r="BHU355" s="13"/>
      <c r="BHV355" s="13"/>
      <c r="BHW355" s="13"/>
      <c r="BHX355" s="13"/>
      <c r="BHY355" s="13"/>
      <c r="BHZ355" s="13"/>
      <c r="BIA355" s="13"/>
      <c r="BIB355" s="13"/>
      <c r="BIC355" s="13"/>
      <c r="BID355" s="13"/>
      <c r="BIE355" s="13"/>
      <c r="BIF355" s="13"/>
      <c r="BIG355" s="13"/>
      <c r="BIH355" s="13"/>
      <c r="BII355" s="13"/>
      <c r="BIJ355" s="13"/>
      <c r="BIK355" s="13"/>
      <c r="BIL355" s="13"/>
      <c r="BIM355" s="13"/>
      <c r="BIN355" s="13"/>
      <c r="BIO355" s="13"/>
      <c r="BIP355" s="13"/>
      <c r="BIQ355" s="13"/>
      <c r="BIR355" s="13"/>
      <c r="BIS355" s="13"/>
      <c r="BIT355" s="13"/>
      <c r="BIU355" s="13"/>
      <c r="BIV355" s="13"/>
      <c r="BIW355" s="13"/>
      <c r="BIX355" s="13"/>
      <c r="BIY355" s="13"/>
      <c r="BIZ355" s="13"/>
      <c r="BJA355" s="13"/>
      <c r="BJB355" s="13"/>
      <c r="BJC355" s="13"/>
      <c r="BJD355" s="13"/>
      <c r="BJE355" s="13"/>
      <c r="BJF355" s="13"/>
      <c r="BJG355" s="13"/>
      <c r="BJH355" s="13"/>
      <c r="BJI355" s="13"/>
      <c r="BJJ355" s="13"/>
      <c r="BJK355" s="13"/>
      <c r="BJL355" s="13"/>
      <c r="BJM355" s="13"/>
      <c r="BJN355" s="13"/>
      <c r="BJO355" s="13"/>
      <c r="BJP355" s="13"/>
      <c r="BJQ355" s="13"/>
      <c r="BJR355" s="13"/>
      <c r="BJS355" s="13"/>
      <c r="BJT355" s="13"/>
      <c r="BJU355" s="13"/>
      <c r="BJV355" s="13"/>
      <c r="BJW355" s="13"/>
      <c r="BJX355" s="13"/>
      <c r="BJY355" s="13"/>
      <c r="BJZ355" s="13"/>
      <c r="BKA355" s="13"/>
      <c r="BKB355" s="13"/>
      <c r="BKC355" s="13"/>
      <c r="BKD355" s="13"/>
      <c r="BKE355" s="13"/>
      <c r="BKF355" s="13"/>
      <c r="BKG355" s="13"/>
      <c r="BKH355" s="13"/>
      <c r="BKI355" s="13"/>
      <c r="BKJ355" s="13"/>
      <c r="BKK355" s="13"/>
      <c r="BKL355" s="13"/>
      <c r="BKM355" s="13"/>
      <c r="BKN355" s="13"/>
      <c r="BKO355" s="13"/>
      <c r="BKP355" s="13"/>
      <c r="BKQ355" s="13"/>
      <c r="BKR355" s="13"/>
      <c r="BKS355" s="13"/>
      <c r="BKT355" s="13"/>
      <c r="BKU355" s="13"/>
      <c r="BKV355" s="13"/>
      <c r="BKW355" s="13"/>
      <c r="BKX355" s="13"/>
      <c r="BKY355" s="13"/>
      <c r="BKZ355" s="13"/>
      <c r="BLA355" s="13"/>
      <c r="BLB355" s="13"/>
      <c r="BLC355" s="13"/>
      <c r="BLD355" s="13"/>
      <c r="BLE355" s="13"/>
      <c r="BLF355" s="13"/>
      <c r="BLG355" s="13"/>
      <c r="BLH355" s="13"/>
      <c r="BLI355" s="13"/>
      <c r="BLJ355" s="13"/>
      <c r="BLK355" s="13"/>
      <c r="BLL355" s="13"/>
      <c r="BLM355" s="13"/>
      <c r="BLN355" s="13"/>
      <c r="BLO355" s="13"/>
      <c r="BLP355" s="13"/>
      <c r="BLQ355" s="13"/>
      <c r="BLR355" s="13"/>
      <c r="BLS355" s="13"/>
      <c r="BLT355" s="13"/>
      <c r="BLU355" s="13"/>
      <c r="BLV355" s="13"/>
      <c r="BLW355" s="13"/>
      <c r="BLX355" s="13"/>
      <c r="BLY355" s="13"/>
      <c r="BLZ355" s="13"/>
      <c r="BMA355" s="13"/>
      <c r="BMB355" s="13"/>
      <c r="BMC355" s="13"/>
      <c r="BMD355" s="13"/>
      <c r="BME355" s="13"/>
      <c r="BMF355" s="13"/>
      <c r="BMG355" s="13"/>
      <c r="BMH355" s="13"/>
      <c r="BMI355" s="13"/>
      <c r="BMJ355" s="13"/>
      <c r="BMK355" s="13"/>
      <c r="BML355" s="13"/>
      <c r="BMM355" s="13"/>
      <c r="BMN355" s="13"/>
      <c r="BMO355" s="13"/>
      <c r="BMP355" s="13"/>
      <c r="BMQ355" s="13"/>
      <c r="BMR355" s="13"/>
      <c r="BMS355" s="13"/>
      <c r="BMT355" s="13"/>
      <c r="BMU355" s="13"/>
      <c r="BMV355" s="13"/>
      <c r="BMW355" s="13"/>
      <c r="BMX355" s="13"/>
      <c r="BMY355" s="13"/>
      <c r="BMZ355" s="13"/>
      <c r="BNA355" s="13"/>
      <c r="BNB355" s="13"/>
      <c r="BNC355" s="13"/>
      <c r="BND355" s="13"/>
      <c r="BNE355" s="13"/>
      <c r="BNF355" s="13"/>
      <c r="BNG355" s="13"/>
      <c r="BNH355" s="13"/>
      <c r="BNI355" s="13"/>
      <c r="BNJ355" s="13"/>
      <c r="BNK355" s="13"/>
      <c r="BNL355" s="13"/>
      <c r="BNM355" s="13"/>
      <c r="BNN355" s="13"/>
      <c r="BNO355" s="13"/>
      <c r="BNP355" s="13"/>
      <c r="BNQ355" s="13"/>
      <c r="BNR355" s="13"/>
      <c r="BNS355" s="13"/>
      <c r="BNT355" s="13"/>
      <c r="BNU355" s="13"/>
      <c r="BNV355" s="13"/>
      <c r="BNW355" s="13"/>
      <c r="BNX355" s="13"/>
      <c r="BNY355" s="13"/>
      <c r="BNZ355" s="13"/>
      <c r="BOA355" s="13"/>
      <c r="BOB355" s="13"/>
      <c r="BOC355" s="13"/>
      <c r="BOD355" s="13"/>
      <c r="BOE355" s="13"/>
      <c r="BOF355" s="13"/>
      <c r="BOG355" s="13"/>
      <c r="BOH355" s="13"/>
      <c r="BOI355" s="13"/>
      <c r="BOJ355" s="13"/>
      <c r="BOK355" s="13"/>
      <c r="BOL355" s="13"/>
      <c r="BOM355" s="13"/>
      <c r="BON355" s="13"/>
      <c r="BOO355" s="13"/>
      <c r="BOP355" s="13"/>
      <c r="BOQ355" s="13"/>
      <c r="BOR355" s="13"/>
      <c r="BOS355" s="13"/>
      <c r="BOT355" s="13"/>
      <c r="BOU355" s="13"/>
      <c r="BOV355" s="13"/>
      <c r="BOW355" s="13"/>
      <c r="BOX355" s="13"/>
      <c r="BOY355" s="13"/>
      <c r="BOZ355" s="13"/>
      <c r="BPA355" s="13"/>
      <c r="BPB355" s="13"/>
      <c r="BPC355" s="13"/>
      <c r="BPD355" s="13"/>
      <c r="BPE355" s="13"/>
      <c r="BPF355" s="13"/>
      <c r="BPG355" s="13"/>
      <c r="BPH355" s="13"/>
      <c r="BPI355" s="13"/>
      <c r="BPJ355" s="13"/>
      <c r="BPK355" s="13"/>
      <c r="BPL355" s="13"/>
      <c r="BPM355" s="13"/>
      <c r="BPN355" s="13"/>
      <c r="BPO355" s="13"/>
      <c r="BPP355" s="13"/>
      <c r="BPQ355" s="13"/>
      <c r="BPR355" s="13"/>
      <c r="BPS355" s="13"/>
      <c r="BPT355" s="13"/>
      <c r="BPU355" s="13"/>
      <c r="BPV355" s="13"/>
      <c r="BPW355" s="13"/>
      <c r="BPX355" s="13"/>
      <c r="BPY355" s="13"/>
      <c r="BPZ355" s="13"/>
      <c r="BQA355" s="13"/>
      <c r="BQB355" s="13"/>
      <c r="BQC355" s="13"/>
      <c r="BQD355" s="13"/>
      <c r="BQE355" s="13"/>
      <c r="BQF355" s="13"/>
      <c r="BQG355" s="13"/>
      <c r="BQH355" s="13"/>
      <c r="BQI355" s="13"/>
      <c r="BQJ355" s="13"/>
      <c r="BQK355" s="13"/>
      <c r="BQL355" s="13"/>
      <c r="BQM355" s="13"/>
      <c r="BQN355" s="13"/>
      <c r="BQO355" s="13"/>
      <c r="BQP355" s="13"/>
      <c r="BQQ355" s="13"/>
      <c r="BQR355" s="13"/>
      <c r="BQS355" s="13"/>
      <c r="BQT355" s="13"/>
      <c r="BQU355" s="13"/>
      <c r="BQV355" s="13"/>
      <c r="BQW355" s="13"/>
      <c r="BQX355" s="13"/>
      <c r="BQY355" s="13"/>
      <c r="BQZ355" s="13"/>
      <c r="BRA355" s="13"/>
      <c r="BRB355" s="13"/>
      <c r="BRC355" s="13"/>
      <c r="BRD355" s="13"/>
      <c r="BRE355" s="13"/>
      <c r="BRF355" s="13"/>
      <c r="BRG355" s="13"/>
      <c r="BRH355" s="13"/>
      <c r="BRI355" s="13"/>
      <c r="BRJ355" s="13"/>
      <c r="BRK355" s="13"/>
      <c r="BRL355" s="13"/>
      <c r="BRM355" s="13"/>
      <c r="BRN355" s="13"/>
      <c r="BRO355" s="13"/>
      <c r="BRP355" s="13"/>
      <c r="BRQ355" s="13"/>
      <c r="BRR355" s="13"/>
      <c r="BRS355" s="13"/>
      <c r="BRT355" s="13"/>
      <c r="BRU355" s="13"/>
      <c r="BRV355" s="13"/>
      <c r="BRW355" s="13"/>
      <c r="BRX355" s="13"/>
      <c r="BRY355" s="13"/>
      <c r="BRZ355" s="13"/>
      <c r="BSA355" s="13"/>
      <c r="BSB355" s="13"/>
      <c r="BSC355" s="13"/>
      <c r="BSD355" s="13"/>
      <c r="BSE355" s="13"/>
      <c r="BSF355" s="13"/>
      <c r="BSG355" s="13"/>
      <c r="BSH355" s="13"/>
      <c r="BSI355" s="13"/>
      <c r="BSJ355" s="13"/>
      <c r="BSK355" s="13"/>
      <c r="BSL355" s="13"/>
      <c r="BSM355" s="13"/>
      <c r="BSN355" s="13"/>
      <c r="BSO355" s="13"/>
      <c r="BSP355" s="13"/>
      <c r="BSQ355" s="13"/>
      <c r="BSR355" s="13"/>
      <c r="BSS355" s="13"/>
      <c r="BST355" s="13"/>
      <c r="BSU355" s="13"/>
      <c r="BSV355" s="13"/>
      <c r="BSW355" s="13"/>
      <c r="BSX355" s="13"/>
      <c r="BSY355" s="13"/>
      <c r="BSZ355" s="13"/>
      <c r="BTA355" s="13"/>
      <c r="BTB355" s="13"/>
      <c r="BTC355" s="13"/>
      <c r="BTD355" s="13"/>
      <c r="BTE355" s="13"/>
      <c r="BTF355" s="13"/>
      <c r="BTG355" s="13"/>
      <c r="BTH355" s="13"/>
      <c r="BTI355" s="13"/>
      <c r="BTJ355" s="13"/>
      <c r="BTK355" s="13"/>
      <c r="BTL355" s="13"/>
      <c r="BTM355" s="13"/>
      <c r="BTN355" s="13"/>
      <c r="BTO355" s="13"/>
      <c r="BTP355" s="13"/>
      <c r="BTQ355" s="13"/>
      <c r="BTR355" s="13"/>
      <c r="BTS355" s="13"/>
      <c r="BTT355" s="13"/>
      <c r="BTU355" s="13"/>
      <c r="BTV355" s="13"/>
      <c r="BTW355" s="13"/>
      <c r="BTX355" s="13"/>
      <c r="BTY355" s="13"/>
      <c r="BTZ355" s="13"/>
      <c r="BUA355" s="13"/>
      <c r="BUB355" s="13"/>
      <c r="BUC355" s="13"/>
      <c r="BUD355" s="13"/>
      <c r="BUE355" s="13"/>
      <c r="BUF355" s="13"/>
      <c r="BUG355" s="13"/>
      <c r="BUH355" s="13"/>
      <c r="BUI355" s="13"/>
      <c r="BUJ355" s="13"/>
      <c r="BUK355" s="13"/>
      <c r="BUL355" s="13"/>
      <c r="BUM355" s="13"/>
      <c r="BUN355" s="13"/>
      <c r="BUO355" s="13"/>
      <c r="BUP355" s="13"/>
      <c r="BUQ355" s="13"/>
      <c r="BUR355" s="13"/>
      <c r="BUS355" s="13"/>
      <c r="BUT355" s="13"/>
      <c r="BUU355" s="13"/>
      <c r="BUV355" s="13"/>
      <c r="BUW355" s="13"/>
      <c r="BUX355" s="13"/>
      <c r="BUY355" s="13"/>
      <c r="BUZ355" s="13"/>
      <c r="BVA355" s="13"/>
      <c r="BVB355" s="13"/>
      <c r="BVC355" s="13"/>
      <c r="BVD355" s="13"/>
      <c r="BVE355" s="13"/>
      <c r="BVF355" s="13"/>
      <c r="BVG355" s="13"/>
      <c r="BVH355" s="13"/>
      <c r="BVI355" s="13"/>
      <c r="BVJ355" s="13"/>
      <c r="BVK355" s="13"/>
      <c r="BVL355" s="13"/>
      <c r="BVM355" s="13"/>
      <c r="BVN355" s="13"/>
      <c r="BVO355" s="13"/>
      <c r="BVP355" s="13"/>
      <c r="BVQ355" s="13"/>
      <c r="BVR355" s="13"/>
      <c r="BVS355" s="13"/>
      <c r="BVT355" s="13"/>
      <c r="BVU355" s="13"/>
      <c r="BVV355" s="13"/>
      <c r="BVW355" s="13"/>
      <c r="BVX355" s="13"/>
      <c r="BVY355" s="13"/>
      <c r="BVZ355" s="13"/>
      <c r="BWA355" s="13"/>
      <c r="BWB355" s="13"/>
      <c r="BWC355" s="13"/>
      <c r="BWD355" s="13"/>
      <c r="BWE355" s="13"/>
      <c r="BWF355" s="13"/>
      <c r="BWG355" s="13"/>
      <c r="BWH355" s="13"/>
      <c r="BWI355" s="13"/>
      <c r="BWJ355" s="13"/>
      <c r="BWK355" s="13"/>
      <c r="BWL355" s="13"/>
      <c r="BWM355" s="13"/>
      <c r="BWN355" s="13"/>
      <c r="BWO355" s="13"/>
      <c r="BWP355" s="13"/>
      <c r="BWQ355" s="13"/>
      <c r="BWR355" s="13"/>
      <c r="BWS355" s="13"/>
      <c r="BWT355" s="13"/>
      <c r="BWU355" s="13"/>
      <c r="BWV355" s="13"/>
      <c r="BWW355" s="13"/>
      <c r="BWX355" s="13"/>
      <c r="BWY355" s="13"/>
      <c r="BWZ355" s="13"/>
      <c r="BXA355" s="13"/>
      <c r="BXB355" s="13"/>
      <c r="BXC355" s="13"/>
      <c r="BXD355" s="13"/>
      <c r="BXE355" s="13"/>
      <c r="BXF355" s="13"/>
      <c r="BXG355" s="13"/>
      <c r="BXH355" s="13"/>
      <c r="BXI355" s="13"/>
      <c r="BXJ355" s="13"/>
      <c r="BXK355" s="13"/>
      <c r="BXL355" s="13"/>
      <c r="BXM355" s="13"/>
      <c r="BXN355" s="13"/>
      <c r="BXO355" s="13"/>
      <c r="BXP355" s="13"/>
      <c r="BXQ355" s="13"/>
      <c r="BXR355" s="13"/>
      <c r="BXS355" s="13"/>
      <c r="BXT355" s="13"/>
      <c r="BXU355" s="13"/>
      <c r="BXV355" s="13"/>
      <c r="BXW355" s="13"/>
      <c r="BXX355" s="13"/>
      <c r="BXY355" s="13"/>
      <c r="BXZ355" s="13"/>
      <c r="BYA355" s="13"/>
      <c r="BYB355" s="13"/>
      <c r="BYC355" s="13"/>
      <c r="BYD355" s="13"/>
      <c r="BYE355" s="13"/>
      <c r="BYF355" s="13"/>
      <c r="BYG355" s="13"/>
      <c r="BYH355" s="13"/>
      <c r="BYI355" s="13"/>
      <c r="BYJ355" s="13"/>
      <c r="BYK355" s="13"/>
      <c r="BYL355" s="13"/>
      <c r="BYM355" s="13"/>
      <c r="BYN355" s="13"/>
      <c r="BYO355" s="13"/>
      <c r="BYP355" s="13"/>
      <c r="BYQ355" s="13"/>
      <c r="BYR355" s="13"/>
      <c r="BYS355" s="13"/>
      <c r="BYT355" s="13"/>
      <c r="BYU355" s="13"/>
      <c r="BYV355" s="13"/>
      <c r="BYW355" s="13"/>
      <c r="BYX355" s="13"/>
      <c r="BYY355" s="13"/>
      <c r="BYZ355" s="13"/>
      <c r="BZA355" s="13"/>
      <c r="BZB355" s="13"/>
      <c r="BZC355" s="13"/>
      <c r="BZD355" s="13"/>
      <c r="BZE355" s="13"/>
      <c r="BZF355" s="13"/>
      <c r="BZG355" s="13"/>
      <c r="BZH355" s="13"/>
      <c r="BZI355" s="13"/>
      <c r="BZJ355" s="13"/>
      <c r="BZK355" s="13"/>
      <c r="BZL355" s="13"/>
      <c r="BZM355" s="13"/>
      <c r="BZN355" s="13"/>
      <c r="BZO355" s="13"/>
      <c r="BZP355" s="13"/>
      <c r="BZQ355" s="13"/>
      <c r="BZR355" s="13"/>
      <c r="BZS355" s="13"/>
      <c r="BZT355" s="13"/>
      <c r="BZU355" s="13"/>
      <c r="BZV355" s="13"/>
      <c r="BZW355" s="13"/>
      <c r="BZX355" s="13"/>
      <c r="BZY355" s="13"/>
      <c r="BZZ355" s="13"/>
      <c r="CAA355" s="13"/>
      <c r="CAB355" s="13"/>
      <c r="CAC355" s="13"/>
      <c r="CAD355" s="13"/>
      <c r="CAE355" s="13"/>
      <c r="CAF355" s="13"/>
      <c r="CAG355" s="13"/>
      <c r="CAH355" s="13"/>
      <c r="CAI355" s="13"/>
      <c r="CAJ355" s="13"/>
      <c r="CAK355" s="13"/>
      <c r="CAL355" s="13"/>
      <c r="CAM355" s="13"/>
      <c r="CAN355" s="13"/>
      <c r="CAO355" s="13"/>
      <c r="CAP355" s="13"/>
      <c r="CAQ355" s="13"/>
      <c r="CAR355" s="13"/>
      <c r="CAS355" s="13"/>
      <c r="CAT355" s="13"/>
      <c r="CAU355" s="13"/>
      <c r="CAV355" s="13"/>
      <c r="CAW355" s="13"/>
      <c r="CAX355" s="13"/>
      <c r="CAY355" s="13"/>
      <c r="CAZ355" s="13"/>
      <c r="CBA355" s="13"/>
      <c r="CBB355" s="13"/>
      <c r="CBC355" s="13"/>
      <c r="CBD355" s="13"/>
      <c r="CBE355" s="13"/>
      <c r="CBF355" s="13"/>
      <c r="CBG355" s="13"/>
      <c r="CBH355" s="13"/>
      <c r="CBI355" s="13"/>
      <c r="CBJ355" s="13"/>
      <c r="CBK355" s="13"/>
      <c r="CBL355" s="13"/>
      <c r="CBM355" s="13"/>
      <c r="CBN355" s="13"/>
      <c r="CBO355" s="13"/>
      <c r="CBP355" s="13"/>
      <c r="CBQ355" s="13"/>
      <c r="CBR355" s="13"/>
      <c r="CBS355" s="13"/>
      <c r="CBT355" s="13"/>
      <c r="CBU355" s="13"/>
      <c r="CBV355" s="13"/>
      <c r="CBW355" s="13"/>
      <c r="CBX355" s="13"/>
      <c r="CBY355" s="13"/>
      <c r="CBZ355" s="13"/>
      <c r="CCA355" s="13"/>
      <c r="CCB355" s="13"/>
      <c r="CCC355" s="13"/>
      <c r="CCD355" s="13"/>
      <c r="CCE355" s="13"/>
      <c r="CCF355" s="13"/>
      <c r="CCG355" s="13"/>
      <c r="CCH355" s="13"/>
      <c r="CCI355" s="13"/>
      <c r="CCJ355" s="13"/>
      <c r="CCK355" s="13"/>
      <c r="CCL355" s="13"/>
      <c r="CCM355" s="13"/>
      <c r="CCN355" s="13"/>
      <c r="CCO355" s="13"/>
      <c r="CCP355" s="13"/>
      <c r="CCQ355" s="13"/>
      <c r="CCR355" s="13"/>
      <c r="CCS355" s="13"/>
      <c r="CCT355" s="13"/>
      <c r="CCU355" s="13"/>
      <c r="CCV355" s="13"/>
      <c r="CCW355" s="13"/>
      <c r="CCX355" s="13"/>
      <c r="CCY355" s="13"/>
      <c r="CCZ355" s="13"/>
      <c r="CDA355" s="13"/>
      <c r="CDB355" s="13"/>
      <c r="CDC355" s="13"/>
      <c r="CDD355" s="13"/>
      <c r="CDE355" s="13"/>
      <c r="CDF355" s="13"/>
      <c r="CDG355" s="13"/>
      <c r="CDH355" s="13"/>
      <c r="CDI355" s="13"/>
      <c r="CDJ355" s="13"/>
      <c r="CDK355" s="13"/>
      <c r="CDL355" s="13"/>
      <c r="CDM355" s="13"/>
      <c r="CDN355" s="13"/>
      <c r="CDO355" s="13"/>
      <c r="CDP355" s="13"/>
      <c r="CDQ355" s="13"/>
      <c r="CDR355" s="13"/>
      <c r="CDS355" s="13"/>
      <c r="CDT355" s="13"/>
      <c r="CDU355" s="13"/>
      <c r="CDV355" s="13"/>
      <c r="CDW355" s="13"/>
      <c r="CDX355" s="13"/>
      <c r="CDY355" s="13"/>
      <c r="CDZ355" s="13"/>
      <c r="CEA355" s="13"/>
      <c r="CEB355" s="13"/>
      <c r="CEC355" s="13"/>
      <c r="CED355" s="13"/>
      <c r="CEE355" s="13"/>
      <c r="CEF355" s="13"/>
      <c r="CEG355" s="13"/>
      <c r="CEH355" s="13"/>
      <c r="CEI355" s="13"/>
      <c r="CEJ355" s="13"/>
      <c r="CEK355" s="13"/>
      <c r="CEL355" s="13"/>
      <c r="CEM355" s="13"/>
      <c r="CEN355" s="13"/>
      <c r="CEO355" s="13"/>
      <c r="CEP355" s="13"/>
      <c r="CEQ355" s="13"/>
      <c r="CER355" s="13"/>
      <c r="CES355" s="13"/>
      <c r="CET355" s="13"/>
      <c r="CEU355" s="13"/>
      <c r="CEV355" s="13"/>
      <c r="CEW355" s="13"/>
      <c r="CEX355" s="13"/>
      <c r="CEY355" s="13"/>
      <c r="CEZ355" s="13"/>
      <c r="CFA355" s="13"/>
      <c r="CFB355" s="13"/>
      <c r="CFC355" s="13"/>
      <c r="CFD355" s="13"/>
      <c r="CFE355" s="13"/>
      <c r="CFF355" s="13"/>
      <c r="CFG355" s="13"/>
      <c r="CFH355" s="13"/>
      <c r="CFI355" s="13"/>
      <c r="CFJ355" s="13"/>
      <c r="CFK355" s="13"/>
      <c r="CFL355" s="13"/>
      <c r="CFM355" s="13"/>
      <c r="CFN355" s="13"/>
      <c r="CFO355" s="13"/>
      <c r="CFP355" s="13"/>
      <c r="CFQ355" s="13"/>
      <c r="CFR355" s="13"/>
      <c r="CFS355" s="13"/>
      <c r="CFT355" s="13"/>
      <c r="CFU355" s="13"/>
      <c r="CFV355" s="13"/>
      <c r="CFW355" s="13"/>
      <c r="CFX355" s="13"/>
      <c r="CFY355" s="13"/>
      <c r="CFZ355" s="13"/>
      <c r="CGA355" s="13"/>
      <c r="CGB355" s="13"/>
      <c r="CGC355" s="13"/>
      <c r="CGD355" s="13"/>
      <c r="CGE355" s="13"/>
      <c r="CGF355" s="13"/>
      <c r="CGG355" s="13"/>
      <c r="CGH355" s="13"/>
      <c r="CGI355" s="13"/>
      <c r="CGJ355" s="13"/>
      <c r="CGK355" s="13"/>
      <c r="CGL355" s="13"/>
      <c r="CGM355" s="13"/>
      <c r="CGN355" s="13"/>
      <c r="CGO355" s="13"/>
      <c r="CGP355" s="13"/>
      <c r="CGQ355" s="13"/>
      <c r="CGR355" s="13"/>
      <c r="CGS355" s="13"/>
      <c r="CGT355" s="13"/>
      <c r="CGU355" s="13"/>
      <c r="CGV355" s="13"/>
      <c r="CGW355" s="13"/>
      <c r="CGX355" s="13"/>
      <c r="CGY355" s="13"/>
      <c r="CGZ355" s="13"/>
      <c r="CHA355" s="13"/>
      <c r="CHB355" s="13"/>
      <c r="CHC355" s="13"/>
      <c r="CHD355" s="13"/>
      <c r="CHE355" s="13"/>
      <c r="CHF355" s="13"/>
      <c r="CHG355" s="13"/>
      <c r="CHH355" s="13"/>
      <c r="CHI355" s="13"/>
      <c r="CHJ355" s="13"/>
      <c r="CHK355" s="13"/>
      <c r="CHL355" s="13"/>
      <c r="CHM355" s="13"/>
      <c r="CHN355" s="13"/>
      <c r="CHO355" s="13"/>
      <c r="CHP355" s="13"/>
      <c r="CHQ355" s="13"/>
      <c r="CHR355" s="13"/>
      <c r="CHS355" s="13"/>
      <c r="CHT355" s="13"/>
      <c r="CHU355" s="13"/>
      <c r="CHV355" s="13"/>
      <c r="CHW355" s="13"/>
      <c r="CHX355" s="13"/>
      <c r="CHY355" s="13"/>
      <c r="CHZ355" s="13"/>
      <c r="CIA355" s="13"/>
      <c r="CIB355" s="13"/>
      <c r="CIC355" s="13"/>
      <c r="CID355" s="13"/>
      <c r="CIE355" s="13"/>
      <c r="CIF355" s="13"/>
      <c r="CIG355" s="13"/>
      <c r="CIH355" s="13"/>
      <c r="CII355" s="13"/>
      <c r="CIJ355" s="13"/>
      <c r="CIK355" s="13"/>
      <c r="CIL355" s="13"/>
      <c r="CIM355" s="13"/>
      <c r="CIN355" s="13"/>
      <c r="CIO355" s="13"/>
      <c r="CIP355" s="13"/>
      <c r="CIQ355" s="13"/>
      <c r="CIR355" s="13"/>
      <c r="CIS355" s="13"/>
      <c r="CIT355" s="13"/>
      <c r="CIU355" s="13"/>
      <c r="CIV355" s="13"/>
      <c r="CIW355" s="13"/>
      <c r="CIX355" s="13"/>
      <c r="CIY355" s="13"/>
      <c r="CIZ355" s="13"/>
      <c r="CJA355" s="13"/>
      <c r="CJB355" s="13"/>
      <c r="CJC355" s="13"/>
      <c r="CJD355" s="13"/>
      <c r="CJE355" s="13"/>
      <c r="CJF355" s="13"/>
      <c r="CJG355" s="13"/>
      <c r="CJH355" s="13"/>
      <c r="CJI355" s="13"/>
      <c r="CJJ355" s="13"/>
      <c r="CJK355" s="13"/>
      <c r="CJL355" s="13"/>
      <c r="CJM355" s="13"/>
      <c r="CJN355" s="13"/>
      <c r="CJO355" s="13"/>
      <c r="CJP355" s="13"/>
      <c r="CJQ355" s="13"/>
      <c r="CJR355" s="13"/>
      <c r="CJS355" s="13"/>
      <c r="CJT355" s="13"/>
      <c r="CJU355" s="13"/>
      <c r="CJV355" s="13"/>
      <c r="CJW355" s="13"/>
      <c r="CJX355" s="13"/>
      <c r="CJY355" s="13"/>
      <c r="CJZ355" s="13"/>
      <c r="CKA355" s="13"/>
      <c r="CKB355" s="13"/>
      <c r="CKC355" s="13"/>
      <c r="CKD355" s="13"/>
      <c r="CKE355" s="13"/>
      <c r="CKF355" s="13"/>
      <c r="CKG355" s="13"/>
      <c r="CKH355" s="13"/>
      <c r="CKI355" s="13"/>
      <c r="CKJ355" s="13"/>
      <c r="CKK355" s="13"/>
      <c r="CKL355" s="13"/>
      <c r="CKM355" s="13"/>
      <c r="CKN355" s="13"/>
      <c r="CKO355" s="13"/>
      <c r="CKP355" s="13"/>
      <c r="CKQ355" s="13"/>
      <c r="CKR355" s="13"/>
      <c r="CKS355" s="13"/>
      <c r="CKT355" s="13"/>
      <c r="CKU355" s="13"/>
      <c r="CKV355" s="13"/>
      <c r="CKW355" s="13"/>
      <c r="CKX355" s="13"/>
      <c r="CKY355" s="13"/>
      <c r="CKZ355" s="13"/>
      <c r="CLA355" s="13"/>
      <c r="CLB355" s="13"/>
      <c r="CLC355" s="13"/>
      <c r="CLD355" s="13"/>
      <c r="CLE355" s="13"/>
      <c r="CLF355" s="13"/>
      <c r="CLG355" s="13"/>
      <c r="CLH355" s="13"/>
      <c r="CLI355" s="13"/>
      <c r="CLJ355" s="13"/>
      <c r="CLK355" s="13"/>
      <c r="CLL355" s="13"/>
      <c r="CLM355" s="13"/>
      <c r="CLN355" s="13"/>
      <c r="CLO355" s="13"/>
      <c r="CLP355" s="13"/>
      <c r="CLQ355" s="13"/>
      <c r="CLR355" s="13"/>
      <c r="CLS355" s="13"/>
      <c r="CLT355" s="13"/>
      <c r="CLU355" s="13"/>
      <c r="CLV355" s="13"/>
      <c r="CLW355" s="13"/>
      <c r="CLX355" s="13"/>
      <c r="CLY355" s="13"/>
      <c r="CLZ355" s="13"/>
      <c r="CMA355" s="13"/>
      <c r="CMB355" s="13"/>
      <c r="CMC355" s="13"/>
      <c r="CMD355" s="13"/>
      <c r="CME355" s="13"/>
      <c r="CMF355" s="13"/>
      <c r="CMG355" s="13"/>
      <c r="CMH355" s="13"/>
      <c r="CMI355" s="13"/>
      <c r="CMJ355" s="13"/>
      <c r="CMK355" s="13"/>
      <c r="CML355" s="13"/>
      <c r="CMM355" s="13"/>
      <c r="CMN355" s="13"/>
      <c r="CMO355" s="13"/>
      <c r="CMP355" s="13"/>
      <c r="CMQ355" s="13"/>
      <c r="CMR355" s="13"/>
      <c r="CMS355" s="13"/>
      <c r="CMT355" s="13"/>
      <c r="CMU355" s="13"/>
      <c r="CMV355" s="13"/>
      <c r="CMW355" s="13"/>
      <c r="CMX355" s="13"/>
      <c r="CMY355" s="13"/>
      <c r="CMZ355" s="13"/>
      <c r="CNA355" s="13"/>
      <c r="CNB355" s="13"/>
      <c r="CNC355" s="13"/>
      <c r="CND355" s="13"/>
      <c r="CNE355" s="13"/>
      <c r="CNF355" s="13"/>
      <c r="CNG355" s="13"/>
      <c r="CNH355" s="13"/>
      <c r="CNI355" s="13"/>
      <c r="CNJ355" s="13"/>
      <c r="CNK355" s="13"/>
      <c r="CNL355" s="13"/>
      <c r="CNM355" s="13"/>
      <c r="CNN355" s="13"/>
      <c r="CNO355" s="13"/>
      <c r="CNP355" s="13"/>
      <c r="CNQ355" s="13"/>
      <c r="CNR355" s="13"/>
      <c r="CNS355" s="13"/>
      <c r="CNT355" s="13"/>
      <c r="CNU355" s="13"/>
      <c r="CNV355" s="13"/>
      <c r="CNW355" s="13"/>
      <c r="CNX355" s="13"/>
      <c r="CNY355" s="13"/>
      <c r="CNZ355" s="13"/>
      <c r="COA355" s="13"/>
      <c r="COB355" s="13"/>
      <c r="COC355" s="13"/>
      <c r="COD355" s="13"/>
      <c r="COE355" s="13"/>
      <c r="COF355" s="13"/>
      <c r="COG355" s="13"/>
      <c r="COH355" s="13"/>
      <c r="COI355" s="13"/>
      <c r="COJ355" s="13"/>
      <c r="COK355" s="13"/>
      <c r="COL355" s="13"/>
      <c r="COM355" s="13"/>
      <c r="CON355" s="13"/>
      <c r="COO355" s="13"/>
      <c r="COP355" s="13"/>
      <c r="COQ355" s="13"/>
      <c r="COR355" s="13"/>
      <c r="COS355" s="13"/>
      <c r="COT355" s="13"/>
      <c r="COU355" s="13"/>
      <c r="COV355" s="13"/>
      <c r="COW355" s="13"/>
      <c r="COX355" s="13"/>
      <c r="COY355" s="13"/>
      <c r="COZ355" s="13"/>
      <c r="CPA355" s="13"/>
      <c r="CPB355" s="13"/>
      <c r="CPC355" s="13"/>
      <c r="CPD355" s="13"/>
      <c r="CPE355" s="13"/>
      <c r="CPF355" s="13"/>
      <c r="CPG355" s="13"/>
      <c r="CPH355" s="13"/>
      <c r="CPI355" s="13"/>
      <c r="CPJ355" s="13"/>
      <c r="CPK355" s="13"/>
      <c r="CPL355" s="13"/>
      <c r="CPM355" s="13"/>
      <c r="CPN355" s="13"/>
      <c r="CPO355" s="13"/>
      <c r="CPP355" s="13"/>
      <c r="CPQ355" s="13"/>
      <c r="CPR355" s="13"/>
      <c r="CPS355" s="13"/>
      <c r="CPT355" s="13"/>
      <c r="CPU355" s="13"/>
      <c r="CPV355" s="13"/>
      <c r="CPW355" s="13"/>
      <c r="CPX355" s="13"/>
      <c r="CPY355" s="13"/>
      <c r="CPZ355" s="13"/>
      <c r="CQA355" s="13"/>
      <c r="CQB355" s="13"/>
      <c r="CQC355" s="13"/>
      <c r="CQD355" s="13"/>
      <c r="CQE355" s="13"/>
      <c r="CQF355" s="13"/>
      <c r="CQG355" s="13"/>
      <c r="CQH355" s="13"/>
      <c r="CQI355" s="13"/>
      <c r="CQJ355" s="13"/>
      <c r="CQK355" s="13"/>
      <c r="CQL355" s="13"/>
      <c r="CQM355" s="13"/>
      <c r="CQN355" s="13"/>
      <c r="CQO355" s="13"/>
      <c r="CQP355" s="13"/>
      <c r="CQQ355" s="13"/>
      <c r="CQR355" s="13"/>
      <c r="CQS355" s="13"/>
      <c r="CQT355" s="13"/>
      <c r="CQU355" s="13"/>
      <c r="CQV355" s="13"/>
      <c r="CQW355" s="13"/>
      <c r="CQX355" s="13"/>
      <c r="CQY355" s="13"/>
      <c r="CQZ355" s="13"/>
      <c r="CRA355" s="13"/>
      <c r="CRB355" s="13"/>
      <c r="CRC355" s="13"/>
      <c r="CRD355" s="13"/>
      <c r="CRE355" s="13"/>
      <c r="CRF355" s="13"/>
      <c r="CRG355" s="13"/>
      <c r="CRH355" s="13"/>
      <c r="CRI355" s="13"/>
      <c r="CRJ355" s="13"/>
      <c r="CRK355" s="13"/>
      <c r="CRL355" s="13"/>
      <c r="CRM355" s="13"/>
      <c r="CRN355" s="13"/>
      <c r="CRO355" s="13"/>
      <c r="CRP355" s="13"/>
      <c r="CRQ355" s="13"/>
      <c r="CRR355" s="13"/>
      <c r="CRS355" s="13"/>
      <c r="CRT355" s="13"/>
      <c r="CRU355" s="13"/>
      <c r="CRV355" s="13"/>
      <c r="CRW355" s="13"/>
      <c r="CRX355" s="13"/>
      <c r="CRY355" s="13"/>
      <c r="CRZ355" s="13"/>
      <c r="CSA355" s="13"/>
      <c r="CSB355" s="13"/>
      <c r="CSC355" s="13"/>
      <c r="CSD355" s="13"/>
      <c r="CSE355" s="13"/>
      <c r="CSF355" s="13"/>
      <c r="CSG355" s="13"/>
      <c r="CSH355" s="13"/>
      <c r="CSI355" s="13"/>
      <c r="CSJ355" s="13"/>
      <c r="CSK355" s="13"/>
      <c r="CSL355" s="13"/>
      <c r="CSM355" s="13"/>
      <c r="CSN355" s="13"/>
      <c r="CSO355" s="13"/>
      <c r="CSP355" s="13"/>
      <c r="CSQ355" s="13"/>
      <c r="CSR355" s="13"/>
      <c r="CSS355" s="13"/>
      <c r="CST355" s="13"/>
      <c r="CSU355" s="13"/>
      <c r="CSV355" s="13"/>
      <c r="CSW355" s="13"/>
      <c r="CSX355" s="13"/>
      <c r="CSY355" s="13"/>
      <c r="CSZ355" s="13"/>
      <c r="CTA355" s="13"/>
      <c r="CTB355" s="13"/>
      <c r="CTC355" s="13"/>
      <c r="CTD355" s="13"/>
      <c r="CTE355" s="13"/>
      <c r="CTF355" s="13"/>
      <c r="CTG355" s="13"/>
      <c r="CTH355" s="13"/>
      <c r="CTI355" s="13"/>
      <c r="CTJ355" s="13"/>
      <c r="CTK355" s="13"/>
      <c r="CTL355" s="13"/>
      <c r="CTM355" s="13"/>
      <c r="CTN355" s="13"/>
      <c r="CTO355" s="13"/>
      <c r="CTP355" s="13"/>
      <c r="CTQ355" s="13"/>
      <c r="CTR355" s="13"/>
      <c r="CTS355" s="13"/>
      <c r="CTT355" s="13"/>
      <c r="CTU355" s="13"/>
      <c r="CTV355" s="13"/>
      <c r="CTW355" s="13"/>
      <c r="CTX355" s="13"/>
      <c r="CTY355" s="13"/>
      <c r="CTZ355" s="13"/>
      <c r="CUA355" s="13"/>
      <c r="CUB355" s="13"/>
      <c r="CUC355" s="13"/>
      <c r="CUD355" s="13"/>
      <c r="CUE355" s="13"/>
      <c r="CUF355" s="13"/>
      <c r="CUG355" s="13"/>
      <c r="CUH355" s="13"/>
      <c r="CUI355" s="13"/>
      <c r="CUJ355" s="13"/>
      <c r="CUK355" s="13"/>
      <c r="CUL355" s="13"/>
      <c r="CUM355" s="13"/>
      <c r="CUN355" s="13"/>
      <c r="CUO355" s="13"/>
      <c r="CUP355" s="13"/>
      <c r="CUQ355" s="13"/>
      <c r="CUR355" s="13"/>
      <c r="CUS355" s="13"/>
      <c r="CUT355" s="13"/>
      <c r="CUU355" s="13"/>
      <c r="CUV355" s="13"/>
      <c r="CUW355" s="13"/>
      <c r="CUX355" s="13"/>
      <c r="CUY355" s="13"/>
      <c r="CUZ355" s="13"/>
      <c r="CVA355" s="13"/>
      <c r="CVB355" s="13"/>
      <c r="CVC355" s="13"/>
      <c r="CVD355" s="13"/>
      <c r="CVE355" s="13"/>
      <c r="CVF355" s="13"/>
      <c r="CVG355" s="13"/>
      <c r="CVH355" s="13"/>
      <c r="CVI355" s="13"/>
      <c r="CVJ355" s="13"/>
      <c r="CVK355" s="13"/>
      <c r="CVL355" s="13"/>
      <c r="CVM355" s="13"/>
      <c r="CVN355" s="13"/>
      <c r="CVO355" s="13"/>
      <c r="CVP355" s="13"/>
      <c r="CVQ355" s="13"/>
      <c r="CVR355" s="13"/>
      <c r="CVS355" s="13"/>
      <c r="CVT355" s="13"/>
      <c r="CVU355" s="13"/>
      <c r="CVV355" s="13"/>
      <c r="CVW355" s="13"/>
      <c r="CVX355" s="13"/>
      <c r="CVY355" s="13"/>
      <c r="CVZ355" s="13"/>
      <c r="CWA355" s="13"/>
      <c r="CWB355" s="13"/>
      <c r="CWC355" s="13"/>
      <c r="CWD355" s="13"/>
      <c r="CWE355" s="13"/>
      <c r="CWF355" s="13"/>
      <c r="CWG355" s="13"/>
      <c r="CWH355" s="13"/>
      <c r="CWI355" s="13"/>
      <c r="CWJ355" s="13"/>
      <c r="CWK355" s="13"/>
      <c r="CWL355" s="13"/>
      <c r="CWM355" s="13"/>
      <c r="CWN355" s="13"/>
      <c r="CWO355" s="13"/>
      <c r="CWP355" s="13"/>
      <c r="CWQ355" s="13"/>
      <c r="CWR355" s="13"/>
      <c r="CWS355" s="13"/>
      <c r="CWT355" s="13"/>
      <c r="CWU355" s="13"/>
      <c r="CWV355" s="13"/>
      <c r="CWW355" s="13"/>
      <c r="CWX355" s="13"/>
      <c r="CWY355" s="13"/>
      <c r="CWZ355" s="13"/>
      <c r="CXA355" s="13"/>
      <c r="CXB355" s="13"/>
      <c r="CXC355" s="13"/>
      <c r="CXD355" s="13"/>
      <c r="CXE355" s="13"/>
      <c r="CXF355" s="13"/>
      <c r="CXG355" s="13"/>
      <c r="CXH355" s="13"/>
      <c r="CXI355" s="13"/>
      <c r="CXJ355" s="13"/>
      <c r="CXK355" s="13"/>
      <c r="CXL355" s="13"/>
      <c r="CXM355" s="13"/>
      <c r="CXN355" s="13"/>
      <c r="CXO355" s="13"/>
      <c r="CXP355" s="13"/>
      <c r="CXQ355" s="13"/>
      <c r="CXR355" s="13"/>
      <c r="CXS355" s="13"/>
      <c r="CXT355" s="13"/>
      <c r="CXU355" s="13"/>
      <c r="CXV355" s="13"/>
      <c r="CXW355" s="13"/>
      <c r="CXX355" s="13"/>
      <c r="CXY355" s="13"/>
      <c r="CXZ355" s="13"/>
      <c r="CYA355" s="13"/>
      <c r="CYB355" s="13"/>
      <c r="CYC355" s="13"/>
      <c r="CYD355" s="13"/>
      <c r="CYE355" s="13"/>
      <c r="CYF355" s="13"/>
      <c r="CYG355" s="13"/>
      <c r="CYH355" s="13"/>
      <c r="CYI355" s="13"/>
      <c r="CYJ355" s="13"/>
      <c r="CYK355" s="13"/>
      <c r="CYL355" s="13"/>
      <c r="CYM355" s="13"/>
      <c r="CYN355" s="13"/>
      <c r="CYO355" s="13"/>
      <c r="CYP355" s="13"/>
      <c r="CYQ355" s="13"/>
      <c r="CYR355" s="13"/>
      <c r="CYS355" s="13"/>
      <c r="CYT355" s="13"/>
      <c r="CYU355" s="13"/>
      <c r="CYV355" s="13"/>
      <c r="CYW355" s="13"/>
      <c r="CYX355" s="13"/>
      <c r="CYY355" s="13"/>
      <c r="CYZ355" s="13"/>
      <c r="CZA355" s="13"/>
      <c r="CZB355" s="13"/>
      <c r="CZC355" s="13"/>
      <c r="CZD355" s="13"/>
      <c r="CZE355" s="13"/>
      <c r="CZF355" s="13"/>
      <c r="CZG355" s="13"/>
      <c r="CZH355" s="13"/>
      <c r="CZI355" s="13"/>
      <c r="CZJ355" s="13"/>
      <c r="CZK355" s="13"/>
      <c r="CZL355" s="13"/>
      <c r="CZM355" s="13"/>
      <c r="CZN355" s="13"/>
      <c r="CZO355" s="13"/>
      <c r="CZP355" s="13"/>
      <c r="CZQ355" s="13"/>
      <c r="CZR355" s="13"/>
      <c r="CZS355" s="13"/>
      <c r="CZT355" s="13"/>
      <c r="CZU355" s="13"/>
      <c r="CZV355" s="13"/>
      <c r="CZW355" s="13"/>
      <c r="CZX355" s="13"/>
      <c r="CZY355" s="13"/>
      <c r="CZZ355" s="13"/>
      <c r="DAA355" s="13"/>
      <c r="DAB355" s="13"/>
      <c r="DAC355" s="13"/>
      <c r="DAD355" s="13"/>
      <c r="DAE355" s="13"/>
      <c r="DAF355" s="13"/>
      <c r="DAG355" s="13"/>
      <c r="DAH355" s="13"/>
      <c r="DAI355" s="13"/>
      <c r="DAJ355" s="13"/>
      <c r="DAK355" s="13"/>
      <c r="DAL355" s="13"/>
      <c r="DAM355" s="13"/>
      <c r="DAN355" s="13"/>
      <c r="DAO355" s="13"/>
      <c r="DAP355" s="13"/>
      <c r="DAQ355" s="13"/>
      <c r="DAR355" s="13"/>
      <c r="DAS355" s="13"/>
      <c r="DAT355" s="13"/>
      <c r="DAU355" s="13"/>
      <c r="DAV355" s="13"/>
      <c r="DAW355" s="13"/>
      <c r="DAX355" s="13"/>
      <c r="DAY355" s="13"/>
      <c r="DAZ355" s="13"/>
      <c r="DBA355" s="13"/>
      <c r="DBB355" s="13"/>
      <c r="DBC355" s="13"/>
      <c r="DBD355" s="13"/>
      <c r="DBE355" s="13"/>
      <c r="DBF355" s="13"/>
      <c r="DBG355" s="13"/>
      <c r="DBH355" s="13"/>
      <c r="DBI355" s="13"/>
      <c r="DBJ355" s="13"/>
      <c r="DBK355" s="13"/>
      <c r="DBL355" s="13"/>
      <c r="DBM355" s="13"/>
      <c r="DBN355" s="13"/>
      <c r="DBO355" s="13"/>
      <c r="DBP355" s="13"/>
      <c r="DBQ355" s="13"/>
      <c r="DBR355" s="13"/>
      <c r="DBS355" s="13"/>
      <c r="DBT355" s="13"/>
      <c r="DBU355" s="13"/>
      <c r="DBV355" s="13"/>
      <c r="DBW355" s="13"/>
      <c r="DBX355" s="13"/>
      <c r="DBY355" s="13"/>
      <c r="DBZ355" s="13"/>
      <c r="DCA355" s="13"/>
      <c r="DCB355" s="13"/>
      <c r="DCC355" s="13"/>
      <c r="DCD355" s="13"/>
      <c r="DCE355" s="13"/>
      <c r="DCF355" s="13"/>
      <c r="DCG355" s="13"/>
      <c r="DCH355" s="13"/>
      <c r="DCI355" s="13"/>
      <c r="DCJ355" s="13"/>
      <c r="DCK355" s="13"/>
      <c r="DCL355" s="13"/>
      <c r="DCM355" s="13"/>
      <c r="DCN355" s="13"/>
      <c r="DCO355" s="13"/>
      <c r="DCP355" s="13"/>
      <c r="DCQ355" s="13"/>
      <c r="DCR355" s="13"/>
      <c r="DCS355" s="13"/>
      <c r="DCT355" s="13"/>
      <c r="DCU355" s="13"/>
      <c r="DCV355" s="13"/>
      <c r="DCW355" s="13"/>
      <c r="DCX355" s="13"/>
      <c r="DCY355" s="13"/>
      <c r="DCZ355" s="13"/>
      <c r="DDA355" s="13"/>
      <c r="DDB355" s="13"/>
      <c r="DDC355" s="13"/>
      <c r="DDD355" s="13"/>
      <c r="DDE355" s="13"/>
      <c r="DDF355" s="13"/>
      <c r="DDG355" s="13"/>
      <c r="DDH355" s="13"/>
      <c r="DDI355" s="13"/>
      <c r="DDJ355" s="13"/>
      <c r="DDK355" s="13"/>
      <c r="DDL355" s="13"/>
      <c r="DDM355" s="13"/>
      <c r="DDN355" s="13"/>
      <c r="DDO355" s="13"/>
      <c r="DDP355" s="13"/>
      <c r="DDQ355" s="13"/>
      <c r="DDR355" s="13"/>
      <c r="DDS355" s="13"/>
      <c r="DDT355" s="13"/>
      <c r="DDU355" s="13"/>
      <c r="DDV355" s="13"/>
      <c r="DDW355" s="13"/>
      <c r="DDX355" s="13"/>
      <c r="DDY355" s="13"/>
      <c r="DDZ355" s="13"/>
      <c r="DEA355" s="13"/>
      <c r="DEB355" s="13"/>
      <c r="DEC355" s="13"/>
      <c r="DED355" s="13"/>
      <c r="DEE355" s="13"/>
      <c r="DEF355" s="13"/>
      <c r="DEG355" s="13"/>
      <c r="DEH355" s="13"/>
      <c r="DEI355" s="13"/>
      <c r="DEJ355" s="13"/>
      <c r="DEK355" s="13"/>
      <c r="DEL355" s="13"/>
      <c r="DEM355" s="13"/>
      <c r="DEN355" s="13"/>
      <c r="DEO355" s="13"/>
      <c r="DEP355" s="13"/>
      <c r="DEQ355" s="13"/>
      <c r="DER355" s="13"/>
      <c r="DES355" s="13"/>
      <c r="DET355" s="13"/>
      <c r="DEU355" s="13"/>
      <c r="DEV355" s="13"/>
      <c r="DEW355" s="13"/>
      <c r="DEX355" s="13"/>
      <c r="DEY355" s="13"/>
      <c r="DEZ355" s="13"/>
      <c r="DFA355" s="13"/>
      <c r="DFB355" s="13"/>
      <c r="DFC355" s="13"/>
      <c r="DFD355" s="13"/>
      <c r="DFE355" s="13"/>
      <c r="DFF355" s="13"/>
      <c r="DFG355" s="13"/>
      <c r="DFH355" s="13"/>
      <c r="DFI355" s="13"/>
      <c r="DFJ355" s="13"/>
      <c r="DFK355" s="13"/>
      <c r="DFL355" s="13"/>
      <c r="DFM355" s="13"/>
      <c r="DFN355" s="13"/>
      <c r="DFO355" s="13"/>
      <c r="DFP355" s="13"/>
      <c r="DFQ355" s="13"/>
      <c r="DFR355" s="13"/>
      <c r="DFS355" s="13"/>
      <c r="DFT355" s="13"/>
      <c r="DFU355" s="13"/>
      <c r="DFV355" s="13"/>
      <c r="DFW355" s="13"/>
      <c r="DFX355" s="13"/>
      <c r="DFY355" s="13"/>
      <c r="DFZ355" s="13"/>
      <c r="DGA355" s="13"/>
      <c r="DGB355" s="13"/>
      <c r="DGC355" s="13"/>
      <c r="DGD355" s="13"/>
      <c r="DGE355" s="13"/>
      <c r="DGF355" s="13"/>
      <c r="DGG355" s="13"/>
      <c r="DGH355" s="13"/>
      <c r="DGI355" s="13"/>
      <c r="DGJ355" s="13"/>
      <c r="DGK355" s="13"/>
      <c r="DGL355" s="13"/>
      <c r="DGM355" s="13"/>
      <c r="DGN355" s="13"/>
      <c r="DGO355" s="13"/>
      <c r="DGP355" s="13"/>
      <c r="DGQ355" s="13"/>
      <c r="DGR355" s="13"/>
      <c r="DGS355" s="13"/>
      <c r="DGT355" s="13"/>
      <c r="DGU355" s="13"/>
      <c r="DGV355" s="13"/>
      <c r="DGW355" s="13"/>
      <c r="DGX355" s="13"/>
      <c r="DGY355" s="13"/>
      <c r="DGZ355" s="13"/>
      <c r="DHA355" s="13"/>
      <c r="DHB355" s="13"/>
      <c r="DHC355" s="13"/>
      <c r="DHD355" s="13"/>
      <c r="DHE355" s="13"/>
      <c r="DHF355" s="13"/>
      <c r="DHG355" s="13"/>
      <c r="DHH355" s="13"/>
      <c r="DHI355" s="13"/>
      <c r="DHJ355" s="13"/>
      <c r="DHK355" s="13"/>
      <c r="DHL355" s="13"/>
      <c r="DHM355" s="13"/>
      <c r="DHN355" s="13"/>
      <c r="DHO355" s="13"/>
      <c r="DHP355" s="13"/>
      <c r="DHQ355" s="13"/>
      <c r="DHR355" s="13"/>
      <c r="DHS355" s="13"/>
      <c r="DHT355" s="13"/>
      <c r="DHU355" s="13"/>
      <c r="DHV355" s="13"/>
      <c r="DHW355" s="13"/>
      <c r="DHX355" s="13"/>
      <c r="DHY355" s="13"/>
      <c r="DHZ355" s="13"/>
      <c r="DIA355" s="13"/>
      <c r="DIB355" s="13"/>
      <c r="DIC355" s="13"/>
      <c r="DID355" s="13"/>
      <c r="DIE355" s="13"/>
      <c r="DIF355" s="13"/>
      <c r="DIG355" s="13"/>
      <c r="DIH355" s="13"/>
      <c r="DII355" s="13"/>
      <c r="DIJ355" s="13"/>
      <c r="DIK355" s="13"/>
      <c r="DIL355" s="13"/>
      <c r="DIM355" s="13"/>
      <c r="DIN355" s="13"/>
      <c r="DIO355" s="13"/>
      <c r="DIP355" s="13"/>
      <c r="DIQ355" s="13"/>
      <c r="DIR355" s="13"/>
      <c r="DIS355" s="13"/>
      <c r="DIT355" s="13"/>
      <c r="DIU355" s="13"/>
      <c r="DIV355" s="13"/>
      <c r="DIW355" s="13"/>
      <c r="DIX355" s="13"/>
      <c r="DIY355" s="13"/>
      <c r="DIZ355" s="13"/>
      <c r="DJA355" s="13"/>
      <c r="DJB355" s="13"/>
      <c r="DJC355" s="13"/>
      <c r="DJD355" s="13"/>
      <c r="DJE355" s="13"/>
      <c r="DJF355" s="13"/>
      <c r="DJG355" s="13"/>
      <c r="DJH355" s="13"/>
      <c r="DJI355" s="13"/>
      <c r="DJJ355" s="13"/>
      <c r="DJK355" s="13"/>
      <c r="DJL355" s="13"/>
      <c r="DJM355" s="13"/>
      <c r="DJN355" s="13"/>
      <c r="DJO355" s="13"/>
      <c r="DJP355" s="13"/>
      <c r="DJQ355" s="13"/>
      <c r="DJR355" s="13"/>
      <c r="DJS355" s="13"/>
      <c r="DJT355" s="13"/>
      <c r="DJU355" s="13"/>
      <c r="DJV355" s="13"/>
      <c r="DJW355" s="13"/>
      <c r="DJX355" s="13"/>
      <c r="DJY355" s="13"/>
      <c r="DJZ355" s="13"/>
      <c r="DKA355" s="13"/>
      <c r="DKB355" s="13"/>
      <c r="DKC355" s="13"/>
      <c r="DKD355" s="13"/>
      <c r="DKE355" s="13"/>
      <c r="DKF355" s="13"/>
      <c r="DKG355" s="13"/>
      <c r="DKH355" s="13"/>
      <c r="DKI355" s="13"/>
      <c r="DKJ355" s="13"/>
      <c r="DKK355" s="13"/>
      <c r="DKL355" s="13"/>
      <c r="DKM355" s="13"/>
      <c r="DKN355" s="13"/>
      <c r="DKO355" s="13"/>
      <c r="DKP355" s="13"/>
      <c r="DKQ355" s="13"/>
      <c r="DKR355" s="13"/>
      <c r="DKS355" s="13"/>
      <c r="DKT355" s="13"/>
      <c r="DKU355" s="13"/>
      <c r="DKV355" s="13"/>
      <c r="DKW355" s="13"/>
      <c r="DKX355" s="13"/>
      <c r="DKY355" s="13"/>
      <c r="DKZ355" s="13"/>
      <c r="DLA355" s="13"/>
      <c r="DLB355" s="13"/>
      <c r="DLC355" s="13"/>
      <c r="DLD355" s="13"/>
      <c r="DLE355" s="13"/>
      <c r="DLF355" s="13"/>
      <c r="DLG355" s="13"/>
      <c r="DLH355" s="13"/>
      <c r="DLI355" s="13"/>
      <c r="DLJ355" s="13"/>
      <c r="DLK355" s="13"/>
      <c r="DLL355" s="13"/>
      <c r="DLM355" s="13"/>
      <c r="DLN355" s="13"/>
      <c r="DLO355" s="13"/>
      <c r="DLP355" s="13"/>
      <c r="DLQ355" s="13"/>
      <c r="DLR355" s="13"/>
      <c r="DLS355" s="13"/>
      <c r="DLT355" s="13"/>
      <c r="DLU355" s="13"/>
      <c r="DLV355" s="13"/>
      <c r="DLW355" s="13"/>
      <c r="DLX355" s="13"/>
      <c r="DLY355" s="13"/>
      <c r="DLZ355" s="13"/>
      <c r="DMA355" s="13"/>
      <c r="DMB355" s="13"/>
      <c r="DMC355" s="13"/>
      <c r="DMD355" s="13"/>
      <c r="DME355" s="13"/>
      <c r="DMF355" s="13"/>
      <c r="DMG355" s="13"/>
      <c r="DMH355" s="13"/>
      <c r="DMI355" s="13"/>
      <c r="DMJ355" s="13"/>
      <c r="DMK355" s="13"/>
      <c r="DML355" s="13"/>
      <c r="DMM355" s="13"/>
      <c r="DMN355" s="13"/>
      <c r="DMO355" s="13"/>
      <c r="DMP355" s="13"/>
      <c r="DMQ355" s="13"/>
      <c r="DMR355" s="13"/>
      <c r="DMS355" s="13"/>
      <c r="DMT355" s="13"/>
      <c r="DMU355" s="13"/>
      <c r="DMV355" s="13"/>
      <c r="DMW355" s="13"/>
      <c r="DMX355" s="13"/>
      <c r="DMY355" s="13"/>
      <c r="DMZ355" s="13"/>
      <c r="DNA355" s="13"/>
      <c r="DNB355" s="13"/>
      <c r="DNC355" s="13"/>
      <c r="DND355" s="13"/>
      <c r="DNE355" s="13"/>
      <c r="DNF355" s="13"/>
      <c r="DNG355" s="13"/>
      <c r="DNH355" s="13"/>
      <c r="DNI355" s="13"/>
      <c r="DNJ355" s="13"/>
      <c r="DNK355" s="13"/>
      <c r="DNL355" s="13"/>
      <c r="DNM355" s="13"/>
      <c r="DNN355" s="13"/>
      <c r="DNO355" s="13"/>
      <c r="DNP355" s="13"/>
      <c r="DNQ355" s="13"/>
      <c r="DNR355" s="13"/>
      <c r="DNS355" s="13"/>
      <c r="DNT355" s="13"/>
      <c r="DNU355" s="13"/>
      <c r="DNV355" s="13"/>
      <c r="DNW355" s="13"/>
      <c r="DNX355" s="13"/>
      <c r="DNY355" s="13"/>
      <c r="DNZ355" s="13"/>
      <c r="DOA355" s="13"/>
      <c r="DOB355" s="13"/>
      <c r="DOC355" s="13"/>
      <c r="DOD355" s="13"/>
      <c r="DOE355" s="13"/>
      <c r="DOF355" s="13"/>
      <c r="DOG355" s="13"/>
      <c r="DOH355" s="13"/>
      <c r="DOI355" s="13"/>
      <c r="DOJ355" s="13"/>
      <c r="DOK355" s="13"/>
      <c r="DOL355" s="13"/>
      <c r="DOM355" s="13"/>
      <c r="DON355" s="13"/>
      <c r="DOO355" s="13"/>
      <c r="DOP355" s="13"/>
      <c r="DOQ355" s="13"/>
      <c r="DOR355" s="13"/>
      <c r="DOS355" s="13"/>
      <c r="DOT355" s="13"/>
      <c r="DOU355" s="13"/>
      <c r="DOV355" s="13"/>
      <c r="DOW355" s="13"/>
      <c r="DOX355" s="13"/>
      <c r="DOY355" s="13"/>
      <c r="DOZ355" s="13"/>
      <c r="DPA355" s="13"/>
      <c r="DPB355" s="13"/>
      <c r="DPC355" s="13"/>
      <c r="DPD355" s="13"/>
      <c r="DPE355" s="13"/>
      <c r="DPF355" s="13"/>
      <c r="DPG355" s="13"/>
      <c r="DPH355" s="13"/>
      <c r="DPI355" s="13"/>
      <c r="DPJ355" s="13"/>
      <c r="DPK355" s="13"/>
      <c r="DPL355" s="13"/>
      <c r="DPM355" s="13"/>
      <c r="DPN355" s="13"/>
      <c r="DPO355" s="13"/>
      <c r="DPP355" s="13"/>
      <c r="DPQ355" s="13"/>
      <c r="DPR355" s="13"/>
      <c r="DPS355" s="13"/>
      <c r="DPT355" s="13"/>
      <c r="DPU355" s="13"/>
      <c r="DPV355" s="13"/>
      <c r="DPW355" s="13"/>
      <c r="DPX355" s="13"/>
      <c r="DPY355" s="13"/>
      <c r="DPZ355" s="13"/>
      <c r="DQA355" s="13"/>
      <c r="DQB355" s="13"/>
      <c r="DQC355" s="13"/>
      <c r="DQD355" s="13"/>
      <c r="DQE355" s="13"/>
      <c r="DQF355" s="13"/>
      <c r="DQG355" s="13"/>
      <c r="DQH355" s="13"/>
      <c r="DQI355" s="13"/>
      <c r="DQJ355" s="13"/>
      <c r="DQK355" s="13"/>
      <c r="DQL355" s="13"/>
      <c r="DQM355" s="13"/>
      <c r="DQN355" s="13"/>
      <c r="DQO355" s="13"/>
      <c r="DQP355" s="13"/>
      <c r="DQQ355" s="13"/>
      <c r="DQR355" s="13"/>
      <c r="DQS355" s="13"/>
      <c r="DQT355" s="13"/>
      <c r="DQU355" s="13"/>
      <c r="DQV355" s="13"/>
      <c r="DQW355" s="13"/>
      <c r="DQX355" s="13"/>
      <c r="DQY355" s="13"/>
      <c r="DQZ355" s="13"/>
      <c r="DRA355" s="13"/>
      <c r="DRB355" s="13"/>
      <c r="DRC355" s="13"/>
      <c r="DRD355" s="13"/>
      <c r="DRE355" s="13"/>
      <c r="DRF355" s="13"/>
      <c r="DRG355" s="13"/>
      <c r="DRH355" s="13"/>
      <c r="DRI355" s="13"/>
      <c r="DRJ355" s="13"/>
      <c r="DRK355" s="13"/>
      <c r="DRL355" s="13"/>
      <c r="DRM355" s="13"/>
      <c r="DRN355" s="13"/>
      <c r="DRO355" s="13"/>
      <c r="DRP355" s="13"/>
      <c r="DRQ355" s="13"/>
      <c r="DRR355" s="13"/>
      <c r="DRS355" s="13"/>
      <c r="DRT355" s="13"/>
      <c r="DRU355" s="13"/>
      <c r="DRV355" s="13"/>
      <c r="DRW355" s="13"/>
      <c r="DRX355" s="13"/>
      <c r="DRY355" s="13"/>
      <c r="DRZ355" s="13"/>
      <c r="DSA355" s="13"/>
      <c r="DSB355" s="13"/>
      <c r="DSC355" s="13"/>
      <c r="DSD355" s="13"/>
      <c r="DSE355" s="13"/>
      <c r="DSF355" s="13"/>
      <c r="DSG355" s="13"/>
      <c r="DSH355" s="13"/>
      <c r="DSI355" s="13"/>
      <c r="DSJ355" s="13"/>
      <c r="DSK355" s="13"/>
      <c r="DSL355" s="13"/>
      <c r="DSM355" s="13"/>
      <c r="DSN355" s="13"/>
      <c r="DSO355" s="13"/>
      <c r="DSP355" s="13"/>
      <c r="DSQ355" s="13"/>
      <c r="DSR355" s="13"/>
      <c r="DSS355" s="13"/>
      <c r="DST355" s="13"/>
      <c r="DSU355" s="13"/>
      <c r="DSV355" s="13"/>
      <c r="DSW355" s="13"/>
      <c r="DSX355" s="13"/>
      <c r="DSY355" s="13"/>
      <c r="DSZ355" s="13"/>
      <c r="DTA355" s="13"/>
      <c r="DTB355" s="13"/>
      <c r="DTC355" s="13"/>
      <c r="DTD355" s="13"/>
      <c r="DTE355" s="13"/>
      <c r="DTF355" s="13"/>
      <c r="DTG355" s="13"/>
      <c r="DTH355" s="13"/>
      <c r="DTI355" s="13"/>
      <c r="DTJ355" s="13"/>
      <c r="DTK355" s="13"/>
      <c r="DTL355" s="13"/>
      <c r="DTM355" s="13"/>
      <c r="DTN355" s="13"/>
      <c r="DTO355" s="13"/>
      <c r="DTP355" s="13"/>
      <c r="DTQ355" s="13"/>
      <c r="DTR355" s="13"/>
      <c r="DTS355" s="13"/>
      <c r="DTT355" s="13"/>
      <c r="DTU355" s="13"/>
      <c r="DTV355" s="13"/>
      <c r="DTW355" s="13"/>
      <c r="DTX355" s="13"/>
      <c r="DTY355" s="13"/>
      <c r="DTZ355" s="13"/>
      <c r="DUA355" s="13"/>
      <c r="DUB355" s="13"/>
      <c r="DUC355" s="13"/>
      <c r="DUD355" s="13"/>
      <c r="DUE355" s="13"/>
      <c r="DUF355" s="13"/>
      <c r="DUG355" s="13"/>
      <c r="DUH355" s="13"/>
      <c r="DUI355" s="13"/>
      <c r="DUJ355" s="13"/>
      <c r="DUK355" s="13"/>
      <c r="DUL355" s="13"/>
      <c r="DUM355" s="13"/>
      <c r="DUN355" s="13"/>
      <c r="DUO355" s="13"/>
      <c r="DUP355" s="13"/>
      <c r="DUQ355" s="13"/>
      <c r="DUR355" s="13"/>
      <c r="DUS355" s="13"/>
      <c r="DUT355" s="13"/>
      <c r="DUU355" s="13"/>
      <c r="DUV355" s="13"/>
      <c r="DUW355" s="13"/>
      <c r="DUX355" s="13"/>
      <c r="DUY355" s="13"/>
      <c r="DUZ355" s="13"/>
      <c r="DVA355" s="13"/>
      <c r="DVB355" s="13"/>
      <c r="DVC355" s="13"/>
      <c r="DVD355" s="13"/>
      <c r="DVE355" s="13"/>
      <c r="DVF355" s="13"/>
      <c r="DVG355" s="13"/>
      <c r="DVH355" s="13"/>
      <c r="DVI355" s="13"/>
      <c r="DVJ355" s="13"/>
      <c r="DVK355" s="13"/>
      <c r="DVL355" s="13"/>
      <c r="DVM355" s="13"/>
      <c r="DVN355" s="13"/>
      <c r="DVO355" s="13"/>
      <c r="DVP355" s="13"/>
      <c r="DVQ355" s="13"/>
      <c r="DVR355" s="13"/>
      <c r="DVS355" s="13"/>
      <c r="DVT355" s="13"/>
      <c r="DVU355" s="13"/>
      <c r="DVV355" s="13"/>
      <c r="DVW355" s="13"/>
      <c r="DVX355" s="13"/>
      <c r="DVY355" s="13"/>
      <c r="DVZ355" s="13"/>
      <c r="DWA355" s="13"/>
      <c r="DWB355" s="13"/>
      <c r="DWC355" s="13"/>
      <c r="DWD355" s="13"/>
      <c r="DWE355" s="13"/>
      <c r="DWF355" s="13"/>
      <c r="DWG355" s="13"/>
      <c r="DWH355" s="13"/>
      <c r="DWI355" s="13"/>
      <c r="DWJ355" s="13"/>
      <c r="DWK355" s="13"/>
      <c r="DWL355" s="13"/>
      <c r="DWM355" s="13"/>
      <c r="DWN355" s="13"/>
      <c r="DWO355" s="13"/>
      <c r="DWP355" s="13"/>
      <c r="DWQ355" s="13"/>
      <c r="DWR355" s="13"/>
      <c r="DWS355" s="13"/>
      <c r="DWT355" s="13"/>
      <c r="DWU355" s="13"/>
      <c r="DWV355" s="13"/>
      <c r="DWW355" s="13"/>
      <c r="DWX355" s="13"/>
      <c r="DWY355" s="13"/>
      <c r="DWZ355" s="13"/>
      <c r="DXA355" s="13"/>
      <c r="DXB355" s="13"/>
      <c r="DXC355" s="13"/>
      <c r="DXD355" s="13"/>
      <c r="DXE355" s="13"/>
      <c r="DXF355" s="13"/>
      <c r="DXG355" s="13"/>
      <c r="DXH355" s="13"/>
      <c r="DXI355" s="13"/>
      <c r="DXJ355" s="13"/>
      <c r="DXK355" s="13"/>
      <c r="DXL355" s="13"/>
      <c r="DXM355" s="13"/>
      <c r="DXN355" s="13"/>
      <c r="DXO355" s="13"/>
      <c r="DXP355" s="13"/>
      <c r="DXQ355" s="13"/>
      <c r="DXR355" s="13"/>
      <c r="DXS355" s="13"/>
      <c r="DXT355" s="13"/>
      <c r="DXU355" s="13"/>
      <c r="DXV355" s="13"/>
      <c r="DXW355" s="13"/>
      <c r="DXX355" s="13"/>
      <c r="DXY355" s="13"/>
      <c r="DXZ355" s="13"/>
      <c r="DYA355" s="13"/>
      <c r="DYB355" s="13"/>
      <c r="DYC355" s="13"/>
      <c r="DYD355" s="13"/>
      <c r="DYE355" s="13"/>
      <c r="DYF355" s="13"/>
      <c r="DYG355" s="13"/>
      <c r="DYH355" s="13"/>
      <c r="DYI355" s="13"/>
      <c r="DYJ355" s="13"/>
      <c r="DYK355" s="13"/>
      <c r="DYL355" s="13"/>
      <c r="DYM355" s="13"/>
      <c r="DYN355" s="13"/>
      <c r="DYO355" s="13"/>
      <c r="DYP355" s="13"/>
      <c r="DYQ355" s="13"/>
      <c r="DYR355" s="13"/>
      <c r="DYS355" s="13"/>
      <c r="DYT355" s="13"/>
      <c r="DYU355" s="13"/>
      <c r="DYV355" s="13"/>
      <c r="DYW355" s="13"/>
      <c r="DYX355" s="13"/>
      <c r="DYY355" s="13"/>
      <c r="DYZ355" s="13"/>
      <c r="DZA355" s="13"/>
      <c r="DZB355" s="13"/>
      <c r="DZC355" s="13"/>
      <c r="DZD355" s="13"/>
      <c r="DZE355" s="13"/>
      <c r="DZF355" s="13"/>
      <c r="DZG355" s="13"/>
      <c r="DZH355" s="13"/>
      <c r="DZI355" s="13"/>
      <c r="DZJ355" s="13"/>
      <c r="DZK355" s="13"/>
      <c r="DZL355" s="13"/>
      <c r="DZM355" s="13"/>
      <c r="DZN355" s="13"/>
      <c r="DZO355" s="13"/>
      <c r="DZP355" s="13"/>
      <c r="DZQ355" s="13"/>
      <c r="DZR355" s="13"/>
      <c r="DZS355" s="13"/>
      <c r="DZT355" s="13"/>
      <c r="DZU355" s="13"/>
      <c r="DZV355" s="13"/>
      <c r="DZW355" s="13"/>
      <c r="DZX355" s="13"/>
      <c r="DZY355" s="13"/>
      <c r="DZZ355" s="13"/>
      <c r="EAA355" s="13"/>
      <c r="EAB355" s="13"/>
      <c r="EAC355" s="13"/>
      <c r="EAD355" s="13"/>
      <c r="EAE355" s="13"/>
      <c r="EAF355" s="13"/>
      <c r="EAG355" s="13"/>
      <c r="EAH355" s="13"/>
      <c r="EAI355" s="13"/>
      <c r="EAJ355" s="13"/>
      <c r="EAK355" s="13"/>
      <c r="EAL355" s="13"/>
      <c r="EAM355" s="13"/>
      <c r="EAN355" s="13"/>
      <c r="EAO355" s="13"/>
      <c r="EAP355" s="13"/>
      <c r="EAQ355" s="13"/>
      <c r="EAR355" s="13"/>
      <c r="EAS355" s="13"/>
      <c r="EAT355" s="13"/>
      <c r="EAU355" s="13"/>
      <c r="EAV355" s="13"/>
      <c r="EAW355" s="13"/>
      <c r="EAX355" s="13"/>
      <c r="EAY355" s="13"/>
      <c r="EAZ355" s="13"/>
      <c r="EBA355" s="13"/>
      <c r="EBB355" s="13"/>
      <c r="EBC355" s="13"/>
      <c r="EBD355" s="13"/>
      <c r="EBE355" s="13"/>
      <c r="EBF355" s="13"/>
      <c r="EBG355" s="13"/>
      <c r="EBH355" s="13"/>
      <c r="EBI355" s="13"/>
      <c r="EBJ355" s="13"/>
      <c r="EBK355" s="13"/>
      <c r="EBL355" s="13"/>
      <c r="EBM355" s="13"/>
      <c r="EBN355" s="13"/>
      <c r="EBO355" s="13"/>
      <c r="EBP355" s="13"/>
      <c r="EBQ355" s="13"/>
      <c r="EBR355" s="13"/>
      <c r="EBS355" s="13"/>
      <c r="EBT355" s="13"/>
      <c r="EBU355" s="13"/>
      <c r="EBV355" s="13"/>
      <c r="EBW355" s="13"/>
      <c r="EBX355" s="13"/>
      <c r="EBY355" s="13"/>
      <c r="EBZ355" s="13"/>
      <c r="ECA355" s="13"/>
      <c r="ECB355" s="13"/>
      <c r="ECC355" s="13"/>
      <c r="ECD355" s="13"/>
      <c r="ECE355" s="13"/>
      <c r="ECF355" s="13"/>
      <c r="ECG355" s="13"/>
      <c r="ECH355" s="13"/>
      <c r="ECI355" s="13"/>
      <c r="ECJ355" s="13"/>
      <c r="ECK355" s="13"/>
      <c r="ECL355" s="13"/>
      <c r="ECM355" s="13"/>
      <c r="ECN355" s="13"/>
      <c r="ECO355" s="13"/>
      <c r="ECP355" s="13"/>
      <c r="ECQ355" s="13"/>
      <c r="ECR355" s="13"/>
      <c r="ECS355" s="13"/>
      <c r="ECT355" s="13"/>
      <c r="ECU355" s="13"/>
      <c r="ECV355" s="13"/>
      <c r="ECW355" s="13"/>
      <c r="ECX355" s="13"/>
      <c r="ECY355" s="13"/>
      <c r="ECZ355" s="13"/>
      <c r="EDA355" s="13"/>
      <c r="EDB355" s="13"/>
      <c r="EDC355" s="13"/>
      <c r="EDD355" s="13"/>
      <c r="EDE355" s="13"/>
      <c r="EDF355" s="13"/>
      <c r="EDG355" s="13"/>
      <c r="EDH355" s="13"/>
      <c r="EDI355" s="13"/>
      <c r="EDJ355" s="13"/>
      <c r="EDK355" s="13"/>
      <c r="EDL355" s="13"/>
      <c r="EDM355" s="13"/>
      <c r="EDN355" s="13"/>
      <c r="EDO355" s="13"/>
      <c r="EDP355" s="13"/>
      <c r="EDQ355" s="13"/>
      <c r="EDR355" s="13"/>
      <c r="EDS355" s="13"/>
      <c r="EDT355" s="13"/>
      <c r="EDU355" s="13"/>
      <c r="EDV355" s="13"/>
      <c r="EDW355" s="13"/>
      <c r="EDX355" s="13"/>
      <c r="EDY355" s="13"/>
      <c r="EDZ355" s="13"/>
      <c r="EEA355" s="13"/>
      <c r="EEB355" s="13"/>
      <c r="EEC355" s="13"/>
      <c r="EED355" s="13"/>
      <c r="EEE355" s="13"/>
      <c r="EEF355" s="13"/>
      <c r="EEG355" s="13"/>
      <c r="EEH355" s="13"/>
      <c r="EEI355" s="13"/>
      <c r="EEJ355" s="13"/>
      <c r="EEK355" s="13"/>
      <c r="EEL355" s="13"/>
      <c r="EEM355" s="13"/>
      <c r="EEN355" s="13"/>
      <c r="EEO355" s="13"/>
      <c r="EEP355" s="13"/>
      <c r="EEQ355" s="13"/>
      <c r="EER355" s="13"/>
      <c r="EES355" s="13"/>
      <c r="EET355" s="13"/>
      <c r="EEU355" s="13"/>
      <c r="EEV355" s="13"/>
      <c r="EEW355" s="13"/>
      <c r="EEX355" s="13"/>
      <c r="EEY355" s="13"/>
      <c r="EEZ355" s="13"/>
      <c r="EFA355" s="13"/>
      <c r="EFB355" s="13"/>
      <c r="EFC355" s="13"/>
      <c r="EFD355" s="13"/>
      <c r="EFE355" s="13"/>
      <c r="EFF355" s="13"/>
      <c r="EFG355" s="13"/>
      <c r="EFH355" s="13"/>
      <c r="EFI355" s="13"/>
      <c r="EFJ355" s="13"/>
      <c r="EFK355" s="13"/>
      <c r="EFL355" s="13"/>
      <c r="EFM355" s="13"/>
      <c r="EFN355" s="13"/>
      <c r="EFO355" s="13"/>
      <c r="EFP355" s="13"/>
      <c r="EFQ355" s="13"/>
      <c r="EFR355" s="13"/>
      <c r="EFS355" s="13"/>
      <c r="EFT355" s="13"/>
      <c r="EFU355" s="13"/>
      <c r="EFV355" s="13"/>
      <c r="EFW355" s="13"/>
      <c r="EFX355" s="13"/>
      <c r="EFY355" s="13"/>
      <c r="EFZ355" s="13"/>
      <c r="EGA355" s="13"/>
      <c r="EGB355" s="13"/>
      <c r="EGC355" s="13"/>
      <c r="EGD355" s="13"/>
      <c r="EGE355" s="13"/>
      <c r="EGF355" s="13"/>
      <c r="EGG355" s="13"/>
      <c r="EGH355" s="13"/>
      <c r="EGI355" s="13"/>
      <c r="EGJ355" s="13"/>
      <c r="EGK355" s="13"/>
      <c r="EGL355" s="13"/>
      <c r="EGM355" s="13"/>
      <c r="EGN355" s="13"/>
      <c r="EGO355" s="13"/>
      <c r="EGP355" s="13"/>
      <c r="EGQ355" s="13"/>
      <c r="EGR355" s="13"/>
      <c r="EGS355" s="13"/>
      <c r="EGT355" s="13"/>
      <c r="EGU355" s="13"/>
      <c r="EGV355" s="13"/>
      <c r="EGW355" s="13"/>
      <c r="EGX355" s="13"/>
      <c r="EGY355" s="13"/>
      <c r="EGZ355" s="13"/>
      <c r="EHA355" s="13"/>
      <c r="EHB355" s="13"/>
      <c r="EHC355" s="13"/>
      <c r="EHD355" s="13"/>
      <c r="EHE355" s="13"/>
      <c r="EHF355" s="13"/>
      <c r="EHG355" s="13"/>
      <c r="EHH355" s="13"/>
      <c r="EHI355" s="13"/>
      <c r="EHJ355" s="13"/>
      <c r="EHK355" s="13"/>
      <c r="EHL355" s="13"/>
      <c r="EHM355" s="13"/>
      <c r="EHN355" s="13"/>
      <c r="EHO355" s="13"/>
      <c r="EHP355" s="13"/>
      <c r="EHQ355" s="13"/>
      <c r="EHR355" s="13"/>
      <c r="EHS355" s="13"/>
      <c r="EHT355" s="13"/>
      <c r="EHU355" s="13"/>
      <c r="EHV355" s="13"/>
      <c r="EHW355" s="13"/>
      <c r="EHX355" s="13"/>
      <c r="EHY355" s="13"/>
      <c r="EHZ355" s="13"/>
      <c r="EIA355" s="13"/>
      <c r="EIB355" s="13"/>
      <c r="EIC355" s="13"/>
      <c r="EID355" s="13"/>
      <c r="EIE355" s="13"/>
      <c r="EIF355" s="13"/>
      <c r="EIG355" s="13"/>
      <c r="EIH355" s="13"/>
      <c r="EII355" s="13"/>
      <c r="EIJ355" s="13"/>
      <c r="EIK355" s="13"/>
      <c r="EIL355" s="13"/>
      <c r="EIM355" s="13"/>
      <c r="EIN355" s="13"/>
      <c r="EIO355" s="13"/>
      <c r="EIP355" s="13"/>
      <c r="EIQ355" s="13"/>
      <c r="EIR355" s="13"/>
      <c r="EIS355" s="13"/>
      <c r="EIT355" s="13"/>
      <c r="EIU355" s="13"/>
      <c r="EIV355" s="13"/>
      <c r="EIW355" s="13"/>
      <c r="EIX355" s="13"/>
      <c r="EIY355" s="13"/>
      <c r="EIZ355" s="13"/>
      <c r="EJA355" s="13"/>
      <c r="EJB355" s="13"/>
      <c r="EJC355" s="13"/>
      <c r="EJD355" s="13"/>
      <c r="EJE355" s="13"/>
      <c r="EJF355" s="13"/>
      <c r="EJG355" s="13"/>
      <c r="EJH355" s="13"/>
      <c r="EJI355" s="13"/>
      <c r="EJJ355" s="13"/>
      <c r="EJK355" s="13"/>
      <c r="EJL355" s="13"/>
      <c r="EJM355" s="13"/>
      <c r="EJN355" s="13"/>
      <c r="EJO355" s="13"/>
      <c r="EJP355" s="13"/>
      <c r="EJQ355" s="13"/>
      <c r="EJR355" s="13"/>
      <c r="EJS355" s="13"/>
      <c r="EJT355" s="13"/>
      <c r="EJU355" s="13"/>
      <c r="EJV355" s="13"/>
      <c r="EJW355" s="13"/>
      <c r="EJX355" s="13"/>
      <c r="EJY355" s="13"/>
      <c r="EJZ355" s="13"/>
      <c r="EKA355" s="13"/>
      <c r="EKB355" s="13"/>
      <c r="EKC355" s="13"/>
      <c r="EKD355" s="13"/>
      <c r="EKE355" s="13"/>
      <c r="EKF355" s="13"/>
      <c r="EKG355" s="13"/>
      <c r="EKH355" s="13"/>
      <c r="EKI355" s="13"/>
      <c r="EKJ355" s="13"/>
      <c r="EKK355" s="13"/>
      <c r="EKL355" s="13"/>
      <c r="EKM355" s="13"/>
      <c r="EKN355" s="13"/>
      <c r="EKO355" s="13"/>
      <c r="EKP355" s="13"/>
      <c r="EKQ355" s="13"/>
      <c r="EKR355" s="13"/>
      <c r="EKS355" s="13"/>
      <c r="EKT355" s="13"/>
      <c r="EKU355" s="13"/>
      <c r="EKV355" s="13"/>
      <c r="EKW355" s="13"/>
      <c r="EKX355" s="13"/>
      <c r="EKY355" s="13"/>
      <c r="EKZ355" s="13"/>
      <c r="ELA355" s="13"/>
      <c r="ELB355" s="13"/>
      <c r="ELC355" s="13"/>
      <c r="ELD355" s="13"/>
      <c r="ELE355" s="13"/>
      <c r="ELF355" s="13"/>
      <c r="ELG355" s="13"/>
      <c r="ELH355" s="13"/>
      <c r="ELI355" s="13"/>
      <c r="ELJ355" s="13"/>
      <c r="ELK355" s="13"/>
      <c r="ELL355" s="13"/>
      <c r="ELM355" s="13"/>
      <c r="ELN355" s="13"/>
      <c r="ELO355" s="13"/>
      <c r="ELP355" s="13"/>
      <c r="ELQ355" s="13"/>
      <c r="ELR355" s="13"/>
      <c r="ELS355" s="13"/>
      <c r="ELT355" s="13"/>
      <c r="ELU355" s="13"/>
      <c r="ELV355" s="13"/>
      <c r="ELW355" s="13"/>
      <c r="ELX355" s="13"/>
      <c r="ELY355" s="13"/>
      <c r="ELZ355" s="13"/>
      <c r="EMA355" s="13"/>
      <c r="EMB355" s="13"/>
      <c r="EMC355" s="13"/>
      <c r="EMD355" s="13"/>
      <c r="EME355" s="13"/>
      <c r="EMF355" s="13"/>
      <c r="EMG355" s="13"/>
      <c r="EMH355" s="13"/>
      <c r="EMI355" s="13"/>
      <c r="EMJ355" s="13"/>
      <c r="EMK355" s="13"/>
      <c r="EML355" s="13"/>
      <c r="EMM355" s="13"/>
      <c r="EMN355" s="13"/>
      <c r="EMO355" s="13"/>
      <c r="EMP355" s="13"/>
      <c r="EMQ355" s="13"/>
      <c r="EMR355" s="13"/>
      <c r="EMS355" s="13"/>
      <c r="EMT355" s="13"/>
      <c r="EMU355" s="13"/>
      <c r="EMV355" s="13"/>
      <c r="EMW355" s="13"/>
      <c r="EMX355" s="13"/>
      <c r="EMY355" s="13"/>
      <c r="EMZ355" s="13"/>
      <c r="ENA355" s="13"/>
      <c r="ENB355" s="13"/>
      <c r="ENC355" s="13"/>
      <c r="END355" s="13"/>
      <c r="ENE355" s="13"/>
      <c r="ENF355" s="13"/>
      <c r="ENG355" s="13"/>
      <c r="ENH355" s="13"/>
      <c r="ENI355" s="13"/>
      <c r="ENJ355" s="13"/>
      <c r="ENK355" s="13"/>
      <c r="ENL355" s="13"/>
      <c r="ENM355" s="13"/>
      <c r="ENN355" s="13"/>
      <c r="ENO355" s="13"/>
      <c r="ENP355" s="13"/>
      <c r="ENQ355" s="13"/>
      <c r="ENR355" s="13"/>
      <c r="ENS355" s="13"/>
      <c r="ENT355" s="13"/>
      <c r="ENU355" s="13"/>
      <c r="ENV355" s="13"/>
      <c r="ENW355" s="13"/>
      <c r="ENX355" s="13"/>
      <c r="ENY355" s="13"/>
      <c r="ENZ355" s="13"/>
      <c r="EOA355" s="13"/>
      <c r="EOB355" s="13"/>
      <c r="EOC355" s="13"/>
      <c r="EOD355" s="13"/>
      <c r="EOE355" s="13"/>
      <c r="EOF355" s="13"/>
      <c r="EOG355" s="13"/>
      <c r="EOH355" s="13"/>
      <c r="EOI355" s="13"/>
      <c r="EOJ355" s="13"/>
      <c r="EOK355" s="13"/>
      <c r="EOL355" s="13"/>
      <c r="EOM355" s="13"/>
      <c r="EON355" s="13"/>
      <c r="EOO355" s="13"/>
      <c r="EOP355" s="13"/>
      <c r="EOQ355" s="13"/>
      <c r="EOR355" s="13"/>
      <c r="EOS355" s="13"/>
      <c r="EOT355" s="13"/>
      <c r="EOU355" s="13"/>
      <c r="EOV355" s="13"/>
      <c r="EOW355" s="13"/>
      <c r="EOX355" s="13"/>
      <c r="EOY355" s="13"/>
      <c r="EOZ355" s="13"/>
      <c r="EPA355" s="13"/>
      <c r="EPB355" s="13"/>
      <c r="EPC355" s="13"/>
      <c r="EPD355" s="13"/>
      <c r="EPE355" s="13"/>
      <c r="EPF355" s="13"/>
      <c r="EPG355" s="13"/>
      <c r="EPH355" s="13"/>
      <c r="EPI355" s="13"/>
      <c r="EPJ355" s="13"/>
      <c r="EPK355" s="13"/>
      <c r="EPL355" s="13"/>
      <c r="EPM355" s="13"/>
      <c r="EPN355" s="13"/>
      <c r="EPO355" s="13"/>
      <c r="EPP355" s="13"/>
      <c r="EPQ355" s="13"/>
      <c r="EPR355" s="13"/>
      <c r="EPS355" s="13"/>
      <c r="EPT355" s="13"/>
      <c r="EPU355" s="13"/>
      <c r="EPV355" s="13"/>
      <c r="EPW355" s="13"/>
      <c r="EPX355" s="13"/>
      <c r="EPY355" s="13"/>
      <c r="EPZ355" s="13"/>
      <c r="EQA355" s="13"/>
      <c r="EQB355" s="13"/>
      <c r="EQC355" s="13"/>
      <c r="EQD355" s="13"/>
      <c r="EQE355" s="13"/>
      <c r="EQF355" s="13"/>
      <c r="EQG355" s="13"/>
      <c r="EQH355" s="13"/>
      <c r="EQI355" s="13"/>
      <c r="EQJ355" s="13"/>
      <c r="EQK355" s="13"/>
      <c r="EQL355" s="13"/>
      <c r="EQM355" s="13"/>
      <c r="EQN355" s="13"/>
      <c r="EQO355" s="13"/>
      <c r="EQP355" s="13"/>
      <c r="EQQ355" s="13"/>
      <c r="EQR355" s="13"/>
      <c r="EQS355" s="13"/>
      <c r="EQT355" s="13"/>
      <c r="EQU355" s="13"/>
      <c r="EQV355" s="13"/>
      <c r="EQW355" s="13"/>
      <c r="EQX355" s="13"/>
      <c r="EQY355" s="13"/>
      <c r="EQZ355" s="13"/>
      <c r="ERA355" s="13"/>
      <c r="ERB355" s="13"/>
      <c r="ERC355" s="13"/>
      <c r="ERD355" s="13"/>
      <c r="ERE355" s="13"/>
      <c r="ERF355" s="13"/>
      <c r="ERG355" s="13"/>
      <c r="ERH355" s="13"/>
      <c r="ERI355" s="13"/>
      <c r="ERJ355" s="13"/>
      <c r="ERK355" s="13"/>
      <c r="ERL355" s="13"/>
      <c r="ERM355" s="13"/>
      <c r="ERN355" s="13"/>
      <c r="ERO355" s="13"/>
      <c r="ERP355" s="13"/>
      <c r="ERQ355" s="13"/>
      <c r="ERR355" s="13"/>
      <c r="ERS355" s="13"/>
      <c r="ERT355" s="13"/>
      <c r="ERU355" s="13"/>
      <c r="ERV355" s="13"/>
      <c r="ERW355" s="13"/>
      <c r="ERX355" s="13"/>
      <c r="ERY355" s="13"/>
      <c r="ERZ355" s="13"/>
      <c r="ESA355" s="13"/>
      <c r="ESB355" s="13"/>
      <c r="ESC355" s="13"/>
      <c r="ESD355" s="13"/>
      <c r="ESE355" s="13"/>
      <c r="ESF355" s="13"/>
      <c r="ESG355" s="13"/>
      <c r="ESH355" s="13"/>
      <c r="ESI355" s="13"/>
      <c r="ESJ355" s="13"/>
      <c r="ESK355" s="13"/>
      <c r="ESL355" s="13"/>
      <c r="ESM355" s="13"/>
      <c r="ESN355" s="13"/>
      <c r="ESO355" s="13"/>
      <c r="ESP355" s="13"/>
      <c r="ESQ355" s="13"/>
      <c r="ESR355" s="13"/>
      <c r="ESS355" s="13"/>
      <c r="EST355" s="13"/>
      <c r="ESU355" s="13"/>
      <c r="ESV355" s="13"/>
      <c r="ESW355" s="13"/>
      <c r="ESX355" s="13"/>
      <c r="ESY355" s="13"/>
      <c r="ESZ355" s="13"/>
      <c r="ETA355" s="13"/>
      <c r="ETB355" s="13"/>
      <c r="ETC355" s="13"/>
      <c r="ETD355" s="13"/>
      <c r="ETE355" s="13"/>
      <c r="ETF355" s="13"/>
      <c r="ETG355" s="13"/>
      <c r="ETH355" s="13"/>
      <c r="ETI355" s="13"/>
      <c r="ETJ355" s="13"/>
      <c r="ETK355" s="13"/>
      <c r="ETL355" s="13"/>
      <c r="ETM355" s="13"/>
      <c r="ETN355" s="13"/>
      <c r="ETO355" s="13"/>
      <c r="ETP355" s="13"/>
      <c r="ETQ355" s="13"/>
      <c r="ETR355" s="13"/>
      <c r="ETS355" s="13"/>
      <c r="ETT355" s="13"/>
      <c r="ETU355" s="13"/>
      <c r="ETV355" s="13"/>
      <c r="ETW355" s="13"/>
      <c r="ETX355" s="13"/>
      <c r="ETY355" s="13"/>
      <c r="ETZ355" s="13"/>
      <c r="EUA355" s="13"/>
      <c r="EUB355" s="13"/>
      <c r="EUC355" s="13"/>
      <c r="EUD355" s="13"/>
      <c r="EUE355" s="13"/>
      <c r="EUF355" s="13"/>
      <c r="EUG355" s="13"/>
      <c r="EUH355" s="13"/>
      <c r="EUI355" s="13"/>
      <c r="EUJ355" s="13"/>
      <c r="EUK355" s="13"/>
      <c r="EUL355" s="13"/>
      <c r="EUM355" s="13"/>
      <c r="EUN355" s="13"/>
      <c r="EUO355" s="13"/>
      <c r="EUP355" s="13"/>
      <c r="EUQ355" s="13"/>
      <c r="EUR355" s="13"/>
      <c r="EUS355" s="13"/>
      <c r="EUT355" s="13"/>
      <c r="EUU355" s="13"/>
      <c r="EUV355" s="13"/>
      <c r="EUW355" s="13"/>
      <c r="EUX355" s="13"/>
      <c r="EUY355" s="13"/>
      <c r="EUZ355" s="13"/>
      <c r="EVA355" s="13"/>
      <c r="EVB355" s="13"/>
      <c r="EVC355" s="13"/>
      <c r="EVD355" s="13"/>
      <c r="EVE355" s="13"/>
      <c r="EVF355" s="13"/>
      <c r="EVG355" s="13"/>
      <c r="EVH355" s="13"/>
      <c r="EVI355" s="13"/>
      <c r="EVJ355" s="13"/>
      <c r="EVK355" s="13"/>
      <c r="EVL355" s="13"/>
      <c r="EVM355" s="13"/>
      <c r="EVN355" s="13"/>
      <c r="EVO355" s="13"/>
      <c r="EVP355" s="13"/>
      <c r="EVQ355" s="13"/>
      <c r="EVR355" s="13"/>
      <c r="EVS355" s="13"/>
      <c r="EVT355" s="13"/>
      <c r="EVU355" s="13"/>
      <c r="EVV355" s="13"/>
      <c r="EVW355" s="13"/>
      <c r="EVX355" s="13"/>
      <c r="EVY355" s="13"/>
      <c r="EVZ355" s="13"/>
      <c r="EWA355" s="13"/>
      <c r="EWB355" s="13"/>
      <c r="EWC355" s="13"/>
      <c r="EWD355" s="13"/>
      <c r="EWE355" s="13"/>
      <c r="EWF355" s="13"/>
      <c r="EWG355" s="13"/>
      <c r="EWH355" s="13"/>
      <c r="EWI355" s="13"/>
      <c r="EWJ355" s="13"/>
      <c r="EWK355" s="13"/>
      <c r="EWL355" s="13"/>
      <c r="EWM355" s="13"/>
      <c r="EWN355" s="13"/>
      <c r="EWO355" s="13"/>
      <c r="EWP355" s="13"/>
      <c r="EWQ355" s="13"/>
      <c r="EWR355" s="13"/>
      <c r="EWS355" s="13"/>
      <c r="EWT355" s="13"/>
      <c r="EWU355" s="13"/>
      <c r="EWV355" s="13"/>
      <c r="EWW355" s="13"/>
      <c r="EWX355" s="13"/>
      <c r="EWY355" s="13"/>
      <c r="EWZ355" s="13"/>
      <c r="EXA355" s="13"/>
      <c r="EXB355" s="13"/>
      <c r="EXC355" s="13"/>
      <c r="EXD355" s="13"/>
      <c r="EXE355" s="13"/>
      <c r="EXF355" s="13"/>
      <c r="EXG355" s="13"/>
      <c r="EXH355" s="13"/>
      <c r="EXI355" s="13"/>
      <c r="EXJ355" s="13"/>
      <c r="EXK355" s="13"/>
      <c r="EXL355" s="13"/>
      <c r="EXM355" s="13"/>
      <c r="EXN355" s="13"/>
      <c r="EXO355" s="13"/>
      <c r="EXP355" s="13"/>
      <c r="EXQ355" s="13"/>
      <c r="EXR355" s="13"/>
      <c r="EXS355" s="13"/>
      <c r="EXT355" s="13"/>
      <c r="EXU355" s="13"/>
      <c r="EXV355" s="13"/>
      <c r="EXW355" s="13"/>
      <c r="EXX355" s="13"/>
      <c r="EXY355" s="13"/>
      <c r="EXZ355" s="13"/>
      <c r="EYA355" s="13"/>
      <c r="EYB355" s="13"/>
      <c r="EYC355" s="13"/>
      <c r="EYD355" s="13"/>
      <c r="EYE355" s="13"/>
      <c r="EYF355" s="13"/>
      <c r="EYG355" s="13"/>
      <c r="EYH355" s="13"/>
      <c r="EYI355" s="13"/>
      <c r="EYJ355" s="13"/>
      <c r="EYK355" s="13"/>
      <c r="EYL355" s="13"/>
      <c r="EYM355" s="13"/>
      <c r="EYN355" s="13"/>
      <c r="EYO355" s="13"/>
      <c r="EYP355" s="13"/>
      <c r="EYQ355" s="13"/>
      <c r="EYR355" s="13"/>
      <c r="EYS355" s="13"/>
      <c r="EYT355" s="13"/>
      <c r="EYU355" s="13"/>
      <c r="EYV355" s="13"/>
      <c r="EYW355" s="13"/>
      <c r="EYX355" s="13"/>
      <c r="EYY355" s="13"/>
      <c r="EYZ355" s="13"/>
      <c r="EZA355" s="13"/>
      <c r="EZB355" s="13"/>
      <c r="EZC355" s="13"/>
      <c r="EZD355" s="13"/>
      <c r="EZE355" s="13"/>
      <c r="EZF355" s="13"/>
      <c r="EZG355" s="13"/>
      <c r="EZH355" s="13"/>
      <c r="EZI355" s="13"/>
      <c r="EZJ355" s="13"/>
      <c r="EZK355" s="13"/>
      <c r="EZL355" s="13"/>
      <c r="EZM355" s="13"/>
      <c r="EZN355" s="13"/>
      <c r="EZO355" s="13"/>
      <c r="EZP355" s="13"/>
      <c r="EZQ355" s="13"/>
      <c r="EZR355" s="13"/>
      <c r="EZS355" s="13"/>
      <c r="EZT355" s="13"/>
      <c r="EZU355" s="13"/>
      <c r="EZV355" s="13"/>
      <c r="EZW355" s="13"/>
      <c r="EZX355" s="13"/>
      <c r="EZY355" s="13"/>
      <c r="EZZ355" s="13"/>
      <c r="FAA355" s="13"/>
      <c r="FAB355" s="13"/>
      <c r="FAC355" s="13"/>
      <c r="FAD355" s="13"/>
      <c r="FAE355" s="13"/>
      <c r="FAF355" s="13"/>
      <c r="FAG355" s="13"/>
      <c r="FAH355" s="13"/>
      <c r="FAI355" s="13"/>
      <c r="FAJ355" s="13"/>
      <c r="FAK355" s="13"/>
      <c r="FAL355" s="13"/>
      <c r="FAM355" s="13"/>
      <c r="FAN355" s="13"/>
      <c r="FAO355" s="13"/>
      <c r="FAP355" s="13"/>
      <c r="FAQ355" s="13"/>
      <c r="FAR355" s="13"/>
      <c r="FAS355" s="13"/>
      <c r="FAT355" s="13"/>
      <c r="FAU355" s="13"/>
      <c r="FAV355" s="13"/>
      <c r="FAW355" s="13"/>
      <c r="FAX355" s="13"/>
      <c r="FAY355" s="13"/>
      <c r="FAZ355" s="13"/>
      <c r="FBA355" s="13"/>
      <c r="FBB355" s="13"/>
      <c r="FBC355" s="13"/>
      <c r="FBD355" s="13"/>
      <c r="FBE355" s="13"/>
      <c r="FBF355" s="13"/>
      <c r="FBG355" s="13"/>
      <c r="FBH355" s="13"/>
      <c r="FBI355" s="13"/>
      <c r="FBJ355" s="13"/>
      <c r="FBK355" s="13"/>
      <c r="FBL355" s="13"/>
      <c r="FBM355" s="13"/>
      <c r="FBN355" s="13"/>
      <c r="FBO355" s="13"/>
      <c r="FBP355" s="13"/>
      <c r="FBQ355" s="13"/>
      <c r="FBR355" s="13"/>
      <c r="FBS355" s="13"/>
      <c r="FBT355" s="13"/>
      <c r="FBU355" s="13"/>
      <c r="FBV355" s="13"/>
      <c r="FBW355" s="13"/>
      <c r="FBX355" s="13"/>
      <c r="FBY355" s="13"/>
      <c r="FBZ355" s="13"/>
      <c r="FCA355" s="13"/>
      <c r="FCB355" s="13"/>
      <c r="FCC355" s="13"/>
      <c r="FCD355" s="13"/>
      <c r="FCE355" s="13"/>
      <c r="FCF355" s="13"/>
      <c r="FCG355" s="13"/>
      <c r="FCH355" s="13"/>
      <c r="FCI355" s="13"/>
      <c r="FCJ355" s="13"/>
      <c r="FCK355" s="13"/>
      <c r="FCL355" s="13"/>
      <c r="FCM355" s="13"/>
      <c r="FCN355" s="13"/>
      <c r="FCO355" s="13"/>
      <c r="FCP355" s="13"/>
      <c r="FCQ355" s="13"/>
      <c r="FCR355" s="13"/>
      <c r="FCS355" s="13"/>
      <c r="FCT355" s="13"/>
      <c r="FCU355" s="13"/>
      <c r="FCV355" s="13"/>
      <c r="FCW355" s="13"/>
      <c r="FCX355" s="13"/>
      <c r="FCY355" s="13"/>
      <c r="FCZ355" s="13"/>
      <c r="FDA355" s="13"/>
      <c r="FDB355" s="13"/>
      <c r="FDC355" s="13"/>
      <c r="FDD355" s="13"/>
      <c r="FDE355" s="13"/>
      <c r="FDF355" s="13"/>
      <c r="FDG355" s="13"/>
      <c r="FDH355" s="13"/>
      <c r="FDI355" s="13"/>
      <c r="FDJ355" s="13"/>
      <c r="FDK355" s="13"/>
      <c r="FDL355" s="13"/>
      <c r="FDM355" s="13"/>
      <c r="FDN355" s="13"/>
      <c r="FDO355" s="13"/>
      <c r="FDP355" s="13"/>
      <c r="FDQ355" s="13"/>
      <c r="FDR355" s="13"/>
      <c r="FDS355" s="13"/>
      <c r="FDT355" s="13"/>
      <c r="FDU355" s="13"/>
      <c r="FDV355" s="13"/>
      <c r="FDW355" s="13"/>
      <c r="FDX355" s="13"/>
      <c r="FDY355" s="13"/>
      <c r="FDZ355" s="13"/>
      <c r="FEA355" s="13"/>
      <c r="FEB355" s="13"/>
      <c r="FEC355" s="13"/>
      <c r="FED355" s="13"/>
      <c r="FEE355" s="13"/>
      <c r="FEF355" s="13"/>
      <c r="FEG355" s="13"/>
      <c r="FEH355" s="13"/>
      <c r="FEI355" s="13"/>
      <c r="FEJ355" s="13"/>
      <c r="FEK355" s="13"/>
      <c r="FEL355" s="13"/>
      <c r="FEM355" s="13"/>
      <c r="FEN355" s="13"/>
      <c r="FEO355" s="13"/>
      <c r="FEP355" s="13"/>
      <c r="FEQ355" s="13"/>
      <c r="FER355" s="13"/>
      <c r="FES355" s="13"/>
      <c r="FET355" s="13"/>
      <c r="FEU355" s="13"/>
      <c r="FEV355" s="13"/>
      <c r="FEW355" s="13"/>
      <c r="FEX355" s="13"/>
      <c r="FEY355" s="13"/>
      <c r="FEZ355" s="13"/>
      <c r="FFA355" s="13"/>
      <c r="FFB355" s="13"/>
      <c r="FFC355" s="13"/>
      <c r="FFD355" s="13"/>
      <c r="FFE355" s="13"/>
      <c r="FFF355" s="13"/>
      <c r="FFG355" s="13"/>
      <c r="FFH355" s="13"/>
      <c r="FFI355" s="13"/>
      <c r="FFJ355" s="13"/>
      <c r="FFK355" s="13"/>
      <c r="FFL355" s="13"/>
      <c r="FFM355" s="13"/>
      <c r="FFN355" s="13"/>
      <c r="FFO355" s="13"/>
      <c r="FFP355" s="13"/>
      <c r="FFQ355" s="13"/>
      <c r="FFR355" s="13"/>
      <c r="FFS355" s="13"/>
      <c r="FFT355" s="13"/>
      <c r="FFU355" s="13"/>
      <c r="FFV355" s="13"/>
      <c r="FFW355" s="13"/>
      <c r="FFX355" s="13"/>
      <c r="FFY355" s="13"/>
      <c r="FFZ355" s="13"/>
      <c r="FGA355" s="13"/>
      <c r="FGB355" s="13"/>
      <c r="FGC355" s="13"/>
      <c r="FGD355" s="13"/>
      <c r="FGE355" s="13"/>
      <c r="FGF355" s="13"/>
      <c r="FGG355" s="13"/>
      <c r="FGH355" s="13"/>
      <c r="FGI355" s="13"/>
      <c r="FGJ355" s="13"/>
      <c r="FGK355" s="13"/>
      <c r="FGL355" s="13"/>
      <c r="FGM355" s="13"/>
      <c r="FGN355" s="13"/>
      <c r="FGO355" s="13"/>
      <c r="FGP355" s="13"/>
      <c r="FGQ355" s="13"/>
      <c r="FGR355" s="13"/>
      <c r="FGS355" s="13"/>
      <c r="FGT355" s="13"/>
      <c r="FGU355" s="13"/>
      <c r="FGV355" s="13"/>
      <c r="FGW355" s="13"/>
      <c r="FGX355" s="13"/>
      <c r="FGY355" s="13"/>
      <c r="FGZ355" s="13"/>
      <c r="FHA355" s="13"/>
      <c r="FHB355" s="13"/>
      <c r="FHC355" s="13"/>
      <c r="FHD355" s="13"/>
      <c r="FHE355" s="13"/>
      <c r="FHF355" s="13"/>
      <c r="FHG355" s="13"/>
      <c r="FHH355" s="13"/>
      <c r="FHI355" s="13"/>
      <c r="FHJ355" s="13"/>
      <c r="FHK355" s="13"/>
      <c r="FHL355" s="13"/>
      <c r="FHM355" s="13"/>
      <c r="FHN355" s="13"/>
      <c r="FHO355" s="13"/>
      <c r="FHP355" s="13"/>
      <c r="FHQ355" s="13"/>
      <c r="FHR355" s="13"/>
      <c r="FHS355" s="13"/>
      <c r="FHT355" s="13"/>
      <c r="FHU355" s="13"/>
      <c r="FHV355" s="13"/>
      <c r="FHW355" s="13"/>
      <c r="FHX355" s="13"/>
      <c r="FHY355" s="13"/>
      <c r="FHZ355" s="13"/>
      <c r="FIA355" s="13"/>
      <c r="FIB355" s="13"/>
      <c r="FIC355" s="13"/>
      <c r="FID355" s="13"/>
      <c r="FIE355" s="13"/>
      <c r="FIF355" s="13"/>
      <c r="FIG355" s="13"/>
      <c r="FIH355" s="13"/>
      <c r="FII355" s="13"/>
      <c r="FIJ355" s="13"/>
      <c r="FIK355" s="13"/>
      <c r="FIL355" s="13"/>
      <c r="FIM355" s="13"/>
      <c r="FIN355" s="13"/>
      <c r="FIO355" s="13"/>
      <c r="FIP355" s="13"/>
      <c r="FIQ355" s="13"/>
      <c r="FIR355" s="13"/>
      <c r="FIS355" s="13"/>
      <c r="FIT355" s="13"/>
      <c r="FIU355" s="13"/>
      <c r="FIV355" s="13"/>
      <c r="FIW355" s="13"/>
      <c r="FIX355" s="13"/>
      <c r="FIY355" s="13"/>
      <c r="FIZ355" s="13"/>
      <c r="FJA355" s="13"/>
      <c r="FJB355" s="13"/>
      <c r="FJC355" s="13"/>
      <c r="FJD355" s="13"/>
      <c r="FJE355" s="13"/>
      <c r="FJF355" s="13"/>
      <c r="FJG355" s="13"/>
      <c r="FJH355" s="13"/>
      <c r="FJI355" s="13"/>
      <c r="FJJ355" s="13"/>
      <c r="FJK355" s="13"/>
      <c r="FJL355" s="13"/>
      <c r="FJM355" s="13"/>
      <c r="FJN355" s="13"/>
      <c r="FJO355" s="13"/>
      <c r="FJP355" s="13"/>
      <c r="FJQ355" s="13"/>
      <c r="FJR355" s="13"/>
      <c r="FJS355" s="13"/>
      <c r="FJT355" s="13"/>
      <c r="FJU355" s="13"/>
      <c r="FJV355" s="13"/>
      <c r="FJW355" s="13"/>
      <c r="FJX355" s="13"/>
      <c r="FJY355" s="13"/>
      <c r="FJZ355" s="13"/>
      <c r="FKA355" s="13"/>
      <c r="FKB355" s="13"/>
      <c r="FKC355" s="13"/>
      <c r="FKD355" s="13"/>
      <c r="FKE355" s="13"/>
      <c r="FKF355" s="13"/>
      <c r="FKG355" s="13"/>
      <c r="FKH355" s="13"/>
      <c r="FKI355" s="13"/>
      <c r="FKJ355" s="13"/>
      <c r="FKK355" s="13"/>
      <c r="FKL355" s="13"/>
      <c r="FKM355" s="13"/>
      <c r="FKN355" s="13"/>
      <c r="FKO355" s="13"/>
      <c r="FKP355" s="13"/>
      <c r="FKQ355" s="13"/>
      <c r="FKR355" s="13"/>
      <c r="FKS355" s="13"/>
      <c r="FKT355" s="13"/>
      <c r="FKU355" s="13"/>
      <c r="FKV355" s="13"/>
      <c r="FKW355" s="13"/>
      <c r="FKX355" s="13"/>
      <c r="FKY355" s="13"/>
      <c r="FKZ355" s="13"/>
      <c r="FLA355" s="13"/>
      <c r="FLB355" s="13"/>
      <c r="FLC355" s="13"/>
      <c r="FLD355" s="13"/>
      <c r="FLE355" s="13"/>
      <c r="FLF355" s="13"/>
      <c r="FLG355" s="13"/>
      <c r="FLH355" s="13"/>
      <c r="FLI355" s="13"/>
      <c r="FLJ355" s="13"/>
      <c r="FLK355" s="13"/>
      <c r="FLL355" s="13"/>
      <c r="FLM355" s="13"/>
      <c r="FLN355" s="13"/>
      <c r="FLO355" s="13"/>
      <c r="FLP355" s="13"/>
      <c r="FLQ355" s="13"/>
      <c r="FLR355" s="13"/>
      <c r="FLS355" s="13"/>
      <c r="FLT355" s="13"/>
      <c r="FLU355" s="13"/>
      <c r="FLV355" s="13"/>
      <c r="FLW355" s="13"/>
      <c r="FLX355" s="13"/>
      <c r="FLY355" s="13"/>
      <c r="FLZ355" s="13"/>
      <c r="FMA355" s="13"/>
      <c r="FMB355" s="13"/>
      <c r="FMC355" s="13"/>
      <c r="FMD355" s="13"/>
      <c r="FME355" s="13"/>
      <c r="FMF355" s="13"/>
      <c r="FMG355" s="13"/>
      <c r="FMH355" s="13"/>
      <c r="FMI355" s="13"/>
      <c r="FMJ355" s="13"/>
      <c r="FMK355" s="13"/>
      <c r="FML355" s="13"/>
      <c r="FMM355" s="13"/>
      <c r="FMN355" s="13"/>
      <c r="FMO355" s="13"/>
      <c r="FMP355" s="13"/>
      <c r="FMQ355" s="13"/>
      <c r="FMR355" s="13"/>
      <c r="FMS355" s="13"/>
      <c r="FMT355" s="13"/>
      <c r="FMU355" s="13"/>
      <c r="FMV355" s="13"/>
      <c r="FMW355" s="13"/>
      <c r="FMX355" s="13"/>
      <c r="FMY355" s="13"/>
      <c r="FMZ355" s="13"/>
      <c r="FNA355" s="13"/>
      <c r="FNB355" s="13"/>
      <c r="FNC355" s="13"/>
      <c r="FND355" s="13"/>
      <c r="FNE355" s="13"/>
      <c r="FNF355" s="13"/>
      <c r="FNG355" s="13"/>
      <c r="FNH355" s="13"/>
      <c r="FNI355" s="13"/>
      <c r="FNJ355" s="13"/>
      <c r="FNK355" s="13"/>
      <c r="FNL355" s="13"/>
      <c r="FNM355" s="13"/>
      <c r="FNN355" s="13"/>
      <c r="FNO355" s="13"/>
      <c r="FNP355" s="13"/>
      <c r="FNQ355" s="13"/>
      <c r="FNR355" s="13"/>
      <c r="FNS355" s="13"/>
      <c r="FNT355" s="13"/>
      <c r="FNU355" s="13"/>
      <c r="FNV355" s="13"/>
      <c r="FNW355" s="13"/>
      <c r="FNX355" s="13"/>
      <c r="FNY355" s="13"/>
      <c r="FNZ355" s="13"/>
      <c r="FOA355" s="13"/>
      <c r="FOB355" s="13"/>
      <c r="FOC355" s="13"/>
      <c r="FOD355" s="13"/>
      <c r="FOE355" s="13"/>
      <c r="FOF355" s="13"/>
      <c r="FOG355" s="13"/>
      <c r="FOH355" s="13"/>
      <c r="FOI355" s="13"/>
      <c r="FOJ355" s="13"/>
      <c r="FOK355" s="13"/>
      <c r="FOL355" s="13"/>
      <c r="FOM355" s="13"/>
      <c r="FON355" s="13"/>
      <c r="FOO355" s="13"/>
      <c r="FOP355" s="13"/>
      <c r="FOQ355" s="13"/>
      <c r="FOR355" s="13"/>
      <c r="FOS355" s="13"/>
      <c r="FOT355" s="13"/>
      <c r="FOU355" s="13"/>
      <c r="FOV355" s="13"/>
      <c r="FOW355" s="13"/>
      <c r="FOX355" s="13"/>
      <c r="FOY355" s="13"/>
      <c r="FOZ355" s="13"/>
      <c r="FPA355" s="13"/>
      <c r="FPB355" s="13"/>
      <c r="FPC355" s="13"/>
      <c r="FPD355" s="13"/>
      <c r="FPE355" s="13"/>
      <c r="FPF355" s="13"/>
      <c r="FPG355" s="13"/>
      <c r="FPH355" s="13"/>
      <c r="FPI355" s="13"/>
      <c r="FPJ355" s="13"/>
      <c r="FPK355" s="13"/>
      <c r="FPL355" s="13"/>
      <c r="FPM355" s="13"/>
      <c r="FPN355" s="13"/>
      <c r="FPO355" s="13"/>
      <c r="FPP355" s="13"/>
      <c r="FPQ355" s="13"/>
      <c r="FPR355" s="13"/>
      <c r="FPS355" s="13"/>
      <c r="FPT355" s="13"/>
      <c r="FPU355" s="13"/>
      <c r="FPV355" s="13"/>
      <c r="FPW355" s="13"/>
      <c r="FPX355" s="13"/>
      <c r="FPY355" s="13"/>
      <c r="FPZ355" s="13"/>
      <c r="FQA355" s="13"/>
      <c r="FQB355" s="13"/>
      <c r="FQC355" s="13"/>
      <c r="FQD355" s="13"/>
      <c r="FQE355" s="13"/>
      <c r="FQF355" s="13"/>
      <c r="FQG355" s="13"/>
      <c r="FQH355" s="13"/>
      <c r="FQI355" s="13"/>
      <c r="FQJ355" s="13"/>
      <c r="FQK355" s="13"/>
      <c r="FQL355" s="13"/>
      <c r="FQM355" s="13"/>
      <c r="FQN355" s="13"/>
      <c r="FQO355" s="13"/>
      <c r="FQP355" s="13"/>
      <c r="FQQ355" s="13"/>
      <c r="FQR355" s="13"/>
      <c r="FQS355" s="13"/>
      <c r="FQT355" s="13"/>
      <c r="FQU355" s="13"/>
      <c r="FQV355" s="13"/>
      <c r="FQW355" s="13"/>
      <c r="FQX355" s="13"/>
      <c r="FQY355" s="13"/>
      <c r="FQZ355" s="13"/>
      <c r="FRA355" s="13"/>
      <c r="FRB355" s="13"/>
      <c r="FRC355" s="13"/>
      <c r="FRD355" s="13"/>
      <c r="FRE355" s="13"/>
      <c r="FRF355" s="13"/>
      <c r="FRG355" s="13"/>
      <c r="FRH355" s="13"/>
      <c r="FRI355" s="13"/>
      <c r="FRJ355" s="13"/>
      <c r="FRK355" s="13"/>
      <c r="FRL355" s="13"/>
      <c r="FRM355" s="13"/>
      <c r="FRN355" s="13"/>
      <c r="FRO355" s="13"/>
      <c r="FRP355" s="13"/>
      <c r="FRQ355" s="13"/>
      <c r="FRR355" s="13"/>
      <c r="FRS355" s="13"/>
      <c r="FRT355" s="13"/>
      <c r="FRU355" s="13"/>
      <c r="FRV355" s="13"/>
      <c r="FRW355" s="13"/>
      <c r="FRX355" s="13"/>
      <c r="FRY355" s="13"/>
      <c r="FRZ355" s="13"/>
      <c r="FSA355" s="13"/>
      <c r="FSB355" s="13"/>
      <c r="FSC355" s="13"/>
      <c r="FSD355" s="13"/>
      <c r="FSE355" s="13"/>
      <c r="FSF355" s="13"/>
      <c r="FSG355" s="13"/>
      <c r="FSH355" s="13"/>
      <c r="FSI355" s="13"/>
      <c r="FSJ355" s="13"/>
      <c r="FSK355" s="13"/>
      <c r="FSL355" s="13"/>
      <c r="FSM355" s="13"/>
      <c r="FSN355" s="13"/>
      <c r="FSO355" s="13"/>
      <c r="FSP355" s="13"/>
      <c r="FSQ355" s="13"/>
      <c r="FSR355" s="13"/>
      <c r="FSS355" s="13"/>
      <c r="FST355" s="13"/>
      <c r="FSU355" s="13"/>
      <c r="FSV355" s="13"/>
      <c r="FSW355" s="13"/>
      <c r="FSX355" s="13"/>
      <c r="FSY355" s="13"/>
      <c r="FSZ355" s="13"/>
      <c r="FTA355" s="13"/>
      <c r="FTB355" s="13"/>
      <c r="FTC355" s="13"/>
      <c r="FTD355" s="13"/>
      <c r="FTE355" s="13"/>
      <c r="FTF355" s="13"/>
      <c r="FTG355" s="13"/>
      <c r="FTH355" s="13"/>
      <c r="FTI355" s="13"/>
      <c r="FTJ355" s="13"/>
      <c r="FTK355" s="13"/>
      <c r="FTL355" s="13"/>
      <c r="FTM355" s="13"/>
      <c r="FTN355" s="13"/>
      <c r="FTO355" s="13"/>
      <c r="FTP355" s="13"/>
      <c r="FTQ355" s="13"/>
      <c r="FTR355" s="13"/>
      <c r="FTS355" s="13"/>
      <c r="FTT355" s="13"/>
      <c r="FTU355" s="13"/>
      <c r="FTV355" s="13"/>
      <c r="FTW355" s="13"/>
      <c r="FTX355" s="13"/>
      <c r="FTY355" s="13"/>
      <c r="FTZ355" s="13"/>
      <c r="FUA355" s="13"/>
      <c r="FUB355" s="13"/>
      <c r="FUC355" s="13"/>
      <c r="FUD355" s="13"/>
      <c r="FUE355" s="13"/>
      <c r="FUF355" s="13"/>
      <c r="FUG355" s="13"/>
      <c r="FUH355" s="13"/>
      <c r="FUI355" s="13"/>
      <c r="FUJ355" s="13"/>
      <c r="FUK355" s="13"/>
      <c r="FUL355" s="13"/>
      <c r="FUM355" s="13"/>
      <c r="FUN355" s="13"/>
      <c r="FUO355" s="13"/>
      <c r="FUP355" s="13"/>
      <c r="FUQ355" s="13"/>
      <c r="FUR355" s="13"/>
      <c r="FUS355" s="13"/>
      <c r="FUT355" s="13"/>
      <c r="FUU355" s="13"/>
      <c r="FUV355" s="13"/>
      <c r="FUW355" s="13"/>
      <c r="FUX355" s="13"/>
      <c r="FUY355" s="13"/>
      <c r="FUZ355" s="13"/>
      <c r="FVA355" s="13"/>
      <c r="FVB355" s="13"/>
      <c r="FVC355" s="13"/>
      <c r="FVD355" s="13"/>
      <c r="FVE355" s="13"/>
      <c r="FVF355" s="13"/>
      <c r="FVG355" s="13"/>
      <c r="FVH355" s="13"/>
      <c r="FVI355" s="13"/>
      <c r="FVJ355" s="13"/>
      <c r="FVK355" s="13"/>
      <c r="FVL355" s="13"/>
      <c r="FVM355" s="13"/>
      <c r="FVN355" s="13"/>
      <c r="FVO355" s="13"/>
      <c r="FVP355" s="13"/>
      <c r="FVQ355" s="13"/>
      <c r="FVR355" s="13"/>
      <c r="FVS355" s="13"/>
      <c r="FVT355" s="13"/>
      <c r="FVU355" s="13"/>
      <c r="FVV355" s="13"/>
      <c r="FVW355" s="13"/>
      <c r="FVX355" s="13"/>
      <c r="FVY355" s="13"/>
      <c r="FVZ355" s="13"/>
      <c r="FWA355" s="13"/>
      <c r="FWB355" s="13"/>
      <c r="FWC355" s="13"/>
      <c r="FWD355" s="13"/>
      <c r="FWE355" s="13"/>
      <c r="FWF355" s="13"/>
      <c r="FWG355" s="13"/>
      <c r="FWH355" s="13"/>
      <c r="FWI355" s="13"/>
      <c r="FWJ355" s="13"/>
      <c r="FWK355" s="13"/>
      <c r="FWL355" s="13"/>
      <c r="FWM355" s="13"/>
      <c r="FWN355" s="13"/>
      <c r="FWO355" s="13"/>
      <c r="FWP355" s="13"/>
      <c r="FWQ355" s="13"/>
      <c r="FWR355" s="13"/>
      <c r="FWS355" s="13"/>
      <c r="FWT355" s="13"/>
      <c r="FWU355" s="13"/>
      <c r="FWV355" s="13"/>
      <c r="FWW355" s="13"/>
      <c r="FWX355" s="13"/>
      <c r="FWY355" s="13"/>
      <c r="FWZ355" s="13"/>
      <c r="FXA355" s="13"/>
      <c r="FXB355" s="13"/>
      <c r="FXC355" s="13"/>
      <c r="FXD355" s="13"/>
      <c r="FXE355" s="13"/>
      <c r="FXF355" s="13"/>
      <c r="FXG355" s="13"/>
      <c r="FXH355" s="13"/>
      <c r="FXI355" s="13"/>
      <c r="FXJ355" s="13"/>
      <c r="FXK355" s="13"/>
      <c r="FXL355" s="13"/>
      <c r="FXM355" s="13"/>
      <c r="FXN355" s="13"/>
      <c r="FXO355" s="13"/>
      <c r="FXP355" s="13"/>
      <c r="FXQ355" s="13"/>
      <c r="FXR355" s="13"/>
      <c r="FXS355" s="13"/>
      <c r="FXT355" s="13"/>
      <c r="FXU355" s="13"/>
      <c r="FXV355" s="13"/>
      <c r="FXW355" s="13"/>
      <c r="FXX355" s="13"/>
      <c r="FXY355" s="13"/>
      <c r="FXZ355" s="13"/>
      <c r="FYA355" s="13"/>
      <c r="FYB355" s="13"/>
      <c r="FYC355" s="13"/>
      <c r="FYD355" s="13"/>
      <c r="FYE355" s="13"/>
      <c r="FYF355" s="13"/>
      <c r="FYG355" s="13"/>
      <c r="FYH355" s="13"/>
      <c r="FYI355" s="13"/>
      <c r="FYJ355" s="13"/>
      <c r="FYK355" s="13"/>
      <c r="FYL355" s="13"/>
      <c r="FYM355" s="13"/>
      <c r="FYN355" s="13"/>
      <c r="FYO355" s="13"/>
      <c r="FYP355" s="13"/>
      <c r="FYQ355" s="13"/>
      <c r="FYR355" s="13"/>
      <c r="FYS355" s="13"/>
      <c r="FYT355" s="13"/>
      <c r="FYU355" s="13"/>
      <c r="FYV355" s="13"/>
      <c r="FYW355" s="13"/>
      <c r="FYX355" s="13"/>
      <c r="FYY355" s="13"/>
      <c r="FYZ355" s="13"/>
      <c r="FZA355" s="13"/>
      <c r="FZB355" s="13"/>
      <c r="FZC355" s="13"/>
      <c r="FZD355" s="13"/>
      <c r="FZE355" s="13"/>
      <c r="FZF355" s="13"/>
      <c r="FZG355" s="13"/>
      <c r="FZH355" s="13"/>
      <c r="FZI355" s="13"/>
      <c r="FZJ355" s="13"/>
      <c r="FZK355" s="13"/>
      <c r="FZL355" s="13"/>
      <c r="FZM355" s="13"/>
      <c r="FZN355" s="13"/>
      <c r="FZO355" s="13"/>
      <c r="FZP355" s="13"/>
      <c r="FZQ355" s="13"/>
      <c r="FZR355" s="13"/>
      <c r="FZS355" s="13"/>
      <c r="FZT355" s="13"/>
      <c r="FZU355" s="13"/>
      <c r="FZV355" s="13"/>
      <c r="FZW355" s="13"/>
      <c r="FZX355" s="13"/>
      <c r="FZY355" s="13"/>
      <c r="FZZ355" s="13"/>
      <c r="GAA355" s="13"/>
      <c r="GAB355" s="13"/>
      <c r="GAC355" s="13"/>
      <c r="GAD355" s="13"/>
      <c r="GAE355" s="13"/>
      <c r="GAF355" s="13"/>
      <c r="GAG355" s="13"/>
      <c r="GAH355" s="13"/>
      <c r="GAI355" s="13"/>
      <c r="GAJ355" s="13"/>
      <c r="GAK355" s="13"/>
      <c r="GAL355" s="13"/>
      <c r="GAM355" s="13"/>
      <c r="GAN355" s="13"/>
      <c r="GAO355" s="13"/>
      <c r="GAP355" s="13"/>
      <c r="GAQ355" s="13"/>
      <c r="GAR355" s="13"/>
      <c r="GAS355" s="13"/>
      <c r="GAT355" s="13"/>
      <c r="GAU355" s="13"/>
      <c r="GAV355" s="13"/>
      <c r="GAW355" s="13"/>
      <c r="GAX355" s="13"/>
      <c r="GAY355" s="13"/>
      <c r="GAZ355" s="13"/>
      <c r="GBA355" s="13"/>
      <c r="GBB355" s="13"/>
      <c r="GBC355" s="13"/>
      <c r="GBD355" s="13"/>
      <c r="GBE355" s="13"/>
      <c r="GBF355" s="13"/>
      <c r="GBG355" s="13"/>
      <c r="GBH355" s="13"/>
      <c r="GBI355" s="13"/>
      <c r="GBJ355" s="13"/>
      <c r="GBK355" s="13"/>
      <c r="GBL355" s="13"/>
      <c r="GBM355" s="13"/>
      <c r="GBN355" s="13"/>
      <c r="GBO355" s="13"/>
      <c r="GBP355" s="13"/>
      <c r="GBQ355" s="13"/>
      <c r="GBR355" s="13"/>
      <c r="GBS355" s="13"/>
      <c r="GBT355" s="13"/>
      <c r="GBU355" s="13"/>
      <c r="GBV355" s="13"/>
      <c r="GBW355" s="13"/>
      <c r="GBX355" s="13"/>
      <c r="GBY355" s="13"/>
      <c r="GBZ355" s="13"/>
      <c r="GCA355" s="13"/>
      <c r="GCB355" s="13"/>
      <c r="GCC355" s="13"/>
      <c r="GCD355" s="13"/>
      <c r="GCE355" s="13"/>
      <c r="GCF355" s="13"/>
      <c r="GCG355" s="13"/>
      <c r="GCH355" s="13"/>
      <c r="GCI355" s="13"/>
      <c r="GCJ355" s="13"/>
      <c r="GCK355" s="13"/>
      <c r="GCL355" s="13"/>
      <c r="GCM355" s="13"/>
      <c r="GCN355" s="13"/>
      <c r="GCO355" s="13"/>
      <c r="GCP355" s="13"/>
      <c r="GCQ355" s="13"/>
      <c r="GCR355" s="13"/>
      <c r="GCS355" s="13"/>
      <c r="GCT355" s="13"/>
      <c r="GCU355" s="13"/>
      <c r="GCV355" s="13"/>
      <c r="GCW355" s="13"/>
      <c r="GCX355" s="13"/>
      <c r="GCY355" s="13"/>
      <c r="GCZ355" s="13"/>
      <c r="GDA355" s="13"/>
      <c r="GDB355" s="13"/>
      <c r="GDC355" s="13"/>
      <c r="GDD355" s="13"/>
      <c r="GDE355" s="13"/>
      <c r="GDF355" s="13"/>
      <c r="GDG355" s="13"/>
      <c r="GDH355" s="13"/>
      <c r="GDI355" s="13"/>
      <c r="GDJ355" s="13"/>
      <c r="GDK355" s="13"/>
      <c r="GDL355" s="13"/>
      <c r="GDM355" s="13"/>
      <c r="GDN355" s="13"/>
      <c r="GDO355" s="13"/>
      <c r="GDP355" s="13"/>
      <c r="GDQ355" s="13"/>
      <c r="GDR355" s="13"/>
      <c r="GDS355" s="13"/>
      <c r="GDT355" s="13"/>
      <c r="GDU355" s="13"/>
      <c r="GDV355" s="13"/>
      <c r="GDW355" s="13"/>
      <c r="GDX355" s="13"/>
      <c r="GDY355" s="13"/>
      <c r="GDZ355" s="13"/>
      <c r="GEA355" s="13"/>
      <c r="GEB355" s="13"/>
      <c r="GEC355" s="13"/>
      <c r="GED355" s="13"/>
      <c r="GEE355" s="13"/>
      <c r="GEF355" s="13"/>
      <c r="GEG355" s="13"/>
      <c r="GEH355" s="13"/>
      <c r="GEI355" s="13"/>
      <c r="GEJ355" s="13"/>
      <c r="GEK355" s="13"/>
      <c r="GEL355" s="13"/>
      <c r="GEM355" s="13"/>
      <c r="GEN355" s="13"/>
      <c r="GEO355" s="13"/>
      <c r="GEP355" s="13"/>
      <c r="GEQ355" s="13"/>
      <c r="GER355" s="13"/>
      <c r="GES355" s="13"/>
      <c r="GET355" s="13"/>
      <c r="GEU355" s="13"/>
      <c r="GEV355" s="13"/>
      <c r="GEW355" s="13"/>
      <c r="GEX355" s="13"/>
      <c r="GEY355" s="13"/>
      <c r="GEZ355" s="13"/>
      <c r="GFA355" s="13"/>
      <c r="GFB355" s="13"/>
      <c r="GFC355" s="13"/>
      <c r="GFD355" s="13"/>
      <c r="GFE355" s="13"/>
      <c r="GFF355" s="13"/>
      <c r="GFG355" s="13"/>
      <c r="GFH355" s="13"/>
      <c r="GFI355" s="13"/>
      <c r="GFJ355" s="13"/>
      <c r="GFK355" s="13"/>
      <c r="GFL355" s="13"/>
      <c r="GFM355" s="13"/>
      <c r="GFN355" s="13"/>
      <c r="GFO355" s="13"/>
      <c r="GFP355" s="13"/>
      <c r="GFQ355" s="13"/>
      <c r="GFR355" s="13"/>
      <c r="GFS355" s="13"/>
      <c r="GFT355" s="13"/>
      <c r="GFU355" s="13"/>
      <c r="GFV355" s="13"/>
      <c r="GFW355" s="13"/>
      <c r="GFX355" s="13"/>
      <c r="GFY355" s="13"/>
      <c r="GFZ355" s="13"/>
      <c r="GGA355" s="13"/>
      <c r="GGB355" s="13"/>
      <c r="GGC355" s="13"/>
      <c r="GGD355" s="13"/>
      <c r="GGE355" s="13"/>
      <c r="GGF355" s="13"/>
      <c r="GGG355" s="13"/>
      <c r="GGH355" s="13"/>
      <c r="GGI355" s="13"/>
      <c r="GGJ355" s="13"/>
      <c r="GGK355" s="13"/>
      <c r="GGL355" s="13"/>
      <c r="GGM355" s="13"/>
      <c r="GGN355" s="13"/>
      <c r="GGO355" s="13"/>
      <c r="GGP355" s="13"/>
      <c r="GGQ355" s="13"/>
      <c r="GGR355" s="13"/>
      <c r="GGS355" s="13"/>
      <c r="GGT355" s="13"/>
      <c r="GGU355" s="13"/>
      <c r="GGV355" s="13"/>
      <c r="GGW355" s="13"/>
      <c r="GGX355" s="13"/>
      <c r="GGY355" s="13"/>
      <c r="GGZ355" s="13"/>
      <c r="GHA355" s="13"/>
      <c r="GHB355" s="13"/>
      <c r="GHC355" s="13"/>
      <c r="GHD355" s="13"/>
      <c r="GHE355" s="13"/>
      <c r="GHF355" s="13"/>
      <c r="GHG355" s="13"/>
      <c r="GHH355" s="13"/>
      <c r="GHI355" s="13"/>
      <c r="GHJ355" s="13"/>
      <c r="GHK355" s="13"/>
      <c r="GHL355" s="13"/>
      <c r="GHM355" s="13"/>
      <c r="GHN355" s="13"/>
      <c r="GHO355" s="13"/>
      <c r="GHP355" s="13"/>
      <c r="GHQ355" s="13"/>
      <c r="GHR355" s="13"/>
      <c r="GHS355" s="13"/>
      <c r="GHT355" s="13"/>
      <c r="GHU355" s="13"/>
      <c r="GHV355" s="13"/>
      <c r="GHW355" s="13"/>
      <c r="GHX355" s="13"/>
      <c r="GHY355" s="13"/>
      <c r="GHZ355" s="13"/>
      <c r="GIA355" s="13"/>
      <c r="GIB355" s="13"/>
      <c r="GIC355" s="13"/>
      <c r="GID355" s="13"/>
      <c r="GIE355" s="13"/>
      <c r="GIF355" s="13"/>
      <c r="GIG355" s="13"/>
      <c r="GIH355" s="13"/>
      <c r="GII355" s="13"/>
      <c r="GIJ355" s="13"/>
      <c r="GIK355" s="13"/>
      <c r="GIL355" s="13"/>
      <c r="GIM355" s="13"/>
      <c r="GIN355" s="13"/>
      <c r="GIO355" s="13"/>
      <c r="GIP355" s="13"/>
      <c r="GIQ355" s="13"/>
      <c r="GIR355" s="13"/>
      <c r="GIS355" s="13"/>
      <c r="GIT355" s="13"/>
      <c r="GIU355" s="13"/>
      <c r="GIV355" s="13"/>
      <c r="GIW355" s="13"/>
      <c r="GIX355" s="13"/>
      <c r="GIY355" s="13"/>
      <c r="GIZ355" s="13"/>
      <c r="GJA355" s="13"/>
      <c r="GJB355" s="13"/>
      <c r="GJC355" s="13"/>
      <c r="GJD355" s="13"/>
      <c r="GJE355" s="13"/>
      <c r="GJF355" s="13"/>
      <c r="GJG355" s="13"/>
      <c r="GJH355" s="13"/>
      <c r="GJI355" s="13"/>
      <c r="GJJ355" s="13"/>
      <c r="GJK355" s="13"/>
      <c r="GJL355" s="13"/>
      <c r="GJM355" s="13"/>
      <c r="GJN355" s="13"/>
      <c r="GJO355" s="13"/>
      <c r="GJP355" s="13"/>
      <c r="GJQ355" s="13"/>
      <c r="GJR355" s="13"/>
      <c r="GJS355" s="13"/>
      <c r="GJT355" s="13"/>
      <c r="GJU355" s="13"/>
      <c r="GJV355" s="13"/>
      <c r="GJW355" s="13"/>
      <c r="GJX355" s="13"/>
      <c r="GJY355" s="13"/>
      <c r="GJZ355" s="13"/>
      <c r="GKA355" s="13"/>
      <c r="GKB355" s="13"/>
      <c r="GKC355" s="13"/>
      <c r="GKD355" s="13"/>
      <c r="GKE355" s="13"/>
      <c r="GKF355" s="13"/>
      <c r="GKG355" s="13"/>
      <c r="GKH355" s="13"/>
      <c r="GKI355" s="13"/>
      <c r="GKJ355" s="13"/>
      <c r="GKK355" s="13"/>
      <c r="GKL355" s="13"/>
      <c r="GKM355" s="13"/>
      <c r="GKN355" s="13"/>
      <c r="GKO355" s="13"/>
      <c r="GKP355" s="13"/>
      <c r="GKQ355" s="13"/>
      <c r="GKR355" s="13"/>
      <c r="GKS355" s="13"/>
      <c r="GKT355" s="13"/>
      <c r="GKU355" s="13"/>
      <c r="GKV355" s="13"/>
      <c r="GKW355" s="13"/>
      <c r="GKX355" s="13"/>
      <c r="GKY355" s="13"/>
      <c r="GKZ355" s="13"/>
      <c r="GLA355" s="13"/>
      <c r="GLB355" s="13"/>
      <c r="GLC355" s="13"/>
      <c r="GLD355" s="13"/>
      <c r="GLE355" s="13"/>
      <c r="GLF355" s="13"/>
      <c r="GLG355" s="13"/>
      <c r="GLH355" s="13"/>
      <c r="GLI355" s="13"/>
      <c r="GLJ355" s="13"/>
      <c r="GLK355" s="13"/>
      <c r="GLL355" s="13"/>
      <c r="GLM355" s="13"/>
      <c r="GLN355" s="13"/>
      <c r="GLO355" s="13"/>
      <c r="GLP355" s="13"/>
      <c r="GLQ355" s="13"/>
      <c r="GLR355" s="13"/>
      <c r="GLS355" s="13"/>
      <c r="GLT355" s="13"/>
      <c r="GLU355" s="13"/>
      <c r="GLV355" s="13"/>
      <c r="GLW355" s="13"/>
      <c r="GLX355" s="13"/>
      <c r="GLY355" s="13"/>
      <c r="GLZ355" s="13"/>
      <c r="GMA355" s="13"/>
      <c r="GMB355" s="13"/>
      <c r="GMC355" s="13"/>
      <c r="GMD355" s="13"/>
      <c r="GME355" s="13"/>
      <c r="GMF355" s="13"/>
      <c r="GMG355" s="13"/>
      <c r="GMH355" s="13"/>
      <c r="GMI355" s="13"/>
      <c r="GMJ355" s="13"/>
      <c r="GMK355" s="13"/>
      <c r="GML355" s="13"/>
      <c r="GMM355" s="13"/>
      <c r="GMN355" s="13"/>
      <c r="GMO355" s="13"/>
      <c r="GMP355" s="13"/>
      <c r="GMQ355" s="13"/>
      <c r="GMR355" s="13"/>
      <c r="GMS355" s="13"/>
      <c r="GMT355" s="13"/>
      <c r="GMU355" s="13"/>
      <c r="GMV355" s="13"/>
      <c r="GMW355" s="13"/>
      <c r="GMX355" s="13"/>
      <c r="GMY355" s="13"/>
      <c r="GMZ355" s="13"/>
      <c r="GNA355" s="13"/>
      <c r="GNB355" s="13"/>
      <c r="GNC355" s="13"/>
      <c r="GND355" s="13"/>
      <c r="GNE355" s="13"/>
      <c r="GNF355" s="13"/>
      <c r="GNG355" s="13"/>
      <c r="GNH355" s="13"/>
      <c r="GNI355" s="13"/>
      <c r="GNJ355" s="13"/>
      <c r="GNK355" s="13"/>
      <c r="GNL355" s="13"/>
      <c r="GNM355" s="13"/>
      <c r="GNN355" s="13"/>
      <c r="GNO355" s="13"/>
      <c r="GNP355" s="13"/>
      <c r="GNQ355" s="13"/>
      <c r="GNR355" s="13"/>
      <c r="GNS355" s="13"/>
      <c r="GNT355" s="13"/>
      <c r="GNU355" s="13"/>
      <c r="GNV355" s="13"/>
      <c r="GNW355" s="13"/>
      <c r="GNX355" s="13"/>
      <c r="GNY355" s="13"/>
      <c r="GNZ355" s="13"/>
      <c r="GOA355" s="13"/>
      <c r="GOB355" s="13"/>
      <c r="GOC355" s="13"/>
      <c r="GOD355" s="13"/>
      <c r="GOE355" s="13"/>
      <c r="GOF355" s="13"/>
      <c r="GOG355" s="13"/>
      <c r="GOH355" s="13"/>
      <c r="GOI355" s="13"/>
      <c r="GOJ355" s="13"/>
      <c r="GOK355" s="13"/>
      <c r="GOL355" s="13"/>
      <c r="GOM355" s="13"/>
      <c r="GON355" s="13"/>
      <c r="GOO355" s="13"/>
      <c r="GOP355" s="13"/>
      <c r="GOQ355" s="13"/>
      <c r="GOR355" s="13"/>
      <c r="GOS355" s="13"/>
      <c r="GOT355" s="13"/>
      <c r="GOU355" s="13"/>
      <c r="GOV355" s="13"/>
      <c r="GOW355" s="13"/>
      <c r="GOX355" s="13"/>
      <c r="GOY355" s="13"/>
      <c r="GOZ355" s="13"/>
      <c r="GPA355" s="13"/>
      <c r="GPB355" s="13"/>
      <c r="GPC355" s="13"/>
      <c r="GPD355" s="13"/>
      <c r="GPE355" s="13"/>
      <c r="GPF355" s="13"/>
      <c r="GPG355" s="13"/>
      <c r="GPH355" s="13"/>
      <c r="GPI355" s="13"/>
      <c r="GPJ355" s="13"/>
      <c r="GPK355" s="13"/>
      <c r="GPL355" s="13"/>
      <c r="GPM355" s="13"/>
      <c r="GPN355" s="13"/>
      <c r="GPO355" s="13"/>
      <c r="GPP355" s="13"/>
      <c r="GPQ355" s="13"/>
      <c r="GPR355" s="13"/>
      <c r="GPS355" s="13"/>
      <c r="GPT355" s="13"/>
      <c r="GPU355" s="13"/>
      <c r="GPV355" s="13"/>
      <c r="GPW355" s="13"/>
      <c r="GPX355" s="13"/>
      <c r="GPY355" s="13"/>
      <c r="GPZ355" s="13"/>
      <c r="GQA355" s="13"/>
      <c r="GQB355" s="13"/>
      <c r="GQC355" s="13"/>
      <c r="GQD355" s="13"/>
      <c r="GQE355" s="13"/>
      <c r="GQF355" s="13"/>
      <c r="GQG355" s="13"/>
      <c r="GQH355" s="13"/>
      <c r="GQI355" s="13"/>
      <c r="GQJ355" s="13"/>
      <c r="GQK355" s="13"/>
      <c r="GQL355" s="13"/>
      <c r="GQM355" s="13"/>
      <c r="GQN355" s="13"/>
      <c r="GQO355" s="13"/>
      <c r="GQP355" s="13"/>
      <c r="GQQ355" s="13"/>
      <c r="GQR355" s="13"/>
      <c r="GQS355" s="13"/>
      <c r="GQT355" s="13"/>
      <c r="GQU355" s="13"/>
      <c r="GQV355" s="13"/>
      <c r="GQW355" s="13"/>
      <c r="GQX355" s="13"/>
      <c r="GQY355" s="13"/>
      <c r="GQZ355" s="13"/>
      <c r="GRA355" s="13"/>
      <c r="GRB355" s="13"/>
      <c r="GRC355" s="13"/>
      <c r="GRD355" s="13"/>
      <c r="GRE355" s="13"/>
      <c r="GRF355" s="13"/>
      <c r="GRG355" s="13"/>
      <c r="GRH355" s="13"/>
      <c r="GRI355" s="13"/>
      <c r="GRJ355" s="13"/>
      <c r="GRK355" s="13"/>
      <c r="GRL355" s="13"/>
      <c r="GRM355" s="13"/>
      <c r="GRN355" s="13"/>
      <c r="GRO355" s="13"/>
      <c r="GRP355" s="13"/>
      <c r="GRQ355" s="13"/>
      <c r="GRR355" s="13"/>
      <c r="GRS355" s="13"/>
      <c r="GRT355" s="13"/>
      <c r="GRU355" s="13"/>
      <c r="GRV355" s="13"/>
      <c r="GRW355" s="13"/>
      <c r="GRX355" s="13"/>
      <c r="GRY355" s="13"/>
      <c r="GRZ355" s="13"/>
      <c r="GSA355" s="13"/>
      <c r="GSB355" s="13"/>
      <c r="GSC355" s="13"/>
      <c r="GSD355" s="13"/>
      <c r="GSE355" s="13"/>
      <c r="GSF355" s="13"/>
      <c r="GSG355" s="13"/>
      <c r="GSH355" s="13"/>
      <c r="GSI355" s="13"/>
      <c r="GSJ355" s="13"/>
      <c r="GSK355" s="13"/>
      <c r="GSL355" s="13"/>
      <c r="GSM355" s="13"/>
      <c r="GSN355" s="13"/>
      <c r="GSO355" s="13"/>
      <c r="GSP355" s="13"/>
      <c r="GSQ355" s="13"/>
      <c r="GSR355" s="13"/>
      <c r="GSS355" s="13"/>
      <c r="GST355" s="13"/>
      <c r="GSU355" s="13"/>
      <c r="GSV355" s="13"/>
      <c r="GSW355" s="13"/>
      <c r="GSX355" s="13"/>
      <c r="GSY355" s="13"/>
      <c r="GSZ355" s="13"/>
      <c r="GTA355" s="13"/>
      <c r="GTB355" s="13"/>
      <c r="GTC355" s="13"/>
      <c r="GTD355" s="13"/>
      <c r="GTE355" s="13"/>
      <c r="GTF355" s="13"/>
      <c r="GTG355" s="13"/>
      <c r="GTH355" s="13"/>
      <c r="GTI355" s="13"/>
      <c r="GTJ355" s="13"/>
      <c r="GTK355" s="13"/>
      <c r="GTL355" s="13"/>
      <c r="GTM355" s="13"/>
      <c r="GTN355" s="13"/>
      <c r="GTO355" s="13"/>
      <c r="GTP355" s="13"/>
      <c r="GTQ355" s="13"/>
      <c r="GTR355" s="13"/>
      <c r="GTS355" s="13"/>
      <c r="GTT355" s="13"/>
      <c r="GTU355" s="13"/>
      <c r="GTV355" s="13"/>
      <c r="GTW355" s="13"/>
      <c r="GTX355" s="13"/>
      <c r="GTY355" s="13"/>
      <c r="GTZ355" s="13"/>
      <c r="GUA355" s="13"/>
      <c r="GUB355" s="13"/>
      <c r="GUC355" s="13"/>
      <c r="GUD355" s="13"/>
      <c r="GUE355" s="13"/>
      <c r="GUF355" s="13"/>
      <c r="GUG355" s="13"/>
      <c r="GUH355" s="13"/>
      <c r="GUI355" s="13"/>
      <c r="GUJ355" s="13"/>
      <c r="GUK355" s="13"/>
      <c r="GUL355" s="13"/>
      <c r="GUM355" s="13"/>
      <c r="GUN355" s="13"/>
      <c r="GUO355" s="13"/>
      <c r="GUP355" s="13"/>
      <c r="GUQ355" s="13"/>
      <c r="GUR355" s="13"/>
      <c r="GUS355" s="13"/>
      <c r="GUT355" s="13"/>
      <c r="GUU355" s="13"/>
      <c r="GUV355" s="13"/>
      <c r="GUW355" s="13"/>
      <c r="GUX355" s="13"/>
      <c r="GUY355" s="13"/>
      <c r="GUZ355" s="13"/>
      <c r="GVA355" s="13"/>
      <c r="GVB355" s="13"/>
      <c r="GVC355" s="13"/>
      <c r="GVD355" s="13"/>
      <c r="GVE355" s="13"/>
      <c r="GVF355" s="13"/>
      <c r="GVG355" s="13"/>
      <c r="GVH355" s="13"/>
      <c r="GVI355" s="13"/>
      <c r="GVJ355" s="13"/>
      <c r="GVK355" s="13"/>
      <c r="GVL355" s="13"/>
      <c r="GVM355" s="13"/>
      <c r="GVN355" s="13"/>
      <c r="GVO355" s="13"/>
      <c r="GVP355" s="13"/>
      <c r="GVQ355" s="13"/>
      <c r="GVR355" s="13"/>
      <c r="GVS355" s="13"/>
      <c r="GVT355" s="13"/>
      <c r="GVU355" s="13"/>
      <c r="GVV355" s="13"/>
      <c r="GVW355" s="13"/>
      <c r="GVX355" s="13"/>
      <c r="GVY355" s="13"/>
      <c r="GVZ355" s="13"/>
      <c r="GWA355" s="13"/>
      <c r="GWB355" s="13"/>
      <c r="GWC355" s="13"/>
      <c r="GWD355" s="13"/>
      <c r="GWE355" s="13"/>
      <c r="GWF355" s="13"/>
      <c r="GWG355" s="13"/>
      <c r="GWH355" s="13"/>
      <c r="GWI355" s="13"/>
      <c r="GWJ355" s="13"/>
      <c r="GWK355" s="13"/>
      <c r="GWL355" s="13"/>
      <c r="GWM355" s="13"/>
      <c r="GWN355" s="13"/>
      <c r="GWO355" s="13"/>
      <c r="GWP355" s="13"/>
      <c r="GWQ355" s="13"/>
      <c r="GWR355" s="13"/>
      <c r="GWS355" s="13"/>
      <c r="GWT355" s="13"/>
      <c r="GWU355" s="13"/>
      <c r="GWV355" s="13"/>
      <c r="GWW355" s="13"/>
      <c r="GWX355" s="13"/>
      <c r="GWY355" s="13"/>
      <c r="GWZ355" s="13"/>
      <c r="GXA355" s="13"/>
      <c r="GXB355" s="13"/>
      <c r="GXC355" s="13"/>
      <c r="GXD355" s="13"/>
      <c r="GXE355" s="13"/>
      <c r="GXF355" s="13"/>
      <c r="GXG355" s="13"/>
      <c r="GXH355" s="13"/>
      <c r="GXI355" s="13"/>
      <c r="GXJ355" s="13"/>
      <c r="GXK355" s="13"/>
      <c r="GXL355" s="13"/>
      <c r="GXM355" s="13"/>
      <c r="GXN355" s="13"/>
      <c r="GXO355" s="13"/>
      <c r="GXP355" s="13"/>
      <c r="GXQ355" s="13"/>
      <c r="GXR355" s="13"/>
      <c r="GXS355" s="13"/>
      <c r="GXT355" s="13"/>
      <c r="GXU355" s="13"/>
      <c r="GXV355" s="13"/>
      <c r="GXW355" s="13"/>
      <c r="GXX355" s="13"/>
      <c r="GXY355" s="13"/>
      <c r="GXZ355" s="13"/>
      <c r="GYA355" s="13"/>
      <c r="GYB355" s="13"/>
      <c r="GYC355" s="13"/>
      <c r="GYD355" s="13"/>
      <c r="GYE355" s="13"/>
      <c r="GYF355" s="13"/>
      <c r="GYG355" s="13"/>
      <c r="GYH355" s="13"/>
      <c r="GYI355" s="13"/>
      <c r="GYJ355" s="13"/>
      <c r="GYK355" s="13"/>
      <c r="GYL355" s="13"/>
      <c r="GYM355" s="13"/>
      <c r="GYN355" s="13"/>
      <c r="GYO355" s="13"/>
      <c r="GYP355" s="13"/>
      <c r="GYQ355" s="13"/>
      <c r="GYR355" s="13"/>
      <c r="GYS355" s="13"/>
      <c r="GYT355" s="13"/>
      <c r="GYU355" s="13"/>
      <c r="GYV355" s="13"/>
      <c r="GYW355" s="13"/>
      <c r="GYX355" s="13"/>
      <c r="GYY355" s="13"/>
      <c r="GYZ355" s="13"/>
      <c r="GZA355" s="13"/>
      <c r="GZB355" s="13"/>
      <c r="GZC355" s="13"/>
      <c r="GZD355" s="13"/>
      <c r="GZE355" s="13"/>
      <c r="GZF355" s="13"/>
      <c r="GZG355" s="13"/>
      <c r="GZH355" s="13"/>
      <c r="GZI355" s="13"/>
      <c r="GZJ355" s="13"/>
      <c r="GZK355" s="13"/>
      <c r="GZL355" s="13"/>
      <c r="GZM355" s="13"/>
      <c r="GZN355" s="13"/>
      <c r="GZO355" s="13"/>
      <c r="GZP355" s="13"/>
      <c r="GZQ355" s="13"/>
      <c r="GZR355" s="13"/>
      <c r="GZS355" s="13"/>
      <c r="GZT355" s="13"/>
      <c r="GZU355" s="13"/>
      <c r="GZV355" s="13"/>
      <c r="GZW355" s="13"/>
      <c r="GZX355" s="13"/>
      <c r="GZY355" s="13"/>
      <c r="GZZ355" s="13"/>
      <c r="HAA355" s="13"/>
      <c r="HAB355" s="13"/>
      <c r="HAC355" s="13"/>
      <c r="HAD355" s="13"/>
      <c r="HAE355" s="13"/>
      <c r="HAF355" s="13"/>
      <c r="HAG355" s="13"/>
      <c r="HAH355" s="13"/>
      <c r="HAI355" s="13"/>
      <c r="HAJ355" s="13"/>
      <c r="HAK355" s="13"/>
      <c r="HAL355" s="13"/>
      <c r="HAM355" s="13"/>
      <c r="HAN355" s="13"/>
      <c r="HAO355" s="13"/>
      <c r="HAP355" s="13"/>
      <c r="HAQ355" s="13"/>
      <c r="HAR355" s="13"/>
      <c r="HAS355" s="13"/>
      <c r="HAT355" s="13"/>
      <c r="HAU355" s="13"/>
      <c r="HAV355" s="13"/>
      <c r="HAW355" s="13"/>
      <c r="HAX355" s="13"/>
      <c r="HAY355" s="13"/>
      <c r="HAZ355" s="13"/>
      <c r="HBA355" s="13"/>
      <c r="HBB355" s="13"/>
      <c r="HBC355" s="13"/>
      <c r="HBD355" s="13"/>
      <c r="HBE355" s="13"/>
      <c r="HBF355" s="13"/>
      <c r="HBG355" s="13"/>
      <c r="HBH355" s="13"/>
      <c r="HBI355" s="13"/>
      <c r="HBJ355" s="13"/>
      <c r="HBK355" s="13"/>
      <c r="HBL355" s="13"/>
      <c r="HBM355" s="13"/>
      <c r="HBN355" s="13"/>
      <c r="HBO355" s="13"/>
      <c r="HBP355" s="13"/>
      <c r="HBQ355" s="13"/>
      <c r="HBR355" s="13"/>
      <c r="HBS355" s="13"/>
      <c r="HBT355" s="13"/>
      <c r="HBU355" s="13"/>
      <c r="HBV355" s="13"/>
      <c r="HBW355" s="13"/>
      <c r="HBX355" s="13"/>
      <c r="HBY355" s="13"/>
      <c r="HBZ355" s="13"/>
      <c r="HCA355" s="13"/>
      <c r="HCB355" s="13"/>
      <c r="HCC355" s="13"/>
      <c r="HCD355" s="13"/>
      <c r="HCE355" s="13"/>
      <c r="HCF355" s="13"/>
      <c r="HCG355" s="13"/>
      <c r="HCH355" s="13"/>
      <c r="HCI355" s="13"/>
      <c r="HCJ355" s="13"/>
      <c r="HCK355" s="13"/>
      <c r="HCL355" s="13"/>
      <c r="HCM355" s="13"/>
      <c r="HCN355" s="13"/>
      <c r="HCO355" s="13"/>
      <c r="HCP355" s="13"/>
      <c r="HCQ355" s="13"/>
      <c r="HCR355" s="13"/>
      <c r="HCS355" s="13"/>
      <c r="HCT355" s="13"/>
      <c r="HCU355" s="13"/>
      <c r="HCV355" s="13"/>
      <c r="HCW355" s="13"/>
      <c r="HCX355" s="13"/>
      <c r="HCY355" s="13"/>
      <c r="HCZ355" s="13"/>
      <c r="HDA355" s="13"/>
      <c r="HDB355" s="13"/>
      <c r="HDC355" s="13"/>
      <c r="HDD355" s="13"/>
      <c r="HDE355" s="13"/>
      <c r="HDF355" s="13"/>
      <c r="HDG355" s="13"/>
      <c r="HDH355" s="13"/>
      <c r="HDI355" s="13"/>
      <c r="HDJ355" s="13"/>
      <c r="HDK355" s="13"/>
      <c r="HDL355" s="13"/>
      <c r="HDM355" s="13"/>
      <c r="HDN355" s="13"/>
      <c r="HDO355" s="13"/>
      <c r="HDP355" s="13"/>
      <c r="HDQ355" s="13"/>
      <c r="HDR355" s="13"/>
      <c r="HDS355" s="13"/>
      <c r="HDT355" s="13"/>
      <c r="HDU355" s="13"/>
      <c r="HDV355" s="13"/>
      <c r="HDW355" s="13"/>
      <c r="HDX355" s="13"/>
      <c r="HDY355" s="13"/>
      <c r="HDZ355" s="13"/>
      <c r="HEA355" s="13"/>
      <c r="HEB355" s="13"/>
      <c r="HEC355" s="13"/>
      <c r="HED355" s="13"/>
      <c r="HEE355" s="13"/>
      <c r="HEF355" s="13"/>
      <c r="HEG355" s="13"/>
      <c r="HEH355" s="13"/>
      <c r="HEI355" s="13"/>
      <c r="HEJ355" s="13"/>
      <c r="HEK355" s="13"/>
      <c r="HEL355" s="13"/>
      <c r="HEM355" s="13"/>
      <c r="HEN355" s="13"/>
      <c r="HEO355" s="13"/>
      <c r="HEP355" s="13"/>
      <c r="HEQ355" s="13"/>
      <c r="HER355" s="13"/>
      <c r="HES355" s="13"/>
      <c r="HET355" s="13"/>
      <c r="HEU355" s="13"/>
      <c r="HEV355" s="13"/>
      <c r="HEW355" s="13"/>
      <c r="HEX355" s="13"/>
      <c r="HEY355" s="13"/>
      <c r="HEZ355" s="13"/>
      <c r="HFA355" s="13"/>
      <c r="HFB355" s="13"/>
      <c r="HFC355" s="13"/>
      <c r="HFD355" s="13"/>
      <c r="HFE355" s="13"/>
      <c r="HFF355" s="13"/>
      <c r="HFG355" s="13"/>
      <c r="HFH355" s="13"/>
      <c r="HFI355" s="13"/>
      <c r="HFJ355" s="13"/>
      <c r="HFK355" s="13"/>
      <c r="HFL355" s="13"/>
      <c r="HFM355" s="13"/>
      <c r="HFN355" s="13"/>
      <c r="HFO355" s="13"/>
      <c r="HFP355" s="13"/>
      <c r="HFQ355" s="13"/>
      <c r="HFR355" s="13"/>
      <c r="HFS355" s="13"/>
      <c r="HFT355" s="13"/>
      <c r="HFU355" s="13"/>
      <c r="HFV355" s="13"/>
      <c r="HFW355" s="13"/>
      <c r="HFX355" s="13"/>
      <c r="HFY355" s="13"/>
      <c r="HFZ355" s="13"/>
      <c r="HGA355" s="13"/>
      <c r="HGB355" s="13"/>
      <c r="HGC355" s="13"/>
      <c r="HGD355" s="13"/>
      <c r="HGE355" s="13"/>
      <c r="HGF355" s="13"/>
      <c r="HGG355" s="13"/>
      <c r="HGH355" s="13"/>
      <c r="HGI355" s="13"/>
      <c r="HGJ355" s="13"/>
      <c r="HGK355" s="13"/>
      <c r="HGL355" s="13"/>
      <c r="HGM355" s="13"/>
      <c r="HGN355" s="13"/>
      <c r="HGO355" s="13"/>
      <c r="HGP355" s="13"/>
      <c r="HGQ355" s="13"/>
      <c r="HGR355" s="13"/>
      <c r="HGS355" s="13"/>
      <c r="HGT355" s="13"/>
      <c r="HGU355" s="13"/>
      <c r="HGV355" s="13"/>
      <c r="HGW355" s="13"/>
      <c r="HGX355" s="13"/>
      <c r="HGY355" s="13"/>
      <c r="HGZ355" s="13"/>
      <c r="HHA355" s="13"/>
      <c r="HHB355" s="13"/>
      <c r="HHC355" s="13"/>
      <c r="HHD355" s="13"/>
      <c r="HHE355" s="13"/>
      <c r="HHF355" s="13"/>
      <c r="HHG355" s="13"/>
      <c r="HHH355" s="13"/>
      <c r="HHI355" s="13"/>
      <c r="HHJ355" s="13"/>
      <c r="HHK355" s="13"/>
      <c r="HHL355" s="13"/>
      <c r="HHM355" s="13"/>
      <c r="HHN355" s="13"/>
      <c r="HHO355" s="13"/>
      <c r="HHP355" s="13"/>
      <c r="HHQ355" s="13"/>
      <c r="HHR355" s="13"/>
      <c r="HHS355" s="13"/>
      <c r="HHT355" s="13"/>
      <c r="HHU355" s="13"/>
      <c r="HHV355" s="13"/>
      <c r="HHW355" s="13"/>
      <c r="HHX355" s="13"/>
      <c r="HHY355" s="13"/>
      <c r="HHZ355" s="13"/>
      <c r="HIA355" s="13"/>
      <c r="HIB355" s="13"/>
      <c r="HIC355" s="13"/>
      <c r="HID355" s="13"/>
      <c r="HIE355" s="13"/>
      <c r="HIF355" s="13"/>
      <c r="HIG355" s="13"/>
      <c r="HIH355" s="13"/>
      <c r="HII355" s="13"/>
      <c r="HIJ355" s="13"/>
      <c r="HIK355" s="13"/>
      <c r="HIL355" s="13"/>
      <c r="HIM355" s="13"/>
      <c r="HIN355" s="13"/>
      <c r="HIO355" s="13"/>
      <c r="HIP355" s="13"/>
      <c r="HIQ355" s="13"/>
      <c r="HIR355" s="13"/>
      <c r="HIS355" s="13"/>
      <c r="HIT355" s="13"/>
      <c r="HIU355" s="13"/>
      <c r="HIV355" s="13"/>
      <c r="HIW355" s="13"/>
      <c r="HIX355" s="13"/>
      <c r="HIY355" s="13"/>
      <c r="HIZ355" s="13"/>
      <c r="HJA355" s="13"/>
      <c r="HJB355" s="13"/>
      <c r="HJC355" s="13"/>
      <c r="HJD355" s="13"/>
      <c r="HJE355" s="13"/>
      <c r="HJF355" s="13"/>
      <c r="HJG355" s="13"/>
      <c r="HJH355" s="13"/>
      <c r="HJI355" s="13"/>
      <c r="HJJ355" s="13"/>
      <c r="HJK355" s="13"/>
      <c r="HJL355" s="13"/>
      <c r="HJM355" s="13"/>
      <c r="HJN355" s="13"/>
      <c r="HJO355" s="13"/>
      <c r="HJP355" s="13"/>
      <c r="HJQ355" s="13"/>
      <c r="HJR355" s="13"/>
      <c r="HJS355" s="13"/>
      <c r="HJT355" s="13"/>
      <c r="HJU355" s="13"/>
      <c r="HJV355" s="13"/>
      <c r="HJW355" s="13"/>
      <c r="HJX355" s="13"/>
      <c r="HJY355" s="13"/>
      <c r="HJZ355" s="13"/>
      <c r="HKA355" s="13"/>
      <c r="HKB355" s="13"/>
      <c r="HKC355" s="13"/>
      <c r="HKD355" s="13"/>
      <c r="HKE355" s="13"/>
      <c r="HKF355" s="13"/>
      <c r="HKG355" s="13"/>
      <c r="HKH355" s="13"/>
      <c r="HKI355" s="13"/>
      <c r="HKJ355" s="13"/>
      <c r="HKK355" s="13"/>
      <c r="HKL355" s="13"/>
      <c r="HKM355" s="13"/>
      <c r="HKN355" s="13"/>
      <c r="HKO355" s="13"/>
      <c r="HKP355" s="13"/>
      <c r="HKQ355" s="13"/>
      <c r="HKR355" s="13"/>
      <c r="HKS355" s="13"/>
      <c r="HKT355" s="13"/>
      <c r="HKU355" s="13"/>
      <c r="HKV355" s="13"/>
      <c r="HKW355" s="13"/>
      <c r="HKX355" s="13"/>
      <c r="HKY355" s="13"/>
      <c r="HKZ355" s="13"/>
      <c r="HLA355" s="13"/>
      <c r="HLB355" s="13"/>
      <c r="HLC355" s="13"/>
      <c r="HLD355" s="13"/>
      <c r="HLE355" s="13"/>
      <c r="HLF355" s="13"/>
      <c r="HLG355" s="13"/>
      <c r="HLH355" s="13"/>
      <c r="HLI355" s="13"/>
      <c r="HLJ355" s="13"/>
      <c r="HLK355" s="13"/>
      <c r="HLL355" s="13"/>
      <c r="HLM355" s="13"/>
      <c r="HLN355" s="13"/>
      <c r="HLO355" s="13"/>
      <c r="HLP355" s="13"/>
      <c r="HLQ355" s="13"/>
      <c r="HLR355" s="13"/>
      <c r="HLS355" s="13"/>
      <c r="HLT355" s="13"/>
      <c r="HLU355" s="13"/>
      <c r="HLV355" s="13"/>
      <c r="HLW355" s="13"/>
      <c r="HLX355" s="13"/>
      <c r="HLY355" s="13"/>
      <c r="HLZ355" s="13"/>
      <c r="HMA355" s="13"/>
      <c r="HMB355" s="13"/>
      <c r="HMC355" s="13"/>
      <c r="HMD355" s="13"/>
      <c r="HME355" s="13"/>
      <c r="HMF355" s="13"/>
      <c r="HMG355" s="13"/>
      <c r="HMH355" s="13"/>
      <c r="HMI355" s="13"/>
      <c r="HMJ355" s="13"/>
      <c r="HMK355" s="13"/>
      <c r="HML355" s="13"/>
      <c r="HMM355" s="13"/>
      <c r="HMN355" s="13"/>
      <c r="HMO355" s="13"/>
      <c r="HMP355" s="13"/>
      <c r="HMQ355" s="13"/>
      <c r="HMR355" s="13"/>
      <c r="HMS355" s="13"/>
      <c r="HMT355" s="13"/>
      <c r="HMU355" s="13"/>
      <c r="HMV355" s="13"/>
      <c r="HMW355" s="13"/>
      <c r="HMX355" s="13"/>
      <c r="HMY355" s="13"/>
      <c r="HMZ355" s="13"/>
      <c r="HNA355" s="13"/>
      <c r="HNB355" s="13"/>
      <c r="HNC355" s="13"/>
      <c r="HND355" s="13"/>
      <c r="HNE355" s="13"/>
      <c r="HNF355" s="13"/>
      <c r="HNG355" s="13"/>
      <c r="HNH355" s="13"/>
      <c r="HNI355" s="13"/>
      <c r="HNJ355" s="13"/>
      <c r="HNK355" s="13"/>
      <c r="HNL355" s="13"/>
      <c r="HNM355" s="13"/>
      <c r="HNN355" s="13"/>
      <c r="HNO355" s="13"/>
      <c r="HNP355" s="13"/>
      <c r="HNQ355" s="13"/>
      <c r="HNR355" s="13"/>
      <c r="HNS355" s="13"/>
      <c r="HNT355" s="13"/>
      <c r="HNU355" s="13"/>
      <c r="HNV355" s="13"/>
      <c r="HNW355" s="13"/>
      <c r="HNX355" s="13"/>
      <c r="HNY355" s="13"/>
      <c r="HNZ355" s="13"/>
      <c r="HOA355" s="13"/>
      <c r="HOB355" s="13"/>
      <c r="HOC355" s="13"/>
      <c r="HOD355" s="13"/>
      <c r="HOE355" s="13"/>
      <c r="HOF355" s="13"/>
      <c r="HOG355" s="13"/>
      <c r="HOH355" s="13"/>
      <c r="HOI355" s="13"/>
      <c r="HOJ355" s="13"/>
      <c r="HOK355" s="13"/>
      <c r="HOL355" s="13"/>
      <c r="HOM355" s="13"/>
      <c r="HON355" s="13"/>
      <c r="HOO355" s="13"/>
      <c r="HOP355" s="13"/>
      <c r="HOQ355" s="13"/>
      <c r="HOR355" s="13"/>
      <c r="HOS355" s="13"/>
      <c r="HOT355" s="13"/>
      <c r="HOU355" s="13"/>
      <c r="HOV355" s="13"/>
      <c r="HOW355" s="13"/>
      <c r="HOX355" s="13"/>
      <c r="HOY355" s="13"/>
      <c r="HOZ355" s="13"/>
      <c r="HPA355" s="13"/>
      <c r="HPB355" s="13"/>
      <c r="HPC355" s="13"/>
      <c r="HPD355" s="13"/>
      <c r="HPE355" s="13"/>
      <c r="HPF355" s="13"/>
      <c r="HPG355" s="13"/>
      <c r="HPH355" s="13"/>
      <c r="HPI355" s="13"/>
      <c r="HPJ355" s="13"/>
      <c r="HPK355" s="13"/>
      <c r="HPL355" s="13"/>
      <c r="HPM355" s="13"/>
      <c r="HPN355" s="13"/>
      <c r="HPO355" s="13"/>
      <c r="HPP355" s="13"/>
      <c r="HPQ355" s="13"/>
      <c r="HPR355" s="13"/>
      <c r="HPS355" s="13"/>
      <c r="HPT355" s="13"/>
      <c r="HPU355" s="13"/>
      <c r="HPV355" s="13"/>
      <c r="HPW355" s="13"/>
      <c r="HPX355" s="13"/>
      <c r="HPY355" s="13"/>
      <c r="HPZ355" s="13"/>
      <c r="HQA355" s="13"/>
      <c r="HQB355" s="13"/>
      <c r="HQC355" s="13"/>
      <c r="HQD355" s="13"/>
      <c r="HQE355" s="13"/>
      <c r="HQF355" s="13"/>
      <c r="HQG355" s="13"/>
      <c r="HQH355" s="13"/>
      <c r="HQI355" s="13"/>
      <c r="HQJ355" s="13"/>
      <c r="HQK355" s="13"/>
      <c r="HQL355" s="13"/>
      <c r="HQM355" s="13"/>
      <c r="HQN355" s="13"/>
      <c r="HQO355" s="13"/>
      <c r="HQP355" s="13"/>
      <c r="HQQ355" s="13"/>
      <c r="HQR355" s="13"/>
      <c r="HQS355" s="13"/>
      <c r="HQT355" s="13"/>
      <c r="HQU355" s="13"/>
      <c r="HQV355" s="13"/>
      <c r="HQW355" s="13"/>
      <c r="HQX355" s="13"/>
      <c r="HQY355" s="13"/>
      <c r="HQZ355" s="13"/>
      <c r="HRA355" s="13"/>
      <c r="HRB355" s="13"/>
      <c r="HRC355" s="13"/>
      <c r="HRD355" s="13"/>
      <c r="HRE355" s="13"/>
      <c r="HRF355" s="13"/>
      <c r="HRG355" s="13"/>
      <c r="HRH355" s="13"/>
      <c r="HRI355" s="13"/>
      <c r="HRJ355" s="13"/>
      <c r="HRK355" s="13"/>
      <c r="HRL355" s="13"/>
      <c r="HRM355" s="13"/>
      <c r="HRN355" s="13"/>
      <c r="HRO355" s="13"/>
      <c r="HRP355" s="13"/>
      <c r="HRQ355" s="13"/>
      <c r="HRR355" s="13"/>
      <c r="HRS355" s="13"/>
      <c r="HRT355" s="13"/>
      <c r="HRU355" s="13"/>
      <c r="HRV355" s="13"/>
      <c r="HRW355" s="13"/>
      <c r="HRX355" s="13"/>
      <c r="HRY355" s="13"/>
      <c r="HRZ355" s="13"/>
      <c r="HSA355" s="13"/>
      <c r="HSB355" s="13"/>
      <c r="HSC355" s="13"/>
      <c r="HSD355" s="13"/>
      <c r="HSE355" s="13"/>
      <c r="HSF355" s="13"/>
      <c r="HSG355" s="13"/>
      <c r="HSH355" s="13"/>
      <c r="HSI355" s="13"/>
      <c r="HSJ355" s="13"/>
      <c r="HSK355" s="13"/>
      <c r="HSL355" s="13"/>
      <c r="HSM355" s="13"/>
      <c r="HSN355" s="13"/>
      <c r="HSO355" s="13"/>
      <c r="HSP355" s="13"/>
      <c r="HSQ355" s="13"/>
      <c r="HSR355" s="13"/>
      <c r="HSS355" s="13"/>
      <c r="HST355" s="13"/>
      <c r="HSU355" s="13"/>
      <c r="HSV355" s="13"/>
      <c r="HSW355" s="13"/>
      <c r="HSX355" s="13"/>
      <c r="HSY355" s="13"/>
      <c r="HSZ355" s="13"/>
      <c r="HTA355" s="13"/>
      <c r="HTB355" s="13"/>
      <c r="HTC355" s="13"/>
      <c r="HTD355" s="13"/>
      <c r="HTE355" s="13"/>
      <c r="HTF355" s="13"/>
      <c r="HTG355" s="13"/>
      <c r="HTH355" s="13"/>
      <c r="HTI355" s="13"/>
      <c r="HTJ355" s="13"/>
      <c r="HTK355" s="13"/>
      <c r="HTL355" s="13"/>
      <c r="HTM355" s="13"/>
      <c r="HTN355" s="13"/>
      <c r="HTO355" s="13"/>
      <c r="HTP355" s="13"/>
      <c r="HTQ355" s="13"/>
      <c r="HTR355" s="13"/>
      <c r="HTS355" s="13"/>
      <c r="HTT355" s="13"/>
      <c r="HTU355" s="13"/>
      <c r="HTV355" s="13"/>
      <c r="HTW355" s="13"/>
      <c r="HTX355" s="13"/>
      <c r="HTY355" s="13"/>
      <c r="HTZ355" s="13"/>
      <c r="HUA355" s="13"/>
      <c r="HUB355" s="13"/>
      <c r="HUC355" s="13"/>
      <c r="HUD355" s="13"/>
      <c r="HUE355" s="13"/>
      <c r="HUF355" s="13"/>
      <c r="HUG355" s="13"/>
      <c r="HUH355" s="13"/>
      <c r="HUI355" s="13"/>
      <c r="HUJ355" s="13"/>
      <c r="HUK355" s="13"/>
      <c r="HUL355" s="13"/>
      <c r="HUM355" s="13"/>
      <c r="HUN355" s="13"/>
      <c r="HUO355" s="13"/>
      <c r="HUP355" s="13"/>
      <c r="HUQ355" s="13"/>
      <c r="HUR355" s="13"/>
      <c r="HUS355" s="13"/>
      <c r="HUT355" s="13"/>
      <c r="HUU355" s="13"/>
      <c r="HUV355" s="13"/>
      <c r="HUW355" s="13"/>
      <c r="HUX355" s="13"/>
      <c r="HUY355" s="13"/>
      <c r="HUZ355" s="13"/>
      <c r="HVA355" s="13"/>
      <c r="HVB355" s="13"/>
      <c r="HVC355" s="13"/>
      <c r="HVD355" s="13"/>
      <c r="HVE355" s="13"/>
      <c r="HVF355" s="13"/>
      <c r="HVG355" s="13"/>
      <c r="HVH355" s="13"/>
      <c r="HVI355" s="13"/>
      <c r="HVJ355" s="13"/>
      <c r="HVK355" s="13"/>
      <c r="HVL355" s="13"/>
      <c r="HVM355" s="13"/>
      <c r="HVN355" s="13"/>
      <c r="HVO355" s="13"/>
      <c r="HVP355" s="13"/>
      <c r="HVQ355" s="13"/>
      <c r="HVR355" s="13"/>
      <c r="HVS355" s="13"/>
      <c r="HVT355" s="13"/>
      <c r="HVU355" s="13"/>
      <c r="HVV355" s="13"/>
      <c r="HVW355" s="13"/>
      <c r="HVX355" s="13"/>
      <c r="HVY355" s="13"/>
      <c r="HVZ355" s="13"/>
      <c r="HWA355" s="13"/>
      <c r="HWB355" s="13"/>
      <c r="HWC355" s="13"/>
      <c r="HWD355" s="13"/>
      <c r="HWE355" s="13"/>
      <c r="HWF355" s="13"/>
      <c r="HWG355" s="13"/>
      <c r="HWH355" s="13"/>
      <c r="HWI355" s="13"/>
      <c r="HWJ355" s="13"/>
      <c r="HWK355" s="13"/>
      <c r="HWL355" s="13"/>
      <c r="HWM355" s="13"/>
      <c r="HWN355" s="13"/>
      <c r="HWO355" s="13"/>
      <c r="HWP355" s="13"/>
      <c r="HWQ355" s="13"/>
      <c r="HWR355" s="13"/>
      <c r="HWS355" s="13"/>
      <c r="HWT355" s="13"/>
      <c r="HWU355" s="13"/>
      <c r="HWV355" s="13"/>
      <c r="HWW355" s="13"/>
      <c r="HWX355" s="13"/>
      <c r="HWY355" s="13"/>
      <c r="HWZ355" s="13"/>
      <c r="HXA355" s="13"/>
      <c r="HXB355" s="13"/>
      <c r="HXC355" s="13"/>
      <c r="HXD355" s="13"/>
      <c r="HXE355" s="13"/>
      <c r="HXF355" s="13"/>
      <c r="HXG355" s="13"/>
      <c r="HXH355" s="13"/>
      <c r="HXI355" s="13"/>
      <c r="HXJ355" s="13"/>
      <c r="HXK355" s="13"/>
      <c r="HXL355" s="13"/>
      <c r="HXM355" s="13"/>
      <c r="HXN355" s="13"/>
      <c r="HXO355" s="13"/>
      <c r="HXP355" s="13"/>
      <c r="HXQ355" s="13"/>
      <c r="HXR355" s="13"/>
      <c r="HXS355" s="13"/>
      <c r="HXT355" s="13"/>
      <c r="HXU355" s="13"/>
      <c r="HXV355" s="13"/>
      <c r="HXW355" s="13"/>
      <c r="HXX355" s="13"/>
      <c r="HXY355" s="13"/>
      <c r="HXZ355" s="13"/>
      <c r="HYA355" s="13"/>
      <c r="HYB355" s="13"/>
      <c r="HYC355" s="13"/>
      <c r="HYD355" s="13"/>
      <c r="HYE355" s="13"/>
      <c r="HYF355" s="13"/>
      <c r="HYG355" s="13"/>
      <c r="HYH355" s="13"/>
      <c r="HYI355" s="13"/>
      <c r="HYJ355" s="13"/>
      <c r="HYK355" s="13"/>
      <c r="HYL355" s="13"/>
      <c r="HYM355" s="13"/>
      <c r="HYN355" s="13"/>
      <c r="HYO355" s="13"/>
      <c r="HYP355" s="13"/>
      <c r="HYQ355" s="13"/>
      <c r="HYR355" s="13"/>
      <c r="HYS355" s="13"/>
      <c r="HYT355" s="13"/>
      <c r="HYU355" s="13"/>
      <c r="HYV355" s="13"/>
      <c r="HYW355" s="13"/>
      <c r="HYX355" s="13"/>
      <c r="HYY355" s="13"/>
      <c r="HYZ355" s="13"/>
      <c r="HZA355" s="13"/>
      <c r="HZB355" s="13"/>
      <c r="HZC355" s="13"/>
      <c r="HZD355" s="13"/>
      <c r="HZE355" s="13"/>
      <c r="HZF355" s="13"/>
      <c r="HZG355" s="13"/>
      <c r="HZH355" s="13"/>
      <c r="HZI355" s="13"/>
      <c r="HZJ355" s="13"/>
      <c r="HZK355" s="13"/>
      <c r="HZL355" s="13"/>
      <c r="HZM355" s="13"/>
      <c r="HZN355" s="13"/>
      <c r="HZO355" s="13"/>
      <c r="HZP355" s="13"/>
      <c r="HZQ355" s="13"/>
      <c r="HZR355" s="13"/>
      <c r="HZS355" s="13"/>
      <c r="HZT355" s="13"/>
      <c r="HZU355" s="13"/>
      <c r="HZV355" s="13"/>
      <c r="HZW355" s="13"/>
      <c r="HZX355" s="13"/>
      <c r="HZY355" s="13"/>
      <c r="HZZ355" s="13"/>
      <c r="IAA355" s="13"/>
      <c r="IAB355" s="13"/>
      <c r="IAC355" s="13"/>
      <c r="IAD355" s="13"/>
      <c r="IAE355" s="13"/>
      <c r="IAF355" s="13"/>
      <c r="IAG355" s="13"/>
      <c r="IAH355" s="13"/>
      <c r="IAI355" s="13"/>
      <c r="IAJ355" s="13"/>
      <c r="IAK355" s="13"/>
      <c r="IAL355" s="13"/>
      <c r="IAM355" s="13"/>
      <c r="IAN355" s="13"/>
      <c r="IAO355" s="13"/>
      <c r="IAP355" s="13"/>
      <c r="IAQ355" s="13"/>
      <c r="IAR355" s="13"/>
      <c r="IAS355" s="13"/>
      <c r="IAT355" s="13"/>
      <c r="IAU355" s="13"/>
      <c r="IAV355" s="13"/>
      <c r="IAW355" s="13"/>
      <c r="IAX355" s="13"/>
      <c r="IAY355" s="13"/>
      <c r="IAZ355" s="13"/>
      <c r="IBA355" s="13"/>
      <c r="IBB355" s="13"/>
      <c r="IBC355" s="13"/>
      <c r="IBD355" s="13"/>
      <c r="IBE355" s="13"/>
      <c r="IBF355" s="13"/>
      <c r="IBG355" s="13"/>
      <c r="IBH355" s="13"/>
      <c r="IBI355" s="13"/>
      <c r="IBJ355" s="13"/>
      <c r="IBK355" s="13"/>
      <c r="IBL355" s="13"/>
      <c r="IBM355" s="13"/>
      <c r="IBN355" s="13"/>
      <c r="IBO355" s="13"/>
      <c r="IBP355" s="13"/>
      <c r="IBQ355" s="13"/>
      <c r="IBR355" s="13"/>
      <c r="IBS355" s="13"/>
      <c r="IBT355" s="13"/>
      <c r="IBU355" s="13"/>
      <c r="IBV355" s="13"/>
      <c r="IBW355" s="13"/>
      <c r="IBX355" s="13"/>
      <c r="IBY355" s="13"/>
      <c r="IBZ355" s="13"/>
      <c r="ICA355" s="13"/>
      <c r="ICB355" s="13"/>
      <c r="ICC355" s="13"/>
      <c r="ICD355" s="13"/>
      <c r="ICE355" s="13"/>
      <c r="ICF355" s="13"/>
      <c r="ICG355" s="13"/>
      <c r="ICH355" s="13"/>
      <c r="ICI355" s="13"/>
      <c r="ICJ355" s="13"/>
      <c r="ICK355" s="13"/>
      <c r="ICL355" s="13"/>
      <c r="ICM355" s="13"/>
      <c r="ICN355" s="13"/>
      <c r="ICO355" s="13"/>
      <c r="ICP355" s="13"/>
      <c r="ICQ355" s="13"/>
      <c r="ICR355" s="13"/>
      <c r="ICS355" s="13"/>
      <c r="ICT355" s="13"/>
      <c r="ICU355" s="13"/>
      <c r="ICV355" s="13"/>
      <c r="ICW355" s="13"/>
      <c r="ICX355" s="13"/>
      <c r="ICY355" s="13"/>
      <c r="ICZ355" s="13"/>
      <c r="IDA355" s="13"/>
      <c r="IDB355" s="13"/>
      <c r="IDC355" s="13"/>
      <c r="IDD355" s="13"/>
      <c r="IDE355" s="13"/>
      <c r="IDF355" s="13"/>
      <c r="IDG355" s="13"/>
      <c r="IDH355" s="13"/>
      <c r="IDI355" s="13"/>
      <c r="IDJ355" s="13"/>
      <c r="IDK355" s="13"/>
      <c r="IDL355" s="13"/>
      <c r="IDM355" s="13"/>
      <c r="IDN355" s="13"/>
      <c r="IDO355" s="13"/>
      <c r="IDP355" s="13"/>
      <c r="IDQ355" s="13"/>
      <c r="IDR355" s="13"/>
      <c r="IDS355" s="13"/>
      <c r="IDT355" s="13"/>
      <c r="IDU355" s="13"/>
      <c r="IDV355" s="13"/>
      <c r="IDW355" s="13"/>
      <c r="IDX355" s="13"/>
      <c r="IDY355" s="13"/>
      <c r="IDZ355" s="13"/>
      <c r="IEA355" s="13"/>
      <c r="IEB355" s="13"/>
      <c r="IEC355" s="13"/>
      <c r="IED355" s="13"/>
      <c r="IEE355" s="13"/>
      <c r="IEF355" s="13"/>
      <c r="IEG355" s="13"/>
      <c r="IEH355" s="13"/>
      <c r="IEI355" s="13"/>
      <c r="IEJ355" s="13"/>
      <c r="IEK355" s="13"/>
      <c r="IEL355" s="13"/>
      <c r="IEM355" s="13"/>
      <c r="IEN355" s="13"/>
      <c r="IEO355" s="13"/>
      <c r="IEP355" s="13"/>
      <c r="IEQ355" s="13"/>
      <c r="IER355" s="13"/>
      <c r="IES355" s="13"/>
      <c r="IET355" s="13"/>
      <c r="IEU355" s="13"/>
      <c r="IEV355" s="13"/>
      <c r="IEW355" s="13"/>
      <c r="IEX355" s="13"/>
      <c r="IEY355" s="13"/>
      <c r="IEZ355" s="13"/>
      <c r="IFA355" s="13"/>
      <c r="IFB355" s="13"/>
      <c r="IFC355" s="13"/>
      <c r="IFD355" s="13"/>
      <c r="IFE355" s="13"/>
      <c r="IFF355" s="13"/>
      <c r="IFG355" s="13"/>
      <c r="IFH355" s="13"/>
      <c r="IFI355" s="13"/>
      <c r="IFJ355" s="13"/>
      <c r="IFK355" s="13"/>
      <c r="IFL355" s="13"/>
      <c r="IFM355" s="13"/>
      <c r="IFN355" s="13"/>
      <c r="IFO355" s="13"/>
      <c r="IFP355" s="13"/>
      <c r="IFQ355" s="13"/>
      <c r="IFR355" s="13"/>
      <c r="IFS355" s="13"/>
      <c r="IFT355" s="13"/>
      <c r="IFU355" s="13"/>
      <c r="IFV355" s="13"/>
      <c r="IFW355" s="13"/>
      <c r="IFX355" s="13"/>
      <c r="IFY355" s="13"/>
      <c r="IFZ355" s="13"/>
      <c r="IGA355" s="13"/>
      <c r="IGB355" s="13"/>
      <c r="IGC355" s="13"/>
      <c r="IGD355" s="13"/>
      <c r="IGE355" s="13"/>
      <c r="IGF355" s="13"/>
      <c r="IGG355" s="13"/>
      <c r="IGH355" s="13"/>
      <c r="IGI355" s="13"/>
      <c r="IGJ355" s="13"/>
      <c r="IGK355" s="13"/>
      <c r="IGL355" s="13"/>
      <c r="IGM355" s="13"/>
      <c r="IGN355" s="13"/>
      <c r="IGO355" s="13"/>
      <c r="IGP355" s="13"/>
      <c r="IGQ355" s="13"/>
      <c r="IGR355" s="13"/>
      <c r="IGS355" s="13"/>
      <c r="IGT355" s="13"/>
      <c r="IGU355" s="13"/>
      <c r="IGV355" s="13"/>
      <c r="IGW355" s="13"/>
      <c r="IGX355" s="13"/>
      <c r="IGY355" s="13"/>
      <c r="IGZ355" s="13"/>
      <c r="IHA355" s="13"/>
      <c r="IHB355" s="13"/>
      <c r="IHC355" s="13"/>
      <c r="IHD355" s="13"/>
      <c r="IHE355" s="13"/>
      <c r="IHF355" s="13"/>
      <c r="IHG355" s="13"/>
      <c r="IHH355" s="13"/>
      <c r="IHI355" s="13"/>
      <c r="IHJ355" s="13"/>
      <c r="IHK355" s="13"/>
      <c r="IHL355" s="13"/>
      <c r="IHM355" s="13"/>
      <c r="IHN355" s="13"/>
      <c r="IHO355" s="13"/>
      <c r="IHP355" s="13"/>
      <c r="IHQ355" s="13"/>
      <c r="IHR355" s="13"/>
      <c r="IHS355" s="13"/>
      <c r="IHT355" s="13"/>
      <c r="IHU355" s="13"/>
      <c r="IHV355" s="13"/>
      <c r="IHW355" s="13"/>
      <c r="IHX355" s="13"/>
      <c r="IHY355" s="13"/>
      <c r="IHZ355" s="13"/>
      <c r="IIA355" s="13"/>
      <c r="IIB355" s="13"/>
      <c r="IIC355" s="13"/>
      <c r="IID355" s="13"/>
      <c r="IIE355" s="13"/>
      <c r="IIF355" s="13"/>
      <c r="IIG355" s="13"/>
      <c r="IIH355" s="13"/>
      <c r="III355" s="13"/>
      <c r="IIJ355" s="13"/>
      <c r="IIK355" s="13"/>
      <c r="IIL355" s="13"/>
      <c r="IIM355" s="13"/>
      <c r="IIN355" s="13"/>
      <c r="IIO355" s="13"/>
      <c r="IIP355" s="13"/>
      <c r="IIQ355" s="13"/>
      <c r="IIR355" s="13"/>
      <c r="IIS355" s="13"/>
      <c r="IIT355" s="13"/>
      <c r="IIU355" s="13"/>
      <c r="IIV355" s="13"/>
      <c r="IIW355" s="13"/>
      <c r="IIX355" s="13"/>
      <c r="IIY355" s="13"/>
      <c r="IIZ355" s="13"/>
      <c r="IJA355" s="13"/>
      <c r="IJB355" s="13"/>
      <c r="IJC355" s="13"/>
      <c r="IJD355" s="13"/>
      <c r="IJE355" s="13"/>
      <c r="IJF355" s="13"/>
      <c r="IJG355" s="13"/>
      <c r="IJH355" s="13"/>
      <c r="IJI355" s="13"/>
      <c r="IJJ355" s="13"/>
      <c r="IJK355" s="13"/>
      <c r="IJL355" s="13"/>
      <c r="IJM355" s="13"/>
      <c r="IJN355" s="13"/>
      <c r="IJO355" s="13"/>
      <c r="IJP355" s="13"/>
      <c r="IJQ355" s="13"/>
      <c r="IJR355" s="13"/>
      <c r="IJS355" s="13"/>
      <c r="IJT355" s="13"/>
      <c r="IJU355" s="13"/>
      <c r="IJV355" s="13"/>
      <c r="IJW355" s="13"/>
      <c r="IJX355" s="13"/>
      <c r="IJY355" s="13"/>
      <c r="IJZ355" s="13"/>
      <c r="IKA355" s="13"/>
      <c r="IKB355" s="13"/>
      <c r="IKC355" s="13"/>
      <c r="IKD355" s="13"/>
      <c r="IKE355" s="13"/>
      <c r="IKF355" s="13"/>
      <c r="IKG355" s="13"/>
      <c r="IKH355" s="13"/>
      <c r="IKI355" s="13"/>
      <c r="IKJ355" s="13"/>
      <c r="IKK355" s="13"/>
      <c r="IKL355" s="13"/>
      <c r="IKM355" s="13"/>
      <c r="IKN355" s="13"/>
      <c r="IKO355" s="13"/>
      <c r="IKP355" s="13"/>
      <c r="IKQ355" s="13"/>
      <c r="IKR355" s="13"/>
      <c r="IKS355" s="13"/>
      <c r="IKT355" s="13"/>
      <c r="IKU355" s="13"/>
      <c r="IKV355" s="13"/>
      <c r="IKW355" s="13"/>
      <c r="IKX355" s="13"/>
      <c r="IKY355" s="13"/>
      <c r="IKZ355" s="13"/>
      <c r="ILA355" s="13"/>
      <c r="ILB355" s="13"/>
      <c r="ILC355" s="13"/>
      <c r="ILD355" s="13"/>
      <c r="ILE355" s="13"/>
      <c r="ILF355" s="13"/>
      <c r="ILG355" s="13"/>
      <c r="ILH355" s="13"/>
      <c r="ILI355" s="13"/>
      <c r="ILJ355" s="13"/>
      <c r="ILK355" s="13"/>
      <c r="ILL355" s="13"/>
      <c r="ILM355" s="13"/>
      <c r="ILN355" s="13"/>
      <c r="ILO355" s="13"/>
      <c r="ILP355" s="13"/>
      <c r="ILQ355" s="13"/>
      <c r="ILR355" s="13"/>
      <c r="ILS355" s="13"/>
      <c r="ILT355" s="13"/>
      <c r="ILU355" s="13"/>
      <c r="ILV355" s="13"/>
      <c r="ILW355" s="13"/>
      <c r="ILX355" s="13"/>
      <c r="ILY355" s="13"/>
      <c r="ILZ355" s="13"/>
      <c r="IMA355" s="13"/>
      <c r="IMB355" s="13"/>
      <c r="IMC355" s="13"/>
      <c r="IMD355" s="13"/>
      <c r="IME355" s="13"/>
      <c r="IMF355" s="13"/>
      <c r="IMG355" s="13"/>
      <c r="IMH355" s="13"/>
      <c r="IMI355" s="13"/>
      <c r="IMJ355" s="13"/>
      <c r="IMK355" s="13"/>
      <c r="IML355" s="13"/>
      <c r="IMM355" s="13"/>
      <c r="IMN355" s="13"/>
      <c r="IMO355" s="13"/>
      <c r="IMP355" s="13"/>
      <c r="IMQ355" s="13"/>
      <c r="IMR355" s="13"/>
      <c r="IMS355" s="13"/>
      <c r="IMT355" s="13"/>
      <c r="IMU355" s="13"/>
      <c r="IMV355" s="13"/>
      <c r="IMW355" s="13"/>
      <c r="IMX355" s="13"/>
      <c r="IMY355" s="13"/>
      <c r="IMZ355" s="13"/>
      <c r="INA355" s="13"/>
      <c r="INB355" s="13"/>
      <c r="INC355" s="13"/>
      <c r="IND355" s="13"/>
      <c r="INE355" s="13"/>
      <c r="INF355" s="13"/>
      <c r="ING355" s="13"/>
      <c r="INH355" s="13"/>
      <c r="INI355" s="13"/>
      <c r="INJ355" s="13"/>
      <c r="INK355" s="13"/>
      <c r="INL355" s="13"/>
      <c r="INM355" s="13"/>
      <c r="INN355" s="13"/>
      <c r="INO355" s="13"/>
      <c r="INP355" s="13"/>
      <c r="INQ355" s="13"/>
      <c r="INR355" s="13"/>
      <c r="INS355" s="13"/>
      <c r="INT355" s="13"/>
      <c r="INU355" s="13"/>
      <c r="INV355" s="13"/>
      <c r="INW355" s="13"/>
      <c r="INX355" s="13"/>
      <c r="INY355" s="13"/>
      <c r="INZ355" s="13"/>
      <c r="IOA355" s="13"/>
      <c r="IOB355" s="13"/>
      <c r="IOC355" s="13"/>
      <c r="IOD355" s="13"/>
      <c r="IOE355" s="13"/>
      <c r="IOF355" s="13"/>
      <c r="IOG355" s="13"/>
      <c r="IOH355" s="13"/>
      <c r="IOI355" s="13"/>
      <c r="IOJ355" s="13"/>
      <c r="IOK355" s="13"/>
      <c r="IOL355" s="13"/>
      <c r="IOM355" s="13"/>
      <c r="ION355" s="13"/>
      <c r="IOO355" s="13"/>
      <c r="IOP355" s="13"/>
      <c r="IOQ355" s="13"/>
      <c r="IOR355" s="13"/>
      <c r="IOS355" s="13"/>
      <c r="IOT355" s="13"/>
      <c r="IOU355" s="13"/>
      <c r="IOV355" s="13"/>
      <c r="IOW355" s="13"/>
      <c r="IOX355" s="13"/>
      <c r="IOY355" s="13"/>
      <c r="IOZ355" s="13"/>
      <c r="IPA355" s="13"/>
      <c r="IPB355" s="13"/>
      <c r="IPC355" s="13"/>
      <c r="IPD355" s="13"/>
      <c r="IPE355" s="13"/>
      <c r="IPF355" s="13"/>
      <c r="IPG355" s="13"/>
      <c r="IPH355" s="13"/>
      <c r="IPI355" s="13"/>
      <c r="IPJ355" s="13"/>
      <c r="IPK355" s="13"/>
      <c r="IPL355" s="13"/>
      <c r="IPM355" s="13"/>
      <c r="IPN355" s="13"/>
      <c r="IPO355" s="13"/>
      <c r="IPP355" s="13"/>
      <c r="IPQ355" s="13"/>
      <c r="IPR355" s="13"/>
      <c r="IPS355" s="13"/>
      <c r="IPT355" s="13"/>
      <c r="IPU355" s="13"/>
      <c r="IPV355" s="13"/>
      <c r="IPW355" s="13"/>
      <c r="IPX355" s="13"/>
      <c r="IPY355" s="13"/>
      <c r="IPZ355" s="13"/>
      <c r="IQA355" s="13"/>
      <c r="IQB355" s="13"/>
      <c r="IQC355" s="13"/>
      <c r="IQD355" s="13"/>
      <c r="IQE355" s="13"/>
      <c r="IQF355" s="13"/>
      <c r="IQG355" s="13"/>
      <c r="IQH355" s="13"/>
      <c r="IQI355" s="13"/>
      <c r="IQJ355" s="13"/>
      <c r="IQK355" s="13"/>
      <c r="IQL355" s="13"/>
      <c r="IQM355" s="13"/>
      <c r="IQN355" s="13"/>
      <c r="IQO355" s="13"/>
      <c r="IQP355" s="13"/>
      <c r="IQQ355" s="13"/>
      <c r="IQR355" s="13"/>
      <c r="IQS355" s="13"/>
      <c r="IQT355" s="13"/>
      <c r="IQU355" s="13"/>
      <c r="IQV355" s="13"/>
      <c r="IQW355" s="13"/>
      <c r="IQX355" s="13"/>
      <c r="IQY355" s="13"/>
      <c r="IQZ355" s="13"/>
      <c r="IRA355" s="13"/>
      <c r="IRB355" s="13"/>
      <c r="IRC355" s="13"/>
      <c r="IRD355" s="13"/>
      <c r="IRE355" s="13"/>
      <c r="IRF355" s="13"/>
      <c r="IRG355" s="13"/>
      <c r="IRH355" s="13"/>
      <c r="IRI355" s="13"/>
      <c r="IRJ355" s="13"/>
      <c r="IRK355" s="13"/>
      <c r="IRL355" s="13"/>
      <c r="IRM355" s="13"/>
      <c r="IRN355" s="13"/>
      <c r="IRO355" s="13"/>
      <c r="IRP355" s="13"/>
      <c r="IRQ355" s="13"/>
      <c r="IRR355" s="13"/>
      <c r="IRS355" s="13"/>
      <c r="IRT355" s="13"/>
      <c r="IRU355" s="13"/>
      <c r="IRV355" s="13"/>
      <c r="IRW355" s="13"/>
      <c r="IRX355" s="13"/>
      <c r="IRY355" s="13"/>
      <c r="IRZ355" s="13"/>
      <c r="ISA355" s="13"/>
      <c r="ISB355" s="13"/>
      <c r="ISC355" s="13"/>
      <c r="ISD355" s="13"/>
      <c r="ISE355" s="13"/>
      <c r="ISF355" s="13"/>
      <c r="ISG355" s="13"/>
      <c r="ISH355" s="13"/>
      <c r="ISI355" s="13"/>
      <c r="ISJ355" s="13"/>
      <c r="ISK355" s="13"/>
      <c r="ISL355" s="13"/>
      <c r="ISM355" s="13"/>
      <c r="ISN355" s="13"/>
      <c r="ISO355" s="13"/>
      <c r="ISP355" s="13"/>
      <c r="ISQ355" s="13"/>
      <c r="ISR355" s="13"/>
      <c r="ISS355" s="13"/>
      <c r="IST355" s="13"/>
      <c r="ISU355" s="13"/>
      <c r="ISV355" s="13"/>
      <c r="ISW355" s="13"/>
      <c r="ISX355" s="13"/>
      <c r="ISY355" s="13"/>
      <c r="ISZ355" s="13"/>
      <c r="ITA355" s="13"/>
      <c r="ITB355" s="13"/>
      <c r="ITC355" s="13"/>
      <c r="ITD355" s="13"/>
      <c r="ITE355" s="13"/>
      <c r="ITF355" s="13"/>
      <c r="ITG355" s="13"/>
      <c r="ITH355" s="13"/>
      <c r="ITI355" s="13"/>
      <c r="ITJ355" s="13"/>
      <c r="ITK355" s="13"/>
      <c r="ITL355" s="13"/>
      <c r="ITM355" s="13"/>
      <c r="ITN355" s="13"/>
      <c r="ITO355" s="13"/>
      <c r="ITP355" s="13"/>
      <c r="ITQ355" s="13"/>
      <c r="ITR355" s="13"/>
      <c r="ITS355" s="13"/>
      <c r="ITT355" s="13"/>
      <c r="ITU355" s="13"/>
      <c r="ITV355" s="13"/>
      <c r="ITW355" s="13"/>
      <c r="ITX355" s="13"/>
      <c r="ITY355" s="13"/>
      <c r="ITZ355" s="13"/>
      <c r="IUA355" s="13"/>
      <c r="IUB355" s="13"/>
      <c r="IUC355" s="13"/>
      <c r="IUD355" s="13"/>
      <c r="IUE355" s="13"/>
      <c r="IUF355" s="13"/>
      <c r="IUG355" s="13"/>
      <c r="IUH355" s="13"/>
      <c r="IUI355" s="13"/>
      <c r="IUJ355" s="13"/>
      <c r="IUK355" s="13"/>
      <c r="IUL355" s="13"/>
      <c r="IUM355" s="13"/>
      <c r="IUN355" s="13"/>
      <c r="IUO355" s="13"/>
      <c r="IUP355" s="13"/>
      <c r="IUQ355" s="13"/>
      <c r="IUR355" s="13"/>
      <c r="IUS355" s="13"/>
      <c r="IUT355" s="13"/>
      <c r="IUU355" s="13"/>
      <c r="IUV355" s="13"/>
      <c r="IUW355" s="13"/>
      <c r="IUX355" s="13"/>
      <c r="IUY355" s="13"/>
      <c r="IUZ355" s="13"/>
      <c r="IVA355" s="13"/>
      <c r="IVB355" s="13"/>
      <c r="IVC355" s="13"/>
      <c r="IVD355" s="13"/>
      <c r="IVE355" s="13"/>
      <c r="IVF355" s="13"/>
      <c r="IVG355" s="13"/>
      <c r="IVH355" s="13"/>
      <c r="IVI355" s="13"/>
      <c r="IVJ355" s="13"/>
      <c r="IVK355" s="13"/>
      <c r="IVL355" s="13"/>
      <c r="IVM355" s="13"/>
      <c r="IVN355" s="13"/>
      <c r="IVO355" s="13"/>
      <c r="IVP355" s="13"/>
      <c r="IVQ355" s="13"/>
      <c r="IVR355" s="13"/>
      <c r="IVS355" s="13"/>
      <c r="IVT355" s="13"/>
      <c r="IVU355" s="13"/>
      <c r="IVV355" s="13"/>
      <c r="IVW355" s="13"/>
      <c r="IVX355" s="13"/>
      <c r="IVY355" s="13"/>
      <c r="IVZ355" s="13"/>
      <c r="IWA355" s="13"/>
      <c r="IWB355" s="13"/>
      <c r="IWC355" s="13"/>
      <c r="IWD355" s="13"/>
      <c r="IWE355" s="13"/>
      <c r="IWF355" s="13"/>
      <c r="IWG355" s="13"/>
      <c r="IWH355" s="13"/>
      <c r="IWI355" s="13"/>
      <c r="IWJ355" s="13"/>
      <c r="IWK355" s="13"/>
      <c r="IWL355" s="13"/>
      <c r="IWM355" s="13"/>
      <c r="IWN355" s="13"/>
      <c r="IWO355" s="13"/>
      <c r="IWP355" s="13"/>
      <c r="IWQ355" s="13"/>
      <c r="IWR355" s="13"/>
      <c r="IWS355" s="13"/>
      <c r="IWT355" s="13"/>
      <c r="IWU355" s="13"/>
      <c r="IWV355" s="13"/>
      <c r="IWW355" s="13"/>
      <c r="IWX355" s="13"/>
      <c r="IWY355" s="13"/>
      <c r="IWZ355" s="13"/>
      <c r="IXA355" s="13"/>
      <c r="IXB355" s="13"/>
      <c r="IXC355" s="13"/>
      <c r="IXD355" s="13"/>
      <c r="IXE355" s="13"/>
      <c r="IXF355" s="13"/>
      <c r="IXG355" s="13"/>
      <c r="IXH355" s="13"/>
      <c r="IXI355" s="13"/>
      <c r="IXJ355" s="13"/>
      <c r="IXK355" s="13"/>
      <c r="IXL355" s="13"/>
      <c r="IXM355" s="13"/>
      <c r="IXN355" s="13"/>
      <c r="IXO355" s="13"/>
      <c r="IXP355" s="13"/>
      <c r="IXQ355" s="13"/>
      <c r="IXR355" s="13"/>
      <c r="IXS355" s="13"/>
      <c r="IXT355" s="13"/>
      <c r="IXU355" s="13"/>
      <c r="IXV355" s="13"/>
      <c r="IXW355" s="13"/>
      <c r="IXX355" s="13"/>
      <c r="IXY355" s="13"/>
      <c r="IXZ355" s="13"/>
      <c r="IYA355" s="13"/>
      <c r="IYB355" s="13"/>
      <c r="IYC355" s="13"/>
      <c r="IYD355" s="13"/>
      <c r="IYE355" s="13"/>
      <c r="IYF355" s="13"/>
      <c r="IYG355" s="13"/>
      <c r="IYH355" s="13"/>
      <c r="IYI355" s="13"/>
      <c r="IYJ355" s="13"/>
      <c r="IYK355" s="13"/>
      <c r="IYL355" s="13"/>
      <c r="IYM355" s="13"/>
      <c r="IYN355" s="13"/>
      <c r="IYO355" s="13"/>
      <c r="IYP355" s="13"/>
      <c r="IYQ355" s="13"/>
      <c r="IYR355" s="13"/>
      <c r="IYS355" s="13"/>
      <c r="IYT355" s="13"/>
      <c r="IYU355" s="13"/>
      <c r="IYV355" s="13"/>
      <c r="IYW355" s="13"/>
      <c r="IYX355" s="13"/>
      <c r="IYY355" s="13"/>
      <c r="IYZ355" s="13"/>
      <c r="IZA355" s="13"/>
      <c r="IZB355" s="13"/>
      <c r="IZC355" s="13"/>
      <c r="IZD355" s="13"/>
      <c r="IZE355" s="13"/>
      <c r="IZF355" s="13"/>
      <c r="IZG355" s="13"/>
      <c r="IZH355" s="13"/>
      <c r="IZI355" s="13"/>
      <c r="IZJ355" s="13"/>
      <c r="IZK355" s="13"/>
      <c r="IZL355" s="13"/>
      <c r="IZM355" s="13"/>
      <c r="IZN355" s="13"/>
      <c r="IZO355" s="13"/>
      <c r="IZP355" s="13"/>
      <c r="IZQ355" s="13"/>
      <c r="IZR355" s="13"/>
      <c r="IZS355" s="13"/>
      <c r="IZT355" s="13"/>
      <c r="IZU355" s="13"/>
      <c r="IZV355" s="13"/>
      <c r="IZW355" s="13"/>
      <c r="IZX355" s="13"/>
      <c r="IZY355" s="13"/>
      <c r="IZZ355" s="13"/>
      <c r="JAA355" s="13"/>
      <c r="JAB355" s="13"/>
      <c r="JAC355" s="13"/>
      <c r="JAD355" s="13"/>
      <c r="JAE355" s="13"/>
      <c r="JAF355" s="13"/>
      <c r="JAG355" s="13"/>
      <c r="JAH355" s="13"/>
      <c r="JAI355" s="13"/>
      <c r="JAJ355" s="13"/>
      <c r="JAK355" s="13"/>
      <c r="JAL355" s="13"/>
      <c r="JAM355" s="13"/>
      <c r="JAN355" s="13"/>
      <c r="JAO355" s="13"/>
      <c r="JAP355" s="13"/>
      <c r="JAQ355" s="13"/>
      <c r="JAR355" s="13"/>
      <c r="JAS355" s="13"/>
      <c r="JAT355" s="13"/>
      <c r="JAU355" s="13"/>
      <c r="JAV355" s="13"/>
      <c r="JAW355" s="13"/>
      <c r="JAX355" s="13"/>
      <c r="JAY355" s="13"/>
      <c r="JAZ355" s="13"/>
      <c r="JBA355" s="13"/>
      <c r="JBB355" s="13"/>
      <c r="JBC355" s="13"/>
      <c r="JBD355" s="13"/>
      <c r="JBE355" s="13"/>
      <c r="JBF355" s="13"/>
      <c r="JBG355" s="13"/>
      <c r="JBH355" s="13"/>
      <c r="JBI355" s="13"/>
      <c r="JBJ355" s="13"/>
      <c r="JBK355" s="13"/>
      <c r="JBL355" s="13"/>
      <c r="JBM355" s="13"/>
      <c r="JBN355" s="13"/>
      <c r="JBO355" s="13"/>
      <c r="JBP355" s="13"/>
      <c r="JBQ355" s="13"/>
      <c r="JBR355" s="13"/>
      <c r="JBS355" s="13"/>
      <c r="JBT355" s="13"/>
      <c r="JBU355" s="13"/>
      <c r="JBV355" s="13"/>
      <c r="JBW355" s="13"/>
      <c r="JBX355" s="13"/>
      <c r="JBY355" s="13"/>
      <c r="JBZ355" s="13"/>
      <c r="JCA355" s="13"/>
      <c r="JCB355" s="13"/>
      <c r="JCC355" s="13"/>
      <c r="JCD355" s="13"/>
      <c r="JCE355" s="13"/>
      <c r="JCF355" s="13"/>
      <c r="JCG355" s="13"/>
      <c r="JCH355" s="13"/>
      <c r="JCI355" s="13"/>
      <c r="JCJ355" s="13"/>
      <c r="JCK355" s="13"/>
      <c r="JCL355" s="13"/>
      <c r="JCM355" s="13"/>
      <c r="JCN355" s="13"/>
      <c r="JCO355" s="13"/>
      <c r="JCP355" s="13"/>
      <c r="JCQ355" s="13"/>
      <c r="JCR355" s="13"/>
      <c r="JCS355" s="13"/>
      <c r="JCT355" s="13"/>
      <c r="JCU355" s="13"/>
      <c r="JCV355" s="13"/>
      <c r="JCW355" s="13"/>
      <c r="JCX355" s="13"/>
      <c r="JCY355" s="13"/>
      <c r="JCZ355" s="13"/>
      <c r="JDA355" s="13"/>
      <c r="JDB355" s="13"/>
      <c r="JDC355" s="13"/>
      <c r="JDD355" s="13"/>
      <c r="JDE355" s="13"/>
      <c r="JDF355" s="13"/>
      <c r="JDG355" s="13"/>
      <c r="JDH355" s="13"/>
      <c r="JDI355" s="13"/>
      <c r="JDJ355" s="13"/>
      <c r="JDK355" s="13"/>
      <c r="JDL355" s="13"/>
      <c r="JDM355" s="13"/>
      <c r="JDN355" s="13"/>
      <c r="JDO355" s="13"/>
      <c r="JDP355" s="13"/>
      <c r="JDQ355" s="13"/>
      <c r="JDR355" s="13"/>
      <c r="JDS355" s="13"/>
      <c r="JDT355" s="13"/>
      <c r="JDU355" s="13"/>
      <c r="JDV355" s="13"/>
      <c r="JDW355" s="13"/>
      <c r="JDX355" s="13"/>
      <c r="JDY355" s="13"/>
      <c r="JDZ355" s="13"/>
      <c r="JEA355" s="13"/>
      <c r="JEB355" s="13"/>
      <c r="JEC355" s="13"/>
      <c r="JED355" s="13"/>
      <c r="JEE355" s="13"/>
      <c r="JEF355" s="13"/>
      <c r="JEG355" s="13"/>
      <c r="JEH355" s="13"/>
      <c r="JEI355" s="13"/>
      <c r="JEJ355" s="13"/>
      <c r="JEK355" s="13"/>
      <c r="JEL355" s="13"/>
      <c r="JEM355" s="13"/>
      <c r="JEN355" s="13"/>
      <c r="JEO355" s="13"/>
      <c r="JEP355" s="13"/>
      <c r="JEQ355" s="13"/>
      <c r="JER355" s="13"/>
      <c r="JES355" s="13"/>
      <c r="JET355" s="13"/>
      <c r="JEU355" s="13"/>
      <c r="JEV355" s="13"/>
      <c r="JEW355" s="13"/>
      <c r="JEX355" s="13"/>
      <c r="JEY355" s="13"/>
      <c r="JEZ355" s="13"/>
      <c r="JFA355" s="13"/>
      <c r="JFB355" s="13"/>
      <c r="JFC355" s="13"/>
      <c r="JFD355" s="13"/>
      <c r="JFE355" s="13"/>
      <c r="JFF355" s="13"/>
      <c r="JFG355" s="13"/>
      <c r="JFH355" s="13"/>
      <c r="JFI355" s="13"/>
      <c r="JFJ355" s="13"/>
      <c r="JFK355" s="13"/>
      <c r="JFL355" s="13"/>
      <c r="JFM355" s="13"/>
      <c r="JFN355" s="13"/>
      <c r="JFO355" s="13"/>
      <c r="JFP355" s="13"/>
      <c r="JFQ355" s="13"/>
      <c r="JFR355" s="13"/>
      <c r="JFS355" s="13"/>
      <c r="JFT355" s="13"/>
      <c r="JFU355" s="13"/>
      <c r="JFV355" s="13"/>
      <c r="JFW355" s="13"/>
      <c r="JFX355" s="13"/>
      <c r="JFY355" s="13"/>
      <c r="JFZ355" s="13"/>
      <c r="JGA355" s="13"/>
      <c r="JGB355" s="13"/>
      <c r="JGC355" s="13"/>
      <c r="JGD355" s="13"/>
      <c r="JGE355" s="13"/>
      <c r="JGF355" s="13"/>
      <c r="JGG355" s="13"/>
      <c r="JGH355" s="13"/>
      <c r="JGI355" s="13"/>
      <c r="JGJ355" s="13"/>
      <c r="JGK355" s="13"/>
      <c r="JGL355" s="13"/>
      <c r="JGM355" s="13"/>
      <c r="JGN355" s="13"/>
      <c r="JGO355" s="13"/>
      <c r="JGP355" s="13"/>
      <c r="JGQ355" s="13"/>
      <c r="JGR355" s="13"/>
      <c r="JGS355" s="13"/>
      <c r="JGT355" s="13"/>
      <c r="JGU355" s="13"/>
      <c r="JGV355" s="13"/>
      <c r="JGW355" s="13"/>
      <c r="JGX355" s="13"/>
      <c r="JGY355" s="13"/>
      <c r="JGZ355" s="13"/>
      <c r="JHA355" s="13"/>
      <c r="JHB355" s="13"/>
      <c r="JHC355" s="13"/>
      <c r="JHD355" s="13"/>
      <c r="JHE355" s="13"/>
      <c r="JHF355" s="13"/>
      <c r="JHG355" s="13"/>
      <c r="JHH355" s="13"/>
      <c r="JHI355" s="13"/>
      <c r="JHJ355" s="13"/>
      <c r="JHK355" s="13"/>
      <c r="JHL355" s="13"/>
      <c r="JHM355" s="13"/>
      <c r="JHN355" s="13"/>
      <c r="JHO355" s="13"/>
      <c r="JHP355" s="13"/>
      <c r="JHQ355" s="13"/>
      <c r="JHR355" s="13"/>
      <c r="JHS355" s="13"/>
      <c r="JHT355" s="13"/>
      <c r="JHU355" s="13"/>
      <c r="JHV355" s="13"/>
      <c r="JHW355" s="13"/>
      <c r="JHX355" s="13"/>
      <c r="JHY355" s="13"/>
      <c r="JHZ355" s="13"/>
      <c r="JIA355" s="13"/>
      <c r="JIB355" s="13"/>
      <c r="JIC355" s="13"/>
      <c r="JID355" s="13"/>
      <c r="JIE355" s="13"/>
      <c r="JIF355" s="13"/>
      <c r="JIG355" s="13"/>
      <c r="JIH355" s="13"/>
      <c r="JII355" s="13"/>
      <c r="JIJ355" s="13"/>
      <c r="JIK355" s="13"/>
      <c r="JIL355" s="13"/>
      <c r="JIM355" s="13"/>
      <c r="JIN355" s="13"/>
      <c r="JIO355" s="13"/>
      <c r="JIP355" s="13"/>
      <c r="JIQ355" s="13"/>
      <c r="JIR355" s="13"/>
      <c r="JIS355" s="13"/>
      <c r="JIT355" s="13"/>
      <c r="JIU355" s="13"/>
      <c r="JIV355" s="13"/>
      <c r="JIW355" s="13"/>
      <c r="JIX355" s="13"/>
      <c r="JIY355" s="13"/>
      <c r="JIZ355" s="13"/>
      <c r="JJA355" s="13"/>
      <c r="JJB355" s="13"/>
      <c r="JJC355" s="13"/>
      <c r="JJD355" s="13"/>
      <c r="JJE355" s="13"/>
      <c r="JJF355" s="13"/>
      <c r="JJG355" s="13"/>
      <c r="JJH355" s="13"/>
      <c r="JJI355" s="13"/>
      <c r="JJJ355" s="13"/>
      <c r="JJK355" s="13"/>
      <c r="JJL355" s="13"/>
      <c r="JJM355" s="13"/>
      <c r="JJN355" s="13"/>
      <c r="JJO355" s="13"/>
      <c r="JJP355" s="13"/>
      <c r="JJQ355" s="13"/>
      <c r="JJR355" s="13"/>
      <c r="JJS355" s="13"/>
      <c r="JJT355" s="13"/>
      <c r="JJU355" s="13"/>
      <c r="JJV355" s="13"/>
      <c r="JJW355" s="13"/>
      <c r="JJX355" s="13"/>
      <c r="JJY355" s="13"/>
      <c r="JJZ355" s="13"/>
      <c r="JKA355" s="13"/>
      <c r="JKB355" s="13"/>
      <c r="JKC355" s="13"/>
      <c r="JKD355" s="13"/>
      <c r="JKE355" s="13"/>
      <c r="JKF355" s="13"/>
      <c r="JKG355" s="13"/>
      <c r="JKH355" s="13"/>
      <c r="JKI355" s="13"/>
      <c r="JKJ355" s="13"/>
      <c r="JKK355" s="13"/>
      <c r="JKL355" s="13"/>
      <c r="JKM355" s="13"/>
      <c r="JKN355" s="13"/>
      <c r="JKO355" s="13"/>
      <c r="JKP355" s="13"/>
      <c r="JKQ355" s="13"/>
      <c r="JKR355" s="13"/>
      <c r="JKS355" s="13"/>
      <c r="JKT355" s="13"/>
      <c r="JKU355" s="13"/>
      <c r="JKV355" s="13"/>
      <c r="JKW355" s="13"/>
      <c r="JKX355" s="13"/>
      <c r="JKY355" s="13"/>
      <c r="JKZ355" s="13"/>
      <c r="JLA355" s="13"/>
      <c r="JLB355" s="13"/>
      <c r="JLC355" s="13"/>
      <c r="JLD355" s="13"/>
      <c r="JLE355" s="13"/>
      <c r="JLF355" s="13"/>
      <c r="JLG355" s="13"/>
      <c r="JLH355" s="13"/>
      <c r="JLI355" s="13"/>
      <c r="JLJ355" s="13"/>
      <c r="JLK355" s="13"/>
      <c r="JLL355" s="13"/>
      <c r="JLM355" s="13"/>
      <c r="JLN355" s="13"/>
      <c r="JLO355" s="13"/>
      <c r="JLP355" s="13"/>
      <c r="JLQ355" s="13"/>
      <c r="JLR355" s="13"/>
      <c r="JLS355" s="13"/>
      <c r="JLT355" s="13"/>
      <c r="JLU355" s="13"/>
      <c r="JLV355" s="13"/>
      <c r="JLW355" s="13"/>
      <c r="JLX355" s="13"/>
      <c r="JLY355" s="13"/>
      <c r="JLZ355" s="13"/>
      <c r="JMA355" s="13"/>
      <c r="JMB355" s="13"/>
      <c r="JMC355" s="13"/>
      <c r="JMD355" s="13"/>
      <c r="JME355" s="13"/>
      <c r="JMF355" s="13"/>
      <c r="JMG355" s="13"/>
      <c r="JMH355" s="13"/>
      <c r="JMI355" s="13"/>
      <c r="JMJ355" s="13"/>
      <c r="JMK355" s="13"/>
      <c r="JML355" s="13"/>
      <c r="JMM355" s="13"/>
      <c r="JMN355" s="13"/>
      <c r="JMO355" s="13"/>
      <c r="JMP355" s="13"/>
      <c r="JMQ355" s="13"/>
      <c r="JMR355" s="13"/>
      <c r="JMS355" s="13"/>
      <c r="JMT355" s="13"/>
      <c r="JMU355" s="13"/>
      <c r="JMV355" s="13"/>
      <c r="JMW355" s="13"/>
      <c r="JMX355" s="13"/>
      <c r="JMY355" s="13"/>
      <c r="JMZ355" s="13"/>
      <c r="JNA355" s="13"/>
      <c r="JNB355" s="13"/>
      <c r="JNC355" s="13"/>
      <c r="JND355" s="13"/>
      <c r="JNE355" s="13"/>
      <c r="JNF355" s="13"/>
      <c r="JNG355" s="13"/>
      <c r="JNH355" s="13"/>
      <c r="JNI355" s="13"/>
      <c r="JNJ355" s="13"/>
      <c r="JNK355" s="13"/>
      <c r="JNL355" s="13"/>
      <c r="JNM355" s="13"/>
      <c r="JNN355" s="13"/>
      <c r="JNO355" s="13"/>
      <c r="JNP355" s="13"/>
      <c r="JNQ355" s="13"/>
      <c r="JNR355" s="13"/>
      <c r="JNS355" s="13"/>
      <c r="JNT355" s="13"/>
      <c r="JNU355" s="13"/>
      <c r="JNV355" s="13"/>
      <c r="JNW355" s="13"/>
      <c r="JNX355" s="13"/>
      <c r="JNY355" s="13"/>
      <c r="JNZ355" s="13"/>
      <c r="JOA355" s="13"/>
      <c r="JOB355" s="13"/>
      <c r="JOC355" s="13"/>
      <c r="JOD355" s="13"/>
      <c r="JOE355" s="13"/>
      <c r="JOF355" s="13"/>
      <c r="JOG355" s="13"/>
      <c r="JOH355" s="13"/>
      <c r="JOI355" s="13"/>
      <c r="JOJ355" s="13"/>
      <c r="JOK355" s="13"/>
      <c r="JOL355" s="13"/>
      <c r="JOM355" s="13"/>
      <c r="JON355" s="13"/>
      <c r="JOO355" s="13"/>
      <c r="JOP355" s="13"/>
      <c r="JOQ355" s="13"/>
      <c r="JOR355" s="13"/>
      <c r="JOS355" s="13"/>
      <c r="JOT355" s="13"/>
      <c r="JOU355" s="13"/>
      <c r="JOV355" s="13"/>
      <c r="JOW355" s="13"/>
      <c r="JOX355" s="13"/>
      <c r="JOY355" s="13"/>
      <c r="JOZ355" s="13"/>
      <c r="JPA355" s="13"/>
      <c r="JPB355" s="13"/>
      <c r="JPC355" s="13"/>
      <c r="JPD355" s="13"/>
      <c r="JPE355" s="13"/>
      <c r="JPF355" s="13"/>
      <c r="JPG355" s="13"/>
      <c r="JPH355" s="13"/>
      <c r="JPI355" s="13"/>
      <c r="JPJ355" s="13"/>
      <c r="JPK355" s="13"/>
      <c r="JPL355" s="13"/>
      <c r="JPM355" s="13"/>
      <c r="JPN355" s="13"/>
      <c r="JPO355" s="13"/>
      <c r="JPP355" s="13"/>
      <c r="JPQ355" s="13"/>
      <c r="JPR355" s="13"/>
      <c r="JPS355" s="13"/>
      <c r="JPT355" s="13"/>
      <c r="JPU355" s="13"/>
      <c r="JPV355" s="13"/>
      <c r="JPW355" s="13"/>
      <c r="JPX355" s="13"/>
      <c r="JPY355" s="13"/>
      <c r="JPZ355" s="13"/>
      <c r="JQA355" s="13"/>
      <c r="JQB355" s="13"/>
      <c r="JQC355" s="13"/>
      <c r="JQD355" s="13"/>
      <c r="JQE355" s="13"/>
      <c r="JQF355" s="13"/>
      <c r="JQG355" s="13"/>
      <c r="JQH355" s="13"/>
      <c r="JQI355" s="13"/>
      <c r="JQJ355" s="13"/>
      <c r="JQK355" s="13"/>
      <c r="JQL355" s="13"/>
      <c r="JQM355" s="13"/>
      <c r="JQN355" s="13"/>
      <c r="JQO355" s="13"/>
      <c r="JQP355" s="13"/>
      <c r="JQQ355" s="13"/>
      <c r="JQR355" s="13"/>
      <c r="JQS355" s="13"/>
      <c r="JQT355" s="13"/>
      <c r="JQU355" s="13"/>
      <c r="JQV355" s="13"/>
      <c r="JQW355" s="13"/>
      <c r="JQX355" s="13"/>
      <c r="JQY355" s="13"/>
      <c r="JQZ355" s="13"/>
      <c r="JRA355" s="13"/>
      <c r="JRB355" s="13"/>
      <c r="JRC355" s="13"/>
      <c r="JRD355" s="13"/>
      <c r="JRE355" s="13"/>
      <c r="JRF355" s="13"/>
      <c r="JRG355" s="13"/>
      <c r="JRH355" s="13"/>
      <c r="JRI355" s="13"/>
      <c r="JRJ355" s="13"/>
      <c r="JRK355" s="13"/>
      <c r="JRL355" s="13"/>
      <c r="JRM355" s="13"/>
      <c r="JRN355" s="13"/>
      <c r="JRO355" s="13"/>
      <c r="JRP355" s="13"/>
      <c r="JRQ355" s="13"/>
      <c r="JRR355" s="13"/>
      <c r="JRS355" s="13"/>
      <c r="JRT355" s="13"/>
      <c r="JRU355" s="13"/>
      <c r="JRV355" s="13"/>
      <c r="JRW355" s="13"/>
      <c r="JRX355" s="13"/>
      <c r="JRY355" s="13"/>
      <c r="JRZ355" s="13"/>
      <c r="JSA355" s="13"/>
      <c r="JSB355" s="13"/>
      <c r="JSC355" s="13"/>
      <c r="JSD355" s="13"/>
      <c r="JSE355" s="13"/>
      <c r="JSF355" s="13"/>
      <c r="JSG355" s="13"/>
      <c r="JSH355" s="13"/>
      <c r="JSI355" s="13"/>
      <c r="JSJ355" s="13"/>
      <c r="JSK355" s="13"/>
      <c r="JSL355" s="13"/>
      <c r="JSM355" s="13"/>
      <c r="JSN355" s="13"/>
      <c r="JSO355" s="13"/>
      <c r="JSP355" s="13"/>
      <c r="JSQ355" s="13"/>
      <c r="JSR355" s="13"/>
      <c r="JSS355" s="13"/>
      <c r="JST355" s="13"/>
      <c r="JSU355" s="13"/>
      <c r="JSV355" s="13"/>
      <c r="JSW355" s="13"/>
      <c r="JSX355" s="13"/>
      <c r="JSY355" s="13"/>
      <c r="JSZ355" s="13"/>
      <c r="JTA355" s="13"/>
      <c r="JTB355" s="13"/>
      <c r="JTC355" s="13"/>
      <c r="JTD355" s="13"/>
      <c r="JTE355" s="13"/>
      <c r="JTF355" s="13"/>
      <c r="JTG355" s="13"/>
      <c r="JTH355" s="13"/>
      <c r="JTI355" s="13"/>
      <c r="JTJ355" s="13"/>
      <c r="JTK355" s="13"/>
      <c r="JTL355" s="13"/>
      <c r="JTM355" s="13"/>
      <c r="JTN355" s="13"/>
      <c r="JTO355" s="13"/>
      <c r="JTP355" s="13"/>
      <c r="JTQ355" s="13"/>
      <c r="JTR355" s="13"/>
      <c r="JTS355" s="13"/>
      <c r="JTT355" s="13"/>
      <c r="JTU355" s="13"/>
      <c r="JTV355" s="13"/>
      <c r="JTW355" s="13"/>
      <c r="JTX355" s="13"/>
      <c r="JTY355" s="13"/>
      <c r="JTZ355" s="13"/>
      <c r="JUA355" s="13"/>
      <c r="JUB355" s="13"/>
      <c r="JUC355" s="13"/>
      <c r="JUD355" s="13"/>
      <c r="JUE355" s="13"/>
      <c r="JUF355" s="13"/>
      <c r="JUG355" s="13"/>
      <c r="JUH355" s="13"/>
      <c r="JUI355" s="13"/>
      <c r="JUJ355" s="13"/>
      <c r="JUK355" s="13"/>
      <c r="JUL355" s="13"/>
      <c r="JUM355" s="13"/>
      <c r="JUN355" s="13"/>
      <c r="JUO355" s="13"/>
      <c r="JUP355" s="13"/>
      <c r="JUQ355" s="13"/>
      <c r="JUR355" s="13"/>
      <c r="JUS355" s="13"/>
      <c r="JUT355" s="13"/>
      <c r="JUU355" s="13"/>
      <c r="JUV355" s="13"/>
      <c r="JUW355" s="13"/>
      <c r="JUX355" s="13"/>
      <c r="JUY355" s="13"/>
      <c r="JUZ355" s="13"/>
      <c r="JVA355" s="13"/>
      <c r="JVB355" s="13"/>
      <c r="JVC355" s="13"/>
      <c r="JVD355" s="13"/>
      <c r="JVE355" s="13"/>
      <c r="JVF355" s="13"/>
      <c r="JVG355" s="13"/>
      <c r="JVH355" s="13"/>
      <c r="JVI355" s="13"/>
      <c r="JVJ355" s="13"/>
      <c r="JVK355" s="13"/>
      <c r="JVL355" s="13"/>
      <c r="JVM355" s="13"/>
      <c r="JVN355" s="13"/>
      <c r="JVO355" s="13"/>
      <c r="JVP355" s="13"/>
      <c r="JVQ355" s="13"/>
      <c r="JVR355" s="13"/>
      <c r="JVS355" s="13"/>
      <c r="JVT355" s="13"/>
      <c r="JVU355" s="13"/>
      <c r="JVV355" s="13"/>
      <c r="JVW355" s="13"/>
      <c r="JVX355" s="13"/>
      <c r="JVY355" s="13"/>
      <c r="JVZ355" s="13"/>
      <c r="JWA355" s="13"/>
      <c r="JWB355" s="13"/>
      <c r="JWC355" s="13"/>
      <c r="JWD355" s="13"/>
      <c r="JWE355" s="13"/>
      <c r="JWF355" s="13"/>
      <c r="JWG355" s="13"/>
      <c r="JWH355" s="13"/>
      <c r="JWI355" s="13"/>
      <c r="JWJ355" s="13"/>
      <c r="JWK355" s="13"/>
      <c r="JWL355" s="13"/>
      <c r="JWM355" s="13"/>
      <c r="JWN355" s="13"/>
      <c r="JWO355" s="13"/>
      <c r="JWP355" s="13"/>
      <c r="JWQ355" s="13"/>
      <c r="JWR355" s="13"/>
      <c r="JWS355" s="13"/>
      <c r="JWT355" s="13"/>
      <c r="JWU355" s="13"/>
      <c r="JWV355" s="13"/>
      <c r="JWW355" s="13"/>
      <c r="JWX355" s="13"/>
      <c r="JWY355" s="13"/>
      <c r="JWZ355" s="13"/>
      <c r="JXA355" s="13"/>
      <c r="JXB355" s="13"/>
      <c r="JXC355" s="13"/>
      <c r="JXD355" s="13"/>
      <c r="JXE355" s="13"/>
      <c r="JXF355" s="13"/>
      <c r="JXG355" s="13"/>
      <c r="JXH355" s="13"/>
      <c r="JXI355" s="13"/>
      <c r="JXJ355" s="13"/>
      <c r="JXK355" s="13"/>
      <c r="JXL355" s="13"/>
      <c r="JXM355" s="13"/>
      <c r="JXN355" s="13"/>
      <c r="JXO355" s="13"/>
      <c r="JXP355" s="13"/>
      <c r="JXQ355" s="13"/>
      <c r="JXR355" s="13"/>
      <c r="JXS355" s="13"/>
      <c r="JXT355" s="13"/>
      <c r="JXU355" s="13"/>
      <c r="JXV355" s="13"/>
      <c r="JXW355" s="13"/>
      <c r="JXX355" s="13"/>
      <c r="JXY355" s="13"/>
      <c r="JXZ355" s="13"/>
      <c r="JYA355" s="13"/>
      <c r="JYB355" s="13"/>
      <c r="JYC355" s="13"/>
      <c r="JYD355" s="13"/>
      <c r="JYE355" s="13"/>
      <c r="JYF355" s="13"/>
      <c r="JYG355" s="13"/>
      <c r="JYH355" s="13"/>
      <c r="JYI355" s="13"/>
      <c r="JYJ355" s="13"/>
      <c r="JYK355" s="13"/>
      <c r="JYL355" s="13"/>
      <c r="JYM355" s="13"/>
      <c r="JYN355" s="13"/>
      <c r="JYO355" s="13"/>
      <c r="JYP355" s="13"/>
      <c r="JYQ355" s="13"/>
      <c r="JYR355" s="13"/>
      <c r="JYS355" s="13"/>
      <c r="JYT355" s="13"/>
      <c r="JYU355" s="13"/>
      <c r="JYV355" s="13"/>
      <c r="JYW355" s="13"/>
      <c r="JYX355" s="13"/>
      <c r="JYY355" s="13"/>
      <c r="JYZ355" s="13"/>
      <c r="JZA355" s="13"/>
      <c r="JZB355" s="13"/>
      <c r="JZC355" s="13"/>
      <c r="JZD355" s="13"/>
      <c r="JZE355" s="13"/>
      <c r="JZF355" s="13"/>
      <c r="JZG355" s="13"/>
      <c r="JZH355" s="13"/>
      <c r="JZI355" s="13"/>
      <c r="JZJ355" s="13"/>
      <c r="JZK355" s="13"/>
      <c r="JZL355" s="13"/>
      <c r="JZM355" s="13"/>
      <c r="JZN355" s="13"/>
      <c r="JZO355" s="13"/>
      <c r="JZP355" s="13"/>
      <c r="JZQ355" s="13"/>
      <c r="JZR355" s="13"/>
      <c r="JZS355" s="13"/>
      <c r="JZT355" s="13"/>
      <c r="JZU355" s="13"/>
      <c r="JZV355" s="13"/>
      <c r="JZW355" s="13"/>
      <c r="JZX355" s="13"/>
      <c r="JZY355" s="13"/>
      <c r="JZZ355" s="13"/>
      <c r="KAA355" s="13"/>
      <c r="KAB355" s="13"/>
      <c r="KAC355" s="13"/>
      <c r="KAD355" s="13"/>
      <c r="KAE355" s="13"/>
      <c r="KAF355" s="13"/>
      <c r="KAG355" s="13"/>
      <c r="KAH355" s="13"/>
      <c r="KAI355" s="13"/>
      <c r="KAJ355" s="13"/>
      <c r="KAK355" s="13"/>
      <c r="KAL355" s="13"/>
      <c r="KAM355" s="13"/>
      <c r="KAN355" s="13"/>
      <c r="KAO355" s="13"/>
      <c r="KAP355" s="13"/>
      <c r="KAQ355" s="13"/>
      <c r="KAR355" s="13"/>
      <c r="KAS355" s="13"/>
      <c r="KAT355" s="13"/>
      <c r="KAU355" s="13"/>
      <c r="KAV355" s="13"/>
      <c r="KAW355" s="13"/>
      <c r="KAX355" s="13"/>
      <c r="KAY355" s="13"/>
      <c r="KAZ355" s="13"/>
      <c r="KBA355" s="13"/>
      <c r="KBB355" s="13"/>
      <c r="KBC355" s="13"/>
      <c r="KBD355" s="13"/>
      <c r="KBE355" s="13"/>
      <c r="KBF355" s="13"/>
      <c r="KBG355" s="13"/>
      <c r="KBH355" s="13"/>
      <c r="KBI355" s="13"/>
      <c r="KBJ355" s="13"/>
      <c r="KBK355" s="13"/>
      <c r="KBL355" s="13"/>
      <c r="KBM355" s="13"/>
      <c r="KBN355" s="13"/>
      <c r="KBO355" s="13"/>
      <c r="KBP355" s="13"/>
      <c r="KBQ355" s="13"/>
      <c r="KBR355" s="13"/>
      <c r="KBS355" s="13"/>
      <c r="KBT355" s="13"/>
      <c r="KBU355" s="13"/>
      <c r="KBV355" s="13"/>
      <c r="KBW355" s="13"/>
      <c r="KBX355" s="13"/>
      <c r="KBY355" s="13"/>
      <c r="KBZ355" s="13"/>
      <c r="KCA355" s="13"/>
      <c r="KCB355" s="13"/>
      <c r="KCC355" s="13"/>
      <c r="KCD355" s="13"/>
      <c r="KCE355" s="13"/>
      <c r="KCF355" s="13"/>
      <c r="KCG355" s="13"/>
      <c r="KCH355" s="13"/>
      <c r="KCI355" s="13"/>
      <c r="KCJ355" s="13"/>
      <c r="KCK355" s="13"/>
      <c r="KCL355" s="13"/>
      <c r="KCM355" s="13"/>
      <c r="KCN355" s="13"/>
      <c r="KCO355" s="13"/>
      <c r="KCP355" s="13"/>
      <c r="KCQ355" s="13"/>
      <c r="KCR355" s="13"/>
      <c r="KCS355" s="13"/>
      <c r="KCT355" s="13"/>
      <c r="KCU355" s="13"/>
      <c r="KCV355" s="13"/>
      <c r="KCW355" s="13"/>
      <c r="KCX355" s="13"/>
      <c r="KCY355" s="13"/>
      <c r="KCZ355" s="13"/>
      <c r="KDA355" s="13"/>
      <c r="KDB355" s="13"/>
      <c r="KDC355" s="13"/>
      <c r="KDD355" s="13"/>
      <c r="KDE355" s="13"/>
      <c r="KDF355" s="13"/>
      <c r="KDG355" s="13"/>
      <c r="KDH355" s="13"/>
      <c r="KDI355" s="13"/>
      <c r="KDJ355" s="13"/>
      <c r="KDK355" s="13"/>
      <c r="KDL355" s="13"/>
      <c r="KDM355" s="13"/>
      <c r="KDN355" s="13"/>
      <c r="KDO355" s="13"/>
      <c r="KDP355" s="13"/>
      <c r="KDQ355" s="13"/>
      <c r="KDR355" s="13"/>
      <c r="KDS355" s="13"/>
      <c r="KDT355" s="13"/>
      <c r="KDU355" s="13"/>
      <c r="KDV355" s="13"/>
      <c r="KDW355" s="13"/>
      <c r="KDX355" s="13"/>
      <c r="KDY355" s="13"/>
      <c r="KDZ355" s="13"/>
      <c r="KEA355" s="13"/>
      <c r="KEB355" s="13"/>
      <c r="KEC355" s="13"/>
      <c r="KED355" s="13"/>
      <c r="KEE355" s="13"/>
      <c r="KEF355" s="13"/>
      <c r="KEG355" s="13"/>
      <c r="KEH355" s="13"/>
      <c r="KEI355" s="13"/>
      <c r="KEJ355" s="13"/>
      <c r="KEK355" s="13"/>
      <c r="KEL355" s="13"/>
      <c r="KEM355" s="13"/>
      <c r="KEN355" s="13"/>
      <c r="KEO355" s="13"/>
      <c r="KEP355" s="13"/>
      <c r="KEQ355" s="13"/>
      <c r="KER355" s="13"/>
      <c r="KES355" s="13"/>
      <c r="KET355" s="13"/>
      <c r="KEU355" s="13"/>
      <c r="KEV355" s="13"/>
      <c r="KEW355" s="13"/>
      <c r="KEX355" s="13"/>
      <c r="KEY355" s="13"/>
      <c r="KEZ355" s="13"/>
      <c r="KFA355" s="13"/>
      <c r="KFB355" s="13"/>
      <c r="KFC355" s="13"/>
      <c r="KFD355" s="13"/>
      <c r="KFE355" s="13"/>
      <c r="KFF355" s="13"/>
      <c r="KFG355" s="13"/>
      <c r="KFH355" s="13"/>
      <c r="KFI355" s="13"/>
      <c r="KFJ355" s="13"/>
      <c r="KFK355" s="13"/>
      <c r="KFL355" s="13"/>
      <c r="KFM355" s="13"/>
      <c r="KFN355" s="13"/>
      <c r="KFO355" s="13"/>
      <c r="KFP355" s="13"/>
      <c r="KFQ355" s="13"/>
      <c r="KFR355" s="13"/>
      <c r="KFS355" s="13"/>
      <c r="KFT355" s="13"/>
      <c r="KFU355" s="13"/>
      <c r="KFV355" s="13"/>
      <c r="KFW355" s="13"/>
      <c r="KFX355" s="13"/>
      <c r="KFY355" s="13"/>
      <c r="KFZ355" s="13"/>
      <c r="KGA355" s="13"/>
      <c r="KGB355" s="13"/>
      <c r="KGC355" s="13"/>
      <c r="KGD355" s="13"/>
      <c r="KGE355" s="13"/>
      <c r="KGF355" s="13"/>
      <c r="KGG355" s="13"/>
      <c r="KGH355" s="13"/>
      <c r="KGI355" s="13"/>
      <c r="KGJ355" s="13"/>
      <c r="KGK355" s="13"/>
      <c r="KGL355" s="13"/>
      <c r="KGM355" s="13"/>
      <c r="KGN355" s="13"/>
      <c r="KGO355" s="13"/>
      <c r="KGP355" s="13"/>
      <c r="KGQ355" s="13"/>
      <c r="KGR355" s="13"/>
      <c r="KGS355" s="13"/>
      <c r="KGT355" s="13"/>
      <c r="KGU355" s="13"/>
      <c r="KGV355" s="13"/>
      <c r="KGW355" s="13"/>
      <c r="KGX355" s="13"/>
      <c r="KGY355" s="13"/>
      <c r="KGZ355" s="13"/>
      <c r="KHA355" s="13"/>
      <c r="KHB355" s="13"/>
      <c r="KHC355" s="13"/>
      <c r="KHD355" s="13"/>
      <c r="KHE355" s="13"/>
      <c r="KHF355" s="13"/>
      <c r="KHG355" s="13"/>
      <c r="KHH355" s="13"/>
      <c r="KHI355" s="13"/>
      <c r="KHJ355" s="13"/>
      <c r="KHK355" s="13"/>
      <c r="KHL355" s="13"/>
      <c r="KHM355" s="13"/>
      <c r="KHN355" s="13"/>
      <c r="KHO355" s="13"/>
      <c r="KHP355" s="13"/>
      <c r="KHQ355" s="13"/>
      <c r="KHR355" s="13"/>
      <c r="KHS355" s="13"/>
      <c r="KHT355" s="13"/>
      <c r="KHU355" s="13"/>
      <c r="KHV355" s="13"/>
      <c r="KHW355" s="13"/>
      <c r="KHX355" s="13"/>
      <c r="KHY355" s="13"/>
      <c r="KHZ355" s="13"/>
      <c r="KIA355" s="13"/>
      <c r="KIB355" s="13"/>
      <c r="KIC355" s="13"/>
      <c r="KID355" s="13"/>
      <c r="KIE355" s="13"/>
      <c r="KIF355" s="13"/>
      <c r="KIG355" s="13"/>
      <c r="KIH355" s="13"/>
      <c r="KII355" s="13"/>
      <c r="KIJ355" s="13"/>
      <c r="KIK355" s="13"/>
      <c r="KIL355" s="13"/>
      <c r="KIM355" s="13"/>
      <c r="KIN355" s="13"/>
      <c r="KIO355" s="13"/>
      <c r="KIP355" s="13"/>
      <c r="KIQ355" s="13"/>
      <c r="KIR355" s="13"/>
      <c r="KIS355" s="13"/>
      <c r="KIT355" s="13"/>
      <c r="KIU355" s="13"/>
      <c r="KIV355" s="13"/>
      <c r="KIW355" s="13"/>
      <c r="KIX355" s="13"/>
      <c r="KIY355" s="13"/>
      <c r="KIZ355" s="13"/>
      <c r="KJA355" s="13"/>
      <c r="KJB355" s="13"/>
      <c r="KJC355" s="13"/>
      <c r="KJD355" s="13"/>
      <c r="KJE355" s="13"/>
      <c r="KJF355" s="13"/>
      <c r="KJG355" s="13"/>
      <c r="KJH355" s="13"/>
      <c r="KJI355" s="13"/>
      <c r="KJJ355" s="13"/>
      <c r="KJK355" s="13"/>
      <c r="KJL355" s="13"/>
      <c r="KJM355" s="13"/>
      <c r="KJN355" s="13"/>
      <c r="KJO355" s="13"/>
      <c r="KJP355" s="13"/>
      <c r="KJQ355" s="13"/>
      <c r="KJR355" s="13"/>
      <c r="KJS355" s="13"/>
      <c r="KJT355" s="13"/>
      <c r="KJU355" s="13"/>
      <c r="KJV355" s="13"/>
      <c r="KJW355" s="13"/>
      <c r="KJX355" s="13"/>
      <c r="KJY355" s="13"/>
      <c r="KJZ355" s="13"/>
      <c r="KKA355" s="13"/>
      <c r="KKB355" s="13"/>
      <c r="KKC355" s="13"/>
      <c r="KKD355" s="13"/>
      <c r="KKE355" s="13"/>
      <c r="KKF355" s="13"/>
      <c r="KKG355" s="13"/>
      <c r="KKH355" s="13"/>
      <c r="KKI355" s="13"/>
      <c r="KKJ355" s="13"/>
      <c r="KKK355" s="13"/>
      <c r="KKL355" s="13"/>
      <c r="KKM355" s="13"/>
      <c r="KKN355" s="13"/>
      <c r="KKO355" s="13"/>
      <c r="KKP355" s="13"/>
      <c r="KKQ355" s="13"/>
      <c r="KKR355" s="13"/>
      <c r="KKS355" s="13"/>
      <c r="KKT355" s="13"/>
      <c r="KKU355" s="13"/>
      <c r="KKV355" s="13"/>
      <c r="KKW355" s="13"/>
      <c r="KKX355" s="13"/>
      <c r="KKY355" s="13"/>
      <c r="KKZ355" s="13"/>
      <c r="KLA355" s="13"/>
      <c r="KLB355" s="13"/>
      <c r="KLC355" s="13"/>
      <c r="KLD355" s="13"/>
      <c r="KLE355" s="13"/>
      <c r="KLF355" s="13"/>
      <c r="KLG355" s="13"/>
      <c r="KLH355" s="13"/>
      <c r="KLI355" s="13"/>
      <c r="KLJ355" s="13"/>
      <c r="KLK355" s="13"/>
      <c r="KLL355" s="13"/>
      <c r="KLM355" s="13"/>
      <c r="KLN355" s="13"/>
      <c r="KLO355" s="13"/>
      <c r="KLP355" s="13"/>
      <c r="KLQ355" s="13"/>
      <c r="KLR355" s="13"/>
      <c r="KLS355" s="13"/>
      <c r="KLT355" s="13"/>
      <c r="KLU355" s="13"/>
      <c r="KLV355" s="13"/>
      <c r="KLW355" s="13"/>
      <c r="KLX355" s="13"/>
      <c r="KLY355" s="13"/>
      <c r="KLZ355" s="13"/>
      <c r="KMA355" s="13"/>
      <c r="KMB355" s="13"/>
      <c r="KMC355" s="13"/>
      <c r="KMD355" s="13"/>
      <c r="KME355" s="13"/>
      <c r="KMF355" s="13"/>
      <c r="KMG355" s="13"/>
      <c r="KMH355" s="13"/>
      <c r="KMI355" s="13"/>
      <c r="KMJ355" s="13"/>
      <c r="KMK355" s="13"/>
      <c r="KML355" s="13"/>
      <c r="KMM355" s="13"/>
      <c r="KMN355" s="13"/>
      <c r="KMO355" s="13"/>
      <c r="KMP355" s="13"/>
      <c r="KMQ355" s="13"/>
      <c r="KMR355" s="13"/>
      <c r="KMS355" s="13"/>
      <c r="KMT355" s="13"/>
      <c r="KMU355" s="13"/>
      <c r="KMV355" s="13"/>
      <c r="KMW355" s="13"/>
      <c r="KMX355" s="13"/>
      <c r="KMY355" s="13"/>
      <c r="KMZ355" s="13"/>
      <c r="KNA355" s="13"/>
      <c r="KNB355" s="13"/>
      <c r="KNC355" s="13"/>
      <c r="KND355" s="13"/>
      <c r="KNE355" s="13"/>
      <c r="KNF355" s="13"/>
      <c r="KNG355" s="13"/>
      <c r="KNH355" s="13"/>
      <c r="KNI355" s="13"/>
      <c r="KNJ355" s="13"/>
      <c r="KNK355" s="13"/>
      <c r="KNL355" s="13"/>
      <c r="KNM355" s="13"/>
      <c r="KNN355" s="13"/>
      <c r="KNO355" s="13"/>
      <c r="KNP355" s="13"/>
      <c r="KNQ355" s="13"/>
      <c r="KNR355" s="13"/>
      <c r="KNS355" s="13"/>
      <c r="KNT355" s="13"/>
      <c r="KNU355" s="13"/>
      <c r="KNV355" s="13"/>
      <c r="KNW355" s="13"/>
      <c r="KNX355" s="13"/>
      <c r="KNY355" s="13"/>
      <c r="KNZ355" s="13"/>
      <c r="KOA355" s="13"/>
      <c r="KOB355" s="13"/>
      <c r="KOC355" s="13"/>
      <c r="KOD355" s="13"/>
      <c r="KOE355" s="13"/>
      <c r="KOF355" s="13"/>
      <c r="KOG355" s="13"/>
      <c r="KOH355" s="13"/>
      <c r="KOI355" s="13"/>
      <c r="KOJ355" s="13"/>
      <c r="KOK355" s="13"/>
      <c r="KOL355" s="13"/>
      <c r="KOM355" s="13"/>
      <c r="KON355" s="13"/>
      <c r="KOO355" s="13"/>
      <c r="KOP355" s="13"/>
      <c r="KOQ355" s="13"/>
      <c r="KOR355" s="13"/>
      <c r="KOS355" s="13"/>
      <c r="KOT355" s="13"/>
      <c r="KOU355" s="13"/>
      <c r="KOV355" s="13"/>
      <c r="KOW355" s="13"/>
      <c r="KOX355" s="13"/>
      <c r="KOY355" s="13"/>
      <c r="KOZ355" s="13"/>
      <c r="KPA355" s="13"/>
      <c r="KPB355" s="13"/>
      <c r="KPC355" s="13"/>
      <c r="KPD355" s="13"/>
      <c r="KPE355" s="13"/>
      <c r="KPF355" s="13"/>
      <c r="KPG355" s="13"/>
      <c r="KPH355" s="13"/>
      <c r="KPI355" s="13"/>
      <c r="KPJ355" s="13"/>
      <c r="KPK355" s="13"/>
      <c r="KPL355" s="13"/>
      <c r="KPM355" s="13"/>
      <c r="KPN355" s="13"/>
      <c r="KPO355" s="13"/>
      <c r="KPP355" s="13"/>
      <c r="KPQ355" s="13"/>
      <c r="KPR355" s="13"/>
      <c r="KPS355" s="13"/>
      <c r="KPT355" s="13"/>
      <c r="KPU355" s="13"/>
      <c r="KPV355" s="13"/>
      <c r="KPW355" s="13"/>
      <c r="KPX355" s="13"/>
      <c r="KPY355" s="13"/>
      <c r="KPZ355" s="13"/>
      <c r="KQA355" s="13"/>
      <c r="KQB355" s="13"/>
      <c r="KQC355" s="13"/>
      <c r="KQD355" s="13"/>
      <c r="KQE355" s="13"/>
      <c r="KQF355" s="13"/>
      <c r="KQG355" s="13"/>
      <c r="KQH355" s="13"/>
      <c r="KQI355" s="13"/>
      <c r="KQJ355" s="13"/>
      <c r="KQK355" s="13"/>
      <c r="KQL355" s="13"/>
      <c r="KQM355" s="13"/>
      <c r="KQN355" s="13"/>
      <c r="KQO355" s="13"/>
      <c r="KQP355" s="13"/>
      <c r="KQQ355" s="13"/>
      <c r="KQR355" s="13"/>
      <c r="KQS355" s="13"/>
      <c r="KQT355" s="13"/>
      <c r="KQU355" s="13"/>
      <c r="KQV355" s="13"/>
      <c r="KQW355" s="13"/>
      <c r="KQX355" s="13"/>
      <c r="KQY355" s="13"/>
      <c r="KQZ355" s="13"/>
      <c r="KRA355" s="13"/>
      <c r="KRB355" s="13"/>
      <c r="KRC355" s="13"/>
      <c r="KRD355" s="13"/>
      <c r="KRE355" s="13"/>
      <c r="KRF355" s="13"/>
      <c r="KRG355" s="13"/>
      <c r="KRH355" s="13"/>
      <c r="KRI355" s="13"/>
      <c r="KRJ355" s="13"/>
      <c r="KRK355" s="13"/>
      <c r="KRL355" s="13"/>
      <c r="KRM355" s="13"/>
      <c r="KRN355" s="13"/>
      <c r="KRO355" s="13"/>
      <c r="KRP355" s="13"/>
      <c r="KRQ355" s="13"/>
      <c r="KRR355" s="13"/>
      <c r="KRS355" s="13"/>
      <c r="KRT355" s="13"/>
      <c r="KRU355" s="13"/>
      <c r="KRV355" s="13"/>
      <c r="KRW355" s="13"/>
      <c r="KRX355" s="13"/>
      <c r="KRY355" s="13"/>
      <c r="KRZ355" s="13"/>
      <c r="KSA355" s="13"/>
      <c r="KSB355" s="13"/>
      <c r="KSC355" s="13"/>
      <c r="KSD355" s="13"/>
      <c r="KSE355" s="13"/>
      <c r="KSF355" s="13"/>
      <c r="KSG355" s="13"/>
      <c r="KSH355" s="13"/>
      <c r="KSI355" s="13"/>
      <c r="KSJ355" s="13"/>
      <c r="KSK355" s="13"/>
      <c r="KSL355" s="13"/>
      <c r="KSM355" s="13"/>
      <c r="KSN355" s="13"/>
      <c r="KSO355" s="13"/>
      <c r="KSP355" s="13"/>
      <c r="KSQ355" s="13"/>
      <c r="KSR355" s="13"/>
      <c r="KSS355" s="13"/>
      <c r="KST355" s="13"/>
      <c r="KSU355" s="13"/>
      <c r="KSV355" s="13"/>
      <c r="KSW355" s="13"/>
      <c r="KSX355" s="13"/>
      <c r="KSY355" s="13"/>
      <c r="KSZ355" s="13"/>
      <c r="KTA355" s="13"/>
      <c r="KTB355" s="13"/>
      <c r="KTC355" s="13"/>
      <c r="KTD355" s="13"/>
      <c r="KTE355" s="13"/>
      <c r="KTF355" s="13"/>
      <c r="KTG355" s="13"/>
      <c r="KTH355" s="13"/>
      <c r="KTI355" s="13"/>
      <c r="KTJ355" s="13"/>
      <c r="KTK355" s="13"/>
      <c r="KTL355" s="13"/>
      <c r="KTM355" s="13"/>
      <c r="KTN355" s="13"/>
      <c r="KTO355" s="13"/>
      <c r="KTP355" s="13"/>
      <c r="KTQ355" s="13"/>
      <c r="KTR355" s="13"/>
      <c r="KTS355" s="13"/>
      <c r="KTT355" s="13"/>
      <c r="KTU355" s="13"/>
      <c r="KTV355" s="13"/>
      <c r="KTW355" s="13"/>
      <c r="KTX355" s="13"/>
      <c r="KTY355" s="13"/>
      <c r="KTZ355" s="13"/>
      <c r="KUA355" s="13"/>
      <c r="KUB355" s="13"/>
      <c r="KUC355" s="13"/>
      <c r="KUD355" s="13"/>
      <c r="KUE355" s="13"/>
      <c r="KUF355" s="13"/>
      <c r="KUG355" s="13"/>
      <c r="KUH355" s="13"/>
      <c r="KUI355" s="13"/>
      <c r="KUJ355" s="13"/>
      <c r="KUK355" s="13"/>
      <c r="KUL355" s="13"/>
      <c r="KUM355" s="13"/>
      <c r="KUN355" s="13"/>
      <c r="KUO355" s="13"/>
      <c r="KUP355" s="13"/>
      <c r="KUQ355" s="13"/>
      <c r="KUR355" s="13"/>
      <c r="KUS355" s="13"/>
      <c r="KUT355" s="13"/>
      <c r="KUU355" s="13"/>
      <c r="KUV355" s="13"/>
      <c r="KUW355" s="13"/>
      <c r="KUX355" s="13"/>
      <c r="KUY355" s="13"/>
      <c r="KUZ355" s="13"/>
      <c r="KVA355" s="13"/>
      <c r="KVB355" s="13"/>
      <c r="KVC355" s="13"/>
      <c r="KVD355" s="13"/>
      <c r="KVE355" s="13"/>
      <c r="KVF355" s="13"/>
      <c r="KVG355" s="13"/>
      <c r="KVH355" s="13"/>
      <c r="KVI355" s="13"/>
      <c r="KVJ355" s="13"/>
      <c r="KVK355" s="13"/>
      <c r="KVL355" s="13"/>
      <c r="KVM355" s="13"/>
      <c r="KVN355" s="13"/>
      <c r="KVO355" s="13"/>
      <c r="KVP355" s="13"/>
      <c r="KVQ355" s="13"/>
      <c r="KVR355" s="13"/>
      <c r="KVS355" s="13"/>
      <c r="KVT355" s="13"/>
      <c r="KVU355" s="13"/>
      <c r="KVV355" s="13"/>
      <c r="KVW355" s="13"/>
      <c r="KVX355" s="13"/>
      <c r="KVY355" s="13"/>
      <c r="KVZ355" s="13"/>
      <c r="KWA355" s="13"/>
      <c r="KWB355" s="13"/>
      <c r="KWC355" s="13"/>
      <c r="KWD355" s="13"/>
      <c r="KWE355" s="13"/>
      <c r="KWF355" s="13"/>
      <c r="KWG355" s="13"/>
      <c r="KWH355" s="13"/>
      <c r="KWI355" s="13"/>
      <c r="KWJ355" s="13"/>
      <c r="KWK355" s="13"/>
      <c r="KWL355" s="13"/>
      <c r="KWM355" s="13"/>
      <c r="KWN355" s="13"/>
      <c r="KWO355" s="13"/>
      <c r="KWP355" s="13"/>
      <c r="KWQ355" s="13"/>
      <c r="KWR355" s="13"/>
      <c r="KWS355" s="13"/>
      <c r="KWT355" s="13"/>
      <c r="KWU355" s="13"/>
      <c r="KWV355" s="13"/>
      <c r="KWW355" s="13"/>
      <c r="KWX355" s="13"/>
      <c r="KWY355" s="13"/>
      <c r="KWZ355" s="13"/>
      <c r="KXA355" s="13"/>
      <c r="KXB355" s="13"/>
      <c r="KXC355" s="13"/>
      <c r="KXD355" s="13"/>
      <c r="KXE355" s="13"/>
      <c r="KXF355" s="13"/>
      <c r="KXG355" s="13"/>
      <c r="KXH355" s="13"/>
      <c r="KXI355" s="13"/>
      <c r="KXJ355" s="13"/>
      <c r="KXK355" s="13"/>
      <c r="KXL355" s="13"/>
      <c r="KXM355" s="13"/>
      <c r="KXN355" s="13"/>
      <c r="KXO355" s="13"/>
      <c r="KXP355" s="13"/>
      <c r="KXQ355" s="13"/>
      <c r="KXR355" s="13"/>
      <c r="KXS355" s="13"/>
      <c r="KXT355" s="13"/>
      <c r="KXU355" s="13"/>
      <c r="KXV355" s="13"/>
      <c r="KXW355" s="13"/>
      <c r="KXX355" s="13"/>
      <c r="KXY355" s="13"/>
      <c r="KXZ355" s="13"/>
      <c r="KYA355" s="13"/>
      <c r="KYB355" s="13"/>
      <c r="KYC355" s="13"/>
      <c r="KYD355" s="13"/>
      <c r="KYE355" s="13"/>
      <c r="KYF355" s="13"/>
      <c r="KYG355" s="13"/>
      <c r="KYH355" s="13"/>
      <c r="KYI355" s="13"/>
      <c r="KYJ355" s="13"/>
      <c r="KYK355" s="13"/>
      <c r="KYL355" s="13"/>
      <c r="KYM355" s="13"/>
      <c r="KYN355" s="13"/>
      <c r="KYO355" s="13"/>
      <c r="KYP355" s="13"/>
      <c r="KYQ355" s="13"/>
      <c r="KYR355" s="13"/>
      <c r="KYS355" s="13"/>
      <c r="KYT355" s="13"/>
      <c r="KYU355" s="13"/>
      <c r="KYV355" s="13"/>
      <c r="KYW355" s="13"/>
      <c r="KYX355" s="13"/>
      <c r="KYY355" s="13"/>
      <c r="KYZ355" s="13"/>
      <c r="KZA355" s="13"/>
      <c r="KZB355" s="13"/>
      <c r="KZC355" s="13"/>
      <c r="KZD355" s="13"/>
      <c r="KZE355" s="13"/>
      <c r="KZF355" s="13"/>
      <c r="KZG355" s="13"/>
      <c r="KZH355" s="13"/>
      <c r="KZI355" s="13"/>
      <c r="KZJ355" s="13"/>
      <c r="KZK355" s="13"/>
      <c r="KZL355" s="13"/>
      <c r="KZM355" s="13"/>
      <c r="KZN355" s="13"/>
      <c r="KZO355" s="13"/>
      <c r="KZP355" s="13"/>
      <c r="KZQ355" s="13"/>
      <c r="KZR355" s="13"/>
      <c r="KZS355" s="13"/>
      <c r="KZT355" s="13"/>
      <c r="KZU355" s="13"/>
      <c r="KZV355" s="13"/>
      <c r="KZW355" s="13"/>
      <c r="KZX355" s="13"/>
      <c r="KZY355" s="13"/>
      <c r="KZZ355" s="13"/>
      <c r="LAA355" s="13"/>
      <c r="LAB355" s="13"/>
      <c r="LAC355" s="13"/>
      <c r="LAD355" s="13"/>
      <c r="LAE355" s="13"/>
      <c r="LAF355" s="13"/>
      <c r="LAG355" s="13"/>
      <c r="LAH355" s="13"/>
      <c r="LAI355" s="13"/>
      <c r="LAJ355" s="13"/>
      <c r="LAK355" s="13"/>
      <c r="LAL355" s="13"/>
      <c r="LAM355" s="13"/>
      <c r="LAN355" s="13"/>
      <c r="LAO355" s="13"/>
      <c r="LAP355" s="13"/>
      <c r="LAQ355" s="13"/>
      <c r="LAR355" s="13"/>
      <c r="LAS355" s="13"/>
      <c r="LAT355" s="13"/>
      <c r="LAU355" s="13"/>
      <c r="LAV355" s="13"/>
      <c r="LAW355" s="13"/>
      <c r="LAX355" s="13"/>
      <c r="LAY355" s="13"/>
      <c r="LAZ355" s="13"/>
      <c r="LBA355" s="13"/>
      <c r="LBB355" s="13"/>
      <c r="LBC355" s="13"/>
      <c r="LBD355" s="13"/>
      <c r="LBE355" s="13"/>
      <c r="LBF355" s="13"/>
      <c r="LBG355" s="13"/>
      <c r="LBH355" s="13"/>
      <c r="LBI355" s="13"/>
      <c r="LBJ355" s="13"/>
      <c r="LBK355" s="13"/>
      <c r="LBL355" s="13"/>
      <c r="LBM355" s="13"/>
      <c r="LBN355" s="13"/>
      <c r="LBO355" s="13"/>
      <c r="LBP355" s="13"/>
      <c r="LBQ355" s="13"/>
      <c r="LBR355" s="13"/>
      <c r="LBS355" s="13"/>
      <c r="LBT355" s="13"/>
      <c r="LBU355" s="13"/>
      <c r="LBV355" s="13"/>
      <c r="LBW355" s="13"/>
      <c r="LBX355" s="13"/>
      <c r="LBY355" s="13"/>
      <c r="LBZ355" s="13"/>
      <c r="LCA355" s="13"/>
      <c r="LCB355" s="13"/>
      <c r="LCC355" s="13"/>
      <c r="LCD355" s="13"/>
      <c r="LCE355" s="13"/>
      <c r="LCF355" s="13"/>
      <c r="LCG355" s="13"/>
      <c r="LCH355" s="13"/>
      <c r="LCI355" s="13"/>
      <c r="LCJ355" s="13"/>
      <c r="LCK355" s="13"/>
      <c r="LCL355" s="13"/>
      <c r="LCM355" s="13"/>
      <c r="LCN355" s="13"/>
      <c r="LCO355" s="13"/>
      <c r="LCP355" s="13"/>
      <c r="LCQ355" s="13"/>
      <c r="LCR355" s="13"/>
      <c r="LCS355" s="13"/>
      <c r="LCT355" s="13"/>
      <c r="LCU355" s="13"/>
      <c r="LCV355" s="13"/>
      <c r="LCW355" s="13"/>
      <c r="LCX355" s="13"/>
      <c r="LCY355" s="13"/>
      <c r="LCZ355" s="13"/>
      <c r="LDA355" s="13"/>
      <c r="LDB355" s="13"/>
      <c r="LDC355" s="13"/>
      <c r="LDD355" s="13"/>
      <c r="LDE355" s="13"/>
      <c r="LDF355" s="13"/>
      <c r="LDG355" s="13"/>
      <c r="LDH355" s="13"/>
      <c r="LDI355" s="13"/>
      <c r="LDJ355" s="13"/>
      <c r="LDK355" s="13"/>
      <c r="LDL355" s="13"/>
      <c r="LDM355" s="13"/>
      <c r="LDN355" s="13"/>
      <c r="LDO355" s="13"/>
      <c r="LDP355" s="13"/>
      <c r="LDQ355" s="13"/>
      <c r="LDR355" s="13"/>
      <c r="LDS355" s="13"/>
      <c r="LDT355" s="13"/>
      <c r="LDU355" s="13"/>
      <c r="LDV355" s="13"/>
      <c r="LDW355" s="13"/>
      <c r="LDX355" s="13"/>
      <c r="LDY355" s="13"/>
      <c r="LDZ355" s="13"/>
      <c r="LEA355" s="13"/>
      <c r="LEB355" s="13"/>
      <c r="LEC355" s="13"/>
      <c r="LED355" s="13"/>
      <c r="LEE355" s="13"/>
      <c r="LEF355" s="13"/>
      <c r="LEG355" s="13"/>
      <c r="LEH355" s="13"/>
      <c r="LEI355" s="13"/>
      <c r="LEJ355" s="13"/>
      <c r="LEK355" s="13"/>
      <c r="LEL355" s="13"/>
      <c r="LEM355" s="13"/>
      <c r="LEN355" s="13"/>
      <c r="LEO355" s="13"/>
      <c r="LEP355" s="13"/>
      <c r="LEQ355" s="13"/>
      <c r="LER355" s="13"/>
      <c r="LES355" s="13"/>
      <c r="LET355" s="13"/>
      <c r="LEU355" s="13"/>
      <c r="LEV355" s="13"/>
      <c r="LEW355" s="13"/>
      <c r="LEX355" s="13"/>
      <c r="LEY355" s="13"/>
      <c r="LEZ355" s="13"/>
      <c r="LFA355" s="13"/>
      <c r="LFB355" s="13"/>
      <c r="LFC355" s="13"/>
      <c r="LFD355" s="13"/>
      <c r="LFE355" s="13"/>
      <c r="LFF355" s="13"/>
      <c r="LFG355" s="13"/>
      <c r="LFH355" s="13"/>
      <c r="LFI355" s="13"/>
      <c r="LFJ355" s="13"/>
      <c r="LFK355" s="13"/>
      <c r="LFL355" s="13"/>
      <c r="LFM355" s="13"/>
      <c r="LFN355" s="13"/>
      <c r="LFO355" s="13"/>
      <c r="LFP355" s="13"/>
      <c r="LFQ355" s="13"/>
      <c r="LFR355" s="13"/>
      <c r="LFS355" s="13"/>
      <c r="LFT355" s="13"/>
      <c r="LFU355" s="13"/>
      <c r="LFV355" s="13"/>
      <c r="LFW355" s="13"/>
      <c r="LFX355" s="13"/>
      <c r="LFY355" s="13"/>
      <c r="LFZ355" s="13"/>
      <c r="LGA355" s="13"/>
      <c r="LGB355" s="13"/>
      <c r="LGC355" s="13"/>
      <c r="LGD355" s="13"/>
      <c r="LGE355" s="13"/>
      <c r="LGF355" s="13"/>
      <c r="LGG355" s="13"/>
      <c r="LGH355" s="13"/>
      <c r="LGI355" s="13"/>
      <c r="LGJ355" s="13"/>
      <c r="LGK355" s="13"/>
      <c r="LGL355" s="13"/>
      <c r="LGM355" s="13"/>
      <c r="LGN355" s="13"/>
      <c r="LGO355" s="13"/>
      <c r="LGP355" s="13"/>
      <c r="LGQ355" s="13"/>
      <c r="LGR355" s="13"/>
      <c r="LGS355" s="13"/>
      <c r="LGT355" s="13"/>
      <c r="LGU355" s="13"/>
      <c r="LGV355" s="13"/>
      <c r="LGW355" s="13"/>
      <c r="LGX355" s="13"/>
      <c r="LGY355" s="13"/>
      <c r="LGZ355" s="13"/>
      <c r="LHA355" s="13"/>
      <c r="LHB355" s="13"/>
      <c r="LHC355" s="13"/>
      <c r="LHD355" s="13"/>
      <c r="LHE355" s="13"/>
      <c r="LHF355" s="13"/>
      <c r="LHG355" s="13"/>
      <c r="LHH355" s="13"/>
      <c r="LHI355" s="13"/>
      <c r="LHJ355" s="13"/>
      <c r="LHK355" s="13"/>
      <c r="LHL355" s="13"/>
      <c r="LHM355" s="13"/>
      <c r="LHN355" s="13"/>
      <c r="LHO355" s="13"/>
      <c r="LHP355" s="13"/>
      <c r="LHQ355" s="13"/>
      <c r="LHR355" s="13"/>
      <c r="LHS355" s="13"/>
      <c r="LHT355" s="13"/>
      <c r="LHU355" s="13"/>
      <c r="LHV355" s="13"/>
      <c r="LHW355" s="13"/>
      <c r="LHX355" s="13"/>
      <c r="LHY355" s="13"/>
      <c r="LHZ355" s="13"/>
      <c r="LIA355" s="13"/>
      <c r="LIB355" s="13"/>
      <c r="LIC355" s="13"/>
      <c r="LID355" s="13"/>
      <c r="LIE355" s="13"/>
      <c r="LIF355" s="13"/>
      <c r="LIG355" s="13"/>
      <c r="LIH355" s="13"/>
      <c r="LII355" s="13"/>
      <c r="LIJ355" s="13"/>
      <c r="LIK355" s="13"/>
      <c r="LIL355" s="13"/>
      <c r="LIM355" s="13"/>
      <c r="LIN355" s="13"/>
      <c r="LIO355" s="13"/>
      <c r="LIP355" s="13"/>
      <c r="LIQ355" s="13"/>
      <c r="LIR355" s="13"/>
      <c r="LIS355" s="13"/>
      <c r="LIT355" s="13"/>
      <c r="LIU355" s="13"/>
      <c r="LIV355" s="13"/>
      <c r="LIW355" s="13"/>
      <c r="LIX355" s="13"/>
      <c r="LIY355" s="13"/>
      <c r="LIZ355" s="13"/>
      <c r="LJA355" s="13"/>
      <c r="LJB355" s="13"/>
      <c r="LJC355" s="13"/>
      <c r="LJD355" s="13"/>
      <c r="LJE355" s="13"/>
      <c r="LJF355" s="13"/>
      <c r="LJG355" s="13"/>
      <c r="LJH355" s="13"/>
      <c r="LJI355" s="13"/>
      <c r="LJJ355" s="13"/>
      <c r="LJK355" s="13"/>
      <c r="LJL355" s="13"/>
      <c r="LJM355" s="13"/>
      <c r="LJN355" s="13"/>
      <c r="LJO355" s="13"/>
      <c r="LJP355" s="13"/>
      <c r="LJQ355" s="13"/>
      <c r="LJR355" s="13"/>
      <c r="LJS355" s="13"/>
      <c r="LJT355" s="13"/>
      <c r="LJU355" s="13"/>
      <c r="LJV355" s="13"/>
      <c r="LJW355" s="13"/>
      <c r="LJX355" s="13"/>
      <c r="LJY355" s="13"/>
      <c r="LJZ355" s="13"/>
      <c r="LKA355" s="13"/>
      <c r="LKB355" s="13"/>
      <c r="LKC355" s="13"/>
      <c r="LKD355" s="13"/>
      <c r="LKE355" s="13"/>
      <c r="LKF355" s="13"/>
      <c r="LKG355" s="13"/>
      <c r="LKH355" s="13"/>
      <c r="LKI355" s="13"/>
      <c r="LKJ355" s="13"/>
      <c r="LKK355" s="13"/>
      <c r="LKL355" s="13"/>
      <c r="LKM355" s="13"/>
      <c r="LKN355" s="13"/>
      <c r="LKO355" s="13"/>
      <c r="LKP355" s="13"/>
      <c r="LKQ355" s="13"/>
      <c r="LKR355" s="13"/>
      <c r="LKS355" s="13"/>
      <c r="LKT355" s="13"/>
      <c r="LKU355" s="13"/>
      <c r="LKV355" s="13"/>
      <c r="LKW355" s="13"/>
      <c r="LKX355" s="13"/>
      <c r="LKY355" s="13"/>
      <c r="LKZ355" s="13"/>
      <c r="LLA355" s="13"/>
      <c r="LLB355" s="13"/>
      <c r="LLC355" s="13"/>
      <c r="LLD355" s="13"/>
      <c r="LLE355" s="13"/>
      <c r="LLF355" s="13"/>
      <c r="LLG355" s="13"/>
      <c r="LLH355" s="13"/>
      <c r="LLI355" s="13"/>
      <c r="LLJ355" s="13"/>
      <c r="LLK355" s="13"/>
      <c r="LLL355" s="13"/>
      <c r="LLM355" s="13"/>
      <c r="LLN355" s="13"/>
      <c r="LLO355" s="13"/>
      <c r="LLP355" s="13"/>
      <c r="LLQ355" s="13"/>
      <c r="LLR355" s="13"/>
      <c r="LLS355" s="13"/>
      <c r="LLT355" s="13"/>
      <c r="LLU355" s="13"/>
      <c r="LLV355" s="13"/>
      <c r="LLW355" s="13"/>
      <c r="LLX355" s="13"/>
      <c r="LLY355" s="13"/>
      <c r="LLZ355" s="13"/>
      <c r="LMA355" s="13"/>
      <c r="LMB355" s="13"/>
      <c r="LMC355" s="13"/>
      <c r="LMD355" s="13"/>
      <c r="LME355" s="13"/>
      <c r="LMF355" s="13"/>
      <c r="LMG355" s="13"/>
      <c r="LMH355" s="13"/>
      <c r="LMI355" s="13"/>
      <c r="LMJ355" s="13"/>
      <c r="LMK355" s="13"/>
      <c r="LML355" s="13"/>
      <c r="LMM355" s="13"/>
      <c r="LMN355" s="13"/>
      <c r="LMO355" s="13"/>
      <c r="LMP355" s="13"/>
      <c r="LMQ355" s="13"/>
      <c r="LMR355" s="13"/>
      <c r="LMS355" s="13"/>
      <c r="LMT355" s="13"/>
      <c r="LMU355" s="13"/>
      <c r="LMV355" s="13"/>
      <c r="LMW355" s="13"/>
      <c r="LMX355" s="13"/>
      <c r="LMY355" s="13"/>
      <c r="LMZ355" s="13"/>
      <c r="LNA355" s="13"/>
      <c r="LNB355" s="13"/>
      <c r="LNC355" s="13"/>
      <c r="LND355" s="13"/>
      <c r="LNE355" s="13"/>
      <c r="LNF355" s="13"/>
      <c r="LNG355" s="13"/>
      <c r="LNH355" s="13"/>
      <c r="LNI355" s="13"/>
      <c r="LNJ355" s="13"/>
      <c r="LNK355" s="13"/>
      <c r="LNL355" s="13"/>
      <c r="LNM355" s="13"/>
      <c r="LNN355" s="13"/>
      <c r="LNO355" s="13"/>
      <c r="LNP355" s="13"/>
      <c r="LNQ355" s="13"/>
      <c r="LNR355" s="13"/>
      <c r="LNS355" s="13"/>
      <c r="LNT355" s="13"/>
      <c r="LNU355" s="13"/>
      <c r="LNV355" s="13"/>
      <c r="LNW355" s="13"/>
      <c r="LNX355" s="13"/>
      <c r="LNY355" s="13"/>
      <c r="LNZ355" s="13"/>
      <c r="LOA355" s="13"/>
      <c r="LOB355" s="13"/>
      <c r="LOC355" s="13"/>
      <c r="LOD355" s="13"/>
      <c r="LOE355" s="13"/>
      <c r="LOF355" s="13"/>
      <c r="LOG355" s="13"/>
      <c r="LOH355" s="13"/>
      <c r="LOI355" s="13"/>
      <c r="LOJ355" s="13"/>
      <c r="LOK355" s="13"/>
      <c r="LOL355" s="13"/>
      <c r="LOM355" s="13"/>
      <c r="LON355" s="13"/>
      <c r="LOO355" s="13"/>
      <c r="LOP355" s="13"/>
      <c r="LOQ355" s="13"/>
      <c r="LOR355" s="13"/>
      <c r="LOS355" s="13"/>
      <c r="LOT355" s="13"/>
      <c r="LOU355" s="13"/>
      <c r="LOV355" s="13"/>
      <c r="LOW355" s="13"/>
      <c r="LOX355" s="13"/>
      <c r="LOY355" s="13"/>
      <c r="LOZ355" s="13"/>
      <c r="LPA355" s="13"/>
      <c r="LPB355" s="13"/>
      <c r="LPC355" s="13"/>
      <c r="LPD355" s="13"/>
      <c r="LPE355" s="13"/>
      <c r="LPF355" s="13"/>
      <c r="LPG355" s="13"/>
      <c r="LPH355" s="13"/>
      <c r="LPI355" s="13"/>
      <c r="LPJ355" s="13"/>
      <c r="LPK355" s="13"/>
      <c r="LPL355" s="13"/>
      <c r="LPM355" s="13"/>
      <c r="LPN355" s="13"/>
      <c r="LPO355" s="13"/>
      <c r="LPP355" s="13"/>
      <c r="LPQ355" s="13"/>
      <c r="LPR355" s="13"/>
      <c r="LPS355" s="13"/>
      <c r="LPT355" s="13"/>
      <c r="LPU355" s="13"/>
      <c r="LPV355" s="13"/>
      <c r="LPW355" s="13"/>
      <c r="LPX355" s="13"/>
      <c r="LPY355" s="13"/>
      <c r="LPZ355" s="13"/>
      <c r="LQA355" s="13"/>
      <c r="LQB355" s="13"/>
      <c r="LQC355" s="13"/>
      <c r="LQD355" s="13"/>
      <c r="LQE355" s="13"/>
      <c r="LQF355" s="13"/>
      <c r="LQG355" s="13"/>
      <c r="LQH355" s="13"/>
      <c r="LQI355" s="13"/>
      <c r="LQJ355" s="13"/>
      <c r="LQK355" s="13"/>
      <c r="LQL355" s="13"/>
      <c r="LQM355" s="13"/>
      <c r="LQN355" s="13"/>
      <c r="LQO355" s="13"/>
      <c r="LQP355" s="13"/>
      <c r="LQQ355" s="13"/>
      <c r="LQR355" s="13"/>
      <c r="LQS355" s="13"/>
      <c r="LQT355" s="13"/>
      <c r="LQU355" s="13"/>
      <c r="LQV355" s="13"/>
      <c r="LQW355" s="13"/>
      <c r="LQX355" s="13"/>
      <c r="LQY355" s="13"/>
      <c r="LQZ355" s="13"/>
      <c r="LRA355" s="13"/>
      <c r="LRB355" s="13"/>
      <c r="LRC355" s="13"/>
      <c r="LRD355" s="13"/>
      <c r="LRE355" s="13"/>
      <c r="LRF355" s="13"/>
      <c r="LRG355" s="13"/>
      <c r="LRH355" s="13"/>
      <c r="LRI355" s="13"/>
      <c r="LRJ355" s="13"/>
      <c r="LRK355" s="13"/>
      <c r="LRL355" s="13"/>
      <c r="LRM355" s="13"/>
      <c r="LRN355" s="13"/>
      <c r="LRO355" s="13"/>
      <c r="LRP355" s="13"/>
      <c r="LRQ355" s="13"/>
      <c r="LRR355" s="13"/>
      <c r="LRS355" s="13"/>
      <c r="LRT355" s="13"/>
      <c r="LRU355" s="13"/>
      <c r="LRV355" s="13"/>
      <c r="LRW355" s="13"/>
      <c r="LRX355" s="13"/>
      <c r="LRY355" s="13"/>
      <c r="LRZ355" s="13"/>
      <c r="LSA355" s="13"/>
      <c r="LSB355" s="13"/>
      <c r="LSC355" s="13"/>
      <c r="LSD355" s="13"/>
      <c r="LSE355" s="13"/>
      <c r="LSF355" s="13"/>
      <c r="LSG355" s="13"/>
      <c r="LSH355" s="13"/>
      <c r="LSI355" s="13"/>
      <c r="LSJ355" s="13"/>
      <c r="LSK355" s="13"/>
      <c r="LSL355" s="13"/>
      <c r="LSM355" s="13"/>
      <c r="LSN355" s="13"/>
      <c r="LSO355" s="13"/>
      <c r="LSP355" s="13"/>
      <c r="LSQ355" s="13"/>
      <c r="LSR355" s="13"/>
      <c r="LSS355" s="13"/>
      <c r="LST355" s="13"/>
      <c r="LSU355" s="13"/>
      <c r="LSV355" s="13"/>
      <c r="LSW355" s="13"/>
      <c r="LSX355" s="13"/>
      <c r="LSY355" s="13"/>
      <c r="LSZ355" s="13"/>
      <c r="LTA355" s="13"/>
      <c r="LTB355" s="13"/>
      <c r="LTC355" s="13"/>
      <c r="LTD355" s="13"/>
      <c r="LTE355" s="13"/>
      <c r="LTF355" s="13"/>
      <c r="LTG355" s="13"/>
      <c r="LTH355" s="13"/>
      <c r="LTI355" s="13"/>
      <c r="LTJ355" s="13"/>
      <c r="LTK355" s="13"/>
      <c r="LTL355" s="13"/>
      <c r="LTM355" s="13"/>
      <c r="LTN355" s="13"/>
      <c r="LTO355" s="13"/>
      <c r="LTP355" s="13"/>
      <c r="LTQ355" s="13"/>
      <c r="LTR355" s="13"/>
      <c r="LTS355" s="13"/>
      <c r="LTT355" s="13"/>
      <c r="LTU355" s="13"/>
      <c r="LTV355" s="13"/>
      <c r="LTW355" s="13"/>
      <c r="LTX355" s="13"/>
      <c r="LTY355" s="13"/>
      <c r="LTZ355" s="13"/>
      <c r="LUA355" s="13"/>
      <c r="LUB355" s="13"/>
      <c r="LUC355" s="13"/>
      <c r="LUD355" s="13"/>
      <c r="LUE355" s="13"/>
      <c r="LUF355" s="13"/>
      <c r="LUG355" s="13"/>
      <c r="LUH355" s="13"/>
      <c r="LUI355" s="13"/>
      <c r="LUJ355" s="13"/>
      <c r="LUK355" s="13"/>
      <c r="LUL355" s="13"/>
      <c r="LUM355" s="13"/>
      <c r="LUN355" s="13"/>
      <c r="LUO355" s="13"/>
      <c r="LUP355" s="13"/>
      <c r="LUQ355" s="13"/>
      <c r="LUR355" s="13"/>
      <c r="LUS355" s="13"/>
      <c r="LUT355" s="13"/>
      <c r="LUU355" s="13"/>
      <c r="LUV355" s="13"/>
      <c r="LUW355" s="13"/>
      <c r="LUX355" s="13"/>
      <c r="LUY355" s="13"/>
      <c r="LUZ355" s="13"/>
      <c r="LVA355" s="13"/>
      <c r="LVB355" s="13"/>
      <c r="LVC355" s="13"/>
      <c r="LVD355" s="13"/>
      <c r="LVE355" s="13"/>
      <c r="LVF355" s="13"/>
      <c r="LVG355" s="13"/>
      <c r="LVH355" s="13"/>
      <c r="LVI355" s="13"/>
      <c r="LVJ355" s="13"/>
      <c r="LVK355" s="13"/>
      <c r="LVL355" s="13"/>
      <c r="LVM355" s="13"/>
      <c r="LVN355" s="13"/>
      <c r="LVO355" s="13"/>
      <c r="LVP355" s="13"/>
      <c r="LVQ355" s="13"/>
      <c r="LVR355" s="13"/>
      <c r="LVS355" s="13"/>
      <c r="LVT355" s="13"/>
      <c r="LVU355" s="13"/>
      <c r="LVV355" s="13"/>
      <c r="LVW355" s="13"/>
      <c r="LVX355" s="13"/>
      <c r="LVY355" s="13"/>
      <c r="LVZ355" s="13"/>
      <c r="LWA355" s="13"/>
      <c r="LWB355" s="13"/>
      <c r="LWC355" s="13"/>
      <c r="LWD355" s="13"/>
      <c r="LWE355" s="13"/>
      <c r="LWF355" s="13"/>
      <c r="LWG355" s="13"/>
      <c r="LWH355" s="13"/>
      <c r="LWI355" s="13"/>
      <c r="LWJ355" s="13"/>
      <c r="LWK355" s="13"/>
      <c r="LWL355" s="13"/>
      <c r="LWM355" s="13"/>
      <c r="LWN355" s="13"/>
      <c r="LWO355" s="13"/>
      <c r="LWP355" s="13"/>
      <c r="LWQ355" s="13"/>
      <c r="LWR355" s="13"/>
      <c r="LWS355" s="13"/>
      <c r="LWT355" s="13"/>
      <c r="LWU355" s="13"/>
      <c r="LWV355" s="13"/>
      <c r="LWW355" s="13"/>
      <c r="LWX355" s="13"/>
      <c r="LWY355" s="13"/>
      <c r="LWZ355" s="13"/>
      <c r="LXA355" s="13"/>
      <c r="LXB355" s="13"/>
      <c r="LXC355" s="13"/>
      <c r="LXD355" s="13"/>
      <c r="LXE355" s="13"/>
      <c r="LXF355" s="13"/>
      <c r="LXG355" s="13"/>
      <c r="LXH355" s="13"/>
      <c r="LXI355" s="13"/>
      <c r="LXJ355" s="13"/>
      <c r="LXK355" s="13"/>
      <c r="LXL355" s="13"/>
      <c r="LXM355" s="13"/>
      <c r="LXN355" s="13"/>
      <c r="LXO355" s="13"/>
      <c r="LXP355" s="13"/>
      <c r="LXQ355" s="13"/>
      <c r="LXR355" s="13"/>
      <c r="LXS355" s="13"/>
      <c r="LXT355" s="13"/>
      <c r="LXU355" s="13"/>
      <c r="LXV355" s="13"/>
      <c r="LXW355" s="13"/>
      <c r="LXX355" s="13"/>
      <c r="LXY355" s="13"/>
      <c r="LXZ355" s="13"/>
      <c r="LYA355" s="13"/>
      <c r="LYB355" s="13"/>
      <c r="LYC355" s="13"/>
      <c r="LYD355" s="13"/>
      <c r="LYE355" s="13"/>
      <c r="LYF355" s="13"/>
      <c r="LYG355" s="13"/>
      <c r="LYH355" s="13"/>
      <c r="LYI355" s="13"/>
      <c r="LYJ355" s="13"/>
      <c r="LYK355" s="13"/>
      <c r="LYL355" s="13"/>
      <c r="LYM355" s="13"/>
      <c r="LYN355" s="13"/>
      <c r="LYO355" s="13"/>
      <c r="LYP355" s="13"/>
      <c r="LYQ355" s="13"/>
      <c r="LYR355" s="13"/>
      <c r="LYS355" s="13"/>
      <c r="LYT355" s="13"/>
      <c r="LYU355" s="13"/>
      <c r="LYV355" s="13"/>
      <c r="LYW355" s="13"/>
      <c r="LYX355" s="13"/>
      <c r="LYY355" s="13"/>
      <c r="LYZ355" s="13"/>
      <c r="LZA355" s="13"/>
      <c r="LZB355" s="13"/>
      <c r="LZC355" s="13"/>
      <c r="LZD355" s="13"/>
      <c r="LZE355" s="13"/>
      <c r="LZF355" s="13"/>
      <c r="LZG355" s="13"/>
      <c r="LZH355" s="13"/>
      <c r="LZI355" s="13"/>
      <c r="LZJ355" s="13"/>
      <c r="LZK355" s="13"/>
      <c r="LZL355" s="13"/>
      <c r="LZM355" s="13"/>
      <c r="LZN355" s="13"/>
      <c r="LZO355" s="13"/>
      <c r="LZP355" s="13"/>
      <c r="LZQ355" s="13"/>
      <c r="LZR355" s="13"/>
      <c r="LZS355" s="13"/>
      <c r="LZT355" s="13"/>
      <c r="LZU355" s="13"/>
      <c r="LZV355" s="13"/>
      <c r="LZW355" s="13"/>
      <c r="LZX355" s="13"/>
      <c r="LZY355" s="13"/>
      <c r="LZZ355" s="13"/>
      <c r="MAA355" s="13"/>
      <c r="MAB355" s="13"/>
      <c r="MAC355" s="13"/>
      <c r="MAD355" s="13"/>
      <c r="MAE355" s="13"/>
      <c r="MAF355" s="13"/>
      <c r="MAG355" s="13"/>
      <c r="MAH355" s="13"/>
      <c r="MAI355" s="13"/>
      <c r="MAJ355" s="13"/>
      <c r="MAK355" s="13"/>
      <c r="MAL355" s="13"/>
      <c r="MAM355" s="13"/>
      <c r="MAN355" s="13"/>
      <c r="MAO355" s="13"/>
      <c r="MAP355" s="13"/>
      <c r="MAQ355" s="13"/>
      <c r="MAR355" s="13"/>
      <c r="MAS355" s="13"/>
      <c r="MAT355" s="13"/>
      <c r="MAU355" s="13"/>
      <c r="MAV355" s="13"/>
      <c r="MAW355" s="13"/>
      <c r="MAX355" s="13"/>
      <c r="MAY355" s="13"/>
      <c r="MAZ355" s="13"/>
      <c r="MBA355" s="13"/>
      <c r="MBB355" s="13"/>
      <c r="MBC355" s="13"/>
      <c r="MBD355" s="13"/>
      <c r="MBE355" s="13"/>
      <c r="MBF355" s="13"/>
      <c r="MBG355" s="13"/>
      <c r="MBH355" s="13"/>
      <c r="MBI355" s="13"/>
      <c r="MBJ355" s="13"/>
      <c r="MBK355" s="13"/>
      <c r="MBL355" s="13"/>
      <c r="MBM355" s="13"/>
      <c r="MBN355" s="13"/>
      <c r="MBO355" s="13"/>
      <c r="MBP355" s="13"/>
      <c r="MBQ355" s="13"/>
      <c r="MBR355" s="13"/>
      <c r="MBS355" s="13"/>
      <c r="MBT355" s="13"/>
      <c r="MBU355" s="13"/>
      <c r="MBV355" s="13"/>
      <c r="MBW355" s="13"/>
      <c r="MBX355" s="13"/>
      <c r="MBY355" s="13"/>
      <c r="MBZ355" s="13"/>
      <c r="MCA355" s="13"/>
      <c r="MCB355" s="13"/>
      <c r="MCC355" s="13"/>
      <c r="MCD355" s="13"/>
      <c r="MCE355" s="13"/>
      <c r="MCF355" s="13"/>
      <c r="MCG355" s="13"/>
      <c r="MCH355" s="13"/>
      <c r="MCI355" s="13"/>
      <c r="MCJ355" s="13"/>
      <c r="MCK355" s="13"/>
      <c r="MCL355" s="13"/>
      <c r="MCM355" s="13"/>
      <c r="MCN355" s="13"/>
      <c r="MCO355" s="13"/>
      <c r="MCP355" s="13"/>
      <c r="MCQ355" s="13"/>
      <c r="MCR355" s="13"/>
      <c r="MCS355" s="13"/>
      <c r="MCT355" s="13"/>
      <c r="MCU355" s="13"/>
      <c r="MCV355" s="13"/>
      <c r="MCW355" s="13"/>
      <c r="MCX355" s="13"/>
      <c r="MCY355" s="13"/>
      <c r="MCZ355" s="13"/>
      <c r="MDA355" s="13"/>
      <c r="MDB355" s="13"/>
      <c r="MDC355" s="13"/>
      <c r="MDD355" s="13"/>
      <c r="MDE355" s="13"/>
      <c r="MDF355" s="13"/>
      <c r="MDG355" s="13"/>
      <c r="MDH355" s="13"/>
      <c r="MDI355" s="13"/>
      <c r="MDJ355" s="13"/>
      <c r="MDK355" s="13"/>
      <c r="MDL355" s="13"/>
      <c r="MDM355" s="13"/>
      <c r="MDN355" s="13"/>
      <c r="MDO355" s="13"/>
      <c r="MDP355" s="13"/>
      <c r="MDQ355" s="13"/>
      <c r="MDR355" s="13"/>
      <c r="MDS355" s="13"/>
      <c r="MDT355" s="13"/>
      <c r="MDU355" s="13"/>
      <c r="MDV355" s="13"/>
      <c r="MDW355" s="13"/>
      <c r="MDX355" s="13"/>
      <c r="MDY355" s="13"/>
      <c r="MDZ355" s="13"/>
      <c r="MEA355" s="13"/>
      <c r="MEB355" s="13"/>
      <c r="MEC355" s="13"/>
      <c r="MED355" s="13"/>
      <c r="MEE355" s="13"/>
      <c r="MEF355" s="13"/>
      <c r="MEG355" s="13"/>
      <c r="MEH355" s="13"/>
      <c r="MEI355" s="13"/>
      <c r="MEJ355" s="13"/>
      <c r="MEK355" s="13"/>
      <c r="MEL355" s="13"/>
      <c r="MEM355" s="13"/>
      <c r="MEN355" s="13"/>
      <c r="MEO355" s="13"/>
      <c r="MEP355" s="13"/>
      <c r="MEQ355" s="13"/>
      <c r="MER355" s="13"/>
      <c r="MES355" s="13"/>
      <c r="MET355" s="13"/>
      <c r="MEU355" s="13"/>
      <c r="MEV355" s="13"/>
      <c r="MEW355" s="13"/>
      <c r="MEX355" s="13"/>
      <c r="MEY355" s="13"/>
      <c r="MEZ355" s="13"/>
      <c r="MFA355" s="13"/>
      <c r="MFB355" s="13"/>
      <c r="MFC355" s="13"/>
      <c r="MFD355" s="13"/>
      <c r="MFE355" s="13"/>
      <c r="MFF355" s="13"/>
      <c r="MFG355" s="13"/>
      <c r="MFH355" s="13"/>
      <c r="MFI355" s="13"/>
      <c r="MFJ355" s="13"/>
      <c r="MFK355" s="13"/>
      <c r="MFL355" s="13"/>
      <c r="MFM355" s="13"/>
      <c r="MFN355" s="13"/>
      <c r="MFO355" s="13"/>
      <c r="MFP355" s="13"/>
      <c r="MFQ355" s="13"/>
      <c r="MFR355" s="13"/>
      <c r="MFS355" s="13"/>
      <c r="MFT355" s="13"/>
      <c r="MFU355" s="13"/>
      <c r="MFV355" s="13"/>
      <c r="MFW355" s="13"/>
      <c r="MFX355" s="13"/>
      <c r="MFY355" s="13"/>
      <c r="MFZ355" s="13"/>
      <c r="MGA355" s="13"/>
      <c r="MGB355" s="13"/>
      <c r="MGC355" s="13"/>
      <c r="MGD355" s="13"/>
      <c r="MGE355" s="13"/>
      <c r="MGF355" s="13"/>
      <c r="MGG355" s="13"/>
      <c r="MGH355" s="13"/>
      <c r="MGI355" s="13"/>
      <c r="MGJ355" s="13"/>
      <c r="MGK355" s="13"/>
      <c r="MGL355" s="13"/>
      <c r="MGM355" s="13"/>
      <c r="MGN355" s="13"/>
      <c r="MGO355" s="13"/>
      <c r="MGP355" s="13"/>
      <c r="MGQ355" s="13"/>
      <c r="MGR355" s="13"/>
      <c r="MGS355" s="13"/>
      <c r="MGT355" s="13"/>
      <c r="MGU355" s="13"/>
      <c r="MGV355" s="13"/>
      <c r="MGW355" s="13"/>
      <c r="MGX355" s="13"/>
      <c r="MGY355" s="13"/>
      <c r="MGZ355" s="13"/>
      <c r="MHA355" s="13"/>
      <c r="MHB355" s="13"/>
      <c r="MHC355" s="13"/>
      <c r="MHD355" s="13"/>
      <c r="MHE355" s="13"/>
      <c r="MHF355" s="13"/>
      <c r="MHG355" s="13"/>
      <c r="MHH355" s="13"/>
      <c r="MHI355" s="13"/>
      <c r="MHJ355" s="13"/>
      <c r="MHK355" s="13"/>
      <c r="MHL355" s="13"/>
      <c r="MHM355" s="13"/>
      <c r="MHN355" s="13"/>
      <c r="MHO355" s="13"/>
      <c r="MHP355" s="13"/>
      <c r="MHQ355" s="13"/>
      <c r="MHR355" s="13"/>
      <c r="MHS355" s="13"/>
      <c r="MHT355" s="13"/>
      <c r="MHU355" s="13"/>
      <c r="MHV355" s="13"/>
      <c r="MHW355" s="13"/>
      <c r="MHX355" s="13"/>
      <c r="MHY355" s="13"/>
      <c r="MHZ355" s="13"/>
      <c r="MIA355" s="13"/>
      <c r="MIB355" s="13"/>
      <c r="MIC355" s="13"/>
      <c r="MID355" s="13"/>
      <c r="MIE355" s="13"/>
      <c r="MIF355" s="13"/>
      <c r="MIG355" s="13"/>
      <c r="MIH355" s="13"/>
      <c r="MII355" s="13"/>
      <c r="MIJ355" s="13"/>
      <c r="MIK355" s="13"/>
      <c r="MIL355" s="13"/>
      <c r="MIM355" s="13"/>
      <c r="MIN355" s="13"/>
      <c r="MIO355" s="13"/>
      <c r="MIP355" s="13"/>
      <c r="MIQ355" s="13"/>
      <c r="MIR355" s="13"/>
      <c r="MIS355" s="13"/>
      <c r="MIT355" s="13"/>
      <c r="MIU355" s="13"/>
      <c r="MIV355" s="13"/>
      <c r="MIW355" s="13"/>
      <c r="MIX355" s="13"/>
      <c r="MIY355" s="13"/>
      <c r="MIZ355" s="13"/>
      <c r="MJA355" s="13"/>
      <c r="MJB355" s="13"/>
      <c r="MJC355" s="13"/>
      <c r="MJD355" s="13"/>
      <c r="MJE355" s="13"/>
      <c r="MJF355" s="13"/>
      <c r="MJG355" s="13"/>
      <c r="MJH355" s="13"/>
      <c r="MJI355" s="13"/>
      <c r="MJJ355" s="13"/>
      <c r="MJK355" s="13"/>
      <c r="MJL355" s="13"/>
      <c r="MJM355" s="13"/>
      <c r="MJN355" s="13"/>
      <c r="MJO355" s="13"/>
      <c r="MJP355" s="13"/>
      <c r="MJQ355" s="13"/>
      <c r="MJR355" s="13"/>
      <c r="MJS355" s="13"/>
      <c r="MJT355" s="13"/>
      <c r="MJU355" s="13"/>
      <c r="MJV355" s="13"/>
      <c r="MJW355" s="13"/>
      <c r="MJX355" s="13"/>
      <c r="MJY355" s="13"/>
      <c r="MJZ355" s="13"/>
      <c r="MKA355" s="13"/>
      <c r="MKB355" s="13"/>
      <c r="MKC355" s="13"/>
      <c r="MKD355" s="13"/>
      <c r="MKE355" s="13"/>
      <c r="MKF355" s="13"/>
      <c r="MKG355" s="13"/>
      <c r="MKH355" s="13"/>
      <c r="MKI355" s="13"/>
      <c r="MKJ355" s="13"/>
      <c r="MKK355" s="13"/>
      <c r="MKL355" s="13"/>
      <c r="MKM355" s="13"/>
      <c r="MKN355" s="13"/>
      <c r="MKO355" s="13"/>
      <c r="MKP355" s="13"/>
      <c r="MKQ355" s="13"/>
      <c r="MKR355" s="13"/>
      <c r="MKS355" s="13"/>
      <c r="MKT355" s="13"/>
      <c r="MKU355" s="13"/>
      <c r="MKV355" s="13"/>
      <c r="MKW355" s="13"/>
      <c r="MKX355" s="13"/>
      <c r="MKY355" s="13"/>
      <c r="MKZ355" s="13"/>
      <c r="MLA355" s="13"/>
      <c r="MLB355" s="13"/>
      <c r="MLC355" s="13"/>
      <c r="MLD355" s="13"/>
      <c r="MLE355" s="13"/>
      <c r="MLF355" s="13"/>
      <c r="MLG355" s="13"/>
      <c r="MLH355" s="13"/>
      <c r="MLI355" s="13"/>
      <c r="MLJ355" s="13"/>
      <c r="MLK355" s="13"/>
      <c r="MLL355" s="13"/>
      <c r="MLM355" s="13"/>
      <c r="MLN355" s="13"/>
      <c r="MLO355" s="13"/>
      <c r="MLP355" s="13"/>
      <c r="MLQ355" s="13"/>
      <c r="MLR355" s="13"/>
      <c r="MLS355" s="13"/>
      <c r="MLT355" s="13"/>
      <c r="MLU355" s="13"/>
      <c r="MLV355" s="13"/>
      <c r="MLW355" s="13"/>
      <c r="MLX355" s="13"/>
      <c r="MLY355" s="13"/>
      <c r="MLZ355" s="13"/>
      <c r="MMA355" s="13"/>
      <c r="MMB355" s="13"/>
      <c r="MMC355" s="13"/>
      <c r="MMD355" s="13"/>
      <c r="MME355" s="13"/>
      <c r="MMF355" s="13"/>
      <c r="MMG355" s="13"/>
      <c r="MMH355" s="13"/>
      <c r="MMI355" s="13"/>
      <c r="MMJ355" s="13"/>
      <c r="MMK355" s="13"/>
      <c r="MML355" s="13"/>
      <c r="MMM355" s="13"/>
      <c r="MMN355" s="13"/>
      <c r="MMO355" s="13"/>
      <c r="MMP355" s="13"/>
      <c r="MMQ355" s="13"/>
      <c r="MMR355" s="13"/>
      <c r="MMS355" s="13"/>
      <c r="MMT355" s="13"/>
      <c r="MMU355" s="13"/>
      <c r="MMV355" s="13"/>
      <c r="MMW355" s="13"/>
      <c r="MMX355" s="13"/>
      <c r="MMY355" s="13"/>
      <c r="MMZ355" s="13"/>
      <c r="MNA355" s="13"/>
      <c r="MNB355" s="13"/>
      <c r="MNC355" s="13"/>
      <c r="MND355" s="13"/>
      <c r="MNE355" s="13"/>
      <c r="MNF355" s="13"/>
      <c r="MNG355" s="13"/>
      <c r="MNH355" s="13"/>
      <c r="MNI355" s="13"/>
      <c r="MNJ355" s="13"/>
      <c r="MNK355" s="13"/>
      <c r="MNL355" s="13"/>
      <c r="MNM355" s="13"/>
      <c r="MNN355" s="13"/>
      <c r="MNO355" s="13"/>
      <c r="MNP355" s="13"/>
      <c r="MNQ355" s="13"/>
      <c r="MNR355" s="13"/>
      <c r="MNS355" s="13"/>
      <c r="MNT355" s="13"/>
      <c r="MNU355" s="13"/>
      <c r="MNV355" s="13"/>
      <c r="MNW355" s="13"/>
      <c r="MNX355" s="13"/>
      <c r="MNY355" s="13"/>
      <c r="MNZ355" s="13"/>
      <c r="MOA355" s="13"/>
      <c r="MOB355" s="13"/>
      <c r="MOC355" s="13"/>
      <c r="MOD355" s="13"/>
      <c r="MOE355" s="13"/>
      <c r="MOF355" s="13"/>
      <c r="MOG355" s="13"/>
      <c r="MOH355" s="13"/>
      <c r="MOI355" s="13"/>
      <c r="MOJ355" s="13"/>
      <c r="MOK355" s="13"/>
      <c r="MOL355" s="13"/>
      <c r="MOM355" s="13"/>
      <c r="MON355" s="13"/>
      <c r="MOO355" s="13"/>
      <c r="MOP355" s="13"/>
      <c r="MOQ355" s="13"/>
      <c r="MOR355" s="13"/>
      <c r="MOS355" s="13"/>
      <c r="MOT355" s="13"/>
      <c r="MOU355" s="13"/>
      <c r="MOV355" s="13"/>
      <c r="MOW355" s="13"/>
      <c r="MOX355" s="13"/>
      <c r="MOY355" s="13"/>
      <c r="MOZ355" s="13"/>
      <c r="MPA355" s="13"/>
      <c r="MPB355" s="13"/>
      <c r="MPC355" s="13"/>
      <c r="MPD355" s="13"/>
      <c r="MPE355" s="13"/>
      <c r="MPF355" s="13"/>
      <c r="MPG355" s="13"/>
      <c r="MPH355" s="13"/>
      <c r="MPI355" s="13"/>
      <c r="MPJ355" s="13"/>
      <c r="MPK355" s="13"/>
      <c r="MPL355" s="13"/>
      <c r="MPM355" s="13"/>
      <c r="MPN355" s="13"/>
      <c r="MPO355" s="13"/>
      <c r="MPP355" s="13"/>
      <c r="MPQ355" s="13"/>
      <c r="MPR355" s="13"/>
      <c r="MPS355" s="13"/>
      <c r="MPT355" s="13"/>
      <c r="MPU355" s="13"/>
      <c r="MPV355" s="13"/>
      <c r="MPW355" s="13"/>
      <c r="MPX355" s="13"/>
      <c r="MPY355" s="13"/>
      <c r="MPZ355" s="13"/>
      <c r="MQA355" s="13"/>
      <c r="MQB355" s="13"/>
      <c r="MQC355" s="13"/>
      <c r="MQD355" s="13"/>
      <c r="MQE355" s="13"/>
      <c r="MQF355" s="13"/>
      <c r="MQG355" s="13"/>
      <c r="MQH355" s="13"/>
      <c r="MQI355" s="13"/>
      <c r="MQJ355" s="13"/>
      <c r="MQK355" s="13"/>
      <c r="MQL355" s="13"/>
      <c r="MQM355" s="13"/>
      <c r="MQN355" s="13"/>
      <c r="MQO355" s="13"/>
      <c r="MQP355" s="13"/>
      <c r="MQQ355" s="13"/>
      <c r="MQR355" s="13"/>
      <c r="MQS355" s="13"/>
      <c r="MQT355" s="13"/>
      <c r="MQU355" s="13"/>
      <c r="MQV355" s="13"/>
      <c r="MQW355" s="13"/>
      <c r="MQX355" s="13"/>
      <c r="MQY355" s="13"/>
      <c r="MQZ355" s="13"/>
      <c r="MRA355" s="13"/>
      <c r="MRB355" s="13"/>
      <c r="MRC355" s="13"/>
      <c r="MRD355" s="13"/>
      <c r="MRE355" s="13"/>
      <c r="MRF355" s="13"/>
      <c r="MRG355" s="13"/>
      <c r="MRH355" s="13"/>
      <c r="MRI355" s="13"/>
      <c r="MRJ355" s="13"/>
      <c r="MRK355" s="13"/>
      <c r="MRL355" s="13"/>
      <c r="MRM355" s="13"/>
      <c r="MRN355" s="13"/>
      <c r="MRO355" s="13"/>
      <c r="MRP355" s="13"/>
      <c r="MRQ355" s="13"/>
      <c r="MRR355" s="13"/>
      <c r="MRS355" s="13"/>
      <c r="MRT355" s="13"/>
      <c r="MRU355" s="13"/>
      <c r="MRV355" s="13"/>
      <c r="MRW355" s="13"/>
      <c r="MRX355" s="13"/>
      <c r="MRY355" s="13"/>
      <c r="MRZ355" s="13"/>
      <c r="MSA355" s="13"/>
      <c r="MSB355" s="13"/>
      <c r="MSC355" s="13"/>
      <c r="MSD355" s="13"/>
      <c r="MSE355" s="13"/>
      <c r="MSF355" s="13"/>
      <c r="MSG355" s="13"/>
      <c r="MSH355" s="13"/>
      <c r="MSI355" s="13"/>
      <c r="MSJ355" s="13"/>
      <c r="MSK355" s="13"/>
      <c r="MSL355" s="13"/>
      <c r="MSM355" s="13"/>
      <c r="MSN355" s="13"/>
      <c r="MSO355" s="13"/>
      <c r="MSP355" s="13"/>
      <c r="MSQ355" s="13"/>
      <c r="MSR355" s="13"/>
      <c r="MSS355" s="13"/>
      <c r="MST355" s="13"/>
      <c r="MSU355" s="13"/>
      <c r="MSV355" s="13"/>
      <c r="MSW355" s="13"/>
      <c r="MSX355" s="13"/>
      <c r="MSY355" s="13"/>
      <c r="MSZ355" s="13"/>
      <c r="MTA355" s="13"/>
      <c r="MTB355" s="13"/>
      <c r="MTC355" s="13"/>
      <c r="MTD355" s="13"/>
      <c r="MTE355" s="13"/>
      <c r="MTF355" s="13"/>
      <c r="MTG355" s="13"/>
      <c r="MTH355" s="13"/>
      <c r="MTI355" s="13"/>
      <c r="MTJ355" s="13"/>
      <c r="MTK355" s="13"/>
      <c r="MTL355" s="13"/>
      <c r="MTM355" s="13"/>
      <c r="MTN355" s="13"/>
      <c r="MTO355" s="13"/>
      <c r="MTP355" s="13"/>
      <c r="MTQ355" s="13"/>
      <c r="MTR355" s="13"/>
      <c r="MTS355" s="13"/>
      <c r="MTT355" s="13"/>
      <c r="MTU355" s="13"/>
      <c r="MTV355" s="13"/>
      <c r="MTW355" s="13"/>
      <c r="MTX355" s="13"/>
      <c r="MTY355" s="13"/>
      <c r="MTZ355" s="13"/>
      <c r="MUA355" s="13"/>
      <c r="MUB355" s="13"/>
      <c r="MUC355" s="13"/>
      <c r="MUD355" s="13"/>
      <c r="MUE355" s="13"/>
      <c r="MUF355" s="13"/>
      <c r="MUG355" s="13"/>
      <c r="MUH355" s="13"/>
      <c r="MUI355" s="13"/>
      <c r="MUJ355" s="13"/>
      <c r="MUK355" s="13"/>
      <c r="MUL355" s="13"/>
      <c r="MUM355" s="13"/>
      <c r="MUN355" s="13"/>
      <c r="MUO355" s="13"/>
      <c r="MUP355" s="13"/>
      <c r="MUQ355" s="13"/>
      <c r="MUR355" s="13"/>
      <c r="MUS355" s="13"/>
      <c r="MUT355" s="13"/>
      <c r="MUU355" s="13"/>
      <c r="MUV355" s="13"/>
      <c r="MUW355" s="13"/>
      <c r="MUX355" s="13"/>
      <c r="MUY355" s="13"/>
      <c r="MUZ355" s="13"/>
      <c r="MVA355" s="13"/>
      <c r="MVB355" s="13"/>
      <c r="MVC355" s="13"/>
      <c r="MVD355" s="13"/>
      <c r="MVE355" s="13"/>
      <c r="MVF355" s="13"/>
      <c r="MVG355" s="13"/>
      <c r="MVH355" s="13"/>
      <c r="MVI355" s="13"/>
      <c r="MVJ355" s="13"/>
      <c r="MVK355" s="13"/>
      <c r="MVL355" s="13"/>
      <c r="MVM355" s="13"/>
      <c r="MVN355" s="13"/>
      <c r="MVO355" s="13"/>
      <c r="MVP355" s="13"/>
      <c r="MVQ355" s="13"/>
      <c r="MVR355" s="13"/>
      <c r="MVS355" s="13"/>
      <c r="MVT355" s="13"/>
      <c r="MVU355" s="13"/>
      <c r="MVV355" s="13"/>
      <c r="MVW355" s="13"/>
      <c r="MVX355" s="13"/>
      <c r="MVY355" s="13"/>
      <c r="MVZ355" s="13"/>
      <c r="MWA355" s="13"/>
      <c r="MWB355" s="13"/>
      <c r="MWC355" s="13"/>
      <c r="MWD355" s="13"/>
      <c r="MWE355" s="13"/>
      <c r="MWF355" s="13"/>
      <c r="MWG355" s="13"/>
      <c r="MWH355" s="13"/>
      <c r="MWI355" s="13"/>
      <c r="MWJ355" s="13"/>
      <c r="MWK355" s="13"/>
      <c r="MWL355" s="13"/>
      <c r="MWM355" s="13"/>
      <c r="MWN355" s="13"/>
      <c r="MWO355" s="13"/>
      <c r="MWP355" s="13"/>
      <c r="MWQ355" s="13"/>
      <c r="MWR355" s="13"/>
      <c r="MWS355" s="13"/>
      <c r="MWT355" s="13"/>
      <c r="MWU355" s="13"/>
      <c r="MWV355" s="13"/>
      <c r="MWW355" s="13"/>
      <c r="MWX355" s="13"/>
      <c r="MWY355" s="13"/>
      <c r="MWZ355" s="13"/>
      <c r="MXA355" s="13"/>
      <c r="MXB355" s="13"/>
      <c r="MXC355" s="13"/>
      <c r="MXD355" s="13"/>
      <c r="MXE355" s="13"/>
      <c r="MXF355" s="13"/>
      <c r="MXG355" s="13"/>
      <c r="MXH355" s="13"/>
      <c r="MXI355" s="13"/>
      <c r="MXJ355" s="13"/>
      <c r="MXK355" s="13"/>
      <c r="MXL355" s="13"/>
      <c r="MXM355" s="13"/>
      <c r="MXN355" s="13"/>
      <c r="MXO355" s="13"/>
      <c r="MXP355" s="13"/>
      <c r="MXQ355" s="13"/>
      <c r="MXR355" s="13"/>
      <c r="MXS355" s="13"/>
      <c r="MXT355" s="13"/>
      <c r="MXU355" s="13"/>
      <c r="MXV355" s="13"/>
      <c r="MXW355" s="13"/>
      <c r="MXX355" s="13"/>
      <c r="MXY355" s="13"/>
      <c r="MXZ355" s="13"/>
      <c r="MYA355" s="13"/>
      <c r="MYB355" s="13"/>
      <c r="MYC355" s="13"/>
      <c r="MYD355" s="13"/>
      <c r="MYE355" s="13"/>
      <c r="MYF355" s="13"/>
      <c r="MYG355" s="13"/>
      <c r="MYH355" s="13"/>
      <c r="MYI355" s="13"/>
      <c r="MYJ355" s="13"/>
      <c r="MYK355" s="13"/>
      <c r="MYL355" s="13"/>
      <c r="MYM355" s="13"/>
      <c r="MYN355" s="13"/>
      <c r="MYO355" s="13"/>
      <c r="MYP355" s="13"/>
      <c r="MYQ355" s="13"/>
      <c r="MYR355" s="13"/>
      <c r="MYS355" s="13"/>
      <c r="MYT355" s="13"/>
      <c r="MYU355" s="13"/>
      <c r="MYV355" s="13"/>
      <c r="MYW355" s="13"/>
      <c r="MYX355" s="13"/>
      <c r="MYY355" s="13"/>
      <c r="MYZ355" s="13"/>
      <c r="MZA355" s="13"/>
      <c r="MZB355" s="13"/>
      <c r="MZC355" s="13"/>
      <c r="MZD355" s="13"/>
      <c r="MZE355" s="13"/>
      <c r="MZF355" s="13"/>
      <c r="MZG355" s="13"/>
      <c r="MZH355" s="13"/>
      <c r="MZI355" s="13"/>
      <c r="MZJ355" s="13"/>
      <c r="MZK355" s="13"/>
      <c r="MZL355" s="13"/>
      <c r="MZM355" s="13"/>
      <c r="MZN355" s="13"/>
      <c r="MZO355" s="13"/>
      <c r="MZP355" s="13"/>
      <c r="MZQ355" s="13"/>
      <c r="MZR355" s="13"/>
      <c r="MZS355" s="13"/>
      <c r="MZT355" s="13"/>
      <c r="MZU355" s="13"/>
      <c r="MZV355" s="13"/>
      <c r="MZW355" s="13"/>
      <c r="MZX355" s="13"/>
      <c r="MZY355" s="13"/>
      <c r="MZZ355" s="13"/>
      <c r="NAA355" s="13"/>
      <c r="NAB355" s="13"/>
      <c r="NAC355" s="13"/>
      <c r="NAD355" s="13"/>
      <c r="NAE355" s="13"/>
      <c r="NAF355" s="13"/>
      <c r="NAG355" s="13"/>
      <c r="NAH355" s="13"/>
      <c r="NAI355" s="13"/>
      <c r="NAJ355" s="13"/>
      <c r="NAK355" s="13"/>
      <c r="NAL355" s="13"/>
      <c r="NAM355" s="13"/>
      <c r="NAN355" s="13"/>
      <c r="NAO355" s="13"/>
      <c r="NAP355" s="13"/>
      <c r="NAQ355" s="13"/>
      <c r="NAR355" s="13"/>
      <c r="NAS355" s="13"/>
      <c r="NAT355" s="13"/>
      <c r="NAU355" s="13"/>
      <c r="NAV355" s="13"/>
      <c r="NAW355" s="13"/>
      <c r="NAX355" s="13"/>
      <c r="NAY355" s="13"/>
      <c r="NAZ355" s="13"/>
      <c r="NBA355" s="13"/>
      <c r="NBB355" s="13"/>
      <c r="NBC355" s="13"/>
      <c r="NBD355" s="13"/>
      <c r="NBE355" s="13"/>
      <c r="NBF355" s="13"/>
      <c r="NBG355" s="13"/>
      <c r="NBH355" s="13"/>
      <c r="NBI355" s="13"/>
      <c r="NBJ355" s="13"/>
      <c r="NBK355" s="13"/>
      <c r="NBL355" s="13"/>
      <c r="NBM355" s="13"/>
      <c r="NBN355" s="13"/>
      <c r="NBO355" s="13"/>
      <c r="NBP355" s="13"/>
      <c r="NBQ355" s="13"/>
      <c r="NBR355" s="13"/>
      <c r="NBS355" s="13"/>
      <c r="NBT355" s="13"/>
      <c r="NBU355" s="13"/>
      <c r="NBV355" s="13"/>
      <c r="NBW355" s="13"/>
      <c r="NBX355" s="13"/>
      <c r="NBY355" s="13"/>
      <c r="NBZ355" s="13"/>
      <c r="NCA355" s="13"/>
      <c r="NCB355" s="13"/>
      <c r="NCC355" s="13"/>
      <c r="NCD355" s="13"/>
      <c r="NCE355" s="13"/>
      <c r="NCF355" s="13"/>
      <c r="NCG355" s="13"/>
      <c r="NCH355" s="13"/>
      <c r="NCI355" s="13"/>
      <c r="NCJ355" s="13"/>
      <c r="NCK355" s="13"/>
      <c r="NCL355" s="13"/>
      <c r="NCM355" s="13"/>
      <c r="NCN355" s="13"/>
      <c r="NCO355" s="13"/>
      <c r="NCP355" s="13"/>
      <c r="NCQ355" s="13"/>
      <c r="NCR355" s="13"/>
      <c r="NCS355" s="13"/>
      <c r="NCT355" s="13"/>
      <c r="NCU355" s="13"/>
      <c r="NCV355" s="13"/>
      <c r="NCW355" s="13"/>
      <c r="NCX355" s="13"/>
      <c r="NCY355" s="13"/>
      <c r="NCZ355" s="13"/>
      <c r="NDA355" s="13"/>
      <c r="NDB355" s="13"/>
      <c r="NDC355" s="13"/>
      <c r="NDD355" s="13"/>
      <c r="NDE355" s="13"/>
      <c r="NDF355" s="13"/>
      <c r="NDG355" s="13"/>
      <c r="NDH355" s="13"/>
      <c r="NDI355" s="13"/>
      <c r="NDJ355" s="13"/>
      <c r="NDK355" s="13"/>
      <c r="NDL355" s="13"/>
      <c r="NDM355" s="13"/>
      <c r="NDN355" s="13"/>
      <c r="NDO355" s="13"/>
      <c r="NDP355" s="13"/>
      <c r="NDQ355" s="13"/>
      <c r="NDR355" s="13"/>
      <c r="NDS355" s="13"/>
      <c r="NDT355" s="13"/>
      <c r="NDU355" s="13"/>
      <c r="NDV355" s="13"/>
      <c r="NDW355" s="13"/>
      <c r="NDX355" s="13"/>
      <c r="NDY355" s="13"/>
      <c r="NDZ355" s="13"/>
      <c r="NEA355" s="13"/>
      <c r="NEB355" s="13"/>
      <c r="NEC355" s="13"/>
      <c r="NED355" s="13"/>
      <c r="NEE355" s="13"/>
      <c r="NEF355" s="13"/>
      <c r="NEG355" s="13"/>
      <c r="NEH355" s="13"/>
      <c r="NEI355" s="13"/>
      <c r="NEJ355" s="13"/>
      <c r="NEK355" s="13"/>
      <c r="NEL355" s="13"/>
      <c r="NEM355" s="13"/>
      <c r="NEN355" s="13"/>
      <c r="NEO355" s="13"/>
      <c r="NEP355" s="13"/>
      <c r="NEQ355" s="13"/>
      <c r="NER355" s="13"/>
      <c r="NES355" s="13"/>
      <c r="NET355" s="13"/>
      <c r="NEU355" s="13"/>
      <c r="NEV355" s="13"/>
      <c r="NEW355" s="13"/>
      <c r="NEX355" s="13"/>
      <c r="NEY355" s="13"/>
      <c r="NEZ355" s="13"/>
      <c r="NFA355" s="13"/>
      <c r="NFB355" s="13"/>
      <c r="NFC355" s="13"/>
      <c r="NFD355" s="13"/>
      <c r="NFE355" s="13"/>
      <c r="NFF355" s="13"/>
      <c r="NFG355" s="13"/>
      <c r="NFH355" s="13"/>
      <c r="NFI355" s="13"/>
      <c r="NFJ355" s="13"/>
      <c r="NFK355" s="13"/>
      <c r="NFL355" s="13"/>
      <c r="NFM355" s="13"/>
      <c r="NFN355" s="13"/>
      <c r="NFO355" s="13"/>
      <c r="NFP355" s="13"/>
      <c r="NFQ355" s="13"/>
      <c r="NFR355" s="13"/>
      <c r="NFS355" s="13"/>
      <c r="NFT355" s="13"/>
      <c r="NFU355" s="13"/>
      <c r="NFV355" s="13"/>
      <c r="NFW355" s="13"/>
      <c r="NFX355" s="13"/>
      <c r="NFY355" s="13"/>
      <c r="NFZ355" s="13"/>
      <c r="NGA355" s="13"/>
      <c r="NGB355" s="13"/>
      <c r="NGC355" s="13"/>
      <c r="NGD355" s="13"/>
      <c r="NGE355" s="13"/>
      <c r="NGF355" s="13"/>
      <c r="NGG355" s="13"/>
      <c r="NGH355" s="13"/>
      <c r="NGI355" s="13"/>
      <c r="NGJ355" s="13"/>
      <c r="NGK355" s="13"/>
      <c r="NGL355" s="13"/>
      <c r="NGM355" s="13"/>
      <c r="NGN355" s="13"/>
      <c r="NGO355" s="13"/>
      <c r="NGP355" s="13"/>
      <c r="NGQ355" s="13"/>
      <c r="NGR355" s="13"/>
      <c r="NGS355" s="13"/>
      <c r="NGT355" s="13"/>
      <c r="NGU355" s="13"/>
      <c r="NGV355" s="13"/>
      <c r="NGW355" s="13"/>
      <c r="NGX355" s="13"/>
      <c r="NGY355" s="13"/>
      <c r="NGZ355" s="13"/>
      <c r="NHA355" s="13"/>
      <c r="NHB355" s="13"/>
      <c r="NHC355" s="13"/>
      <c r="NHD355" s="13"/>
      <c r="NHE355" s="13"/>
      <c r="NHF355" s="13"/>
      <c r="NHG355" s="13"/>
      <c r="NHH355" s="13"/>
      <c r="NHI355" s="13"/>
      <c r="NHJ355" s="13"/>
      <c r="NHK355" s="13"/>
      <c r="NHL355" s="13"/>
      <c r="NHM355" s="13"/>
      <c r="NHN355" s="13"/>
      <c r="NHO355" s="13"/>
      <c r="NHP355" s="13"/>
      <c r="NHQ355" s="13"/>
      <c r="NHR355" s="13"/>
      <c r="NHS355" s="13"/>
      <c r="NHT355" s="13"/>
      <c r="NHU355" s="13"/>
      <c r="NHV355" s="13"/>
      <c r="NHW355" s="13"/>
      <c r="NHX355" s="13"/>
      <c r="NHY355" s="13"/>
      <c r="NHZ355" s="13"/>
      <c r="NIA355" s="13"/>
      <c r="NIB355" s="13"/>
      <c r="NIC355" s="13"/>
      <c r="NID355" s="13"/>
      <c r="NIE355" s="13"/>
      <c r="NIF355" s="13"/>
      <c r="NIG355" s="13"/>
      <c r="NIH355" s="13"/>
      <c r="NII355" s="13"/>
      <c r="NIJ355" s="13"/>
      <c r="NIK355" s="13"/>
      <c r="NIL355" s="13"/>
      <c r="NIM355" s="13"/>
      <c r="NIN355" s="13"/>
      <c r="NIO355" s="13"/>
      <c r="NIP355" s="13"/>
      <c r="NIQ355" s="13"/>
      <c r="NIR355" s="13"/>
      <c r="NIS355" s="13"/>
      <c r="NIT355" s="13"/>
      <c r="NIU355" s="13"/>
      <c r="NIV355" s="13"/>
      <c r="NIW355" s="13"/>
      <c r="NIX355" s="13"/>
      <c r="NIY355" s="13"/>
      <c r="NIZ355" s="13"/>
      <c r="NJA355" s="13"/>
      <c r="NJB355" s="13"/>
      <c r="NJC355" s="13"/>
      <c r="NJD355" s="13"/>
      <c r="NJE355" s="13"/>
      <c r="NJF355" s="13"/>
      <c r="NJG355" s="13"/>
      <c r="NJH355" s="13"/>
      <c r="NJI355" s="13"/>
      <c r="NJJ355" s="13"/>
      <c r="NJK355" s="13"/>
      <c r="NJL355" s="13"/>
      <c r="NJM355" s="13"/>
      <c r="NJN355" s="13"/>
      <c r="NJO355" s="13"/>
      <c r="NJP355" s="13"/>
      <c r="NJQ355" s="13"/>
      <c r="NJR355" s="13"/>
      <c r="NJS355" s="13"/>
      <c r="NJT355" s="13"/>
      <c r="NJU355" s="13"/>
      <c r="NJV355" s="13"/>
      <c r="NJW355" s="13"/>
      <c r="NJX355" s="13"/>
      <c r="NJY355" s="13"/>
      <c r="NJZ355" s="13"/>
      <c r="NKA355" s="13"/>
      <c r="NKB355" s="13"/>
      <c r="NKC355" s="13"/>
      <c r="NKD355" s="13"/>
      <c r="NKE355" s="13"/>
      <c r="NKF355" s="13"/>
      <c r="NKG355" s="13"/>
      <c r="NKH355" s="13"/>
      <c r="NKI355" s="13"/>
      <c r="NKJ355" s="13"/>
      <c r="NKK355" s="13"/>
      <c r="NKL355" s="13"/>
      <c r="NKM355" s="13"/>
      <c r="NKN355" s="13"/>
      <c r="NKO355" s="13"/>
      <c r="NKP355" s="13"/>
      <c r="NKQ355" s="13"/>
      <c r="NKR355" s="13"/>
      <c r="NKS355" s="13"/>
      <c r="NKT355" s="13"/>
      <c r="NKU355" s="13"/>
      <c r="NKV355" s="13"/>
      <c r="NKW355" s="13"/>
      <c r="NKX355" s="13"/>
      <c r="NKY355" s="13"/>
      <c r="NKZ355" s="13"/>
      <c r="NLA355" s="13"/>
      <c r="NLB355" s="13"/>
      <c r="NLC355" s="13"/>
      <c r="NLD355" s="13"/>
      <c r="NLE355" s="13"/>
      <c r="NLF355" s="13"/>
      <c r="NLG355" s="13"/>
      <c r="NLH355" s="13"/>
      <c r="NLI355" s="13"/>
      <c r="NLJ355" s="13"/>
      <c r="NLK355" s="13"/>
      <c r="NLL355" s="13"/>
      <c r="NLM355" s="13"/>
      <c r="NLN355" s="13"/>
      <c r="NLO355" s="13"/>
      <c r="NLP355" s="13"/>
      <c r="NLQ355" s="13"/>
      <c r="NLR355" s="13"/>
      <c r="NLS355" s="13"/>
      <c r="NLT355" s="13"/>
      <c r="NLU355" s="13"/>
      <c r="NLV355" s="13"/>
      <c r="NLW355" s="13"/>
      <c r="NLX355" s="13"/>
      <c r="NLY355" s="13"/>
      <c r="NLZ355" s="13"/>
      <c r="NMA355" s="13"/>
      <c r="NMB355" s="13"/>
      <c r="NMC355" s="13"/>
      <c r="NMD355" s="13"/>
      <c r="NME355" s="13"/>
      <c r="NMF355" s="13"/>
      <c r="NMG355" s="13"/>
      <c r="NMH355" s="13"/>
      <c r="NMI355" s="13"/>
      <c r="NMJ355" s="13"/>
      <c r="NMK355" s="13"/>
      <c r="NML355" s="13"/>
      <c r="NMM355" s="13"/>
      <c r="NMN355" s="13"/>
      <c r="NMO355" s="13"/>
      <c r="NMP355" s="13"/>
      <c r="NMQ355" s="13"/>
      <c r="NMR355" s="13"/>
      <c r="NMS355" s="13"/>
      <c r="NMT355" s="13"/>
      <c r="NMU355" s="13"/>
      <c r="NMV355" s="13"/>
      <c r="NMW355" s="13"/>
      <c r="NMX355" s="13"/>
      <c r="NMY355" s="13"/>
      <c r="NMZ355" s="13"/>
      <c r="NNA355" s="13"/>
      <c r="NNB355" s="13"/>
      <c r="NNC355" s="13"/>
      <c r="NND355" s="13"/>
      <c r="NNE355" s="13"/>
      <c r="NNF355" s="13"/>
      <c r="NNG355" s="13"/>
      <c r="NNH355" s="13"/>
      <c r="NNI355" s="13"/>
      <c r="NNJ355" s="13"/>
      <c r="NNK355" s="13"/>
      <c r="NNL355" s="13"/>
      <c r="NNM355" s="13"/>
      <c r="NNN355" s="13"/>
      <c r="NNO355" s="13"/>
      <c r="NNP355" s="13"/>
      <c r="NNQ355" s="13"/>
      <c r="NNR355" s="13"/>
      <c r="NNS355" s="13"/>
      <c r="NNT355" s="13"/>
      <c r="NNU355" s="13"/>
      <c r="NNV355" s="13"/>
      <c r="NNW355" s="13"/>
      <c r="NNX355" s="13"/>
      <c r="NNY355" s="13"/>
      <c r="NNZ355" s="13"/>
      <c r="NOA355" s="13"/>
      <c r="NOB355" s="13"/>
      <c r="NOC355" s="13"/>
      <c r="NOD355" s="13"/>
      <c r="NOE355" s="13"/>
      <c r="NOF355" s="13"/>
      <c r="NOG355" s="13"/>
      <c r="NOH355" s="13"/>
      <c r="NOI355" s="13"/>
      <c r="NOJ355" s="13"/>
      <c r="NOK355" s="13"/>
      <c r="NOL355" s="13"/>
      <c r="NOM355" s="13"/>
      <c r="NON355" s="13"/>
      <c r="NOO355" s="13"/>
      <c r="NOP355" s="13"/>
      <c r="NOQ355" s="13"/>
      <c r="NOR355" s="13"/>
      <c r="NOS355" s="13"/>
      <c r="NOT355" s="13"/>
      <c r="NOU355" s="13"/>
      <c r="NOV355" s="13"/>
      <c r="NOW355" s="13"/>
      <c r="NOX355" s="13"/>
      <c r="NOY355" s="13"/>
      <c r="NOZ355" s="13"/>
      <c r="NPA355" s="13"/>
      <c r="NPB355" s="13"/>
      <c r="NPC355" s="13"/>
      <c r="NPD355" s="13"/>
      <c r="NPE355" s="13"/>
      <c r="NPF355" s="13"/>
      <c r="NPG355" s="13"/>
      <c r="NPH355" s="13"/>
      <c r="NPI355" s="13"/>
      <c r="NPJ355" s="13"/>
      <c r="NPK355" s="13"/>
      <c r="NPL355" s="13"/>
      <c r="NPM355" s="13"/>
      <c r="NPN355" s="13"/>
      <c r="NPO355" s="13"/>
      <c r="NPP355" s="13"/>
      <c r="NPQ355" s="13"/>
      <c r="NPR355" s="13"/>
      <c r="NPS355" s="13"/>
      <c r="NPT355" s="13"/>
      <c r="NPU355" s="13"/>
      <c r="NPV355" s="13"/>
      <c r="NPW355" s="13"/>
      <c r="NPX355" s="13"/>
      <c r="NPY355" s="13"/>
      <c r="NPZ355" s="13"/>
      <c r="NQA355" s="13"/>
      <c r="NQB355" s="13"/>
      <c r="NQC355" s="13"/>
      <c r="NQD355" s="13"/>
      <c r="NQE355" s="13"/>
      <c r="NQF355" s="13"/>
      <c r="NQG355" s="13"/>
      <c r="NQH355" s="13"/>
      <c r="NQI355" s="13"/>
      <c r="NQJ355" s="13"/>
      <c r="NQK355" s="13"/>
      <c r="NQL355" s="13"/>
      <c r="NQM355" s="13"/>
      <c r="NQN355" s="13"/>
      <c r="NQO355" s="13"/>
      <c r="NQP355" s="13"/>
      <c r="NQQ355" s="13"/>
      <c r="NQR355" s="13"/>
      <c r="NQS355" s="13"/>
      <c r="NQT355" s="13"/>
      <c r="NQU355" s="13"/>
      <c r="NQV355" s="13"/>
      <c r="NQW355" s="13"/>
      <c r="NQX355" s="13"/>
      <c r="NQY355" s="13"/>
      <c r="NQZ355" s="13"/>
      <c r="NRA355" s="13"/>
      <c r="NRB355" s="13"/>
      <c r="NRC355" s="13"/>
      <c r="NRD355" s="13"/>
      <c r="NRE355" s="13"/>
      <c r="NRF355" s="13"/>
      <c r="NRG355" s="13"/>
      <c r="NRH355" s="13"/>
      <c r="NRI355" s="13"/>
      <c r="NRJ355" s="13"/>
      <c r="NRK355" s="13"/>
      <c r="NRL355" s="13"/>
      <c r="NRM355" s="13"/>
      <c r="NRN355" s="13"/>
      <c r="NRO355" s="13"/>
      <c r="NRP355" s="13"/>
      <c r="NRQ355" s="13"/>
      <c r="NRR355" s="13"/>
      <c r="NRS355" s="13"/>
      <c r="NRT355" s="13"/>
      <c r="NRU355" s="13"/>
      <c r="NRV355" s="13"/>
      <c r="NRW355" s="13"/>
      <c r="NRX355" s="13"/>
      <c r="NRY355" s="13"/>
      <c r="NRZ355" s="13"/>
      <c r="NSA355" s="13"/>
      <c r="NSB355" s="13"/>
      <c r="NSC355" s="13"/>
      <c r="NSD355" s="13"/>
      <c r="NSE355" s="13"/>
      <c r="NSF355" s="13"/>
      <c r="NSG355" s="13"/>
      <c r="NSH355" s="13"/>
      <c r="NSI355" s="13"/>
      <c r="NSJ355" s="13"/>
      <c r="NSK355" s="13"/>
      <c r="NSL355" s="13"/>
      <c r="NSM355" s="13"/>
      <c r="NSN355" s="13"/>
      <c r="NSO355" s="13"/>
      <c r="NSP355" s="13"/>
      <c r="NSQ355" s="13"/>
      <c r="NSR355" s="13"/>
      <c r="NSS355" s="13"/>
      <c r="NST355" s="13"/>
      <c r="NSU355" s="13"/>
      <c r="NSV355" s="13"/>
      <c r="NSW355" s="13"/>
      <c r="NSX355" s="13"/>
      <c r="NSY355" s="13"/>
      <c r="NSZ355" s="13"/>
      <c r="NTA355" s="13"/>
      <c r="NTB355" s="13"/>
      <c r="NTC355" s="13"/>
      <c r="NTD355" s="13"/>
      <c r="NTE355" s="13"/>
      <c r="NTF355" s="13"/>
      <c r="NTG355" s="13"/>
      <c r="NTH355" s="13"/>
      <c r="NTI355" s="13"/>
      <c r="NTJ355" s="13"/>
      <c r="NTK355" s="13"/>
      <c r="NTL355" s="13"/>
      <c r="NTM355" s="13"/>
      <c r="NTN355" s="13"/>
      <c r="NTO355" s="13"/>
      <c r="NTP355" s="13"/>
      <c r="NTQ355" s="13"/>
      <c r="NTR355" s="13"/>
      <c r="NTS355" s="13"/>
      <c r="NTT355" s="13"/>
      <c r="NTU355" s="13"/>
      <c r="NTV355" s="13"/>
      <c r="NTW355" s="13"/>
      <c r="NTX355" s="13"/>
      <c r="NTY355" s="13"/>
      <c r="NTZ355" s="13"/>
      <c r="NUA355" s="13"/>
      <c r="NUB355" s="13"/>
      <c r="NUC355" s="13"/>
      <c r="NUD355" s="13"/>
      <c r="NUE355" s="13"/>
      <c r="NUF355" s="13"/>
      <c r="NUG355" s="13"/>
      <c r="NUH355" s="13"/>
      <c r="NUI355" s="13"/>
      <c r="NUJ355" s="13"/>
      <c r="NUK355" s="13"/>
      <c r="NUL355" s="13"/>
      <c r="NUM355" s="13"/>
      <c r="NUN355" s="13"/>
      <c r="NUO355" s="13"/>
      <c r="NUP355" s="13"/>
      <c r="NUQ355" s="13"/>
      <c r="NUR355" s="13"/>
      <c r="NUS355" s="13"/>
      <c r="NUT355" s="13"/>
      <c r="NUU355" s="13"/>
      <c r="NUV355" s="13"/>
      <c r="NUW355" s="13"/>
      <c r="NUX355" s="13"/>
      <c r="NUY355" s="13"/>
      <c r="NUZ355" s="13"/>
      <c r="NVA355" s="13"/>
      <c r="NVB355" s="13"/>
      <c r="NVC355" s="13"/>
      <c r="NVD355" s="13"/>
      <c r="NVE355" s="13"/>
      <c r="NVF355" s="13"/>
      <c r="NVG355" s="13"/>
      <c r="NVH355" s="13"/>
      <c r="NVI355" s="13"/>
      <c r="NVJ355" s="13"/>
      <c r="NVK355" s="13"/>
      <c r="NVL355" s="13"/>
      <c r="NVM355" s="13"/>
      <c r="NVN355" s="13"/>
      <c r="NVO355" s="13"/>
      <c r="NVP355" s="13"/>
      <c r="NVQ355" s="13"/>
      <c r="NVR355" s="13"/>
      <c r="NVS355" s="13"/>
      <c r="NVT355" s="13"/>
      <c r="NVU355" s="13"/>
      <c r="NVV355" s="13"/>
      <c r="NVW355" s="13"/>
      <c r="NVX355" s="13"/>
      <c r="NVY355" s="13"/>
      <c r="NVZ355" s="13"/>
      <c r="NWA355" s="13"/>
      <c r="NWB355" s="13"/>
      <c r="NWC355" s="13"/>
      <c r="NWD355" s="13"/>
      <c r="NWE355" s="13"/>
      <c r="NWF355" s="13"/>
      <c r="NWG355" s="13"/>
      <c r="NWH355" s="13"/>
      <c r="NWI355" s="13"/>
      <c r="NWJ355" s="13"/>
      <c r="NWK355" s="13"/>
      <c r="NWL355" s="13"/>
      <c r="NWM355" s="13"/>
      <c r="NWN355" s="13"/>
      <c r="NWO355" s="13"/>
      <c r="NWP355" s="13"/>
      <c r="NWQ355" s="13"/>
      <c r="NWR355" s="13"/>
      <c r="NWS355" s="13"/>
      <c r="NWT355" s="13"/>
      <c r="NWU355" s="13"/>
      <c r="NWV355" s="13"/>
      <c r="NWW355" s="13"/>
      <c r="NWX355" s="13"/>
      <c r="NWY355" s="13"/>
      <c r="NWZ355" s="13"/>
      <c r="NXA355" s="13"/>
      <c r="NXB355" s="13"/>
      <c r="NXC355" s="13"/>
      <c r="NXD355" s="13"/>
      <c r="NXE355" s="13"/>
      <c r="NXF355" s="13"/>
      <c r="NXG355" s="13"/>
      <c r="NXH355" s="13"/>
      <c r="NXI355" s="13"/>
      <c r="NXJ355" s="13"/>
      <c r="NXK355" s="13"/>
      <c r="NXL355" s="13"/>
      <c r="NXM355" s="13"/>
      <c r="NXN355" s="13"/>
      <c r="NXO355" s="13"/>
      <c r="NXP355" s="13"/>
      <c r="NXQ355" s="13"/>
      <c r="NXR355" s="13"/>
      <c r="NXS355" s="13"/>
      <c r="NXT355" s="13"/>
      <c r="NXU355" s="13"/>
      <c r="NXV355" s="13"/>
      <c r="NXW355" s="13"/>
      <c r="NXX355" s="13"/>
      <c r="NXY355" s="13"/>
      <c r="NXZ355" s="13"/>
      <c r="NYA355" s="13"/>
      <c r="NYB355" s="13"/>
      <c r="NYC355" s="13"/>
      <c r="NYD355" s="13"/>
      <c r="NYE355" s="13"/>
      <c r="NYF355" s="13"/>
      <c r="NYG355" s="13"/>
      <c r="NYH355" s="13"/>
      <c r="NYI355" s="13"/>
      <c r="NYJ355" s="13"/>
      <c r="NYK355" s="13"/>
      <c r="NYL355" s="13"/>
      <c r="NYM355" s="13"/>
      <c r="NYN355" s="13"/>
      <c r="NYO355" s="13"/>
      <c r="NYP355" s="13"/>
      <c r="NYQ355" s="13"/>
      <c r="NYR355" s="13"/>
      <c r="NYS355" s="13"/>
      <c r="NYT355" s="13"/>
      <c r="NYU355" s="13"/>
      <c r="NYV355" s="13"/>
      <c r="NYW355" s="13"/>
      <c r="NYX355" s="13"/>
      <c r="NYY355" s="13"/>
      <c r="NYZ355" s="13"/>
      <c r="NZA355" s="13"/>
      <c r="NZB355" s="13"/>
      <c r="NZC355" s="13"/>
      <c r="NZD355" s="13"/>
      <c r="NZE355" s="13"/>
      <c r="NZF355" s="13"/>
      <c r="NZG355" s="13"/>
      <c r="NZH355" s="13"/>
      <c r="NZI355" s="13"/>
      <c r="NZJ355" s="13"/>
      <c r="NZK355" s="13"/>
      <c r="NZL355" s="13"/>
      <c r="NZM355" s="13"/>
      <c r="NZN355" s="13"/>
      <c r="NZO355" s="13"/>
      <c r="NZP355" s="13"/>
      <c r="NZQ355" s="13"/>
      <c r="NZR355" s="13"/>
      <c r="NZS355" s="13"/>
      <c r="NZT355" s="13"/>
      <c r="NZU355" s="13"/>
      <c r="NZV355" s="13"/>
      <c r="NZW355" s="13"/>
      <c r="NZX355" s="13"/>
      <c r="NZY355" s="13"/>
      <c r="NZZ355" s="13"/>
      <c r="OAA355" s="13"/>
      <c r="OAB355" s="13"/>
      <c r="OAC355" s="13"/>
      <c r="OAD355" s="13"/>
      <c r="OAE355" s="13"/>
      <c r="OAF355" s="13"/>
      <c r="OAG355" s="13"/>
      <c r="OAH355" s="13"/>
      <c r="OAI355" s="13"/>
      <c r="OAJ355" s="13"/>
      <c r="OAK355" s="13"/>
      <c r="OAL355" s="13"/>
      <c r="OAM355" s="13"/>
      <c r="OAN355" s="13"/>
      <c r="OAO355" s="13"/>
      <c r="OAP355" s="13"/>
      <c r="OAQ355" s="13"/>
      <c r="OAR355" s="13"/>
      <c r="OAS355" s="13"/>
      <c r="OAT355" s="13"/>
      <c r="OAU355" s="13"/>
      <c r="OAV355" s="13"/>
      <c r="OAW355" s="13"/>
      <c r="OAX355" s="13"/>
      <c r="OAY355" s="13"/>
      <c r="OAZ355" s="13"/>
      <c r="OBA355" s="13"/>
      <c r="OBB355" s="13"/>
      <c r="OBC355" s="13"/>
      <c r="OBD355" s="13"/>
      <c r="OBE355" s="13"/>
      <c r="OBF355" s="13"/>
      <c r="OBG355" s="13"/>
      <c r="OBH355" s="13"/>
      <c r="OBI355" s="13"/>
      <c r="OBJ355" s="13"/>
      <c r="OBK355" s="13"/>
      <c r="OBL355" s="13"/>
      <c r="OBM355" s="13"/>
      <c r="OBN355" s="13"/>
      <c r="OBO355" s="13"/>
      <c r="OBP355" s="13"/>
      <c r="OBQ355" s="13"/>
      <c r="OBR355" s="13"/>
      <c r="OBS355" s="13"/>
      <c r="OBT355" s="13"/>
      <c r="OBU355" s="13"/>
      <c r="OBV355" s="13"/>
      <c r="OBW355" s="13"/>
      <c r="OBX355" s="13"/>
      <c r="OBY355" s="13"/>
      <c r="OBZ355" s="13"/>
      <c r="OCA355" s="13"/>
      <c r="OCB355" s="13"/>
      <c r="OCC355" s="13"/>
      <c r="OCD355" s="13"/>
      <c r="OCE355" s="13"/>
      <c r="OCF355" s="13"/>
      <c r="OCG355" s="13"/>
      <c r="OCH355" s="13"/>
      <c r="OCI355" s="13"/>
      <c r="OCJ355" s="13"/>
      <c r="OCK355" s="13"/>
      <c r="OCL355" s="13"/>
      <c r="OCM355" s="13"/>
      <c r="OCN355" s="13"/>
      <c r="OCO355" s="13"/>
      <c r="OCP355" s="13"/>
      <c r="OCQ355" s="13"/>
      <c r="OCR355" s="13"/>
      <c r="OCS355" s="13"/>
      <c r="OCT355" s="13"/>
      <c r="OCU355" s="13"/>
      <c r="OCV355" s="13"/>
      <c r="OCW355" s="13"/>
      <c r="OCX355" s="13"/>
      <c r="OCY355" s="13"/>
      <c r="OCZ355" s="13"/>
      <c r="ODA355" s="13"/>
      <c r="ODB355" s="13"/>
      <c r="ODC355" s="13"/>
      <c r="ODD355" s="13"/>
      <c r="ODE355" s="13"/>
      <c r="ODF355" s="13"/>
      <c r="ODG355" s="13"/>
      <c r="ODH355" s="13"/>
      <c r="ODI355" s="13"/>
      <c r="ODJ355" s="13"/>
      <c r="ODK355" s="13"/>
      <c r="ODL355" s="13"/>
      <c r="ODM355" s="13"/>
      <c r="ODN355" s="13"/>
      <c r="ODO355" s="13"/>
      <c r="ODP355" s="13"/>
      <c r="ODQ355" s="13"/>
      <c r="ODR355" s="13"/>
      <c r="ODS355" s="13"/>
      <c r="ODT355" s="13"/>
      <c r="ODU355" s="13"/>
      <c r="ODV355" s="13"/>
      <c r="ODW355" s="13"/>
      <c r="ODX355" s="13"/>
      <c r="ODY355" s="13"/>
      <c r="ODZ355" s="13"/>
      <c r="OEA355" s="13"/>
      <c r="OEB355" s="13"/>
      <c r="OEC355" s="13"/>
      <c r="OED355" s="13"/>
      <c r="OEE355" s="13"/>
      <c r="OEF355" s="13"/>
      <c r="OEG355" s="13"/>
      <c r="OEH355" s="13"/>
      <c r="OEI355" s="13"/>
      <c r="OEJ355" s="13"/>
      <c r="OEK355" s="13"/>
      <c r="OEL355" s="13"/>
      <c r="OEM355" s="13"/>
      <c r="OEN355" s="13"/>
      <c r="OEO355" s="13"/>
      <c r="OEP355" s="13"/>
      <c r="OEQ355" s="13"/>
      <c r="OER355" s="13"/>
      <c r="OES355" s="13"/>
      <c r="OET355" s="13"/>
      <c r="OEU355" s="13"/>
      <c r="OEV355" s="13"/>
      <c r="OEW355" s="13"/>
      <c r="OEX355" s="13"/>
      <c r="OEY355" s="13"/>
      <c r="OEZ355" s="13"/>
      <c r="OFA355" s="13"/>
      <c r="OFB355" s="13"/>
      <c r="OFC355" s="13"/>
      <c r="OFD355" s="13"/>
      <c r="OFE355" s="13"/>
      <c r="OFF355" s="13"/>
      <c r="OFG355" s="13"/>
      <c r="OFH355" s="13"/>
      <c r="OFI355" s="13"/>
      <c r="OFJ355" s="13"/>
      <c r="OFK355" s="13"/>
      <c r="OFL355" s="13"/>
      <c r="OFM355" s="13"/>
      <c r="OFN355" s="13"/>
      <c r="OFO355" s="13"/>
      <c r="OFP355" s="13"/>
      <c r="OFQ355" s="13"/>
      <c r="OFR355" s="13"/>
      <c r="OFS355" s="13"/>
      <c r="OFT355" s="13"/>
      <c r="OFU355" s="13"/>
      <c r="OFV355" s="13"/>
      <c r="OFW355" s="13"/>
      <c r="OFX355" s="13"/>
      <c r="OFY355" s="13"/>
      <c r="OFZ355" s="13"/>
      <c r="OGA355" s="13"/>
      <c r="OGB355" s="13"/>
      <c r="OGC355" s="13"/>
      <c r="OGD355" s="13"/>
      <c r="OGE355" s="13"/>
      <c r="OGF355" s="13"/>
      <c r="OGG355" s="13"/>
      <c r="OGH355" s="13"/>
      <c r="OGI355" s="13"/>
      <c r="OGJ355" s="13"/>
      <c r="OGK355" s="13"/>
      <c r="OGL355" s="13"/>
      <c r="OGM355" s="13"/>
      <c r="OGN355" s="13"/>
      <c r="OGO355" s="13"/>
      <c r="OGP355" s="13"/>
      <c r="OGQ355" s="13"/>
      <c r="OGR355" s="13"/>
      <c r="OGS355" s="13"/>
      <c r="OGT355" s="13"/>
      <c r="OGU355" s="13"/>
      <c r="OGV355" s="13"/>
      <c r="OGW355" s="13"/>
      <c r="OGX355" s="13"/>
      <c r="OGY355" s="13"/>
      <c r="OGZ355" s="13"/>
      <c r="OHA355" s="13"/>
      <c r="OHB355" s="13"/>
      <c r="OHC355" s="13"/>
      <c r="OHD355" s="13"/>
      <c r="OHE355" s="13"/>
      <c r="OHF355" s="13"/>
      <c r="OHG355" s="13"/>
      <c r="OHH355" s="13"/>
      <c r="OHI355" s="13"/>
      <c r="OHJ355" s="13"/>
      <c r="OHK355" s="13"/>
      <c r="OHL355" s="13"/>
      <c r="OHM355" s="13"/>
      <c r="OHN355" s="13"/>
      <c r="OHO355" s="13"/>
      <c r="OHP355" s="13"/>
      <c r="OHQ355" s="13"/>
      <c r="OHR355" s="13"/>
      <c r="OHS355" s="13"/>
      <c r="OHT355" s="13"/>
      <c r="OHU355" s="13"/>
      <c r="OHV355" s="13"/>
      <c r="OHW355" s="13"/>
      <c r="OHX355" s="13"/>
      <c r="OHY355" s="13"/>
      <c r="OHZ355" s="13"/>
      <c r="OIA355" s="13"/>
      <c r="OIB355" s="13"/>
      <c r="OIC355" s="13"/>
      <c r="OID355" s="13"/>
      <c r="OIE355" s="13"/>
      <c r="OIF355" s="13"/>
      <c r="OIG355" s="13"/>
      <c r="OIH355" s="13"/>
      <c r="OII355" s="13"/>
      <c r="OIJ355" s="13"/>
      <c r="OIK355" s="13"/>
      <c r="OIL355" s="13"/>
      <c r="OIM355" s="13"/>
      <c r="OIN355" s="13"/>
      <c r="OIO355" s="13"/>
      <c r="OIP355" s="13"/>
      <c r="OIQ355" s="13"/>
      <c r="OIR355" s="13"/>
      <c r="OIS355" s="13"/>
      <c r="OIT355" s="13"/>
      <c r="OIU355" s="13"/>
      <c r="OIV355" s="13"/>
      <c r="OIW355" s="13"/>
      <c r="OIX355" s="13"/>
      <c r="OIY355" s="13"/>
      <c r="OIZ355" s="13"/>
      <c r="OJA355" s="13"/>
      <c r="OJB355" s="13"/>
      <c r="OJC355" s="13"/>
      <c r="OJD355" s="13"/>
      <c r="OJE355" s="13"/>
      <c r="OJF355" s="13"/>
      <c r="OJG355" s="13"/>
      <c r="OJH355" s="13"/>
      <c r="OJI355" s="13"/>
      <c r="OJJ355" s="13"/>
      <c r="OJK355" s="13"/>
      <c r="OJL355" s="13"/>
      <c r="OJM355" s="13"/>
      <c r="OJN355" s="13"/>
      <c r="OJO355" s="13"/>
      <c r="OJP355" s="13"/>
      <c r="OJQ355" s="13"/>
      <c r="OJR355" s="13"/>
      <c r="OJS355" s="13"/>
      <c r="OJT355" s="13"/>
      <c r="OJU355" s="13"/>
      <c r="OJV355" s="13"/>
      <c r="OJW355" s="13"/>
      <c r="OJX355" s="13"/>
      <c r="OJY355" s="13"/>
      <c r="OJZ355" s="13"/>
      <c r="OKA355" s="13"/>
      <c r="OKB355" s="13"/>
      <c r="OKC355" s="13"/>
      <c r="OKD355" s="13"/>
      <c r="OKE355" s="13"/>
      <c r="OKF355" s="13"/>
      <c r="OKG355" s="13"/>
      <c r="OKH355" s="13"/>
      <c r="OKI355" s="13"/>
      <c r="OKJ355" s="13"/>
      <c r="OKK355" s="13"/>
      <c r="OKL355" s="13"/>
      <c r="OKM355" s="13"/>
      <c r="OKN355" s="13"/>
      <c r="OKO355" s="13"/>
      <c r="OKP355" s="13"/>
      <c r="OKQ355" s="13"/>
      <c r="OKR355" s="13"/>
      <c r="OKS355" s="13"/>
      <c r="OKT355" s="13"/>
      <c r="OKU355" s="13"/>
      <c r="OKV355" s="13"/>
      <c r="OKW355" s="13"/>
      <c r="OKX355" s="13"/>
      <c r="OKY355" s="13"/>
      <c r="OKZ355" s="13"/>
      <c r="OLA355" s="13"/>
      <c r="OLB355" s="13"/>
      <c r="OLC355" s="13"/>
      <c r="OLD355" s="13"/>
      <c r="OLE355" s="13"/>
      <c r="OLF355" s="13"/>
      <c r="OLG355" s="13"/>
      <c r="OLH355" s="13"/>
      <c r="OLI355" s="13"/>
      <c r="OLJ355" s="13"/>
      <c r="OLK355" s="13"/>
      <c r="OLL355" s="13"/>
      <c r="OLM355" s="13"/>
      <c r="OLN355" s="13"/>
      <c r="OLO355" s="13"/>
      <c r="OLP355" s="13"/>
      <c r="OLQ355" s="13"/>
      <c r="OLR355" s="13"/>
      <c r="OLS355" s="13"/>
      <c r="OLT355" s="13"/>
      <c r="OLU355" s="13"/>
      <c r="OLV355" s="13"/>
      <c r="OLW355" s="13"/>
      <c r="OLX355" s="13"/>
      <c r="OLY355" s="13"/>
      <c r="OLZ355" s="13"/>
      <c r="OMA355" s="13"/>
      <c r="OMB355" s="13"/>
      <c r="OMC355" s="13"/>
      <c r="OMD355" s="13"/>
      <c r="OME355" s="13"/>
      <c r="OMF355" s="13"/>
      <c r="OMG355" s="13"/>
      <c r="OMH355" s="13"/>
      <c r="OMI355" s="13"/>
      <c r="OMJ355" s="13"/>
      <c r="OMK355" s="13"/>
      <c r="OML355" s="13"/>
      <c r="OMM355" s="13"/>
      <c r="OMN355" s="13"/>
      <c r="OMO355" s="13"/>
      <c r="OMP355" s="13"/>
      <c r="OMQ355" s="13"/>
      <c r="OMR355" s="13"/>
      <c r="OMS355" s="13"/>
      <c r="OMT355" s="13"/>
      <c r="OMU355" s="13"/>
      <c r="OMV355" s="13"/>
      <c r="OMW355" s="13"/>
      <c r="OMX355" s="13"/>
      <c r="OMY355" s="13"/>
      <c r="OMZ355" s="13"/>
      <c r="ONA355" s="13"/>
      <c r="ONB355" s="13"/>
      <c r="ONC355" s="13"/>
      <c r="OND355" s="13"/>
      <c r="ONE355" s="13"/>
      <c r="ONF355" s="13"/>
      <c r="ONG355" s="13"/>
      <c r="ONH355" s="13"/>
      <c r="ONI355" s="13"/>
      <c r="ONJ355" s="13"/>
      <c r="ONK355" s="13"/>
      <c r="ONL355" s="13"/>
      <c r="ONM355" s="13"/>
      <c r="ONN355" s="13"/>
      <c r="ONO355" s="13"/>
      <c r="ONP355" s="13"/>
      <c r="ONQ355" s="13"/>
      <c r="ONR355" s="13"/>
      <c r="ONS355" s="13"/>
      <c r="ONT355" s="13"/>
      <c r="ONU355" s="13"/>
      <c r="ONV355" s="13"/>
      <c r="ONW355" s="13"/>
      <c r="ONX355" s="13"/>
      <c r="ONY355" s="13"/>
      <c r="ONZ355" s="13"/>
      <c r="OOA355" s="13"/>
      <c r="OOB355" s="13"/>
      <c r="OOC355" s="13"/>
      <c r="OOD355" s="13"/>
      <c r="OOE355" s="13"/>
      <c r="OOF355" s="13"/>
      <c r="OOG355" s="13"/>
      <c r="OOH355" s="13"/>
      <c r="OOI355" s="13"/>
      <c r="OOJ355" s="13"/>
      <c r="OOK355" s="13"/>
      <c r="OOL355" s="13"/>
      <c r="OOM355" s="13"/>
      <c r="OON355" s="13"/>
      <c r="OOO355" s="13"/>
      <c r="OOP355" s="13"/>
      <c r="OOQ355" s="13"/>
      <c r="OOR355" s="13"/>
      <c r="OOS355" s="13"/>
      <c r="OOT355" s="13"/>
      <c r="OOU355" s="13"/>
      <c r="OOV355" s="13"/>
      <c r="OOW355" s="13"/>
      <c r="OOX355" s="13"/>
      <c r="OOY355" s="13"/>
      <c r="OOZ355" s="13"/>
      <c r="OPA355" s="13"/>
      <c r="OPB355" s="13"/>
      <c r="OPC355" s="13"/>
      <c r="OPD355" s="13"/>
      <c r="OPE355" s="13"/>
      <c r="OPF355" s="13"/>
      <c r="OPG355" s="13"/>
      <c r="OPH355" s="13"/>
      <c r="OPI355" s="13"/>
      <c r="OPJ355" s="13"/>
      <c r="OPK355" s="13"/>
      <c r="OPL355" s="13"/>
      <c r="OPM355" s="13"/>
      <c r="OPN355" s="13"/>
      <c r="OPO355" s="13"/>
      <c r="OPP355" s="13"/>
      <c r="OPQ355" s="13"/>
      <c r="OPR355" s="13"/>
      <c r="OPS355" s="13"/>
      <c r="OPT355" s="13"/>
      <c r="OPU355" s="13"/>
      <c r="OPV355" s="13"/>
      <c r="OPW355" s="13"/>
      <c r="OPX355" s="13"/>
      <c r="OPY355" s="13"/>
      <c r="OPZ355" s="13"/>
      <c r="OQA355" s="13"/>
      <c r="OQB355" s="13"/>
      <c r="OQC355" s="13"/>
      <c r="OQD355" s="13"/>
      <c r="OQE355" s="13"/>
      <c r="OQF355" s="13"/>
      <c r="OQG355" s="13"/>
      <c r="OQH355" s="13"/>
      <c r="OQI355" s="13"/>
      <c r="OQJ355" s="13"/>
      <c r="OQK355" s="13"/>
      <c r="OQL355" s="13"/>
      <c r="OQM355" s="13"/>
      <c r="OQN355" s="13"/>
      <c r="OQO355" s="13"/>
      <c r="OQP355" s="13"/>
      <c r="OQQ355" s="13"/>
      <c r="OQR355" s="13"/>
      <c r="OQS355" s="13"/>
      <c r="OQT355" s="13"/>
      <c r="OQU355" s="13"/>
      <c r="OQV355" s="13"/>
      <c r="OQW355" s="13"/>
      <c r="OQX355" s="13"/>
      <c r="OQY355" s="13"/>
      <c r="OQZ355" s="13"/>
      <c r="ORA355" s="13"/>
      <c r="ORB355" s="13"/>
      <c r="ORC355" s="13"/>
      <c r="ORD355" s="13"/>
      <c r="ORE355" s="13"/>
      <c r="ORF355" s="13"/>
      <c r="ORG355" s="13"/>
      <c r="ORH355" s="13"/>
      <c r="ORI355" s="13"/>
      <c r="ORJ355" s="13"/>
      <c r="ORK355" s="13"/>
      <c r="ORL355" s="13"/>
      <c r="ORM355" s="13"/>
      <c r="ORN355" s="13"/>
      <c r="ORO355" s="13"/>
      <c r="ORP355" s="13"/>
      <c r="ORQ355" s="13"/>
      <c r="ORR355" s="13"/>
      <c r="ORS355" s="13"/>
      <c r="ORT355" s="13"/>
      <c r="ORU355" s="13"/>
      <c r="ORV355" s="13"/>
      <c r="ORW355" s="13"/>
      <c r="ORX355" s="13"/>
      <c r="ORY355" s="13"/>
      <c r="ORZ355" s="13"/>
      <c r="OSA355" s="13"/>
      <c r="OSB355" s="13"/>
      <c r="OSC355" s="13"/>
      <c r="OSD355" s="13"/>
      <c r="OSE355" s="13"/>
      <c r="OSF355" s="13"/>
      <c r="OSG355" s="13"/>
      <c r="OSH355" s="13"/>
      <c r="OSI355" s="13"/>
      <c r="OSJ355" s="13"/>
      <c r="OSK355" s="13"/>
      <c r="OSL355" s="13"/>
      <c r="OSM355" s="13"/>
      <c r="OSN355" s="13"/>
      <c r="OSO355" s="13"/>
      <c r="OSP355" s="13"/>
      <c r="OSQ355" s="13"/>
      <c r="OSR355" s="13"/>
      <c r="OSS355" s="13"/>
      <c r="OST355" s="13"/>
      <c r="OSU355" s="13"/>
      <c r="OSV355" s="13"/>
      <c r="OSW355" s="13"/>
      <c r="OSX355" s="13"/>
      <c r="OSY355" s="13"/>
      <c r="OSZ355" s="13"/>
      <c r="OTA355" s="13"/>
      <c r="OTB355" s="13"/>
      <c r="OTC355" s="13"/>
      <c r="OTD355" s="13"/>
      <c r="OTE355" s="13"/>
      <c r="OTF355" s="13"/>
      <c r="OTG355" s="13"/>
      <c r="OTH355" s="13"/>
      <c r="OTI355" s="13"/>
      <c r="OTJ355" s="13"/>
      <c r="OTK355" s="13"/>
      <c r="OTL355" s="13"/>
      <c r="OTM355" s="13"/>
      <c r="OTN355" s="13"/>
      <c r="OTO355" s="13"/>
      <c r="OTP355" s="13"/>
      <c r="OTQ355" s="13"/>
      <c r="OTR355" s="13"/>
      <c r="OTS355" s="13"/>
      <c r="OTT355" s="13"/>
      <c r="OTU355" s="13"/>
      <c r="OTV355" s="13"/>
      <c r="OTW355" s="13"/>
      <c r="OTX355" s="13"/>
      <c r="OTY355" s="13"/>
      <c r="OTZ355" s="13"/>
      <c r="OUA355" s="13"/>
      <c r="OUB355" s="13"/>
      <c r="OUC355" s="13"/>
      <c r="OUD355" s="13"/>
      <c r="OUE355" s="13"/>
      <c r="OUF355" s="13"/>
      <c r="OUG355" s="13"/>
      <c r="OUH355" s="13"/>
      <c r="OUI355" s="13"/>
      <c r="OUJ355" s="13"/>
      <c r="OUK355" s="13"/>
      <c r="OUL355" s="13"/>
      <c r="OUM355" s="13"/>
      <c r="OUN355" s="13"/>
      <c r="OUO355" s="13"/>
      <c r="OUP355" s="13"/>
      <c r="OUQ355" s="13"/>
      <c r="OUR355" s="13"/>
      <c r="OUS355" s="13"/>
      <c r="OUT355" s="13"/>
      <c r="OUU355" s="13"/>
      <c r="OUV355" s="13"/>
      <c r="OUW355" s="13"/>
      <c r="OUX355" s="13"/>
      <c r="OUY355" s="13"/>
      <c r="OUZ355" s="13"/>
      <c r="OVA355" s="13"/>
      <c r="OVB355" s="13"/>
      <c r="OVC355" s="13"/>
      <c r="OVD355" s="13"/>
      <c r="OVE355" s="13"/>
      <c r="OVF355" s="13"/>
      <c r="OVG355" s="13"/>
      <c r="OVH355" s="13"/>
      <c r="OVI355" s="13"/>
      <c r="OVJ355" s="13"/>
      <c r="OVK355" s="13"/>
      <c r="OVL355" s="13"/>
      <c r="OVM355" s="13"/>
      <c r="OVN355" s="13"/>
      <c r="OVO355" s="13"/>
      <c r="OVP355" s="13"/>
      <c r="OVQ355" s="13"/>
      <c r="OVR355" s="13"/>
      <c r="OVS355" s="13"/>
      <c r="OVT355" s="13"/>
      <c r="OVU355" s="13"/>
      <c r="OVV355" s="13"/>
      <c r="OVW355" s="13"/>
      <c r="OVX355" s="13"/>
      <c r="OVY355" s="13"/>
      <c r="OVZ355" s="13"/>
      <c r="OWA355" s="13"/>
      <c r="OWB355" s="13"/>
      <c r="OWC355" s="13"/>
      <c r="OWD355" s="13"/>
      <c r="OWE355" s="13"/>
      <c r="OWF355" s="13"/>
      <c r="OWG355" s="13"/>
      <c r="OWH355" s="13"/>
      <c r="OWI355" s="13"/>
      <c r="OWJ355" s="13"/>
      <c r="OWK355" s="13"/>
      <c r="OWL355" s="13"/>
      <c r="OWM355" s="13"/>
      <c r="OWN355" s="13"/>
      <c r="OWO355" s="13"/>
      <c r="OWP355" s="13"/>
      <c r="OWQ355" s="13"/>
      <c r="OWR355" s="13"/>
      <c r="OWS355" s="13"/>
      <c r="OWT355" s="13"/>
      <c r="OWU355" s="13"/>
      <c r="OWV355" s="13"/>
      <c r="OWW355" s="13"/>
      <c r="OWX355" s="13"/>
      <c r="OWY355" s="13"/>
      <c r="OWZ355" s="13"/>
      <c r="OXA355" s="13"/>
      <c r="OXB355" s="13"/>
      <c r="OXC355" s="13"/>
      <c r="OXD355" s="13"/>
      <c r="OXE355" s="13"/>
      <c r="OXF355" s="13"/>
      <c r="OXG355" s="13"/>
      <c r="OXH355" s="13"/>
      <c r="OXI355" s="13"/>
      <c r="OXJ355" s="13"/>
      <c r="OXK355" s="13"/>
      <c r="OXL355" s="13"/>
      <c r="OXM355" s="13"/>
      <c r="OXN355" s="13"/>
      <c r="OXO355" s="13"/>
      <c r="OXP355" s="13"/>
      <c r="OXQ355" s="13"/>
      <c r="OXR355" s="13"/>
      <c r="OXS355" s="13"/>
      <c r="OXT355" s="13"/>
      <c r="OXU355" s="13"/>
      <c r="OXV355" s="13"/>
      <c r="OXW355" s="13"/>
      <c r="OXX355" s="13"/>
      <c r="OXY355" s="13"/>
      <c r="OXZ355" s="13"/>
      <c r="OYA355" s="13"/>
      <c r="OYB355" s="13"/>
      <c r="OYC355" s="13"/>
      <c r="OYD355" s="13"/>
      <c r="OYE355" s="13"/>
      <c r="OYF355" s="13"/>
      <c r="OYG355" s="13"/>
      <c r="OYH355" s="13"/>
      <c r="OYI355" s="13"/>
      <c r="OYJ355" s="13"/>
      <c r="OYK355" s="13"/>
      <c r="OYL355" s="13"/>
      <c r="OYM355" s="13"/>
      <c r="OYN355" s="13"/>
      <c r="OYO355" s="13"/>
      <c r="OYP355" s="13"/>
      <c r="OYQ355" s="13"/>
      <c r="OYR355" s="13"/>
      <c r="OYS355" s="13"/>
      <c r="OYT355" s="13"/>
      <c r="OYU355" s="13"/>
      <c r="OYV355" s="13"/>
      <c r="OYW355" s="13"/>
      <c r="OYX355" s="13"/>
      <c r="OYY355" s="13"/>
      <c r="OYZ355" s="13"/>
      <c r="OZA355" s="13"/>
      <c r="OZB355" s="13"/>
      <c r="OZC355" s="13"/>
      <c r="OZD355" s="13"/>
      <c r="OZE355" s="13"/>
      <c r="OZF355" s="13"/>
      <c r="OZG355" s="13"/>
      <c r="OZH355" s="13"/>
      <c r="OZI355" s="13"/>
      <c r="OZJ355" s="13"/>
      <c r="OZK355" s="13"/>
      <c r="OZL355" s="13"/>
      <c r="OZM355" s="13"/>
      <c r="OZN355" s="13"/>
      <c r="OZO355" s="13"/>
      <c r="OZP355" s="13"/>
      <c r="OZQ355" s="13"/>
      <c r="OZR355" s="13"/>
      <c r="OZS355" s="13"/>
      <c r="OZT355" s="13"/>
      <c r="OZU355" s="13"/>
      <c r="OZV355" s="13"/>
      <c r="OZW355" s="13"/>
      <c r="OZX355" s="13"/>
      <c r="OZY355" s="13"/>
      <c r="OZZ355" s="13"/>
      <c r="PAA355" s="13"/>
      <c r="PAB355" s="13"/>
      <c r="PAC355" s="13"/>
      <c r="PAD355" s="13"/>
      <c r="PAE355" s="13"/>
      <c r="PAF355" s="13"/>
      <c r="PAG355" s="13"/>
      <c r="PAH355" s="13"/>
      <c r="PAI355" s="13"/>
      <c r="PAJ355" s="13"/>
      <c r="PAK355" s="13"/>
      <c r="PAL355" s="13"/>
      <c r="PAM355" s="13"/>
      <c r="PAN355" s="13"/>
      <c r="PAO355" s="13"/>
      <c r="PAP355" s="13"/>
      <c r="PAQ355" s="13"/>
      <c r="PAR355" s="13"/>
      <c r="PAS355" s="13"/>
      <c r="PAT355" s="13"/>
      <c r="PAU355" s="13"/>
      <c r="PAV355" s="13"/>
      <c r="PAW355" s="13"/>
      <c r="PAX355" s="13"/>
      <c r="PAY355" s="13"/>
      <c r="PAZ355" s="13"/>
      <c r="PBA355" s="13"/>
      <c r="PBB355" s="13"/>
      <c r="PBC355" s="13"/>
      <c r="PBD355" s="13"/>
      <c r="PBE355" s="13"/>
      <c r="PBF355" s="13"/>
      <c r="PBG355" s="13"/>
      <c r="PBH355" s="13"/>
      <c r="PBI355" s="13"/>
      <c r="PBJ355" s="13"/>
      <c r="PBK355" s="13"/>
      <c r="PBL355" s="13"/>
      <c r="PBM355" s="13"/>
      <c r="PBN355" s="13"/>
      <c r="PBO355" s="13"/>
      <c r="PBP355" s="13"/>
      <c r="PBQ355" s="13"/>
      <c r="PBR355" s="13"/>
      <c r="PBS355" s="13"/>
      <c r="PBT355" s="13"/>
      <c r="PBU355" s="13"/>
      <c r="PBV355" s="13"/>
      <c r="PBW355" s="13"/>
      <c r="PBX355" s="13"/>
      <c r="PBY355" s="13"/>
      <c r="PBZ355" s="13"/>
      <c r="PCA355" s="13"/>
      <c r="PCB355" s="13"/>
      <c r="PCC355" s="13"/>
      <c r="PCD355" s="13"/>
      <c r="PCE355" s="13"/>
      <c r="PCF355" s="13"/>
      <c r="PCG355" s="13"/>
      <c r="PCH355" s="13"/>
      <c r="PCI355" s="13"/>
      <c r="PCJ355" s="13"/>
      <c r="PCK355" s="13"/>
      <c r="PCL355" s="13"/>
      <c r="PCM355" s="13"/>
      <c r="PCN355" s="13"/>
      <c r="PCO355" s="13"/>
      <c r="PCP355" s="13"/>
      <c r="PCQ355" s="13"/>
      <c r="PCR355" s="13"/>
      <c r="PCS355" s="13"/>
      <c r="PCT355" s="13"/>
      <c r="PCU355" s="13"/>
      <c r="PCV355" s="13"/>
      <c r="PCW355" s="13"/>
      <c r="PCX355" s="13"/>
      <c r="PCY355" s="13"/>
      <c r="PCZ355" s="13"/>
      <c r="PDA355" s="13"/>
      <c r="PDB355" s="13"/>
      <c r="PDC355" s="13"/>
      <c r="PDD355" s="13"/>
      <c r="PDE355" s="13"/>
      <c r="PDF355" s="13"/>
      <c r="PDG355" s="13"/>
      <c r="PDH355" s="13"/>
      <c r="PDI355" s="13"/>
      <c r="PDJ355" s="13"/>
      <c r="PDK355" s="13"/>
      <c r="PDL355" s="13"/>
      <c r="PDM355" s="13"/>
      <c r="PDN355" s="13"/>
      <c r="PDO355" s="13"/>
      <c r="PDP355" s="13"/>
      <c r="PDQ355" s="13"/>
      <c r="PDR355" s="13"/>
      <c r="PDS355" s="13"/>
      <c r="PDT355" s="13"/>
      <c r="PDU355" s="13"/>
      <c r="PDV355" s="13"/>
      <c r="PDW355" s="13"/>
      <c r="PDX355" s="13"/>
      <c r="PDY355" s="13"/>
      <c r="PDZ355" s="13"/>
      <c r="PEA355" s="13"/>
      <c r="PEB355" s="13"/>
      <c r="PEC355" s="13"/>
      <c r="PED355" s="13"/>
      <c r="PEE355" s="13"/>
      <c r="PEF355" s="13"/>
      <c r="PEG355" s="13"/>
      <c r="PEH355" s="13"/>
      <c r="PEI355" s="13"/>
      <c r="PEJ355" s="13"/>
      <c r="PEK355" s="13"/>
      <c r="PEL355" s="13"/>
      <c r="PEM355" s="13"/>
      <c r="PEN355" s="13"/>
      <c r="PEO355" s="13"/>
      <c r="PEP355" s="13"/>
      <c r="PEQ355" s="13"/>
      <c r="PER355" s="13"/>
      <c r="PES355" s="13"/>
      <c r="PET355" s="13"/>
      <c r="PEU355" s="13"/>
      <c r="PEV355" s="13"/>
      <c r="PEW355" s="13"/>
      <c r="PEX355" s="13"/>
      <c r="PEY355" s="13"/>
      <c r="PEZ355" s="13"/>
      <c r="PFA355" s="13"/>
      <c r="PFB355" s="13"/>
      <c r="PFC355" s="13"/>
      <c r="PFD355" s="13"/>
      <c r="PFE355" s="13"/>
      <c r="PFF355" s="13"/>
      <c r="PFG355" s="13"/>
      <c r="PFH355" s="13"/>
      <c r="PFI355" s="13"/>
      <c r="PFJ355" s="13"/>
      <c r="PFK355" s="13"/>
      <c r="PFL355" s="13"/>
      <c r="PFM355" s="13"/>
      <c r="PFN355" s="13"/>
      <c r="PFO355" s="13"/>
      <c r="PFP355" s="13"/>
      <c r="PFQ355" s="13"/>
      <c r="PFR355" s="13"/>
      <c r="PFS355" s="13"/>
      <c r="PFT355" s="13"/>
      <c r="PFU355" s="13"/>
      <c r="PFV355" s="13"/>
      <c r="PFW355" s="13"/>
      <c r="PFX355" s="13"/>
      <c r="PFY355" s="13"/>
      <c r="PFZ355" s="13"/>
      <c r="PGA355" s="13"/>
      <c r="PGB355" s="13"/>
      <c r="PGC355" s="13"/>
      <c r="PGD355" s="13"/>
      <c r="PGE355" s="13"/>
      <c r="PGF355" s="13"/>
      <c r="PGG355" s="13"/>
      <c r="PGH355" s="13"/>
      <c r="PGI355" s="13"/>
      <c r="PGJ355" s="13"/>
      <c r="PGK355" s="13"/>
      <c r="PGL355" s="13"/>
      <c r="PGM355" s="13"/>
      <c r="PGN355" s="13"/>
      <c r="PGO355" s="13"/>
      <c r="PGP355" s="13"/>
      <c r="PGQ355" s="13"/>
      <c r="PGR355" s="13"/>
      <c r="PGS355" s="13"/>
      <c r="PGT355" s="13"/>
      <c r="PGU355" s="13"/>
      <c r="PGV355" s="13"/>
      <c r="PGW355" s="13"/>
      <c r="PGX355" s="13"/>
      <c r="PGY355" s="13"/>
      <c r="PGZ355" s="13"/>
      <c r="PHA355" s="13"/>
      <c r="PHB355" s="13"/>
      <c r="PHC355" s="13"/>
      <c r="PHD355" s="13"/>
      <c r="PHE355" s="13"/>
      <c r="PHF355" s="13"/>
      <c r="PHG355" s="13"/>
      <c r="PHH355" s="13"/>
      <c r="PHI355" s="13"/>
      <c r="PHJ355" s="13"/>
      <c r="PHK355" s="13"/>
      <c r="PHL355" s="13"/>
      <c r="PHM355" s="13"/>
      <c r="PHN355" s="13"/>
      <c r="PHO355" s="13"/>
      <c r="PHP355" s="13"/>
      <c r="PHQ355" s="13"/>
      <c r="PHR355" s="13"/>
      <c r="PHS355" s="13"/>
      <c r="PHT355" s="13"/>
      <c r="PHU355" s="13"/>
      <c r="PHV355" s="13"/>
      <c r="PHW355" s="13"/>
      <c r="PHX355" s="13"/>
      <c r="PHY355" s="13"/>
      <c r="PHZ355" s="13"/>
      <c r="PIA355" s="13"/>
      <c r="PIB355" s="13"/>
      <c r="PIC355" s="13"/>
      <c r="PID355" s="13"/>
      <c r="PIE355" s="13"/>
      <c r="PIF355" s="13"/>
      <c r="PIG355" s="13"/>
      <c r="PIH355" s="13"/>
      <c r="PII355" s="13"/>
      <c r="PIJ355" s="13"/>
      <c r="PIK355" s="13"/>
      <c r="PIL355" s="13"/>
      <c r="PIM355" s="13"/>
      <c r="PIN355" s="13"/>
      <c r="PIO355" s="13"/>
      <c r="PIP355" s="13"/>
      <c r="PIQ355" s="13"/>
      <c r="PIR355" s="13"/>
      <c r="PIS355" s="13"/>
      <c r="PIT355" s="13"/>
      <c r="PIU355" s="13"/>
      <c r="PIV355" s="13"/>
      <c r="PIW355" s="13"/>
      <c r="PIX355" s="13"/>
      <c r="PIY355" s="13"/>
      <c r="PIZ355" s="13"/>
      <c r="PJA355" s="13"/>
      <c r="PJB355" s="13"/>
      <c r="PJC355" s="13"/>
      <c r="PJD355" s="13"/>
      <c r="PJE355" s="13"/>
      <c r="PJF355" s="13"/>
      <c r="PJG355" s="13"/>
      <c r="PJH355" s="13"/>
      <c r="PJI355" s="13"/>
      <c r="PJJ355" s="13"/>
      <c r="PJK355" s="13"/>
      <c r="PJL355" s="13"/>
      <c r="PJM355" s="13"/>
      <c r="PJN355" s="13"/>
      <c r="PJO355" s="13"/>
      <c r="PJP355" s="13"/>
      <c r="PJQ355" s="13"/>
      <c r="PJR355" s="13"/>
      <c r="PJS355" s="13"/>
      <c r="PJT355" s="13"/>
      <c r="PJU355" s="13"/>
      <c r="PJV355" s="13"/>
      <c r="PJW355" s="13"/>
      <c r="PJX355" s="13"/>
      <c r="PJY355" s="13"/>
      <c r="PJZ355" s="13"/>
      <c r="PKA355" s="13"/>
      <c r="PKB355" s="13"/>
      <c r="PKC355" s="13"/>
      <c r="PKD355" s="13"/>
      <c r="PKE355" s="13"/>
      <c r="PKF355" s="13"/>
      <c r="PKG355" s="13"/>
      <c r="PKH355" s="13"/>
      <c r="PKI355" s="13"/>
      <c r="PKJ355" s="13"/>
      <c r="PKK355" s="13"/>
      <c r="PKL355" s="13"/>
      <c r="PKM355" s="13"/>
      <c r="PKN355" s="13"/>
      <c r="PKO355" s="13"/>
      <c r="PKP355" s="13"/>
      <c r="PKQ355" s="13"/>
      <c r="PKR355" s="13"/>
      <c r="PKS355" s="13"/>
      <c r="PKT355" s="13"/>
      <c r="PKU355" s="13"/>
      <c r="PKV355" s="13"/>
      <c r="PKW355" s="13"/>
      <c r="PKX355" s="13"/>
      <c r="PKY355" s="13"/>
      <c r="PKZ355" s="13"/>
      <c r="PLA355" s="13"/>
      <c r="PLB355" s="13"/>
      <c r="PLC355" s="13"/>
      <c r="PLD355" s="13"/>
      <c r="PLE355" s="13"/>
      <c r="PLF355" s="13"/>
      <c r="PLG355" s="13"/>
      <c r="PLH355" s="13"/>
      <c r="PLI355" s="13"/>
      <c r="PLJ355" s="13"/>
      <c r="PLK355" s="13"/>
      <c r="PLL355" s="13"/>
      <c r="PLM355" s="13"/>
      <c r="PLN355" s="13"/>
      <c r="PLO355" s="13"/>
      <c r="PLP355" s="13"/>
      <c r="PLQ355" s="13"/>
      <c r="PLR355" s="13"/>
      <c r="PLS355" s="13"/>
      <c r="PLT355" s="13"/>
      <c r="PLU355" s="13"/>
      <c r="PLV355" s="13"/>
      <c r="PLW355" s="13"/>
      <c r="PLX355" s="13"/>
      <c r="PLY355" s="13"/>
      <c r="PLZ355" s="13"/>
      <c r="PMA355" s="13"/>
      <c r="PMB355" s="13"/>
      <c r="PMC355" s="13"/>
      <c r="PMD355" s="13"/>
      <c r="PME355" s="13"/>
      <c r="PMF355" s="13"/>
      <c r="PMG355" s="13"/>
      <c r="PMH355" s="13"/>
      <c r="PMI355" s="13"/>
      <c r="PMJ355" s="13"/>
      <c r="PMK355" s="13"/>
      <c r="PML355" s="13"/>
      <c r="PMM355" s="13"/>
      <c r="PMN355" s="13"/>
      <c r="PMO355" s="13"/>
      <c r="PMP355" s="13"/>
      <c r="PMQ355" s="13"/>
      <c r="PMR355" s="13"/>
      <c r="PMS355" s="13"/>
      <c r="PMT355" s="13"/>
      <c r="PMU355" s="13"/>
      <c r="PMV355" s="13"/>
      <c r="PMW355" s="13"/>
      <c r="PMX355" s="13"/>
      <c r="PMY355" s="13"/>
      <c r="PMZ355" s="13"/>
      <c r="PNA355" s="13"/>
      <c r="PNB355" s="13"/>
      <c r="PNC355" s="13"/>
      <c r="PND355" s="13"/>
      <c r="PNE355" s="13"/>
      <c r="PNF355" s="13"/>
      <c r="PNG355" s="13"/>
      <c r="PNH355" s="13"/>
      <c r="PNI355" s="13"/>
      <c r="PNJ355" s="13"/>
      <c r="PNK355" s="13"/>
      <c r="PNL355" s="13"/>
      <c r="PNM355" s="13"/>
      <c r="PNN355" s="13"/>
      <c r="PNO355" s="13"/>
      <c r="PNP355" s="13"/>
      <c r="PNQ355" s="13"/>
      <c r="PNR355" s="13"/>
      <c r="PNS355" s="13"/>
      <c r="PNT355" s="13"/>
      <c r="PNU355" s="13"/>
      <c r="PNV355" s="13"/>
      <c r="PNW355" s="13"/>
      <c r="PNX355" s="13"/>
      <c r="PNY355" s="13"/>
      <c r="PNZ355" s="13"/>
      <c r="POA355" s="13"/>
      <c r="POB355" s="13"/>
      <c r="POC355" s="13"/>
      <c r="POD355" s="13"/>
      <c r="POE355" s="13"/>
      <c r="POF355" s="13"/>
      <c r="POG355" s="13"/>
      <c r="POH355" s="13"/>
      <c r="POI355" s="13"/>
      <c r="POJ355" s="13"/>
      <c r="POK355" s="13"/>
      <c r="POL355" s="13"/>
      <c r="POM355" s="13"/>
      <c r="PON355" s="13"/>
      <c r="POO355" s="13"/>
      <c r="POP355" s="13"/>
      <c r="POQ355" s="13"/>
      <c r="POR355" s="13"/>
      <c r="POS355" s="13"/>
      <c r="POT355" s="13"/>
      <c r="POU355" s="13"/>
      <c r="POV355" s="13"/>
      <c r="POW355" s="13"/>
      <c r="POX355" s="13"/>
      <c r="POY355" s="13"/>
      <c r="POZ355" s="13"/>
      <c r="PPA355" s="13"/>
      <c r="PPB355" s="13"/>
      <c r="PPC355" s="13"/>
      <c r="PPD355" s="13"/>
      <c r="PPE355" s="13"/>
      <c r="PPF355" s="13"/>
      <c r="PPG355" s="13"/>
      <c r="PPH355" s="13"/>
      <c r="PPI355" s="13"/>
      <c r="PPJ355" s="13"/>
      <c r="PPK355" s="13"/>
      <c r="PPL355" s="13"/>
      <c r="PPM355" s="13"/>
      <c r="PPN355" s="13"/>
      <c r="PPO355" s="13"/>
      <c r="PPP355" s="13"/>
      <c r="PPQ355" s="13"/>
      <c r="PPR355" s="13"/>
      <c r="PPS355" s="13"/>
      <c r="PPT355" s="13"/>
      <c r="PPU355" s="13"/>
      <c r="PPV355" s="13"/>
      <c r="PPW355" s="13"/>
      <c r="PPX355" s="13"/>
      <c r="PPY355" s="13"/>
      <c r="PPZ355" s="13"/>
      <c r="PQA355" s="13"/>
      <c r="PQB355" s="13"/>
      <c r="PQC355" s="13"/>
      <c r="PQD355" s="13"/>
      <c r="PQE355" s="13"/>
      <c r="PQF355" s="13"/>
      <c r="PQG355" s="13"/>
      <c r="PQH355" s="13"/>
      <c r="PQI355" s="13"/>
      <c r="PQJ355" s="13"/>
      <c r="PQK355" s="13"/>
      <c r="PQL355" s="13"/>
      <c r="PQM355" s="13"/>
      <c r="PQN355" s="13"/>
      <c r="PQO355" s="13"/>
      <c r="PQP355" s="13"/>
      <c r="PQQ355" s="13"/>
      <c r="PQR355" s="13"/>
      <c r="PQS355" s="13"/>
      <c r="PQT355" s="13"/>
      <c r="PQU355" s="13"/>
      <c r="PQV355" s="13"/>
      <c r="PQW355" s="13"/>
      <c r="PQX355" s="13"/>
      <c r="PQY355" s="13"/>
      <c r="PQZ355" s="13"/>
      <c r="PRA355" s="13"/>
      <c r="PRB355" s="13"/>
      <c r="PRC355" s="13"/>
      <c r="PRD355" s="13"/>
      <c r="PRE355" s="13"/>
      <c r="PRF355" s="13"/>
      <c r="PRG355" s="13"/>
      <c r="PRH355" s="13"/>
      <c r="PRI355" s="13"/>
      <c r="PRJ355" s="13"/>
      <c r="PRK355" s="13"/>
      <c r="PRL355" s="13"/>
      <c r="PRM355" s="13"/>
      <c r="PRN355" s="13"/>
      <c r="PRO355" s="13"/>
      <c r="PRP355" s="13"/>
      <c r="PRQ355" s="13"/>
      <c r="PRR355" s="13"/>
      <c r="PRS355" s="13"/>
      <c r="PRT355" s="13"/>
      <c r="PRU355" s="13"/>
      <c r="PRV355" s="13"/>
      <c r="PRW355" s="13"/>
      <c r="PRX355" s="13"/>
      <c r="PRY355" s="13"/>
      <c r="PRZ355" s="13"/>
      <c r="PSA355" s="13"/>
      <c r="PSB355" s="13"/>
      <c r="PSC355" s="13"/>
      <c r="PSD355" s="13"/>
      <c r="PSE355" s="13"/>
      <c r="PSF355" s="13"/>
      <c r="PSG355" s="13"/>
      <c r="PSH355" s="13"/>
      <c r="PSI355" s="13"/>
      <c r="PSJ355" s="13"/>
      <c r="PSK355" s="13"/>
      <c r="PSL355" s="13"/>
      <c r="PSM355" s="13"/>
      <c r="PSN355" s="13"/>
      <c r="PSO355" s="13"/>
      <c r="PSP355" s="13"/>
      <c r="PSQ355" s="13"/>
      <c r="PSR355" s="13"/>
      <c r="PSS355" s="13"/>
      <c r="PST355" s="13"/>
      <c r="PSU355" s="13"/>
      <c r="PSV355" s="13"/>
      <c r="PSW355" s="13"/>
      <c r="PSX355" s="13"/>
      <c r="PSY355" s="13"/>
      <c r="PSZ355" s="13"/>
      <c r="PTA355" s="13"/>
      <c r="PTB355" s="13"/>
      <c r="PTC355" s="13"/>
      <c r="PTD355" s="13"/>
      <c r="PTE355" s="13"/>
      <c r="PTF355" s="13"/>
      <c r="PTG355" s="13"/>
      <c r="PTH355" s="13"/>
      <c r="PTI355" s="13"/>
      <c r="PTJ355" s="13"/>
      <c r="PTK355" s="13"/>
      <c r="PTL355" s="13"/>
      <c r="PTM355" s="13"/>
      <c r="PTN355" s="13"/>
      <c r="PTO355" s="13"/>
      <c r="PTP355" s="13"/>
      <c r="PTQ355" s="13"/>
      <c r="PTR355" s="13"/>
      <c r="PTS355" s="13"/>
      <c r="PTT355" s="13"/>
      <c r="PTU355" s="13"/>
      <c r="PTV355" s="13"/>
      <c r="PTW355" s="13"/>
      <c r="PTX355" s="13"/>
      <c r="PTY355" s="13"/>
      <c r="PTZ355" s="13"/>
      <c r="PUA355" s="13"/>
      <c r="PUB355" s="13"/>
      <c r="PUC355" s="13"/>
      <c r="PUD355" s="13"/>
      <c r="PUE355" s="13"/>
      <c r="PUF355" s="13"/>
      <c r="PUG355" s="13"/>
      <c r="PUH355" s="13"/>
      <c r="PUI355" s="13"/>
      <c r="PUJ355" s="13"/>
      <c r="PUK355" s="13"/>
      <c r="PUL355" s="13"/>
      <c r="PUM355" s="13"/>
      <c r="PUN355" s="13"/>
      <c r="PUO355" s="13"/>
      <c r="PUP355" s="13"/>
      <c r="PUQ355" s="13"/>
      <c r="PUR355" s="13"/>
      <c r="PUS355" s="13"/>
      <c r="PUT355" s="13"/>
      <c r="PUU355" s="13"/>
      <c r="PUV355" s="13"/>
      <c r="PUW355" s="13"/>
      <c r="PUX355" s="13"/>
      <c r="PUY355" s="13"/>
      <c r="PUZ355" s="13"/>
      <c r="PVA355" s="13"/>
      <c r="PVB355" s="13"/>
      <c r="PVC355" s="13"/>
      <c r="PVD355" s="13"/>
      <c r="PVE355" s="13"/>
      <c r="PVF355" s="13"/>
      <c r="PVG355" s="13"/>
      <c r="PVH355" s="13"/>
      <c r="PVI355" s="13"/>
      <c r="PVJ355" s="13"/>
      <c r="PVK355" s="13"/>
      <c r="PVL355" s="13"/>
      <c r="PVM355" s="13"/>
      <c r="PVN355" s="13"/>
      <c r="PVO355" s="13"/>
      <c r="PVP355" s="13"/>
      <c r="PVQ355" s="13"/>
      <c r="PVR355" s="13"/>
      <c r="PVS355" s="13"/>
      <c r="PVT355" s="13"/>
      <c r="PVU355" s="13"/>
      <c r="PVV355" s="13"/>
      <c r="PVW355" s="13"/>
      <c r="PVX355" s="13"/>
      <c r="PVY355" s="13"/>
      <c r="PVZ355" s="13"/>
      <c r="PWA355" s="13"/>
      <c r="PWB355" s="13"/>
      <c r="PWC355" s="13"/>
      <c r="PWD355" s="13"/>
      <c r="PWE355" s="13"/>
      <c r="PWF355" s="13"/>
      <c r="PWG355" s="13"/>
      <c r="PWH355" s="13"/>
      <c r="PWI355" s="13"/>
      <c r="PWJ355" s="13"/>
      <c r="PWK355" s="13"/>
      <c r="PWL355" s="13"/>
      <c r="PWM355" s="13"/>
      <c r="PWN355" s="13"/>
      <c r="PWO355" s="13"/>
      <c r="PWP355" s="13"/>
      <c r="PWQ355" s="13"/>
      <c r="PWR355" s="13"/>
      <c r="PWS355" s="13"/>
      <c r="PWT355" s="13"/>
      <c r="PWU355" s="13"/>
      <c r="PWV355" s="13"/>
      <c r="PWW355" s="13"/>
      <c r="PWX355" s="13"/>
      <c r="PWY355" s="13"/>
      <c r="PWZ355" s="13"/>
      <c r="PXA355" s="13"/>
      <c r="PXB355" s="13"/>
      <c r="PXC355" s="13"/>
      <c r="PXD355" s="13"/>
      <c r="PXE355" s="13"/>
      <c r="PXF355" s="13"/>
      <c r="PXG355" s="13"/>
      <c r="PXH355" s="13"/>
      <c r="PXI355" s="13"/>
      <c r="PXJ355" s="13"/>
      <c r="PXK355" s="13"/>
      <c r="PXL355" s="13"/>
      <c r="PXM355" s="13"/>
      <c r="PXN355" s="13"/>
      <c r="PXO355" s="13"/>
      <c r="PXP355" s="13"/>
      <c r="PXQ355" s="13"/>
      <c r="PXR355" s="13"/>
      <c r="PXS355" s="13"/>
      <c r="PXT355" s="13"/>
      <c r="PXU355" s="13"/>
      <c r="PXV355" s="13"/>
      <c r="PXW355" s="13"/>
      <c r="PXX355" s="13"/>
      <c r="PXY355" s="13"/>
      <c r="PXZ355" s="13"/>
      <c r="PYA355" s="13"/>
      <c r="PYB355" s="13"/>
      <c r="PYC355" s="13"/>
      <c r="PYD355" s="13"/>
      <c r="PYE355" s="13"/>
      <c r="PYF355" s="13"/>
      <c r="PYG355" s="13"/>
      <c r="PYH355" s="13"/>
      <c r="PYI355" s="13"/>
      <c r="PYJ355" s="13"/>
      <c r="PYK355" s="13"/>
      <c r="PYL355" s="13"/>
      <c r="PYM355" s="13"/>
      <c r="PYN355" s="13"/>
      <c r="PYO355" s="13"/>
      <c r="PYP355" s="13"/>
      <c r="PYQ355" s="13"/>
      <c r="PYR355" s="13"/>
      <c r="PYS355" s="13"/>
      <c r="PYT355" s="13"/>
      <c r="PYU355" s="13"/>
      <c r="PYV355" s="13"/>
      <c r="PYW355" s="13"/>
      <c r="PYX355" s="13"/>
      <c r="PYY355" s="13"/>
      <c r="PYZ355" s="13"/>
      <c r="PZA355" s="13"/>
      <c r="PZB355" s="13"/>
      <c r="PZC355" s="13"/>
      <c r="PZD355" s="13"/>
      <c r="PZE355" s="13"/>
      <c r="PZF355" s="13"/>
      <c r="PZG355" s="13"/>
      <c r="PZH355" s="13"/>
      <c r="PZI355" s="13"/>
      <c r="PZJ355" s="13"/>
      <c r="PZK355" s="13"/>
      <c r="PZL355" s="13"/>
      <c r="PZM355" s="13"/>
      <c r="PZN355" s="13"/>
      <c r="PZO355" s="13"/>
      <c r="PZP355" s="13"/>
      <c r="PZQ355" s="13"/>
      <c r="PZR355" s="13"/>
      <c r="PZS355" s="13"/>
      <c r="PZT355" s="13"/>
      <c r="PZU355" s="13"/>
      <c r="PZV355" s="13"/>
      <c r="PZW355" s="13"/>
      <c r="PZX355" s="13"/>
      <c r="PZY355" s="13"/>
      <c r="PZZ355" s="13"/>
      <c r="QAA355" s="13"/>
      <c r="QAB355" s="13"/>
      <c r="QAC355" s="13"/>
      <c r="QAD355" s="13"/>
      <c r="QAE355" s="13"/>
      <c r="QAF355" s="13"/>
      <c r="QAG355" s="13"/>
      <c r="QAH355" s="13"/>
      <c r="QAI355" s="13"/>
      <c r="QAJ355" s="13"/>
      <c r="QAK355" s="13"/>
      <c r="QAL355" s="13"/>
      <c r="QAM355" s="13"/>
      <c r="QAN355" s="13"/>
      <c r="QAO355" s="13"/>
      <c r="QAP355" s="13"/>
      <c r="QAQ355" s="13"/>
      <c r="QAR355" s="13"/>
      <c r="QAS355" s="13"/>
      <c r="QAT355" s="13"/>
      <c r="QAU355" s="13"/>
      <c r="QAV355" s="13"/>
      <c r="QAW355" s="13"/>
      <c r="QAX355" s="13"/>
      <c r="QAY355" s="13"/>
      <c r="QAZ355" s="13"/>
      <c r="QBA355" s="13"/>
      <c r="QBB355" s="13"/>
      <c r="QBC355" s="13"/>
      <c r="QBD355" s="13"/>
      <c r="QBE355" s="13"/>
      <c r="QBF355" s="13"/>
      <c r="QBG355" s="13"/>
      <c r="QBH355" s="13"/>
      <c r="QBI355" s="13"/>
      <c r="QBJ355" s="13"/>
      <c r="QBK355" s="13"/>
      <c r="QBL355" s="13"/>
      <c r="QBM355" s="13"/>
      <c r="QBN355" s="13"/>
      <c r="QBO355" s="13"/>
      <c r="QBP355" s="13"/>
      <c r="QBQ355" s="13"/>
      <c r="QBR355" s="13"/>
      <c r="QBS355" s="13"/>
      <c r="QBT355" s="13"/>
      <c r="QBU355" s="13"/>
      <c r="QBV355" s="13"/>
      <c r="QBW355" s="13"/>
      <c r="QBX355" s="13"/>
      <c r="QBY355" s="13"/>
      <c r="QBZ355" s="13"/>
      <c r="QCA355" s="13"/>
      <c r="QCB355" s="13"/>
      <c r="QCC355" s="13"/>
      <c r="QCD355" s="13"/>
      <c r="QCE355" s="13"/>
      <c r="QCF355" s="13"/>
      <c r="QCG355" s="13"/>
      <c r="QCH355" s="13"/>
      <c r="QCI355" s="13"/>
      <c r="QCJ355" s="13"/>
      <c r="QCK355" s="13"/>
      <c r="QCL355" s="13"/>
      <c r="QCM355" s="13"/>
      <c r="QCN355" s="13"/>
      <c r="QCO355" s="13"/>
      <c r="QCP355" s="13"/>
      <c r="QCQ355" s="13"/>
      <c r="QCR355" s="13"/>
      <c r="QCS355" s="13"/>
      <c r="QCT355" s="13"/>
      <c r="QCU355" s="13"/>
      <c r="QCV355" s="13"/>
      <c r="QCW355" s="13"/>
      <c r="QCX355" s="13"/>
      <c r="QCY355" s="13"/>
      <c r="QCZ355" s="13"/>
      <c r="QDA355" s="13"/>
      <c r="QDB355" s="13"/>
      <c r="QDC355" s="13"/>
      <c r="QDD355" s="13"/>
      <c r="QDE355" s="13"/>
      <c r="QDF355" s="13"/>
      <c r="QDG355" s="13"/>
      <c r="QDH355" s="13"/>
      <c r="QDI355" s="13"/>
      <c r="QDJ355" s="13"/>
      <c r="QDK355" s="13"/>
      <c r="QDL355" s="13"/>
      <c r="QDM355" s="13"/>
      <c r="QDN355" s="13"/>
      <c r="QDO355" s="13"/>
      <c r="QDP355" s="13"/>
      <c r="QDQ355" s="13"/>
      <c r="QDR355" s="13"/>
      <c r="QDS355" s="13"/>
      <c r="QDT355" s="13"/>
      <c r="QDU355" s="13"/>
      <c r="QDV355" s="13"/>
      <c r="QDW355" s="13"/>
      <c r="QDX355" s="13"/>
      <c r="QDY355" s="13"/>
      <c r="QDZ355" s="13"/>
      <c r="QEA355" s="13"/>
      <c r="QEB355" s="13"/>
      <c r="QEC355" s="13"/>
      <c r="QED355" s="13"/>
      <c r="QEE355" s="13"/>
      <c r="QEF355" s="13"/>
      <c r="QEG355" s="13"/>
      <c r="QEH355" s="13"/>
      <c r="QEI355" s="13"/>
      <c r="QEJ355" s="13"/>
      <c r="QEK355" s="13"/>
      <c r="QEL355" s="13"/>
      <c r="QEM355" s="13"/>
      <c r="QEN355" s="13"/>
      <c r="QEO355" s="13"/>
      <c r="QEP355" s="13"/>
      <c r="QEQ355" s="13"/>
      <c r="QER355" s="13"/>
      <c r="QES355" s="13"/>
      <c r="QET355" s="13"/>
      <c r="QEU355" s="13"/>
      <c r="QEV355" s="13"/>
      <c r="QEW355" s="13"/>
      <c r="QEX355" s="13"/>
      <c r="QEY355" s="13"/>
      <c r="QEZ355" s="13"/>
      <c r="QFA355" s="13"/>
      <c r="QFB355" s="13"/>
      <c r="QFC355" s="13"/>
      <c r="QFD355" s="13"/>
      <c r="QFE355" s="13"/>
      <c r="QFF355" s="13"/>
      <c r="QFG355" s="13"/>
      <c r="QFH355" s="13"/>
      <c r="QFI355" s="13"/>
      <c r="QFJ355" s="13"/>
      <c r="QFK355" s="13"/>
      <c r="QFL355" s="13"/>
      <c r="QFM355" s="13"/>
      <c r="QFN355" s="13"/>
      <c r="QFO355" s="13"/>
      <c r="QFP355" s="13"/>
      <c r="QFQ355" s="13"/>
      <c r="QFR355" s="13"/>
      <c r="QFS355" s="13"/>
      <c r="QFT355" s="13"/>
      <c r="QFU355" s="13"/>
      <c r="QFV355" s="13"/>
      <c r="QFW355" s="13"/>
      <c r="QFX355" s="13"/>
      <c r="QFY355" s="13"/>
      <c r="QFZ355" s="13"/>
      <c r="QGA355" s="13"/>
      <c r="QGB355" s="13"/>
      <c r="QGC355" s="13"/>
      <c r="QGD355" s="13"/>
      <c r="QGE355" s="13"/>
      <c r="QGF355" s="13"/>
      <c r="QGG355" s="13"/>
      <c r="QGH355" s="13"/>
      <c r="QGI355" s="13"/>
      <c r="QGJ355" s="13"/>
      <c r="QGK355" s="13"/>
      <c r="QGL355" s="13"/>
      <c r="QGM355" s="13"/>
      <c r="QGN355" s="13"/>
      <c r="QGO355" s="13"/>
      <c r="QGP355" s="13"/>
      <c r="QGQ355" s="13"/>
      <c r="QGR355" s="13"/>
      <c r="QGS355" s="13"/>
      <c r="QGT355" s="13"/>
      <c r="QGU355" s="13"/>
      <c r="QGV355" s="13"/>
      <c r="QGW355" s="13"/>
      <c r="QGX355" s="13"/>
      <c r="QGY355" s="13"/>
      <c r="QGZ355" s="13"/>
      <c r="QHA355" s="13"/>
      <c r="QHB355" s="13"/>
      <c r="QHC355" s="13"/>
      <c r="QHD355" s="13"/>
      <c r="QHE355" s="13"/>
      <c r="QHF355" s="13"/>
      <c r="QHG355" s="13"/>
      <c r="QHH355" s="13"/>
      <c r="QHI355" s="13"/>
      <c r="QHJ355" s="13"/>
      <c r="QHK355" s="13"/>
      <c r="QHL355" s="13"/>
      <c r="QHM355" s="13"/>
      <c r="QHN355" s="13"/>
      <c r="QHO355" s="13"/>
      <c r="QHP355" s="13"/>
      <c r="QHQ355" s="13"/>
      <c r="QHR355" s="13"/>
      <c r="QHS355" s="13"/>
      <c r="QHT355" s="13"/>
      <c r="QHU355" s="13"/>
      <c r="QHV355" s="13"/>
      <c r="QHW355" s="13"/>
      <c r="QHX355" s="13"/>
      <c r="QHY355" s="13"/>
      <c r="QHZ355" s="13"/>
      <c r="QIA355" s="13"/>
      <c r="QIB355" s="13"/>
      <c r="QIC355" s="13"/>
      <c r="QID355" s="13"/>
      <c r="QIE355" s="13"/>
      <c r="QIF355" s="13"/>
      <c r="QIG355" s="13"/>
      <c r="QIH355" s="13"/>
      <c r="QII355" s="13"/>
      <c r="QIJ355" s="13"/>
      <c r="QIK355" s="13"/>
      <c r="QIL355" s="13"/>
      <c r="QIM355" s="13"/>
      <c r="QIN355" s="13"/>
      <c r="QIO355" s="13"/>
      <c r="QIP355" s="13"/>
      <c r="QIQ355" s="13"/>
      <c r="QIR355" s="13"/>
      <c r="QIS355" s="13"/>
      <c r="QIT355" s="13"/>
      <c r="QIU355" s="13"/>
      <c r="QIV355" s="13"/>
      <c r="QIW355" s="13"/>
      <c r="QIX355" s="13"/>
      <c r="QIY355" s="13"/>
      <c r="QIZ355" s="13"/>
      <c r="QJA355" s="13"/>
      <c r="QJB355" s="13"/>
      <c r="QJC355" s="13"/>
      <c r="QJD355" s="13"/>
      <c r="QJE355" s="13"/>
      <c r="QJF355" s="13"/>
      <c r="QJG355" s="13"/>
      <c r="QJH355" s="13"/>
      <c r="QJI355" s="13"/>
      <c r="QJJ355" s="13"/>
      <c r="QJK355" s="13"/>
      <c r="QJL355" s="13"/>
      <c r="QJM355" s="13"/>
      <c r="QJN355" s="13"/>
      <c r="QJO355" s="13"/>
      <c r="QJP355" s="13"/>
      <c r="QJQ355" s="13"/>
      <c r="QJR355" s="13"/>
      <c r="QJS355" s="13"/>
      <c r="QJT355" s="13"/>
      <c r="QJU355" s="13"/>
      <c r="QJV355" s="13"/>
      <c r="QJW355" s="13"/>
      <c r="QJX355" s="13"/>
      <c r="QJY355" s="13"/>
      <c r="QJZ355" s="13"/>
      <c r="QKA355" s="13"/>
      <c r="QKB355" s="13"/>
      <c r="QKC355" s="13"/>
      <c r="QKD355" s="13"/>
      <c r="QKE355" s="13"/>
      <c r="QKF355" s="13"/>
      <c r="QKG355" s="13"/>
      <c r="QKH355" s="13"/>
      <c r="QKI355" s="13"/>
      <c r="QKJ355" s="13"/>
      <c r="QKK355" s="13"/>
      <c r="QKL355" s="13"/>
      <c r="QKM355" s="13"/>
      <c r="QKN355" s="13"/>
      <c r="QKO355" s="13"/>
      <c r="QKP355" s="13"/>
      <c r="QKQ355" s="13"/>
      <c r="QKR355" s="13"/>
      <c r="QKS355" s="13"/>
      <c r="QKT355" s="13"/>
      <c r="QKU355" s="13"/>
      <c r="QKV355" s="13"/>
      <c r="QKW355" s="13"/>
      <c r="QKX355" s="13"/>
      <c r="QKY355" s="13"/>
      <c r="QKZ355" s="13"/>
      <c r="QLA355" s="13"/>
      <c r="QLB355" s="13"/>
      <c r="QLC355" s="13"/>
      <c r="QLD355" s="13"/>
      <c r="QLE355" s="13"/>
      <c r="QLF355" s="13"/>
      <c r="QLG355" s="13"/>
      <c r="QLH355" s="13"/>
      <c r="QLI355" s="13"/>
      <c r="QLJ355" s="13"/>
      <c r="QLK355" s="13"/>
      <c r="QLL355" s="13"/>
      <c r="QLM355" s="13"/>
      <c r="QLN355" s="13"/>
      <c r="QLO355" s="13"/>
      <c r="QLP355" s="13"/>
      <c r="QLQ355" s="13"/>
      <c r="QLR355" s="13"/>
      <c r="QLS355" s="13"/>
      <c r="QLT355" s="13"/>
      <c r="QLU355" s="13"/>
      <c r="QLV355" s="13"/>
      <c r="QLW355" s="13"/>
      <c r="QLX355" s="13"/>
      <c r="QLY355" s="13"/>
      <c r="QLZ355" s="13"/>
      <c r="QMA355" s="13"/>
      <c r="QMB355" s="13"/>
      <c r="QMC355" s="13"/>
      <c r="QMD355" s="13"/>
      <c r="QME355" s="13"/>
      <c r="QMF355" s="13"/>
      <c r="QMG355" s="13"/>
      <c r="QMH355" s="13"/>
      <c r="QMI355" s="13"/>
      <c r="QMJ355" s="13"/>
      <c r="QMK355" s="13"/>
      <c r="QML355" s="13"/>
      <c r="QMM355" s="13"/>
      <c r="QMN355" s="13"/>
      <c r="QMO355" s="13"/>
      <c r="QMP355" s="13"/>
      <c r="QMQ355" s="13"/>
      <c r="QMR355" s="13"/>
      <c r="QMS355" s="13"/>
      <c r="QMT355" s="13"/>
      <c r="QMU355" s="13"/>
      <c r="QMV355" s="13"/>
      <c r="QMW355" s="13"/>
      <c r="QMX355" s="13"/>
      <c r="QMY355" s="13"/>
      <c r="QMZ355" s="13"/>
      <c r="QNA355" s="13"/>
      <c r="QNB355" s="13"/>
      <c r="QNC355" s="13"/>
      <c r="QND355" s="13"/>
      <c r="QNE355" s="13"/>
      <c r="QNF355" s="13"/>
      <c r="QNG355" s="13"/>
      <c r="QNH355" s="13"/>
      <c r="QNI355" s="13"/>
      <c r="QNJ355" s="13"/>
      <c r="QNK355" s="13"/>
      <c r="QNL355" s="13"/>
      <c r="QNM355" s="13"/>
      <c r="QNN355" s="13"/>
      <c r="QNO355" s="13"/>
      <c r="QNP355" s="13"/>
      <c r="QNQ355" s="13"/>
      <c r="QNR355" s="13"/>
      <c r="QNS355" s="13"/>
      <c r="QNT355" s="13"/>
      <c r="QNU355" s="13"/>
      <c r="QNV355" s="13"/>
      <c r="QNW355" s="13"/>
      <c r="QNX355" s="13"/>
      <c r="QNY355" s="13"/>
      <c r="QNZ355" s="13"/>
      <c r="QOA355" s="13"/>
      <c r="QOB355" s="13"/>
      <c r="QOC355" s="13"/>
      <c r="QOD355" s="13"/>
      <c r="QOE355" s="13"/>
      <c r="QOF355" s="13"/>
      <c r="QOG355" s="13"/>
      <c r="QOH355" s="13"/>
      <c r="QOI355" s="13"/>
      <c r="QOJ355" s="13"/>
      <c r="QOK355" s="13"/>
      <c r="QOL355" s="13"/>
      <c r="QOM355" s="13"/>
      <c r="QON355" s="13"/>
      <c r="QOO355" s="13"/>
      <c r="QOP355" s="13"/>
      <c r="QOQ355" s="13"/>
      <c r="QOR355" s="13"/>
      <c r="QOS355" s="13"/>
      <c r="QOT355" s="13"/>
      <c r="QOU355" s="13"/>
      <c r="QOV355" s="13"/>
      <c r="QOW355" s="13"/>
      <c r="QOX355" s="13"/>
      <c r="QOY355" s="13"/>
      <c r="QOZ355" s="13"/>
      <c r="QPA355" s="13"/>
      <c r="QPB355" s="13"/>
      <c r="QPC355" s="13"/>
      <c r="QPD355" s="13"/>
      <c r="QPE355" s="13"/>
      <c r="QPF355" s="13"/>
      <c r="QPG355" s="13"/>
      <c r="QPH355" s="13"/>
      <c r="QPI355" s="13"/>
      <c r="QPJ355" s="13"/>
      <c r="QPK355" s="13"/>
      <c r="QPL355" s="13"/>
      <c r="QPM355" s="13"/>
      <c r="QPN355" s="13"/>
      <c r="QPO355" s="13"/>
      <c r="QPP355" s="13"/>
      <c r="QPQ355" s="13"/>
      <c r="QPR355" s="13"/>
      <c r="QPS355" s="13"/>
      <c r="QPT355" s="13"/>
      <c r="QPU355" s="13"/>
      <c r="QPV355" s="13"/>
      <c r="QPW355" s="13"/>
      <c r="QPX355" s="13"/>
      <c r="QPY355" s="13"/>
      <c r="QPZ355" s="13"/>
      <c r="QQA355" s="13"/>
      <c r="QQB355" s="13"/>
      <c r="QQC355" s="13"/>
      <c r="QQD355" s="13"/>
      <c r="QQE355" s="13"/>
      <c r="QQF355" s="13"/>
      <c r="QQG355" s="13"/>
      <c r="QQH355" s="13"/>
      <c r="QQI355" s="13"/>
      <c r="QQJ355" s="13"/>
      <c r="QQK355" s="13"/>
      <c r="QQL355" s="13"/>
      <c r="QQM355" s="13"/>
      <c r="QQN355" s="13"/>
      <c r="QQO355" s="13"/>
      <c r="QQP355" s="13"/>
      <c r="QQQ355" s="13"/>
      <c r="QQR355" s="13"/>
      <c r="QQS355" s="13"/>
      <c r="QQT355" s="13"/>
      <c r="QQU355" s="13"/>
      <c r="QQV355" s="13"/>
      <c r="QQW355" s="13"/>
      <c r="QQX355" s="13"/>
      <c r="QQY355" s="13"/>
      <c r="QQZ355" s="13"/>
      <c r="QRA355" s="13"/>
      <c r="QRB355" s="13"/>
      <c r="QRC355" s="13"/>
      <c r="QRD355" s="13"/>
      <c r="QRE355" s="13"/>
      <c r="QRF355" s="13"/>
      <c r="QRG355" s="13"/>
      <c r="QRH355" s="13"/>
      <c r="QRI355" s="13"/>
      <c r="QRJ355" s="13"/>
      <c r="QRK355" s="13"/>
      <c r="QRL355" s="13"/>
      <c r="QRM355" s="13"/>
      <c r="QRN355" s="13"/>
      <c r="QRO355" s="13"/>
      <c r="QRP355" s="13"/>
      <c r="QRQ355" s="13"/>
      <c r="QRR355" s="13"/>
      <c r="QRS355" s="13"/>
      <c r="QRT355" s="13"/>
      <c r="QRU355" s="13"/>
      <c r="QRV355" s="13"/>
      <c r="QRW355" s="13"/>
      <c r="QRX355" s="13"/>
      <c r="QRY355" s="13"/>
      <c r="QRZ355" s="13"/>
      <c r="QSA355" s="13"/>
      <c r="QSB355" s="13"/>
      <c r="QSC355" s="13"/>
      <c r="QSD355" s="13"/>
      <c r="QSE355" s="13"/>
      <c r="QSF355" s="13"/>
      <c r="QSG355" s="13"/>
      <c r="QSH355" s="13"/>
      <c r="QSI355" s="13"/>
      <c r="QSJ355" s="13"/>
      <c r="QSK355" s="13"/>
      <c r="QSL355" s="13"/>
      <c r="QSM355" s="13"/>
      <c r="QSN355" s="13"/>
      <c r="QSO355" s="13"/>
      <c r="QSP355" s="13"/>
      <c r="QSQ355" s="13"/>
      <c r="QSR355" s="13"/>
      <c r="QSS355" s="13"/>
      <c r="QST355" s="13"/>
      <c r="QSU355" s="13"/>
      <c r="QSV355" s="13"/>
      <c r="QSW355" s="13"/>
      <c r="QSX355" s="13"/>
      <c r="QSY355" s="13"/>
      <c r="QSZ355" s="13"/>
      <c r="QTA355" s="13"/>
      <c r="QTB355" s="13"/>
      <c r="QTC355" s="13"/>
      <c r="QTD355" s="13"/>
      <c r="QTE355" s="13"/>
      <c r="QTF355" s="13"/>
      <c r="QTG355" s="13"/>
      <c r="QTH355" s="13"/>
      <c r="QTI355" s="13"/>
      <c r="QTJ355" s="13"/>
      <c r="QTK355" s="13"/>
      <c r="QTL355" s="13"/>
      <c r="QTM355" s="13"/>
      <c r="QTN355" s="13"/>
      <c r="QTO355" s="13"/>
      <c r="QTP355" s="13"/>
      <c r="QTQ355" s="13"/>
      <c r="QTR355" s="13"/>
      <c r="QTS355" s="13"/>
      <c r="QTT355" s="13"/>
      <c r="QTU355" s="13"/>
      <c r="QTV355" s="13"/>
      <c r="QTW355" s="13"/>
      <c r="QTX355" s="13"/>
      <c r="QTY355" s="13"/>
      <c r="QTZ355" s="13"/>
      <c r="QUA355" s="13"/>
      <c r="QUB355" s="13"/>
      <c r="QUC355" s="13"/>
      <c r="QUD355" s="13"/>
      <c r="QUE355" s="13"/>
      <c r="QUF355" s="13"/>
      <c r="QUG355" s="13"/>
      <c r="QUH355" s="13"/>
      <c r="QUI355" s="13"/>
      <c r="QUJ355" s="13"/>
      <c r="QUK355" s="13"/>
      <c r="QUL355" s="13"/>
      <c r="QUM355" s="13"/>
      <c r="QUN355" s="13"/>
      <c r="QUO355" s="13"/>
      <c r="QUP355" s="13"/>
      <c r="QUQ355" s="13"/>
      <c r="QUR355" s="13"/>
      <c r="QUS355" s="13"/>
      <c r="QUT355" s="13"/>
      <c r="QUU355" s="13"/>
      <c r="QUV355" s="13"/>
      <c r="QUW355" s="13"/>
      <c r="QUX355" s="13"/>
      <c r="QUY355" s="13"/>
      <c r="QUZ355" s="13"/>
      <c r="QVA355" s="13"/>
      <c r="QVB355" s="13"/>
      <c r="QVC355" s="13"/>
      <c r="QVD355" s="13"/>
      <c r="QVE355" s="13"/>
      <c r="QVF355" s="13"/>
      <c r="QVG355" s="13"/>
      <c r="QVH355" s="13"/>
      <c r="QVI355" s="13"/>
      <c r="QVJ355" s="13"/>
      <c r="QVK355" s="13"/>
      <c r="QVL355" s="13"/>
      <c r="QVM355" s="13"/>
      <c r="QVN355" s="13"/>
      <c r="QVO355" s="13"/>
      <c r="QVP355" s="13"/>
      <c r="QVQ355" s="13"/>
      <c r="QVR355" s="13"/>
      <c r="QVS355" s="13"/>
      <c r="QVT355" s="13"/>
      <c r="QVU355" s="13"/>
      <c r="QVV355" s="13"/>
      <c r="QVW355" s="13"/>
      <c r="QVX355" s="13"/>
      <c r="QVY355" s="13"/>
      <c r="QVZ355" s="13"/>
      <c r="QWA355" s="13"/>
      <c r="QWB355" s="13"/>
      <c r="QWC355" s="13"/>
      <c r="QWD355" s="13"/>
      <c r="QWE355" s="13"/>
      <c r="QWF355" s="13"/>
      <c r="QWG355" s="13"/>
      <c r="QWH355" s="13"/>
      <c r="QWI355" s="13"/>
      <c r="QWJ355" s="13"/>
      <c r="QWK355" s="13"/>
      <c r="QWL355" s="13"/>
      <c r="QWM355" s="13"/>
      <c r="QWN355" s="13"/>
      <c r="QWO355" s="13"/>
      <c r="QWP355" s="13"/>
      <c r="QWQ355" s="13"/>
      <c r="QWR355" s="13"/>
      <c r="QWS355" s="13"/>
      <c r="QWT355" s="13"/>
      <c r="QWU355" s="13"/>
      <c r="QWV355" s="13"/>
      <c r="QWW355" s="13"/>
      <c r="QWX355" s="13"/>
      <c r="QWY355" s="13"/>
      <c r="QWZ355" s="13"/>
      <c r="QXA355" s="13"/>
      <c r="QXB355" s="13"/>
      <c r="QXC355" s="13"/>
      <c r="QXD355" s="13"/>
      <c r="QXE355" s="13"/>
      <c r="QXF355" s="13"/>
      <c r="QXG355" s="13"/>
      <c r="QXH355" s="13"/>
      <c r="QXI355" s="13"/>
      <c r="QXJ355" s="13"/>
      <c r="QXK355" s="13"/>
      <c r="QXL355" s="13"/>
      <c r="QXM355" s="13"/>
      <c r="QXN355" s="13"/>
      <c r="QXO355" s="13"/>
      <c r="QXP355" s="13"/>
      <c r="QXQ355" s="13"/>
      <c r="QXR355" s="13"/>
      <c r="QXS355" s="13"/>
      <c r="QXT355" s="13"/>
      <c r="QXU355" s="13"/>
      <c r="QXV355" s="13"/>
      <c r="QXW355" s="13"/>
      <c r="QXX355" s="13"/>
      <c r="QXY355" s="13"/>
      <c r="QXZ355" s="13"/>
      <c r="QYA355" s="13"/>
      <c r="QYB355" s="13"/>
      <c r="QYC355" s="13"/>
      <c r="QYD355" s="13"/>
      <c r="QYE355" s="13"/>
      <c r="QYF355" s="13"/>
      <c r="QYG355" s="13"/>
      <c r="QYH355" s="13"/>
      <c r="QYI355" s="13"/>
      <c r="QYJ355" s="13"/>
      <c r="QYK355" s="13"/>
      <c r="QYL355" s="13"/>
      <c r="QYM355" s="13"/>
      <c r="QYN355" s="13"/>
      <c r="QYO355" s="13"/>
      <c r="QYP355" s="13"/>
      <c r="QYQ355" s="13"/>
      <c r="QYR355" s="13"/>
      <c r="QYS355" s="13"/>
      <c r="QYT355" s="13"/>
      <c r="QYU355" s="13"/>
      <c r="QYV355" s="13"/>
      <c r="QYW355" s="13"/>
      <c r="QYX355" s="13"/>
      <c r="QYY355" s="13"/>
      <c r="QYZ355" s="13"/>
      <c r="QZA355" s="13"/>
      <c r="QZB355" s="13"/>
      <c r="QZC355" s="13"/>
      <c r="QZD355" s="13"/>
      <c r="QZE355" s="13"/>
      <c r="QZF355" s="13"/>
      <c r="QZG355" s="13"/>
      <c r="QZH355" s="13"/>
      <c r="QZI355" s="13"/>
      <c r="QZJ355" s="13"/>
      <c r="QZK355" s="13"/>
      <c r="QZL355" s="13"/>
      <c r="QZM355" s="13"/>
      <c r="QZN355" s="13"/>
      <c r="QZO355" s="13"/>
      <c r="QZP355" s="13"/>
      <c r="QZQ355" s="13"/>
      <c r="QZR355" s="13"/>
      <c r="QZS355" s="13"/>
      <c r="QZT355" s="13"/>
      <c r="QZU355" s="13"/>
      <c r="QZV355" s="13"/>
      <c r="QZW355" s="13"/>
      <c r="QZX355" s="13"/>
      <c r="QZY355" s="13"/>
      <c r="QZZ355" s="13"/>
      <c r="RAA355" s="13"/>
      <c r="RAB355" s="13"/>
      <c r="RAC355" s="13"/>
      <c r="RAD355" s="13"/>
      <c r="RAE355" s="13"/>
      <c r="RAF355" s="13"/>
      <c r="RAG355" s="13"/>
      <c r="RAH355" s="13"/>
      <c r="RAI355" s="13"/>
      <c r="RAJ355" s="13"/>
      <c r="RAK355" s="13"/>
      <c r="RAL355" s="13"/>
      <c r="RAM355" s="13"/>
      <c r="RAN355" s="13"/>
      <c r="RAO355" s="13"/>
      <c r="RAP355" s="13"/>
      <c r="RAQ355" s="13"/>
      <c r="RAR355" s="13"/>
      <c r="RAS355" s="13"/>
      <c r="RAT355" s="13"/>
      <c r="RAU355" s="13"/>
      <c r="RAV355" s="13"/>
      <c r="RAW355" s="13"/>
      <c r="RAX355" s="13"/>
      <c r="RAY355" s="13"/>
      <c r="RAZ355" s="13"/>
      <c r="RBA355" s="13"/>
      <c r="RBB355" s="13"/>
      <c r="RBC355" s="13"/>
      <c r="RBD355" s="13"/>
      <c r="RBE355" s="13"/>
      <c r="RBF355" s="13"/>
      <c r="RBG355" s="13"/>
      <c r="RBH355" s="13"/>
      <c r="RBI355" s="13"/>
      <c r="RBJ355" s="13"/>
      <c r="RBK355" s="13"/>
      <c r="RBL355" s="13"/>
      <c r="RBM355" s="13"/>
      <c r="RBN355" s="13"/>
      <c r="RBO355" s="13"/>
      <c r="RBP355" s="13"/>
      <c r="RBQ355" s="13"/>
      <c r="RBR355" s="13"/>
      <c r="RBS355" s="13"/>
      <c r="RBT355" s="13"/>
      <c r="RBU355" s="13"/>
      <c r="RBV355" s="13"/>
      <c r="RBW355" s="13"/>
      <c r="RBX355" s="13"/>
      <c r="RBY355" s="13"/>
      <c r="RBZ355" s="13"/>
      <c r="RCA355" s="13"/>
      <c r="RCB355" s="13"/>
      <c r="RCC355" s="13"/>
      <c r="RCD355" s="13"/>
      <c r="RCE355" s="13"/>
      <c r="RCF355" s="13"/>
      <c r="RCG355" s="13"/>
      <c r="RCH355" s="13"/>
      <c r="RCI355" s="13"/>
      <c r="RCJ355" s="13"/>
      <c r="RCK355" s="13"/>
      <c r="RCL355" s="13"/>
      <c r="RCM355" s="13"/>
      <c r="RCN355" s="13"/>
      <c r="RCO355" s="13"/>
      <c r="RCP355" s="13"/>
      <c r="RCQ355" s="13"/>
      <c r="RCR355" s="13"/>
      <c r="RCS355" s="13"/>
      <c r="RCT355" s="13"/>
      <c r="RCU355" s="13"/>
      <c r="RCV355" s="13"/>
      <c r="RCW355" s="13"/>
      <c r="RCX355" s="13"/>
      <c r="RCY355" s="13"/>
      <c r="RCZ355" s="13"/>
      <c r="RDA355" s="13"/>
      <c r="RDB355" s="13"/>
      <c r="RDC355" s="13"/>
      <c r="RDD355" s="13"/>
      <c r="RDE355" s="13"/>
      <c r="RDF355" s="13"/>
      <c r="RDG355" s="13"/>
      <c r="RDH355" s="13"/>
      <c r="RDI355" s="13"/>
      <c r="RDJ355" s="13"/>
      <c r="RDK355" s="13"/>
      <c r="RDL355" s="13"/>
      <c r="RDM355" s="13"/>
      <c r="RDN355" s="13"/>
      <c r="RDO355" s="13"/>
      <c r="RDP355" s="13"/>
      <c r="RDQ355" s="13"/>
      <c r="RDR355" s="13"/>
      <c r="RDS355" s="13"/>
      <c r="RDT355" s="13"/>
      <c r="RDU355" s="13"/>
      <c r="RDV355" s="13"/>
      <c r="RDW355" s="13"/>
      <c r="RDX355" s="13"/>
      <c r="RDY355" s="13"/>
      <c r="RDZ355" s="13"/>
      <c r="REA355" s="13"/>
      <c r="REB355" s="13"/>
      <c r="REC355" s="13"/>
      <c r="RED355" s="13"/>
      <c r="REE355" s="13"/>
      <c r="REF355" s="13"/>
      <c r="REG355" s="13"/>
      <c r="REH355" s="13"/>
      <c r="REI355" s="13"/>
      <c r="REJ355" s="13"/>
      <c r="REK355" s="13"/>
      <c r="REL355" s="13"/>
      <c r="REM355" s="13"/>
      <c r="REN355" s="13"/>
      <c r="REO355" s="13"/>
      <c r="REP355" s="13"/>
      <c r="REQ355" s="13"/>
      <c r="RER355" s="13"/>
      <c r="RES355" s="13"/>
      <c r="RET355" s="13"/>
      <c r="REU355" s="13"/>
      <c r="REV355" s="13"/>
      <c r="REW355" s="13"/>
      <c r="REX355" s="13"/>
      <c r="REY355" s="13"/>
      <c r="REZ355" s="13"/>
      <c r="RFA355" s="13"/>
      <c r="RFB355" s="13"/>
      <c r="RFC355" s="13"/>
      <c r="RFD355" s="13"/>
      <c r="RFE355" s="13"/>
      <c r="RFF355" s="13"/>
      <c r="RFG355" s="13"/>
      <c r="RFH355" s="13"/>
      <c r="RFI355" s="13"/>
      <c r="RFJ355" s="13"/>
      <c r="RFK355" s="13"/>
      <c r="RFL355" s="13"/>
      <c r="RFM355" s="13"/>
      <c r="RFN355" s="13"/>
      <c r="RFO355" s="13"/>
      <c r="RFP355" s="13"/>
      <c r="RFQ355" s="13"/>
      <c r="RFR355" s="13"/>
      <c r="RFS355" s="13"/>
      <c r="RFT355" s="13"/>
      <c r="RFU355" s="13"/>
      <c r="RFV355" s="13"/>
      <c r="RFW355" s="13"/>
      <c r="RFX355" s="13"/>
      <c r="RFY355" s="13"/>
      <c r="RFZ355" s="13"/>
      <c r="RGA355" s="13"/>
      <c r="RGB355" s="13"/>
      <c r="RGC355" s="13"/>
      <c r="RGD355" s="13"/>
      <c r="RGE355" s="13"/>
      <c r="RGF355" s="13"/>
      <c r="RGG355" s="13"/>
      <c r="RGH355" s="13"/>
      <c r="RGI355" s="13"/>
      <c r="RGJ355" s="13"/>
      <c r="RGK355" s="13"/>
      <c r="RGL355" s="13"/>
      <c r="RGM355" s="13"/>
      <c r="RGN355" s="13"/>
      <c r="RGO355" s="13"/>
      <c r="RGP355" s="13"/>
      <c r="RGQ355" s="13"/>
      <c r="RGR355" s="13"/>
      <c r="RGS355" s="13"/>
      <c r="RGT355" s="13"/>
      <c r="RGU355" s="13"/>
      <c r="RGV355" s="13"/>
      <c r="RGW355" s="13"/>
      <c r="RGX355" s="13"/>
      <c r="RGY355" s="13"/>
      <c r="RGZ355" s="13"/>
      <c r="RHA355" s="13"/>
      <c r="RHB355" s="13"/>
      <c r="RHC355" s="13"/>
      <c r="RHD355" s="13"/>
      <c r="RHE355" s="13"/>
      <c r="RHF355" s="13"/>
      <c r="RHG355" s="13"/>
      <c r="RHH355" s="13"/>
      <c r="RHI355" s="13"/>
      <c r="RHJ355" s="13"/>
      <c r="RHK355" s="13"/>
      <c r="RHL355" s="13"/>
      <c r="RHM355" s="13"/>
      <c r="RHN355" s="13"/>
      <c r="RHO355" s="13"/>
      <c r="RHP355" s="13"/>
      <c r="RHQ355" s="13"/>
      <c r="RHR355" s="13"/>
      <c r="RHS355" s="13"/>
      <c r="RHT355" s="13"/>
      <c r="RHU355" s="13"/>
      <c r="RHV355" s="13"/>
      <c r="RHW355" s="13"/>
      <c r="RHX355" s="13"/>
      <c r="RHY355" s="13"/>
      <c r="RHZ355" s="13"/>
      <c r="RIA355" s="13"/>
      <c r="RIB355" s="13"/>
      <c r="RIC355" s="13"/>
      <c r="RID355" s="13"/>
      <c r="RIE355" s="13"/>
      <c r="RIF355" s="13"/>
      <c r="RIG355" s="13"/>
      <c r="RIH355" s="13"/>
      <c r="RII355" s="13"/>
      <c r="RIJ355" s="13"/>
      <c r="RIK355" s="13"/>
      <c r="RIL355" s="13"/>
      <c r="RIM355" s="13"/>
      <c r="RIN355" s="13"/>
      <c r="RIO355" s="13"/>
      <c r="RIP355" s="13"/>
      <c r="RIQ355" s="13"/>
      <c r="RIR355" s="13"/>
      <c r="RIS355" s="13"/>
      <c r="RIT355" s="13"/>
      <c r="RIU355" s="13"/>
      <c r="RIV355" s="13"/>
      <c r="RIW355" s="13"/>
      <c r="RIX355" s="13"/>
      <c r="RIY355" s="13"/>
      <c r="RIZ355" s="13"/>
      <c r="RJA355" s="13"/>
      <c r="RJB355" s="13"/>
      <c r="RJC355" s="13"/>
      <c r="RJD355" s="13"/>
      <c r="RJE355" s="13"/>
      <c r="RJF355" s="13"/>
      <c r="RJG355" s="13"/>
      <c r="RJH355" s="13"/>
      <c r="RJI355" s="13"/>
      <c r="RJJ355" s="13"/>
      <c r="RJK355" s="13"/>
      <c r="RJL355" s="13"/>
      <c r="RJM355" s="13"/>
      <c r="RJN355" s="13"/>
      <c r="RJO355" s="13"/>
      <c r="RJP355" s="13"/>
      <c r="RJQ355" s="13"/>
      <c r="RJR355" s="13"/>
      <c r="RJS355" s="13"/>
      <c r="RJT355" s="13"/>
      <c r="RJU355" s="13"/>
      <c r="RJV355" s="13"/>
      <c r="RJW355" s="13"/>
      <c r="RJX355" s="13"/>
      <c r="RJY355" s="13"/>
      <c r="RJZ355" s="13"/>
      <c r="RKA355" s="13"/>
      <c r="RKB355" s="13"/>
      <c r="RKC355" s="13"/>
      <c r="RKD355" s="13"/>
      <c r="RKE355" s="13"/>
      <c r="RKF355" s="13"/>
      <c r="RKG355" s="13"/>
      <c r="RKH355" s="13"/>
      <c r="RKI355" s="13"/>
      <c r="RKJ355" s="13"/>
      <c r="RKK355" s="13"/>
      <c r="RKL355" s="13"/>
      <c r="RKM355" s="13"/>
      <c r="RKN355" s="13"/>
      <c r="RKO355" s="13"/>
      <c r="RKP355" s="13"/>
      <c r="RKQ355" s="13"/>
      <c r="RKR355" s="13"/>
      <c r="RKS355" s="13"/>
      <c r="RKT355" s="13"/>
      <c r="RKU355" s="13"/>
      <c r="RKV355" s="13"/>
      <c r="RKW355" s="13"/>
      <c r="RKX355" s="13"/>
      <c r="RKY355" s="13"/>
      <c r="RKZ355" s="13"/>
      <c r="RLA355" s="13"/>
      <c r="RLB355" s="13"/>
      <c r="RLC355" s="13"/>
      <c r="RLD355" s="13"/>
      <c r="RLE355" s="13"/>
      <c r="RLF355" s="13"/>
      <c r="RLG355" s="13"/>
      <c r="RLH355" s="13"/>
      <c r="RLI355" s="13"/>
      <c r="RLJ355" s="13"/>
      <c r="RLK355" s="13"/>
      <c r="RLL355" s="13"/>
      <c r="RLM355" s="13"/>
      <c r="RLN355" s="13"/>
      <c r="RLO355" s="13"/>
      <c r="RLP355" s="13"/>
      <c r="RLQ355" s="13"/>
      <c r="RLR355" s="13"/>
      <c r="RLS355" s="13"/>
      <c r="RLT355" s="13"/>
      <c r="RLU355" s="13"/>
      <c r="RLV355" s="13"/>
      <c r="RLW355" s="13"/>
      <c r="RLX355" s="13"/>
      <c r="RLY355" s="13"/>
      <c r="RLZ355" s="13"/>
      <c r="RMA355" s="13"/>
      <c r="RMB355" s="13"/>
      <c r="RMC355" s="13"/>
      <c r="RMD355" s="13"/>
      <c r="RME355" s="13"/>
      <c r="RMF355" s="13"/>
      <c r="RMG355" s="13"/>
      <c r="RMH355" s="13"/>
      <c r="RMI355" s="13"/>
      <c r="RMJ355" s="13"/>
      <c r="RMK355" s="13"/>
      <c r="RML355" s="13"/>
      <c r="RMM355" s="13"/>
      <c r="RMN355" s="13"/>
      <c r="RMO355" s="13"/>
      <c r="RMP355" s="13"/>
      <c r="RMQ355" s="13"/>
      <c r="RMR355" s="13"/>
      <c r="RMS355" s="13"/>
      <c r="RMT355" s="13"/>
      <c r="RMU355" s="13"/>
      <c r="RMV355" s="13"/>
      <c r="RMW355" s="13"/>
      <c r="RMX355" s="13"/>
      <c r="RMY355" s="13"/>
      <c r="RMZ355" s="13"/>
      <c r="RNA355" s="13"/>
      <c r="RNB355" s="13"/>
      <c r="RNC355" s="13"/>
      <c r="RND355" s="13"/>
      <c r="RNE355" s="13"/>
      <c r="RNF355" s="13"/>
      <c r="RNG355" s="13"/>
      <c r="RNH355" s="13"/>
      <c r="RNI355" s="13"/>
      <c r="RNJ355" s="13"/>
      <c r="RNK355" s="13"/>
      <c r="RNL355" s="13"/>
      <c r="RNM355" s="13"/>
      <c r="RNN355" s="13"/>
      <c r="RNO355" s="13"/>
      <c r="RNP355" s="13"/>
      <c r="RNQ355" s="13"/>
      <c r="RNR355" s="13"/>
      <c r="RNS355" s="13"/>
      <c r="RNT355" s="13"/>
      <c r="RNU355" s="13"/>
      <c r="RNV355" s="13"/>
      <c r="RNW355" s="13"/>
      <c r="RNX355" s="13"/>
      <c r="RNY355" s="13"/>
      <c r="RNZ355" s="13"/>
      <c r="ROA355" s="13"/>
      <c r="ROB355" s="13"/>
      <c r="ROC355" s="13"/>
      <c r="ROD355" s="13"/>
      <c r="ROE355" s="13"/>
      <c r="ROF355" s="13"/>
      <c r="ROG355" s="13"/>
      <c r="ROH355" s="13"/>
      <c r="ROI355" s="13"/>
      <c r="ROJ355" s="13"/>
      <c r="ROK355" s="13"/>
      <c r="ROL355" s="13"/>
      <c r="ROM355" s="13"/>
      <c r="RON355" s="13"/>
      <c r="ROO355" s="13"/>
      <c r="ROP355" s="13"/>
      <c r="ROQ355" s="13"/>
      <c r="ROR355" s="13"/>
      <c r="ROS355" s="13"/>
      <c r="ROT355" s="13"/>
      <c r="ROU355" s="13"/>
      <c r="ROV355" s="13"/>
      <c r="ROW355" s="13"/>
      <c r="ROX355" s="13"/>
      <c r="ROY355" s="13"/>
      <c r="ROZ355" s="13"/>
      <c r="RPA355" s="13"/>
      <c r="RPB355" s="13"/>
      <c r="RPC355" s="13"/>
      <c r="RPD355" s="13"/>
      <c r="RPE355" s="13"/>
      <c r="RPF355" s="13"/>
      <c r="RPG355" s="13"/>
      <c r="RPH355" s="13"/>
      <c r="RPI355" s="13"/>
      <c r="RPJ355" s="13"/>
      <c r="RPK355" s="13"/>
      <c r="RPL355" s="13"/>
      <c r="RPM355" s="13"/>
      <c r="RPN355" s="13"/>
      <c r="RPO355" s="13"/>
      <c r="RPP355" s="13"/>
      <c r="RPQ355" s="13"/>
      <c r="RPR355" s="13"/>
      <c r="RPS355" s="13"/>
      <c r="RPT355" s="13"/>
      <c r="RPU355" s="13"/>
      <c r="RPV355" s="13"/>
      <c r="RPW355" s="13"/>
      <c r="RPX355" s="13"/>
      <c r="RPY355" s="13"/>
      <c r="RPZ355" s="13"/>
      <c r="RQA355" s="13"/>
      <c r="RQB355" s="13"/>
      <c r="RQC355" s="13"/>
      <c r="RQD355" s="13"/>
      <c r="RQE355" s="13"/>
      <c r="RQF355" s="13"/>
      <c r="RQG355" s="13"/>
      <c r="RQH355" s="13"/>
      <c r="RQI355" s="13"/>
      <c r="RQJ355" s="13"/>
      <c r="RQK355" s="13"/>
      <c r="RQL355" s="13"/>
      <c r="RQM355" s="13"/>
      <c r="RQN355" s="13"/>
      <c r="RQO355" s="13"/>
      <c r="RQP355" s="13"/>
      <c r="RQQ355" s="13"/>
      <c r="RQR355" s="13"/>
      <c r="RQS355" s="13"/>
      <c r="RQT355" s="13"/>
      <c r="RQU355" s="13"/>
      <c r="RQV355" s="13"/>
      <c r="RQW355" s="13"/>
      <c r="RQX355" s="13"/>
      <c r="RQY355" s="13"/>
      <c r="RQZ355" s="13"/>
      <c r="RRA355" s="13"/>
      <c r="RRB355" s="13"/>
      <c r="RRC355" s="13"/>
      <c r="RRD355" s="13"/>
      <c r="RRE355" s="13"/>
      <c r="RRF355" s="13"/>
      <c r="RRG355" s="13"/>
      <c r="RRH355" s="13"/>
      <c r="RRI355" s="13"/>
      <c r="RRJ355" s="13"/>
      <c r="RRK355" s="13"/>
      <c r="RRL355" s="13"/>
      <c r="RRM355" s="13"/>
      <c r="RRN355" s="13"/>
      <c r="RRO355" s="13"/>
      <c r="RRP355" s="13"/>
      <c r="RRQ355" s="13"/>
      <c r="RRR355" s="13"/>
      <c r="RRS355" s="13"/>
      <c r="RRT355" s="13"/>
      <c r="RRU355" s="13"/>
      <c r="RRV355" s="13"/>
      <c r="RRW355" s="13"/>
      <c r="RRX355" s="13"/>
      <c r="RRY355" s="13"/>
      <c r="RRZ355" s="13"/>
      <c r="RSA355" s="13"/>
      <c r="RSB355" s="13"/>
      <c r="RSC355" s="13"/>
      <c r="RSD355" s="13"/>
      <c r="RSE355" s="13"/>
      <c r="RSF355" s="13"/>
      <c r="RSG355" s="13"/>
      <c r="RSH355" s="13"/>
      <c r="RSI355" s="13"/>
      <c r="RSJ355" s="13"/>
      <c r="RSK355" s="13"/>
      <c r="RSL355" s="13"/>
      <c r="RSM355" s="13"/>
      <c r="RSN355" s="13"/>
      <c r="RSO355" s="13"/>
      <c r="RSP355" s="13"/>
      <c r="RSQ355" s="13"/>
      <c r="RSR355" s="13"/>
      <c r="RSS355" s="13"/>
      <c r="RST355" s="13"/>
      <c r="RSU355" s="13"/>
      <c r="RSV355" s="13"/>
      <c r="RSW355" s="13"/>
      <c r="RSX355" s="13"/>
      <c r="RSY355" s="13"/>
      <c r="RSZ355" s="13"/>
      <c r="RTA355" s="13"/>
      <c r="RTB355" s="13"/>
      <c r="RTC355" s="13"/>
      <c r="RTD355" s="13"/>
      <c r="RTE355" s="13"/>
      <c r="RTF355" s="13"/>
      <c r="RTG355" s="13"/>
      <c r="RTH355" s="13"/>
      <c r="RTI355" s="13"/>
      <c r="RTJ355" s="13"/>
      <c r="RTK355" s="13"/>
      <c r="RTL355" s="13"/>
      <c r="RTM355" s="13"/>
      <c r="RTN355" s="13"/>
      <c r="RTO355" s="13"/>
      <c r="RTP355" s="13"/>
      <c r="RTQ355" s="13"/>
      <c r="RTR355" s="13"/>
      <c r="RTS355" s="13"/>
      <c r="RTT355" s="13"/>
      <c r="RTU355" s="13"/>
      <c r="RTV355" s="13"/>
      <c r="RTW355" s="13"/>
      <c r="RTX355" s="13"/>
      <c r="RTY355" s="13"/>
      <c r="RTZ355" s="13"/>
      <c r="RUA355" s="13"/>
      <c r="RUB355" s="13"/>
      <c r="RUC355" s="13"/>
      <c r="RUD355" s="13"/>
      <c r="RUE355" s="13"/>
      <c r="RUF355" s="13"/>
      <c r="RUG355" s="13"/>
      <c r="RUH355" s="13"/>
      <c r="RUI355" s="13"/>
      <c r="RUJ355" s="13"/>
      <c r="RUK355" s="13"/>
      <c r="RUL355" s="13"/>
      <c r="RUM355" s="13"/>
      <c r="RUN355" s="13"/>
      <c r="RUO355" s="13"/>
      <c r="RUP355" s="13"/>
      <c r="RUQ355" s="13"/>
      <c r="RUR355" s="13"/>
      <c r="RUS355" s="13"/>
      <c r="RUT355" s="13"/>
      <c r="RUU355" s="13"/>
      <c r="RUV355" s="13"/>
      <c r="RUW355" s="13"/>
      <c r="RUX355" s="13"/>
      <c r="RUY355" s="13"/>
      <c r="RUZ355" s="13"/>
      <c r="RVA355" s="13"/>
      <c r="RVB355" s="13"/>
      <c r="RVC355" s="13"/>
      <c r="RVD355" s="13"/>
      <c r="RVE355" s="13"/>
      <c r="RVF355" s="13"/>
      <c r="RVG355" s="13"/>
      <c r="RVH355" s="13"/>
      <c r="RVI355" s="13"/>
      <c r="RVJ355" s="13"/>
      <c r="RVK355" s="13"/>
      <c r="RVL355" s="13"/>
      <c r="RVM355" s="13"/>
      <c r="RVN355" s="13"/>
      <c r="RVO355" s="13"/>
      <c r="RVP355" s="13"/>
      <c r="RVQ355" s="13"/>
      <c r="RVR355" s="13"/>
      <c r="RVS355" s="13"/>
      <c r="RVT355" s="13"/>
      <c r="RVU355" s="13"/>
      <c r="RVV355" s="13"/>
      <c r="RVW355" s="13"/>
      <c r="RVX355" s="13"/>
      <c r="RVY355" s="13"/>
      <c r="RVZ355" s="13"/>
      <c r="RWA355" s="13"/>
      <c r="RWB355" s="13"/>
      <c r="RWC355" s="13"/>
      <c r="RWD355" s="13"/>
      <c r="RWE355" s="13"/>
      <c r="RWF355" s="13"/>
      <c r="RWG355" s="13"/>
      <c r="RWH355" s="13"/>
      <c r="RWI355" s="13"/>
      <c r="RWJ355" s="13"/>
      <c r="RWK355" s="13"/>
      <c r="RWL355" s="13"/>
      <c r="RWM355" s="13"/>
      <c r="RWN355" s="13"/>
      <c r="RWO355" s="13"/>
      <c r="RWP355" s="13"/>
      <c r="RWQ355" s="13"/>
      <c r="RWR355" s="13"/>
      <c r="RWS355" s="13"/>
      <c r="RWT355" s="13"/>
      <c r="RWU355" s="13"/>
      <c r="RWV355" s="13"/>
      <c r="RWW355" s="13"/>
      <c r="RWX355" s="13"/>
      <c r="RWY355" s="13"/>
      <c r="RWZ355" s="13"/>
      <c r="RXA355" s="13"/>
      <c r="RXB355" s="13"/>
      <c r="RXC355" s="13"/>
      <c r="RXD355" s="13"/>
      <c r="RXE355" s="13"/>
      <c r="RXF355" s="13"/>
      <c r="RXG355" s="13"/>
      <c r="RXH355" s="13"/>
      <c r="RXI355" s="13"/>
      <c r="RXJ355" s="13"/>
      <c r="RXK355" s="13"/>
      <c r="RXL355" s="13"/>
      <c r="RXM355" s="13"/>
      <c r="RXN355" s="13"/>
      <c r="RXO355" s="13"/>
      <c r="RXP355" s="13"/>
      <c r="RXQ355" s="13"/>
      <c r="RXR355" s="13"/>
      <c r="RXS355" s="13"/>
      <c r="RXT355" s="13"/>
      <c r="RXU355" s="13"/>
      <c r="RXV355" s="13"/>
      <c r="RXW355" s="13"/>
      <c r="RXX355" s="13"/>
      <c r="RXY355" s="13"/>
      <c r="RXZ355" s="13"/>
      <c r="RYA355" s="13"/>
      <c r="RYB355" s="13"/>
      <c r="RYC355" s="13"/>
      <c r="RYD355" s="13"/>
      <c r="RYE355" s="13"/>
      <c r="RYF355" s="13"/>
      <c r="RYG355" s="13"/>
      <c r="RYH355" s="13"/>
      <c r="RYI355" s="13"/>
      <c r="RYJ355" s="13"/>
      <c r="RYK355" s="13"/>
      <c r="RYL355" s="13"/>
      <c r="RYM355" s="13"/>
      <c r="RYN355" s="13"/>
      <c r="RYO355" s="13"/>
      <c r="RYP355" s="13"/>
      <c r="RYQ355" s="13"/>
      <c r="RYR355" s="13"/>
      <c r="RYS355" s="13"/>
      <c r="RYT355" s="13"/>
      <c r="RYU355" s="13"/>
      <c r="RYV355" s="13"/>
      <c r="RYW355" s="13"/>
      <c r="RYX355" s="13"/>
      <c r="RYY355" s="13"/>
      <c r="RYZ355" s="13"/>
      <c r="RZA355" s="13"/>
      <c r="RZB355" s="13"/>
      <c r="RZC355" s="13"/>
      <c r="RZD355" s="13"/>
      <c r="RZE355" s="13"/>
      <c r="RZF355" s="13"/>
      <c r="RZG355" s="13"/>
      <c r="RZH355" s="13"/>
      <c r="RZI355" s="13"/>
      <c r="RZJ355" s="13"/>
      <c r="RZK355" s="13"/>
      <c r="RZL355" s="13"/>
      <c r="RZM355" s="13"/>
      <c r="RZN355" s="13"/>
      <c r="RZO355" s="13"/>
      <c r="RZP355" s="13"/>
      <c r="RZQ355" s="13"/>
      <c r="RZR355" s="13"/>
      <c r="RZS355" s="13"/>
      <c r="RZT355" s="13"/>
      <c r="RZU355" s="13"/>
      <c r="RZV355" s="13"/>
      <c r="RZW355" s="13"/>
      <c r="RZX355" s="13"/>
      <c r="RZY355" s="13"/>
      <c r="RZZ355" s="13"/>
      <c r="SAA355" s="13"/>
      <c r="SAB355" s="13"/>
      <c r="SAC355" s="13"/>
      <c r="SAD355" s="13"/>
      <c r="SAE355" s="13"/>
      <c r="SAF355" s="13"/>
      <c r="SAG355" s="13"/>
      <c r="SAH355" s="13"/>
      <c r="SAI355" s="13"/>
      <c r="SAJ355" s="13"/>
      <c r="SAK355" s="13"/>
      <c r="SAL355" s="13"/>
      <c r="SAM355" s="13"/>
      <c r="SAN355" s="13"/>
      <c r="SAO355" s="13"/>
      <c r="SAP355" s="13"/>
      <c r="SAQ355" s="13"/>
      <c r="SAR355" s="13"/>
      <c r="SAS355" s="13"/>
      <c r="SAT355" s="13"/>
      <c r="SAU355" s="13"/>
      <c r="SAV355" s="13"/>
      <c r="SAW355" s="13"/>
      <c r="SAX355" s="13"/>
      <c r="SAY355" s="13"/>
      <c r="SAZ355" s="13"/>
      <c r="SBA355" s="13"/>
      <c r="SBB355" s="13"/>
      <c r="SBC355" s="13"/>
      <c r="SBD355" s="13"/>
      <c r="SBE355" s="13"/>
      <c r="SBF355" s="13"/>
      <c r="SBG355" s="13"/>
      <c r="SBH355" s="13"/>
      <c r="SBI355" s="13"/>
      <c r="SBJ355" s="13"/>
      <c r="SBK355" s="13"/>
      <c r="SBL355" s="13"/>
      <c r="SBM355" s="13"/>
      <c r="SBN355" s="13"/>
      <c r="SBO355" s="13"/>
      <c r="SBP355" s="13"/>
      <c r="SBQ355" s="13"/>
      <c r="SBR355" s="13"/>
      <c r="SBS355" s="13"/>
      <c r="SBT355" s="13"/>
      <c r="SBU355" s="13"/>
      <c r="SBV355" s="13"/>
      <c r="SBW355" s="13"/>
      <c r="SBX355" s="13"/>
      <c r="SBY355" s="13"/>
      <c r="SBZ355" s="13"/>
      <c r="SCA355" s="13"/>
      <c r="SCB355" s="13"/>
      <c r="SCC355" s="13"/>
      <c r="SCD355" s="13"/>
      <c r="SCE355" s="13"/>
      <c r="SCF355" s="13"/>
      <c r="SCG355" s="13"/>
      <c r="SCH355" s="13"/>
      <c r="SCI355" s="13"/>
      <c r="SCJ355" s="13"/>
      <c r="SCK355" s="13"/>
      <c r="SCL355" s="13"/>
      <c r="SCM355" s="13"/>
      <c r="SCN355" s="13"/>
      <c r="SCO355" s="13"/>
      <c r="SCP355" s="13"/>
      <c r="SCQ355" s="13"/>
      <c r="SCR355" s="13"/>
      <c r="SCS355" s="13"/>
      <c r="SCT355" s="13"/>
      <c r="SCU355" s="13"/>
      <c r="SCV355" s="13"/>
      <c r="SCW355" s="13"/>
      <c r="SCX355" s="13"/>
      <c r="SCY355" s="13"/>
      <c r="SCZ355" s="13"/>
      <c r="SDA355" s="13"/>
      <c r="SDB355" s="13"/>
      <c r="SDC355" s="13"/>
      <c r="SDD355" s="13"/>
      <c r="SDE355" s="13"/>
      <c r="SDF355" s="13"/>
      <c r="SDG355" s="13"/>
      <c r="SDH355" s="13"/>
      <c r="SDI355" s="13"/>
      <c r="SDJ355" s="13"/>
      <c r="SDK355" s="13"/>
      <c r="SDL355" s="13"/>
      <c r="SDM355" s="13"/>
      <c r="SDN355" s="13"/>
      <c r="SDO355" s="13"/>
      <c r="SDP355" s="13"/>
      <c r="SDQ355" s="13"/>
      <c r="SDR355" s="13"/>
      <c r="SDS355" s="13"/>
      <c r="SDT355" s="13"/>
      <c r="SDU355" s="13"/>
      <c r="SDV355" s="13"/>
      <c r="SDW355" s="13"/>
      <c r="SDX355" s="13"/>
      <c r="SDY355" s="13"/>
      <c r="SDZ355" s="13"/>
      <c r="SEA355" s="13"/>
      <c r="SEB355" s="13"/>
      <c r="SEC355" s="13"/>
      <c r="SED355" s="13"/>
      <c r="SEE355" s="13"/>
      <c r="SEF355" s="13"/>
      <c r="SEG355" s="13"/>
      <c r="SEH355" s="13"/>
      <c r="SEI355" s="13"/>
      <c r="SEJ355" s="13"/>
      <c r="SEK355" s="13"/>
      <c r="SEL355" s="13"/>
      <c r="SEM355" s="13"/>
      <c r="SEN355" s="13"/>
      <c r="SEO355" s="13"/>
      <c r="SEP355" s="13"/>
      <c r="SEQ355" s="13"/>
      <c r="SER355" s="13"/>
      <c r="SES355" s="13"/>
      <c r="SET355" s="13"/>
      <c r="SEU355" s="13"/>
      <c r="SEV355" s="13"/>
      <c r="SEW355" s="13"/>
      <c r="SEX355" s="13"/>
      <c r="SEY355" s="13"/>
      <c r="SEZ355" s="13"/>
      <c r="SFA355" s="13"/>
      <c r="SFB355" s="13"/>
      <c r="SFC355" s="13"/>
      <c r="SFD355" s="13"/>
      <c r="SFE355" s="13"/>
      <c r="SFF355" s="13"/>
      <c r="SFG355" s="13"/>
      <c r="SFH355" s="13"/>
      <c r="SFI355" s="13"/>
      <c r="SFJ355" s="13"/>
      <c r="SFK355" s="13"/>
      <c r="SFL355" s="13"/>
      <c r="SFM355" s="13"/>
      <c r="SFN355" s="13"/>
      <c r="SFO355" s="13"/>
      <c r="SFP355" s="13"/>
      <c r="SFQ355" s="13"/>
      <c r="SFR355" s="13"/>
      <c r="SFS355" s="13"/>
      <c r="SFT355" s="13"/>
      <c r="SFU355" s="13"/>
      <c r="SFV355" s="13"/>
      <c r="SFW355" s="13"/>
      <c r="SFX355" s="13"/>
      <c r="SFY355" s="13"/>
      <c r="SFZ355" s="13"/>
      <c r="SGA355" s="13"/>
      <c r="SGB355" s="13"/>
      <c r="SGC355" s="13"/>
      <c r="SGD355" s="13"/>
      <c r="SGE355" s="13"/>
      <c r="SGF355" s="13"/>
      <c r="SGG355" s="13"/>
      <c r="SGH355" s="13"/>
      <c r="SGI355" s="13"/>
      <c r="SGJ355" s="13"/>
      <c r="SGK355" s="13"/>
      <c r="SGL355" s="13"/>
      <c r="SGM355" s="13"/>
      <c r="SGN355" s="13"/>
      <c r="SGO355" s="13"/>
      <c r="SGP355" s="13"/>
      <c r="SGQ355" s="13"/>
      <c r="SGR355" s="13"/>
      <c r="SGS355" s="13"/>
      <c r="SGT355" s="13"/>
      <c r="SGU355" s="13"/>
      <c r="SGV355" s="13"/>
      <c r="SGW355" s="13"/>
      <c r="SGX355" s="13"/>
      <c r="SGY355" s="13"/>
      <c r="SGZ355" s="13"/>
      <c r="SHA355" s="13"/>
      <c r="SHB355" s="13"/>
      <c r="SHC355" s="13"/>
      <c r="SHD355" s="13"/>
      <c r="SHE355" s="13"/>
      <c r="SHF355" s="13"/>
      <c r="SHG355" s="13"/>
      <c r="SHH355" s="13"/>
      <c r="SHI355" s="13"/>
      <c r="SHJ355" s="13"/>
      <c r="SHK355" s="13"/>
      <c r="SHL355" s="13"/>
      <c r="SHM355" s="13"/>
      <c r="SHN355" s="13"/>
      <c r="SHO355" s="13"/>
      <c r="SHP355" s="13"/>
      <c r="SHQ355" s="13"/>
      <c r="SHR355" s="13"/>
      <c r="SHS355" s="13"/>
      <c r="SHT355" s="13"/>
      <c r="SHU355" s="13"/>
      <c r="SHV355" s="13"/>
      <c r="SHW355" s="13"/>
      <c r="SHX355" s="13"/>
      <c r="SHY355" s="13"/>
      <c r="SHZ355" s="13"/>
      <c r="SIA355" s="13"/>
      <c r="SIB355" s="13"/>
      <c r="SIC355" s="13"/>
      <c r="SID355" s="13"/>
      <c r="SIE355" s="13"/>
      <c r="SIF355" s="13"/>
      <c r="SIG355" s="13"/>
      <c r="SIH355" s="13"/>
      <c r="SII355" s="13"/>
      <c r="SIJ355" s="13"/>
      <c r="SIK355" s="13"/>
      <c r="SIL355" s="13"/>
      <c r="SIM355" s="13"/>
      <c r="SIN355" s="13"/>
      <c r="SIO355" s="13"/>
      <c r="SIP355" s="13"/>
      <c r="SIQ355" s="13"/>
      <c r="SIR355" s="13"/>
      <c r="SIS355" s="13"/>
      <c r="SIT355" s="13"/>
      <c r="SIU355" s="13"/>
      <c r="SIV355" s="13"/>
      <c r="SIW355" s="13"/>
      <c r="SIX355" s="13"/>
      <c r="SIY355" s="13"/>
      <c r="SIZ355" s="13"/>
      <c r="SJA355" s="13"/>
      <c r="SJB355" s="13"/>
      <c r="SJC355" s="13"/>
      <c r="SJD355" s="13"/>
      <c r="SJE355" s="13"/>
      <c r="SJF355" s="13"/>
      <c r="SJG355" s="13"/>
      <c r="SJH355" s="13"/>
      <c r="SJI355" s="13"/>
      <c r="SJJ355" s="13"/>
      <c r="SJK355" s="13"/>
      <c r="SJL355" s="13"/>
      <c r="SJM355" s="13"/>
      <c r="SJN355" s="13"/>
      <c r="SJO355" s="13"/>
      <c r="SJP355" s="13"/>
      <c r="SJQ355" s="13"/>
      <c r="SJR355" s="13"/>
      <c r="SJS355" s="13"/>
      <c r="SJT355" s="13"/>
      <c r="SJU355" s="13"/>
      <c r="SJV355" s="13"/>
      <c r="SJW355" s="13"/>
      <c r="SJX355" s="13"/>
      <c r="SJY355" s="13"/>
      <c r="SJZ355" s="13"/>
      <c r="SKA355" s="13"/>
      <c r="SKB355" s="13"/>
      <c r="SKC355" s="13"/>
      <c r="SKD355" s="13"/>
      <c r="SKE355" s="13"/>
      <c r="SKF355" s="13"/>
      <c r="SKG355" s="13"/>
      <c r="SKH355" s="13"/>
      <c r="SKI355" s="13"/>
      <c r="SKJ355" s="13"/>
      <c r="SKK355" s="13"/>
      <c r="SKL355" s="13"/>
      <c r="SKM355" s="13"/>
      <c r="SKN355" s="13"/>
      <c r="SKO355" s="13"/>
      <c r="SKP355" s="13"/>
      <c r="SKQ355" s="13"/>
      <c r="SKR355" s="13"/>
      <c r="SKS355" s="13"/>
      <c r="SKT355" s="13"/>
      <c r="SKU355" s="13"/>
      <c r="SKV355" s="13"/>
      <c r="SKW355" s="13"/>
      <c r="SKX355" s="13"/>
      <c r="SKY355" s="13"/>
      <c r="SKZ355" s="13"/>
      <c r="SLA355" s="13"/>
      <c r="SLB355" s="13"/>
      <c r="SLC355" s="13"/>
      <c r="SLD355" s="13"/>
      <c r="SLE355" s="13"/>
      <c r="SLF355" s="13"/>
      <c r="SLG355" s="13"/>
      <c r="SLH355" s="13"/>
      <c r="SLI355" s="13"/>
      <c r="SLJ355" s="13"/>
      <c r="SLK355" s="13"/>
      <c r="SLL355" s="13"/>
      <c r="SLM355" s="13"/>
      <c r="SLN355" s="13"/>
      <c r="SLO355" s="13"/>
      <c r="SLP355" s="13"/>
      <c r="SLQ355" s="13"/>
      <c r="SLR355" s="13"/>
      <c r="SLS355" s="13"/>
      <c r="SLT355" s="13"/>
      <c r="SLU355" s="13"/>
      <c r="SLV355" s="13"/>
      <c r="SLW355" s="13"/>
      <c r="SLX355" s="13"/>
      <c r="SLY355" s="13"/>
      <c r="SLZ355" s="13"/>
      <c r="SMA355" s="13"/>
      <c r="SMB355" s="13"/>
      <c r="SMC355" s="13"/>
      <c r="SMD355" s="13"/>
      <c r="SME355" s="13"/>
      <c r="SMF355" s="13"/>
      <c r="SMG355" s="13"/>
      <c r="SMH355" s="13"/>
      <c r="SMI355" s="13"/>
      <c r="SMJ355" s="13"/>
      <c r="SMK355" s="13"/>
      <c r="SML355" s="13"/>
      <c r="SMM355" s="13"/>
      <c r="SMN355" s="13"/>
      <c r="SMO355" s="13"/>
      <c r="SMP355" s="13"/>
      <c r="SMQ355" s="13"/>
      <c r="SMR355" s="13"/>
      <c r="SMS355" s="13"/>
      <c r="SMT355" s="13"/>
      <c r="SMU355" s="13"/>
      <c r="SMV355" s="13"/>
      <c r="SMW355" s="13"/>
      <c r="SMX355" s="13"/>
      <c r="SMY355" s="13"/>
      <c r="SMZ355" s="13"/>
      <c r="SNA355" s="13"/>
      <c r="SNB355" s="13"/>
      <c r="SNC355" s="13"/>
      <c r="SND355" s="13"/>
      <c r="SNE355" s="13"/>
      <c r="SNF355" s="13"/>
      <c r="SNG355" s="13"/>
      <c r="SNH355" s="13"/>
      <c r="SNI355" s="13"/>
      <c r="SNJ355" s="13"/>
      <c r="SNK355" s="13"/>
      <c r="SNL355" s="13"/>
      <c r="SNM355" s="13"/>
      <c r="SNN355" s="13"/>
      <c r="SNO355" s="13"/>
      <c r="SNP355" s="13"/>
      <c r="SNQ355" s="13"/>
      <c r="SNR355" s="13"/>
      <c r="SNS355" s="13"/>
      <c r="SNT355" s="13"/>
      <c r="SNU355" s="13"/>
      <c r="SNV355" s="13"/>
      <c r="SNW355" s="13"/>
      <c r="SNX355" s="13"/>
      <c r="SNY355" s="13"/>
      <c r="SNZ355" s="13"/>
      <c r="SOA355" s="13"/>
      <c r="SOB355" s="13"/>
      <c r="SOC355" s="13"/>
      <c r="SOD355" s="13"/>
      <c r="SOE355" s="13"/>
      <c r="SOF355" s="13"/>
      <c r="SOG355" s="13"/>
      <c r="SOH355" s="13"/>
      <c r="SOI355" s="13"/>
      <c r="SOJ355" s="13"/>
      <c r="SOK355" s="13"/>
      <c r="SOL355" s="13"/>
      <c r="SOM355" s="13"/>
      <c r="SON355" s="13"/>
      <c r="SOO355" s="13"/>
      <c r="SOP355" s="13"/>
      <c r="SOQ355" s="13"/>
      <c r="SOR355" s="13"/>
      <c r="SOS355" s="13"/>
      <c r="SOT355" s="13"/>
      <c r="SOU355" s="13"/>
      <c r="SOV355" s="13"/>
      <c r="SOW355" s="13"/>
      <c r="SOX355" s="13"/>
      <c r="SOY355" s="13"/>
      <c r="SOZ355" s="13"/>
      <c r="SPA355" s="13"/>
      <c r="SPB355" s="13"/>
      <c r="SPC355" s="13"/>
      <c r="SPD355" s="13"/>
      <c r="SPE355" s="13"/>
      <c r="SPF355" s="13"/>
      <c r="SPG355" s="13"/>
      <c r="SPH355" s="13"/>
      <c r="SPI355" s="13"/>
      <c r="SPJ355" s="13"/>
      <c r="SPK355" s="13"/>
      <c r="SPL355" s="13"/>
      <c r="SPM355" s="13"/>
      <c r="SPN355" s="13"/>
      <c r="SPO355" s="13"/>
      <c r="SPP355" s="13"/>
      <c r="SPQ355" s="13"/>
      <c r="SPR355" s="13"/>
      <c r="SPS355" s="13"/>
      <c r="SPT355" s="13"/>
      <c r="SPU355" s="13"/>
      <c r="SPV355" s="13"/>
      <c r="SPW355" s="13"/>
      <c r="SPX355" s="13"/>
      <c r="SPY355" s="13"/>
      <c r="SPZ355" s="13"/>
      <c r="SQA355" s="13"/>
      <c r="SQB355" s="13"/>
      <c r="SQC355" s="13"/>
      <c r="SQD355" s="13"/>
      <c r="SQE355" s="13"/>
      <c r="SQF355" s="13"/>
      <c r="SQG355" s="13"/>
      <c r="SQH355" s="13"/>
      <c r="SQI355" s="13"/>
      <c r="SQJ355" s="13"/>
      <c r="SQK355" s="13"/>
      <c r="SQL355" s="13"/>
      <c r="SQM355" s="13"/>
      <c r="SQN355" s="13"/>
      <c r="SQO355" s="13"/>
      <c r="SQP355" s="13"/>
      <c r="SQQ355" s="13"/>
      <c r="SQR355" s="13"/>
      <c r="SQS355" s="13"/>
      <c r="SQT355" s="13"/>
      <c r="SQU355" s="13"/>
      <c r="SQV355" s="13"/>
      <c r="SQW355" s="13"/>
      <c r="SQX355" s="13"/>
      <c r="SQY355" s="13"/>
      <c r="SQZ355" s="13"/>
      <c r="SRA355" s="13"/>
      <c r="SRB355" s="13"/>
      <c r="SRC355" s="13"/>
      <c r="SRD355" s="13"/>
      <c r="SRE355" s="13"/>
      <c r="SRF355" s="13"/>
      <c r="SRG355" s="13"/>
      <c r="SRH355" s="13"/>
      <c r="SRI355" s="13"/>
      <c r="SRJ355" s="13"/>
      <c r="SRK355" s="13"/>
      <c r="SRL355" s="13"/>
      <c r="SRM355" s="13"/>
      <c r="SRN355" s="13"/>
      <c r="SRO355" s="13"/>
      <c r="SRP355" s="13"/>
      <c r="SRQ355" s="13"/>
      <c r="SRR355" s="13"/>
      <c r="SRS355" s="13"/>
      <c r="SRT355" s="13"/>
      <c r="SRU355" s="13"/>
      <c r="SRV355" s="13"/>
      <c r="SRW355" s="13"/>
      <c r="SRX355" s="13"/>
      <c r="SRY355" s="13"/>
      <c r="SRZ355" s="13"/>
      <c r="SSA355" s="13"/>
      <c r="SSB355" s="13"/>
      <c r="SSC355" s="13"/>
      <c r="SSD355" s="13"/>
      <c r="SSE355" s="13"/>
      <c r="SSF355" s="13"/>
      <c r="SSG355" s="13"/>
      <c r="SSH355" s="13"/>
      <c r="SSI355" s="13"/>
      <c r="SSJ355" s="13"/>
      <c r="SSK355" s="13"/>
      <c r="SSL355" s="13"/>
      <c r="SSM355" s="13"/>
      <c r="SSN355" s="13"/>
      <c r="SSO355" s="13"/>
      <c r="SSP355" s="13"/>
      <c r="SSQ355" s="13"/>
      <c r="SSR355" s="13"/>
      <c r="SSS355" s="13"/>
      <c r="SST355" s="13"/>
      <c r="SSU355" s="13"/>
      <c r="SSV355" s="13"/>
      <c r="SSW355" s="13"/>
      <c r="SSX355" s="13"/>
      <c r="SSY355" s="13"/>
      <c r="SSZ355" s="13"/>
      <c r="STA355" s="13"/>
      <c r="STB355" s="13"/>
      <c r="STC355" s="13"/>
      <c r="STD355" s="13"/>
      <c r="STE355" s="13"/>
      <c r="STF355" s="13"/>
      <c r="STG355" s="13"/>
      <c r="STH355" s="13"/>
      <c r="STI355" s="13"/>
      <c r="STJ355" s="13"/>
      <c r="STK355" s="13"/>
      <c r="STL355" s="13"/>
      <c r="STM355" s="13"/>
      <c r="STN355" s="13"/>
      <c r="STO355" s="13"/>
      <c r="STP355" s="13"/>
      <c r="STQ355" s="13"/>
      <c r="STR355" s="13"/>
      <c r="STS355" s="13"/>
      <c r="STT355" s="13"/>
      <c r="STU355" s="13"/>
      <c r="STV355" s="13"/>
      <c r="STW355" s="13"/>
      <c r="STX355" s="13"/>
      <c r="STY355" s="13"/>
      <c r="STZ355" s="13"/>
      <c r="SUA355" s="13"/>
      <c r="SUB355" s="13"/>
      <c r="SUC355" s="13"/>
      <c r="SUD355" s="13"/>
      <c r="SUE355" s="13"/>
      <c r="SUF355" s="13"/>
      <c r="SUG355" s="13"/>
      <c r="SUH355" s="13"/>
      <c r="SUI355" s="13"/>
      <c r="SUJ355" s="13"/>
      <c r="SUK355" s="13"/>
      <c r="SUL355" s="13"/>
      <c r="SUM355" s="13"/>
      <c r="SUN355" s="13"/>
      <c r="SUO355" s="13"/>
      <c r="SUP355" s="13"/>
      <c r="SUQ355" s="13"/>
      <c r="SUR355" s="13"/>
      <c r="SUS355" s="13"/>
      <c r="SUT355" s="13"/>
      <c r="SUU355" s="13"/>
      <c r="SUV355" s="13"/>
      <c r="SUW355" s="13"/>
      <c r="SUX355" s="13"/>
      <c r="SUY355" s="13"/>
      <c r="SUZ355" s="13"/>
      <c r="SVA355" s="13"/>
      <c r="SVB355" s="13"/>
      <c r="SVC355" s="13"/>
      <c r="SVD355" s="13"/>
      <c r="SVE355" s="13"/>
      <c r="SVF355" s="13"/>
      <c r="SVG355" s="13"/>
      <c r="SVH355" s="13"/>
      <c r="SVI355" s="13"/>
      <c r="SVJ355" s="13"/>
      <c r="SVK355" s="13"/>
      <c r="SVL355" s="13"/>
      <c r="SVM355" s="13"/>
      <c r="SVN355" s="13"/>
      <c r="SVO355" s="13"/>
      <c r="SVP355" s="13"/>
      <c r="SVQ355" s="13"/>
      <c r="SVR355" s="13"/>
      <c r="SVS355" s="13"/>
      <c r="SVT355" s="13"/>
      <c r="SVU355" s="13"/>
      <c r="SVV355" s="13"/>
      <c r="SVW355" s="13"/>
      <c r="SVX355" s="13"/>
      <c r="SVY355" s="13"/>
      <c r="SVZ355" s="13"/>
      <c r="SWA355" s="13"/>
      <c r="SWB355" s="13"/>
      <c r="SWC355" s="13"/>
      <c r="SWD355" s="13"/>
      <c r="SWE355" s="13"/>
      <c r="SWF355" s="13"/>
      <c r="SWG355" s="13"/>
      <c r="SWH355" s="13"/>
      <c r="SWI355" s="13"/>
      <c r="SWJ355" s="13"/>
      <c r="SWK355" s="13"/>
      <c r="SWL355" s="13"/>
      <c r="SWM355" s="13"/>
      <c r="SWN355" s="13"/>
      <c r="SWO355" s="13"/>
      <c r="SWP355" s="13"/>
      <c r="SWQ355" s="13"/>
      <c r="SWR355" s="13"/>
      <c r="SWS355" s="13"/>
      <c r="SWT355" s="13"/>
      <c r="SWU355" s="13"/>
      <c r="SWV355" s="13"/>
      <c r="SWW355" s="13"/>
      <c r="SWX355" s="13"/>
      <c r="SWY355" s="13"/>
      <c r="SWZ355" s="13"/>
      <c r="SXA355" s="13"/>
      <c r="SXB355" s="13"/>
      <c r="SXC355" s="13"/>
      <c r="SXD355" s="13"/>
      <c r="SXE355" s="13"/>
      <c r="SXF355" s="13"/>
      <c r="SXG355" s="13"/>
      <c r="SXH355" s="13"/>
      <c r="SXI355" s="13"/>
      <c r="SXJ355" s="13"/>
      <c r="SXK355" s="13"/>
      <c r="SXL355" s="13"/>
      <c r="SXM355" s="13"/>
      <c r="SXN355" s="13"/>
      <c r="SXO355" s="13"/>
      <c r="SXP355" s="13"/>
      <c r="SXQ355" s="13"/>
      <c r="SXR355" s="13"/>
      <c r="SXS355" s="13"/>
      <c r="SXT355" s="13"/>
      <c r="SXU355" s="13"/>
      <c r="SXV355" s="13"/>
      <c r="SXW355" s="13"/>
      <c r="SXX355" s="13"/>
      <c r="SXY355" s="13"/>
      <c r="SXZ355" s="13"/>
      <c r="SYA355" s="13"/>
      <c r="SYB355" s="13"/>
      <c r="SYC355" s="13"/>
      <c r="SYD355" s="13"/>
      <c r="SYE355" s="13"/>
      <c r="SYF355" s="13"/>
      <c r="SYG355" s="13"/>
      <c r="SYH355" s="13"/>
      <c r="SYI355" s="13"/>
      <c r="SYJ355" s="13"/>
      <c r="SYK355" s="13"/>
      <c r="SYL355" s="13"/>
      <c r="SYM355" s="13"/>
      <c r="SYN355" s="13"/>
      <c r="SYO355" s="13"/>
      <c r="SYP355" s="13"/>
      <c r="SYQ355" s="13"/>
      <c r="SYR355" s="13"/>
      <c r="SYS355" s="13"/>
      <c r="SYT355" s="13"/>
      <c r="SYU355" s="13"/>
      <c r="SYV355" s="13"/>
      <c r="SYW355" s="13"/>
      <c r="SYX355" s="13"/>
      <c r="SYY355" s="13"/>
      <c r="SYZ355" s="13"/>
      <c r="SZA355" s="13"/>
      <c r="SZB355" s="13"/>
      <c r="SZC355" s="13"/>
      <c r="SZD355" s="13"/>
      <c r="SZE355" s="13"/>
      <c r="SZF355" s="13"/>
      <c r="SZG355" s="13"/>
      <c r="SZH355" s="13"/>
      <c r="SZI355" s="13"/>
      <c r="SZJ355" s="13"/>
      <c r="SZK355" s="13"/>
      <c r="SZL355" s="13"/>
      <c r="SZM355" s="13"/>
      <c r="SZN355" s="13"/>
      <c r="SZO355" s="13"/>
      <c r="SZP355" s="13"/>
      <c r="SZQ355" s="13"/>
      <c r="SZR355" s="13"/>
      <c r="SZS355" s="13"/>
      <c r="SZT355" s="13"/>
      <c r="SZU355" s="13"/>
      <c r="SZV355" s="13"/>
      <c r="SZW355" s="13"/>
      <c r="SZX355" s="13"/>
      <c r="SZY355" s="13"/>
      <c r="SZZ355" s="13"/>
      <c r="TAA355" s="13"/>
      <c r="TAB355" s="13"/>
      <c r="TAC355" s="13"/>
      <c r="TAD355" s="13"/>
      <c r="TAE355" s="13"/>
      <c r="TAF355" s="13"/>
      <c r="TAG355" s="13"/>
      <c r="TAH355" s="13"/>
      <c r="TAI355" s="13"/>
      <c r="TAJ355" s="13"/>
      <c r="TAK355" s="13"/>
      <c r="TAL355" s="13"/>
      <c r="TAM355" s="13"/>
      <c r="TAN355" s="13"/>
      <c r="TAO355" s="13"/>
      <c r="TAP355" s="13"/>
      <c r="TAQ355" s="13"/>
      <c r="TAR355" s="13"/>
      <c r="TAS355" s="13"/>
      <c r="TAT355" s="13"/>
      <c r="TAU355" s="13"/>
      <c r="TAV355" s="13"/>
      <c r="TAW355" s="13"/>
      <c r="TAX355" s="13"/>
      <c r="TAY355" s="13"/>
      <c r="TAZ355" s="13"/>
      <c r="TBA355" s="13"/>
      <c r="TBB355" s="13"/>
      <c r="TBC355" s="13"/>
      <c r="TBD355" s="13"/>
      <c r="TBE355" s="13"/>
      <c r="TBF355" s="13"/>
      <c r="TBG355" s="13"/>
      <c r="TBH355" s="13"/>
      <c r="TBI355" s="13"/>
      <c r="TBJ355" s="13"/>
      <c r="TBK355" s="13"/>
      <c r="TBL355" s="13"/>
      <c r="TBM355" s="13"/>
      <c r="TBN355" s="13"/>
      <c r="TBO355" s="13"/>
      <c r="TBP355" s="13"/>
      <c r="TBQ355" s="13"/>
      <c r="TBR355" s="13"/>
      <c r="TBS355" s="13"/>
      <c r="TBT355" s="13"/>
      <c r="TBU355" s="13"/>
      <c r="TBV355" s="13"/>
      <c r="TBW355" s="13"/>
      <c r="TBX355" s="13"/>
      <c r="TBY355" s="13"/>
      <c r="TBZ355" s="13"/>
      <c r="TCA355" s="13"/>
      <c r="TCB355" s="13"/>
      <c r="TCC355" s="13"/>
      <c r="TCD355" s="13"/>
      <c r="TCE355" s="13"/>
      <c r="TCF355" s="13"/>
      <c r="TCG355" s="13"/>
      <c r="TCH355" s="13"/>
      <c r="TCI355" s="13"/>
      <c r="TCJ355" s="13"/>
      <c r="TCK355" s="13"/>
      <c r="TCL355" s="13"/>
      <c r="TCM355" s="13"/>
      <c r="TCN355" s="13"/>
      <c r="TCO355" s="13"/>
      <c r="TCP355" s="13"/>
      <c r="TCQ355" s="13"/>
      <c r="TCR355" s="13"/>
      <c r="TCS355" s="13"/>
      <c r="TCT355" s="13"/>
      <c r="TCU355" s="13"/>
      <c r="TCV355" s="13"/>
      <c r="TCW355" s="13"/>
      <c r="TCX355" s="13"/>
      <c r="TCY355" s="13"/>
      <c r="TCZ355" s="13"/>
      <c r="TDA355" s="13"/>
      <c r="TDB355" s="13"/>
      <c r="TDC355" s="13"/>
      <c r="TDD355" s="13"/>
      <c r="TDE355" s="13"/>
      <c r="TDF355" s="13"/>
      <c r="TDG355" s="13"/>
      <c r="TDH355" s="13"/>
      <c r="TDI355" s="13"/>
      <c r="TDJ355" s="13"/>
      <c r="TDK355" s="13"/>
      <c r="TDL355" s="13"/>
      <c r="TDM355" s="13"/>
      <c r="TDN355" s="13"/>
      <c r="TDO355" s="13"/>
      <c r="TDP355" s="13"/>
      <c r="TDQ355" s="13"/>
      <c r="TDR355" s="13"/>
      <c r="TDS355" s="13"/>
      <c r="TDT355" s="13"/>
      <c r="TDU355" s="13"/>
      <c r="TDV355" s="13"/>
      <c r="TDW355" s="13"/>
      <c r="TDX355" s="13"/>
      <c r="TDY355" s="13"/>
      <c r="TDZ355" s="13"/>
      <c r="TEA355" s="13"/>
      <c r="TEB355" s="13"/>
      <c r="TEC355" s="13"/>
      <c r="TED355" s="13"/>
      <c r="TEE355" s="13"/>
      <c r="TEF355" s="13"/>
      <c r="TEG355" s="13"/>
      <c r="TEH355" s="13"/>
      <c r="TEI355" s="13"/>
      <c r="TEJ355" s="13"/>
      <c r="TEK355" s="13"/>
      <c r="TEL355" s="13"/>
      <c r="TEM355" s="13"/>
      <c r="TEN355" s="13"/>
      <c r="TEO355" s="13"/>
      <c r="TEP355" s="13"/>
      <c r="TEQ355" s="13"/>
      <c r="TER355" s="13"/>
      <c r="TES355" s="13"/>
      <c r="TET355" s="13"/>
      <c r="TEU355" s="13"/>
      <c r="TEV355" s="13"/>
      <c r="TEW355" s="13"/>
      <c r="TEX355" s="13"/>
      <c r="TEY355" s="13"/>
      <c r="TEZ355" s="13"/>
      <c r="TFA355" s="13"/>
      <c r="TFB355" s="13"/>
      <c r="TFC355" s="13"/>
      <c r="TFD355" s="13"/>
      <c r="TFE355" s="13"/>
      <c r="TFF355" s="13"/>
      <c r="TFG355" s="13"/>
      <c r="TFH355" s="13"/>
      <c r="TFI355" s="13"/>
      <c r="TFJ355" s="13"/>
      <c r="TFK355" s="13"/>
      <c r="TFL355" s="13"/>
      <c r="TFM355" s="13"/>
      <c r="TFN355" s="13"/>
      <c r="TFO355" s="13"/>
      <c r="TFP355" s="13"/>
      <c r="TFQ355" s="13"/>
      <c r="TFR355" s="13"/>
      <c r="TFS355" s="13"/>
      <c r="TFT355" s="13"/>
      <c r="TFU355" s="13"/>
      <c r="TFV355" s="13"/>
      <c r="TFW355" s="13"/>
      <c r="TFX355" s="13"/>
      <c r="TFY355" s="13"/>
      <c r="TFZ355" s="13"/>
      <c r="TGA355" s="13"/>
      <c r="TGB355" s="13"/>
      <c r="TGC355" s="13"/>
      <c r="TGD355" s="13"/>
      <c r="TGE355" s="13"/>
      <c r="TGF355" s="13"/>
      <c r="TGG355" s="13"/>
      <c r="TGH355" s="13"/>
      <c r="TGI355" s="13"/>
      <c r="TGJ355" s="13"/>
      <c r="TGK355" s="13"/>
      <c r="TGL355" s="13"/>
      <c r="TGM355" s="13"/>
      <c r="TGN355" s="13"/>
      <c r="TGO355" s="13"/>
      <c r="TGP355" s="13"/>
      <c r="TGQ355" s="13"/>
      <c r="TGR355" s="13"/>
      <c r="TGS355" s="13"/>
      <c r="TGT355" s="13"/>
      <c r="TGU355" s="13"/>
      <c r="TGV355" s="13"/>
      <c r="TGW355" s="13"/>
      <c r="TGX355" s="13"/>
      <c r="TGY355" s="13"/>
      <c r="TGZ355" s="13"/>
      <c r="THA355" s="13"/>
      <c r="THB355" s="13"/>
      <c r="THC355" s="13"/>
      <c r="THD355" s="13"/>
      <c r="THE355" s="13"/>
      <c r="THF355" s="13"/>
      <c r="THG355" s="13"/>
      <c r="THH355" s="13"/>
      <c r="THI355" s="13"/>
      <c r="THJ355" s="13"/>
      <c r="THK355" s="13"/>
      <c r="THL355" s="13"/>
      <c r="THM355" s="13"/>
      <c r="THN355" s="13"/>
      <c r="THO355" s="13"/>
      <c r="THP355" s="13"/>
      <c r="THQ355" s="13"/>
      <c r="THR355" s="13"/>
      <c r="THS355" s="13"/>
      <c r="THT355" s="13"/>
      <c r="THU355" s="13"/>
      <c r="THV355" s="13"/>
      <c r="THW355" s="13"/>
      <c r="THX355" s="13"/>
      <c r="THY355" s="13"/>
      <c r="THZ355" s="13"/>
      <c r="TIA355" s="13"/>
      <c r="TIB355" s="13"/>
      <c r="TIC355" s="13"/>
      <c r="TID355" s="13"/>
      <c r="TIE355" s="13"/>
      <c r="TIF355" s="13"/>
      <c r="TIG355" s="13"/>
      <c r="TIH355" s="13"/>
      <c r="TII355" s="13"/>
      <c r="TIJ355" s="13"/>
      <c r="TIK355" s="13"/>
      <c r="TIL355" s="13"/>
      <c r="TIM355" s="13"/>
      <c r="TIN355" s="13"/>
      <c r="TIO355" s="13"/>
      <c r="TIP355" s="13"/>
      <c r="TIQ355" s="13"/>
      <c r="TIR355" s="13"/>
      <c r="TIS355" s="13"/>
      <c r="TIT355" s="13"/>
      <c r="TIU355" s="13"/>
      <c r="TIV355" s="13"/>
      <c r="TIW355" s="13"/>
      <c r="TIX355" s="13"/>
      <c r="TIY355" s="13"/>
      <c r="TIZ355" s="13"/>
      <c r="TJA355" s="13"/>
      <c r="TJB355" s="13"/>
      <c r="TJC355" s="13"/>
      <c r="TJD355" s="13"/>
      <c r="TJE355" s="13"/>
      <c r="TJF355" s="13"/>
      <c r="TJG355" s="13"/>
      <c r="TJH355" s="13"/>
      <c r="TJI355" s="13"/>
      <c r="TJJ355" s="13"/>
      <c r="TJK355" s="13"/>
      <c r="TJL355" s="13"/>
      <c r="TJM355" s="13"/>
      <c r="TJN355" s="13"/>
      <c r="TJO355" s="13"/>
      <c r="TJP355" s="13"/>
      <c r="TJQ355" s="13"/>
      <c r="TJR355" s="13"/>
      <c r="TJS355" s="13"/>
      <c r="TJT355" s="13"/>
      <c r="TJU355" s="13"/>
      <c r="TJV355" s="13"/>
      <c r="TJW355" s="13"/>
      <c r="TJX355" s="13"/>
      <c r="TJY355" s="13"/>
      <c r="TJZ355" s="13"/>
      <c r="TKA355" s="13"/>
      <c r="TKB355" s="13"/>
      <c r="TKC355" s="13"/>
      <c r="TKD355" s="13"/>
      <c r="TKE355" s="13"/>
      <c r="TKF355" s="13"/>
      <c r="TKG355" s="13"/>
      <c r="TKH355" s="13"/>
      <c r="TKI355" s="13"/>
      <c r="TKJ355" s="13"/>
      <c r="TKK355" s="13"/>
      <c r="TKL355" s="13"/>
      <c r="TKM355" s="13"/>
      <c r="TKN355" s="13"/>
      <c r="TKO355" s="13"/>
      <c r="TKP355" s="13"/>
      <c r="TKQ355" s="13"/>
      <c r="TKR355" s="13"/>
      <c r="TKS355" s="13"/>
      <c r="TKT355" s="13"/>
      <c r="TKU355" s="13"/>
      <c r="TKV355" s="13"/>
      <c r="TKW355" s="13"/>
      <c r="TKX355" s="13"/>
      <c r="TKY355" s="13"/>
      <c r="TKZ355" s="13"/>
      <c r="TLA355" s="13"/>
      <c r="TLB355" s="13"/>
      <c r="TLC355" s="13"/>
      <c r="TLD355" s="13"/>
      <c r="TLE355" s="13"/>
      <c r="TLF355" s="13"/>
      <c r="TLG355" s="13"/>
      <c r="TLH355" s="13"/>
      <c r="TLI355" s="13"/>
      <c r="TLJ355" s="13"/>
      <c r="TLK355" s="13"/>
      <c r="TLL355" s="13"/>
      <c r="TLM355" s="13"/>
      <c r="TLN355" s="13"/>
      <c r="TLO355" s="13"/>
      <c r="TLP355" s="13"/>
      <c r="TLQ355" s="13"/>
      <c r="TLR355" s="13"/>
      <c r="TLS355" s="13"/>
      <c r="TLT355" s="13"/>
      <c r="TLU355" s="13"/>
      <c r="TLV355" s="13"/>
      <c r="TLW355" s="13"/>
      <c r="TLX355" s="13"/>
      <c r="TLY355" s="13"/>
      <c r="TLZ355" s="13"/>
      <c r="TMA355" s="13"/>
      <c r="TMB355" s="13"/>
      <c r="TMC355" s="13"/>
      <c r="TMD355" s="13"/>
      <c r="TME355" s="13"/>
      <c r="TMF355" s="13"/>
      <c r="TMG355" s="13"/>
      <c r="TMH355" s="13"/>
      <c r="TMI355" s="13"/>
      <c r="TMJ355" s="13"/>
      <c r="TMK355" s="13"/>
      <c r="TML355" s="13"/>
      <c r="TMM355" s="13"/>
      <c r="TMN355" s="13"/>
      <c r="TMO355" s="13"/>
      <c r="TMP355" s="13"/>
      <c r="TMQ355" s="13"/>
      <c r="TMR355" s="13"/>
      <c r="TMS355" s="13"/>
      <c r="TMT355" s="13"/>
      <c r="TMU355" s="13"/>
      <c r="TMV355" s="13"/>
      <c r="TMW355" s="13"/>
      <c r="TMX355" s="13"/>
      <c r="TMY355" s="13"/>
      <c r="TMZ355" s="13"/>
      <c r="TNA355" s="13"/>
      <c r="TNB355" s="13"/>
      <c r="TNC355" s="13"/>
      <c r="TND355" s="13"/>
      <c r="TNE355" s="13"/>
      <c r="TNF355" s="13"/>
      <c r="TNG355" s="13"/>
      <c r="TNH355" s="13"/>
      <c r="TNI355" s="13"/>
      <c r="TNJ355" s="13"/>
      <c r="TNK355" s="13"/>
      <c r="TNL355" s="13"/>
      <c r="TNM355" s="13"/>
      <c r="TNN355" s="13"/>
      <c r="TNO355" s="13"/>
      <c r="TNP355" s="13"/>
      <c r="TNQ355" s="13"/>
      <c r="TNR355" s="13"/>
      <c r="TNS355" s="13"/>
      <c r="TNT355" s="13"/>
      <c r="TNU355" s="13"/>
      <c r="TNV355" s="13"/>
      <c r="TNW355" s="13"/>
      <c r="TNX355" s="13"/>
      <c r="TNY355" s="13"/>
      <c r="TNZ355" s="13"/>
      <c r="TOA355" s="13"/>
      <c r="TOB355" s="13"/>
      <c r="TOC355" s="13"/>
      <c r="TOD355" s="13"/>
      <c r="TOE355" s="13"/>
      <c r="TOF355" s="13"/>
      <c r="TOG355" s="13"/>
      <c r="TOH355" s="13"/>
      <c r="TOI355" s="13"/>
      <c r="TOJ355" s="13"/>
      <c r="TOK355" s="13"/>
      <c r="TOL355" s="13"/>
      <c r="TOM355" s="13"/>
      <c r="TON355" s="13"/>
      <c r="TOO355" s="13"/>
      <c r="TOP355" s="13"/>
      <c r="TOQ355" s="13"/>
      <c r="TOR355" s="13"/>
      <c r="TOS355" s="13"/>
      <c r="TOT355" s="13"/>
      <c r="TOU355" s="13"/>
      <c r="TOV355" s="13"/>
      <c r="TOW355" s="13"/>
      <c r="TOX355" s="13"/>
      <c r="TOY355" s="13"/>
      <c r="TOZ355" s="13"/>
      <c r="TPA355" s="13"/>
      <c r="TPB355" s="13"/>
      <c r="TPC355" s="13"/>
      <c r="TPD355" s="13"/>
      <c r="TPE355" s="13"/>
      <c r="TPF355" s="13"/>
      <c r="TPG355" s="13"/>
      <c r="TPH355" s="13"/>
      <c r="TPI355" s="13"/>
      <c r="TPJ355" s="13"/>
      <c r="TPK355" s="13"/>
      <c r="TPL355" s="13"/>
      <c r="TPM355" s="13"/>
      <c r="TPN355" s="13"/>
      <c r="TPO355" s="13"/>
      <c r="TPP355" s="13"/>
      <c r="TPQ355" s="13"/>
      <c r="TPR355" s="13"/>
      <c r="TPS355" s="13"/>
      <c r="TPT355" s="13"/>
      <c r="TPU355" s="13"/>
      <c r="TPV355" s="13"/>
      <c r="TPW355" s="13"/>
      <c r="TPX355" s="13"/>
      <c r="TPY355" s="13"/>
      <c r="TPZ355" s="13"/>
      <c r="TQA355" s="13"/>
      <c r="TQB355" s="13"/>
      <c r="TQC355" s="13"/>
      <c r="TQD355" s="13"/>
      <c r="TQE355" s="13"/>
      <c r="TQF355" s="13"/>
      <c r="TQG355" s="13"/>
      <c r="TQH355" s="13"/>
      <c r="TQI355" s="13"/>
      <c r="TQJ355" s="13"/>
      <c r="TQK355" s="13"/>
      <c r="TQL355" s="13"/>
      <c r="TQM355" s="13"/>
      <c r="TQN355" s="13"/>
      <c r="TQO355" s="13"/>
      <c r="TQP355" s="13"/>
      <c r="TQQ355" s="13"/>
      <c r="TQR355" s="13"/>
      <c r="TQS355" s="13"/>
      <c r="TQT355" s="13"/>
      <c r="TQU355" s="13"/>
      <c r="TQV355" s="13"/>
      <c r="TQW355" s="13"/>
      <c r="TQX355" s="13"/>
      <c r="TQY355" s="13"/>
      <c r="TQZ355" s="13"/>
      <c r="TRA355" s="13"/>
      <c r="TRB355" s="13"/>
      <c r="TRC355" s="13"/>
      <c r="TRD355" s="13"/>
      <c r="TRE355" s="13"/>
      <c r="TRF355" s="13"/>
      <c r="TRG355" s="13"/>
      <c r="TRH355" s="13"/>
      <c r="TRI355" s="13"/>
      <c r="TRJ355" s="13"/>
      <c r="TRK355" s="13"/>
      <c r="TRL355" s="13"/>
      <c r="TRM355" s="13"/>
      <c r="TRN355" s="13"/>
      <c r="TRO355" s="13"/>
      <c r="TRP355" s="13"/>
      <c r="TRQ355" s="13"/>
      <c r="TRR355" s="13"/>
      <c r="TRS355" s="13"/>
      <c r="TRT355" s="13"/>
      <c r="TRU355" s="13"/>
      <c r="TRV355" s="13"/>
      <c r="TRW355" s="13"/>
      <c r="TRX355" s="13"/>
      <c r="TRY355" s="13"/>
      <c r="TRZ355" s="13"/>
      <c r="TSA355" s="13"/>
      <c r="TSB355" s="13"/>
      <c r="TSC355" s="13"/>
      <c r="TSD355" s="13"/>
      <c r="TSE355" s="13"/>
      <c r="TSF355" s="13"/>
      <c r="TSG355" s="13"/>
      <c r="TSH355" s="13"/>
      <c r="TSI355" s="13"/>
      <c r="TSJ355" s="13"/>
      <c r="TSK355" s="13"/>
      <c r="TSL355" s="13"/>
      <c r="TSM355" s="13"/>
      <c r="TSN355" s="13"/>
      <c r="TSO355" s="13"/>
      <c r="TSP355" s="13"/>
      <c r="TSQ355" s="13"/>
      <c r="TSR355" s="13"/>
      <c r="TSS355" s="13"/>
      <c r="TST355" s="13"/>
      <c r="TSU355" s="13"/>
      <c r="TSV355" s="13"/>
      <c r="TSW355" s="13"/>
      <c r="TSX355" s="13"/>
      <c r="TSY355" s="13"/>
      <c r="TSZ355" s="13"/>
      <c r="TTA355" s="13"/>
      <c r="TTB355" s="13"/>
      <c r="TTC355" s="13"/>
      <c r="TTD355" s="13"/>
      <c r="TTE355" s="13"/>
      <c r="TTF355" s="13"/>
      <c r="TTG355" s="13"/>
      <c r="TTH355" s="13"/>
      <c r="TTI355" s="13"/>
      <c r="TTJ355" s="13"/>
      <c r="TTK355" s="13"/>
      <c r="TTL355" s="13"/>
      <c r="TTM355" s="13"/>
      <c r="TTN355" s="13"/>
      <c r="TTO355" s="13"/>
      <c r="TTP355" s="13"/>
      <c r="TTQ355" s="13"/>
      <c r="TTR355" s="13"/>
      <c r="TTS355" s="13"/>
      <c r="TTT355" s="13"/>
      <c r="TTU355" s="13"/>
      <c r="TTV355" s="13"/>
      <c r="TTW355" s="13"/>
      <c r="TTX355" s="13"/>
      <c r="TTY355" s="13"/>
      <c r="TTZ355" s="13"/>
      <c r="TUA355" s="13"/>
      <c r="TUB355" s="13"/>
      <c r="TUC355" s="13"/>
      <c r="TUD355" s="13"/>
      <c r="TUE355" s="13"/>
      <c r="TUF355" s="13"/>
      <c r="TUG355" s="13"/>
      <c r="TUH355" s="13"/>
      <c r="TUI355" s="13"/>
      <c r="TUJ355" s="13"/>
      <c r="TUK355" s="13"/>
      <c r="TUL355" s="13"/>
      <c r="TUM355" s="13"/>
      <c r="TUN355" s="13"/>
      <c r="TUO355" s="13"/>
      <c r="TUP355" s="13"/>
      <c r="TUQ355" s="13"/>
      <c r="TUR355" s="13"/>
      <c r="TUS355" s="13"/>
      <c r="TUT355" s="13"/>
      <c r="TUU355" s="13"/>
      <c r="TUV355" s="13"/>
      <c r="TUW355" s="13"/>
      <c r="TUX355" s="13"/>
      <c r="TUY355" s="13"/>
      <c r="TUZ355" s="13"/>
      <c r="TVA355" s="13"/>
      <c r="TVB355" s="13"/>
      <c r="TVC355" s="13"/>
      <c r="TVD355" s="13"/>
      <c r="TVE355" s="13"/>
      <c r="TVF355" s="13"/>
      <c r="TVG355" s="13"/>
      <c r="TVH355" s="13"/>
      <c r="TVI355" s="13"/>
      <c r="TVJ355" s="13"/>
      <c r="TVK355" s="13"/>
      <c r="TVL355" s="13"/>
      <c r="TVM355" s="13"/>
      <c r="TVN355" s="13"/>
      <c r="TVO355" s="13"/>
      <c r="TVP355" s="13"/>
      <c r="TVQ355" s="13"/>
      <c r="TVR355" s="13"/>
      <c r="TVS355" s="13"/>
      <c r="TVT355" s="13"/>
      <c r="TVU355" s="13"/>
      <c r="TVV355" s="13"/>
      <c r="TVW355" s="13"/>
      <c r="TVX355" s="13"/>
      <c r="TVY355" s="13"/>
      <c r="TVZ355" s="13"/>
      <c r="TWA355" s="13"/>
      <c r="TWB355" s="13"/>
      <c r="TWC355" s="13"/>
      <c r="TWD355" s="13"/>
      <c r="TWE355" s="13"/>
      <c r="TWF355" s="13"/>
      <c r="TWG355" s="13"/>
      <c r="TWH355" s="13"/>
      <c r="TWI355" s="13"/>
      <c r="TWJ355" s="13"/>
      <c r="TWK355" s="13"/>
      <c r="TWL355" s="13"/>
      <c r="TWM355" s="13"/>
      <c r="TWN355" s="13"/>
      <c r="TWO355" s="13"/>
      <c r="TWP355" s="13"/>
      <c r="TWQ355" s="13"/>
      <c r="TWR355" s="13"/>
      <c r="TWS355" s="13"/>
      <c r="TWT355" s="13"/>
      <c r="TWU355" s="13"/>
      <c r="TWV355" s="13"/>
      <c r="TWW355" s="13"/>
      <c r="TWX355" s="13"/>
      <c r="TWY355" s="13"/>
      <c r="TWZ355" s="13"/>
      <c r="TXA355" s="13"/>
      <c r="TXB355" s="13"/>
      <c r="TXC355" s="13"/>
      <c r="TXD355" s="13"/>
      <c r="TXE355" s="13"/>
      <c r="TXF355" s="13"/>
      <c r="TXG355" s="13"/>
      <c r="TXH355" s="13"/>
      <c r="TXI355" s="13"/>
      <c r="TXJ355" s="13"/>
      <c r="TXK355" s="13"/>
      <c r="TXL355" s="13"/>
      <c r="TXM355" s="13"/>
      <c r="TXN355" s="13"/>
      <c r="TXO355" s="13"/>
      <c r="TXP355" s="13"/>
      <c r="TXQ355" s="13"/>
      <c r="TXR355" s="13"/>
      <c r="TXS355" s="13"/>
      <c r="TXT355" s="13"/>
      <c r="TXU355" s="13"/>
      <c r="TXV355" s="13"/>
      <c r="TXW355" s="13"/>
      <c r="TXX355" s="13"/>
      <c r="TXY355" s="13"/>
      <c r="TXZ355" s="13"/>
      <c r="TYA355" s="13"/>
      <c r="TYB355" s="13"/>
      <c r="TYC355" s="13"/>
      <c r="TYD355" s="13"/>
      <c r="TYE355" s="13"/>
      <c r="TYF355" s="13"/>
      <c r="TYG355" s="13"/>
      <c r="TYH355" s="13"/>
      <c r="TYI355" s="13"/>
      <c r="TYJ355" s="13"/>
      <c r="TYK355" s="13"/>
      <c r="TYL355" s="13"/>
      <c r="TYM355" s="13"/>
      <c r="TYN355" s="13"/>
      <c r="TYO355" s="13"/>
      <c r="TYP355" s="13"/>
      <c r="TYQ355" s="13"/>
      <c r="TYR355" s="13"/>
      <c r="TYS355" s="13"/>
      <c r="TYT355" s="13"/>
      <c r="TYU355" s="13"/>
      <c r="TYV355" s="13"/>
      <c r="TYW355" s="13"/>
      <c r="TYX355" s="13"/>
      <c r="TYY355" s="13"/>
      <c r="TYZ355" s="13"/>
      <c r="TZA355" s="13"/>
      <c r="TZB355" s="13"/>
      <c r="TZC355" s="13"/>
      <c r="TZD355" s="13"/>
      <c r="TZE355" s="13"/>
      <c r="TZF355" s="13"/>
      <c r="TZG355" s="13"/>
      <c r="TZH355" s="13"/>
      <c r="TZI355" s="13"/>
      <c r="TZJ355" s="13"/>
      <c r="TZK355" s="13"/>
      <c r="TZL355" s="13"/>
      <c r="TZM355" s="13"/>
      <c r="TZN355" s="13"/>
      <c r="TZO355" s="13"/>
      <c r="TZP355" s="13"/>
      <c r="TZQ355" s="13"/>
      <c r="TZR355" s="13"/>
      <c r="TZS355" s="13"/>
      <c r="TZT355" s="13"/>
      <c r="TZU355" s="13"/>
      <c r="TZV355" s="13"/>
      <c r="TZW355" s="13"/>
      <c r="TZX355" s="13"/>
      <c r="TZY355" s="13"/>
      <c r="TZZ355" s="13"/>
      <c r="UAA355" s="13"/>
      <c r="UAB355" s="13"/>
      <c r="UAC355" s="13"/>
      <c r="UAD355" s="13"/>
      <c r="UAE355" s="13"/>
      <c r="UAF355" s="13"/>
      <c r="UAG355" s="13"/>
      <c r="UAH355" s="13"/>
      <c r="UAI355" s="13"/>
      <c r="UAJ355" s="13"/>
      <c r="UAK355" s="13"/>
      <c r="UAL355" s="13"/>
      <c r="UAM355" s="13"/>
      <c r="UAN355" s="13"/>
      <c r="UAO355" s="13"/>
      <c r="UAP355" s="13"/>
      <c r="UAQ355" s="13"/>
      <c r="UAR355" s="13"/>
      <c r="UAS355" s="13"/>
      <c r="UAT355" s="13"/>
      <c r="UAU355" s="13"/>
      <c r="UAV355" s="13"/>
      <c r="UAW355" s="13"/>
      <c r="UAX355" s="13"/>
      <c r="UAY355" s="13"/>
      <c r="UAZ355" s="13"/>
      <c r="UBA355" s="13"/>
      <c r="UBB355" s="13"/>
      <c r="UBC355" s="13"/>
      <c r="UBD355" s="13"/>
      <c r="UBE355" s="13"/>
      <c r="UBF355" s="13"/>
      <c r="UBG355" s="13"/>
      <c r="UBH355" s="13"/>
      <c r="UBI355" s="13"/>
      <c r="UBJ355" s="13"/>
      <c r="UBK355" s="13"/>
      <c r="UBL355" s="13"/>
      <c r="UBM355" s="13"/>
      <c r="UBN355" s="13"/>
      <c r="UBO355" s="13"/>
      <c r="UBP355" s="13"/>
      <c r="UBQ355" s="13"/>
      <c r="UBR355" s="13"/>
      <c r="UBS355" s="13"/>
      <c r="UBT355" s="13"/>
      <c r="UBU355" s="13"/>
      <c r="UBV355" s="13"/>
      <c r="UBW355" s="13"/>
      <c r="UBX355" s="13"/>
      <c r="UBY355" s="13"/>
      <c r="UBZ355" s="13"/>
      <c r="UCA355" s="13"/>
      <c r="UCB355" s="13"/>
      <c r="UCC355" s="13"/>
      <c r="UCD355" s="13"/>
      <c r="UCE355" s="13"/>
      <c r="UCF355" s="13"/>
      <c r="UCG355" s="13"/>
      <c r="UCH355" s="13"/>
      <c r="UCI355" s="13"/>
      <c r="UCJ355" s="13"/>
      <c r="UCK355" s="13"/>
      <c r="UCL355" s="13"/>
      <c r="UCM355" s="13"/>
      <c r="UCN355" s="13"/>
      <c r="UCO355" s="13"/>
      <c r="UCP355" s="13"/>
      <c r="UCQ355" s="13"/>
      <c r="UCR355" s="13"/>
      <c r="UCS355" s="13"/>
      <c r="UCT355" s="13"/>
      <c r="UCU355" s="13"/>
      <c r="UCV355" s="13"/>
      <c r="UCW355" s="13"/>
      <c r="UCX355" s="13"/>
      <c r="UCY355" s="13"/>
      <c r="UCZ355" s="13"/>
      <c r="UDA355" s="13"/>
      <c r="UDB355" s="13"/>
      <c r="UDC355" s="13"/>
      <c r="UDD355" s="13"/>
      <c r="UDE355" s="13"/>
      <c r="UDF355" s="13"/>
      <c r="UDG355" s="13"/>
      <c r="UDH355" s="13"/>
      <c r="UDI355" s="13"/>
      <c r="UDJ355" s="13"/>
      <c r="UDK355" s="13"/>
      <c r="UDL355" s="13"/>
      <c r="UDM355" s="13"/>
      <c r="UDN355" s="13"/>
      <c r="UDO355" s="13"/>
      <c r="UDP355" s="13"/>
      <c r="UDQ355" s="13"/>
      <c r="UDR355" s="13"/>
      <c r="UDS355" s="13"/>
      <c r="UDT355" s="13"/>
      <c r="UDU355" s="13"/>
      <c r="UDV355" s="13"/>
      <c r="UDW355" s="13"/>
      <c r="UDX355" s="13"/>
      <c r="UDY355" s="13"/>
      <c r="UDZ355" s="13"/>
      <c r="UEA355" s="13"/>
      <c r="UEB355" s="13"/>
      <c r="UEC355" s="13"/>
      <c r="UED355" s="13"/>
      <c r="UEE355" s="13"/>
      <c r="UEF355" s="13"/>
      <c r="UEG355" s="13"/>
      <c r="UEH355" s="13"/>
      <c r="UEI355" s="13"/>
      <c r="UEJ355" s="13"/>
      <c r="UEK355" s="13"/>
      <c r="UEL355" s="13"/>
      <c r="UEM355" s="13"/>
      <c r="UEN355" s="13"/>
      <c r="UEO355" s="13"/>
      <c r="UEP355" s="13"/>
      <c r="UEQ355" s="13"/>
      <c r="UER355" s="13"/>
      <c r="UES355" s="13"/>
      <c r="UET355" s="13"/>
      <c r="UEU355" s="13"/>
      <c r="UEV355" s="13"/>
      <c r="UEW355" s="13"/>
      <c r="UEX355" s="13"/>
      <c r="UEY355" s="13"/>
      <c r="UEZ355" s="13"/>
      <c r="UFA355" s="13"/>
      <c r="UFB355" s="13"/>
      <c r="UFC355" s="13"/>
      <c r="UFD355" s="13"/>
      <c r="UFE355" s="13"/>
      <c r="UFF355" s="13"/>
      <c r="UFG355" s="13"/>
      <c r="UFH355" s="13"/>
      <c r="UFI355" s="13"/>
      <c r="UFJ355" s="13"/>
      <c r="UFK355" s="13"/>
      <c r="UFL355" s="13"/>
      <c r="UFM355" s="13"/>
      <c r="UFN355" s="13"/>
      <c r="UFO355" s="13"/>
      <c r="UFP355" s="13"/>
      <c r="UFQ355" s="13"/>
      <c r="UFR355" s="13"/>
      <c r="UFS355" s="13"/>
      <c r="UFT355" s="13"/>
      <c r="UFU355" s="13"/>
      <c r="UFV355" s="13"/>
      <c r="UFW355" s="13"/>
      <c r="UFX355" s="13"/>
      <c r="UFY355" s="13"/>
      <c r="UFZ355" s="13"/>
      <c r="UGA355" s="13"/>
      <c r="UGB355" s="13"/>
      <c r="UGC355" s="13"/>
      <c r="UGD355" s="13"/>
      <c r="UGE355" s="13"/>
      <c r="UGF355" s="13"/>
      <c r="UGG355" s="13"/>
      <c r="UGH355" s="13"/>
      <c r="UGI355" s="13"/>
      <c r="UGJ355" s="13"/>
      <c r="UGK355" s="13"/>
      <c r="UGL355" s="13"/>
      <c r="UGM355" s="13"/>
      <c r="UGN355" s="13"/>
      <c r="UGO355" s="13"/>
      <c r="UGP355" s="13"/>
      <c r="UGQ355" s="13"/>
      <c r="UGR355" s="13"/>
      <c r="UGS355" s="13"/>
      <c r="UGT355" s="13"/>
      <c r="UGU355" s="13"/>
      <c r="UGV355" s="13"/>
      <c r="UGW355" s="13"/>
      <c r="UGX355" s="13"/>
      <c r="UGY355" s="13"/>
      <c r="UGZ355" s="13"/>
      <c r="UHA355" s="13"/>
      <c r="UHB355" s="13"/>
      <c r="UHC355" s="13"/>
      <c r="UHD355" s="13"/>
      <c r="UHE355" s="13"/>
      <c r="UHF355" s="13"/>
      <c r="UHG355" s="13"/>
      <c r="UHH355" s="13"/>
      <c r="UHI355" s="13"/>
      <c r="UHJ355" s="13"/>
      <c r="UHK355" s="13"/>
      <c r="UHL355" s="13"/>
      <c r="UHM355" s="13"/>
      <c r="UHN355" s="13"/>
      <c r="UHO355" s="13"/>
      <c r="UHP355" s="13"/>
      <c r="UHQ355" s="13"/>
      <c r="UHR355" s="13"/>
      <c r="UHS355" s="13"/>
      <c r="UHT355" s="13"/>
      <c r="UHU355" s="13"/>
      <c r="UHV355" s="13"/>
      <c r="UHW355" s="13"/>
      <c r="UHX355" s="13"/>
      <c r="UHY355" s="13"/>
      <c r="UHZ355" s="13"/>
      <c r="UIA355" s="13"/>
      <c r="UIB355" s="13"/>
      <c r="UIC355" s="13"/>
      <c r="UID355" s="13"/>
      <c r="UIE355" s="13"/>
      <c r="UIF355" s="13"/>
      <c r="UIG355" s="13"/>
      <c r="UIH355" s="13"/>
      <c r="UII355" s="13"/>
      <c r="UIJ355" s="13"/>
      <c r="UIK355" s="13"/>
      <c r="UIL355" s="13"/>
      <c r="UIM355" s="13"/>
      <c r="UIN355" s="13"/>
      <c r="UIO355" s="13"/>
      <c r="UIP355" s="13"/>
      <c r="UIQ355" s="13"/>
      <c r="UIR355" s="13"/>
      <c r="UIS355" s="13"/>
      <c r="UIT355" s="13"/>
      <c r="UIU355" s="13"/>
      <c r="UIV355" s="13"/>
      <c r="UIW355" s="13"/>
      <c r="UIX355" s="13"/>
      <c r="UIY355" s="13"/>
      <c r="UIZ355" s="13"/>
      <c r="UJA355" s="13"/>
      <c r="UJB355" s="13"/>
      <c r="UJC355" s="13"/>
      <c r="UJD355" s="13"/>
      <c r="UJE355" s="13"/>
      <c r="UJF355" s="13"/>
      <c r="UJG355" s="13"/>
      <c r="UJH355" s="13"/>
      <c r="UJI355" s="13"/>
      <c r="UJJ355" s="13"/>
      <c r="UJK355" s="13"/>
      <c r="UJL355" s="13"/>
      <c r="UJM355" s="13"/>
      <c r="UJN355" s="13"/>
      <c r="UJO355" s="13"/>
      <c r="UJP355" s="13"/>
      <c r="UJQ355" s="13"/>
      <c r="UJR355" s="13"/>
      <c r="UJS355" s="13"/>
      <c r="UJT355" s="13"/>
      <c r="UJU355" s="13"/>
      <c r="UJV355" s="13"/>
      <c r="UJW355" s="13"/>
      <c r="UJX355" s="13"/>
      <c r="UJY355" s="13"/>
      <c r="UJZ355" s="13"/>
      <c r="UKA355" s="13"/>
      <c r="UKB355" s="13"/>
      <c r="UKC355" s="13"/>
      <c r="UKD355" s="13"/>
      <c r="UKE355" s="13"/>
      <c r="UKF355" s="13"/>
      <c r="UKG355" s="13"/>
      <c r="UKH355" s="13"/>
      <c r="UKI355" s="13"/>
      <c r="UKJ355" s="13"/>
      <c r="UKK355" s="13"/>
      <c r="UKL355" s="13"/>
      <c r="UKM355" s="13"/>
      <c r="UKN355" s="13"/>
      <c r="UKO355" s="13"/>
      <c r="UKP355" s="13"/>
      <c r="UKQ355" s="13"/>
      <c r="UKR355" s="13"/>
      <c r="UKS355" s="13"/>
      <c r="UKT355" s="13"/>
      <c r="UKU355" s="13"/>
      <c r="UKV355" s="13"/>
      <c r="UKW355" s="13"/>
      <c r="UKX355" s="13"/>
      <c r="UKY355" s="13"/>
      <c r="UKZ355" s="13"/>
      <c r="ULA355" s="13"/>
      <c r="ULB355" s="13"/>
      <c r="ULC355" s="13"/>
      <c r="ULD355" s="13"/>
      <c r="ULE355" s="13"/>
      <c r="ULF355" s="13"/>
      <c r="ULG355" s="13"/>
      <c r="ULH355" s="13"/>
      <c r="ULI355" s="13"/>
      <c r="ULJ355" s="13"/>
      <c r="ULK355" s="13"/>
      <c r="ULL355" s="13"/>
      <c r="ULM355" s="13"/>
      <c r="ULN355" s="13"/>
      <c r="ULO355" s="13"/>
      <c r="ULP355" s="13"/>
      <c r="ULQ355" s="13"/>
      <c r="ULR355" s="13"/>
      <c r="ULS355" s="13"/>
      <c r="ULT355" s="13"/>
      <c r="ULU355" s="13"/>
      <c r="ULV355" s="13"/>
      <c r="ULW355" s="13"/>
      <c r="ULX355" s="13"/>
      <c r="ULY355" s="13"/>
      <c r="ULZ355" s="13"/>
      <c r="UMA355" s="13"/>
      <c r="UMB355" s="13"/>
      <c r="UMC355" s="13"/>
      <c r="UMD355" s="13"/>
      <c r="UME355" s="13"/>
      <c r="UMF355" s="13"/>
      <c r="UMG355" s="13"/>
      <c r="UMH355" s="13"/>
      <c r="UMI355" s="13"/>
      <c r="UMJ355" s="13"/>
      <c r="UMK355" s="13"/>
      <c r="UML355" s="13"/>
      <c r="UMM355" s="13"/>
      <c r="UMN355" s="13"/>
      <c r="UMO355" s="13"/>
      <c r="UMP355" s="13"/>
      <c r="UMQ355" s="13"/>
      <c r="UMR355" s="13"/>
      <c r="UMS355" s="13"/>
      <c r="UMT355" s="13"/>
      <c r="UMU355" s="13"/>
      <c r="UMV355" s="13"/>
      <c r="UMW355" s="13"/>
      <c r="UMX355" s="13"/>
      <c r="UMY355" s="13"/>
      <c r="UMZ355" s="13"/>
      <c r="UNA355" s="13"/>
      <c r="UNB355" s="13"/>
      <c r="UNC355" s="13"/>
      <c r="UND355" s="13"/>
      <c r="UNE355" s="13"/>
      <c r="UNF355" s="13"/>
      <c r="UNG355" s="13"/>
      <c r="UNH355" s="13"/>
      <c r="UNI355" s="13"/>
      <c r="UNJ355" s="13"/>
      <c r="UNK355" s="13"/>
      <c r="UNL355" s="13"/>
      <c r="UNM355" s="13"/>
      <c r="UNN355" s="13"/>
      <c r="UNO355" s="13"/>
      <c r="UNP355" s="13"/>
      <c r="UNQ355" s="13"/>
      <c r="UNR355" s="13"/>
      <c r="UNS355" s="13"/>
      <c r="UNT355" s="13"/>
      <c r="UNU355" s="13"/>
      <c r="UNV355" s="13"/>
      <c r="UNW355" s="13"/>
      <c r="UNX355" s="13"/>
      <c r="UNY355" s="13"/>
      <c r="UNZ355" s="13"/>
      <c r="UOA355" s="13"/>
      <c r="UOB355" s="13"/>
      <c r="UOC355" s="13"/>
      <c r="UOD355" s="13"/>
      <c r="UOE355" s="13"/>
      <c r="UOF355" s="13"/>
      <c r="UOG355" s="13"/>
      <c r="UOH355" s="13"/>
      <c r="UOI355" s="13"/>
      <c r="UOJ355" s="13"/>
      <c r="UOK355" s="13"/>
      <c r="UOL355" s="13"/>
      <c r="UOM355" s="13"/>
      <c r="UON355" s="13"/>
      <c r="UOO355" s="13"/>
      <c r="UOP355" s="13"/>
      <c r="UOQ355" s="13"/>
      <c r="UOR355" s="13"/>
      <c r="UOS355" s="13"/>
      <c r="UOT355" s="13"/>
      <c r="UOU355" s="13"/>
      <c r="UOV355" s="13"/>
      <c r="UOW355" s="13"/>
      <c r="UOX355" s="13"/>
      <c r="UOY355" s="13"/>
      <c r="UOZ355" s="13"/>
      <c r="UPA355" s="13"/>
      <c r="UPB355" s="13"/>
      <c r="UPC355" s="13"/>
      <c r="UPD355" s="13"/>
      <c r="UPE355" s="13"/>
      <c r="UPF355" s="13"/>
      <c r="UPG355" s="13"/>
      <c r="UPH355" s="13"/>
      <c r="UPI355" s="13"/>
      <c r="UPJ355" s="13"/>
      <c r="UPK355" s="13"/>
      <c r="UPL355" s="13"/>
      <c r="UPM355" s="13"/>
      <c r="UPN355" s="13"/>
      <c r="UPO355" s="13"/>
      <c r="UPP355" s="13"/>
      <c r="UPQ355" s="13"/>
      <c r="UPR355" s="13"/>
      <c r="UPS355" s="13"/>
      <c r="UPT355" s="13"/>
      <c r="UPU355" s="13"/>
      <c r="UPV355" s="13"/>
      <c r="UPW355" s="13"/>
      <c r="UPX355" s="13"/>
      <c r="UPY355" s="13"/>
      <c r="UPZ355" s="13"/>
      <c r="UQA355" s="13"/>
      <c r="UQB355" s="13"/>
      <c r="UQC355" s="13"/>
      <c r="UQD355" s="13"/>
      <c r="UQE355" s="13"/>
      <c r="UQF355" s="13"/>
      <c r="UQG355" s="13"/>
      <c r="UQH355" s="13"/>
      <c r="UQI355" s="13"/>
      <c r="UQJ355" s="13"/>
      <c r="UQK355" s="13"/>
      <c r="UQL355" s="13"/>
      <c r="UQM355" s="13"/>
      <c r="UQN355" s="13"/>
      <c r="UQO355" s="13"/>
      <c r="UQP355" s="13"/>
      <c r="UQQ355" s="13"/>
      <c r="UQR355" s="13"/>
      <c r="UQS355" s="13"/>
      <c r="UQT355" s="13"/>
      <c r="UQU355" s="13"/>
      <c r="UQV355" s="13"/>
      <c r="UQW355" s="13"/>
      <c r="UQX355" s="13"/>
      <c r="UQY355" s="13"/>
      <c r="UQZ355" s="13"/>
      <c r="URA355" s="13"/>
      <c r="URB355" s="13"/>
      <c r="URC355" s="13"/>
      <c r="URD355" s="13"/>
      <c r="URE355" s="13"/>
      <c r="URF355" s="13"/>
      <c r="URG355" s="13"/>
      <c r="URH355" s="13"/>
      <c r="URI355" s="13"/>
      <c r="URJ355" s="13"/>
      <c r="URK355" s="13"/>
      <c r="URL355" s="13"/>
      <c r="URM355" s="13"/>
      <c r="URN355" s="13"/>
      <c r="URO355" s="13"/>
      <c r="URP355" s="13"/>
      <c r="URQ355" s="13"/>
      <c r="URR355" s="13"/>
      <c r="URS355" s="13"/>
      <c r="URT355" s="13"/>
      <c r="URU355" s="13"/>
      <c r="URV355" s="13"/>
      <c r="URW355" s="13"/>
      <c r="URX355" s="13"/>
      <c r="URY355" s="13"/>
      <c r="URZ355" s="13"/>
      <c r="USA355" s="13"/>
      <c r="USB355" s="13"/>
      <c r="USC355" s="13"/>
      <c r="USD355" s="13"/>
      <c r="USE355" s="13"/>
      <c r="USF355" s="13"/>
      <c r="USG355" s="13"/>
      <c r="USH355" s="13"/>
      <c r="USI355" s="13"/>
      <c r="USJ355" s="13"/>
      <c r="USK355" s="13"/>
      <c r="USL355" s="13"/>
      <c r="USM355" s="13"/>
      <c r="USN355" s="13"/>
      <c r="USO355" s="13"/>
      <c r="USP355" s="13"/>
      <c r="USQ355" s="13"/>
      <c r="USR355" s="13"/>
      <c r="USS355" s="13"/>
      <c r="UST355" s="13"/>
      <c r="USU355" s="13"/>
      <c r="USV355" s="13"/>
      <c r="USW355" s="13"/>
      <c r="USX355" s="13"/>
      <c r="USY355" s="13"/>
      <c r="USZ355" s="13"/>
      <c r="UTA355" s="13"/>
      <c r="UTB355" s="13"/>
      <c r="UTC355" s="13"/>
      <c r="UTD355" s="13"/>
      <c r="UTE355" s="13"/>
      <c r="UTF355" s="13"/>
      <c r="UTG355" s="13"/>
      <c r="UTH355" s="13"/>
      <c r="UTI355" s="13"/>
      <c r="UTJ355" s="13"/>
      <c r="UTK355" s="13"/>
      <c r="UTL355" s="13"/>
      <c r="UTM355" s="13"/>
      <c r="UTN355" s="13"/>
      <c r="UTO355" s="13"/>
      <c r="UTP355" s="13"/>
      <c r="UTQ355" s="13"/>
      <c r="UTR355" s="13"/>
      <c r="UTS355" s="13"/>
      <c r="UTT355" s="13"/>
      <c r="UTU355" s="13"/>
      <c r="UTV355" s="13"/>
      <c r="UTW355" s="13"/>
      <c r="UTX355" s="13"/>
      <c r="UTY355" s="13"/>
      <c r="UTZ355" s="13"/>
      <c r="UUA355" s="13"/>
      <c r="UUB355" s="13"/>
      <c r="UUC355" s="13"/>
      <c r="UUD355" s="13"/>
      <c r="UUE355" s="13"/>
      <c r="UUF355" s="13"/>
      <c r="UUG355" s="13"/>
      <c r="UUH355" s="13"/>
      <c r="UUI355" s="13"/>
      <c r="UUJ355" s="13"/>
      <c r="UUK355" s="13"/>
      <c r="UUL355" s="13"/>
      <c r="UUM355" s="13"/>
      <c r="UUN355" s="13"/>
      <c r="UUO355" s="13"/>
      <c r="UUP355" s="13"/>
      <c r="UUQ355" s="13"/>
      <c r="UUR355" s="13"/>
      <c r="UUS355" s="13"/>
      <c r="UUT355" s="13"/>
      <c r="UUU355" s="13"/>
      <c r="UUV355" s="13"/>
      <c r="UUW355" s="13"/>
      <c r="UUX355" s="13"/>
      <c r="UUY355" s="13"/>
      <c r="UUZ355" s="13"/>
      <c r="UVA355" s="13"/>
      <c r="UVB355" s="13"/>
      <c r="UVC355" s="13"/>
      <c r="UVD355" s="13"/>
      <c r="UVE355" s="13"/>
      <c r="UVF355" s="13"/>
      <c r="UVG355" s="13"/>
      <c r="UVH355" s="13"/>
      <c r="UVI355" s="13"/>
      <c r="UVJ355" s="13"/>
      <c r="UVK355" s="13"/>
      <c r="UVL355" s="13"/>
      <c r="UVM355" s="13"/>
      <c r="UVN355" s="13"/>
      <c r="UVO355" s="13"/>
      <c r="UVP355" s="13"/>
      <c r="UVQ355" s="13"/>
      <c r="UVR355" s="13"/>
      <c r="UVS355" s="13"/>
      <c r="UVT355" s="13"/>
      <c r="UVU355" s="13"/>
      <c r="UVV355" s="13"/>
      <c r="UVW355" s="13"/>
      <c r="UVX355" s="13"/>
      <c r="UVY355" s="13"/>
      <c r="UVZ355" s="13"/>
      <c r="UWA355" s="13"/>
      <c r="UWB355" s="13"/>
      <c r="UWC355" s="13"/>
      <c r="UWD355" s="13"/>
      <c r="UWE355" s="13"/>
      <c r="UWF355" s="13"/>
      <c r="UWG355" s="13"/>
      <c r="UWH355" s="13"/>
      <c r="UWI355" s="13"/>
      <c r="UWJ355" s="13"/>
      <c r="UWK355" s="13"/>
      <c r="UWL355" s="13"/>
      <c r="UWM355" s="13"/>
      <c r="UWN355" s="13"/>
      <c r="UWO355" s="13"/>
      <c r="UWP355" s="13"/>
      <c r="UWQ355" s="13"/>
      <c r="UWR355" s="13"/>
      <c r="UWS355" s="13"/>
      <c r="UWT355" s="13"/>
      <c r="UWU355" s="13"/>
      <c r="UWV355" s="13"/>
      <c r="UWW355" s="13"/>
      <c r="UWX355" s="13"/>
      <c r="UWY355" s="13"/>
      <c r="UWZ355" s="13"/>
      <c r="UXA355" s="13"/>
      <c r="UXB355" s="13"/>
      <c r="UXC355" s="13"/>
      <c r="UXD355" s="13"/>
      <c r="UXE355" s="13"/>
      <c r="UXF355" s="13"/>
      <c r="UXG355" s="13"/>
      <c r="UXH355" s="13"/>
      <c r="UXI355" s="13"/>
      <c r="UXJ355" s="13"/>
      <c r="UXK355" s="13"/>
      <c r="UXL355" s="13"/>
      <c r="UXM355" s="13"/>
      <c r="UXN355" s="13"/>
      <c r="UXO355" s="13"/>
      <c r="UXP355" s="13"/>
      <c r="UXQ355" s="13"/>
      <c r="UXR355" s="13"/>
      <c r="UXS355" s="13"/>
      <c r="UXT355" s="13"/>
      <c r="UXU355" s="13"/>
      <c r="UXV355" s="13"/>
      <c r="UXW355" s="13"/>
      <c r="UXX355" s="13"/>
      <c r="UXY355" s="13"/>
      <c r="UXZ355" s="13"/>
      <c r="UYA355" s="13"/>
      <c r="UYB355" s="13"/>
      <c r="UYC355" s="13"/>
      <c r="UYD355" s="13"/>
      <c r="UYE355" s="13"/>
      <c r="UYF355" s="13"/>
      <c r="UYG355" s="13"/>
      <c r="UYH355" s="13"/>
      <c r="UYI355" s="13"/>
      <c r="UYJ355" s="13"/>
      <c r="UYK355" s="13"/>
      <c r="UYL355" s="13"/>
      <c r="UYM355" s="13"/>
      <c r="UYN355" s="13"/>
      <c r="UYO355" s="13"/>
      <c r="UYP355" s="13"/>
      <c r="UYQ355" s="13"/>
      <c r="UYR355" s="13"/>
      <c r="UYS355" s="13"/>
      <c r="UYT355" s="13"/>
      <c r="UYU355" s="13"/>
      <c r="UYV355" s="13"/>
      <c r="UYW355" s="13"/>
      <c r="UYX355" s="13"/>
      <c r="UYY355" s="13"/>
      <c r="UYZ355" s="13"/>
      <c r="UZA355" s="13"/>
      <c r="UZB355" s="13"/>
      <c r="UZC355" s="13"/>
      <c r="UZD355" s="13"/>
      <c r="UZE355" s="13"/>
      <c r="UZF355" s="13"/>
      <c r="UZG355" s="13"/>
      <c r="UZH355" s="13"/>
      <c r="UZI355" s="13"/>
      <c r="UZJ355" s="13"/>
      <c r="UZK355" s="13"/>
      <c r="UZL355" s="13"/>
      <c r="UZM355" s="13"/>
      <c r="UZN355" s="13"/>
      <c r="UZO355" s="13"/>
      <c r="UZP355" s="13"/>
      <c r="UZQ355" s="13"/>
      <c r="UZR355" s="13"/>
      <c r="UZS355" s="13"/>
      <c r="UZT355" s="13"/>
      <c r="UZU355" s="13"/>
      <c r="UZV355" s="13"/>
      <c r="UZW355" s="13"/>
      <c r="UZX355" s="13"/>
      <c r="UZY355" s="13"/>
      <c r="UZZ355" s="13"/>
      <c r="VAA355" s="13"/>
      <c r="VAB355" s="13"/>
      <c r="VAC355" s="13"/>
      <c r="VAD355" s="13"/>
      <c r="VAE355" s="13"/>
      <c r="VAF355" s="13"/>
      <c r="VAG355" s="13"/>
      <c r="VAH355" s="13"/>
      <c r="VAI355" s="13"/>
      <c r="VAJ355" s="13"/>
      <c r="VAK355" s="13"/>
      <c r="VAL355" s="13"/>
      <c r="VAM355" s="13"/>
      <c r="VAN355" s="13"/>
      <c r="VAO355" s="13"/>
      <c r="VAP355" s="13"/>
      <c r="VAQ355" s="13"/>
      <c r="VAR355" s="13"/>
      <c r="VAS355" s="13"/>
      <c r="VAT355" s="13"/>
      <c r="VAU355" s="13"/>
      <c r="VAV355" s="13"/>
      <c r="VAW355" s="13"/>
      <c r="VAX355" s="13"/>
      <c r="VAY355" s="13"/>
      <c r="VAZ355" s="13"/>
      <c r="VBA355" s="13"/>
      <c r="VBB355" s="13"/>
      <c r="VBC355" s="13"/>
      <c r="VBD355" s="13"/>
      <c r="VBE355" s="13"/>
      <c r="VBF355" s="13"/>
      <c r="VBG355" s="13"/>
      <c r="VBH355" s="13"/>
      <c r="VBI355" s="13"/>
      <c r="VBJ355" s="13"/>
      <c r="VBK355" s="13"/>
      <c r="VBL355" s="13"/>
      <c r="VBM355" s="13"/>
      <c r="VBN355" s="13"/>
      <c r="VBO355" s="13"/>
      <c r="VBP355" s="13"/>
      <c r="VBQ355" s="13"/>
      <c r="VBR355" s="13"/>
      <c r="VBS355" s="13"/>
      <c r="VBT355" s="13"/>
      <c r="VBU355" s="13"/>
      <c r="VBV355" s="13"/>
      <c r="VBW355" s="13"/>
      <c r="VBX355" s="13"/>
      <c r="VBY355" s="13"/>
      <c r="VBZ355" s="13"/>
      <c r="VCA355" s="13"/>
      <c r="VCB355" s="13"/>
      <c r="VCC355" s="13"/>
      <c r="VCD355" s="13"/>
      <c r="VCE355" s="13"/>
      <c r="VCF355" s="13"/>
      <c r="VCG355" s="13"/>
      <c r="VCH355" s="13"/>
      <c r="VCI355" s="13"/>
      <c r="VCJ355" s="13"/>
      <c r="VCK355" s="13"/>
      <c r="VCL355" s="13"/>
      <c r="VCM355" s="13"/>
      <c r="VCN355" s="13"/>
      <c r="VCO355" s="13"/>
      <c r="VCP355" s="13"/>
      <c r="VCQ355" s="13"/>
      <c r="VCR355" s="13"/>
      <c r="VCS355" s="13"/>
      <c r="VCT355" s="13"/>
      <c r="VCU355" s="13"/>
      <c r="VCV355" s="13"/>
      <c r="VCW355" s="13"/>
      <c r="VCX355" s="13"/>
      <c r="VCY355" s="13"/>
      <c r="VCZ355" s="13"/>
      <c r="VDA355" s="13"/>
      <c r="VDB355" s="13"/>
      <c r="VDC355" s="13"/>
      <c r="VDD355" s="13"/>
      <c r="VDE355" s="13"/>
      <c r="VDF355" s="13"/>
      <c r="VDG355" s="13"/>
      <c r="VDH355" s="13"/>
      <c r="VDI355" s="13"/>
      <c r="VDJ355" s="13"/>
      <c r="VDK355" s="13"/>
      <c r="VDL355" s="13"/>
      <c r="VDM355" s="13"/>
      <c r="VDN355" s="13"/>
      <c r="VDO355" s="13"/>
      <c r="VDP355" s="13"/>
      <c r="VDQ355" s="13"/>
      <c r="VDR355" s="13"/>
      <c r="VDS355" s="13"/>
      <c r="VDT355" s="13"/>
      <c r="VDU355" s="13"/>
      <c r="VDV355" s="13"/>
      <c r="VDW355" s="13"/>
      <c r="VDX355" s="13"/>
      <c r="VDY355" s="13"/>
      <c r="VDZ355" s="13"/>
      <c r="VEA355" s="13"/>
      <c r="VEB355" s="13"/>
      <c r="VEC355" s="13"/>
      <c r="VED355" s="13"/>
      <c r="VEE355" s="13"/>
      <c r="VEF355" s="13"/>
      <c r="VEG355" s="13"/>
      <c r="VEH355" s="13"/>
      <c r="VEI355" s="13"/>
      <c r="VEJ355" s="13"/>
      <c r="VEK355" s="13"/>
      <c r="VEL355" s="13"/>
      <c r="VEM355" s="13"/>
      <c r="VEN355" s="13"/>
      <c r="VEO355" s="13"/>
      <c r="VEP355" s="13"/>
      <c r="VEQ355" s="13"/>
      <c r="VER355" s="13"/>
      <c r="VES355" s="13"/>
      <c r="VET355" s="13"/>
      <c r="VEU355" s="13"/>
      <c r="VEV355" s="13"/>
      <c r="VEW355" s="13"/>
      <c r="VEX355" s="13"/>
      <c r="VEY355" s="13"/>
      <c r="VEZ355" s="13"/>
      <c r="VFA355" s="13"/>
      <c r="VFB355" s="13"/>
      <c r="VFC355" s="13"/>
      <c r="VFD355" s="13"/>
      <c r="VFE355" s="13"/>
      <c r="VFF355" s="13"/>
      <c r="VFG355" s="13"/>
      <c r="VFH355" s="13"/>
      <c r="VFI355" s="13"/>
      <c r="VFJ355" s="13"/>
      <c r="VFK355" s="13"/>
      <c r="VFL355" s="13"/>
      <c r="VFM355" s="13"/>
      <c r="VFN355" s="13"/>
      <c r="VFO355" s="13"/>
      <c r="VFP355" s="13"/>
      <c r="VFQ355" s="13"/>
      <c r="VFR355" s="13"/>
      <c r="VFS355" s="13"/>
      <c r="VFT355" s="13"/>
      <c r="VFU355" s="13"/>
      <c r="VFV355" s="13"/>
      <c r="VFW355" s="13"/>
      <c r="VFX355" s="13"/>
      <c r="VFY355" s="13"/>
      <c r="VFZ355" s="13"/>
      <c r="VGA355" s="13"/>
      <c r="VGB355" s="13"/>
      <c r="VGC355" s="13"/>
      <c r="VGD355" s="13"/>
      <c r="VGE355" s="13"/>
      <c r="VGF355" s="13"/>
      <c r="VGG355" s="13"/>
      <c r="VGH355" s="13"/>
      <c r="VGI355" s="13"/>
      <c r="VGJ355" s="13"/>
      <c r="VGK355" s="13"/>
      <c r="VGL355" s="13"/>
      <c r="VGM355" s="13"/>
      <c r="VGN355" s="13"/>
      <c r="VGO355" s="13"/>
      <c r="VGP355" s="13"/>
      <c r="VGQ355" s="13"/>
      <c r="VGR355" s="13"/>
      <c r="VGS355" s="13"/>
      <c r="VGT355" s="13"/>
      <c r="VGU355" s="13"/>
      <c r="VGV355" s="13"/>
      <c r="VGW355" s="13"/>
      <c r="VGX355" s="13"/>
      <c r="VGY355" s="13"/>
      <c r="VGZ355" s="13"/>
      <c r="VHA355" s="13"/>
      <c r="VHB355" s="13"/>
      <c r="VHC355" s="13"/>
      <c r="VHD355" s="13"/>
      <c r="VHE355" s="13"/>
      <c r="VHF355" s="13"/>
      <c r="VHG355" s="13"/>
      <c r="VHH355" s="13"/>
      <c r="VHI355" s="13"/>
      <c r="VHJ355" s="13"/>
      <c r="VHK355" s="13"/>
      <c r="VHL355" s="13"/>
      <c r="VHM355" s="13"/>
      <c r="VHN355" s="13"/>
      <c r="VHO355" s="13"/>
      <c r="VHP355" s="13"/>
      <c r="VHQ355" s="13"/>
      <c r="VHR355" s="13"/>
      <c r="VHS355" s="13"/>
      <c r="VHT355" s="13"/>
      <c r="VHU355" s="13"/>
      <c r="VHV355" s="13"/>
      <c r="VHW355" s="13"/>
      <c r="VHX355" s="13"/>
      <c r="VHY355" s="13"/>
      <c r="VHZ355" s="13"/>
      <c r="VIA355" s="13"/>
      <c r="VIB355" s="13"/>
      <c r="VIC355" s="13"/>
      <c r="VID355" s="13"/>
      <c r="VIE355" s="13"/>
      <c r="VIF355" s="13"/>
      <c r="VIG355" s="13"/>
      <c r="VIH355" s="13"/>
      <c r="VII355" s="13"/>
      <c r="VIJ355" s="13"/>
      <c r="VIK355" s="13"/>
      <c r="VIL355" s="13"/>
      <c r="VIM355" s="13"/>
      <c r="VIN355" s="13"/>
      <c r="VIO355" s="13"/>
      <c r="VIP355" s="13"/>
      <c r="VIQ355" s="13"/>
      <c r="VIR355" s="13"/>
      <c r="VIS355" s="13"/>
      <c r="VIT355" s="13"/>
      <c r="VIU355" s="13"/>
      <c r="VIV355" s="13"/>
      <c r="VIW355" s="13"/>
      <c r="VIX355" s="13"/>
      <c r="VIY355" s="13"/>
      <c r="VIZ355" s="13"/>
      <c r="VJA355" s="13"/>
      <c r="VJB355" s="13"/>
      <c r="VJC355" s="13"/>
      <c r="VJD355" s="13"/>
      <c r="VJE355" s="13"/>
      <c r="VJF355" s="13"/>
      <c r="VJG355" s="13"/>
      <c r="VJH355" s="13"/>
      <c r="VJI355" s="13"/>
      <c r="VJJ355" s="13"/>
      <c r="VJK355" s="13"/>
      <c r="VJL355" s="13"/>
      <c r="VJM355" s="13"/>
      <c r="VJN355" s="13"/>
      <c r="VJO355" s="13"/>
      <c r="VJP355" s="13"/>
      <c r="VJQ355" s="13"/>
      <c r="VJR355" s="13"/>
      <c r="VJS355" s="13"/>
      <c r="VJT355" s="13"/>
      <c r="VJU355" s="13"/>
      <c r="VJV355" s="13"/>
      <c r="VJW355" s="13"/>
      <c r="VJX355" s="13"/>
      <c r="VJY355" s="13"/>
      <c r="VJZ355" s="13"/>
      <c r="VKA355" s="13"/>
      <c r="VKB355" s="13"/>
      <c r="VKC355" s="13"/>
      <c r="VKD355" s="13"/>
      <c r="VKE355" s="13"/>
      <c r="VKF355" s="13"/>
      <c r="VKG355" s="13"/>
      <c r="VKH355" s="13"/>
      <c r="VKI355" s="13"/>
      <c r="VKJ355" s="13"/>
      <c r="VKK355" s="13"/>
      <c r="VKL355" s="13"/>
      <c r="VKM355" s="13"/>
      <c r="VKN355" s="13"/>
      <c r="VKO355" s="13"/>
      <c r="VKP355" s="13"/>
      <c r="VKQ355" s="13"/>
      <c r="VKR355" s="13"/>
      <c r="VKS355" s="13"/>
      <c r="VKT355" s="13"/>
      <c r="VKU355" s="13"/>
      <c r="VKV355" s="13"/>
      <c r="VKW355" s="13"/>
      <c r="VKX355" s="13"/>
      <c r="VKY355" s="13"/>
      <c r="VKZ355" s="13"/>
      <c r="VLA355" s="13"/>
      <c r="VLB355" s="13"/>
      <c r="VLC355" s="13"/>
      <c r="VLD355" s="13"/>
      <c r="VLE355" s="13"/>
      <c r="VLF355" s="13"/>
      <c r="VLG355" s="13"/>
      <c r="VLH355" s="13"/>
      <c r="VLI355" s="13"/>
      <c r="VLJ355" s="13"/>
      <c r="VLK355" s="13"/>
      <c r="VLL355" s="13"/>
      <c r="VLM355" s="13"/>
      <c r="VLN355" s="13"/>
      <c r="VLO355" s="13"/>
      <c r="VLP355" s="13"/>
      <c r="VLQ355" s="13"/>
      <c r="VLR355" s="13"/>
      <c r="VLS355" s="13"/>
      <c r="VLT355" s="13"/>
      <c r="VLU355" s="13"/>
      <c r="VLV355" s="13"/>
      <c r="VLW355" s="13"/>
      <c r="VLX355" s="13"/>
      <c r="VLY355" s="13"/>
      <c r="VLZ355" s="13"/>
      <c r="VMA355" s="13"/>
      <c r="VMB355" s="13"/>
      <c r="VMC355" s="13"/>
      <c r="VMD355" s="13"/>
      <c r="VME355" s="13"/>
      <c r="VMF355" s="13"/>
      <c r="VMG355" s="13"/>
      <c r="VMH355" s="13"/>
      <c r="VMI355" s="13"/>
      <c r="VMJ355" s="13"/>
      <c r="VMK355" s="13"/>
      <c r="VML355" s="13"/>
      <c r="VMM355" s="13"/>
      <c r="VMN355" s="13"/>
      <c r="VMO355" s="13"/>
      <c r="VMP355" s="13"/>
      <c r="VMQ355" s="13"/>
      <c r="VMR355" s="13"/>
      <c r="VMS355" s="13"/>
      <c r="VMT355" s="13"/>
      <c r="VMU355" s="13"/>
      <c r="VMV355" s="13"/>
      <c r="VMW355" s="13"/>
      <c r="VMX355" s="13"/>
      <c r="VMY355" s="13"/>
      <c r="VMZ355" s="13"/>
      <c r="VNA355" s="13"/>
      <c r="VNB355" s="13"/>
      <c r="VNC355" s="13"/>
      <c r="VND355" s="13"/>
      <c r="VNE355" s="13"/>
      <c r="VNF355" s="13"/>
      <c r="VNG355" s="13"/>
      <c r="VNH355" s="13"/>
      <c r="VNI355" s="13"/>
      <c r="VNJ355" s="13"/>
      <c r="VNK355" s="13"/>
      <c r="VNL355" s="13"/>
      <c r="VNM355" s="13"/>
      <c r="VNN355" s="13"/>
      <c r="VNO355" s="13"/>
      <c r="VNP355" s="13"/>
      <c r="VNQ355" s="13"/>
      <c r="VNR355" s="13"/>
      <c r="VNS355" s="13"/>
      <c r="VNT355" s="13"/>
      <c r="VNU355" s="13"/>
      <c r="VNV355" s="13"/>
      <c r="VNW355" s="13"/>
      <c r="VNX355" s="13"/>
      <c r="VNY355" s="13"/>
      <c r="VNZ355" s="13"/>
      <c r="VOA355" s="13"/>
      <c r="VOB355" s="13"/>
      <c r="VOC355" s="13"/>
      <c r="VOD355" s="13"/>
      <c r="VOE355" s="13"/>
      <c r="VOF355" s="13"/>
      <c r="VOG355" s="13"/>
      <c r="VOH355" s="13"/>
      <c r="VOI355" s="13"/>
      <c r="VOJ355" s="13"/>
      <c r="VOK355" s="13"/>
      <c r="VOL355" s="13"/>
      <c r="VOM355" s="13"/>
      <c r="VON355" s="13"/>
      <c r="VOO355" s="13"/>
      <c r="VOP355" s="13"/>
      <c r="VOQ355" s="13"/>
      <c r="VOR355" s="13"/>
      <c r="VOS355" s="13"/>
      <c r="VOT355" s="13"/>
      <c r="VOU355" s="13"/>
      <c r="VOV355" s="13"/>
      <c r="VOW355" s="13"/>
      <c r="VOX355" s="13"/>
      <c r="VOY355" s="13"/>
      <c r="VOZ355" s="13"/>
      <c r="VPA355" s="13"/>
      <c r="VPB355" s="13"/>
      <c r="VPC355" s="13"/>
      <c r="VPD355" s="13"/>
      <c r="VPE355" s="13"/>
      <c r="VPF355" s="13"/>
      <c r="VPG355" s="13"/>
      <c r="VPH355" s="13"/>
      <c r="VPI355" s="13"/>
      <c r="VPJ355" s="13"/>
      <c r="VPK355" s="13"/>
      <c r="VPL355" s="13"/>
      <c r="VPM355" s="13"/>
      <c r="VPN355" s="13"/>
      <c r="VPO355" s="13"/>
      <c r="VPP355" s="13"/>
      <c r="VPQ355" s="13"/>
      <c r="VPR355" s="13"/>
      <c r="VPS355" s="13"/>
      <c r="VPT355" s="13"/>
      <c r="VPU355" s="13"/>
      <c r="VPV355" s="13"/>
      <c r="VPW355" s="13"/>
      <c r="VPX355" s="13"/>
      <c r="VPY355" s="13"/>
      <c r="VPZ355" s="13"/>
      <c r="VQA355" s="13"/>
      <c r="VQB355" s="13"/>
      <c r="VQC355" s="13"/>
      <c r="VQD355" s="13"/>
      <c r="VQE355" s="13"/>
      <c r="VQF355" s="13"/>
      <c r="VQG355" s="13"/>
      <c r="VQH355" s="13"/>
      <c r="VQI355" s="13"/>
      <c r="VQJ355" s="13"/>
      <c r="VQK355" s="13"/>
      <c r="VQL355" s="13"/>
      <c r="VQM355" s="13"/>
      <c r="VQN355" s="13"/>
      <c r="VQO355" s="13"/>
      <c r="VQP355" s="13"/>
      <c r="VQQ355" s="13"/>
      <c r="VQR355" s="13"/>
      <c r="VQS355" s="13"/>
      <c r="VQT355" s="13"/>
      <c r="VQU355" s="13"/>
      <c r="VQV355" s="13"/>
      <c r="VQW355" s="13"/>
      <c r="VQX355" s="13"/>
      <c r="VQY355" s="13"/>
      <c r="VQZ355" s="13"/>
      <c r="VRA355" s="13"/>
      <c r="VRB355" s="13"/>
      <c r="VRC355" s="13"/>
      <c r="VRD355" s="13"/>
      <c r="VRE355" s="13"/>
      <c r="VRF355" s="13"/>
      <c r="VRG355" s="13"/>
      <c r="VRH355" s="13"/>
      <c r="VRI355" s="13"/>
      <c r="VRJ355" s="13"/>
      <c r="VRK355" s="13"/>
      <c r="VRL355" s="13"/>
      <c r="VRM355" s="13"/>
      <c r="VRN355" s="13"/>
      <c r="VRO355" s="13"/>
      <c r="VRP355" s="13"/>
      <c r="VRQ355" s="13"/>
      <c r="VRR355" s="13"/>
      <c r="VRS355" s="13"/>
      <c r="VRT355" s="13"/>
      <c r="VRU355" s="13"/>
      <c r="VRV355" s="13"/>
      <c r="VRW355" s="13"/>
      <c r="VRX355" s="13"/>
      <c r="VRY355" s="13"/>
      <c r="VRZ355" s="13"/>
      <c r="VSA355" s="13"/>
      <c r="VSB355" s="13"/>
      <c r="VSC355" s="13"/>
      <c r="VSD355" s="13"/>
      <c r="VSE355" s="13"/>
      <c r="VSF355" s="13"/>
      <c r="VSG355" s="13"/>
      <c r="VSH355" s="13"/>
      <c r="VSI355" s="13"/>
      <c r="VSJ355" s="13"/>
      <c r="VSK355" s="13"/>
      <c r="VSL355" s="13"/>
      <c r="VSM355" s="13"/>
      <c r="VSN355" s="13"/>
      <c r="VSO355" s="13"/>
      <c r="VSP355" s="13"/>
      <c r="VSQ355" s="13"/>
      <c r="VSR355" s="13"/>
      <c r="VSS355" s="13"/>
      <c r="VST355" s="13"/>
      <c r="VSU355" s="13"/>
      <c r="VSV355" s="13"/>
      <c r="VSW355" s="13"/>
      <c r="VSX355" s="13"/>
      <c r="VSY355" s="13"/>
      <c r="VSZ355" s="13"/>
      <c r="VTA355" s="13"/>
      <c r="VTB355" s="13"/>
      <c r="VTC355" s="13"/>
      <c r="VTD355" s="13"/>
      <c r="VTE355" s="13"/>
      <c r="VTF355" s="13"/>
      <c r="VTG355" s="13"/>
      <c r="VTH355" s="13"/>
      <c r="VTI355" s="13"/>
      <c r="VTJ355" s="13"/>
      <c r="VTK355" s="13"/>
      <c r="VTL355" s="13"/>
      <c r="VTM355" s="13"/>
      <c r="VTN355" s="13"/>
      <c r="VTO355" s="13"/>
      <c r="VTP355" s="13"/>
      <c r="VTQ355" s="13"/>
      <c r="VTR355" s="13"/>
      <c r="VTS355" s="13"/>
      <c r="VTT355" s="13"/>
      <c r="VTU355" s="13"/>
      <c r="VTV355" s="13"/>
      <c r="VTW355" s="13"/>
      <c r="VTX355" s="13"/>
      <c r="VTY355" s="13"/>
      <c r="VTZ355" s="13"/>
      <c r="VUA355" s="13"/>
      <c r="VUB355" s="13"/>
      <c r="VUC355" s="13"/>
      <c r="VUD355" s="13"/>
      <c r="VUE355" s="13"/>
      <c r="VUF355" s="13"/>
      <c r="VUG355" s="13"/>
      <c r="VUH355" s="13"/>
      <c r="VUI355" s="13"/>
      <c r="VUJ355" s="13"/>
      <c r="VUK355" s="13"/>
      <c r="VUL355" s="13"/>
      <c r="VUM355" s="13"/>
      <c r="VUN355" s="13"/>
      <c r="VUO355" s="13"/>
      <c r="VUP355" s="13"/>
      <c r="VUQ355" s="13"/>
      <c r="VUR355" s="13"/>
      <c r="VUS355" s="13"/>
      <c r="VUT355" s="13"/>
      <c r="VUU355" s="13"/>
      <c r="VUV355" s="13"/>
      <c r="VUW355" s="13"/>
      <c r="VUX355" s="13"/>
      <c r="VUY355" s="13"/>
      <c r="VUZ355" s="13"/>
      <c r="VVA355" s="13"/>
      <c r="VVB355" s="13"/>
      <c r="VVC355" s="13"/>
      <c r="VVD355" s="13"/>
      <c r="VVE355" s="13"/>
      <c r="VVF355" s="13"/>
      <c r="VVG355" s="13"/>
      <c r="VVH355" s="13"/>
      <c r="VVI355" s="13"/>
      <c r="VVJ355" s="13"/>
      <c r="VVK355" s="13"/>
      <c r="VVL355" s="13"/>
      <c r="VVM355" s="13"/>
      <c r="VVN355" s="13"/>
      <c r="VVO355" s="13"/>
      <c r="VVP355" s="13"/>
      <c r="VVQ355" s="13"/>
      <c r="VVR355" s="13"/>
      <c r="VVS355" s="13"/>
      <c r="VVT355" s="13"/>
      <c r="VVU355" s="13"/>
      <c r="VVV355" s="13"/>
      <c r="VVW355" s="13"/>
      <c r="VVX355" s="13"/>
      <c r="VVY355" s="13"/>
      <c r="VVZ355" s="13"/>
      <c r="VWA355" s="13"/>
      <c r="VWB355" s="13"/>
      <c r="VWC355" s="13"/>
      <c r="VWD355" s="13"/>
      <c r="VWE355" s="13"/>
      <c r="VWF355" s="13"/>
      <c r="VWG355" s="13"/>
      <c r="VWH355" s="13"/>
      <c r="VWI355" s="13"/>
      <c r="VWJ355" s="13"/>
      <c r="VWK355" s="13"/>
      <c r="VWL355" s="13"/>
      <c r="VWM355" s="13"/>
      <c r="VWN355" s="13"/>
      <c r="VWO355" s="13"/>
      <c r="VWP355" s="13"/>
      <c r="VWQ355" s="13"/>
      <c r="VWR355" s="13"/>
      <c r="VWS355" s="13"/>
      <c r="VWT355" s="13"/>
      <c r="VWU355" s="13"/>
      <c r="VWV355" s="13"/>
      <c r="VWW355" s="13"/>
      <c r="VWX355" s="13"/>
      <c r="VWY355" s="13"/>
      <c r="VWZ355" s="13"/>
      <c r="VXA355" s="13"/>
      <c r="VXB355" s="13"/>
      <c r="VXC355" s="13"/>
      <c r="VXD355" s="13"/>
      <c r="VXE355" s="13"/>
      <c r="VXF355" s="13"/>
      <c r="VXG355" s="13"/>
      <c r="VXH355" s="13"/>
      <c r="VXI355" s="13"/>
      <c r="VXJ355" s="13"/>
      <c r="VXK355" s="13"/>
      <c r="VXL355" s="13"/>
      <c r="VXM355" s="13"/>
      <c r="VXN355" s="13"/>
      <c r="VXO355" s="13"/>
      <c r="VXP355" s="13"/>
      <c r="VXQ355" s="13"/>
      <c r="VXR355" s="13"/>
      <c r="VXS355" s="13"/>
      <c r="VXT355" s="13"/>
      <c r="VXU355" s="13"/>
      <c r="VXV355" s="13"/>
      <c r="VXW355" s="13"/>
      <c r="VXX355" s="13"/>
      <c r="VXY355" s="13"/>
      <c r="VXZ355" s="13"/>
      <c r="VYA355" s="13"/>
      <c r="VYB355" s="13"/>
      <c r="VYC355" s="13"/>
      <c r="VYD355" s="13"/>
      <c r="VYE355" s="13"/>
      <c r="VYF355" s="13"/>
      <c r="VYG355" s="13"/>
      <c r="VYH355" s="13"/>
      <c r="VYI355" s="13"/>
      <c r="VYJ355" s="13"/>
      <c r="VYK355" s="13"/>
      <c r="VYL355" s="13"/>
      <c r="VYM355" s="13"/>
      <c r="VYN355" s="13"/>
      <c r="VYO355" s="13"/>
      <c r="VYP355" s="13"/>
      <c r="VYQ355" s="13"/>
      <c r="VYR355" s="13"/>
      <c r="VYS355" s="13"/>
      <c r="VYT355" s="13"/>
      <c r="VYU355" s="13"/>
      <c r="VYV355" s="13"/>
      <c r="VYW355" s="13"/>
      <c r="VYX355" s="13"/>
      <c r="VYY355" s="13"/>
      <c r="VYZ355" s="13"/>
      <c r="VZA355" s="13"/>
      <c r="VZB355" s="13"/>
      <c r="VZC355" s="13"/>
      <c r="VZD355" s="13"/>
      <c r="VZE355" s="13"/>
      <c r="VZF355" s="13"/>
      <c r="VZG355" s="13"/>
      <c r="VZH355" s="13"/>
      <c r="VZI355" s="13"/>
      <c r="VZJ355" s="13"/>
      <c r="VZK355" s="13"/>
      <c r="VZL355" s="13"/>
      <c r="VZM355" s="13"/>
      <c r="VZN355" s="13"/>
      <c r="VZO355" s="13"/>
      <c r="VZP355" s="13"/>
      <c r="VZQ355" s="13"/>
      <c r="VZR355" s="13"/>
      <c r="VZS355" s="13"/>
      <c r="VZT355" s="13"/>
      <c r="VZU355" s="13"/>
      <c r="VZV355" s="13"/>
      <c r="VZW355" s="13"/>
      <c r="VZX355" s="13"/>
      <c r="VZY355" s="13"/>
      <c r="VZZ355" s="13"/>
      <c r="WAA355" s="13"/>
      <c r="WAB355" s="13"/>
      <c r="WAC355" s="13"/>
      <c r="WAD355" s="13"/>
      <c r="WAE355" s="13"/>
      <c r="WAF355" s="13"/>
      <c r="WAG355" s="13"/>
      <c r="WAH355" s="13"/>
      <c r="WAI355" s="13"/>
      <c r="WAJ355" s="13"/>
      <c r="WAK355" s="13"/>
      <c r="WAL355" s="13"/>
      <c r="WAM355" s="13"/>
      <c r="WAN355" s="13"/>
      <c r="WAO355" s="13"/>
      <c r="WAP355" s="13"/>
      <c r="WAQ355" s="13"/>
      <c r="WAR355" s="13"/>
      <c r="WAS355" s="13"/>
      <c r="WAT355" s="13"/>
      <c r="WAU355" s="13"/>
      <c r="WAV355" s="13"/>
      <c r="WAW355" s="13"/>
      <c r="WAX355" s="13"/>
      <c r="WAY355" s="13"/>
      <c r="WAZ355" s="13"/>
      <c r="WBA355" s="13"/>
      <c r="WBB355" s="13"/>
      <c r="WBC355" s="13"/>
      <c r="WBD355" s="13"/>
      <c r="WBE355" s="13"/>
      <c r="WBF355" s="13"/>
      <c r="WBG355" s="13"/>
      <c r="WBH355" s="13"/>
      <c r="WBI355" s="13"/>
      <c r="WBJ355" s="13"/>
      <c r="WBK355" s="13"/>
      <c r="WBL355" s="13"/>
      <c r="WBM355" s="13"/>
      <c r="WBN355" s="13"/>
      <c r="WBO355" s="13"/>
      <c r="WBP355" s="13"/>
      <c r="WBQ355" s="13"/>
      <c r="WBR355" s="13"/>
      <c r="WBS355" s="13"/>
      <c r="WBT355" s="13"/>
      <c r="WBU355" s="13"/>
      <c r="WBV355" s="13"/>
      <c r="WBW355" s="13"/>
      <c r="WBX355" s="13"/>
      <c r="WBY355" s="13"/>
      <c r="WBZ355" s="13"/>
      <c r="WCA355" s="13"/>
      <c r="WCB355" s="13"/>
      <c r="WCC355" s="13"/>
      <c r="WCD355" s="13"/>
      <c r="WCE355" s="13"/>
      <c r="WCF355" s="13"/>
      <c r="WCG355" s="13"/>
      <c r="WCH355" s="13"/>
      <c r="WCI355" s="13"/>
      <c r="WCJ355" s="13"/>
      <c r="WCK355" s="13"/>
      <c r="WCL355" s="13"/>
      <c r="WCM355" s="13"/>
      <c r="WCN355" s="13"/>
      <c r="WCO355" s="13"/>
      <c r="WCP355" s="13"/>
      <c r="WCQ355" s="13"/>
      <c r="WCR355" s="13"/>
      <c r="WCS355" s="13"/>
      <c r="WCT355" s="13"/>
      <c r="WCU355" s="13"/>
      <c r="WCV355" s="13"/>
      <c r="WCW355" s="13"/>
      <c r="WCX355" s="13"/>
      <c r="WCY355" s="13"/>
      <c r="WCZ355" s="13"/>
      <c r="WDA355" s="13"/>
      <c r="WDB355" s="13"/>
      <c r="WDC355" s="13"/>
      <c r="WDD355" s="13"/>
      <c r="WDE355" s="13"/>
      <c r="WDF355" s="13"/>
      <c r="WDG355" s="13"/>
      <c r="WDH355" s="13"/>
      <c r="WDI355" s="13"/>
      <c r="WDJ355" s="13"/>
      <c r="WDK355" s="13"/>
      <c r="WDL355" s="13"/>
      <c r="WDM355" s="13"/>
      <c r="WDN355" s="13"/>
      <c r="WDO355" s="13"/>
      <c r="WDP355" s="13"/>
      <c r="WDQ355" s="13"/>
      <c r="WDR355" s="13"/>
      <c r="WDS355" s="13"/>
      <c r="WDT355" s="13"/>
      <c r="WDU355" s="13"/>
      <c r="WDV355" s="13"/>
      <c r="WDW355" s="13"/>
      <c r="WDX355" s="13"/>
      <c r="WDY355" s="13"/>
      <c r="WDZ355" s="13"/>
      <c r="WEA355" s="13"/>
      <c r="WEB355" s="13"/>
      <c r="WEC355" s="13"/>
      <c r="WED355" s="13"/>
      <c r="WEE355" s="13"/>
      <c r="WEF355" s="13"/>
      <c r="WEG355" s="13"/>
      <c r="WEH355" s="13"/>
      <c r="WEI355" s="13"/>
      <c r="WEJ355" s="13"/>
      <c r="WEK355" s="13"/>
      <c r="WEL355" s="13"/>
      <c r="WEM355" s="13"/>
      <c r="WEN355" s="13"/>
      <c r="WEO355" s="13"/>
      <c r="WEP355" s="13"/>
      <c r="WEQ355" s="13"/>
      <c r="WER355" s="13"/>
      <c r="WES355" s="13"/>
      <c r="WET355" s="13"/>
      <c r="WEU355" s="13"/>
      <c r="WEV355" s="13"/>
      <c r="WEW355" s="13"/>
      <c r="WEX355" s="13"/>
      <c r="WEY355" s="13"/>
      <c r="WEZ355" s="13"/>
      <c r="WFA355" s="13"/>
      <c r="WFB355" s="13"/>
      <c r="WFC355" s="13"/>
      <c r="WFD355" s="13"/>
      <c r="WFE355" s="13"/>
      <c r="WFF355" s="13"/>
      <c r="WFG355" s="13"/>
      <c r="WFH355" s="13"/>
      <c r="WFI355" s="13"/>
      <c r="WFJ355" s="13"/>
      <c r="WFK355" s="13"/>
      <c r="WFL355" s="13"/>
      <c r="WFM355" s="13"/>
      <c r="WFN355" s="13"/>
      <c r="WFO355" s="13"/>
      <c r="WFP355" s="13"/>
      <c r="WFQ355" s="13"/>
      <c r="WFR355" s="13"/>
      <c r="WFS355" s="13"/>
      <c r="WFT355" s="13"/>
      <c r="WFU355" s="13"/>
      <c r="WFV355" s="13"/>
      <c r="WFW355" s="13"/>
      <c r="WFX355" s="13"/>
      <c r="WFY355" s="13"/>
      <c r="WFZ355" s="13"/>
      <c r="WGA355" s="13"/>
      <c r="WGB355" s="13"/>
      <c r="WGC355" s="13"/>
      <c r="WGD355" s="13"/>
      <c r="WGE355" s="13"/>
      <c r="WGF355" s="13"/>
      <c r="WGG355" s="13"/>
      <c r="WGH355" s="13"/>
      <c r="WGI355" s="13"/>
      <c r="WGJ355" s="13"/>
      <c r="WGK355" s="13"/>
      <c r="WGL355" s="13"/>
      <c r="WGM355" s="13"/>
      <c r="WGN355" s="13"/>
      <c r="WGO355" s="13"/>
      <c r="WGP355" s="13"/>
      <c r="WGQ355" s="13"/>
      <c r="WGR355" s="13"/>
      <c r="WGS355" s="13"/>
      <c r="WGT355" s="13"/>
      <c r="WGU355" s="13"/>
      <c r="WGV355" s="13"/>
      <c r="WGW355" s="13"/>
      <c r="WGX355" s="13"/>
      <c r="WGY355" s="13"/>
      <c r="WGZ355" s="13"/>
      <c r="WHA355" s="13"/>
      <c r="WHB355" s="13"/>
      <c r="WHC355" s="13"/>
      <c r="WHD355" s="13"/>
      <c r="WHE355" s="13"/>
      <c r="WHF355" s="13"/>
      <c r="WHG355" s="13"/>
      <c r="WHH355" s="13"/>
      <c r="WHI355" s="13"/>
      <c r="WHJ355" s="13"/>
      <c r="WHK355" s="13"/>
      <c r="WHL355" s="13"/>
      <c r="WHM355" s="13"/>
      <c r="WHN355" s="13"/>
      <c r="WHO355" s="13"/>
      <c r="WHP355" s="13"/>
      <c r="WHQ355" s="13"/>
      <c r="WHR355" s="13"/>
      <c r="WHS355" s="13"/>
      <c r="WHT355" s="13"/>
      <c r="WHU355" s="13"/>
      <c r="WHV355" s="13"/>
      <c r="WHW355" s="13"/>
      <c r="WHX355" s="13"/>
      <c r="WHY355" s="13"/>
      <c r="WHZ355" s="13"/>
      <c r="WIA355" s="13"/>
      <c r="WIB355" s="13"/>
      <c r="WIC355" s="13"/>
      <c r="WID355" s="13"/>
      <c r="WIE355" s="13"/>
      <c r="WIF355" s="13"/>
      <c r="WIG355" s="13"/>
      <c r="WIH355" s="13"/>
      <c r="WII355" s="13"/>
      <c r="WIJ355" s="13"/>
      <c r="WIK355" s="13"/>
      <c r="WIL355" s="13"/>
      <c r="WIM355" s="13"/>
      <c r="WIN355" s="13"/>
      <c r="WIO355" s="13"/>
      <c r="WIP355" s="13"/>
      <c r="WIQ355" s="13"/>
      <c r="WIR355" s="13"/>
      <c r="WIS355" s="13"/>
      <c r="WIT355" s="13"/>
      <c r="WIU355" s="13"/>
      <c r="WIV355" s="13"/>
      <c r="WIW355" s="13"/>
      <c r="WIX355" s="13"/>
      <c r="WIY355" s="13"/>
      <c r="WIZ355" s="13"/>
      <c r="WJA355" s="13"/>
      <c r="WJB355" s="13"/>
      <c r="WJC355" s="13"/>
      <c r="WJD355" s="13"/>
      <c r="WJE355" s="13"/>
      <c r="WJF355" s="13"/>
      <c r="WJG355" s="13"/>
      <c r="WJH355" s="13"/>
      <c r="WJI355" s="13"/>
      <c r="WJJ355" s="13"/>
      <c r="WJK355" s="13"/>
      <c r="WJL355" s="13"/>
      <c r="WJM355" s="13"/>
      <c r="WJN355" s="13"/>
      <c r="WJO355" s="13"/>
      <c r="WJP355" s="13"/>
      <c r="WJQ355" s="13"/>
      <c r="WJR355" s="13"/>
      <c r="WJS355" s="13"/>
      <c r="WJT355" s="13"/>
      <c r="WJU355" s="13"/>
      <c r="WJV355" s="13"/>
      <c r="WJW355" s="13"/>
      <c r="WJX355" s="13"/>
      <c r="WJY355" s="13"/>
      <c r="WJZ355" s="13"/>
      <c r="WKA355" s="13"/>
      <c r="WKB355" s="13"/>
      <c r="WKC355" s="13"/>
      <c r="WKD355" s="13"/>
      <c r="WKE355" s="13"/>
      <c r="WKF355" s="13"/>
      <c r="WKG355" s="13"/>
      <c r="WKH355" s="13"/>
      <c r="WKI355" s="13"/>
      <c r="WKJ355" s="13"/>
      <c r="WKK355" s="13"/>
      <c r="WKL355" s="13"/>
      <c r="WKM355" s="13"/>
      <c r="WKN355" s="13"/>
      <c r="WKO355" s="13"/>
      <c r="WKP355" s="13"/>
      <c r="WKQ355" s="13"/>
      <c r="WKR355" s="13"/>
      <c r="WKS355" s="13"/>
      <c r="WKT355" s="13"/>
      <c r="WKU355" s="13"/>
      <c r="WKV355" s="13"/>
      <c r="WKW355" s="13"/>
      <c r="WKX355" s="13"/>
      <c r="WKY355" s="13"/>
      <c r="WKZ355" s="13"/>
      <c r="WLA355" s="13"/>
      <c r="WLB355" s="13"/>
      <c r="WLC355" s="13"/>
      <c r="WLD355" s="13"/>
      <c r="WLE355" s="13"/>
      <c r="WLF355" s="13"/>
      <c r="WLG355" s="13"/>
      <c r="WLH355" s="13"/>
      <c r="WLI355" s="13"/>
      <c r="WLJ355" s="13"/>
      <c r="WLK355" s="13"/>
      <c r="WLL355" s="13"/>
      <c r="WLM355" s="13"/>
      <c r="WLN355" s="13"/>
      <c r="WLO355" s="13"/>
      <c r="WLP355" s="13"/>
      <c r="WLQ355" s="13"/>
      <c r="WLR355" s="13"/>
      <c r="WLS355" s="13"/>
      <c r="WLT355" s="13"/>
      <c r="WLU355" s="13"/>
      <c r="WLV355" s="13"/>
      <c r="WLW355" s="13"/>
      <c r="WLX355" s="13"/>
      <c r="WLY355" s="13"/>
      <c r="WLZ355" s="13"/>
      <c r="WMA355" s="13"/>
      <c r="WMB355" s="13"/>
      <c r="WMC355" s="13"/>
      <c r="WMD355" s="13"/>
      <c r="WME355" s="13"/>
      <c r="WMF355" s="13"/>
      <c r="WMG355" s="13"/>
      <c r="WMH355" s="13"/>
      <c r="WMI355" s="13"/>
      <c r="WMJ355" s="13"/>
      <c r="WMK355" s="13"/>
      <c r="WML355" s="13"/>
      <c r="WMM355" s="13"/>
      <c r="WMN355" s="13"/>
      <c r="WMO355" s="13"/>
      <c r="WMP355" s="13"/>
      <c r="WMQ355" s="13"/>
      <c r="WMR355" s="13"/>
      <c r="WMS355" s="13"/>
      <c r="WMT355" s="13"/>
      <c r="WMU355" s="13"/>
      <c r="WMV355" s="13"/>
      <c r="WMW355" s="13"/>
      <c r="WMX355" s="13"/>
      <c r="WMY355" s="13"/>
      <c r="WMZ355" s="13"/>
      <c r="WNA355" s="13"/>
      <c r="WNB355" s="13"/>
      <c r="WNC355" s="13"/>
      <c r="WND355" s="13"/>
      <c r="WNE355" s="13"/>
      <c r="WNF355" s="13"/>
      <c r="WNG355" s="13"/>
      <c r="WNH355" s="13"/>
      <c r="WNI355" s="13"/>
      <c r="WNJ355" s="13"/>
      <c r="WNK355" s="13"/>
      <c r="WNL355" s="13"/>
      <c r="WNM355" s="13"/>
      <c r="WNN355" s="13"/>
      <c r="WNO355" s="13"/>
      <c r="WNP355" s="13"/>
      <c r="WNQ355" s="13"/>
      <c r="WNR355" s="13"/>
      <c r="WNS355" s="13"/>
      <c r="WNT355" s="13"/>
      <c r="WNU355" s="13"/>
      <c r="WNV355" s="13"/>
      <c r="WNW355" s="13"/>
      <c r="WNX355" s="13"/>
      <c r="WNY355" s="13"/>
      <c r="WNZ355" s="13"/>
      <c r="WOA355" s="13"/>
      <c r="WOB355" s="13"/>
      <c r="WOC355" s="13"/>
      <c r="WOD355" s="13"/>
      <c r="WOE355" s="13"/>
      <c r="WOF355" s="13"/>
      <c r="WOG355" s="13"/>
      <c r="WOH355" s="13"/>
      <c r="WOI355" s="13"/>
      <c r="WOJ355" s="13"/>
      <c r="WOK355" s="13"/>
      <c r="WOL355" s="13"/>
      <c r="WOM355" s="13"/>
      <c r="WON355" s="13"/>
      <c r="WOO355" s="13"/>
      <c r="WOP355" s="13"/>
      <c r="WOQ355" s="13"/>
      <c r="WOR355" s="13"/>
      <c r="WOS355" s="13"/>
      <c r="WOT355" s="13"/>
      <c r="WOU355" s="13"/>
      <c r="WOV355" s="13"/>
      <c r="WOW355" s="13"/>
      <c r="WOX355" s="13"/>
      <c r="WOY355" s="13"/>
      <c r="WOZ355" s="13"/>
      <c r="WPA355" s="13"/>
      <c r="WPB355" s="13"/>
      <c r="WPC355" s="13"/>
      <c r="WPD355" s="13"/>
      <c r="WPE355" s="13"/>
      <c r="WPF355" s="13"/>
      <c r="WPG355" s="13"/>
      <c r="WPH355" s="13"/>
      <c r="WPI355" s="13"/>
      <c r="WPJ355" s="13"/>
      <c r="WPK355" s="13"/>
      <c r="WPL355" s="13"/>
      <c r="WPM355" s="13"/>
      <c r="WPN355" s="13"/>
      <c r="WPO355" s="13"/>
      <c r="WPP355" s="13"/>
      <c r="WPQ355" s="13"/>
      <c r="WPR355" s="13"/>
      <c r="WPS355" s="13"/>
      <c r="WPT355" s="13"/>
      <c r="WPU355" s="13"/>
      <c r="WPV355" s="13"/>
      <c r="WPW355" s="13"/>
      <c r="WPX355" s="13"/>
      <c r="WPY355" s="13"/>
      <c r="WPZ355" s="13"/>
      <c r="WQA355" s="13"/>
      <c r="WQB355" s="13"/>
      <c r="WQC355" s="13"/>
      <c r="WQD355" s="13"/>
      <c r="WQE355" s="13"/>
      <c r="WQF355" s="13"/>
      <c r="WQG355" s="13"/>
      <c r="WQH355" s="13"/>
      <c r="WQI355" s="13"/>
      <c r="WQJ355" s="13"/>
      <c r="WQK355" s="13"/>
      <c r="WQL355" s="13"/>
      <c r="WQM355" s="13"/>
      <c r="WQN355" s="13"/>
      <c r="WQO355" s="13"/>
      <c r="WQP355" s="13"/>
      <c r="WQQ355" s="13"/>
      <c r="WQR355" s="13"/>
      <c r="WQS355" s="13"/>
      <c r="WQT355" s="13"/>
      <c r="WQU355" s="13"/>
      <c r="WQV355" s="13"/>
      <c r="WQW355" s="13"/>
      <c r="WQX355" s="13"/>
      <c r="WQY355" s="13"/>
      <c r="WQZ355" s="13"/>
      <c r="WRA355" s="13"/>
      <c r="WRB355" s="13"/>
      <c r="WRC355" s="13"/>
      <c r="WRD355" s="13"/>
      <c r="WRE355" s="13"/>
      <c r="WRF355" s="13"/>
      <c r="WRG355" s="13"/>
      <c r="WRH355" s="13"/>
      <c r="WRI355" s="13"/>
      <c r="WRJ355" s="13"/>
      <c r="WRK355" s="13"/>
      <c r="WRL355" s="13"/>
      <c r="WRM355" s="13"/>
      <c r="WRN355" s="13"/>
      <c r="WRO355" s="13"/>
      <c r="WRP355" s="13"/>
      <c r="WRQ355" s="13"/>
      <c r="WRR355" s="13"/>
      <c r="WRS355" s="13"/>
      <c r="WRT355" s="13"/>
      <c r="WRU355" s="13"/>
      <c r="WRV355" s="13"/>
      <c r="WRW355" s="13"/>
      <c r="WRX355" s="13"/>
      <c r="WRY355" s="13"/>
      <c r="WRZ355" s="13"/>
      <c r="WSA355" s="13"/>
      <c r="WSB355" s="13"/>
      <c r="WSC355" s="13"/>
      <c r="WSD355" s="13"/>
      <c r="WSE355" s="13"/>
      <c r="WSF355" s="13"/>
      <c r="WSG355" s="13"/>
      <c r="WSH355" s="13"/>
      <c r="WSI355" s="13"/>
      <c r="WSJ355" s="13"/>
      <c r="WSK355" s="13"/>
      <c r="WSL355" s="13"/>
      <c r="WSM355" s="13"/>
      <c r="WSN355" s="13"/>
      <c r="WSO355" s="13"/>
      <c r="WSP355" s="13"/>
      <c r="WSQ355" s="13"/>
      <c r="WSR355" s="13"/>
      <c r="WSS355" s="13"/>
      <c r="WST355" s="13"/>
      <c r="WSU355" s="13"/>
      <c r="WSV355" s="13"/>
      <c r="WSW355" s="13"/>
      <c r="WSX355" s="13"/>
      <c r="WSY355" s="13"/>
      <c r="WSZ355" s="13"/>
      <c r="WTA355" s="13"/>
      <c r="WTB355" s="13"/>
      <c r="WTC355" s="13"/>
      <c r="WTD355" s="13"/>
      <c r="WTE355" s="13"/>
      <c r="WTF355" s="13"/>
      <c r="WTG355" s="13"/>
      <c r="WTH355" s="13"/>
      <c r="WTI355" s="13"/>
      <c r="WTJ355" s="13"/>
      <c r="WTK355" s="13"/>
      <c r="WTL355" s="13"/>
      <c r="WTM355" s="13"/>
      <c r="WTN355" s="13"/>
      <c r="WTO355" s="13"/>
      <c r="WTP355" s="13"/>
      <c r="WTQ355" s="13"/>
      <c r="WTR355" s="13"/>
      <c r="WTS355" s="13"/>
      <c r="WTT355" s="13"/>
      <c r="WTU355" s="13"/>
      <c r="WTV355" s="13"/>
      <c r="WTW355" s="13"/>
      <c r="WTX355" s="13"/>
      <c r="WTY355" s="13"/>
      <c r="WTZ355" s="13"/>
      <c r="WUA355" s="13"/>
      <c r="WUB355" s="13"/>
      <c r="WUC355" s="13"/>
      <c r="WUD355" s="13"/>
      <c r="WUE355" s="13"/>
      <c r="WUF355" s="13"/>
      <c r="WUG355" s="13"/>
      <c r="WUH355" s="13"/>
      <c r="WUI355" s="13"/>
      <c r="WUJ355" s="13"/>
      <c r="WUK355" s="13"/>
      <c r="WUL355" s="13"/>
      <c r="WUM355" s="13"/>
      <c r="WUN355" s="13"/>
      <c r="WUO355" s="13"/>
      <c r="WUP355" s="13"/>
      <c r="WUQ355" s="13"/>
      <c r="WUR355" s="13"/>
      <c r="WUS355" s="13"/>
      <c r="WUT355" s="13"/>
      <c r="WUU355" s="13"/>
      <c r="WUV355" s="13"/>
      <c r="WUW355" s="13"/>
      <c r="WUX355" s="13"/>
      <c r="WUY355" s="13"/>
      <c r="WUZ355" s="13"/>
      <c r="WVA355" s="13"/>
      <c r="WVB355" s="13"/>
      <c r="WVC355" s="13"/>
      <c r="WVD355" s="13"/>
      <c r="WVE355" s="13"/>
      <c r="WVF355" s="13"/>
      <c r="WVG355" s="13"/>
      <c r="WVH355" s="13"/>
      <c r="WVI355" s="13"/>
      <c r="WVJ355" s="13"/>
      <c r="WVK355" s="13"/>
      <c r="WVL355" s="13"/>
      <c r="WVM355" s="13"/>
      <c r="WVN355" s="13"/>
      <c r="WVO355" s="13"/>
      <c r="WVP355" s="13"/>
      <c r="WVQ355" s="13"/>
      <c r="WVR355" s="13"/>
      <c r="WVS355" s="13"/>
      <c r="WVT355" s="13"/>
      <c r="WVU355" s="13"/>
      <c r="WVV355" s="13"/>
      <c r="WVW355" s="13"/>
      <c r="WVX355" s="13"/>
      <c r="WVY355" s="13"/>
      <c r="WVZ355" s="13"/>
      <c r="WWA355" s="13"/>
      <c r="WWB355" s="13"/>
      <c r="WWC355" s="13"/>
      <c r="WWD355" s="13"/>
      <c r="WWE355" s="13"/>
      <c r="WWF355" s="13"/>
      <c r="WWG355" s="13"/>
      <c r="WWH355" s="13"/>
      <c r="WWI355" s="13"/>
      <c r="WWJ355" s="13"/>
      <c r="WWK355" s="13"/>
      <c r="WWL355" s="13"/>
      <c r="WWM355" s="13"/>
      <c r="WWN355" s="13"/>
      <c r="WWO355" s="13"/>
      <c r="WWP355" s="13"/>
      <c r="WWQ355" s="13"/>
      <c r="WWR355" s="13"/>
      <c r="WWS355" s="13"/>
      <c r="WWT355" s="13"/>
      <c r="WWU355" s="13"/>
      <c r="WWV355" s="13"/>
      <c r="WWW355" s="13"/>
      <c r="WWX355" s="13"/>
      <c r="WWY355" s="13"/>
      <c r="WWZ355" s="13"/>
      <c r="WXA355" s="13"/>
      <c r="WXB355" s="13"/>
      <c r="WXC355" s="13"/>
      <c r="WXD355" s="13"/>
      <c r="WXE355" s="13"/>
      <c r="WXF355" s="13"/>
      <c r="WXG355" s="13"/>
      <c r="WXH355" s="13"/>
      <c r="WXI355" s="13"/>
      <c r="WXJ355" s="13"/>
      <c r="WXK355" s="13"/>
      <c r="WXL355" s="13"/>
      <c r="WXM355" s="13"/>
      <c r="WXN355" s="13"/>
      <c r="WXO355" s="13"/>
      <c r="WXP355" s="13"/>
      <c r="WXQ355" s="13"/>
      <c r="WXR355" s="13"/>
      <c r="WXS355" s="13"/>
      <c r="WXT355" s="13"/>
      <c r="WXU355" s="13"/>
      <c r="WXV355" s="13"/>
      <c r="WXW355" s="13"/>
      <c r="WXX355" s="13"/>
      <c r="WXY355" s="13"/>
      <c r="WXZ355" s="13"/>
      <c r="WYA355" s="13"/>
      <c r="WYB355" s="13"/>
      <c r="WYC355" s="13"/>
      <c r="WYD355" s="13"/>
      <c r="WYE355" s="13"/>
      <c r="WYF355" s="13"/>
      <c r="WYG355" s="13"/>
      <c r="WYH355" s="13"/>
      <c r="WYI355" s="13"/>
      <c r="WYJ355" s="13"/>
      <c r="WYK355" s="13"/>
      <c r="WYL355" s="13"/>
      <c r="WYM355" s="13"/>
      <c r="WYN355" s="13"/>
      <c r="WYO355" s="13"/>
      <c r="WYP355" s="13"/>
      <c r="WYQ355" s="13"/>
      <c r="WYR355" s="13"/>
      <c r="WYS355" s="13"/>
      <c r="WYT355" s="13"/>
      <c r="WYU355" s="13"/>
      <c r="WYV355" s="13"/>
      <c r="WYW355" s="13"/>
      <c r="WYX355" s="13"/>
      <c r="WYY355" s="13"/>
      <c r="WYZ355" s="13"/>
      <c r="WZA355" s="13"/>
      <c r="WZB355" s="13"/>
      <c r="WZC355" s="13"/>
      <c r="WZD355" s="13"/>
      <c r="WZE355" s="13"/>
      <c r="WZF355" s="13"/>
      <c r="WZG355" s="13"/>
      <c r="WZH355" s="13"/>
      <c r="WZI355" s="13"/>
      <c r="WZJ355" s="13"/>
      <c r="WZK355" s="13"/>
      <c r="WZL355" s="13"/>
      <c r="WZM355" s="13"/>
      <c r="WZN355" s="13"/>
      <c r="WZO355" s="13"/>
      <c r="WZP355" s="13"/>
      <c r="WZQ355" s="13"/>
      <c r="WZR355" s="13"/>
      <c r="WZS355" s="13"/>
      <c r="WZT355" s="13"/>
      <c r="WZU355" s="13"/>
      <c r="WZV355" s="13"/>
      <c r="WZW355" s="13"/>
      <c r="WZX355" s="13"/>
      <c r="WZY355" s="13"/>
      <c r="WZZ355" s="13"/>
      <c r="XAA355" s="13"/>
      <c r="XAB355" s="13"/>
      <c r="XAC355" s="13"/>
      <c r="XAD355" s="13"/>
      <c r="XAE355" s="13"/>
      <c r="XAF355" s="13"/>
      <c r="XAG355" s="13"/>
      <c r="XAH355" s="13"/>
      <c r="XAI355" s="13"/>
      <c r="XAJ355" s="13"/>
      <c r="XAK355" s="13"/>
      <c r="XAL355" s="13"/>
      <c r="XAM355" s="13"/>
      <c r="XAN355" s="13"/>
      <c r="XAO355" s="13"/>
      <c r="XAP355" s="13"/>
      <c r="XAQ355" s="13"/>
      <c r="XAR355" s="13"/>
      <c r="XAS355" s="13"/>
      <c r="XAT355" s="13"/>
      <c r="XAU355" s="13"/>
      <c r="XAV355" s="13"/>
      <c r="XAW355" s="13"/>
      <c r="XAX355" s="13"/>
      <c r="XAY355" s="13"/>
      <c r="XAZ355" s="13"/>
      <c r="XBA355" s="13"/>
      <c r="XBB355" s="13"/>
      <c r="XBC355" s="13"/>
      <c r="XBD355" s="13"/>
      <c r="XBE355" s="13"/>
      <c r="XBF355" s="13"/>
      <c r="XBG355" s="13"/>
      <c r="XBH355" s="13"/>
      <c r="XBI355" s="13"/>
      <c r="XBJ355" s="13"/>
      <c r="XBK355" s="13"/>
      <c r="XBL355" s="13"/>
      <c r="XBM355" s="13"/>
      <c r="XBN355" s="13"/>
      <c r="XBO355" s="13"/>
      <c r="XBP355" s="13"/>
      <c r="XBQ355" s="13"/>
      <c r="XBR355" s="13"/>
      <c r="XBS355" s="13"/>
      <c r="XBT355" s="13"/>
      <c r="XBU355" s="13"/>
      <c r="XBV355" s="13"/>
      <c r="XBW355" s="13"/>
      <c r="XBX355" s="13"/>
      <c r="XBY355" s="13"/>
      <c r="XBZ355" s="13"/>
      <c r="XCA355" s="13"/>
      <c r="XCB355" s="13"/>
      <c r="XCC355" s="13"/>
      <c r="XCD355" s="13"/>
      <c r="XCE355" s="13"/>
      <c r="XCF355" s="13"/>
      <c r="XCG355" s="13"/>
      <c r="XCH355" s="13"/>
      <c r="XCI355" s="13"/>
      <c r="XCJ355" s="13"/>
      <c r="XCK355" s="13"/>
      <c r="XCL355" s="13"/>
      <c r="XCM355" s="13"/>
      <c r="XCN355" s="13"/>
      <c r="XCO355" s="13"/>
      <c r="XCP355" s="13"/>
      <c r="XCQ355" s="13"/>
      <c r="XCR355" s="13"/>
      <c r="XCS355" s="13"/>
      <c r="XCT355" s="13"/>
      <c r="XCU355" s="13"/>
      <c r="XCV355" s="13"/>
      <c r="XCW355" s="13"/>
      <c r="XCX355" s="13"/>
      <c r="XCY355" s="13"/>
      <c r="XCZ355" s="13"/>
      <c r="XDA355" s="13"/>
      <c r="XDB355" s="13"/>
      <c r="XDC355" s="13"/>
      <c r="XDD355" s="13"/>
      <c r="XDE355" s="13"/>
      <c r="XDF355" s="13"/>
      <c r="XDG355" s="13"/>
      <c r="XDH355" s="13"/>
      <c r="XDI355" s="13"/>
      <c r="XDJ355" s="13"/>
      <c r="XDK355" s="13"/>
      <c r="XDL355" s="13"/>
      <c r="XDM355" s="13"/>
      <c r="XDN355" s="13"/>
      <c r="XDO355" s="13"/>
      <c r="XDP355" s="13"/>
      <c r="XDQ355" s="13"/>
      <c r="XDR355" s="13"/>
      <c r="XDS355" s="13"/>
      <c r="XDT355" s="13"/>
      <c r="XDU355" s="13"/>
      <c r="XDV355" s="13"/>
      <c r="XDW355" s="13"/>
      <c r="XDX355" s="13"/>
      <c r="XDY355" s="13"/>
      <c r="XDZ355" s="13"/>
      <c r="XEA355" s="13"/>
      <c r="XEB355" s="13"/>
      <c r="XEC355" s="13"/>
      <c r="XED355" s="13"/>
      <c r="XEE355" s="13"/>
      <c r="XEF355" s="13"/>
      <c r="XEG355" s="13"/>
      <c r="XEH355" s="13"/>
      <c r="XEI355" s="13"/>
      <c r="XEJ355" s="13"/>
      <c r="XEK355" s="13"/>
      <c r="XEL355" s="13"/>
      <c r="XEM355" s="13"/>
      <c r="XEN355" s="13"/>
      <c r="XEO355" s="13"/>
      <c r="XEP355" s="13"/>
      <c r="XEQ355" s="13"/>
      <c r="XER355" s="13"/>
      <c r="XES355" s="13"/>
      <c r="XET355" s="13"/>
      <c r="XEU355" s="13"/>
      <c r="XEV355" s="13"/>
      <c r="XEW355" s="13"/>
      <c r="XEX355" s="13"/>
      <c r="XEY355" s="13"/>
      <c r="XEZ355" s="13"/>
      <c r="XFA355" s="13"/>
      <c r="XFB355" s="13"/>
      <c r="XFC355" s="13"/>
    </row>
    <row r="356" spans="1:16383" s="11" customFormat="1" ht="15" x14ac:dyDescent="0.25">
      <c r="A356" s="27"/>
      <c r="B356" s="20" t="s">
        <v>208</v>
      </c>
      <c r="C356" s="19"/>
      <c r="D356" s="19"/>
      <c r="E356" s="19"/>
      <c r="F356" s="118"/>
      <c r="G356" s="22"/>
      <c r="H356" s="22"/>
      <c r="I356" s="40">
        <v>12.12</v>
      </c>
      <c r="J356" s="13"/>
      <c r="K356" s="24">
        <f t="shared" si="16"/>
        <v>12.12</v>
      </c>
      <c r="L356" s="112"/>
      <c r="M356" s="105"/>
      <c r="N356" s="105"/>
      <c r="O356" s="105"/>
      <c r="P356" s="105"/>
      <c r="Q356" s="105"/>
      <c r="R356" s="105"/>
      <c r="S356" s="105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13"/>
      <c r="KR356" s="13"/>
      <c r="KS356" s="13"/>
      <c r="KT356" s="13"/>
      <c r="KU356" s="13"/>
      <c r="KV356" s="13"/>
      <c r="KW356" s="13"/>
      <c r="KX356" s="13"/>
      <c r="KY356" s="13"/>
      <c r="KZ356" s="13"/>
      <c r="LA356" s="13"/>
      <c r="LB356" s="13"/>
      <c r="LC356" s="13"/>
      <c r="LD356" s="13"/>
      <c r="LE356" s="13"/>
      <c r="LF356" s="13"/>
      <c r="LG356" s="13"/>
      <c r="LH356" s="13"/>
      <c r="LI356" s="13"/>
      <c r="LJ356" s="13"/>
      <c r="LK356" s="13"/>
      <c r="LL356" s="13"/>
      <c r="LM356" s="13"/>
      <c r="LN356" s="13"/>
      <c r="LO356" s="13"/>
      <c r="LP356" s="13"/>
      <c r="LQ356" s="13"/>
      <c r="LR356" s="13"/>
      <c r="LS356" s="13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  <c r="OS356" s="13"/>
      <c r="OT356" s="13"/>
      <c r="OU356" s="13"/>
      <c r="OV356" s="13"/>
      <c r="OW356" s="13"/>
      <c r="OX356" s="13"/>
      <c r="OY356" s="13"/>
      <c r="OZ356" s="13"/>
      <c r="PA356" s="13"/>
      <c r="PB356" s="13"/>
      <c r="PC356" s="13"/>
      <c r="PD356" s="13"/>
      <c r="PE356" s="13"/>
      <c r="PF356" s="13"/>
      <c r="PG356" s="13"/>
      <c r="PH356" s="13"/>
      <c r="PI356" s="13"/>
      <c r="PJ356" s="13"/>
      <c r="PK356" s="13"/>
      <c r="PL356" s="13"/>
      <c r="PM356" s="13"/>
      <c r="PN356" s="13"/>
      <c r="PO356" s="13"/>
      <c r="PP356" s="13"/>
      <c r="PQ356" s="13"/>
      <c r="PR356" s="13"/>
      <c r="PS356" s="13"/>
      <c r="PT356" s="13"/>
      <c r="PU356" s="13"/>
      <c r="PV356" s="13"/>
      <c r="PW356" s="13"/>
      <c r="PX356" s="13"/>
      <c r="PY356" s="13"/>
      <c r="PZ356" s="13"/>
      <c r="QA356" s="13"/>
      <c r="QB356" s="13"/>
      <c r="QC356" s="13"/>
      <c r="QD356" s="13"/>
      <c r="QE356" s="13"/>
      <c r="QF356" s="13"/>
      <c r="QG356" s="13"/>
      <c r="QH356" s="13"/>
      <c r="QI356" s="13"/>
      <c r="QJ356" s="13"/>
      <c r="QK356" s="13"/>
      <c r="QL356" s="13"/>
      <c r="QM356" s="13"/>
      <c r="QN356" s="13"/>
      <c r="QO356" s="13"/>
      <c r="QP356" s="13"/>
      <c r="QQ356" s="13"/>
      <c r="QR356" s="13"/>
      <c r="QS356" s="13"/>
      <c r="QT356" s="13"/>
      <c r="QU356" s="13"/>
      <c r="QV356" s="13"/>
      <c r="QW356" s="13"/>
      <c r="QX356" s="13"/>
      <c r="QY356" s="13"/>
      <c r="QZ356" s="13"/>
      <c r="RA356" s="13"/>
      <c r="RB356" s="13"/>
      <c r="RC356" s="13"/>
      <c r="RD356" s="13"/>
      <c r="RE356" s="13"/>
      <c r="RF356" s="13"/>
      <c r="RG356" s="13"/>
      <c r="RH356" s="13"/>
      <c r="RI356" s="13"/>
      <c r="RJ356" s="13"/>
      <c r="RK356" s="13"/>
      <c r="RL356" s="13"/>
      <c r="RM356" s="13"/>
      <c r="RN356" s="13"/>
      <c r="RO356" s="13"/>
      <c r="RP356" s="13"/>
      <c r="RQ356" s="13"/>
      <c r="RR356" s="13"/>
      <c r="RS356" s="13"/>
      <c r="RT356" s="13"/>
      <c r="RU356" s="13"/>
      <c r="RV356" s="13"/>
      <c r="RW356" s="13"/>
      <c r="RX356" s="13"/>
      <c r="RY356" s="13"/>
      <c r="RZ356" s="13"/>
      <c r="SA356" s="13"/>
      <c r="SB356" s="13"/>
      <c r="SC356" s="13"/>
      <c r="SD356" s="13"/>
      <c r="SE356" s="13"/>
      <c r="SF356" s="13"/>
      <c r="SG356" s="13"/>
      <c r="SH356" s="13"/>
      <c r="SI356" s="13"/>
      <c r="SJ356" s="13"/>
      <c r="SK356" s="13"/>
      <c r="SL356" s="13"/>
      <c r="SM356" s="13"/>
      <c r="SN356" s="13"/>
      <c r="SO356" s="13"/>
      <c r="SP356" s="13"/>
      <c r="SQ356" s="13"/>
      <c r="SR356" s="13"/>
      <c r="SS356" s="13"/>
      <c r="ST356" s="13"/>
      <c r="SU356" s="13"/>
      <c r="SV356" s="13"/>
      <c r="SW356" s="13"/>
      <c r="SX356" s="13"/>
      <c r="SY356" s="13"/>
      <c r="SZ356" s="13"/>
      <c r="TA356" s="13"/>
      <c r="TB356" s="13"/>
      <c r="TC356" s="13"/>
      <c r="TD356" s="13"/>
      <c r="TE356" s="13"/>
      <c r="TF356" s="13"/>
      <c r="TG356" s="13"/>
      <c r="TH356" s="13"/>
      <c r="TI356" s="13"/>
      <c r="TJ356" s="13"/>
      <c r="TK356" s="13"/>
      <c r="TL356" s="13"/>
      <c r="TM356" s="13"/>
      <c r="TN356" s="13"/>
      <c r="TO356" s="13"/>
      <c r="TP356" s="13"/>
      <c r="TQ356" s="13"/>
      <c r="TR356" s="13"/>
      <c r="TS356" s="13"/>
      <c r="TT356" s="13"/>
      <c r="TU356" s="13"/>
      <c r="TV356" s="13"/>
      <c r="TW356" s="13"/>
      <c r="TX356" s="13"/>
      <c r="TY356" s="13"/>
      <c r="TZ356" s="13"/>
      <c r="UA356" s="13"/>
      <c r="UB356" s="13"/>
      <c r="UC356" s="13"/>
      <c r="UD356" s="13"/>
      <c r="UE356" s="13"/>
      <c r="UF356" s="13"/>
      <c r="UG356" s="13"/>
      <c r="UH356" s="13"/>
      <c r="UI356" s="13"/>
      <c r="UJ356" s="13"/>
      <c r="UK356" s="13"/>
      <c r="UL356" s="13"/>
      <c r="UM356" s="13"/>
      <c r="UN356" s="13"/>
      <c r="UO356" s="13"/>
      <c r="UP356" s="13"/>
      <c r="UQ356" s="13"/>
      <c r="UR356" s="13"/>
      <c r="US356" s="13"/>
      <c r="UT356" s="13"/>
      <c r="UU356" s="13"/>
      <c r="UV356" s="13"/>
      <c r="UW356" s="13"/>
      <c r="UX356" s="13"/>
      <c r="UY356" s="13"/>
      <c r="UZ356" s="13"/>
      <c r="VA356" s="13"/>
      <c r="VB356" s="13"/>
      <c r="VC356" s="13"/>
      <c r="VD356" s="13"/>
      <c r="VE356" s="13"/>
      <c r="VF356" s="13"/>
      <c r="VG356" s="13"/>
      <c r="VH356" s="13"/>
      <c r="VI356" s="13"/>
      <c r="VJ356" s="13"/>
      <c r="VK356" s="13"/>
      <c r="VL356" s="13"/>
      <c r="VM356" s="13"/>
      <c r="VN356" s="13"/>
      <c r="VO356" s="13"/>
      <c r="VP356" s="13"/>
      <c r="VQ356" s="13"/>
      <c r="VR356" s="13"/>
      <c r="VS356" s="13"/>
      <c r="VT356" s="13"/>
      <c r="VU356" s="13"/>
      <c r="VV356" s="13"/>
      <c r="VW356" s="13"/>
      <c r="VX356" s="13"/>
      <c r="VY356" s="13"/>
      <c r="VZ356" s="13"/>
      <c r="WA356" s="13"/>
      <c r="WB356" s="13"/>
      <c r="WC356" s="13"/>
      <c r="WD356" s="13"/>
      <c r="WE356" s="13"/>
      <c r="WF356" s="13"/>
      <c r="WG356" s="13"/>
      <c r="WH356" s="13"/>
      <c r="WI356" s="13"/>
      <c r="WJ356" s="13"/>
      <c r="WK356" s="13"/>
      <c r="WL356" s="13"/>
      <c r="WM356" s="13"/>
      <c r="WN356" s="13"/>
      <c r="WO356" s="13"/>
      <c r="WP356" s="13"/>
      <c r="WQ356" s="13"/>
      <c r="WR356" s="13"/>
      <c r="WS356" s="13"/>
      <c r="WT356" s="13"/>
      <c r="WU356" s="13"/>
      <c r="WV356" s="13"/>
      <c r="WW356" s="13"/>
      <c r="WX356" s="13"/>
      <c r="WY356" s="13"/>
      <c r="WZ356" s="13"/>
      <c r="XA356" s="13"/>
      <c r="XB356" s="13"/>
      <c r="XC356" s="13"/>
      <c r="XD356" s="13"/>
      <c r="XE356" s="13"/>
      <c r="XF356" s="13"/>
      <c r="XG356" s="13"/>
      <c r="XH356" s="13"/>
      <c r="XI356" s="13"/>
      <c r="XJ356" s="13"/>
      <c r="XK356" s="13"/>
      <c r="XL356" s="13"/>
      <c r="XM356" s="13"/>
      <c r="XN356" s="13"/>
      <c r="XO356" s="13"/>
      <c r="XP356" s="13"/>
      <c r="XQ356" s="13"/>
      <c r="XR356" s="13"/>
      <c r="XS356" s="13"/>
      <c r="XT356" s="13"/>
      <c r="XU356" s="13"/>
      <c r="XV356" s="13"/>
      <c r="XW356" s="13"/>
      <c r="XX356" s="13"/>
      <c r="XY356" s="13"/>
      <c r="XZ356" s="13"/>
      <c r="YA356" s="13"/>
      <c r="YB356" s="13"/>
      <c r="YC356" s="13"/>
      <c r="YD356" s="13"/>
      <c r="YE356" s="13"/>
      <c r="YF356" s="13"/>
      <c r="YG356" s="13"/>
      <c r="YH356" s="13"/>
      <c r="YI356" s="13"/>
      <c r="YJ356" s="13"/>
      <c r="YK356" s="13"/>
      <c r="YL356" s="13"/>
      <c r="YM356" s="13"/>
      <c r="YN356" s="13"/>
      <c r="YO356" s="13"/>
      <c r="YP356" s="13"/>
      <c r="YQ356" s="13"/>
      <c r="YR356" s="13"/>
      <c r="YS356" s="13"/>
      <c r="YT356" s="13"/>
      <c r="YU356" s="13"/>
      <c r="YV356" s="13"/>
      <c r="YW356" s="13"/>
      <c r="YX356" s="13"/>
      <c r="YY356" s="13"/>
      <c r="YZ356" s="13"/>
      <c r="ZA356" s="13"/>
      <c r="ZB356" s="13"/>
      <c r="ZC356" s="13"/>
      <c r="ZD356" s="13"/>
      <c r="ZE356" s="13"/>
      <c r="ZF356" s="13"/>
      <c r="ZG356" s="13"/>
      <c r="ZH356" s="13"/>
      <c r="ZI356" s="13"/>
      <c r="ZJ356" s="13"/>
      <c r="ZK356" s="13"/>
      <c r="ZL356" s="13"/>
      <c r="ZM356" s="13"/>
      <c r="ZN356" s="13"/>
      <c r="ZO356" s="13"/>
      <c r="ZP356" s="13"/>
      <c r="ZQ356" s="13"/>
      <c r="ZR356" s="13"/>
      <c r="ZS356" s="13"/>
      <c r="ZT356" s="13"/>
      <c r="ZU356" s="13"/>
      <c r="ZV356" s="13"/>
      <c r="ZW356" s="13"/>
      <c r="ZX356" s="13"/>
      <c r="ZY356" s="13"/>
      <c r="ZZ356" s="13"/>
      <c r="AAA356" s="13"/>
      <c r="AAB356" s="13"/>
      <c r="AAC356" s="13"/>
      <c r="AAD356" s="13"/>
      <c r="AAE356" s="13"/>
      <c r="AAF356" s="13"/>
      <c r="AAG356" s="13"/>
      <c r="AAH356" s="13"/>
      <c r="AAI356" s="13"/>
      <c r="AAJ356" s="13"/>
      <c r="AAK356" s="13"/>
      <c r="AAL356" s="13"/>
      <c r="AAM356" s="13"/>
      <c r="AAN356" s="13"/>
      <c r="AAO356" s="13"/>
      <c r="AAP356" s="13"/>
      <c r="AAQ356" s="13"/>
      <c r="AAR356" s="13"/>
      <c r="AAS356" s="13"/>
      <c r="AAT356" s="13"/>
      <c r="AAU356" s="13"/>
      <c r="AAV356" s="13"/>
      <c r="AAW356" s="13"/>
      <c r="AAX356" s="13"/>
      <c r="AAY356" s="13"/>
      <c r="AAZ356" s="13"/>
      <c r="ABA356" s="13"/>
      <c r="ABB356" s="13"/>
      <c r="ABC356" s="13"/>
      <c r="ABD356" s="13"/>
      <c r="ABE356" s="13"/>
      <c r="ABF356" s="13"/>
      <c r="ABG356" s="13"/>
      <c r="ABH356" s="13"/>
      <c r="ABI356" s="13"/>
      <c r="ABJ356" s="13"/>
      <c r="ABK356" s="13"/>
      <c r="ABL356" s="13"/>
      <c r="ABM356" s="13"/>
      <c r="ABN356" s="13"/>
      <c r="ABO356" s="13"/>
      <c r="ABP356" s="13"/>
      <c r="ABQ356" s="13"/>
      <c r="ABR356" s="13"/>
      <c r="ABS356" s="13"/>
      <c r="ABT356" s="13"/>
      <c r="ABU356" s="13"/>
      <c r="ABV356" s="13"/>
      <c r="ABW356" s="13"/>
      <c r="ABX356" s="13"/>
      <c r="ABY356" s="13"/>
      <c r="ABZ356" s="13"/>
      <c r="ACA356" s="13"/>
      <c r="ACB356" s="13"/>
      <c r="ACC356" s="13"/>
      <c r="ACD356" s="13"/>
      <c r="ACE356" s="13"/>
      <c r="ACF356" s="13"/>
      <c r="ACG356" s="13"/>
      <c r="ACH356" s="13"/>
      <c r="ACI356" s="13"/>
      <c r="ACJ356" s="13"/>
      <c r="ACK356" s="13"/>
      <c r="ACL356" s="13"/>
      <c r="ACM356" s="13"/>
      <c r="ACN356" s="13"/>
      <c r="ACO356" s="13"/>
      <c r="ACP356" s="13"/>
      <c r="ACQ356" s="13"/>
      <c r="ACR356" s="13"/>
      <c r="ACS356" s="13"/>
      <c r="ACT356" s="13"/>
      <c r="ACU356" s="13"/>
      <c r="ACV356" s="13"/>
      <c r="ACW356" s="13"/>
      <c r="ACX356" s="13"/>
      <c r="ACY356" s="13"/>
      <c r="ACZ356" s="13"/>
      <c r="ADA356" s="13"/>
      <c r="ADB356" s="13"/>
      <c r="ADC356" s="13"/>
      <c r="ADD356" s="13"/>
      <c r="ADE356" s="13"/>
      <c r="ADF356" s="13"/>
      <c r="ADG356" s="13"/>
      <c r="ADH356" s="13"/>
      <c r="ADI356" s="13"/>
      <c r="ADJ356" s="13"/>
      <c r="ADK356" s="13"/>
      <c r="ADL356" s="13"/>
      <c r="ADM356" s="13"/>
      <c r="ADN356" s="13"/>
      <c r="ADO356" s="13"/>
      <c r="ADP356" s="13"/>
      <c r="ADQ356" s="13"/>
      <c r="ADR356" s="13"/>
      <c r="ADS356" s="13"/>
      <c r="ADT356" s="13"/>
      <c r="ADU356" s="13"/>
      <c r="ADV356" s="13"/>
      <c r="ADW356" s="13"/>
      <c r="ADX356" s="13"/>
      <c r="ADY356" s="13"/>
      <c r="ADZ356" s="13"/>
      <c r="AEA356" s="13"/>
      <c r="AEB356" s="13"/>
      <c r="AEC356" s="13"/>
      <c r="AED356" s="13"/>
      <c r="AEE356" s="13"/>
      <c r="AEF356" s="13"/>
      <c r="AEG356" s="13"/>
      <c r="AEH356" s="13"/>
      <c r="AEI356" s="13"/>
      <c r="AEJ356" s="13"/>
      <c r="AEK356" s="13"/>
      <c r="AEL356" s="13"/>
      <c r="AEM356" s="13"/>
      <c r="AEN356" s="13"/>
      <c r="AEO356" s="13"/>
      <c r="AEP356" s="13"/>
      <c r="AEQ356" s="13"/>
      <c r="AER356" s="13"/>
      <c r="AES356" s="13"/>
      <c r="AET356" s="13"/>
      <c r="AEU356" s="13"/>
      <c r="AEV356" s="13"/>
      <c r="AEW356" s="13"/>
      <c r="AEX356" s="13"/>
      <c r="AEY356" s="13"/>
      <c r="AEZ356" s="13"/>
      <c r="AFA356" s="13"/>
      <c r="AFB356" s="13"/>
      <c r="AFC356" s="13"/>
      <c r="AFD356" s="13"/>
      <c r="AFE356" s="13"/>
      <c r="AFF356" s="13"/>
      <c r="AFG356" s="13"/>
      <c r="AFH356" s="13"/>
      <c r="AFI356" s="13"/>
      <c r="AFJ356" s="13"/>
      <c r="AFK356" s="13"/>
      <c r="AFL356" s="13"/>
      <c r="AFM356" s="13"/>
      <c r="AFN356" s="13"/>
      <c r="AFO356" s="13"/>
      <c r="AFP356" s="13"/>
      <c r="AFQ356" s="13"/>
      <c r="AFR356" s="13"/>
      <c r="AFS356" s="13"/>
      <c r="AFT356" s="13"/>
      <c r="AFU356" s="13"/>
      <c r="AFV356" s="13"/>
      <c r="AFW356" s="13"/>
      <c r="AFX356" s="13"/>
      <c r="AFY356" s="13"/>
      <c r="AFZ356" s="13"/>
      <c r="AGA356" s="13"/>
      <c r="AGB356" s="13"/>
      <c r="AGC356" s="13"/>
      <c r="AGD356" s="13"/>
      <c r="AGE356" s="13"/>
      <c r="AGF356" s="13"/>
      <c r="AGG356" s="13"/>
      <c r="AGH356" s="13"/>
      <c r="AGI356" s="13"/>
      <c r="AGJ356" s="13"/>
      <c r="AGK356" s="13"/>
      <c r="AGL356" s="13"/>
      <c r="AGM356" s="13"/>
      <c r="AGN356" s="13"/>
      <c r="AGO356" s="13"/>
      <c r="AGP356" s="13"/>
      <c r="AGQ356" s="13"/>
      <c r="AGR356" s="13"/>
      <c r="AGS356" s="13"/>
      <c r="AGT356" s="13"/>
      <c r="AGU356" s="13"/>
      <c r="AGV356" s="13"/>
      <c r="AGW356" s="13"/>
      <c r="AGX356" s="13"/>
      <c r="AGY356" s="13"/>
      <c r="AGZ356" s="13"/>
      <c r="AHA356" s="13"/>
      <c r="AHB356" s="13"/>
      <c r="AHC356" s="13"/>
      <c r="AHD356" s="13"/>
      <c r="AHE356" s="13"/>
      <c r="AHF356" s="13"/>
      <c r="AHG356" s="13"/>
      <c r="AHH356" s="13"/>
      <c r="AHI356" s="13"/>
      <c r="AHJ356" s="13"/>
      <c r="AHK356" s="13"/>
      <c r="AHL356" s="13"/>
      <c r="AHM356" s="13"/>
      <c r="AHN356" s="13"/>
      <c r="AHO356" s="13"/>
      <c r="AHP356" s="13"/>
      <c r="AHQ356" s="13"/>
      <c r="AHR356" s="13"/>
      <c r="AHS356" s="13"/>
      <c r="AHT356" s="13"/>
      <c r="AHU356" s="13"/>
      <c r="AHV356" s="13"/>
      <c r="AHW356" s="13"/>
      <c r="AHX356" s="13"/>
      <c r="AHY356" s="13"/>
      <c r="AHZ356" s="13"/>
      <c r="AIA356" s="13"/>
      <c r="AIB356" s="13"/>
      <c r="AIC356" s="13"/>
      <c r="AID356" s="13"/>
      <c r="AIE356" s="13"/>
      <c r="AIF356" s="13"/>
      <c r="AIG356" s="13"/>
      <c r="AIH356" s="13"/>
      <c r="AII356" s="13"/>
      <c r="AIJ356" s="13"/>
      <c r="AIK356" s="13"/>
      <c r="AIL356" s="13"/>
      <c r="AIM356" s="13"/>
      <c r="AIN356" s="13"/>
      <c r="AIO356" s="13"/>
      <c r="AIP356" s="13"/>
      <c r="AIQ356" s="13"/>
      <c r="AIR356" s="13"/>
      <c r="AIS356" s="13"/>
      <c r="AIT356" s="13"/>
      <c r="AIU356" s="13"/>
      <c r="AIV356" s="13"/>
      <c r="AIW356" s="13"/>
      <c r="AIX356" s="13"/>
      <c r="AIY356" s="13"/>
      <c r="AIZ356" s="13"/>
      <c r="AJA356" s="13"/>
      <c r="AJB356" s="13"/>
      <c r="AJC356" s="13"/>
      <c r="AJD356" s="13"/>
      <c r="AJE356" s="13"/>
      <c r="AJF356" s="13"/>
      <c r="AJG356" s="13"/>
      <c r="AJH356" s="13"/>
      <c r="AJI356" s="13"/>
      <c r="AJJ356" s="13"/>
      <c r="AJK356" s="13"/>
      <c r="AJL356" s="13"/>
      <c r="AJM356" s="13"/>
      <c r="AJN356" s="13"/>
      <c r="AJO356" s="13"/>
      <c r="AJP356" s="13"/>
      <c r="AJQ356" s="13"/>
      <c r="AJR356" s="13"/>
      <c r="AJS356" s="13"/>
      <c r="AJT356" s="13"/>
      <c r="AJU356" s="13"/>
      <c r="AJV356" s="13"/>
      <c r="AJW356" s="13"/>
      <c r="AJX356" s="13"/>
      <c r="AJY356" s="13"/>
      <c r="AJZ356" s="13"/>
      <c r="AKA356" s="13"/>
      <c r="AKB356" s="13"/>
      <c r="AKC356" s="13"/>
      <c r="AKD356" s="13"/>
      <c r="AKE356" s="13"/>
      <c r="AKF356" s="13"/>
      <c r="AKG356" s="13"/>
      <c r="AKH356" s="13"/>
      <c r="AKI356" s="13"/>
      <c r="AKJ356" s="13"/>
      <c r="AKK356" s="13"/>
      <c r="AKL356" s="13"/>
      <c r="AKM356" s="13"/>
      <c r="AKN356" s="13"/>
      <c r="AKO356" s="13"/>
      <c r="AKP356" s="13"/>
      <c r="AKQ356" s="13"/>
      <c r="AKR356" s="13"/>
      <c r="AKS356" s="13"/>
      <c r="AKT356" s="13"/>
      <c r="AKU356" s="13"/>
      <c r="AKV356" s="13"/>
      <c r="AKW356" s="13"/>
      <c r="AKX356" s="13"/>
      <c r="AKY356" s="13"/>
      <c r="AKZ356" s="13"/>
      <c r="ALA356" s="13"/>
      <c r="ALB356" s="13"/>
      <c r="ALC356" s="13"/>
      <c r="ALD356" s="13"/>
      <c r="ALE356" s="13"/>
      <c r="ALF356" s="13"/>
      <c r="ALG356" s="13"/>
      <c r="ALH356" s="13"/>
      <c r="ALI356" s="13"/>
      <c r="ALJ356" s="13"/>
      <c r="ALK356" s="13"/>
      <c r="ALL356" s="13"/>
      <c r="ALM356" s="13"/>
      <c r="ALN356" s="13"/>
      <c r="ALO356" s="13"/>
      <c r="ALP356" s="13"/>
      <c r="ALQ356" s="13"/>
      <c r="ALR356" s="13"/>
      <c r="ALS356" s="13"/>
      <c r="ALT356" s="13"/>
      <c r="ALU356" s="13"/>
      <c r="ALV356" s="13"/>
      <c r="ALW356" s="13"/>
      <c r="ALX356" s="13"/>
      <c r="ALY356" s="13"/>
      <c r="ALZ356" s="13"/>
      <c r="AMA356" s="13"/>
      <c r="AMB356" s="13"/>
      <c r="AMC356" s="13"/>
      <c r="AMD356" s="13"/>
      <c r="AME356" s="13"/>
      <c r="AMF356" s="13"/>
      <c r="AMG356" s="13"/>
      <c r="AMH356" s="13"/>
      <c r="AMI356" s="13"/>
      <c r="AMJ356" s="13"/>
      <c r="AMK356" s="13"/>
      <c r="AML356" s="13"/>
      <c r="AMM356" s="13"/>
      <c r="AMN356" s="13"/>
      <c r="AMO356" s="13"/>
      <c r="AMP356" s="13"/>
      <c r="AMQ356" s="13"/>
      <c r="AMR356" s="13"/>
      <c r="AMS356" s="13"/>
      <c r="AMT356" s="13"/>
      <c r="AMU356" s="13"/>
      <c r="AMV356" s="13"/>
      <c r="AMW356" s="13"/>
      <c r="AMX356" s="13"/>
      <c r="AMY356" s="13"/>
      <c r="AMZ356" s="13"/>
      <c r="ANA356" s="13"/>
      <c r="ANB356" s="13"/>
      <c r="ANC356" s="13"/>
      <c r="AND356" s="13"/>
      <c r="ANE356" s="13"/>
      <c r="ANF356" s="13"/>
      <c r="ANG356" s="13"/>
      <c r="ANH356" s="13"/>
      <c r="ANI356" s="13"/>
      <c r="ANJ356" s="13"/>
      <c r="ANK356" s="13"/>
      <c r="ANL356" s="13"/>
      <c r="ANM356" s="13"/>
      <c r="ANN356" s="13"/>
      <c r="ANO356" s="13"/>
      <c r="ANP356" s="13"/>
      <c r="ANQ356" s="13"/>
      <c r="ANR356" s="13"/>
      <c r="ANS356" s="13"/>
      <c r="ANT356" s="13"/>
      <c r="ANU356" s="13"/>
      <c r="ANV356" s="13"/>
      <c r="ANW356" s="13"/>
      <c r="ANX356" s="13"/>
      <c r="ANY356" s="13"/>
      <c r="ANZ356" s="13"/>
      <c r="AOA356" s="13"/>
      <c r="AOB356" s="13"/>
      <c r="AOC356" s="13"/>
      <c r="AOD356" s="13"/>
      <c r="AOE356" s="13"/>
      <c r="AOF356" s="13"/>
      <c r="AOG356" s="13"/>
      <c r="AOH356" s="13"/>
      <c r="AOI356" s="13"/>
      <c r="AOJ356" s="13"/>
      <c r="AOK356" s="13"/>
      <c r="AOL356" s="13"/>
      <c r="AOM356" s="13"/>
      <c r="AON356" s="13"/>
      <c r="AOO356" s="13"/>
      <c r="AOP356" s="13"/>
      <c r="AOQ356" s="13"/>
      <c r="AOR356" s="13"/>
      <c r="AOS356" s="13"/>
      <c r="AOT356" s="13"/>
      <c r="AOU356" s="13"/>
      <c r="AOV356" s="13"/>
      <c r="AOW356" s="13"/>
      <c r="AOX356" s="13"/>
      <c r="AOY356" s="13"/>
      <c r="AOZ356" s="13"/>
      <c r="APA356" s="13"/>
      <c r="APB356" s="13"/>
      <c r="APC356" s="13"/>
      <c r="APD356" s="13"/>
      <c r="APE356" s="13"/>
      <c r="APF356" s="13"/>
      <c r="APG356" s="13"/>
      <c r="APH356" s="13"/>
      <c r="API356" s="13"/>
      <c r="APJ356" s="13"/>
      <c r="APK356" s="13"/>
      <c r="APL356" s="13"/>
      <c r="APM356" s="13"/>
      <c r="APN356" s="13"/>
      <c r="APO356" s="13"/>
      <c r="APP356" s="13"/>
      <c r="APQ356" s="13"/>
      <c r="APR356" s="13"/>
      <c r="APS356" s="13"/>
      <c r="APT356" s="13"/>
      <c r="APU356" s="13"/>
      <c r="APV356" s="13"/>
      <c r="APW356" s="13"/>
      <c r="APX356" s="13"/>
      <c r="APY356" s="13"/>
      <c r="APZ356" s="13"/>
      <c r="AQA356" s="13"/>
      <c r="AQB356" s="13"/>
      <c r="AQC356" s="13"/>
      <c r="AQD356" s="13"/>
      <c r="AQE356" s="13"/>
      <c r="AQF356" s="13"/>
      <c r="AQG356" s="13"/>
      <c r="AQH356" s="13"/>
      <c r="AQI356" s="13"/>
      <c r="AQJ356" s="13"/>
      <c r="AQK356" s="13"/>
      <c r="AQL356" s="13"/>
      <c r="AQM356" s="13"/>
      <c r="AQN356" s="13"/>
      <c r="AQO356" s="13"/>
      <c r="AQP356" s="13"/>
      <c r="AQQ356" s="13"/>
      <c r="AQR356" s="13"/>
      <c r="AQS356" s="13"/>
      <c r="AQT356" s="13"/>
      <c r="AQU356" s="13"/>
      <c r="AQV356" s="13"/>
      <c r="AQW356" s="13"/>
      <c r="AQX356" s="13"/>
      <c r="AQY356" s="13"/>
      <c r="AQZ356" s="13"/>
      <c r="ARA356" s="13"/>
      <c r="ARB356" s="13"/>
      <c r="ARC356" s="13"/>
      <c r="ARD356" s="13"/>
      <c r="ARE356" s="13"/>
      <c r="ARF356" s="13"/>
      <c r="ARG356" s="13"/>
      <c r="ARH356" s="13"/>
      <c r="ARI356" s="13"/>
      <c r="ARJ356" s="13"/>
      <c r="ARK356" s="13"/>
      <c r="ARL356" s="13"/>
      <c r="ARM356" s="13"/>
      <c r="ARN356" s="13"/>
      <c r="ARO356" s="13"/>
      <c r="ARP356" s="13"/>
      <c r="ARQ356" s="13"/>
      <c r="ARR356" s="13"/>
      <c r="ARS356" s="13"/>
      <c r="ART356" s="13"/>
      <c r="ARU356" s="13"/>
      <c r="ARV356" s="13"/>
      <c r="ARW356" s="13"/>
      <c r="ARX356" s="13"/>
      <c r="ARY356" s="13"/>
      <c r="ARZ356" s="13"/>
      <c r="ASA356" s="13"/>
      <c r="ASB356" s="13"/>
      <c r="ASC356" s="13"/>
      <c r="ASD356" s="13"/>
      <c r="ASE356" s="13"/>
      <c r="ASF356" s="13"/>
      <c r="ASG356" s="13"/>
      <c r="ASH356" s="13"/>
      <c r="ASI356" s="13"/>
      <c r="ASJ356" s="13"/>
      <c r="ASK356" s="13"/>
      <c r="ASL356" s="13"/>
      <c r="ASM356" s="13"/>
      <c r="ASN356" s="13"/>
      <c r="ASO356" s="13"/>
      <c r="ASP356" s="13"/>
      <c r="ASQ356" s="13"/>
      <c r="ASR356" s="13"/>
      <c r="ASS356" s="13"/>
      <c r="AST356" s="13"/>
      <c r="ASU356" s="13"/>
      <c r="ASV356" s="13"/>
      <c r="ASW356" s="13"/>
      <c r="ASX356" s="13"/>
      <c r="ASY356" s="13"/>
      <c r="ASZ356" s="13"/>
      <c r="ATA356" s="13"/>
      <c r="ATB356" s="13"/>
      <c r="ATC356" s="13"/>
      <c r="ATD356" s="13"/>
      <c r="ATE356" s="13"/>
      <c r="ATF356" s="13"/>
      <c r="ATG356" s="13"/>
      <c r="ATH356" s="13"/>
      <c r="ATI356" s="13"/>
      <c r="ATJ356" s="13"/>
      <c r="ATK356" s="13"/>
      <c r="ATL356" s="13"/>
      <c r="ATM356" s="13"/>
      <c r="ATN356" s="13"/>
      <c r="ATO356" s="13"/>
      <c r="ATP356" s="13"/>
      <c r="ATQ356" s="13"/>
      <c r="ATR356" s="13"/>
      <c r="ATS356" s="13"/>
      <c r="ATT356" s="13"/>
      <c r="ATU356" s="13"/>
      <c r="ATV356" s="13"/>
      <c r="ATW356" s="13"/>
      <c r="ATX356" s="13"/>
      <c r="ATY356" s="13"/>
      <c r="ATZ356" s="13"/>
      <c r="AUA356" s="13"/>
      <c r="AUB356" s="13"/>
      <c r="AUC356" s="13"/>
      <c r="AUD356" s="13"/>
      <c r="AUE356" s="13"/>
      <c r="AUF356" s="13"/>
      <c r="AUG356" s="13"/>
      <c r="AUH356" s="13"/>
      <c r="AUI356" s="13"/>
      <c r="AUJ356" s="13"/>
      <c r="AUK356" s="13"/>
      <c r="AUL356" s="13"/>
      <c r="AUM356" s="13"/>
      <c r="AUN356" s="13"/>
      <c r="AUO356" s="13"/>
      <c r="AUP356" s="13"/>
      <c r="AUQ356" s="13"/>
      <c r="AUR356" s="13"/>
      <c r="AUS356" s="13"/>
      <c r="AUT356" s="13"/>
      <c r="AUU356" s="13"/>
      <c r="AUV356" s="13"/>
      <c r="AUW356" s="13"/>
      <c r="AUX356" s="13"/>
      <c r="AUY356" s="13"/>
      <c r="AUZ356" s="13"/>
      <c r="AVA356" s="13"/>
      <c r="AVB356" s="13"/>
      <c r="AVC356" s="13"/>
      <c r="AVD356" s="13"/>
      <c r="AVE356" s="13"/>
      <c r="AVF356" s="13"/>
      <c r="AVG356" s="13"/>
      <c r="AVH356" s="13"/>
      <c r="AVI356" s="13"/>
      <c r="AVJ356" s="13"/>
      <c r="AVK356" s="13"/>
      <c r="AVL356" s="13"/>
      <c r="AVM356" s="13"/>
      <c r="AVN356" s="13"/>
      <c r="AVO356" s="13"/>
      <c r="AVP356" s="13"/>
      <c r="AVQ356" s="13"/>
      <c r="AVR356" s="13"/>
      <c r="AVS356" s="13"/>
      <c r="AVT356" s="13"/>
      <c r="AVU356" s="13"/>
      <c r="AVV356" s="13"/>
      <c r="AVW356" s="13"/>
      <c r="AVX356" s="13"/>
      <c r="AVY356" s="13"/>
      <c r="AVZ356" s="13"/>
      <c r="AWA356" s="13"/>
      <c r="AWB356" s="13"/>
      <c r="AWC356" s="13"/>
      <c r="AWD356" s="13"/>
      <c r="AWE356" s="13"/>
      <c r="AWF356" s="13"/>
      <c r="AWG356" s="13"/>
      <c r="AWH356" s="13"/>
      <c r="AWI356" s="13"/>
      <c r="AWJ356" s="13"/>
      <c r="AWK356" s="13"/>
      <c r="AWL356" s="13"/>
      <c r="AWM356" s="13"/>
      <c r="AWN356" s="13"/>
      <c r="AWO356" s="13"/>
      <c r="AWP356" s="13"/>
      <c r="AWQ356" s="13"/>
      <c r="AWR356" s="13"/>
      <c r="AWS356" s="13"/>
      <c r="AWT356" s="13"/>
      <c r="AWU356" s="13"/>
      <c r="AWV356" s="13"/>
      <c r="AWW356" s="13"/>
      <c r="AWX356" s="13"/>
      <c r="AWY356" s="13"/>
      <c r="AWZ356" s="13"/>
      <c r="AXA356" s="13"/>
      <c r="AXB356" s="13"/>
      <c r="AXC356" s="13"/>
      <c r="AXD356" s="13"/>
      <c r="AXE356" s="13"/>
      <c r="AXF356" s="13"/>
      <c r="AXG356" s="13"/>
      <c r="AXH356" s="13"/>
      <c r="AXI356" s="13"/>
      <c r="AXJ356" s="13"/>
      <c r="AXK356" s="13"/>
      <c r="AXL356" s="13"/>
      <c r="AXM356" s="13"/>
      <c r="AXN356" s="13"/>
      <c r="AXO356" s="13"/>
      <c r="AXP356" s="13"/>
      <c r="AXQ356" s="13"/>
      <c r="AXR356" s="13"/>
      <c r="AXS356" s="13"/>
      <c r="AXT356" s="13"/>
      <c r="AXU356" s="13"/>
      <c r="AXV356" s="13"/>
      <c r="AXW356" s="13"/>
      <c r="AXX356" s="13"/>
      <c r="AXY356" s="13"/>
      <c r="AXZ356" s="13"/>
      <c r="AYA356" s="13"/>
      <c r="AYB356" s="13"/>
      <c r="AYC356" s="13"/>
      <c r="AYD356" s="13"/>
      <c r="AYE356" s="13"/>
      <c r="AYF356" s="13"/>
      <c r="AYG356" s="13"/>
      <c r="AYH356" s="13"/>
      <c r="AYI356" s="13"/>
      <c r="AYJ356" s="13"/>
      <c r="AYK356" s="13"/>
      <c r="AYL356" s="13"/>
      <c r="AYM356" s="13"/>
      <c r="AYN356" s="13"/>
      <c r="AYO356" s="13"/>
      <c r="AYP356" s="13"/>
      <c r="AYQ356" s="13"/>
      <c r="AYR356" s="13"/>
      <c r="AYS356" s="13"/>
      <c r="AYT356" s="13"/>
      <c r="AYU356" s="13"/>
      <c r="AYV356" s="13"/>
      <c r="AYW356" s="13"/>
      <c r="AYX356" s="13"/>
      <c r="AYY356" s="13"/>
      <c r="AYZ356" s="13"/>
      <c r="AZA356" s="13"/>
      <c r="AZB356" s="13"/>
      <c r="AZC356" s="13"/>
      <c r="AZD356" s="13"/>
      <c r="AZE356" s="13"/>
      <c r="AZF356" s="13"/>
      <c r="AZG356" s="13"/>
      <c r="AZH356" s="13"/>
      <c r="AZI356" s="13"/>
      <c r="AZJ356" s="13"/>
      <c r="AZK356" s="13"/>
      <c r="AZL356" s="13"/>
      <c r="AZM356" s="13"/>
      <c r="AZN356" s="13"/>
      <c r="AZO356" s="13"/>
      <c r="AZP356" s="13"/>
      <c r="AZQ356" s="13"/>
      <c r="AZR356" s="13"/>
      <c r="AZS356" s="13"/>
      <c r="AZT356" s="13"/>
      <c r="AZU356" s="13"/>
      <c r="AZV356" s="13"/>
      <c r="AZW356" s="13"/>
      <c r="AZX356" s="13"/>
      <c r="AZY356" s="13"/>
      <c r="AZZ356" s="13"/>
      <c r="BAA356" s="13"/>
      <c r="BAB356" s="13"/>
      <c r="BAC356" s="13"/>
      <c r="BAD356" s="13"/>
      <c r="BAE356" s="13"/>
      <c r="BAF356" s="13"/>
      <c r="BAG356" s="13"/>
      <c r="BAH356" s="13"/>
      <c r="BAI356" s="13"/>
      <c r="BAJ356" s="13"/>
      <c r="BAK356" s="13"/>
      <c r="BAL356" s="13"/>
      <c r="BAM356" s="13"/>
      <c r="BAN356" s="13"/>
      <c r="BAO356" s="13"/>
      <c r="BAP356" s="13"/>
      <c r="BAQ356" s="13"/>
      <c r="BAR356" s="13"/>
      <c r="BAS356" s="13"/>
      <c r="BAT356" s="13"/>
      <c r="BAU356" s="13"/>
      <c r="BAV356" s="13"/>
      <c r="BAW356" s="13"/>
      <c r="BAX356" s="13"/>
      <c r="BAY356" s="13"/>
      <c r="BAZ356" s="13"/>
      <c r="BBA356" s="13"/>
      <c r="BBB356" s="13"/>
      <c r="BBC356" s="13"/>
      <c r="BBD356" s="13"/>
      <c r="BBE356" s="13"/>
      <c r="BBF356" s="13"/>
      <c r="BBG356" s="13"/>
      <c r="BBH356" s="13"/>
      <c r="BBI356" s="13"/>
      <c r="BBJ356" s="13"/>
      <c r="BBK356" s="13"/>
      <c r="BBL356" s="13"/>
      <c r="BBM356" s="13"/>
      <c r="BBN356" s="13"/>
      <c r="BBO356" s="13"/>
      <c r="BBP356" s="13"/>
      <c r="BBQ356" s="13"/>
      <c r="BBR356" s="13"/>
      <c r="BBS356" s="13"/>
      <c r="BBT356" s="13"/>
      <c r="BBU356" s="13"/>
      <c r="BBV356" s="13"/>
      <c r="BBW356" s="13"/>
      <c r="BBX356" s="13"/>
      <c r="BBY356" s="13"/>
      <c r="BBZ356" s="13"/>
      <c r="BCA356" s="13"/>
      <c r="BCB356" s="13"/>
      <c r="BCC356" s="13"/>
      <c r="BCD356" s="13"/>
      <c r="BCE356" s="13"/>
      <c r="BCF356" s="13"/>
      <c r="BCG356" s="13"/>
      <c r="BCH356" s="13"/>
      <c r="BCI356" s="13"/>
      <c r="BCJ356" s="13"/>
      <c r="BCK356" s="13"/>
      <c r="BCL356" s="13"/>
      <c r="BCM356" s="13"/>
      <c r="BCN356" s="13"/>
      <c r="BCO356" s="13"/>
      <c r="BCP356" s="13"/>
      <c r="BCQ356" s="13"/>
      <c r="BCR356" s="13"/>
      <c r="BCS356" s="13"/>
      <c r="BCT356" s="13"/>
      <c r="BCU356" s="13"/>
      <c r="BCV356" s="13"/>
      <c r="BCW356" s="13"/>
      <c r="BCX356" s="13"/>
      <c r="BCY356" s="13"/>
      <c r="BCZ356" s="13"/>
      <c r="BDA356" s="13"/>
      <c r="BDB356" s="13"/>
      <c r="BDC356" s="13"/>
      <c r="BDD356" s="13"/>
      <c r="BDE356" s="13"/>
      <c r="BDF356" s="13"/>
      <c r="BDG356" s="13"/>
      <c r="BDH356" s="13"/>
      <c r="BDI356" s="13"/>
      <c r="BDJ356" s="13"/>
      <c r="BDK356" s="13"/>
      <c r="BDL356" s="13"/>
      <c r="BDM356" s="13"/>
      <c r="BDN356" s="13"/>
      <c r="BDO356" s="13"/>
      <c r="BDP356" s="13"/>
      <c r="BDQ356" s="13"/>
      <c r="BDR356" s="13"/>
      <c r="BDS356" s="13"/>
      <c r="BDT356" s="13"/>
      <c r="BDU356" s="13"/>
      <c r="BDV356" s="13"/>
      <c r="BDW356" s="13"/>
      <c r="BDX356" s="13"/>
      <c r="BDY356" s="13"/>
      <c r="BDZ356" s="13"/>
      <c r="BEA356" s="13"/>
      <c r="BEB356" s="13"/>
      <c r="BEC356" s="13"/>
      <c r="BED356" s="13"/>
      <c r="BEE356" s="13"/>
      <c r="BEF356" s="13"/>
      <c r="BEG356" s="13"/>
      <c r="BEH356" s="13"/>
      <c r="BEI356" s="13"/>
      <c r="BEJ356" s="13"/>
      <c r="BEK356" s="13"/>
      <c r="BEL356" s="13"/>
      <c r="BEM356" s="13"/>
      <c r="BEN356" s="13"/>
      <c r="BEO356" s="13"/>
      <c r="BEP356" s="13"/>
      <c r="BEQ356" s="13"/>
      <c r="BER356" s="13"/>
      <c r="BES356" s="13"/>
      <c r="BET356" s="13"/>
      <c r="BEU356" s="13"/>
      <c r="BEV356" s="13"/>
      <c r="BEW356" s="13"/>
      <c r="BEX356" s="13"/>
      <c r="BEY356" s="13"/>
      <c r="BEZ356" s="13"/>
      <c r="BFA356" s="13"/>
      <c r="BFB356" s="13"/>
      <c r="BFC356" s="13"/>
      <c r="BFD356" s="13"/>
      <c r="BFE356" s="13"/>
      <c r="BFF356" s="13"/>
      <c r="BFG356" s="13"/>
      <c r="BFH356" s="13"/>
      <c r="BFI356" s="13"/>
      <c r="BFJ356" s="13"/>
      <c r="BFK356" s="13"/>
      <c r="BFL356" s="13"/>
      <c r="BFM356" s="13"/>
      <c r="BFN356" s="13"/>
      <c r="BFO356" s="13"/>
      <c r="BFP356" s="13"/>
      <c r="BFQ356" s="13"/>
      <c r="BFR356" s="13"/>
      <c r="BFS356" s="13"/>
      <c r="BFT356" s="13"/>
      <c r="BFU356" s="13"/>
      <c r="BFV356" s="13"/>
      <c r="BFW356" s="13"/>
      <c r="BFX356" s="13"/>
      <c r="BFY356" s="13"/>
      <c r="BFZ356" s="13"/>
      <c r="BGA356" s="13"/>
      <c r="BGB356" s="13"/>
      <c r="BGC356" s="13"/>
      <c r="BGD356" s="13"/>
      <c r="BGE356" s="13"/>
      <c r="BGF356" s="13"/>
      <c r="BGG356" s="13"/>
      <c r="BGH356" s="13"/>
      <c r="BGI356" s="13"/>
      <c r="BGJ356" s="13"/>
      <c r="BGK356" s="13"/>
      <c r="BGL356" s="13"/>
      <c r="BGM356" s="13"/>
      <c r="BGN356" s="13"/>
      <c r="BGO356" s="13"/>
      <c r="BGP356" s="13"/>
      <c r="BGQ356" s="13"/>
      <c r="BGR356" s="13"/>
      <c r="BGS356" s="13"/>
      <c r="BGT356" s="13"/>
      <c r="BGU356" s="13"/>
      <c r="BGV356" s="13"/>
      <c r="BGW356" s="13"/>
      <c r="BGX356" s="13"/>
      <c r="BGY356" s="13"/>
      <c r="BGZ356" s="13"/>
      <c r="BHA356" s="13"/>
      <c r="BHB356" s="13"/>
      <c r="BHC356" s="13"/>
      <c r="BHD356" s="13"/>
      <c r="BHE356" s="13"/>
      <c r="BHF356" s="13"/>
      <c r="BHG356" s="13"/>
      <c r="BHH356" s="13"/>
      <c r="BHI356" s="13"/>
      <c r="BHJ356" s="13"/>
      <c r="BHK356" s="13"/>
      <c r="BHL356" s="13"/>
      <c r="BHM356" s="13"/>
      <c r="BHN356" s="13"/>
      <c r="BHO356" s="13"/>
      <c r="BHP356" s="13"/>
      <c r="BHQ356" s="13"/>
      <c r="BHR356" s="13"/>
      <c r="BHS356" s="13"/>
      <c r="BHT356" s="13"/>
      <c r="BHU356" s="13"/>
      <c r="BHV356" s="13"/>
      <c r="BHW356" s="13"/>
      <c r="BHX356" s="13"/>
      <c r="BHY356" s="13"/>
      <c r="BHZ356" s="13"/>
      <c r="BIA356" s="13"/>
      <c r="BIB356" s="13"/>
      <c r="BIC356" s="13"/>
      <c r="BID356" s="13"/>
      <c r="BIE356" s="13"/>
      <c r="BIF356" s="13"/>
      <c r="BIG356" s="13"/>
      <c r="BIH356" s="13"/>
      <c r="BII356" s="13"/>
      <c r="BIJ356" s="13"/>
      <c r="BIK356" s="13"/>
      <c r="BIL356" s="13"/>
      <c r="BIM356" s="13"/>
      <c r="BIN356" s="13"/>
      <c r="BIO356" s="13"/>
      <c r="BIP356" s="13"/>
      <c r="BIQ356" s="13"/>
      <c r="BIR356" s="13"/>
      <c r="BIS356" s="13"/>
      <c r="BIT356" s="13"/>
      <c r="BIU356" s="13"/>
      <c r="BIV356" s="13"/>
      <c r="BIW356" s="13"/>
      <c r="BIX356" s="13"/>
      <c r="BIY356" s="13"/>
      <c r="BIZ356" s="13"/>
      <c r="BJA356" s="13"/>
      <c r="BJB356" s="13"/>
      <c r="BJC356" s="13"/>
      <c r="BJD356" s="13"/>
      <c r="BJE356" s="13"/>
      <c r="BJF356" s="13"/>
      <c r="BJG356" s="13"/>
      <c r="BJH356" s="13"/>
      <c r="BJI356" s="13"/>
      <c r="BJJ356" s="13"/>
      <c r="BJK356" s="13"/>
      <c r="BJL356" s="13"/>
      <c r="BJM356" s="13"/>
      <c r="BJN356" s="13"/>
      <c r="BJO356" s="13"/>
      <c r="BJP356" s="13"/>
      <c r="BJQ356" s="13"/>
      <c r="BJR356" s="13"/>
      <c r="BJS356" s="13"/>
      <c r="BJT356" s="13"/>
      <c r="BJU356" s="13"/>
      <c r="BJV356" s="13"/>
      <c r="BJW356" s="13"/>
      <c r="BJX356" s="13"/>
      <c r="BJY356" s="13"/>
      <c r="BJZ356" s="13"/>
      <c r="BKA356" s="13"/>
      <c r="BKB356" s="13"/>
      <c r="BKC356" s="13"/>
      <c r="BKD356" s="13"/>
      <c r="BKE356" s="13"/>
      <c r="BKF356" s="13"/>
      <c r="BKG356" s="13"/>
      <c r="BKH356" s="13"/>
      <c r="BKI356" s="13"/>
      <c r="BKJ356" s="13"/>
      <c r="BKK356" s="13"/>
      <c r="BKL356" s="13"/>
      <c r="BKM356" s="13"/>
      <c r="BKN356" s="13"/>
      <c r="BKO356" s="13"/>
      <c r="BKP356" s="13"/>
      <c r="BKQ356" s="13"/>
      <c r="BKR356" s="13"/>
      <c r="BKS356" s="13"/>
      <c r="BKT356" s="13"/>
      <c r="BKU356" s="13"/>
      <c r="BKV356" s="13"/>
      <c r="BKW356" s="13"/>
      <c r="BKX356" s="13"/>
      <c r="BKY356" s="13"/>
      <c r="BKZ356" s="13"/>
      <c r="BLA356" s="13"/>
      <c r="BLB356" s="13"/>
      <c r="BLC356" s="13"/>
      <c r="BLD356" s="13"/>
      <c r="BLE356" s="13"/>
      <c r="BLF356" s="13"/>
      <c r="BLG356" s="13"/>
      <c r="BLH356" s="13"/>
      <c r="BLI356" s="13"/>
      <c r="BLJ356" s="13"/>
      <c r="BLK356" s="13"/>
      <c r="BLL356" s="13"/>
      <c r="BLM356" s="13"/>
      <c r="BLN356" s="13"/>
      <c r="BLO356" s="13"/>
      <c r="BLP356" s="13"/>
      <c r="BLQ356" s="13"/>
      <c r="BLR356" s="13"/>
      <c r="BLS356" s="13"/>
      <c r="BLT356" s="13"/>
      <c r="BLU356" s="13"/>
      <c r="BLV356" s="13"/>
      <c r="BLW356" s="13"/>
      <c r="BLX356" s="13"/>
      <c r="BLY356" s="13"/>
      <c r="BLZ356" s="13"/>
      <c r="BMA356" s="13"/>
      <c r="BMB356" s="13"/>
      <c r="BMC356" s="13"/>
      <c r="BMD356" s="13"/>
      <c r="BME356" s="13"/>
      <c r="BMF356" s="13"/>
      <c r="BMG356" s="13"/>
      <c r="BMH356" s="13"/>
      <c r="BMI356" s="13"/>
      <c r="BMJ356" s="13"/>
      <c r="BMK356" s="13"/>
      <c r="BML356" s="13"/>
      <c r="BMM356" s="13"/>
      <c r="BMN356" s="13"/>
      <c r="BMO356" s="13"/>
      <c r="BMP356" s="13"/>
      <c r="BMQ356" s="13"/>
      <c r="BMR356" s="13"/>
      <c r="BMS356" s="13"/>
      <c r="BMT356" s="13"/>
      <c r="BMU356" s="13"/>
      <c r="BMV356" s="13"/>
      <c r="BMW356" s="13"/>
      <c r="BMX356" s="13"/>
      <c r="BMY356" s="13"/>
      <c r="BMZ356" s="13"/>
      <c r="BNA356" s="13"/>
      <c r="BNB356" s="13"/>
      <c r="BNC356" s="13"/>
      <c r="BND356" s="13"/>
      <c r="BNE356" s="13"/>
      <c r="BNF356" s="13"/>
      <c r="BNG356" s="13"/>
      <c r="BNH356" s="13"/>
      <c r="BNI356" s="13"/>
      <c r="BNJ356" s="13"/>
      <c r="BNK356" s="13"/>
      <c r="BNL356" s="13"/>
      <c r="BNM356" s="13"/>
      <c r="BNN356" s="13"/>
      <c r="BNO356" s="13"/>
      <c r="BNP356" s="13"/>
      <c r="BNQ356" s="13"/>
      <c r="BNR356" s="13"/>
      <c r="BNS356" s="13"/>
      <c r="BNT356" s="13"/>
      <c r="BNU356" s="13"/>
      <c r="BNV356" s="13"/>
      <c r="BNW356" s="13"/>
      <c r="BNX356" s="13"/>
      <c r="BNY356" s="13"/>
      <c r="BNZ356" s="13"/>
      <c r="BOA356" s="13"/>
      <c r="BOB356" s="13"/>
      <c r="BOC356" s="13"/>
      <c r="BOD356" s="13"/>
      <c r="BOE356" s="13"/>
      <c r="BOF356" s="13"/>
      <c r="BOG356" s="13"/>
      <c r="BOH356" s="13"/>
      <c r="BOI356" s="13"/>
      <c r="BOJ356" s="13"/>
      <c r="BOK356" s="13"/>
      <c r="BOL356" s="13"/>
      <c r="BOM356" s="13"/>
      <c r="BON356" s="13"/>
      <c r="BOO356" s="13"/>
      <c r="BOP356" s="13"/>
      <c r="BOQ356" s="13"/>
      <c r="BOR356" s="13"/>
      <c r="BOS356" s="13"/>
      <c r="BOT356" s="13"/>
      <c r="BOU356" s="13"/>
      <c r="BOV356" s="13"/>
      <c r="BOW356" s="13"/>
      <c r="BOX356" s="13"/>
      <c r="BOY356" s="13"/>
      <c r="BOZ356" s="13"/>
      <c r="BPA356" s="13"/>
      <c r="BPB356" s="13"/>
      <c r="BPC356" s="13"/>
      <c r="BPD356" s="13"/>
      <c r="BPE356" s="13"/>
      <c r="BPF356" s="13"/>
      <c r="BPG356" s="13"/>
      <c r="BPH356" s="13"/>
      <c r="BPI356" s="13"/>
      <c r="BPJ356" s="13"/>
      <c r="BPK356" s="13"/>
      <c r="BPL356" s="13"/>
      <c r="BPM356" s="13"/>
      <c r="BPN356" s="13"/>
      <c r="BPO356" s="13"/>
      <c r="BPP356" s="13"/>
      <c r="BPQ356" s="13"/>
      <c r="BPR356" s="13"/>
      <c r="BPS356" s="13"/>
      <c r="BPT356" s="13"/>
      <c r="BPU356" s="13"/>
      <c r="BPV356" s="13"/>
      <c r="BPW356" s="13"/>
      <c r="BPX356" s="13"/>
      <c r="BPY356" s="13"/>
      <c r="BPZ356" s="13"/>
      <c r="BQA356" s="13"/>
      <c r="BQB356" s="13"/>
      <c r="BQC356" s="13"/>
      <c r="BQD356" s="13"/>
      <c r="BQE356" s="13"/>
      <c r="BQF356" s="13"/>
      <c r="BQG356" s="13"/>
      <c r="BQH356" s="13"/>
      <c r="BQI356" s="13"/>
      <c r="BQJ356" s="13"/>
      <c r="BQK356" s="13"/>
      <c r="BQL356" s="13"/>
      <c r="BQM356" s="13"/>
      <c r="BQN356" s="13"/>
      <c r="BQO356" s="13"/>
      <c r="BQP356" s="13"/>
      <c r="BQQ356" s="13"/>
      <c r="BQR356" s="13"/>
      <c r="BQS356" s="13"/>
      <c r="BQT356" s="13"/>
      <c r="BQU356" s="13"/>
      <c r="BQV356" s="13"/>
      <c r="BQW356" s="13"/>
      <c r="BQX356" s="13"/>
      <c r="BQY356" s="13"/>
      <c r="BQZ356" s="13"/>
      <c r="BRA356" s="13"/>
      <c r="BRB356" s="13"/>
      <c r="BRC356" s="13"/>
      <c r="BRD356" s="13"/>
      <c r="BRE356" s="13"/>
      <c r="BRF356" s="13"/>
      <c r="BRG356" s="13"/>
      <c r="BRH356" s="13"/>
      <c r="BRI356" s="13"/>
      <c r="BRJ356" s="13"/>
      <c r="BRK356" s="13"/>
      <c r="BRL356" s="13"/>
      <c r="BRM356" s="13"/>
      <c r="BRN356" s="13"/>
      <c r="BRO356" s="13"/>
      <c r="BRP356" s="13"/>
      <c r="BRQ356" s="13"/>
      <c r="BRR356" s="13"/>
      <c r="BRS356" s="13"/>
      <c r="BRT356" s="13"/>
      <c r="BRU356" s="13"/>
      <c r="BRV356" s="13"/>
      <c r="BRW356" s="13"/>
      <c r="BRX356" s="13"/>
      <c r="BRY356" s="13"/>
      <c r="BRZ356" s="13"/>
      <c r="BSA356" s="13"/>
      <c r="BSB356" s="13"/>
      <c r="BSC356" s="13"/>
      <c r="BSD356" s="13"/>
      <c r="BSE356" s="13"/>
      <c r="BSF356" s="13"/>
      <c r="BSG356" s="13"/>
      <c r="BSH356" s="13"/>
      <c r="BSI356" s="13"/>
      <c r="BSJ356" s="13"/>
      <c r="BSK356" s="13"/>
      <c r="BSL356" s="13"/>
      <c r="BSM356" s="13"/>
      <c r="BSN356" s="13"/>
      <c r="BSO356" s="13"/>
      <c r="BSP356" s="13"/>
      <c r="BSQ356" s="13"/>
      <c r="BSR356" s="13"/>
      <c r="BSS356" s="13"/>
      <c r="BST356" s="13"/>
      <c r="BSU356" s="13"/>
      <c r="BSV356" s="13"/>
      <c r="BSW356" s="13"/>
      <c r="BSX356" s="13"/>
      <c r="BSY356" s="13"/>
      <c r="BSZ356" s="13"/>
      <c r="BTA356" s="13"/>
      <c r="BTB356" s="13"/>
      <c r="BTC356" s="13"/>
      <c r="BTD356" s="13"/>
      <c r="BTE356" s="13"/>
      <c r="BTF356" s="13"/>
      <c r="BTG356" s="13"/>
      <c r="BTH356" s="13"/>
      <c r="BTI356" s="13"/>
      <c r="BTJ356" s="13"/>
      <c r="BTK356" s="13"/>
      <c r="BTL356" s="13"/>
      <c r="BTM356" s="13"/>
      <c r="BTN356" s="13"/>
      <c r="BTO356" s="13"/>
      <c r="BTP356" s="13"/>
      <c r="BTQ356" s="13"/>
      <c r="BTR356" s="13"/>
      <c r="BTS356" s="13"/>
      <c r="BTT356" s="13"/>
      <c r="BTU356" s="13"/>
      <c r="BTV356" s="13"/>
      <c r="BTW356" s="13"/>
      <c r="BTX356" s="13"/>
      <c r="BTY356" s="13"/>
      <c r="BTZ356" s="13"/>
      <c r="BUA356" s="13"/>
      <c r="BUB356" s="13"/>
      <c r="BUC356" s="13"/>
      <c r="BUD356" s="13"/>
      <c r="BUE356" s="13"/>
      <c r="BUF356" s="13"/>
      <c r="BUG356" s="13"/>
      <c r="BUH356" s="13"/>
      <c r="BUI356" s="13"/>
      <c r="BUJ356" s="13"/>
      <c r="BUK356" s="13"/>
      <c r="BUL356" s="13"/>
      <c r="BUM356" s="13"/>
      <c r="BUN356" s="13"/>
      <c r="BUO356" s="13"/>
      <c r="BUP356" s="13"/>
      <c r="BUQ356" s="13"/>
      <c r="BUR356" s="13"/>
      <c r="BUS356" s="13"/>
      <c r="BUT356" s="13"/>
      <c r="BUU356" s="13"/>
      <c r="BUV356" s="13"/>
      <c r="BUW356" s="13"/>
      <c r="BUX356" s="13"/>
      <c r="BUY356" s="13"/>
      <c r="BUZ356" s="13"/>
      <c r="BVA356" s="13"/>
      <c r="BVB356" s="13"/>
      <c r="BVC356" s="13"/>
      <c r="BVD356" s="13"/>
      <c r="BVE356" s="13"/>
      <c r="BVF356" s="13"/>
      <c r="BVG356" s="13"/>
      <c r="BVH356" s="13"/>
      <c r="BVI356" s="13"/>
      <c r="BVJ356" s="13"/>
      <c r="BVK356" s="13"/>
      <c r="BVL356" s="13"/>
      <c r="BVM356" s="13"/>
      <c r="BVN356" s="13"/>
      <c r="BVO356" s="13"/>
      <c r="BVP356" s="13"/>
      <c r="BVQ356" s="13"/>
      <c r="BVR356" s="13"/>
      <c r="BVS356" s="13"/>
      <c r="BVT356" s="13"/>
      <c r="BVU356" s="13"/>
      <c r="BVV356" s="13"/>
      <c r="BVW356" s="13"/>
      <c r="BVX356" s="13"/>
      <c r="BVY356" s="13"/>
      <c r="BVZ356" s="13"/>
      <c r="BWA356" s="13"/>
      <c r="BWB356" s="13"/>
      <c r="BWC356" s="13"/>
      <c r="BWD356" s="13"/>
      <c r="BWE356" s="13"/>
      <c r="BWF356" s="13"/>
      <c r="BWG356" s="13"/>
      <c r="BWH356" s="13"/>
      <c r="BWI356" s="13"/>
      <c r="BWJ356" s="13"/>
      <c r="BWK356" s="13"/>
      <c r="BWL356" s="13"/>
      <c r="BWM356" s="13"/>
      <c r="BWN356" s="13"/>
      <c r="BWO356" s="13"/>
      <c r="BWP356" s="13"/>
      <c r="BWQ356" s="13"/>
      <c r="BWR356" s="13"/>
      <c r="BWS356" s="13"/>
      <c r="BWT356" s="13"/>
      <c r="BWU356" s="13"/>
      <c r="BWV356" s="13"/>
      <c r="BWW356" s="13"/>
      <c r="BWX356" s="13"/>
      <c r="BWY356" s="13"/>
      <c r="BWZ356" s="13"/>
      <c r="BXA356" s="13"/>
      <c r="BXB356" s="13"/>
      <c r="BXC356" s="13"/>
      <c r="BXD356" s="13"/>
      <c r="BXE356" s="13"/>
      <c r="BXF356" s="13"/>
      <c r="BXG356" s="13"/>
      <c r="BXH356" s="13"/>
      <c r="BXI356" s="13"/>
      <c r="BXJ356" s="13"/>
      <c r="BXK356" s="13"/>
      <c r="BXL356" s="13"/>
      <c r="BXM356" s="13"/>
      <c r="BXN356" s="13"/>
      <c r="BXO356" s="13"/>
      <c r="BXP356" s="13"/>
      <c r="BXQ356" s="13"/>
      <c r="BXR356" s="13"/>
      <c r="BXS356" s="13"/>
      <c r="BXT356" s="13"/>
      <c r="BXU356" s="13"/>
      <c r="BXV356" s="13"/>
      <c r="BXW356" s="13"/>
      <c r="BXX356" s="13"/>
      <c r="BXY356" s="13"/>
      <c r="BXZ356" s="13"/>
      <c r="BYA356" s="13"/>
      <c r="BYB356" s="13"/>
      <c r="BYC356" s="13"/>
      <c r="BYD356" s="13"/>
      <c r="BYE356" s="13"/>
      <c r="BYF356" s="13"/>
      <c r="BYG356" s="13"/>
      <c r="BYH356" s="13"/>
      <c r="BYI356" s="13"/>
      <c r="BYJ356" s="13"/>
      <c r="BYK356" s="13"/>
      <c r="BYL356" s="13"/>
      <c r="BYM356" s="13"/>
      <c r="BYN356" s="13"/>
      <c r="BYO356" s="13"/>
      <c r="BYP356" s="13"/>
      <c r="BYQ356" s="13"/>
      <c r="BYR356" s="13"/>
      <c r="BYS356" s="13"/>
      <c r="BYT356" s="13"/>
      <c r="BYU356" s="13"/>
      <c r="BYV356" s="13"/>
      <c r="BYW356" s="13"/>
      <c r="BYX356" s="13"/>
      <c r="BYY356" s="13"/>
      <c r="BYZ356" s="13"/>
      <c r="BZA356" s="13"/>
      <c r="BZB356" s="13"/>
      <c r="BZC356" s="13"/>
      <c r="BZD356" s="13"/>
      <c r="BZE356" s="13"/>
      <c r="BZF356" s="13"/>
      <c r="BZG356" s="13"/>
      <c r="BZH356" s="13"/>
      <c r="BZI356" s="13"/>
      <c r="BZJ356" s="13"/>
      <c r="BZK356" s="13"/>
      <c r="BZL356" s="13"/>
      <c r="BZM356" s="13"/>
      <c r="BZN356" s="13"/>
      <c r="BZO356" s="13"/>
      <c r="BZP356" s="13"/>
      <c r="BZQ356" s="13"/>
      <c r="BZR356" s="13"/>
      <c r="BZS356" s="13"/>
      <c r="BZT356" s="13"/>
      <c r="BZU356" s="13"/>
      <c r="BZV356" s="13"/>
      <c r="BZW356" s="13"/>
      <c r="BZX356" s="13"/>
      <c r="BZY356" s="13"/>
      <c r="BZZ356" s="13"/>
      <c r="CAA356" s="13"/>
      <c r="CAB356" s="13"/>
      <c r="CAC356" s="13"/>
      <c r="CAD356" s="13"/>
      <c r="CAE356" s="13"/>
      <c r="CAF356" s="13"/>
      <c r="CAG356" s="13"/>
      <c r="CAH356" s="13"/>
      <c r="CAI356" s="13"/>
      <c r="CAJ356" s="13"/>
      <c r="CAK356" s="13"/>
      <c r="CAL356" s="13"/>
      <c r="CAM356" s="13"/>
      <c r="CAN356" s="13"/>
      <c r="CAO356" s="13"/>
      <c r="CAP356" s="13"/>
      <c r="CAQ356" s="13"/>
      <c r="CAR356" s="13"/>
      <c r="CAS356" s="13"/>
      <c r="CAT356" s="13"/>
      <c r="CAU356" s="13"/>
      <c r="CAV356" s="13"/>
      <c r="CAW356" s="13"/>
      <c r="CAX356" s="13"/>
      <c r="CAY356" s="13"/>
      <c r="CAZ356" s="13"/>
      <c r="CBA356" s="13"/>
      <c r="CBB356" s="13"/>
      <c r="CBC356" s="13"/>
      <c r="CBD356" s="13"/>
      <c r="CBE356" s="13"/>
      <c r="CBF356" s="13"/>
      <c r="CBG356" s="13"/>
      <c r="CBH356" s="13"/>
      <c r="CBI356" s="13"/>
      <c r="CBJ356" s="13"/>
      <c r="CBK356" s="13"/>
      <c r="CBL356" s="13"/>
      <c r="CBM356" s="13"/>
      <c r="CBN356" s="13"/>
      <c r="CBO356" s="13"/>
      <c r="CBP356" s="13"/>
      <c r="CBQ356" s="13"/>
      <c r="CBR356" s="13"/>
      <c r="CBS356" s="13"/>
      <c r="CBT356" s="13"/>
      <c r="CBU356" s="13"/>
      <c r="CBV356" s="13"/>
      <c r="CBW356" s="13"/>
      <c r="CBX356" s="13"/>
      <c r="CBY356" s="13"/>
      <c r="CBZ356" s="13"/>
      <c r="CCA356" s="13"/>
      <c r="CCB356" s="13"/>
      <c r="CCC356" s="13"/>
      <c r="CCD356" s="13"/>
      <c r="CCE356" s="13"/>
      <c r="CCF356" s="13"/>
      <c r="CCG356" s="13"/>
      <c r="CCH356" s="13"/>
      <c r="CCI356" s="13"/>
      <c r="CCJ356" s="13"/>
      <c r="CCK356" s="13"/>
      <c r="CCL356" s="13"/>
      <c r="CCM356" s="13"/>
      <c r="CCN356" s="13"/>
      <c r="CCO356" s="13"/>
      <c r="CCP356" s="13"/>
      <c r="CCQ356" s="13"/>
      <c r="CCR356" s="13"/>
      <c r="CCS356" s="13"/>
      <c r="CCT356" s="13"/>
      <c r="CCU356" s="13"/>
      <c r="CCV356" s="13"/>
      <c r="CCW356" s="13"/>
      <c r="CCX356" s="13"/>
      <c r="CCY356" s="13"/>
      <c r="CCZ356" s="13"/>
      <c r="CDA356" s="13"/>
      <c r="CDB356" s="13"/>
      <c r="CDC356" s="13"/>
      <c r="CDD356" s="13"/>
      <c r="CDE356" s="13"/>
      <c r="CDF356" s="13"/>
      <c r="CDG356" s="13"/>
      <c r="CDH356" s="13"/>
      <c r="CDI356" s="13"/>
      <c r="CDJ356" s="13"/>
      <c r="CDK356" s="13"/>
      <c r="CDL356" s="13"/>
      <c r="CDM356" s="13"/>
      <c r="CDN356" s="13"/>
      <c r="CDO356" s="13"/>
      <c r="CDP356" s="13"/>
      <c r="CDQ356" s="13"/>
      <c r="CDR356" s="13"/>
      <c r="CDS356" s="13"/>
      <c r="CDT356" s="13"/>
      <c r="CDU356" s="13"/>
      <c r="CDV356" s="13"/>
      <c r="CDW356" s="13"/>
      <c r="CDX356" s="13"/>
      <c r="CDY356" s="13"/>
      <c r="CDZ356" s="13"/>
      <c r="CEA356" s="13"/>
      <c r="CEB356" s="13"/>
      <c r="CEC356" s="13"/>
      <c r="CED356" s="13"/>
      <c r="CEE356" s="13"/>
      <c r="CEF356" s="13"/>
      <c r="CEG356" s="13"/>
      <c r="CEH356" s="13"/>
      <c r="CEI356" s="13"/>
      <c r="CEJ356" s="13"/>
      <c r="CEK356" s="13"/>
      <c r="CEL356" s="13"/>
      <c r="CEM356" s="13"/>
      <c r="CEN356" s="13"/>
      <c r="CEO356" s="13"/>
      <c r="CEP356" s="13"/>
      <c r="CEQ356" s="13"/>
      <c r="CER356" s="13"/>
      <c r="CES356" s="13"/>
      <c r="CET356" s="13"/>
      <c r="CEU356" s="13"/>
      <c r="CEV356" s="13"/>
      <c r="CEW356" s="13"/>
      <c r="CEX356" s="13"/>
      <c r="CEY356" s="13"/>
      <c r="CEZ356" s="13"/>
      <c r="CFA356" s="13"/>
      <c r="CFB356" s="13"/>
      <c r="CFC356" s="13"/>
      <c r="CFD356" s="13"/>
      <c r="CFE356" s="13"/>
      <c r="CFF356" s="13"/>
      <c r="CFG356" s="13"/>
      <c r="CFH356" s="13"/>
      <c r="CFI356" s="13"/>
      <c r="CFJ356" s="13"/>
      <c r="CFK356" s="13"/>
      <c r="CFL356" s="13"/>
      <c r="CFM356" s="13"/>
      <c r="CFN356" s="13"/>
      <c r="CFO356" s="13"/>
      <c r="CFP356" s="13"/>
      <c r="CFQ356" s="13"/>
      <c r="CFR356" s="13"/>
      <c r="CFS356" s="13"/>
      <c r="CFT356" s="13"/>
      <c r="CFU356" s="13"/>
      <c r="CFV356" s="13"/>
      <c r="CFW356" s="13"/>
      <c r="CFX356" s="13"/>
      <c r="CFY356" s="13"/>
      <c r="CFZ356" s="13"/>
      <c r="CGA356" s="13"/>
      <c r="CGB356" s="13"/>
      <c r="CGC356" s="13"/>
      <c r="CGD356" s="13"/>
      <c r="CGE356" s="13"/>
      <c r="CGF356" s="13"/>
      <c r="CGG356" s="13"/>
      <c r="CGH356" s="13"/>
      <c r="CGI356" s="13"/>
      <c r="CGJ356" s="13"/>
      <c r="CGK356" s="13"/>
      <c r="CGL356" s="13"/>
      <c r="CGM356" s="13"/>
      <c r="CGN356" s="13"/>
      <c r="CGO356" s="13"/>
      <c r="CGP356" s="13"/>
      <c r="CGQ356" s="13"/>
      <c r="CGR356" s="13"/>
      <c r="CGS356" s="13"/>
      <c r="CGT356" s="13"/>
      <c r="CGU356" s="13"/>
      <c r="CGV356" s="13"/>
      <c r="CGW356" s="13"/>
      <c r="CGX356" s="13"/>
      <c r="CGY356" s="13"/>
      <c r="CGZ356" s="13"/>
      <c r="CHA356" s="13"/>
      <c r="CHB356" s="13"/>
      <c r="CHC356" s="13"/>
      <c r="CHD356" s="13"/>
      <c r="CHE356" s="13"/>
      <c r="CHF356" s="13"/>
      <c r="CHG356" s="13"/>
      <c r="CHH356" s="13"/>
      <c r="CHI356" s="13"/>
      <c r="CHJ356" s="13"/>
      <c r="CHK356" s="13"/>
      <c r="CHL356" s="13"/>
      <c r="CHM356" s="13"/>
      <c r="CHN356" s="13"/>
      <c r="CHO356" s="13"/>
      <c r="CHP356" s="13"/>
      <c r="CHQ356" s="13"/>
      <c r="CHR356" s="13"/>
      <c r="CHS356" s="13"/>
      <c r="CHT356" s="13"/>
      <c r="CHU356" s="13"/>
      <c r="CHV356" s="13"/>
      <c r="CHW356" s="13"/>
      <c r="CHX356" s="13"/>
      <c r="CHY356" s="13"/>
      <c r="CHZ356" s="13"/>
      <c r="CIA356" s="13"/>
      <c r="CIB356" s="13"/>
      <c r="CIC356" s="13"/>
      <c r="CID356" s="13"/>
      <c r="CIE356" s="13"/>
      <c r="CIF356" s="13"/>
      <c r="CIG356" s="13"/>
      <c r="CIH356" s="13"/>
      <c r="CII356" s="13"/>
      <c r="CIJ356" s="13"/>
      <c r="CIK356" s="13"/>
      <c r="CIL356" s="13"/>
      <c r="CIM356" s="13"/>
      <c r="CIN356" s="13"/>
      <c r="CIO356" s="13"/>
      <c r="CIP356" s="13"/>
      <c r="CIQ356" s="13"/>
      <c r="CIR356" s="13"/>
      <c r="CIS356" s="13"/>
      <c r="CIT356" s="13"/>
      <c r="CIU356" s="13"/>
      <c r="CIV356" s="13"/>
      <c r="CIW356" s="13"/>
      <c r="CIX356" s="13"/>
      <c r="CIY356" s="13"/>
      <c r="CIZ356" s="13"/>
      <c r="CJA356" s="13"/>
      <c r="CJB356" s="13"/>
      <c r="CJC356" s="13"/>
      <c r="CJD356" s="13"/>
      <c r="CJE356" s="13"/>
      <c r="CJF356" s="13"/>
      <c r="CJG356" s="13"/>
      <c r="CJH356" s="13"/>
      <c r="CJI356" s="13"/>
      <c r="CJJ356" s="13"/>
      <c r="CJK356" s="13"/>
      <c r="CJL356" s="13"/>
      <c r="CJM356" s="13"/>
      <c r="CJN356" s="13"/>
      <c r="CJO356" s="13"/>
      <c r="CJP356" s="13"/>
      <c r="CJQ356" s="13"/>
      <c r="CJR356" s="13"/>
      <c r="CJS356" s="13"/>
      <c r="CJT356" s="13"/>
      <c r="CJU356" s="13"/>
      <c r="CJV356" s="13"/>
      <c r="CJW356" s="13"/>
      <c r="CJX356" s="13"/>
      <c r="CJY356" s="13"/>
      <c r="CJZ356" s="13"/>
      <c r="CKA356" s="13"/>
      <c r="CKB356" s="13"/>
      <c r="CKC356" s="13"/>
      <c r="CKD356" s="13"/>
      <c r="CKE356" s="13"/>
      <c r="CKF356" s="13"/>
      <c r="CKG356" s="13"/>
      <c r="CKH356" s="13"/>
      <c r="CKI356" s="13"/>
      <c r="CKJ356" s="13"/>
      <c r="CKK356" s="13"/>
      <c r="CKL356" s="13"/>
      <c r="CKM356" s="13"/>
      <c r="CKN356" s="13"/>
      <c r="CKO356" s="13"/>
      <c r="CKP356" s="13"/>
      <c r="CKQ356" s="13"/>
      <c r="CKR356" s="13"/>
      <c r="CKS356" s="13"/>
      <c r="CKT356" s="13"/>
      <c r="CKU356" s="13"/>
      <c r="CKV356" s="13"/>
      <c r="CKW356" s="13"/>
      <c r="CKX356" s="13"/>
      <c r="CKY356" s="13"/>
      <c r="CKZ356" s="13"/>
      <c r="CLA356" s="13"/>
      <c r="CLB356" s="13"/>
      <c r="CLC356" s="13"/>
      <c r="CLD356" s="13"/>
      <c r="CLE356" s="13"/>
      <c r="CLF356" s="13"/>
      <c r="CLG356" s="13"/>
      <c r="CLH356" s="13"/>
      <c r="CLI356" s="13"/>
      <c r="CLJ356" s="13"/>
      <c r="CLK356" s="13"/>
      <c r="CLL356" s="13"/>
      <c r="CLM356" s="13"/>
      <c r="CLN356" s="13"/>
      <c r="CLO356" s="13"/>
      <c r="CLP356" s="13"/>
      <c r="CLQ356" s="13"/>
      <c r="CLR356" s="13"/>
      <c r="CLS356" s="13"/>
      <c r="CLT356" s="13"/>
      <c r="CLU356" s="13"/>
      <c r="CLV356" s="13"/>
      <c r="CLW356" s="13"/>
      <c r="CLX356" s="13"/>
      <c r="CLY356" s="13"/>
      <c r="CLZ356" s="13"/>
      <c r="CMA356" s="13"/>
      <c r="CMB356" s="13"/>
      <c r="CMC356" s="13"/>
      <c r="CMD356" s="13"/>
      <c r="CME356" s="13"/>
      <c r="CMF356" s="13"/>
      <c r="CMG356" s="13"/>
      <c r="CMH356" s="13"/>
      <c r="CMI356" s="13"/>
      <c r="CMJ356" s="13"/>
      <c r="CMK356" s="13"/>
      <c r="CML356" s="13"/>
      <c r="CMM356" s="13"/>
      <c r="CMN356" s="13"/>
      <c r="CMO356" s="13"/>
      <c r="CMP356" s="13"/>
      <c r="CMQ356" s="13"/>
      <c r="CMR356" s="13"/>
      <c r="CMS356" s="13"/>
      <c r="CMT356" s="13"/>
      <c r="CMU356" s="13"/>
      <c r="CMV356" s="13"/>
      <c r="CMW356" s="13"/>
      <c r="CMX356" s="13"/>
      <c r="CMY356" s="13"/>
      <c r="CMZ356" s="13"/>
      <c r="CNA356" s="13"/>
      <c r="CNB356" s="13"/>
      <c r="CNC356" s="13"/>
      <c r="CND356" s="13"/>
      <c r="CNE356" s="13"/>
      <c r="CNF356" s="13"/>
      <c r="CNG356" s="13"/>
      <c r="CNH356" s="13"/>
      <c r="CNI356" s="13"/>
      <c r="CNJ356" s="13"/>
      <c r="CNK356" s="13"/>
      <c r="CNL356" s="13"/>
      <c r="CNM356" s="13"/>
      <c r="CNN356" s="13"/>
      <c r="CNO356" s="13"/>
      <c r="CNP356" s="13"/>
      <c r="CNQ356" s="13"/>
      <c r="CNR356" s="13"/>
      <c r="CNS356" s="13"/>
      <c r="CNT356" s="13"/>
      <c r="CNU356" s="13"/>
      <c r="CNV356" s="13"/>
      <c r="CNW356" s="13"/>
      <c r="CNX356" s="13"/>
      <c r="CNY356" s="13"/>
      <c r="CNZ356" s="13"/>
      <c r="COA356" s="13"/>
      <c r="COB356" s="13"/>
      <c r="COC356" s="13"/>
      <c r="COD356" s="13"/>
      <c r="COE356" s="13"/>
      <c r="COF356" s="13"/>
      <c r="COG356" s="13"/>
      <c r="COH356" s="13"/>
      <c r="COI356" s="13"/>
      <c r="COJ356" s="13"/>
      <c r="COK356" s="13"/>
      <c r="COL356" s="13"/>
      <c r="COM356" s="13"/>
      <c r="CON356" s="13"/>
      <c r="COO356" s="13"/>
      <c r="COP356" s="13"/>
      <c r="COQ356" s="13"/>
      <c r="COR356" s="13"/>
      <c r="COS356" s="13"/>
      <c r="COT356" s="13"/>
      <c r="COU356" s="13"/>
      <c r="COV356" s="13"/>
      <c r="COW356" s="13"/>
      <c r="COX356" s="13"/>
      <c r="COY356" s="13"/>
      <c r="COZ356" s="13"/>
      <c r="CPA356" s="13"/>
      <c r="CPB356" s="13"/>
      <c r="CPC356" s="13"/>
      <c r="CPD356" s="13"/>
      <c r="CPE356" s="13"/>
      <c r="CPF356" s="13"/>
      <c r="CPG356" s="13"/>
      <c r="CPH356" s="13"/>
      <c r="CPI356" s="13"/>
      <c r="CPJ356" s="13"/>
      <c r="CPK356" s="13"/>
      <c r="CPL356" s="13"/>
      <c r="CPM356" s="13"/>
      <c r="CPN356" s="13"/>
      <c r="CPO356" s="13"/>
      <c r="CPP356" s="13"/>
      <c r="CPQ356" s="13"/>
      <c r="CPR356" s="13"/>
      <c r="CPS356" s="13"/>
      <c r="CPT356" s="13"/>
      <c r="CPU356" s="13"/>
      <c r="CPV356" s="13"/>
      <c r="CPW356" s="13"/>
      <c r="CPX356" s="13"/>
      <c r="CPY356" s="13"/>
      <c r="CPZ356" s="13"/>
      <c r="CQA356" s="13"/>
      <c r="CQB356" s="13"/>
      <c r="CQC356" s="13"/>
      <c r="CQD356" s="13"/>
      <c r="CQE356" s="13"/>
      <c r="CQF356" s="13"/>
      <c r="CQG356" s="13"/>
      <c r="CQH356" s="13"/>
      <c r="CQI356" s="13"/>
      <c r="CQJ356" s="13"/>
      <c r="CQK356" s="13"/>
      <c r="CQL356" s="13"/>
      <c r="CQM356" s="13"/>
      <c r="CQN356" s="13"/>
      <c r="CQO356" s="13"/>
      <c r="CQP356" s="13"/>
      <c r="CQQ356" s="13"/>
      <c r="CQR356" s="13"/>
      <c r="CQS356" s="13"/>
      <c r="CQT356" s="13"/>
      <c r="CQU356" s="13"/>
      <c r="CQV356" s="13"/>
      <c r="CQW356" s="13"/>
      <c r="CQX356" s="13"/>
      <c r="CQY356" s="13"/>
      <c r="CQZ356" s="13"/>
      <c r="CRA356" s="13"/>
      <c r="CRB356" s="13"/>
      <c r="CRC356" s="13"/>
      <c r="CRD356" s="13"/>
      <c r="CRE356" s="13"/>
      <c r="CRF356" s="13"/>
      <c r="CRG356" s="13"/>
      <c r="CRH356" s="13"/>
      <c r="CRI356" s="13"/>
      <c r="CRJ356" s="13"/>
      <c r="CRK356" s="13"/>
      <c r="CRL356" s="13"/>
      <c r="CRM356" s="13"/>
      <c r="CRN356" s="13"/>
      <c r="CRO356" s="13"/>
      <c r="CRP356" s="13"/>
      <c r="CRQ356" s="13"/>
      <c r="CRR356" s="13"/>
      <c r="CRS356" s="13"/>
      <c r="CRT356" s="13"/>
      <c r="CRU356" s="13"/>
      <c r="CRV356" s="13"/>
      <c r="CRW356" s="13"/>
      <c r="CRX356" s="13"/>
      <c r="CRY356" s="13"/>
      <c r="CRZ356" s="13"/>
      <c r="CSA356" s="13"/>
      <c r="CSB356" s="13"/>
      <c r="CSC356" s="13"/>
      <c r="CSD356" s="13"/>
      <c r="CSE356" s="13"/>
      <c r="CSF356" s="13"/>
      <c r="CSG356" s="13"/>
      <c r="CSH356" s="13"/>
      <c r="CSI356" s="13"/>
      <c r="CSJ356" s="13"/>
      <c r="CSK356" s="13"/>
      <c r="CSL356" s="13"/>
      <c r="CSM356" s="13"/>
      <c r="CSN356" s="13"/>
      <c r="CSO356" s="13"/>
      <c r="CSP356" s="13"/>
      <c r="CSQ356" s="13"/>
      <c r="CSR356" s="13"/>
      <c r="CSS356" s="13"/>
      <c r="CST356" s="13"/>
      <c r="CSU356" s="13"/>
      <c r="CSV356" s="13"/>
      <c r="CSW356" s="13"/>
      <c r="CSX356" s="13"/>
      <c r="CSY356" s="13"/>
      <c r="CSZ356" s="13"/>
      <c r="CTA356" s="13"/>
      <c r="CTB356" s="13"/>
      <c r="CTC356" s="13"/>
      <c r="CTD356" s="13"/>
      <c r="CTE356" s="13"/>
      <c r="CTF356" s="13"/>
      <c r="CTG356" s="13"/>
      <c r="CTH356" s="13"/>
      <c r="CTI356" s="13"/>
      <c r="CTJ356" s="13"/>
      <c r="CTK356" s="13"/>
      <c r="CTL356" s="13"/>
      <c r="CTM356" s="13"/>
      <c r="CTN356" s="13"/>
      <c r="CTO356" s="13"/>
      <c r="CTP356" s="13"/>
      <c r="CTQ356" s="13"/>
      <c r="CTR356" s="13"/>
      <c r="CTS356" s="13"/>
      <c r="CTT356" s="13"/>
      <c r="CTU356" s="13"/>
      <c r="CTV356" s="13"/>
      <c r="CTW356" s="13"/>
      <c r="CTX356" s="13"/>
      <c r="CTY356" s="13"/>
      <c r="CTZ356" s="13"/>
      <c r="CUA356" s="13"/>
      <c r="CUB356" s="13"/>
      <c r="CUC356" s="13"/>
      <c r="CUD356" s="13"/>
      <c r="CUE356" s="13"/>
      <c r="CUF356" s="13"/>
      <c r="CUG356" s="13"/>
      <c r="CUH356" s="13"/>
      <c r="CUI356" s="13"/>
      <c r="CUJ356" s="13"/>
      <c r="CUK356" s="13"/>
      <c r="CUL356" s="13"/>
      <c r="CUM356" s="13"/>
      <c r="CUN356" s="13"/>
      <c r="CUO356" s="13"/>
      <c r="CUP356" s="13"/>
      <c r="CUQ356" s="13"/>
      <c r="CUR356" s="13"/>
      <c r="CUS356" s="13"/>
      <c r="CUT356" s="13"/>
      <c r="CUU356" s="13"/>
      <c r="CUV356" s="13"/>
      <c r="CUW356" s="13"/>
      <c r="CUX356" s="13"/>
      <c r="CUY356" s="13"/>
      <c r="CUZ356" s="13"/>
      <c r="CVA356" s="13"/>
      <c r="CVB356" s="13"/>
      <c r="CVC356" s="13"/>
      <c r="CVD356" s="13"/>
      <c r="CVE356" s="13"/>
      <c r="CVF356" s="13"/>
      <c r="CVG356" s="13"/>
      <c r="CVH356" s="13"/>
      <c r="CVI356" s="13"/>
      <c r="CVJ356" s="13"/>
      <c r="CVK356" s="13"/>
      <c r="CVL356" s="13"/>
      <c r="CVM356" s="13"/>
      <c r="CVN356" s="13"/>
      <c r="CVO356" s="13"/>
      <c r="CVP356" s="13"/>
      <c r="CVQ356" s="13"/>
      <c r="CVR356" s="13"/>
      <c r="CVS356" s="13"/>
      <c r="CVT356" s="13"/>
      <c r="CVU356" s="13"/>
      <c r="CVV356" s="13"/>
      <c r="CVW356" s="13"/>
      <c r="CVX356" s="13"/>
      <c r="CVY356" s="13"/>
      <c r="CVZ356" s="13"/>
      <c r="CWA356" s="13"/>
      <c r="CWB356" s="13"/>
      <c r="CWC356" s="13"/>
      <c r="CWD356" s="13"/>
      <c r="CWE356" s="13"/>
      <c r="CWF356" s="13"/>
      <c r="CWG356" s="13"/>
      <c r="CWH356" s="13"/>
      <c r="CWI356" s="13"/>
      <c r="CWJ356" s="13"/>
      <c r="CWK356" s="13"/>
      <c r="CWL356" s="13"/>
      <c r="CWM356" s="13"/>
      <c r="CWN356" s="13"/>
      <c r="CWO356" s="13"/>
      <c r="CWP356" s="13"/>
      <c r="CWQ356" s="13"/>
      <c r="CWR356" s="13"/>
      <c r="CWS356" s="13"/>
      <c r="CWT356" s="13"/>
      <c r="CWU356" s="13"/>
      <c r="CWV356" s="13"/>
      <c r="CWW356" s="13"/>
      <c r="CWX356" s="13"/>
      <c r="CWY356" s="13"/>
      <c r="CWZ356" s="13"/>
      <c r="CXA356" s="13"/>
      <c r="CXB356" s="13"/>
      <c r="CXC356" s="13"/>
      <c r="CXD356" s="13"/>
      <c r="CXE356" s="13"/>
      <c r="CXF356" s="13"/>
      <c r="CXG356" s="13"/>
      <c r="CXH356" s="13"/>
      <c r="CXI356" s="13"/>
      <c r="CXJ356" s="13"/>
      <c r="CXK356" s="13"/>
      <c r="CXL356" s="13"/>
      <c r="CXM356" s="13"/>
      <c r="CXN356" s="13"/>
      <c r="CXO356" s="13"/>
      <c r="CXP356" s="13"/>
      <c r="CXQ356" s="13"/>
      <c r="CXR356" s="13"/>
      <c r="CXS356" s="13"/>
      <c r="CXT356" s="13"/>
      <c r="CXU356" s="13"/>
      <c r="CXV356" s="13"/>
      <c r="CXW356" s="13"/>
      <c r="CXX356" s="13"/>
      <c r="CXY356" s="13"/>
      <c r="CXZ356" s="13"/>
      <c r="CYA356" s="13"/>
      <c r="CYB356" s="13"/>
      <c r="CYC356" s="13"/>
      <c r="CYD356" s="13"/>
      <c r="CYE356" s="13"/>
      <c r="CYF356" s="13"/>
      <c r="CYG356" s="13"/>
      <c r="CYH356" s="13"/>
      <c r="CYI356" s="13"/>
      <c r="CYJ356" s="13"/>
      <c r="CYK356" s="13"/>
      <c r="CYL356" s="13"/>
      <c r="CYM356" s="13"/>
      <c r="CYN356" s="13"/>
      <c r="CYO356" s="13"/>
      <c r="CYP356" s="13"/>
      <c r="CYQ356" s="13"/>
      <c r="CYR356" s="13"/>
      <c r="CYS356" s="13"/>
      <c r="CYT356" s="13"/>
      <c r="CYU356" s="13"/>
      <c r="CYV356" s="13"/>
      <c r="CYW356" s="13"/>
      <c r="CYX356" s="13"/>
      <c r="CYY356" s="13"/>
      <c r="CYZ356" s="13"/>
      <c r="CZA356" s="13"/>
      <c r="CZB356" s="13"/>
      <c r="CZC356" s="13"/>
      <c r="CZD356" s="13"/>
      <c r="CZE356" s="13"/>
      <c r="CZF356" s="13"/>
      <c r="CZG356" s="13"/>
      <c r="CZH356" s="13"/>
      <c r="CZI356" s="13"/>
      <c r="CZJ356" s="13"/>
      <c r="CZK356" s="13"/>
      <c r="CZL356" s="13"/>
      <c r="CZM356" s="13"/>
      <c r="CZN356" s="13"/>
      <c r="CZO356" s="13"/>
      <c r="CZP356" s="13"/>
      <c r="CZQ356" s="13"/>
      <c r="CZR356" s="13"/>
      <c r="CZS356" s="13"/>
      <c r="CZT356" s="13"/>
      <c r="CZU356" s="13"/>
      <c r="CZV356" s="13"/>
      <c r="CZW356" s="13"/>
      <c r="CZX356" s="13"/>
      <c r="CZY356" s="13"/>
      <c r="CZZ356" s="13"/>
      <c r="DAA356" s="13"/>
      <c r="DAB356" s="13"/>
      <c r="DAC356" s="13"/>
      <c r="DAD356" s="13"/>
      <c r="DAE356" s="13"/>
      <c r="DAF356" s="13"/>
      <c r="DAG356" s="13"/>
      <c r="DAH356" s="13"/>
      <c r="DAI356" s="13"/>
      <c r="DAJ356" s="13"/>
      <c r="DAK356" s="13"/>
      <c r="DAL356" s="13"/>
      <c r="DAM356" s="13"/>
      <c r="DAN356" s="13"/>
      <c r="DAO356" s="13"/>
      <c r="DAP356" s="13"/>
      <c r="DAQ356" s="13"/>
      <c r="DAR356" s="13"/>
      <c r="DAS356" s="13"/>
      <c r="DAT356" s="13"/>
      <c r="DAU356" s="13"/>
      <c r="DAV356" s="13"/>
      <c r="DAW356" s="13"/>
      <c r="DAX356" s="13"/>
      <c r="DAY356" s="13"/>
      <c r="DAZ356" s="13"/>
      <c r="DBA356" s="13"/>
      <c r="DBB356" s="13"/>
      <c r="DBC356" s="13"/>
      <c r="DBD356" s="13"/>
      <c r="DBE356" s="13"/>
      <c r="DBF356" s="13"/>
      <c r="DBG356" s="13"/>
      <c r="DBH356" s="13"/>
      <c r="DBI356" s="13"/>
      <c r="DBJ356" s="13"/>
      <c r="DBK356" s="13"/>
      <c r="DBL356" s="13"/>
      <c r="DBM356" s="13"/>
      <c r="DBN356" s="13"/>
      <c r="DBO356" s="13"/>
      <c r="DBP356" s="13"/>
      <c r="DBQ356" s="13"/>
      <c r="DBR356" s="13"/>
      <c r="DBS356" s="13"/>
      <c r="DBT356" s="13"/>
      <c r="DBU356" s="13"/>
      <c r="DBV356" s="13"/>
      <c r="DBW356" s="13"/>
      <c r="DBX356" s="13"/>
      <c r="DBY356" s="13"/>
      <c r="DBZ356" s="13"/>
      <c r="DCA356" s="13"/>
      <c r="DCB356" s="13"/>
      <c r="DCC356" s="13"/>
      <c r="DCD356" s="13"/>
      <c r="DCE356" s="13"/>
      <c r="DCF356" s="13"/>
      <c r="DCG356" s="13"/>
      <c r="DCH356" s="13"/>
      <c r="DCI356" s="13"/>
      <c r="DCJ356" s="13"/>
      <c r="DCK356" s="13"/>
      <c r="DCL356" s="13"/>
      <c r="DCM356" s="13"/>
      <c r="DCN356" s="13"/>
      <c r="DCO356" s="13"/>
      <c r="DCP356" s="13"/>
      <c r="DCQ356" s="13"/>
      <c r="DCR356" s="13"/>
      <c r="DCS356" s="13"/>
      <c r="DCT356" s="13"/>
      <c r="DCU356" s="13"/>
      <c r="DCV356" s="13"/>
      <c r="DCW356" s="13"/>
      <c r="DCX356" s="13"/>
      <c r="DCY356" s="13"/>
      <c r="DCZ356" s="13"/>
      <c r="DDA356" s="13"/>
      <c r="DDB356" s="13"/>
      <c r="DDC356" s="13"/>
      <c r="DDD356" s="13"/>
      <c r="DDE356" s="13"/>
      <c r="DDF356" s="13"/>
      <c r="DDG356" s="13"/>
      <c r="DDH356" s="13"/>
      <c r="DDI356" s="13"/>
      <c r="DDJ356" s="13"/>
      <c r="DDK356" s="13"/>
      <c r="DDL356" s="13"/>
      <c r="DDM356" s="13"/>
      <c r="DDN356" s="13"/>
      <c r="DDO356" s="13"/>
      <c r="DDP356" s="13"/>
      <c r="DDQ356" s="13"/>
      <c r="DDR356" s="13"/>
      <c r="DDS356" s="13"/>
      <c r="DDT356" s="13"/>
      <c r="DDU356" s="13"/>
      <c r="DDV356" s="13"/>
      <c r="DDW356" s="13"/>
      <c r="DDX356" s="13"/>
      <c r="DDY356" s="13"/>
      <c r="DDZ356" s="13"/>
      <c r="DEA356" s="13"/>
      <c r="DEB356" s="13"/>
      <c r="DEC356" s="13"/>
      <c r="DED356" s="13"/>
      <c r="DEE356" s="13"/>
      <c r="DEF356" s="13"/>
      <c r="DEG356" s="13"/>
      <c r="DEH356" s="13"/>
      <c r="DEI356" s="13"/>
      <c r="DEJ356" s="13"/>
      <c r="DEK356" s="13"/>
      <c r="DEL356" s="13"/>
      <c r="DEM356" s="13"/>
      <c r="DEN356" s="13"/>
      <c r="DEO356" s="13"/>
      <c r="DEP356" s="13"/>
      <c r="DEQ356" s="13"/>
      <c r="DER356" s="13"/>
      <c r="DES356" s="13"/>
      <c r="DET356" s="13"/>
      <c r="DEU356" s="13"/>
      <c r="DEV356" s="13"/>
      <c r="DEW356" s="13"/>
      <c r="DEX356" s="13"/>
      <c r="DEY356" s="13"/>
      <c r="DEZ356" s="13"/>
      <c r="DFA356" s="13"/>
      <c r="DFB356" s="13"/>
      <c r="DFC356" s="13"/>
      <c r="DFD356" s="13"/>
      <c r="DFE356" s="13"/>
      <c r="DFF356" s="13"/>
      <c r="DFG356" s="13"/>
      <c r="DFH356" s="13"/>
      <c r="DFI356" s="13"/>
      <c r="DFJ356" s="13"/>
      <c r="DFK356" s="13"/>
      <c r="DFL356" s="13"/>
      <c r="DFM356" s="13"/>
      <c r="DFN356" s="13"/>
      <c r="DFO356" s="13"/>
      <c r="DFP356" s="13"/>
      <c r="DFQ356" s="13"/>
      <c r="DFR356" s="13"/>
      <c r="DFS356" s="13"/>
      <c r="DFT356" s="13"/>
      <c r="DFU356" s="13"/>
      <c r="DFV356" s="13"/>
      <c r="DFW356" s="13"/>
      <c r="DFX356" s="13"/>
      <c r="DFY356" s="13"/>
      <c r="DFZ356" s="13"/>
      <c r="DGA356" s="13"/>
      <c r="DGB356" s="13"/>
      <c r="DGC356" s="13"/>
      <c r="DGD356" s="13"/>
      <c r="DGE356" s="13"/>
      <c r="DGF356" s="13"/>
      <c r="DGG356" s="13"/>
      <c r="DGH356" s="13"/>
      <c r="DGI356" s="13"/>
      <c r="DGJ356" s="13"/>
      <c r="DGK356" s="13"/>
      <c r="DGL356" s="13"/>
      <c r="DGM356" s="13"/>
      <c r="DGN356" s="13"/>
      <c r="DGO356" s="13"/>
      <c r="DGP356" s="13"/>
      <c r="DGQ356" s="13"/>
      <c r="DGR356" s="13"/>
      <c r="DGS356" s="13"/>
      <c r="DGT356" s="13"/>
      <c r="DGU356" s="13"/>
      <c r="DGV356" s="13"/>
      <c r="DGW356" s="13"/>
      <c r="DGX356" s="13"/>
      <c r="DGY356" s="13"/>
      <c r="DGZ356" s="13"/>
      <c r="DHA356" s="13"/>
      <c r="DHB356" s="13"/>
      <c r="DHC356" s="13"/>
      <c r="DHD356" s="13"/>
      <c r="DHE356" s="13"/>
      <c r="DHF356" s="13"/>
      <c r="DHG356" s="13"/>
      <c r="DHH356" s="13"/>
      <c r="DHI356" s="13"/>
      <c r="DHJ356" s="13"/>
      <c r="DHK356" s="13"/>
      <c r="DHL356" s="13"/>
      <c r="DHM356" s="13"/>
      <c r="DHN356" s="13"/>
      <c r="DHO356" s="13"/>
      <c r="DHP356" s="13"/>
      <c r="DHQ356" s="13"/>
      <c r="DHR356" s="13"/>
      <c r="DHS356" s="13"/>
      <c r="DHT356" s="13"/>
      <c r="DHU356" s="13"/>
      <c r="DHV356" s="13"/>
      <c r="DHW356" s="13"/>
      <c r="DHX356" s="13"/>
      <c r="DHY356" s="13"/>
      <c r="DHZ356" s="13"/>
      <c r="DIA356" s="13"/>
      <c r="DIB356" s="13"/>
      <c r="DIC356" s="13"/>
      <c r="DID356" s="13"/>
      <c r="DIE356" s="13"/>
      <c r="DIF356" s="13"/>
      <c r="DIG356" s="13"/>
      <c r="DIH356" s="13"/>
      <c r="DII356" s="13"/>
      <c r="DIJ356" s="13"/>
      <c r="DIK356" s="13"/>
      <c r="DIL356" s="13"/>
      <c r="DIM356" s="13"/>
      <c r="DIN356" s="13"/>
      <c r="DIO356" s="13"/>
      <c r="DIP356" s="13"/>
      <c r="DIQ356" s="13"/>
      <c r="DIR356" s="13"/>
      <c r="DIS356" s="13"/>
      <c r="DIT356" s="13"/>
      <c r="DIU356" s="13"/>
      <c r="DIV356" s="13"/>
      <c r="DIW356" s="13"/>
      <c r="DIX356" s="13"/>
      <c r="DIY356" s="13"/>
      <c r="DIZ356" s="13"/>
      <c r="DJA356" s="13"/>
      <c r="DJB356" s="13"/>
      <c r="DJC356" s="13"/>
      <c r="DJD356" s="13"/>
      <c r="DJE356" s="13"/>
      <c r="DJF356" s="13"/>
      <c r="DJG356" s="13"/>
      <c r="DJH356" s="13"/>
      <c r="DJI356" s="13"/>
      <c r="DJJ356" s="13"/>
      <c r="DJK356" s="13"/>
      <c r="DJL356" s="13"/>
      <c r="DJM356" s="13"/>
      <c r="DJN356" s="13"/>
      <c r="DJO356" s="13"/>
      <c r="DJP356" s="13"/>
      <c r="DJQ356" s="13"/>
      <c r="DJR356" s="13"/>
      <c r="DJS356" s="13"/>
      <c r="DJT356" s="13"/>
      <c r="DJU356" s="13"/>
      <c r="DJV356" s="13"/>
      <c r="DJW356" s="13"/>
      <c r="DJX356" s="13"/>
      <c r="DJY356" s="13"/>
      <c r="DJZ356" s="13"/>
      <c r="DKA356" s="13"/>
      <c r="DKB356" s="13"/>
      <c r="DKC356" s="13"/>
      <c r="DKD356" s="13"/>
      <c r="DKE356" s="13"/>
      <c r="DKF356" s="13"/>
      <c r="DKG356" s="13"/>
      <c r="DKH356" s="13"/>
      <c r="DKI356" s="13"/>
      <c r="DKJ356" s="13"/>
      <c r="DKK356" s="13"/>
      <c r="DKL356" s="13"/>
      <c r="DKM356" s="13"/>
      <c r="DKN356" s="13"/>
      <c r="DKO356" s="13"/>
      <c r="DKP356" s="13"/>
      <c r="DKQ356" s="13"/>
      <c r="DKR356" s="13"/>
      <c r="DKS356" s="13"/>
      <c r="DKT356" s="13"/>
      <c r="DKU356" s="13"/>
      <c r="DKV356" s="13"/>
      <c r="DKW356" s="13"/>
      <c r="DKX356" s="13"/>
      <c r="DKY356" s="13"/>
      <c r="DKZ356" s="13"/>
      <c r="DLA356" s="13"/>
      <c r="DLB356" s="13"/>
      <c r="DLC356" s="13"/>
      <c r="DLD356" s="13"/>
      <c r="DLE356" s="13"/>
      <c r="DLF356" s="13"/>
      <c r="DLG356" s="13"/>
      <c r="DLH356" s="13"/>
      <c r="DLI356" s="13"/>
      <c r="DLJ356" s="13"/>
      <c r="DLK356" s="13"/>
      <c r="DLL356" s="13"/>
      <c r="DLM356" s="13"/>
      <c r="DLN356" s="13"/>
      <c r="DLO356" s="13"/>
      <c r="DLP356" s="13"/>
      <c r="DLQ356" s="13"/>
      <c r="DLR356" s="13"/>
      <c r="DLS356" s="13"/>
      <c r="DLT356" s="13"/>
      <c r="DLU356" s="13"/>
      <c r="DLV356" s="13"/>
      <c r="DLW356" s="13"/>
      <c r="DLX356" s="13"/>
      <c r="DLY356" s="13"/>
      <c r="DLZ356" s="13"/>
      <c r="DMA356" s="13"/>
      <c r="DMB356" s="13"/>
      <c r="DMC356" s="13"/>
      <c r="DMD356" s="13"/>
      <c r="DME356" s="13"/>
      <c r="DMF356" s="13"/>
      <c r="DMG356" s="13"/>
      <c r="DMH356" s="13"/>
      <c r="DMI356" s="13"/>
      <c r="DMJ356" s="13"/>
      <c r="DMK356" s="13"/>
      <c r="DML356" s="13"/>
      <c r="DMM356" s="13"/>
      <c r="DMN356" s="13"/>
      <c r="DMO356" s="13"/>
      <c r="DMP356" s="13"/>
      <c r="DMQ356" s="13"/>
      <c r="DMR356" s="13"/>
      <c r="DMS356" s="13"/>
      <c r="DMT356" s="13"/>
      <c r="DMU356" s="13"/>
      <c r="DMV356" s="13"/>
      <c r="DMW356" s="13"/>
      <c r="DMX356" s="13"/>
      <c r="DMY356" s="13"/>
      <c r="DMZ356" s="13"/>
      <c r="DNA356" s="13"/>
      <c r="DNB356" s="13"/>
      <c r="DNC356" s="13"/>
      <c r="DND356" s="13"/>
      <c r="DNE356" s="13"/>
      <c r="DNF356" s="13"/>
      <c r="DNG356" s="13"/>
      <c r="DNH356" s="13"/>
      <c r="DNI356" s="13"/>
      <c r="DNJ356" s="13"/>
      <c r="DNK356" s="13"/>
      <c r="DNL356" s="13"/>
      <c r="DNM356" s="13"/>
      <c r="DNN356" s="13"/>
      <c r="DNO356" s="13"/>
      <c r="DNP356" s="13"/>
      <c r="DNQ356" s="13"/>
      <c r="DNR356" s="13"/>
      <c r="DNS356" s="13"/>
      <c r="DNT356" s="13"/>
      <c r="DNU356" s="13"/>
      <c r="DNV356" s="13"/>
      <c r="DNW356" s="13"/>
      <c r="DNX356" s="13"/>
      <c r="DNY356" s="13"/>
      <c r="DNZ356" s="13"/>
      <c r="DOA356" s="13"/>
      <c r="DOB356" s="13"/>
      <c r="DOC356" s="13"/>
      <c r="DOD356" s="13"/>
      <c r="DOE356" s="13"/>
      <c r="DOF356" s="13"/>
      <c r="DOG356" s="13"/>
      <c r="DOH356" s="13"/>
      <c r="DOI356" s="13"/>
      <c r="DOJ356" s="13"/>
      <c r="DOK356" s="13"/>
      <c r="DOL356" s="13"/>
      <c r="DOM356" s="13"/>
      <c r="DON356" s="13"/>
      <c r="DOO356" s="13"/>
      <c r="DOP356" s="13"/>
      <c r="DOQ356" s="13"/>
      <c r="DOR356" s="13"/>
      <c r="DOS356" s="13"/>
      <c r="DOT356" s="13"/>
      <c r="DOU356" s="13"/>
      <c r="DOV356" s="13"/>
      <c r="DOW356" s="13"/>
      <c r="DOX356" s="13"/>
      <c r="DOY356" s="13"/>
      <c r="DOZ356" s="13"/>
      <c r="DPA356" s="13"/>
      <c r="DPB356" s="13"/>
      <c r="DPC356" s="13"/>
      <c r="DPD356" s="13"/>
      <c r="DPE356" s="13"/>
      <c r="DPF356" s="13"/>
      <c r="DPG356" s="13"/>
      <c r="DPH356" s="13"/>
      <c r="DPI356" s="13"/>
      <c r="DPJ356" s="13"/>
      <c r="DPK356" s="13"/>
      <c r="DPL356" s="13"/>
      <c r="DPM356" s="13"/>
      <c r="DPN356" s="13"/>
      <c r="DPO356" s="13"/>
      <c r="DPP356" s="13"/>
      <c r="DPQ356" s="13"/>
      <c r="DPR356" s="13"/>
      <c r="DPS356" s="13"/>
      <c r="DPT356" s="13"/>
      <c r="DPU356" s="13"/>
      <c r="DPV356" s="13"/>
      <c r="DPW356" s="13"/>
      <c r="DPX356" s="13"/>
      <c r="DPY356" s="13"/>
      <c r="DPZ356" s="13"/>
      <c r="DQA356" s="13"/>
      <c r="DQB356" s="13"/>
      <c r="DQC356" s="13"/>
      <c r="DQD356" s="13"/>
      <c r="DQE356" s="13"/>
      <c r="DQF356" s="13"/>
      <c r="DQG356" s="13"/>
      <c r="DQH356" s="13"/>
      <c r="DQI356" s="13"/>
      <c r="DQJ356" s="13"/>
      <c r="DQK356" s="13"/>
      <c r="DQL356" s="13"/>
      <c r="DQM356" s="13"/>
      <c r="DQN356" s="13"/>
      <c r="DQO356" s="13"/>
      <c r="DQP356" s="13"/>
      <c r="DQQ356" s="13"/>
      <c r="DQR356" s="13"/>
      <c r="DQS356" s="13"/>
      <c r="DQT356" s="13"/>
      <c r="DQU356" s="13"/>
      <c r="DQV356" s="13"/>
      <c r="DQW356" s="13"/>
      <c r="DQX356" s="13"/>
      <c r="DQY356" s="13"/>
      <c r="DQZ356" s="13"/>
      <c r="DRA356" s="13"/>
      <c r="DRB356" s="13"/>
      <c r="DRC356" s="13"/>
      <c r="DRD356" s="13"/>
      <c r="DRE356" s="13"/>
      <c r="DRF356" s="13"/>
      <c r="DRG356" s="13"/>
      <c r="DRH356" s="13"/>
      <c r="DRI356" s="13"/>
      <c r="DRJ356" s="13"/>
      <c r="DRK356" s="13"/>
      <c r="DRL356" s="13"/>
      <c r="DRM356" s="13"/>
      <c r="DRN356" s="13"/>
      <c r="DRO356" s="13"/>
      <c r="DRP356" s="13"/>
      <c r="DRQ356" s="13"/>
      <c r="DRR356" s="13"/>
      <c r="DRS356" s="13"/>
      <c r="DRT356" s="13"/>
      <c r="DRU356" s="13"/>
      <c r="DRV356" s="13"/>
      <c r="DRW356" s="13"/>
      <c r="DRX356" s="13"/>
      <c r="DRY356" s="13"/>
      <c r="DRZ356" s="13"/>
      <c r="DSA356" s="13"/>
      <c r="DSB356" s="13"/>
      <c r="DSC356" s="13"/>
      <c r="DSD356" s="13"/>
      <c r="DSE356" s="13"/>
      <c r="DSF356" s="13"/>
      <c r="DSG356" s="13"/>
      <c r="DSH356" s="13"/>
      <c r="DSI356" s="13"/>
      <c r="DSJ356" s="13"/>
      <c r="DSK356" s="13"/>
      <c r="DSL356" s="13"/>
      <c r="DSM356" s="13"/>
      <c r="DSN356" s="13"/>
      <c r="DSO356" s="13"/>
      <c r="DSP356" s="13"/>
      <c r="DSQ356" s="13"/>
      <c r="DSR356" s="13"/>
      <c r="DSS356" s="13"/>
      <c r="DST356" s="13"/>
      <c r="DSU356" s="13"/>
      <c r="DSV356" s="13"/>
      <c r="DSW356" s="13"/>
      <c r="DSX356" s="13"/>
      <c r="DSY356" s="13"/>
      <c r="DSZ356" s="13"/>
      <c r="DTA356" s="13"/>
      <c r="DTB356" s="13"/>
      <c r="DTC356" s="13"/>
      <c r="DTD356" s="13"/>
      <c r="DTE356" s="13"/>
      <c r="DTF356" s="13"/>
      <c r="DTG356" s="13"/>
      <c r="DTH356" s="13"/>
      <c r="DTI356" s="13"/>
      <c r="DTJ356" s="13"/>
      <c r="DTK356" s="13"/>
      <c r="DTL356" s="13"/>
      <c r="DTM356" s="13"/>
      <c r="DTN356" s="13"/>
      <c r="DTO356" s="13"/>
      <c r="DTP356" s="13"/>
      <c r="DTQ356" s="13"/>
      <c r="DTR356" s="13"/>
      <c r="DTS356" s="13"/>
      <c r="DTT356" s="13"/>
      <c r="DTU356" s="13"/>
      <c r="DTV356" s="13"/>
      <c r="DTW356" s="13"/>
      <c r="DTX356" s="13"/>
      <c r="DTY356" s="13"/>
      <c r="DTZ356" s="13"/>
      <c r="DUA356" s="13"/>
      <c r="DUB356" s="13"/>
      <c r="DUC356" s="13"/>
      <c r="DUD356" s="13"/>
      <c r="DUE356" s="13"/>
      <c r="DUF356" s="13"/>
      <c r="DUG356" s="13"/>
      <c r="DUH356" s="13"/>
      <c r="DUI356" s="13"/>
      <c r="DUJ356" s="13"/>
      <c r="DUK356" s="13"/>
      <c r="DUL356" s="13"/>
      <c r="DUM356" s="13"/>
      <c r="DUN356" s="13"/>
      <c r="DUO356" s="13"/>
      <c r="DUP356" s="13"/>
      <c r="DUQ356" s="13"/>
      <c r="DUR356" s="13"/>
      <c r="DUS356" s="13"/>
      <c r="DUT356" s="13"/>
      <c r="DUU356" s="13"/>
      <c r="DUV356" s="13"/>
      <c r="DUW356" s="13"/>
      <c r="DUX356" s="13"/>
      <c r="DUY356" s="13"/>
      <c r="DUZ356" s="13"/>
      <c r="DVA356" s="13"/>
      <c r="DVB356" s="13"/>
      <c r="DVC356" s="13"/>
      <c r="DVD356" s="13"/>
      <c r="DVE356" s="13"/>
      <c r="DVF356" s="13"/>
      <c r="DVG356" s="13"/>
      <c r="DVH356" s="13"/>
      <c r="DVI356" s="13"/>
      <c r="DVJ356" s="13"/>
      <c r="DVK356" s="13"/>
      <c r="DVL356" s="13"/>
      <c r="DVM356" s="13"/>
      <c r="DVN356" s="13"/>
      <c r="DVO356" s="13"/>
      <c r="DVP356" s="13"/>
      <c r="DVQ356" s="13"/>
      <c r="DVR356" s="13"/>
      <c r="DVS356" s="13"/>
      <c r="DVT356" s="13"/>
      <c r="DVU356" s="13"/>
      <c r="DVV356" s="13"/>
      <c r="DVW356" s="13"/>
      <c r="DVX356" s="13"/>
      <c r="DVY356" s="13"/>
      <c r="DVZ356" s="13"/>
      <c r="DWA356" s="13"/>
      <c r="DWB356" s="13"/>
      <c r="DWC356" s="13"/>
      <c r="DWD356" s="13"/>
      <c r="DWE356" s="13"/>
      <c r="DWF356" s="13"/>
      <c r="DWG356" s="13"/>
      <c r="DWH356" s="13"/>
      <c r="DWI356" s="13"/>
      <c r="DWJ356" s="13"/>
      <c r="DWK356" s="13"/>
      <c r="DWL356" s="13"/>
      <c r="DWM356" s="13"/>
      <c r="DWN356" s="13"/>
      <c r="DWO356" s="13"/>
      <c r="DWP356" s="13"/>
      <c r="DWQ356" s="13"/>
      <c r="DWR356" s="13"/>
      <c r="DWS356" s="13"/>
      <c r="DWT356" s="13"/>
      <c r="DWU356" s="13"/>
      <c r="DWV356" s="13"/>
      <c r="DWW356" s="13"/>
      <c r="DWX356" s="13"/>
      <c r="DWY356" s="13"/>
      <c r="DWZ356" s="13"/>
      <c r="DXA356" s="13"/>
      <c r="DXB356" s="13"/>
      <c r="DXC356" s="13"/>
      <c r="DXD356" s="13"/>
      <c r="DXE356" s="13"/>
      <c r="DXF356" s="13"/>
      <c r="DXG356" s="13"/>
      <c r="DXH356" s="13"/>
      <c r="DXI356" s="13"/>
      <c r="DXJ356" s="13"/>
      <c r="DXK356" s="13"/>
      <c r="DXL356" s="13"/>
      <c r="DXM356" s="13"/>
      <c r="DXN356" s="13"/>
      <c r="DXO356" s="13"/>
      <c r="DXP356" s="13"/>
      <c r="DXQ356" s="13"/>
      <c r="DXR356" s="13"/>
      <c r="DXS356" s="13"/>
      <c r="DXT356" s="13"/>
      <c r="DXU356" s="13"/>
      <c r="DXV356" s="13"/>
      <c r="DXW356" s="13"/>
      <c r="DXX356" s="13"/>
      <c r="DXY356" s="13"/>
      <c r="DXZ356" s="13"/>
      <c r="DYA356" s="13"/>
      <c r="DYB356" s="13"/>
      <c r="DYC356" s="13"/>
      <c r="DYD356" s="13"/>
      <c r="DYE356" s="13"/>
      <c r="DYF356" s="13"/>
      <c r="DYG356" s="13"/>
      <c r="DYH356" s="13"/>
      <c r="DYI356" s="13"/>
      <c r="DYJ356" s="13"/>
      <c r="DYK356" s="13"/>
      <c r="DYL356" s="13"/>
      <c r="DYM356" s="13"/>
      <c r="DYN356" s="13"/>
      <c r="DYO356" s="13"/>
      <c r="DYP356" s="13"/>
      <c r="DYQ356" s="13"/>
      <c r="DYR356" s="13"/>
      <c r="DYS356" s="13"/>
      <c r="DYT356" s="13"/>
      <c r="DYU356" s="13"/>
      <c r="DYV356" s="13"/>
      <c r="DYW356" s="13"/>
      <c r="DYX356" s="13"/>
      <c r="DYY356" s="13"/>
      <c r="DYZ356" s="13"/>
      <c r="DZA356" s="13"/>
      <c r="DZB356" s="13"/>
      <c r="DZC356" s="13"/>
      <c r="DZD356" s="13"/>
      <c r="DZE356" s="13"/>
      <c r="DZF356" s="13"/>
      <c r="DZG356" s="13"/>
      <c r="DZH356" s="13"/>
      <c r="DZI356" s="13"/>
      <c r="DZJ356" s="13"/>
      <c r="DZK356" s="13"/>
      <c r="DZL356" s="13"/>
      <c r="DZM356" s="13"/>
      <c r="DZN356" s="13"/>
      <c r="DZO356" s="13"/>
      <c r="DZP356" s="13"/>
      <c r="DZQ356" s="13"/>
      <c r="DZR356" s="13"/>
      <c r="DZS356" s="13"/>
      <c r="DZT356" s="13"/>
      <c r="DZU356" s="13"/>
      <c r="DZV356" s="13"/>
      <c r="DZW356" s="13"/>
      <c r="DZX356" s="13"/>
      <c r="DZY356" s="13"/>
      <c r="DZZ356" s="13"/>
      <c r="EAA356" s="13"/>
      <c r="EAB356" s="13"/>
      <c r="EAC356" s="13"/>
      <c r="EAD356" s="13"/>
      <c r="EAE356" s="13"/>
      <c r="EAF356" s="13"/>
      <c r="EAG356" s="13"/>
      <c r="EAH356" s="13"/>
      <c r="EAI356" s="13"/>
      <c r="EAJ356" s="13"/>
      <c r="EAK356" s="13"/>
      <c r="EAL356" s="13"/>
      <c r="EAM356" s="13"/>
      <c r="EAN356" s="13"/>
      <c r="EAO356" s="13"/>
      <c r="EAP356" s="13"/>
      <c r="EAQ356" s="13"/>
      <c r="EAR356" s="13"/>
      <c r="EAS356" s="13"/>
      <c r="EAT356" s="13"/>
      <c r="EAU356" s="13"/>
      <c r="EAV356" s="13"/>
      <c r="EAW356" s="13"/>
      <c r="EAX356" s="13"/>
      <c r="EAY356" s="13"/>
      <c r="EAZ356" s="13"/>
      <c r="EBA356" s="13"/>
      <c r="EBB356" s="13"/>
      <c r="EBC356" s="13"/>
      <c r="EBD356" s="13"/>
      <c r="EBE356" s="13"/>
      <c r="EBF356" s="13"/>
      <c r="EBG356" s="13"/>
      <c r="EBH356" s="13"/>
      <c r="EBI356" s="13"/>
      <c r="EBJ356" s="13"/>
      <c r="EBK356" s="13"/>
      <c r="EBL356" s="13"/>
      <c r="EBM356" s="13"/>
      <c r="EBN356" s="13"/>
      <c r="EBO356" s="13"/>
      <c r="EBP356" s="13"/>
      <c r="EBQ356" s="13"/>
      <c r="EBR356" s="13"/>
      <c r="EBS356" s="13"/>
      <c r="EBT356" s="13"/>
      <c r="EBU356" s="13"/>
      <c r="EBV356" s="13"/>
      <c r="EBW356" s="13"/>
      <c r="EBX356" s="13"/>
      <c r="EBY356" s="13"/>
      <c r="EBZ356" s="13"/>
      <c r="ECA356" s="13"/>
      <c r="ECB356" s="13"/>
      <c r="ECC356" s="13"/>
      <c r="ECD356" s="13"/>
      <c r="ECE356" s="13"/>
      <c r="ECF356" s="13"/>
      <c r="ECG356" s="13"/>
      <c r="ECH356" s="13"/>
      <c r="ECI356" s="13"/>
      <c r="ECJ356" s="13"/>
      <c r="ECK356" s="13"/>
      <c r="ECL356" s="13"/>
      <c r="ECM356" s="13"/>
      <c r="ECN356" s="13"/>
      <c r="ECO356" s="13"/>
      <c r="ECP356" s="13"/>
      <c r="ECQ356" s="13"/>
      <c r="ECR356" s="13"/>
      <c r="ECS356" s="13"/>
      <c r="ECT356" s="13"/>
      <c r="ECU356" s="13"/>
      <c r="ECV356" s="13"/>
      <c r="ECW356" s="13"/>
      <c r="ECX356" s="13"/>
      <c r="ECY356" s="13"/>
      <c r="ECZ356" s="13"/>
      <c r="EDA356" s="13"/>
      <c r="EDB356" s="13"/>
      <c r="EDC356" s="13"/>
      <c r="EDD356" s="13"/>
      <c r="EDE356" s="13"/>
      <c r="EDF356" s="13"/>
      <c r="EDG356" s="13"/>
      <c r="EDH356" s="13"/>
      <c r="EDI356" s="13"/>
      <c r="EDJ356" s="13"/>
      <c r="EDK356" s="13"/>
      <c r="EDL356" s="13"/>
      <c r="EDM356" s="13"/>
      <c r="EDN356" s="13"/>
      <c r="EDO356" s="13"/>
      <c r="EDP356" s="13"/>
      <c r="EDQ356" s="13"/>
      <c r="EDR356" s="13"/>
      <c r="EDS356" s="13"/>
      <c r="EDT356" s="13"/>
      <c r="EDU356" s="13"/>
      <c r="EDV356" s="13"/>
      <c r="EDW356" s="13"/>
      <c r="EDX356" s="13"/>
      <c r="EDY356" s="13"/>
      <c r="EDZ356" s="13"/>
      <c r="EEA356" s="13"/>
      <c r="EEB356" s="13"/>
      <c r="EEC356" s="13"/>
      <c r="EED356" s="13"/>
      <c r="EEE356" s="13"/>
      <c r="EEF356" s="13"/>
      <c r="EEG356" s="13"/>
      <c r="EEH356" s="13"/>
      <c r="EEI356" s="13"/>
      <c r="EEJ356" s="13"/>
      <c r="EEK356" s="13"/>
      <c r="EEL356" s="13"/>
      <c r="EEM356" s="13"/>
      <c r="EEN356" s="13"/>
      <c r="EEO356" s="13"/>
      <c r="EEP356" s="13"/>
      <c r="EEQ356" s="13"/>
      <c r="EER356" s="13"/>
      <c r="EES356" s="13"/>
      <c r="EET356" s="13"/>
      <c r="EEU356" s="13"/>
      <c r="EEV356" s="13"/>
      <c r="EEW356" s="13"/>
      <c r="EEX356" s="13"/>
      <c r="EEY356" s="13"/>
      <c r="EEZ356" s="13"/>
      <c r="EFA356" s="13"/>
      <c r="EFB356" s="13"/>
      <c r="EFC356" s="13"/>
      <c r="EFD356" s="13"/>
      <c r="EFE356" s="13"/>
      <c r="EFF356" s="13"/>
      <c r="EFG356" s="13"/>
      <c r="EFH356" s="13"/>
      <c r="EFI356" s="13"/>
      <c r="EFJ356" s="13"/>
      <c r="EFK356" s="13"/>
      <c r="EFL356" s="13"/>
      <c r="EFM356" s="13"/>
      <c r="EFN356" s="13"/>
      <c r="EFO356" s="13"/>
      <c r="EFP356" s="13"/>
      <c r="EFQ356" s="13"/>
      <c r="EFR356" s="13"/>
      <c r="EFS356" s="13"/>
      <c r="EFT356" s="13"/>
      <c r="EFU356" s="13"/>
      <c r="EFV356" s="13"/>
      <c r="EFW356" s="13"/>
      <c r="EFX356" s="13"/>
      <c r="EFY356" s="13"/>
      <c r="EFZ356" s="13"/>
      <c r="EGA356" s="13"/>
      <c r="EGB356" s="13"/>
      <c r="EGC356" s="13"/>
      <c r="EGD356" s="13"/>
      <c r="EGE356" s="13"/>
      <c r="EGF356" s="13"/>
      <c r="EGG356" s="13"/>
      <c r="EGH356" s="13"/>
      <c r="EGI356" s="13"/>
      <c r="EGJ356" s="13"/>
      <c r="EGK356" s="13"/>
      <c r="EGL356" s="13"/>
      <c r="EGM356" s="13"/>
      <c r="EGN356" s="13"/>
      <c r="EGO356" s="13"/>
      <c r="EGP356" s="13"/>
      <c r="EGQ356" s="13"/>
      <c r="EGR356" s="13"/>
      <c r="EGS356" s="13"/>
      <c r="EGT356" s="13"/>
      <c r="EGU356" s="13"/>
      <c r="EGV356" s="13"/>
      <c r="EGW356" s="13"/>
      <c r="EGX356" s="13"/>
      <c r="EGY356" s="13"/>
      <c r="EGZ356" s="13"/>
      <c r="EHA356" s="13"/>
      <c r="EHB356" s="13"/>
      <c r="EHC356" s="13"/>
      <c r="EHD356" s="13"/>
      <c r="EHE356" s="13"/>
      <c r="EHF356" s="13"/>
      <c r="EHG356" s="13"/>
      <c r="EHH356" s="13"/>
      <c r="EHI356" s="13"/>
      <c r="EHJ356" s="13"/>
      <c r="EHK356" s="13"/>
      <c r="EHL356" s="13"/>
      <c r="EHM356" s="13"/>
      <c r="EHN356" s="13"/>
      <c r="EHO356" s="13"/>
      <c r="EHP356" s="13"/>
      <c r="EHQ356" s="13"/>
      <c r="EHR356" s="13"/>
      <c r="EHS356" s="13"/>
      <c r="EHT356" s="13"/>
      <c r="EHU356" s="13"/>
      <c r="EHV356" s="13"/>
      <c r="EHW356" s="13"/>
      <c r="EHX356" s="13"/>
      <c r="EHY356" s="13"/>
      <c r="EHZ356" s="13"/>
      <c r="EIA356" s="13"/>
      <c r="EIB356" s="13"/>
      <c r="EIC356" s="13"/>
      <c r="EID356" s="13"/>
      <c r="EIE356" s="13"/>
      <c r="EIF356" s="13"/>
      <c r="EIG356" s="13"/>
      <c r="EIH356" s="13"/>
      <c r="EII356" s="13"/>
      <c r="EIJ356" s="13"/>
      <c r="EIK356" s="13"/>
      <c r="EIL356" s="13"/>
      <c r="EIM356" s="13"/>
      <c r="EIN356" s="13"/>
      <c r="EIO356" s="13"/>
      <c r="EIP356" s="13"/>
      <c r="EIQ356" s="13"/>
      <c r="EIR356" s="13"/>
      <c r="EIS356" s="13"/>
      <c r="EIT356" s="13"/>
      <c r="EIU356" s="13"/>
      <c r="EIV356" s="13"/>
      <c r="EIW356" s="13"/>
      <c r="EIX356" s="13"/>
      <c r="EIY356" s="13"/>
      <c r="EIZ356" s="13"/>
      <c r="EJA356" s="13"/>
      <c r="EJB356" s="13"/>
      <c r="EJC356" s="13"/>
      <c r="EJD356" s="13"/>
      <c r="EJE356" s="13"/>
      <c r="EJF356" s="13"/>
      <c r="EJG356" s="13"/>
      <c r="EJH356" s="13"/>
      <c r="EJI356" s="13"/>
      <c r="EJJ356" s="13"/>
      <c r="EJK356" s="13"/>
      <c r="EJL356" s="13"/>
      <c r="EJM356" s="13"/>
      <c r="EJN356" s="13"/>
      <c r="EJO356" s="13"/>
      <c r="EJP356" s="13"/>
      <c r="EJQ356" s="13"/>
      <c r="EJR356" s="13"/>
      <c r="EJS356" s="13"/>
      <c r="EJT356" s="13"/>
      <c r="EJU356" s="13"/>
      <c r="EJV356" s="13"/>
      <c r="EJW356" s="13"/>
      <c r="EJX356" s="13"/>
      <c r="EJY356" s="13"/>
      <c r="EJZ356" s="13"/>
      <c r="EKA356" s="13"/>
      <c r="EKB356" s="13"/>
      <c r="EKC356" s="13"/>
      <c r="EKD356" s="13"/>
      <c r="EKE356" s="13"/>
      <c r="EKF356" s="13"/>
      <c r="EKG356" s="13"/>
      <c r="EKH356" s="13"/>
      <c r="EKI356" s="13"/>
      <c r="EKJ356" s="13"/>
      <c r="EKK356" s="13"/>
      <c r="EKL356" s="13"/>
      <c r="EKM356" s="13"/>
      <c r="EKN356" s="13"/>
      <c r="EKO356" s="13"/>
      <c r="EKP356" s="13"/>
      <c r="EKQ356" s="13"/>
      <c r="EKR356" s="13"/>
      <c r="EKS356" s="13"/>
      <c r="EKT356" s="13"/>
      <c r="EKU356" s="13"/>
      <c r="EKV356" s="13"/>
      <c r="EKW356" s="13"/>
      <c r="EKX356" s="13"/>
      <c r="EKY356" s="13"/>
      <c r="EKZ356" s="13"/>
      <c r="ELA356" s="13"/>
      <c r="ELB356" s="13"/>
      <c r="ELC356" s="13"/>
      <c r="ELD356" s="13"/>
      <c r="ELE356" s="13"/>
      <c r="ELF356" s="13"/>
      <c r="ELG356" s="13"/>
      <c r="ELH356" s="13"/>
      <c r="ELI356" s="13"/>
      <c r="ELJ356" s="13"/>
      <c r="ELK356" s="13"/>
      <c r="ELL356" s="13"/>
      <c r="ELM356" s="13"/>
      <c r="ELN356" s="13"/>
      <c r="ELO356" s="13"/>
      <c r="ELP356" s="13"/>
      <c r="ELQ356" s="13"/>
      <c r="ELR356" s="13"/>
      <c r="ELS356" s="13"/>
      <c r="ELT356" s="13"/>
      <c r="ELU356" s="13"/>
      <c r="ELV356" s="13"/>
      <c r="ELW356" s="13"/>
      <c r="ELX356" s="13"/>
      <c r="ELY356" s="13"/>
      <c r="ELZ356" s="13"/>
      <c r="EMA356" s="13"/>
      <c r="EMB356" s="13"/>
      <c r="EMC356" s="13"/>
      <c r="EMD356" s="13"/>
      <c r="EME356" s="13"/>
      <c r="EMF356" s="13"/>
      <c r="EMG356" s="13"/>
      <c r="EMH356" s="13"/>
      <c r="EMI356" s="13"/>
      <c r="EMJ356" s="13"/>
      <c r="EMK356" s="13"/>
      <c r="EML356" s="13"/>
      <c r="EMM356" s="13"/>
      <c r="EMN356" s="13"/>
      <c r="EMO356" s="13"/>
      <c r="EMP356" s="13"/>
      <c r="EMQ356" s="13"/>
      <c r="EMR356" s="13"/>
      <c r="EMS356" s="13"/>
      <c r="EMT356" s="13"/>
      <c r="EMU356" s="13"/>
      <c r="EMV356" s="13"/>
      <c r="EMW356" s="13"/>
      <c r="EMX356" s="13"/>
      <c r="EMY356" s="13"/>
      <c r="EMZ356" s="13"/>
      <c r="ENA356" s="13"/>
      <c r="ENB356" s="13"/>
      <c r="ENC356" s="13"/>
      <c r="END356" s="13"/>
      <c r="ENE356" s="13"/>
      <c r="ENF356" s="13"/>
      <c r="ENG356" s="13"/>
      <c r="ENH356" s="13"/>
      <c r="ENI356" s="13"/>
      <c r="ENJ356" s="13"/>
      <c r="ENK356" s="13"/>
      <c r="ENL356" s="13"/>
      <c r="ENM356" s="13"/>
      <c r="ENN356" s="13"/>
      <c r="ENO356" s="13"/>
      <c r="ENP356" s="13"/>
      <c r="ENQ356" s="13"/>
      <c r="ENR356" s="13"/>
      <c r="ENS356" s="13"/>
      <c r="ENT356" s="13"/>
      <c r="ENU356" s="13"/>
      <c r="ENV356" s="13"/>
      <c r="ENW356" s="13"/>
      <c r="ENX356" s="13"/>
      <c r="ENY356" s="13"/>
      <c r="ENZ356" s="13"/>
      <c r="EOA356" s="13"/>
      <c r="EOB356" s="13"/>
      <c r="EOC356" s="13"/>
      <c r="EOD356" s="13"/>
      <c r="EOE356" s="13"/>
      <c r="EOF356" s="13"/>
      <c r="EOG356" s="13"/>
      <c r="EOH356" s="13"/>
      <c r="EOI356" s="13"/>
      <c r="EOJ356" s="13"/>
      <c r="EOK356" s="13"/>
      <c r="EOL356" s="13"/>
      <c r="EOM356" s="13"/>
      <c r="EON356" s="13"/>
      <c r="EOO356" s="13"/>
      <c r="EOP356" s="13"/>
      <c r="EOQ356" s="13"/>
      <c r="EOR356" s="13"/>
      <c r="EOS356" s="13"/>
      <c r="EOT356" s="13"/>
      <c r="EOU356" s="13"/>
      <c r="EOV356" s="13"/>
      <c r="EOW356" s="13"/>
      <c r="EOX356" s="13"/>
      <c r="EOY356" s="13"/>
      <c r="EOZ356" s="13"/>
      <c r="EPA356" s="13"/>
      <c r="EPB356" s="13"/>
      <c r="EPC356" s="13"/>
      <c r="EPD356" s="13"/>
      <c r="EPE356" s="13"/>
      <c r="EPF356" s="13"/>
      <c r="EPG356" s="13"/>
      <c r="EPH356" s="13"/>
      <c r="EPI356" s="13"/>
      <c r="EPJ356" s="13"/>
      <c r="EPK356" s="13"/>
      <c r="EPL356" s="13"/>
      <c r="EPM356" s="13"/>
      <c r="EPN356" s="13"/>
      <c r="EPO356" s="13"/>
      <c r="EPP356" s="13"/>
      <c r="EPQ356" s="13"/>
      <c r="EPR356" s="13"/>
      <c r="EPS356" s="13"/>
      <c r="EPT356" s="13"/>
      <c r="EPU356" s="13"/>
      <c r="EPV356" s="13"/>
      <c r="EPW356" s="13"/>
      <c r="EPX356" s="13"/>
      <c r="EPY356" s="13"/>
      <c r="EPZ356" s="13"/>
      <c r="EQA356" s="13"/>
      <c r="EQB356" s="13"/>
      <c r="EQC356" s="13"/>
      <c r="EQD356" s="13"/>
      <c r="EQE356" s="13"/>
      <c r="EQF356" s="13"/>
      <c r="EQG356" s="13"/>
      <c r="EQH356" s="13"/>
      <c r="EQI356" s="13"/>
      <c r="EQJ356" s="13"/>
      <c r="EQK356" s="13"/>
      <c r="EQL356" s="13"/>
      <c r="EQM356" s="13"/>
      <c r="EQN356" s="13"/>
      <c r="EQO356" s="13"/>
      <c r="EQP356" s="13"/>
      <c r="EQQ356" s="13"/>
      <c r="EQR356" s="13"/>
      <c r="EQS356" s="13"/>
      <c r="EQT356" s="13"/>
      <c r="EQU356" s="13"/>
      <c r="EQV356" s="13"/>
      <c r="EQW356" s="13"/>
      <c r="EQX356" s="13"/>
      <c r="EQY356" s="13"/>
      <c r="EQZ356" s="13"/>
      <c r="ERA356" s="13"/>
      <c r="ERB356" s="13"/>
      <c r="ERC356" s="13"/>
      <c r="ERD356" s="13"/>
      <c r="ERE356" s="13"/>
      <c r="ERF356" s="13"/>
      <c r="ERG356" s="13"/>
      <c r="ERH356" s="13"/>
      <c r="ERI356" s="13"/>
      <c r="ERJ356" s="13"/>
      <c r="ERK356" s="13"/>
      <c r="ERL356" s="13"/>
      <c r="ERM356" s="13"/>
      <c r="ERN356" s="13"/>
      <c r="ERO356" s="13"/>
      <c r="ERP356" s="13"/>
      <c r="ERQ356" s="13"/>
      <c r="ERR356" s="13"/>
      <c r="ERS356" s="13"/>
      <c r="ERT356" s="13"/>
      <c r="ERU356" s="13"/>
      <c r="ERV356" s="13"/>
      <c r="ERW356" s="13"/>
      <c r="ERX356" s="13"/>
      <c r="ERY356" s="13"/>
      <c r="ERZ356" s="13"/>
      <c r="ESA356" s="13"/>
      <c r="ESB356" s="13"/>
      <c r="ESC356" s="13"/>
      <c r="ESD356" s="13"/>
      <c r="ESE356" s="13"/>
      <c r="ESF356" s="13"/>
      <c r="ESG356" s="13"/>
      <c r="ESH356" s="13"/>
      <c r="ESI356" s="13"/>
      <c r="ESJ356" s="13"/>
      <c r="ESK356" s="13"/>
      <c r="ESL356" s="13"/>
      <c r="ESM356" s="13"/>
      <c r="ESN356" s="13"/>
      <c r="ESO356" s="13"/>
      <c r="ESP356" s="13"/>
      <c r="ESQ356" s="13"/>
      <c r="ESR356" s="13"/>
      <c r="ESS356" s="13"/>
      <c r="EST356" s="13"/>
      <c r="ESU356" s="13"/>
      <c r="ESV356" s="13"/>
      <c r="ESW356" s="13"/>
      <c r="ESX356" s="13"/>
      <c r="ESY356" s="13"/>
      <c r="ESZ356" s="13"/>
      <c r="ETA356" s="13"/>
      <c r="ETB356" s="13"/>
      <c r="ETC356" s="13"/>
      <c r="ETD356" s="13"/>
      <c r="ETE356" s="13"/>
      <c r="ETF356" s="13"/>
      <c r="ETG356" s="13"/>
      <c r="ETH356" s="13"/>
      <c r="ETI356" s="13"/>
      <c r="ETJ356" s="13"/>
      <c r="ETK356" s="13"/>
      <c r="ETL356" s="13"/>
      <c r="ETM356" s="13"/>
      <c r="ETN356" s="13"/>
      <c r="ETO356" s="13"/>
      <c r="ETP356" s="13"/>
      <c r="ETQ356" s="13"/>
      <c r="ETR356" s="13"/>
      <c r="ETS356" s="13"/>
      <c r="ETT356" s="13"/>
      <c r="ETU356" s="13"/>
      <c r="ETV356" s="13"/>
      <c r="ETW356" s="13"/>
      <c r="ETX356" s="13"/>
      <c r="ETY356" s="13"/>
      <c r="ETZ356" s="13"/>
      <c r="EUA356" s="13"/>
      <c r="EUB356" s="13"/>
      <c r="EUC356" s="13"/>
      <c r="EUD356" s="13"/>
      <c r="EUE356" s="13"/>
      <c r="EUF356" s="13"/>
      <c r="EUG356" s="13"/>
      <c r="EUH356" s="13"/>
      <c r="EUI356" s="13"/>
      <c r="EUJ356" s="13"/>
      <c r="EUK356" s="13"/>
      <c r="EUL356" s="13"/>
      <c r="EUM356" s="13"/>
      <c r="EUN356" s="13"/>
      <c r="EUO356" s="13"/>
      <c r="EUP356" s="13"/>
      <c r="EUQ356" s="13"/>
      <c r="EUR356" s="13"/>
      <c r="EUS356" s="13"/>
      <c r="EUT356" s="13"/>
      <c r="EUU356" s="13"/>
      <c r="EUV356" s="13"/>
      <c r="EUW356" s="13"/>
      <c r="EUX356" s="13"/>
      <c r="EUY356" s="13"/>
      <c r="EUZ356" s="13"/>
      <c r="EVA356" s="13"/>
      <c r="EVB356" s="13"/>
      <c r="EVC356" s="13"/>
      <c r="EVD356" s="13"/>
      <c r="EVE356" s="13"/>
      <c r="EVF356" s="13"/>
      <c r="EVG356" s="13"/>
      <c r="EVH356" s="13"/>
      <c r="EVI356" s="13"/>
      <c r="EVJ356" s="13"/>
      <c r="EVK356" s="13"/>
      <c r="EVL356" s="13"/>
      <c r="EVM356" s="13"/>
      <c r="EVN356" s="13"/>
      <c r="EVO356" s="13"/>
      <c r="EVP356" s="13"/>
      <c r="EVQ356" s="13"/>
      <c r="EVR356" s="13"/>
      <c r="EVS356" s="13"/>
      <c r="EVT356" s="13"/>
      <c r="EVU356" s="13"/>
      <c r="EVV356" s="13"/>
      <c r="EVW356" s="13"/>
      <c r="EVX356" s="13"/>
      <c r="EVY356" s="13"/>
      <c r="EVZ356" s="13"/>
      <c r="EWA356" s="13"/>
      <c r="EWB356" s="13"/>
      <c r="EWC356" s="13"/>
      <c r="EWD356" s="13"/>
      <c r="EWE356" s="13"/>
      <c r="EWF356" s="13"/>
      <c r="EWG356" s="13"/>
      <c r="EWH356" s="13"/>
      <c r="EWI356" s="13"/>
      <c r="EWJ356" s="13"/>
      <c r="EWK356" s="13"/>
      <c r="EWL356" s="13"/>
      <c r="EWM356" s="13"/>
      <c r="EWN356" s="13"/>
      <c r="EWO356" s="13"/>
      <c r="EWP356" s="13"/>
      <c r="EWQ356" s="13"/>
      <c r="EWR356" s="13"/>
      <c r="EWS356" s="13"/>
      <c r="EWT356" s="13"/>
      <c r="EWU356" s="13"/>
      <c r="EWV356" s="13"/>
      <c r="EWW356" s="13"/>
      <c r="EWX356" s="13"/>
      <c r="EWY356" s="13"/>
      <c r="EWZ356" s="13"/>
      <c r="EXA356" s="13"/>
      <c r="EXB356" s="13"/>
      <c r="EXC356" s="13"/>
      <c r="EXD356" s="13"/>
      <c r="EXE356" s="13"/>
      <c r="EXF356" s="13"/>
      <c r="EXG356" s="13"/>
      <c r="EXH356" s="13"/>
      <c r="EXI356" s="13"/>
      <c r="EXJ356" s="13"/>
      <c r="EXK356" s="13"/>
      <c r="EXL356" s="13"/>
      <c r="EXM356" s="13"/>
      <c r="EXN356" s="13"/>
      <c r="EXO356" s="13"/>
      <c r="EXP356" s="13"/>
      <c r="EXQ356" s="13"/>
      <c r="EXR356" s="13"/>
      <c r="EXS356" s="13"/>
      <c r="EXT356" s="13"/>
      <c r="EXU356" s="13"/>
      <c r="EXV356" s="13"/>
      <c r="EXW356" s="13"/>
      <c r="EXX356" s="13"/>
      <c r="EXY356" s="13"/>
      <c r="EXZ356" s="13"/>
      <c r="EYA356" s="13"/>
      <c r="EYB356" s="13"/>
      <c r="EYC356" s="13"/>
      <c r="EYD356" s="13"/>
      <c r="EYE356" s="13"/>
      <c r="EYF356" s="13"/>
      <c r="EYG356" s="13"/>
      <c r="EYH356" s="13"/>
      <c r="EYI356" s="13"/>
      <c r="EYJ356" s="13"/>
      <c r="EYK356" s="13"/>
      <c r="EYL356" s="13"/>
      <c r="EYM356" s="13"/>
      <c r="EYN356" s="13"/>
      <c r="EYO356" s="13"/>
      <c r="EYP356" s="13"/>
      <c r="EYQ356" s="13"/>
      <c r="EYR356" s="13"/>
      <c r="EYS356" s="13"/>
      <c r="EYT356" s="13"/>
      <c r="EYU356" s="13"/>
      <c r="EYV356" s="13"/>
      <c r="EYW356" s="13"/>
      <c r="EYX356" s="13"/>
      <c r="EYY356" s="13"/>
      <c r="EYZ356" s="13"/>
      <c r="EZA356" s="13"/>
      <c r="EZB356" s="13"/>
      <c r="EZC356" s="13"/>
      <c r="EZD356" s="13"/>
      <c r="EZE356" s="13"/>
      <c r="EZF356" s="13"/>
      <c r="EZG356" s="13"/>
      <c r="EZH356" s="13"/>
      <c r="EZI356" s="13"/>
      <c r="EZJ356" s="13"/>
      <c r="EZK356" s="13"/>
      <c r="EZL356" s="13"/>
      <c r="EZM356" s="13"/>
      <c r="EZN356" s="13"/>
      <c r="EZO356" s="13"/>
      <c r="EZP356" s="13"/>
      <c r="EZQ356" s="13"/>
      <c r="EZR356" s="13"/>
      <c r="EZS356" s="13"/>
      <c r="EZT356" s="13"/>
      <c r="EZU356" s="13"/>
      <c r="EZV356" s="13"/>
      <c r="EZW356" s="13"/>
      <c r="EZX356" s="13"/>
      <c r="EZY356" s="13"/>
      <c r="EZZ356" s="13"/>
      <c r="FAA356" s="13"/>
      <c r="FAB356" s="13"/>
      <c r="FAC356" s="13"/>
      <c r="FAD356" s="13"/>
      <c r="FAE356" s="13"/>
      <c r="FAF356" s="13"/>
      <c r="FAG356" s="13"/>
      <c r="FAH356" s="13"/>
      <c r="FAI356" s="13"/>
      <c r="FAJ356" s="13"/>
      <c r="FAK356" s="13"/>
      <c r="FAL356" s="13"/>
      <c r="FAM356" s="13"/>
      <c r="FAN356" s="13"/>
      <c r="FAO356" s="13"/>
      <c r="FAP356" s="13"/>
      <c r="FAQ356" s="13"/>
      <c r="FAR356" s="13"/>
      <c r="FAS356" s="13"/>
      <c r="FAT356" s="13"/>
      <c r="FAU356" s="13"/>
      <c r="FAV356" s="13"/>
      <c r="FAW356" s="13"/>
      <c r="FAX356" s="13"/>
      <c r="FAY356" s="13"/>
      <c r="FAZ356" s="13"/>
      <c r="FBA356" s="13"/>
      <c r="FBB356" s="13"/>
      <c r="FBC356" s="13"/>
      <c r="FBD356" s="13"/>
      <c r="FBE356" s="13"/>
      <c r="FBF356" s="13"/>
      <c r="FBG356" s="13"/>
      <c r="FBH356" s="13"/>
      <c r="FBI356" s="13"/>
      <c r="FBJ356" s="13"/>
      <c r="FBK356" s="13"/>
      <c r="FBL356" s="13"/>
      <c r="FBM356" s="13"/>
      <c r="FBN356" s="13"/>
      <c r="FBO356" s="13"/>
      <c r="FBP356" s="13"/>
      <c r="FBQ356" s="13"/>
      <c r="FBR356" s="13"/>
      <c r="FBS356" s="13"/>
      <c r="FBT356" s="13"/>
      <c r="FBU356" s="13"/>
      <c r="FBV356" s="13"/>
      <c r="FBW356" s="13"/>
      <c r="FBX356" s="13"/>
      <c r="FBY356" s="13"/>
      <c r="FBZ356" s="13"/>
      <c r="FCA356" s="13"/>
      <c r="FCB356" s="13"/>
      <c r="FCC356" s="13"/>
      <c r="FCD356" s="13"/>
      <c r="FCE356" s="13"/>
      <c r="FCF356" s="13"/>
      <c r="FCG356" s="13"/>
      <c r="FCH356" s="13"/>
      <c r="FCI356" s="13"/>
      <c r="FCJ356" s="13"/>
      <c r="FCK356" s="13"/>
      <c r="FCL356" s="13"/>
      <c r="FCM356" s="13"/>
      <c r="FCN356" s="13"/>
      <c r="FCO356" s="13"/>
      <c r="FCP356" s="13"/>
      <c r="FCQ356" s="13"/>
      <c r="FCR356" s="13"/>
      <c r="FCS356" s="13"/>
      <c r="FCT356" s="13"/>
      <c r="FCU356" s="13"/>
      <c r="FCV356" s="13"/>
      <c r="FCW356" s="13"/>
      <c r="FCX356" s="13"/>
      <c r="FCY356" s="13"/>
      <c r="FCZ356" s="13"/>
      <c r="FDA356" s="13"/>
      <c r="FDB356" s="13"/>
      <c r="FDC356" s="13"/>
      <c r="FDD356" s="13"/>
      <c r="FDE356" s="13"/>
      <c r="FDF356" s="13"/>
      <c r="FDG356" s="13"/>
      <c r="FDH356" s="13"/>
      <c r="FDI356" s="13"/>
      <c r="FDJ356" s="13"/>
      <c r="FDK356" s="13"/>
      <c r="FDL356" s="13"/>
      <c r="FDM356" s="13"/>
      <c r="FDN356" s="13"/>
      <c r="FDO356" s="13"/>
      <c r="FDP356" s="13"/>
      <c r="FDQ356" s="13"/>
      <c r="FDR356" s="13"/>
      <c r="FDS356" s="13"/>
      <c r="FDT356" s="13"/>
      <c r="FDU356" s="13"/>
      <c r="FDV356" s="13"/>
      <c r="FDW356" s="13"/>
      <c r="FDX356" s="13"/>
      <c r="FDY356" s="13"/>
      <c r="FDZ356" s="13"/>
      <c r="FEA356" s="13"/>
      <c r="FEB356" s="13"/>
      <c r="FEC356" s="13"/>
      <c r="FED356" s="13"/>
      <c r="FEE356" s="13"/>
      <c r="FEF356" s="13"/>
      <c r="FEG356" s="13"/>
      <c r="FEH356" s="13"/>
      <c r="FEI356" s="13"/>
      <c r="FEJ356" s="13"/>
      <c r="FEK356" s="13"/>
      <c r="FEL356" s="13"/>
      <c r="FEM356" s="13"/>
      <c r="FEN356" s="13"/>
      <c r="FEO356" s="13"/>
      <c r="FEP356" s="13"/>
      <c r="FEQ356" s="13"/>
      <c r="FER356" s="13"/>
      <c r="FES356" s="13"/>
      <c r="FET356" s="13"/>
      <c r="FEU356" s="13"/>
      <c r="FEV356" s="13"/>
      <c r="FEW356" s="13"/>
      <c r="FEX356" s="13"/>
      <c r="FEY356" s="13"/>
      <c r="FEZ356" s="13"/>
      <c r="FFA356" s="13"/>
      <c r="FFB356" s="13"/>
      <c r="FFC356" s="13"/>
      <c r="FFD356" s="13"/>
      <c r="FFE356" s="13"/>
      <c r="FFF356" s="13"/>
      <c r="FFG356" s="13"/>
      <c r="FFH356" s="13"/>
      <c r="FFI356" s="13"/>
      <c r="FFJ356" s="13"/>
      <c r="FFK356" s="13"/>
      <c r="FFL356" s="13"/>
      <c r="FFM356" s="13"/>
      <c r="FFN356" s="13"/>
      <c r="FFO356" s="13"/>
      <c r="FFP356" s="13"/>
      <c r="FFQ356" s="13"/>
      <c r="FFR356" s="13"/>
      <c r="FFS356" s="13"/>
      <c r="FFT356" s="13"/>
      <c r="FFU356" s="13"/>
      <c r="FFV356" s="13"/>
      <c r="FFW356" s="13"/>
      <c r="FFX356" s="13"/>
      <c r="FFY356" s="13"/>
      <c r="FFZ356" s="13"/>
      <c r="FGA356" s="13"/>
      <c r="FGB356" s="13"/>
      <c r="FGC356" s="13"/>
      <c r="FGD356" s="13"/>
      <c r="FGE356" s="13"/>
      <c r="FGF356" s="13"/>
      <c r="FGG356" s="13"/>
      <c r="FGH356" s="13"/>
      <c r="FGI356" s="13"/>
      <c r="FGJ356" s="13"/>
      <c r="FGK356" s="13"/>
      <c r="FGL356" s="13"/>
      <c r="FGM356" s="13"/>
      <c r="FGN356" s="13"/>
      <c r="FGO356" s="13"/>
      <c r="FGP356" s="13"/>
      <c r="FGQ356" s="13"/>
      <c r="FGR356" s="13"/>
      <c r="FGS356" s="13"/>
      <c r="FGT356" s="13"/>
      <c r="FGU356" s="13"/>
      <c r="FGV356" s="13"/>
      <c r="FGW356" s="13"/>
      <c r="FGX356" s="13"/>
      <c r="FGY356" s="13"/>
      <c r="FGZ356" s="13"/>
      <c r="FHA356" s="13"/>
      <c r="FHB356" s="13"/>
      <c r="FHC356" s="13"/>
      <c r="FHD356" s="13"/>
      <c r="FHE356" s="13"/>
      <c r="FHF356" s="13"/>
      <c r="FHG356" s="13"/>
      <c r="FHH356" s="13"/>
      <c r="FHI356" s="13"/>
      <c r="FHJ356" s="13"/>
      <c r="FHK356" s="13"/>
      <c r="FHL356" s="13"/>
      <c r="FHM356" s="13"/>
      <c r="FHN356" s="13"/>
      <c r="FHO356" s="13"/>
      <c r="FHP356" s="13"/>
      <c r="FHQ356" s="13"/>
      <c r="FHR356" s="13"/>
      <c r="FHS356" s="13"/>
      <c r="FHT356" s="13"/>
      <c r="FHU356" s="13"/>
      <c r="FHV356" s="13"/>
      <c r="FHW356" s="13"/>
      <c r="FHX356" s="13"/>
      <c r="FHY356" s="13"/>
      <c r="FHZ356" s="13"/>
      <c r="FIA356" s="13"/>
      <c r="FIB356" s="13"/>
      <c r="FIC356" s="13"/>
      <c r="FID356" s="13"/>
      <c r="FIE356" s="13"/>
      <c r="FIF356" s="13"/>
      <c r="FIG356" s="13"/>
      <c r="FIH356" s="13"/>
      <c r="FII356" s="13"/>
      <c r="FIJ356" s="13"/>
      <c r="FIK356" s="13"/>
      <c r="FIL356" s="13"/>
      <c r="FIM356" s="13"/>
      <c r="FIN356" s="13"/>
      <c r="FIO356" s="13"/>
      <c r="FIP356" s="13"/>
      <c r="FIQ356" s="13"/>
      <c r="FIR356" s="13"/>
      <c r="FIS356" s="13"/>
      <c r="FIT356" s="13"/>
      <c r="FIU356" s="13"/>
      <c r="FIV356" s="13"/>
      <c r="FIW356" s="13"/>
      <c r="FIX356" s="13"/>
      <c r="FIY356" s="13"/>
      <c r="FIZ356" s="13"/>
      <c r="FJA356" s="13"/>
      <c r="FJB356" s="13"/>
      <c r="FJC356" s="13"/>
      <c r="FJD356" s="13"/>
      <c r="FJE356" s="13"/>
      <c r="FJF356" s="13"/>
      <c r="FJG356" s="13"/>
      <c r="FJH356" s="13"/>
      <c r="FJI356" s="13"/>
      <c r="FJJ356" s="13"/>
      <c r="FJK356" s="13"/>
      <c r="FJL356" s="13"/>
      <c r="FJM356" s="13"/>
      <c r="FJN356" s="13"/>
      <c r="FJO356" s="13"/>
      <c r="FJP356" s="13"/>
      <c r="FJQ356" s="13"/>
      <c r="FJR356" s="13"/>
      <c r="FJS356" s="13"/>
      <c r="FJT356" s="13"/>
      <c r="FJU356" s="13"/>
      <c r="FJV356" s="13"/>
      <c r="FJW356" s="13"/>
      <c r="FJX356" s="13"/>
      <c r="FJY356" s="13"/>
      <c r="FJZ356" s="13"/>
      <c r="FKA356" s="13"/>
      <c r="FKB356" s="13"/>
      <c r="FKC356" s="13"/>
      <c r="FKD356" s="13"/>
      <c r="FKE356" s="13"/>
      <c r="FKF356" s="13"/>
      <c r="FKG356" s="13"/>
      <c r="FKH356" s="13"/>
      <c r="FKI356" s="13"/>
      <c r="FKJ356" s="13"/>
      <c r="FKK356" s="13"/>
      <c r="FKL356" s="13"/>
      <c r="FKM356" s="13"/>
      <c r="FKN356" s="13"/>
      <c r="FKO356" s="13"/>
      <c r="FKP356" s="13"/>
      <c r="FKQ356" s="13"/>
      <c r="FKR356" s="13"/>
      <c r="FKS356" s="13"/>
      <c r="FKT356" s="13"/>
      <c r="FKU356" s="13"/>
      <c r="FKV356" s="13"/>
      <c r="FKW356" s="13"/>
      <c r="FKX356" s="13"/>
      <c r="FKY356" s="13"/>
      <c r="FKZ356" s="13"/>
      <c r="FLA356" s="13"/>
      <c r="FLB356" s="13"/>
      <c r="FLC356" s="13"/>
      <c r="FLD356" s="13"/>
      <c r="FLE356" s="13"/>
      <c r="FLF356" s="13"/>
      <c r="FLG356" s="13"/>
      <c r="FLH356" s="13"/>
      <c r="FLI356" s="13"/>
      <c r="FLJ356" s="13"/>
      <c r="FLK356" s="13"/>
      <c r="FLL356" s="13"/>
      <c r="FLM356" s="13"/>
      <c r="FLN356" s="13"/>
      <c r="FLO356" s="13"/>
      <c r="FLP356" s="13"/>
      <c r="FLQ356" s="13"/>
      <c r="FLR356" s="13"/>
      <c r="FLS356" s="13"/>
      <c r="FLT356" s="13"/>
      <c r="FLU356" s="13"/>
      <c r="FLV356" s="13"/>
      <c r="FLW356" s="13"/>
      <c r="FLX356" s="13"/>
      <c r="FLY356" s="13"/>
      <c r="FLZ356" s="13"/>
      <c r="FMA356" s="13"/>
      <c r="FMB356" s="13"/>
      <c r="FMC356" s="13"/>
      <c r="FMD356" s="13"/>
      <c r="FME356" s="13"/>
      <c r="FMF356" s="13"/>
      <c r="FMG356" s="13"/>
      <c r="FMH356" s="13"/>
      <c r="FMI356" s="13"/>
      <c r="FMJ356" s="13"/>
      <c r="FMK356" s="13"/>
      <c r="FML356" s="13"/>
      <c r="FMM356" s="13"/>
      <c r="FMN356" s="13"/>
      <c r="FMO356" s="13"/>
      <c r="FMP356" s="13"/>
      <c r="FMQ356" s="13"/>
      <c r="FMR356" s="13"/>
      <c r="FMS356" s="13"/>
      <c r="FMT356" s="13"/>
      <c r="FMU356" s="13"/>
      <c r="FMV356" s="13"/>
      <c r="FMW356" s="13"/>
      <c r="FMX356" s="13"/>
      <c r="FMY356" s="13"/>
      <c r="FMZ356" s="13"/>
      <c r="FNA356" s="13"/>
      <c r="FNB356" s="13"/>
      <c r="FNC356" s="13"/>
      <c r="FND356" s="13"/>
      <c r="FNE356" s="13"/>
      <c r="FNF356" s="13"/>
      <c r="FNG356" s="13"/>
      <c r="FNH356" s="13"/>
      <c r="FNI356" s="13"/>
      <c r="FNJ356" s="13"/>
      <c r="FNK356" s="13"/>
      <c r="FNL356" s="13"/>
      <c r="FNM356" s="13"/>
      <c r="FNN356" s="13"/>
      <c r="FNO356" s="13"/>
      <c r="FNP356" s="13"/>
      <c r="FNQ356" s="13"/>
      <c r="FNR356" s="13"/>
      <c r="FNS356" s="13"/>
      <c r="FNT356" s="13"/>
      <c r="FNU356" s="13"/>
      <c r="FNV356" s="13"/>
      <c r="FNW356" s="13"/>
      <c r="FNX356" s="13"/>
      <c r="FNY356" s="13"/>
      <c r="FNZ356" s="13"/>
      <c r="FOA356" s="13"/>
      <c r="FOB356" s="13"/>
      <c r="FOC356" s="13"/>
      <c r="FOD356" s="13"/>
      <c r="FOE356" s="13"/>
      <c r="FOF356" s="13"/>
      <c r="FOG356" s="13"/>
      <c r="FOH356" s="13"/>
      <c r="FOI356" s="13"/>
      <c r="FOJ356" s="13"/>
      <c r="FOK356" s="13"/>
      <c r="FOL356" s="13"/>
      <c r="FOM356" s="13"/>
      <c r="FON356" s="13"/>
      <c r="FOO356" s="13"/>
      <c r="FOP356" s="13"/>
      <c r="FOQ356" s="13"/>
      <c r="FOR356" s="13"/>
      <c r="FOS356" s="13"/>
      <c r="FOT356" s="13"/>
      <c r="FOU356" s="13"/>
      <c r="FOV356" s="13"/>
      <c r="FOW356" s="13"/>
      <c r="FOX356" s="13"/>
      <c r="FOY356" s="13"/>
      <c r="FOZ356" s="13"/>
      <c r="FPA356" s="13"/>
      <c r="FPB356" s="13"/>
      <c r="FPC356" s="13"/>
      <c r="FPD356" s="13"/>
      <c r="FPE356" s="13"/>
      <c r="FPF356" s="13"/>
      <c r="FPG356" s="13"/>
      <c r="FPH356" s="13"/>
      <c r="FPI356" s="13"/>
      <c r="FPJ356" s="13"/>
      <c r="FPK356" s="13"/>
      <c r="FPL356" s="13"/>
      <c r="FPM356" s="13"/>
      <c r="FPN356" s="13"/>
      <c r="FPO356" s="13"/>
      <c r="FPP356" s="13"/>
      <c r="FPQ356" s="13"/>
      <c r="FPR356" s="13"/>
      <c r="FPS356" s="13"/>
      <c r="FPT356" s="13"/>
      <c r="FPU356" s="13"/>
      <c r="FPV356" s="13"/>
      <c r="FPW356" s="13"/>
      <c r="FPX356" s="13"/>
      <c r="FPY356" s="13"/>
      <c r="FPZ356" s="13"/>
      <c r="FQA356" s="13"/>
      <c r="FQB356" s="13"/>
      <c r="FQC356" s="13"/>
      <c r="FQD356" s="13"/>
      <c r="FQE356" s="13"/>
      <c r="FQF356" s="13"/>
      <c r="FQG356" s="13"/>
      <c r="FQH356" s="13"/>
      <c r="FQI356" s="13"/>
      <c r="FQJ356" s="13"/>
      <c r="FQK356" s="13"/>
      <c r="FQL356" s="13"/>
      <c r="FQM356" s="13"/>
      <c r="FQN356" s="13"/>
      <c r="FQO356" s="13"/>
      <c r="FQP356" s="13"/>
      <c r="FQQ356" s="13"/>
      <c r="FQR356" s="13"/>
      <c r="FQS356" s="13"/>
      <c r="FQT356" s="13"/>
      <c r="FQU356" s="13"/>
      <c r="FQV356" s="13"/>
      <c r="FQW356" s="13"/>
      <c r="FQX356" s="13"/>
      <c r="FQY356" s="13"/>
      <c r="FQZ356" s="13"/>
      <c r="FRA356" s="13"/>
      <c r="FRB356" s="13"/>
      <c r="FRC356" s="13"/>
      <c r="FRD356" s="13"/>
      <c r="FRE356" s="13"/>
      <c r="FRF356" s="13"/>
      <c r="FRG356" s="13"/>
      <c r="FRH356" s="13"/>
      <c r="FRI356" s="13"/>
      <c r="FRJ356" s="13"/>
      <c r="FRK356" s="13"/>
      <c r="FRL356" s="13"/>
      <c r="FRM356" s="13"/>
      <c r="FRN356" s="13"/>
      <c r="FRO356" s="13"/>
      <c r="FRP356" s="13"/>
      <c r="FRQ356" s="13"/>
      <c r="FRR356" s="13"/>
      <c r="FRS356" s="13"/>
      <c r="FRT356" s="13"/>
      <c r="FRU356" s="13"/>
      <c r="FRV356" s="13"/>
      <c r="FRW356" s="13"/>
      <c r="FRX356" s="13"/>
      <c r="FRY356" s="13"/>
      <c r="FRZ356" s="13"/>
      <c r="FSA356" s="13"/>
      <c r="FSB356" s="13"/>
      <c r="FSC356" s="13"/>
      <c r="FSD356" s="13"/>
      <c r="FSE356" s="13"/>
      <c r="FSF356" s="13"/>
      <c r="FSG356" s="13"/>
      <c r="FSH356" s="13"/>
      <c r="FSI356" s="13"/>
      <c r="FSJ356" s="13"/>
      <c r="FSK356" s="13"/>
      <c r="FSL356" s="13"/>
      <c r="FSM356" s="13"/>
      <c r="FSN356" s="13"/>
      <c r="FSO356" s="13"/>
      <c r="FSP356" s="13"/>
      <c r="FSQ356" s="13"/>
      <c r="FSR356" s="13"/>
      <c r="FSS356" s="13"/>
      <c r="FST356" s="13"/>
      <c r="FSU356" s="13"/>
      <c r="FSV356" s="13"/>
      <c r="FSW356" s="13"/>
      <c r="FSX356" s="13"/>
      <c r="FSY356" s="13"/>
      <c r="FSZ356" s="13"/>
      <c r="FTA356" s="13"/>
      <c r="FTB356" s="13"/>
      <c r="FTC356" s="13"/>
      <c r="FTD356" s="13"/>
      <c r="FTE356" s="13"/>
      <c r="FTF356" s="13"/>
      <c r="FTG356" s="13"/>
      <c r="FTH356" s="13"/>
      <c r="FTI356" s="13"/>
      <c r="FTJ356" s="13"/>
      <c r="FTK356" s="13"/>
      <c r="FTL356" s="13"/>
      <c r="FTM356" s="13"/>
      <c r="FTN356" s="13"/>
      <c r="FTO356" s="13"/>
      <c r="FTP356" s="13"/>
      <c r="FTQ356" s="13"/>
      <c r="FTR356" s="13"/>
      <c r="FTS356" s="13"/>
      <c r="FTT356" s="13"/>
      <c r="FTU356" s="13"/>
      <c r="FTV356" s="13"/>
      <c r="FTW356" s="13"/>
      <c r="FTX356" s="13"/>
      <c r="FTY356" s="13"/>
      <c r="FTZ356" s="13"/>
      <c r="FUA356" s="13"/>
      <c r="FUB356" s="13"/>
      <c r="FUC356" s="13"/>
      <c r="FUD356" s="13"/>
      <c r="FUE356" s="13"/>
      <c r="FUF356" s="13"/>
      <c r="FUG356" s="13"/>
      <c r="FUH356" s="13"/>
      <c r="FUI356" s="13"/>
      <c r="FUJ356" s="13"/>
      <c r="FUK356" s="13"/>
      <c r="FUL356" s="13"/>
      <c r="FUM356" s="13"/>
      <c r="FUN356" s="13"/>
      <c r="FUO356" s="13"/>
      <c r="FUP356" s="13"/>
      <c r="FUQ356" s="13"/>
      <c r="FUR356" s="13"/>
      <c r="FUS356" s="13"/>
      <c r="FUT356" s="13"/>
      <c r="FUU356" s="13"/>
      <c r="FUV356" s="13"/>
      <c r="FUW356" s="13"/>
      <c r="FUX356" s="13"/>
      <c r="FUY356" s="13"/>
      <c r="FUZ356" s="13"/>
      <c r="FVA356" s="13"/>
      <c r="FVB356" s="13"/>
      <c r="FVC356" s="13"/>
      <c r="FVD356" s="13"/>
      <c r="FVE356" s="13"/>
      <c r="FVF356" s="13"/>
      <c r="FVG356" s="13"/>
      <c r="FVH356" s="13"/>
      <c r="FVI356" s="13"/>
      <c r="FVJ356" s="13"/>
      <c r="FVK356" s="13"/>
      <c r="FVL356" s="13"/>
      <c r="FVM356" s="13"/>
      <c r="FVN356" s="13"/>
      <c r="FVO356" s="13"/>
      <c r="FVP356" s="13"/>
      <c r="FVQ356" s="13"/>
      <c r="FVR356" s="13"/>
      <c r="FVS356" s="13"/>
      <c r="FVT356" s="13"/>
      <c r="FVU356" s="13"/>
      <c r="FVV356" s="13"/>
      <c r="FVW356" s="13"/>
      <c r="FVX356" s="13"/>
      <c r="FVY356" s="13"/>
      <c r="FVZ356" s="13"/>
      <c r="FWA356" s="13"/>
      <c r="FWB356" s="13"/>
      <c r="FWC356" s="13"/>
      <c r="FWD356" s="13"/>
      <c r="FWE356" s="13"/>
      <c r="FWF356" s="13"/>
      <c r="FWG356" s="13"/>
      <c r="FWH356" s="13"/>
      <c r="FWI356" s="13"/>
      <c r="FWJ356" s="13"/>
      <c r="FWK356" s="13"/>
      <c r="FWL356" s="13"/>
      <c r="FWM356" s="13"/>
      <c r="FWN356" s="13"/>
      <c r="FWO356" s="13"/>
      <c r="FWP356" s="13"/>
      <c r="FWQ356" s="13"/>
      <c r="FWR356" s="13"/>
      <c r="FWS356" s="13"/>
      <c r="FWT356" s="13"/>
      <c r="FWU356" s="13"/>
      <c r="FWV356" s="13"/>
      <c r="FWW356" s="13"/>
      <c r="FWX356" s="13"/>
      <c r="FWY356" s="13"/>
      <c r="FWZ356" s="13"/>
      <c r="FXA356" s="13"/>
      <c r="FXB356" s="13"/>
      <c r="FXC356" s="13"/>
      <c r="FXD356" s="13"/>
      <c r="FXE356" s="13"/>
      <c r="FXF356" s="13"/>
      <c r="FXG356" s="13"/>
      <c r="FXH356" s="13"/>
      <c r="FXI356" s="13"/>
      <c r="FXJ356" s="13"/>
      <c r="FXK356" s="13"/>
      <c r="FXL356" s="13"/>
      <c r="FXM356" s="13"/>
      <c r="FXN356" s="13"/>
      <c r="FXO356" s="13"/>
      <c r="FXP356" s="13"/>
      <c r="FXQ356" s="13"/>
      <c r="FXR356" s="13"/>
      <c r="FXS356" s="13"/>
      <c r="FXT356" s="13"/>
      <c r="FXU356" s="13"/>
      <c r="FXV356" s="13"/>
      <c r="FXW356" s="13"/>
      <c r="FXX356" s="13"/>
      <c r="FXY356" s="13"/>
      <c r="FXZ356" s="13"/>
      <c r="FYA356" s="13"/>
      <c r="FYB356" s="13"/>
      <c r="FYC356" s="13"/>
      <c r="FYD356" s="13"/>
      <c r="FYE356" s="13"/>
      <c r="FYF356" s="13"/>
      <c r="FYG356" s="13"/>
      <c r="FYH356" s="13"/>
      <c r="FYI356" s="13"/>
      <c r="FYJ356" s="13"/>
      <c r="FYK356" s="13"/>
      <c r="FYL356" s="13"/>
      <c r="FYM356" s="13"/>
      <c r="FYN356" s="13"/>
      <c r="FYO356" s="13"/>
      <c r="FYP356" s="13"/>
      <c r="FYQ356" s="13"/>
      <c r="FYR356" s="13"/>
      <c r="FYS356" s="13"/>
      <c r="FYT356" s="13"/>
      <c r="FYU356" s="13"/>
      <c r="FYV356" s="13"/>
      <c r="FYW356" s="13"/>
      <c r="FYX356" s="13"/>
      <c r="FYY356" s="13"/>
      <c r="FYZ356" s="13"/>
      <c r="FZA356" s="13"/>
      <c r="FZB356" s="13"/>
      <c r="FZC356" s="13"/>
      <c r="FZD356" s="13"/>
      <c r="FZE356" s="13"/>
      <c r="FZF356" s="13"/>
      <c r="FZG356" s="13"/>
      <c r="FZH356" s="13"/>
      <c r="FZI356" s="13"/>
      <c r="FZJ356" s="13"/>
      <c r="FZK356" s="13"/>
      <c r="FZL356" s="13"/>
      <c r="FZM356" s="13"/>
      <c r="FZN356" s="13"/>
      <c r="FZO356" s="13"/>
      <c r="FZP356" s="13"/>
      <c r="FZQ356" s="13"/>
      <c r="FZR356" s="13"/>
      <c r="FZS356" s="13"/>
      <c r="FZT356" s="13"/>
      <c r="FZU356" s="13"/>
      <c r="FZV356" s="13"/>
      <c r="FZW356" s="13"/>
      <c r="FZX356" s="13"/>
      <c r="FZY356" s="13"/>
      <c r="FZZ356" s="13"/>
      <c r="GAA356" s="13"/>
      <c r="GAB356" s="13"/>
      <c r="GAC356" s="13"/>
      <c r="GAD356" s="13"/>
      <c r="GAE356" s="13"/>
      <c r="GAF356" s="13"/>
      <c r="GAG356" s="13"/>
      <c r="GAH356" s="13"/>
      <c r="GAI356" s="13"/>
      <c r="GAJ356" s="13"/>
      <c r="GAK356" s="13"/>
      <c r="GAL356" s="13"/>
      <c r="GAM356" s="13"/>
      <c r="GAN356" s="13"/>
      <c r="GAO356" s="13"/>
      <c r="GAP356" s="13"/>
      <c r="GAQ356" s="13"/>
      <c r="GAR356" s="13"/>
      <c r="GAS356" s="13"/>
      <c r="GAT356" s="13"/>
      <c r="GAU356" s="13"/>
      <c r="GAV356" s="13"/>
      <c r="GAW356" s="13"/>
      <c r="GAX356" s="13"/>
      <c r="GAY356" s="13"/>
      <c r="GAZ356" s="13"/>
      <c r="GBA356" s="13"/>
      <c r="GBB356" s="13"/>
      <c r="GBC356" s="13"/>
      <c r="GBD356" s="13"/>
      <c r="GBE356" s="13"/>
      <c r="GBF356" s="13"/>
      <c r="GBG356" s="13"/>
      <c r="GBH356" s="13"/>
      <c r="GBI356" s="13"/>
      <c r="GBJ356" s="13"/>
      <c r="GBK356" s="13"/>
      <c r="GBL356" s="13"/>
      <c r="GBM356" s="13"/>
      <c r="GBN356" s="13"/>
      <c r="GBO356" s="13"/>
      <c r="GBP356" s="13"/>
      <c r="GBQ356" s="13"/>
      <c r="GBR356" s="13"/>
      <c r="GBS356" s="13"/>
      <c r="GBT356" s="13"/>
      <c r="GBU356" s="13"/>
      <c r="GBV356" s="13"/>
      <c r="GBW356" s="13"/>
      <c r="GBX356" s="13"/>
      <c r="GBY356" s="13"/>
      <c r="GBZ356" s="13"/>
      <c r="GCA356" s="13"/>
      <c r="GCB356" s="13"/>
      <c r="GCC356" s="13"/>
      <c r="GCD356" s="13"/>
      <c r="GCE356" s="13"/>
      <c r="GCF356" s="13"/>
      <c r="GCG356" s="13"/>
      <c r="GCH356" s="13"/>
      <c r="GCI356" s="13"/>
      <c r="GCJ356" s="13"/>
      <c r="GCK356" s="13"/>
      <c r="GCL356" s="13"/>
      <c r="GCM356" s="13"/>
      <c r="GCN356" s="13"/>
      <c r="GCO356" s="13"/>
      <c r="GCP356" s="13"/>
      <c r="GCQ356" s="13"/>
      <c r="GCR356" s="13"/>
      <c r="GCS356" s="13"/>
      <c r="GCT356" s="13"/>
      <c r="GCU356" s="13"/>
      <c r="GCV356" s="13"/>
      <c r="GCW356" s="13"/>
      <c r="GCX356" s="13"/>
      <c r="GCY356" s="13"/>
      <c r="GCZ356" s="13"/>
      <c r="GDA356" s="13"/>
      <c r="GDB356" s="13"/>
      <c r="GDC356" s="13"/>
      <c r="GDD356" s="13"/>
      <c r="GDE356" s="13"/>
      <c r="GDF356" s="13"/>
      <c r="GDG356" s="13"/>
      <c r="GDH356" s="13"/>
      <c r="GDI356" s="13"/>
      <c r="GDJ356" s="13"/>
      <c r="GDK356" s="13"/>
      <c r="GDL356" s="13"/>
      <c r="GDM356" s="13"/>
      <c r="GDN356" s="13"/>
      <c r="GDO356" s="13"/>
      <c r="GDP356" s="13"/>
      <c r="GDQ356" s="13"/>
      <c r="GDR356" s="13"/>
      <c r="GDS356" s="13"/>
      <c r="GDT356" s="13"/>
      <c r="GDU356" s="13"/>
      <c r="GDV356" s="13"/>
      <c r="GDW356" s="13"/>
      <c r="GDX356" s="13"/>
      <c r="GDY356" s="13"/>
      <c r="GDZ356" s="13"/>
      <c r="GEA356" s="13"/>
      <c r="GEB356" s="13"/>
      <c r="GEC356" s="13"/>
      <c r="GED356" s="13"/>
      <c r="GEE356" s="13"/>
      <c r="GEF356" s="13"/>
      <c r="GEG356" s="13"/>
      <c r="GEH356" s="13"/>
      <c r="GEI356" s="13"/>
      <c r="GEJ356" s="13"/>
      <c r="GEK356" s="13"/>
      <c r="GEL356" s="13"/>
      <c r="GEM356" s="13"/>
      <c r="GEN356" s="13"/>
      <c r="GEO356" s="13"/>
      <c r="GEP356" s="13"/>
      <c r="GEQ356" s="13"/>
      <c r="GER356" s="13"/>
      <c r="GES356" s="13"/>
      <c r="GET356" s="13"/>
      <c r="GEU356" s="13"/>
      <c r="GEV356" s="13"/>
      <c r="GEW356" s="13"/>
      <c r="GEX356" s="13"/>
      <c r="GEY356" s="13"/>
      <c r="GEZ356" s="13"/>
      <c r="GFA356" s="13"/>
      <c r="GFB356" s="13"/>
      <c r="GFC356" s="13"/>
      <c r="GFD356" s="13"/>
      <c r="GFE356" s="13"/>
      <c r="GFF356" s="13"/>
      <c r="GFG356" s="13"/>
      <c r="GFH356" s="13"/>
      <c r="GFI356" s="13"/>
      <c r="GFJ356" s="13"/>
      <c r="GFK356" s="13"/>
      <c r="GFL356" s="13"/>
      <c r="GFM356" s="13"/>
      <c r="GFN356" s="13"/>
      <c r="GFO356" s="13"/>
      <c r="GFP356" s="13"/>
      <c r="GFQ356" s="13"/>
      <c r="GFR356" s="13"/>
      <c r="GFS356" s="13"/>
      <c r="GFT356" s="13"/>
      <c r="GFU356" s="13"/>
      <c r="GFV356" s="13"/>
      <c r="GFW356" s="13"/>
      <c r="GFX356" s="13"/>
      <c r="GFY356" s="13"/>
      <c r="GFZ356" s="13"/>
      <c r="GGA356" s="13"/>
      <c r="GGB356" s="13"/>
      <c r="GGC356" s="13"/>
      <c r="GGD356" s="13"/>
      <c r="GGE356" s="13"/>
      <c r="GGF356" s="13"/>
      <c r="GGG356" s="13"/>
      <c r="GGH356" s="13"/>
      <c r="GGI356" s="13"/>
      <c r="GGJ356" s="13"/>
      <c r="GGK356" s="13"/>
      <c r="GGL356" s="13"/>
      <c r="GGM356" s="13"/>
      <c r="GGN356" s="13"/>
      <c r="GGO356" s="13"/>
      <c r="GGP356" s="13"/>
      <c r="GGQ356" s="13"/>
      <c r="GGR356" s="13"/>
      <c r="GGS356" s="13"/>
      <c r="GGT356" s="13"/>
      <c r="GGU356" s="13"/>
      <c r="GGV356" s="13"/>
      <c r="GGW356" s="13"/>
      <c r="GGX356" s="13"/>
      <c r="GGY356" s="13"/>
      <c r="GGZ356" s="13"/>
      <c r="GHA356" s="13"/>
      <c r="GHB356" s="13"/>
      <c r="GHC356" s="13"/>
      <c r="GHD356" s="13"/>
      <c r="GHE356" s="13"/>
      <c r="GHF356" s="13"/>
      <c r="GHG356" s="13"/>
      <c r="GHH356" s="13"/>
      <c r="GHI356" s="13"/>
      <c r="GHJ356" s="13"/>
      <c r="GHK356" s="13"/>
      <c r="GHL356" s="13"/>
      <c r="GHM356" s="13"/>
      <c r="GHN356" s="13"/>
      <c r="GHO356" s="13"/>
      <c r="GHP356" s="13"/>
      <c r="GHQ356" s="13"/>
      <c r="GHR356" s="13"/>
      <c r="GHS356" s="13"/>
      <c r="GHT356" s="13"/>
      <c r="GHU356" s="13"/>
      <c r="GHV356" s="13"/>
      <c r="GHW356" s="13"/>
      <c r="GHX356" s="13"/>
      <c r="GHY356" s="13"/>
      <c r="GHZ356" s="13"/>
      <c r="GIA356" s="13"/>
      <c r="GIB356" s="13"/>
      <c r="GIC356" s="13"/>
      <c r="GID356" s="13"/>
      <c r="GIE356" s="13"/>
      <c r="GIF356" s="13"/>
      <c r="GIG356" s="13"/>
      <c r="GIH356" s="13"/>
      <c r="GII356" s="13"/>
      <c r="GIJ356" s="13"/>
      <c r="GIK356" s="13"/>
      <c r="GIL356" s="13"/>
      <c r="GIM356" s="13"/>
      <c r="GIN356" s="13"/>
      <c r="GIO356" s="13"/>
      <c r="GIP356" s="13"/>
      <c r="GIQ356" s="13"/>
      <c r="GIR356" s="13"/>
      <c r="GIS356" s="13"/>
      <c r="GIT356" s="13"/>
      <c r="GIU356" s="13"/>
      <c r="GIV356" s="13"/>
      <c r="GIW356" s="13"/>
      <c r="GIX356" s="13"/>
      <c r="GIY356" s="13"/>
      <c r="GIZ356" s="13"/>
      <c r="GJA356" s="13"/>
      <c r="GJB356" s="13"/>
      <c r="GJC356" s="13"/>
      <c r="GJD356" s="13"/>
      <c r="GJE356" s="13"/>
      <c r="GJF356" s="13"/>
      <c r="GJG356" s="13"/>
      <c r="GJH356" s="13"/>
      <c r="GJI356" s="13"/>
      <c r="GJJ356" s="13"/>
      <c r="GJK356" s="13"/>
      <c r="GJL356" s="13"/>
      <c r="GJM356" s="13"/>
      <c r="GJN356" s="13"/>
      <c r="GJO356" s="13"/>
      <c r="GJP356" s="13"/>
      <c r="GJQ356" s="13"/>
      <c r="GJR356" s="13"/>
      <c r="GJS356" s="13"/>
      <c r="GJT356" s="13"/>
      <c r="GJU356" s="13"/>
      <c r="GJV356" s="13"/>
      <c r="GJW356" s="13"/>
      <c r="GJX356" s="13"/>
      <c r="GJY356" s="13"/>
      <c r="GJZ356" s="13"/>
      <c r="GKA356" s="13"/>
      <c r="GKB356" s="13"/>
      <c r="GKC356" s="13"/>
      <c r="GKD356" s="13"/>
      <c r="GKE356" s="13"/>
      <c r="GKF356" s="13"/>
      <c r="GKG356" s="13"/>
      <c r="GKH356" s="13"/>
      <c r="GKI356" s="13"/>
      <c r="GKJ356" s="13"/>
      <c r="GKK356" s="13"/>
      <c r="GKL356" s="13"/>
      <c r="GKM356" s="13"/>
      <c r="GKN356" s="13"/>
      <c r="GKO356" s="13"/>
      <c r="GKP356" s="13"/>
      <c r="GKQ356" s="13"/>
      <c r="GKR356" s="13"/>
      <c r="GKS356" s="13"/>
      <c r="GKT356" s="13"/>
      <c r="GKU356" s="13"/>
      <c r="GKV356" s="13"/>
      <c r="GKW356" s="13"/>
      <c r="GKX356" s="13"/>
      <c r="GKY356" s="13"/>
      <c r="GKZ356" s="13"/>
      <c r="GLA356" s="13"/>
      <c r="GLB356" s="13"/>
      <c r="GLC356" s="13"/>
      <c r="GLD356" s="13"/>
      <c r="GLE356" s="13"/>
      <c r="GLF356" s="13"/>
      <c r="GLG356" s="13"/>
      <c r="GLH356" s="13"/>
      <c r="GLI356" s="13"/>
      <c r="GLJ356" s="13"/>
      <c r="GLK356" s="13"/>
      <c r="GLL356" s="13"/>
      <c r="GLM356" s="13"/>
      <c r="GLN356" s="13"/>
      <c r="GLO356" s="13"/>
      <c r="GLP356" s="13"/>
      <c r="GLQ356" s="13"/>
      <c r="GLR356" s="13"/>
      <c r="GLS356" s="13"/>
      <c r="GLT356" s="13"/>
      <c r="GLU356" s="13"/>
      <c r="GLV356" s="13"/>
      <c r="GLW356" s="13"/>
      <c r="GLX356" s="13"/>
      <c r="GLY356" s="13"/>
      <c r="GLZ356" s="13"/>
      <c r="GMA356" s="13"/>
      <c r="GMB356" s="13"/>
      <c r="GMC356" s="13"/>
      <c r="GMD356" s="13"/>
      <c r="GME356" s="13"/>
      <c r="GMF356" s="13"/>
      <c r="GMG356" s="13"/>
      <c r="GMH356" s="13"/>
      <c r="GMI356" s="13"/>
      <c r="GMJ356" s="13"/>
      <c r="GMK356" s="13"/>
      <c r="GML356" s="13"/>
      <c r="GMM356" s="13"/>
      <c r="GMN356" s="13"/>
      <c r="GMO356" s="13"/>
      <c r="GMP356" s="13"/>
      <c r="GMQ356" s="13"/>
      <c r="GMR356" s="13"/>
      <c r="GMS356" s="13"/>
      <c r="GMT356" s="13"/>
      <c r="GMU356" s="13"/>
      <c r="GMV356" s="13"/>
      <c r="GMW356" s="13"/>
      <c r="GMX356" s="13"/>
      <c r="GMY356" s="13"/>
      <c r="GMZ356" s="13"/>
      <c r="GNA356" s="13"/>
      <c r="GNB356" s="13"/>
      <c r="GNC356" s="13"/>
      <c r="GND356" s="13"/>
      <c r="GNE356" s="13"/>
      <c r="GNF356" s="13"/>
      <c r="GNG356" s="13"/>
      <c r="GNH356" s="13"/>
      <c r="GNI356" s="13"/>
      <c r="GNJ356" s="13"/>
      <c r="GNK356" s="13"/>
      <c r="GNL356" s="13"/>
      <c r="GNM356" s="13"/>
      <c r="GNN356" s="13"/>
      <c r="GNO356" s="13"/>
      <c r="GNP356" s="13"/>
      <c r="GNQ356" s="13"/>
      <c r="GNR356" s="13"/>
      <c r="GNS356" s="13"/>
      <c r="GNT356" s="13"/>
      <c r="GNU356" s="13"/>
      <c r="GNV356" s="13"/>
      <c r="GNW356" s="13"/>
      <c r="GNX356" s="13"/>
      <c r="GNY356" s="13"/>
      <c r="GNZ356" s="13"/>
      <c r="GOA356" s="13"/>
      <c r="GOB356" s="13"/>
      <c r="GOC356" s="13"/>
      <c r="GOD356" s="13"/>
      <c r="GOE356" s="13"/>
      <c r="GOF356" s="13"/>
      <c r="GOG356" s="13"/>
      <c r="GOH356" s="13"/>
      <c r="GOI356" s="13"/>
      <c r="GOJ356" s="13"/>
      <c r="GOK356" s="13"/>
      <c r="GOL356" s="13"/>
      <c r="GOM356" s="13"/>
      <c r="GON356" s="13"/>
      <c r="GOO356" s="13"/>
      <c r="GOP356" s="13"/>
      <c r="GOQ356" s="13"/>
      <c r="GOR356" s="13"/>
      <c r="GOS356" s="13"/>
      <c r="GOT356" s="13"/>
      <c r="GOU356" s="13"/>
      <c r="GOV356" s="13"/>
      <c r="GOW356" s="13"/>
      <c r="GOX356" s="13"/>
      <c r="GOY356" s="13"/>
      <c r="GOZ356" s="13"/>
      <c r="GPA356" s="13"/>
      <c r="GPB356" s="13"/>
      <c r="GPC356" s="13"/>
      <c r="GPD356" s="13"/>
      <c r="GPE356" s="13"/>
      <c r="GPF356" s="13"/>
      <c r="GPG356" s="13"/>
      <c r="GPH356" s="13"/>
      <c r="GPI356" s="13"/>
      <c r="GPJ356" s="13"/>
      <c r="GPK356" s="13"/>
      <c r="GPL356" s="13"/>
      <c r="GPM356" s="13"/>
      <c r="GPN356" s="13"/>
      <c r="GPO356" s="13"/>
      <c r="GPP356" s="13"/>
      <c r="GPQ356" s="13"/>
      <c r="GPR356" s="13"/>
      <c r="GPS356" s="13"/>
      <c r="GPT356" s="13"/>
      <c r="GPU356" s="13"/>
      <c r="GPV356" s="13"/>
      <c r="GPW356" s="13"/>
      <c r="GPX356" s="13"/>
      <c r="GPY356" s="13"/>
      <c r="GPZ356" s="13"/>
      <c r="GQA356" s="13"/>
      <c r="GQB356" s="13"/>
      <c r="GQC356" s="13"/>
      <c r="GQD356" s="13"/>
      <c r="GQE356" s="13"/>
      <c r="GQF356" s="13"/>
      <c r="GQG356" s="13"/>
      <c r="GQH356" s="13"/>
      <c r="GQI356" s="13"/>
      <c r="GQJ356" s="13"/>
      <c r="GQK356" s="13"/>
      <c r="GQL356" s="13"/>
      <c r="GQM356" s="13"/>
      <c r="GQN356" s="13"/>
      <c r="GQO356" s="13"/>
      <c r="GQP356" s="13"/>
      <c r="GQQ356" s="13"/>
      <c r="GQR356" s="13"/>
      <c r="GQS356" s="13"/>
      <c r="GQT356" s="13"/>
      <c r="GQU356" s="13"/>
      <c r="GQV356" s="13"/>
      <c r="GQW356" s="13"/>
      <c r="GQX356" s="13"/>
      <c r="GQY356" s="13"/>
      <c r="GQZ356" s="13"/>
      <c r="GRA356" s="13"/>
      <c r="GRB356" s="13"/>
      <c r="GRC356" s="13"/>
      <c r="GRD356" s="13"/>
      <c r="GRE356" s="13"/>
      <c r="GRF356" s="13"/>
      <c r="GRG356" s="13"/>
      <c r="GRH356" s="13"/>
      <c r="GRI356" s="13"/>
      <c r="GRJ356" s="13"/>
      <c r="GRK356" s="13"/>
      <c r="GRL356" s="13"/>
      <c r="GRM356" s="13"/>
      <c r="GRN356" s="13"/>
      <c r="GRO356" s="13"/>
      <c r="GRP356" s="13"/>
      <c r="GRQ356" s="13"/>
      <c r="GRR356" s="13"/>
      <c r="GRS356" s="13"/>
      <c r="GRT356" s="13"/>
      <c r="GRU356" s="13"/>
      <c r="GRV356" s="13"/>
      <c r="GRW356" s="13"/>
      <c r="GRX356" s="13"/>
      <c r="GRY356" s="13"/>
      <c r="GRZ356" s="13"/>
      <c r="GSA356" s="13"/>
      <c r="GSB356" s="13"/>
      <c r="GSC356" s="13"/>
      <c r="GSD356" s="13"/>
      <c r="GSE356" s="13"/>
      <c r="GSF356" s="13"/>
      <c r="GSG356" s="13"/>
      <c r="GSH356" s="13"/>
      <c r="GSI356" s="13"/>
      <c r="GSJ356" s="13"/>
      <c r="GSK356" s="13"/>
      <c r="GSL356" s="13"/>
      <c r="GSM356" s="13"/>
      <c r="GSN356" s="13"/>
      <c r="GSO356" s="13"/>
      <c r="GSP356" s="13"/>
      <c r="GSQ356" s="13"/>
      <c r="GSR356" s="13"/>
      <c r="GSS356" s="13"/>
      <c r="GST356" s="13"/>
      <c r="GSU356" s="13"/>
      <c r="GSV356" s="13"/>
      <c r="GSW356" s="13"/>
      <c r="GSX356" s="13"/>
      <c r="GSY356" s="13"/>
      <c r="GSZ356" s="13"/>
      <c r="GTA356" s="13"/>
      <c r="GTB356" s="13"/>
      <c r="GTC356" s="13"/>
      <c r="GTD356" s="13"/>
      <c r="GTE356" s="13"/>
      <c r="GTF356" s="13"/>
      <c r="GTG356" s="13"/>
      <c r="GTH356" s="13"/>
      <c r="GTI356" s="13"/>
      <c r="GTJ356" s="13"/>
      <c r="GTK356" s="13"/>
      <c r="GTL356" s="13"/>
      <c r="GTM356" s="13"/>
      <c r="GTN356" s="13"/>
      <c r="GTO356" s="13"/>
      <c r="GTP356" s="13"/>
      <c r="GTQ356" s="13"/>
      <c r="GTR356" s="13"/>
      <c r="GTS356" s="13"/>
      <c r="GTT356" s="13"/>
      <c r="GTU356" s="13"/>
      <c r="GTV356" s="13"/>
      <c r="GTW356" s="13"/>
      <c r="GTX356" s="13"/>
      <c r="GTY356" s="13"/>
      <c r="GTZ356" s="13"/>
      <c r="GUA356" s="13"/>
      <c r="GUB356" s="13"/>
      <c r="GUC356" s="13"/>
      <c r="GUD356" s="13"/>
      <c r="GUE356" s="13"/>
      <c r="GUF356" s="13"/>
      <c r="GUG356" s="13"/>
      <c r="GUH356" s="13"/>
      <c r="GUI356" s="13"/>
      <c r="GUJ356" s="13"/>
      <c r="GUK356" s="13"/>
      <c r="GUL356" s="13"/>
      <c r="GUM356" s="13"/>
      <c r="GUN356" s="13"/>
      <c r="GUO356" s="13"/>
      <c r="GUP356" s="13"/>
      <c r="GUQ356" s="13"/>
      <c r="GUR356" s="13"/>
      <c r="GUS356" s="13"/>
      <c r="GUT356" s="13"/>
      <c r="GUU356" s="13"/>
      <c r="GUV356" s="13"/>
      <c r="GUW356" s="13"/>
      <c r="GUX356" s="13"/>
      <c r="GUY356" s="13"/>
      <c r="GUZ356" s="13"/>
      <c r="GVA356" s="13"/>
      <c r="GVB356" s="13"/>
      <c r="GVC356" s="13"/>
      <c r="GVD356" s="13"/>
      <c r="GVE356" s="13"/>
      <c r="GVF356" s="13"/>
      <c r="GVG356" s="13"/>
      <c r="GVH356" s="13"/>
      <c r="GVI356" s="13"/>
      <c r="GVJ356" s="13"/>
      <c r="GVK356" s="13"/>
      <c r="GVL356" s="13"/>
      <c r="GVM356" s="13"/>
      <c r="GVN356" s="13"/>
      <c r="GVO356" s="13"/>
      <c r="GVP356" s="13"/>
      <c r="GVQ356" s="13"/>
      <c r="GVR356" s="13"/>
      <c r="GVS356" s="13"/>
      <c r="GVT356" s="13"/>
      <c r="GVU356" s="13"/>
      <c r="GVV356" s="13"/>
      <c r="GVW356" s="13"/>
      <c r="GVX356" s="13"/>
      <c r="GVY356" s="13"/>
      <c r="GVZ356" s="13"/>
      <c r="GWA356" s="13"/>
      <c r="GWB356" s="13"/>
      <c r="GWC356" s="13"/>
      <c r="GWD356" s="13"/>
      <c r="GWE356" s="13"/>
      <c r="GWF356" s="13"/>
      <c r="GWG356" s="13"/>
      <c r="GWH356" s="13"/>
      <c r="GWI356" s="13"/>
      <c r="GWJ356" s="13"/>
      <c r="GWK356" s="13"/>
      <c r="GWL356" s="13"/>
      <c r="GWM356" s="13"/>
      <c r="GWN356" s="13"/>
      <c r="GWO356" s="13"/>
      <c r="GWP356" s="13"/>
      <c r="GWQ356" s="13"/>
      <c r="GWR356" s="13"/>
      <c r="GWS356" s="13"/>
      <c r="GWT356" s="13"/>
      <c r="GWU356" s="13"/>
      <c r="GWV356" s="13"/>
      <c r="GWW356" s="13"/>
      <c r="GWX356" s="13"/>
      <c r="GWY356" s="13"/>
      <c r="GWZ356" s="13"/>
      <c r="GXA356" s="13"/>
      <c r="GXB356" s="13"/>
      <c r="GXC356" s="13"/>
      <c r="GXD356" s="13"/>
      <c r="GXE356" s="13"/>
      <c r="GXF356" s="13"/>
      <c r="GXG356" s="13"/>
      <c r="GXH356" s="13"/>
      <c r="GXI356" s="13"/>
      <c r="GXJ356" s="13"/>
      <c r="GXK356" s="13"/>
      <c r="GXL356" s="13"/>
      <c r="GXM356" s="13"/>
      <c r="GXN356" s="13"/>
      <c r="GXO356" s="13"/>
      <c r="GXP356" s="13"/>
      <c r="GXQ356" s="13"/>
      <c r="GXR356" s="13"/>
      <c r="GXS356" s="13"/>
      <c r="GXT356" s="13"/>
      <c r="GXU356" s="13"/>
      <c r="GXV356" s="13"/>
      <c r="GXW356" s="13"/>
      <c r="GXX356" s="13"/>
      <c r="GXY356" s="13"/>
      <c r="GXZ356" s="13"/>
      <c r="GYA356" s="13"/>
      <c r="GYB356" s="13"/>
      <c r="GYC356" s="13"/>
      <c r="GYD356" s="13"/>
      <c r="GYE356" s="13"/>
      <c r="GYF356" s="13"/>
      <c r="GYG356" s="13"/>
      <c r="GYH356" s="13"/>
      <c r="GYI356" s="13"/>
      <c r="GYJ356" s="13"/>
      <c r="GYK356" s="13"/>
      <c r="GYL356" s="13"/>
      <c r="GYM356" s="13"/>
      <c r="GYN356" s="13"/>
      <c r="GYO356" s="13"/>
      <c r="GYP356" s="13"/>
      <c r="GYQ356" s="13"/>
      <c r="GYR356" s="13"/>
      <c r="GYS356" s="13"/>
      <c r="GYT356" s="13"/>
      <c r="GYU356" s="13"/>
      <c r="GYV356" s="13"/>
      <c r="GYW356" s="13"/>
      <c r="GYX356" s="13"/>
      <c r="GYY356" s="13"/>
      <c r="GYZ356" s="13"/>
      <c r="GZA356" s="13"/>
      <c r="GZB356" s="13"/>
      <c r="GZC356" s="13"/>
      <c r="GZD356" s="13"/>
      <c r="GZE356" s="13"/>
      <c r="GZF356" s="13"/>
      <c r="GZG356" s="13"/>
      <c r="GZH356" s="13"/>
      <c r="GZI356" s="13"/>
      <c r="GZJ356" s="13"/>
      <c r="GZK356" s="13"/>
      <c r="GZL356" s="13"/>
      <c r="GZM356" s="13"/>
      <c r="GZN356" s="13"/>
      <c r="GZO356" s="13"/>
      <c r="GZP356" s="13"/>
      <c r="GZQ356" s="13"/>
      <c r="GZR356" s="13"/>
      <c r="GZS356" s="13"/>
      <c r="GZT356" s="13"/>
      <c r="GZU356" s="13"/>
      <c r="GZV356" s="13"/>
      <c r="GZW356" s="13"/>
      <c r="GZX356" s="13"/>
      <c r="GZY356" s="13"/>
      <c r="GZZ356" s="13"/>
      <c r="HAA356" s="13"/>
      <c r="HAB356" s="13"/>
      <c r="HAC356" s="13"/>
      <c r="HAD356" s="13"/>
      <c r="HAE356" s="13"/>
      <c r="HAF356" s="13"/>
      <c r="HAG356" s="13"/>
      <c r="HAH356" s="13"/>
      <c r="HAI356" s="13"/>
      <c r="HAJ356" s="13"/>
      <c r="HAK356" s="13"/>
      <c r="HAL356" s="13"/>
      <c r="HAM356" s="13"/>
      <c r="HAN356" s="13"/>
      <c r="HAO356" s="13"/>
      <c r="HAP356" s="13"/>
      <c r="HAQ356" s="13"/>
      <c r="HAR356" s="13"/>
      <c r="HAS356" s="13"/>
      <c r="HAT356" s="13"/>
      <c r="HAU356" s="13"/>
      <c r="HAV356" s="13"/>
      <c r="HAW356" s="13"/>
      <c r="HAX356" s="13"/>
      <c r="HAY356" s="13"/>
      <c r="HAZ356" s="13"/>
      <c r="HBA356" s="13"/>
      <c r="HBB356" s="13"/>
      <c r="HBC356" s="13"/>
      <c r="HBD356" s="13"/>
      <c r="HBE356" s="13"/>
      <c r="HBF356" s="13"/>
      <c r="HBG356" s="13"/>
      <c r="HBH356" s="13"/>
      <c r="HBI356" s="13"/>
      <c r="HBJ356" s="13"/>
      <c r="HBK356" s="13"/>
      <c r="HBL356" s="13"/>
      <c r="HBM356" s="13"/>
      <c r="HBN356" s="13"/>
      <c r="HBO356" s="13"/>
      <c r="HBP356" s="13"/>
      <c r="HBQ356" s="13"/>
      <c r="HBR356" s="13"/>
      <c r="HBS356" s="13"/>
      <c r="HBT356" s="13"/>
      <c r="HBU356" s="13"/>
      <c r="HBV356" s="13"/>
      <c r="HBW356" s="13"/>
      <c r="HBX356" s="13"/>
      <c r="HBY356" s="13"/>
      <c r="HBZ356" s="13"/>
      <c r="HCA356" s="13"/>
      <c r="HCB356" s="13"/>
      <c r="HCC356" s="13"/>
      <c r="HCD356" s="13"/>
      <c r="HCE356" s="13"/>
      <c r="HCF356" s="13"/>
      <c r="HCG356" s="13"/>
      <c r="HCH356" s="13"/>
      <c r="HCI356" s="13"/>
      <c r="HCJ356" s="13"/>
      <c r="HCK356" s="13"/>
      <c r="HCL356" s="13"/>
      <c r="HCM356" s="13"/>
      <c r="HCN356" s="13"/>
      <c r="HCO356" s="13"/>
      <c r="HCP356" s="13"/>
      <c r="HCQ356" s="13"/>
      <c r="HCR356" s="13"/>
      <c r="HCS356" s="13"/>
      <c r="HCT356" s="13"/>
      <c r="HCU356" s="13"/>
      <c r="HCV356" s="13"/>
      <c r="HCW356" s="13"/>
      <c r="HCX356" s="13"/>
      <c r="HCY356" s="13"/>
      <c r="HCZ356" s="13"/>
      <c r="HDA356" s="13"/>
      <c r="HDB356" s="13"/>
      <c r="HDC356" s="13"/>
      <c r="HDD356" s="13"/>
      <c r="HDE356" s="13"/>
      <c r="HDF356" s="13"/>
      <c r="HDG356" s="13"/>
      <c r="HDH356" s="13"/>
      <c r="HDI356" s="13"/>
      <c r="HDJ356" s="13"/>
      <c r="HDK356" s="13"/>
      <c r="HDL356" s="13"/>
      <c r="HDM356" s="13"/>
      <c r="HDN356" s="13"/>
      <c r="HDO356" s="13"/>
      <c r="HDP356" s="13"/>
      <c r="HDQ356" s="13"/>
      <c r="HDR356" s="13"/>
      <c r="HDS356" s="13"/>
      <c r="HDT356" s="13"/>
      <c r="HDU356" s="13"/>
      <c r="HDV356" s="13"/>
      <c r="HDW356" s="13"/>
      <c r="HDX356" s="13"/>
      <c r="HDY356" s="13"/>
      <c r="HDZ356" s="13"/>
      <c r="HEA356" s="13"/>
      <c r="HEB356" s="13"/>
      <c r="HEC356" s="13"/>
      <c r="HED356" s="13"/>
      <c r="HEE356" s="13"/>
      <c r="HEF356" s="13"/>
      <c r="HEG356" s="13"/>
      <c r="HEH356" s="13"/>
      <c r="HEI356" s="13"/>
      <c r="HEJ356" s="13"/>
      <c r="HEK356" s="13"/>
      <c r="HEL356" s="13"/>
      <c r="HEM356" s="13"/>
      <c r="HEN356" s="13"/>
      <c r="HEO356" s="13"/>
      <c r="HEP356" s="13"/>
      <c r="HEQ356" s="13"/>
      <c r="HER356" s="13"/>
      <c r="HES356" s="13"/>
      <c r="HET356" s="13"/>
      <c r="HEU356" s="13"/>
      <c r="HEV356" s="13"/>
      <c r="HEW356" s="13"/>
      <c r="HEX356" s="13"/>
      <c r="HEY356" s="13"/>
      <c r="HEZ356" s="13"/>
      <c r="HFA356" s="13"/>
      <c r="HFB356" s="13"/>
      <c r="HFC356" s="13"/>
      <c r="HFD356" s="13"/>
      <c r="HFE356" s="13"/>
      <c r="HFF356" s="13"/>
      <c r="HFG356" s="13"/>
      <c r="HFH356" s="13"/>
      <c r="HFI356" s="13"/>
      <c r="HFJ356" s="13"/>
      <c r="HFK356" s="13"/>
      <c r="HFL356" s="13"/>
      <c r="HFM356" s="13"/>
      <c r="HFN356" s="13"/>
      <c r="HFO356" s="13"/>
      <c r="HFP356" s="13"/>
      <c r="HFQ356" s="13"/>
      <c r="HFR356" s="13"/>
      <c r="HFS356" s="13"/>
      <c r="HFT356" s="13"/>
      <c r="HFU356" s="13"/>
      <c r="HFV356" s="13"/>
      <c r="HFW356" s="13"/>
      <c r="HFX356" s="13"/>
      <c r="HFY356" s="13"/>
      <c r="HFZ356" s="13"/>
      <c r="HGA356" s="13"/>
      <c r="HGB356" s="13"/>
      <c r="HGC356" s="13"/>
      <c r="HGD356" s="13"/>
      <c r="HGE356" s="13"/>
      <c r="HGF356" s="13"/>
      <c r="HGG356" s="13"/>
      <c r="HGH356" s="13"/>
      <c r="HGI356" s="13"/>
      <c r="HGJ356" s="13"/>
      <c r="HGK356" s="13"/>
      <c r="HGL356" s="13"/>
      <c r="HGM356" s="13"/>
      <c r="HGN356" s="13"/>
      <c r="HGO356" s="13"/>
      <c r="HGP356" s="13"/>
      <c r="HGQ356" s="13"/>
      <c r="HGR356" s="13"/>
      <c r="HGS356" s="13"/>
      <c r="HGT356" s="13"/>
      <c r="HGU356" s="13"/>
      <c r="HGV356" s="13"/>
      <c r="HGW356" s="13"/>
      <c r="HGX356" s="13"/>
      <c r="HGY356" s="13"/>
      <c r="HGZ356" s="13"/>
      <c r="HHA356" s="13"/>
      <c r="HHB356" s="13"/>
      <c r="HHC356" s="13"/>
      <c r="HHD356" s="13"/>
      <c r="HHE356" s="13"/>
      <c r="HHF356" s="13"/>
      <c r="HHG356" s="13"/>
      <c r="HHH356" s="13"/>
      <c r="HHI356" s="13"/>
      <c r="HHJ356" s="13"/>
      <c r="HHK356" s="13"/>
      <c r="HHL356" s="13"/>
      <c r="HHM356" s="13"/>
      <c r="HHN356" s="13"/>
      <c r="HHO356" s="13"/>
      <c r="HHP356" s="13"/>
      <c r="HHQ356" s="13"/>
      <c r="HHR356" s="13"/>
      <c r="HHS356" s="13"/>
      <c r="HHT356" s="13"/>
      <c r="HHU356" s="13"/>
      <c r="HHV356" s="13"/>
      <c r="HHW356" s="13"/>
      <c r="HHX356" s="13"/>
      <c r="HHY356" s="13"/>
      <c r="HHZ356" s="13"/>
      <c r="HIA356" s="13"/>
      <c r="HIB356" s="13"/>
      <c r="HIC356" s="13"/>
      <c r="HID356" s="13"/>
      <c r="HIE356" s="13"/>
      <c r="HIF356" s="13"/>
      <c r="HIG356" s="13"/>
      <c r="HIH356" s="13"/>
      <c r="HII356" s="13"/>
      <c r="HIJ356" s="13"/>
      <c r="HIK356" s="13"/>
      <c r="HIL356" s="13"/>
      <c r="HIM356" s="13"/>
      <c r="HIN356" s="13"/>
      <c r="HIO356" s="13"/>
      <c r="HIP356" s="13"/>
      <c r="HIQ356" s="13"/>
      <c r="HIR356" s="13"/>
      <c r="HIS356" s="13"/>
      <c r="HIT356" s="13"/>
      <c r="HIU356" s="13"/>
      <c r="HIV356" s="13"/>
      <c r="HIW356" s="13"/>
      <c r="HIX356" s="13"/>
      <c r="HIY356" s="13"/>
      <c r="HIZ356" s="13"/>
      <c r="HJA356" s="13"/>
      <c r="HJB356" s="13"/>
      <c r="HJC356" s="13"/>
      <c r="HJD356" s="13"/>
      <c r="HJE356" s="13"/>
      <c r="HJF356" s="13"/>
      <c r="HJG356" s="13"/>
      <c r="HJH356" s="13"/>
      <c r="HJI356" s="13"/>
      <c r="HJJ356" s="13"/>
      <c r="HJK356" s="13"/>
      <c r="HJL356" s="13"/>
      <c r="HJM356" s="13"/>
      <c r="HJN356" s="13"/>
      <c r="HJO356" s="13"/>
      <c r="HJP356" s="13"/>
      <c r="HJQ356" s="13"/>
      <c r="HJR356" s="13"/>
      <c r="HJS356" s="13"/>
      <c r="HJT356" s="13"/>
      <c r="HJU356" s="13"/>
      <c r="HJV356" s="13"/>
      <c r="HJW356" s="13"/>
      <c r="HJX356" s="13"/>
      <c r="HJY356" s="13"/>
      <c r="HJZ356" s="13"/>
      <c r="HKA356" s="13"/>
      <c r="HKB356" s="13"/>
      <c r="HKC356" s="13"/>
      <c r="HKD356" s="13"/>
      <c r="HKE356" s="13"/>
      <c r="HKF356" s="13"/>
      <c r="HKG356" s="13"/>
      <c r="HKH356" s="13"/>
      <c r="HKI356" s="13"/>
      <c r="HKJ356" s="13"/>
      <c r="HKK356" s="13"/>
      <c r="HKL356" s="13"/>
      <c r="HKM356" s="13"/>
      <c r="HKN356" s="13"/>
      <c r="HKO356" s="13"/>
      <c r="HKP356" s="13"/>
      <c r="HKQ356" s="13"/>
      <c r="HKR356" s="13"/>
      <c r="HKS356" s="13"/>
      <c r="HKT356" s="13"/>
      <c r="HKU356" s="13"/>
      <c r="HKV356" s="13"/>
      <c r="HKW356" s="13"/>
      <c r="HKX356" s="13"/>
      <c r="HKY356" s="13"/>
      <c r="HKZ356" s="13"/>
      <c r="HLA356" s="13"/>
      <c r="HLB356" s="13"/>
      <c r="HLC356" s="13"/>
      <c r="HLD356" s="13"/>
      <c r="HLE356" s="13"/>
      <c r="HLF356" s="13"/>
      <c r="HLG356" s="13"/>
      <c r="HLH356" s="13"/>
      <c r="HLI356" s="13"/>
      <c r="HLJ356" s="13"/>
      <c r="HLK356" s="13"/>
      <c r="HLL356" s="13"/>
      <c r="HLM356" s="13"/>
      <c r="HLN356" s="13"/>
      <c r="HLO356" s="13"/>
      <c r="HLP356" s="13"/>
      <c r="HLQ356" s="13"/>
      <c r="HLR356" s="13"/>
      <c r="HLS356" s="13"/>
      <c r="HLT356" s="13"/>
      <c r="HLU356" s="13"/>
      <c r="HLV356" s="13"/>
      <c r="HLW356" s="13"/>
      <c r="HLX356" s="13"/>
      <c r="HLY356" s="13"/>
      <c r="HLZ356" s="13"/>
      <c r="HMA356" s="13"/>
      <c r="HMB356" s="13"/>
      <c r="HMC356" s="13"/>
      <c r="HMD356" s="13"/>
      <c r="HME356" s="13"/>
      <c r="HMF356" s="13"/>
      <c r="HMG356" s="13"/>
      <c r="HMH356" s="13"/>
      <c r="HMI356" s="13"/>
      <c r="HMJ356" s="13"/>
      <c r="HMK356" s="13"/>
      <c r="HML356" s="13"/>
      <c r="HMM356" s="13"/>
      <c r="HMN356" s="13"/>
      <c r="HMO356" s="13"/>
      <c r="HMP356" s="13"/>
      <c r="HMQ356" s="13"/>
      <c r="HMR356" s="13"/>
      <c r="HMS356" s="13"/>
      <c r="HMT356" s="13"/>
      <c r="HMU356" s="13"/>
      <c r="HMV356" s="13"/>
      <c r="HMW356" s="13"/>
      <c r="HMX356" s="13"/>
      <c r="HMY356" s="13"/>
      <c r="HMZ356" s="13"/>
      <c r="HNA356" s="13"/>
      <c r="HNB356" s="13"/>
      <c r="HNC356" s="13"/>
      <c r="HND356" s="13"/>
      <c r="HNE356" s="13"/>
      <c r="HNF356" s="13"/>
      <c r="HNG356" s="13"/>
      <c r="HNH356" s="13"/>
      <c r="HNI356" s="13"/>
      <c r="HNJ356" s="13"/>
      <c r="HNK356" s="13"/>
      <c r="HNL356" s="13"/>
      <c r="HNM356" s="13"/>
      <c r="HNN356" s="13"/>
      <c r="HNO356" s="13"/>
      <c r="HNP356" s="13"/>
      <c r="HNQ356" s="13"/>
      <c r="HNR356" s="13"/>
      <c r="HNS356" s="13"/>
      <c r="HNT356" s="13"/>
      <c r="HNU356" s="13"/>
      <c r="HNV356" s="13"/>
      <c r="HNW356" s="13"/>
      <c r="HNX356" s="13"/>
      <c r="HNY356" s="13"/>
      <c r="HNZ356" s="13"/>
      <c r="HOA356" s="13"/>
      <c r="HOB356" s="13"/>
      <c r="HOC356" s="13"/>
      <c r="HOD356" s="13"/>
      <c r="HOE356" s="13"/>
      <c r="HOF356" s="13"/>
      <c r="HOG356" s="13"/>
      <c r="HOH356" s="13"/>
      <c r="HOI356" s="13"/>
      <c r="HOJ356" s="13"/>
      <c r="HOK356" s="13"/>
      <c r="HOL356" s="13"/>
      <c r="HOM356" s="13"/>
      <c r="HON356" s="13"/>
      <c r="HOO356" s="13"/>
      <c r="HOP356" s="13"/>
      <c r="HOQ356" s="13"/>
      <c r="HOR356" s="13"/>
      <c r="HOS356" s="13"/>
      <c r="HOT356" s="13"/>
      <c r="HOU356" s="13"/>
      <c r="HOV356" s="13"/>
      <c r="HOW356" s="13"/>
      <c r="HOX356" s="13"/>
      <c r="HOY356" s="13"/>
      <c r="HOZ356" s="13"/>
      <c r="HPA356" s="13"/>
      <c r="HPB356" s="13"/>
      <c r="HPC356" s="13"/>
      <c r="HPD356" s="13"/>
      <c r="HPE356" s="13"/>
      <c r="HPF356" s="13"/>
      <c r="HPG356" s="13"/>
      <c r="HPH356" s="13"/>
      <c r="HPI356" s="13"/>
      <c r="HPJ356" s="13"/>
      <c r="HPK356" s="13"/>
      <c r="HPL356" s="13"/>
      <c r="HPM356" s="13"/>
      <c r="HPN356" s="13"/>
      <c r="HPO356" s="13"/>
      <c r="HPP356" s="13"/>
      <c r="HPQ356" s="13"/>
      <c r="HPR356" s="13"/>
      <c r="HPS356" s="13"/>
      <c r="HPT356" s="13"/>
      <c r="HPU356" s="13"/>
      <c r="HPV356" s="13"/>
      <c r="HPW356" s="13"/>
      <c r="HPX356" s="13"/>
      <c r="HPY356" s="13"/>
      <c r="HPZ356" s="13"/>
      <c r="HQA356" s="13"/>
      <c r="HQB356" s="13"/>
      <c r="HQC356" s="13"/>
      <c r="HQD356" s="13"/>
      <c r="HQE356" s="13"/>
      <c r="HQF356" s="13"/>
      <c r="HQG356" s="13"/>
      <c r="HQH356" s="13"/>
      <c r="HQI356" s="13"/>
      <c r="HQJ356" s="13"/>
      <c r="HQK356" s="13"/>
      <c r="HQL356" s="13"/>
      <c r="HQM356" s="13"/>
      <c r="HQN356" s="13"/>
      <c r="HQO356" s="13"/>
      <c r="HQP356" s="13"/>
      <c r="HQQ356" s="13"/>
      <c r="HQR356" s="13"/>
      <c r="HQS356" s="13"/>
      <c r="HQT356" s="13"/>
      <c r="HQU356" s="13"/>
      <c r="HQV356" s="13"/>
      <c r="HQW356" s="13"/>
      <c r="HQX356" s="13"/>
      <c r="HQY356" s="13"/>
      <c r="HQZ356" s="13"/>
      <c r="HRA356" s="13"/>
      <c r="HRB356" s="13"/>
      <c r="HRC356" s="13"/>
      <c r="HRD356" s="13"/>
      <c r="HRE356" s="13"/>
      <c r="HRF356" s="13"/>
      <c r="HRG356" s="13"/>
      <c r="HRH356" s="13"/>
      <c r="HRI356" s="13"/>
      <c r="HRJ356" s="13"/>
      <c r="HRK356" s="13"/>
      <c r="HRL356" s="13"/>
      <c r="HRM356" s="13"/>
      <c r="HRN356" s="13"/>
      <c r="HRO356" s="13"/>
      <c r="HRP356" s="13"/>
      <c r="HRQ356" s="13"/>
      <c r="HRR356" s="13"/>
      <c r="HRS356" s="13"/>
      <c r="HRT356" s="13"/>
      <c r="HRU356" s="13"/>
      <c r="HRV356" s="13"/>
      <c r="HRW356" s="13"/>
      <c r="HRX356" s="13"/>
      <c r="HRY356" s="13"/>
      <c r="HRZ356" s="13"/>
      <c r="HSA356" s="13"/>
      <c r="HSB356" s="13"/>
      <c r="HSC356" s="13"/>
      <c r="HSD356" s="13"/>
      <c r="HSE356" s="13"/>
      <c r="HSF356" s="13"/>
      <c r="HSG356" s="13"/>
      <c r="HSH356" s="13"/>
      <c r="HSI356" s="13"/>
      <c r="HSJ356" s="13"/>
      <c r="HSK356" s="13"/>
      <c r="HSL356" s="13"/>
      <c r="HSM356" s="13"/>
      <c r="HSN356" s="13"/>
      <c r="HSO356" s="13"/>
      <c r="HSP356" s="13"/>
      <c r="HSQ356" s="13"/>
      <c r="HSR356" s="13"/>
      <c r="HSS356" s="13"/>
      <c r="HST356" s="13"/>
      <c r="HSU356" s="13"/>
      <c r="HSV356" s="13"/>
      <c r="HSW356" s="13"/>
      <c r="HSX356" s="13"/>
      <c r="HSY356" s="13"/>
      <c r="HSZ356" s="13"/>
      <c r="HTA356" s="13"/>
      <c r="HTB356" s="13"/>
      <c r="HTC356" s="13"/>
      <c r="HTD356" s="13"/>
      <c r="HTE356" s="13"/>
      <c r="HTF356" s="13"/>
      <c r="HTG356" s="13"/>
      <c r="HTH356" s="13"/>
      <c r="HTI356" s="13"/>
      <c r="HTJ356" s="13"/>
      <c r="HTK356" s="13"/>
      <c r="HTL356" s="13"/>
      <c r="HTM356" s="13"/>
      <c r="HTN356" s="13"/>
      <c r="HTO356" s="13"/>
      <c r="HTP356" s="13"/>
      <c r="HTQ356" s="13"/>
      <c r="HTR356" s="13"/>
      <c r="HTS356" s="13"/>
      <c r="HTT356" s="13"/>
      <c r="HTU356" s="13"/>
      <c r="HTV356" s="13"/>
      <c r="HTW356" s="13"/>
      <c r="HTX356" s="13"/>
      <c r="HTY356" s="13"/>
      <c r="HTZ356" s="13"/>
      <c r="HUA356" s="13"/>
      <c r="HUB356" s="13"/>
      <c r="HUC356" s="13"/>
      <c r="HUD356" s="13"/>
      <c r="HUE356" s="13"/>
      <c r="HUF356" s="13"/>
      <c r="HUG356" s="13"/>
      <c r="HUH356" s="13"/>
      <c r="HUI356" s="13"/>
      <c r="HUJ356" s="13"/>
      <c r="HUK356" s="13"/>
      <c r="HUL356" s="13"/>
      <c r="HUM356" s="13"/>
      <c r="HUN356" s="13"/>
      <c r="HUO356" s="13"/>
      <c r="HUP356" s="13"/>
      <c r="HUQ356" s="13"/>
      <c r="HUR356" s="13"/>
      <c r="HUS356" s="13"/>
      <c r="HUT356" s="13"/>
      <c r="HUU356" s="13"/>
      <c r="HUV356" s="13"/>
      <c r="HUW356" s="13"/>
      <c r="HUX356" s="13"/>
      <c r="HUY356" s="13"/>
      <c r="HUZ356" s="13"/>
      <c r="HVA356" s="13"/>
      <c r="HVB356" s="13"/>
      <c r="HVC356" s="13"/>
      <c r="HVD356" s="13"/>
      <c r="HVE356" s="13"/>
      <c r="HVF356" s="13"/>
      <c r="HVG356" s="13"/>
      <c r="HVH356" s="13"/>
      <c r="HVI356" s="13"/>
      <c r="HVJ356" s="13"/>
      <c r="HVK356" s="13"/>
      <c r="HVL356" s="13"/>
      <c r="HVM356" s="13"/>
      <c r="HVN356" s="13"/>
      <c r="HVO356" s="13"/>
      <c r="HVP356" s="13"/>
      <c r="HVQ356" s="13"/>
      <c r="HVR356" s="13"/>
      <c r="HVS356" s="13"/>
      <c r="HVT356" s="13"/>
      <c r="HVU356" s="13"/>
      <c r="HVV356" s="13"/>
      <c r="HVW356" s="13"/>
      <c r="HVX356" s="13"/>
      <c r="HVY356" s="13"/>
      <c r="HVZ356" s="13"/>
      <c r="HWA356" s="13"/>
      <c r="HWB356" s="13"/>
      <c r="HWC356" s="13"/>
      <c r="HWD356" s="13"/>
      <c r="HWE356" s="13"/>
      <c r="HWF356" s="13"/>
      <c r="HWG356" s="13"/>
      <c r="HWH356" s="13"/>
      <c r="HWI356" s="13"/>
      <c r="HWJ356" s="13"/>
      <c r="HWK356" s="13"/>
      <c r="HWL356" s="13"/>
      <c r="HWM356" s="13"/>
      <c r="HWN356" s="13"/>
      <c r="HWO356" s="13"/>
      <c r="HWP356" s="13"/>
      <c r="HWQ356" s="13"/>
      <c r="HWR356" s="13"/>
      <c r="HWS356" s="13"/>
      <c r="HWT356" s="13"/>
      <c r="HWU356" s="13"/>
      <c r="HWV356" s="13"/>
      <c r="HWW356" s="13"/>
      <c r="HWX356" s="13"/>
      <c r="HWY356" s="13"/>
      <c r="HWZ356" s="13"/>
      <c r="HXA356" s="13"/>
      <c r="HXB356" s="13"/>
      <c r="HXC356" s="13"/>
      <c r="HXD356" s="13"/>
      <c r="HXE356" s="13"/>
      <c r="HXF356" s="13"/>
      <c r="HXG356" s="13"/>
      <c r="HXH356" s="13"/>
      <c r="HXI356" s="13"/>
      <c r="HXJ356" s="13"/>
      <c r="HXK356" s="13"/>
      <c r="HXL356" s="13"/>
      <c r="HXM356" s="13"/>
      <c r="HXN356" s="13"/>
      <c r="HXO356" s="13"/>
      <c r="HXP356" s="13"/>
      <c r="HXQ356" s="13"/>
      <c r="HXR356" s="13"/>
      <c r="HXS356" s="13"/>
      <c r="HXT356" s="13"/>
      <c r="HXU356" s="13"/>
      <c r="HXV356" s="13"/>
      <c r="HXW356" s="13"/>
      <c r="HXX356" s="13"/>
      <c r="HXY356" s="13"/>
      <c r="HXZ356" s="13"/>
      <c r="HYA356" s="13"/>
      <c r="HYB356" s="13"/>
      <c r="HYC356" s="13"/>
      <c r="HYD356" s="13"/>
      <c r="HYE356" s="13"/>
      <c r="HYF356" s="13"/>
      <c r="HYG356" s="13"/>
      <c r="HYH356" s="13"/>
      <c r="HYI356" s="13"/>
      <c r="HYJ356" s="13"/>
      <c r="HYK356" s="13"/>
      <c r="HYL356" s="13"/>
      <c r="HYM356" s="13"/>
      <c r="HYN356" s="13"/>
      <c r="HYO356" s="13"/>
      <c r="HYP356" s="13"/>
      <c r="HYQ356" s="13"/>
      <c r="HYR356" s="13"/>
      <c r="HYS356" s="13"/>
      <c r="HYT356" s="13"/>
      <c r="HYU356" s="13"/>
      <c r="HYV356" s="13"/>
      <c r="HYW356" s="13"/>
      <c r="HYX356" s="13"/>
      <c r="HYY356" s="13"/>
      <c r="HYZ356" s="13"/>
      <c r="HZA356" s="13"/>
      <c r="HZB356" s="13"/>
      <c r="HZC356" s="13"/>
      <c r="HZD356" s="13"/>
      <c r="HZE356" s="13"/>
      <c r="HZF356" s="13"/>
      <c r="HZG356" s="13"/>
      <c r="HZH356" s="13"/>
      <c r="HZI356" s="13"/>
      <c r="HZJ356" s="13"/>
      <c r="HZK356" s="13"/>
      <c r="HZL356" s="13"/>
      <c r="HZM356" s="13"/>
      <c r="HZN356" s="13"/>
      <c r="HZO356" s="13"/>
      <c r="HZP356" s="13"/>
      <c r="HZQ356" s="13"/>
      <c r="HZR356" s="13"/>
      <c r="HZS356" s="13"/>
      <c r="HZT356" s="13"/>
      <c r="HZU356" s="13"/>
      <c r="HZV356" s="13"/>
      <c r="HZW356" s="13"/>
      <c r="HZX356" s="13"/>
      <c r="HZY356" s="13"/>
      <c r="HZZ356" s="13"/>
      <c r="IAA356" s="13"/>
      <c r="IAB356" s="13"/>
      <c r="IAC356" s="13"/>
      <c r="IAD356" s="13"/>
      <c r="IAE356" s="13"/>
      <c r="IAF356" s="13"/>
      <c r="IAG356" s="13"/>
      <c r="IAH356" s="13"/>
      <c r="IAI356" s="13"/>
      <c r="IAJ356" s="13"/>
      <c r="IAK356" s="13"/>
      <c r="IAL356" s="13"/>
      <c r="IAM356" s="13"/>
      <c r="IAN356" s="13"/>
      <c r="IAO356" s="13"/>
      <c r="IAP356" s="13"/>
      <c r="IAQ356" s="13"/>
      <c r="IAR356" s="13"/>
      <c r="IAS356" s="13"/>
      <c r="IAT356" s="13"/>
      <c r="IAU356" s="13"/>
      <c r="IAV356" s="13"/>
      <c r="IAW356" s="13"/>
      <c r="IAX356" s="13"/>
      <c r="IAY356" s="13"/>
      <c r="IAZ356" s="13"/>
      <c r="IBA356" s="13"/>
      <c r="IBB356" s="13"/>
      <c r="IBC356" s="13"/>
      <c r="IBD356" s="13"/>
      <c r="IBE356" s="13"/>
      <c r="IBF356" s="13"/>
      <c r="IBG356" s="13"/>
      <c r="IBH356" s="13"/>
      <c r="IBI356" s="13"/>
      <c r="IBJ356" s="13"/>
      <c r="IBK356" s="13"/>
      <c r="IBL356" s="13"/>
      <c r="IBM356" s="13"/>
      <c r="IBN356" s="13"/>
      <c r="IBO356" s="13"/>
      <c r="IBP356" s="13"/>
      <c r="IBQ356" s="13"/>
      <c r="IBR356" s="13"/>
      <c r="IBS356" s="13"/>
      <c r="IBT356" s="13"/>
      <c r="IBU356" s="13"/>
      <c r="IBV356" s="13"/>
      <c r="IBW356" s="13"/>
      <c r="IBX356" s="13"/>
      <c r="IBY356" s="13"/>
      <c r="IBZ356" s="13"/>
      <c r="ICA356" s="13"/>
      <c r="ICB356" s="13"/>
      <c r="ICC356" s="13"/>
      <c r="ICD356" s="13"/>
      <c r="ICE356" s="13"/>
      <c r="ICF356" s="13"/>
      <c r="ICG356" s="13"/>
      <c r="ICH356" s="13"/>
      <c r="ICI356" s="13"/>
      <c r="ICJ356" s="13"/>
      <c r="ICK356" s="13"/>
      <c r="ICL356" s="13"/>
      <c r="ICM356" s="13"/>
      <c r="ICN356" s="13"/>
      <c r="ICO356" s="13"/>
      <c r="ICP356" s="13"/>
      <c r="ICQ356" s="13"/>
      <c r="ICR356" s="13"/>
      <c r="ICS356" s="13"/>
      <c r="ICT356" s="13"/>
      <c r="ICU356" s="13"/>
      <c r="ICV356" s="13"/>
      <c r="ICW356" s="13"/>
      <c r="ICX356" s="13"/>
      <c r="ICY356" s="13"/>
      <c r="ICZ356" s="13"/>
      <c r="IDA356" s="13"/>
      <c r="IDB356" s="13"/>
      <c r="IDC356" s="13"/>
      <c r="IDD356" s="13"/>
      <c r="IDE356" s="13"/>
      <c r="IDF356" s="13"/>
      <c r="IDG356" s="13"/>
      <c r="IDH356" s="13"/>
      <c r="IDI356" s="13"/>
      <c r="IDJ356" s="13"/>
      <c r="IDK356" s="13"/>
      <c r="IDL356" s="13"/>
      <c r="IDM356" s="13"/>
      <c r="IDN356" s="13"/>
      <c r="IDO356" s="13"/>
      <c r="IDP356" s="13"/>
      <c r="IDQ356" s="13"/>
      <c r="IDR356" s="13"/>
      <c r="IDS356" s="13"/>
      <c r="IDT356" s="13"/>
      <c r="IDU356" s="13"/>
      <c r="IDV356" s="13"/>
      <c r="IDW356" s="13"/>
      <c r="IDX356" s="13"/>
      <c r="IDY356" s="13"/>
      <c r="IDZ356" s="13"/>
      <c r="IEA356" s="13"/>
      <c r="IEB356" s="13"/>
      <c r="IEC356" s="13"/>
      <c r="IED356" s="13"/>
      <c r="IEE356" s="13"/>
      <c r="IEF356" s="13"/>
      <c r="IEG356" s="13"/>
      <c r="IEH356" s="13"/>
      <c r="IEI356" s="13"/>
      <c r="IEJ356" s="13"/>
      <c r="IEK356" s="13"/>
      <c r="IEL356" s="13"/>
      <c r="IEM356" s="13"/>
      <c r="IEN356" s="13"/>
      <c r="IEO356" s="13"/>
      <c r="IEP356" s="13"/>
      <c r="IEQ356" s="13"/>
      <c r="IER356" s="13"/>
      <c r="IES356" s="13"/>
      <c r="IET356" s="13"/>
      <c r="IEU356" s="13"/>
      <c r="IEV356" s="13"/>
      <c r="IEW356" s="13"/>
      <c r="IEX356" s="13"/>
      <c r="IEY356" s="13"/>
      <c r="IEZ356" s="13"/>
      <c r="IFA356" s="13"/>
      <c r="IFB356" s="13"/>
      <c r="IFC356" s="13"/>
      <c r="IFD356" s="13"/>
      <c r="IFE356" s="13"/>
      <c r="IFF356" s="13"/>
      <c r="IFG356" s="13"/>
      <c r="IFH356" s="13"/>
      <c r="IFI356" s="13"/>
      <c r="IFJ356" s="13"/>
      <c r="IFK356" s="13"/>
      <c r="IFL356" s="13"/>
      <c r="IFM356" s="13"/>
      <c r="IFN356" s="13"/>
      <c r="IFO356" s="13"/>
      <c r="IFP356" s="13"/>
      <c r="IFQ356" s="13"/>
      <c r="IFR356" s="13"/>
      <c r="IFS356" s="13"/>
      <c r="IFT356" s="13"/>
      <c r="IFU356" s="13"/>
      <c r="IFV356" s="13"/>
      <c r="IFW356" s="13"/>
      <c r="IFX356" s="13"/>
      <c r="IFY356" s="13"/>
      <c r="IFZ356" s="13"/>
      <c r="IGA356" s="13"/>
      <c r="IGB356" s="13"/>
      <c r="IGC356" s="13"/>
      <c r="IGD356" s="13"/>
      <c r="IGE356" s="13"/>
      <c r="IGF356" s="13"/>
      <c r="IGG356" s="13"/>
      <c r="IGH356" s="13"/>
      <c r="IGI356" s="13"/>
      <c r="IGJ356" s="13"/>
      <c r="IGK356" s="13"/>
      <c r="IGL356" s="13"/>
      <c r="IGM356" s="13"/>
      <c r="IGN356" s="13"/>
      <c r="IGO356" s="13"/>
      <c r="IGP356" s="13"/>
      <c r="IGQ356" s="13"/>
      <c r="IGR356" s="13"/>
      <c r="IGS356" s="13"/>
      <c r="IGT356" s="13"/>
      <c r="IGU356" s="13"/>
      <c r="IGV356" s="13"/>
      <c r="IGW356" s="13"/>
      <c r="IGX356" s="13"/>
      <c r="IGY356" s="13"/>
      <c r="IGZ356" s="13"/>
      <c r="IHA356" s="13"/>
      <c r="IHB356" s="13"/>
      <c r="IHC356" s="13"/>
      <c r="IHD356" s="13"/>
      <c r="IHE356" s="13"/>
      <c r="IHF356" s="13"/>
      <c r="IHG356" s="13"/>
      <c r="IHH356" s="13"/>
      <c r="IHI356" s="13"/>
      <c r="IHJ356" s="13"/>
      <c r="IHK356" s="13"/>
      <c r="IHL356" s="13"/>
      <c r="IHM356" s="13"/>
      <c r="IHN356" s="13"/>
      <c r="IHO356" s="13"/>
      <c r="IHP356" s="13"/>
      <c r="IHQ356" s="13"/>
      <c r="IHR356" s="13"/>
      <c r="IHS356" s="13"/>
      <c r="IHT356" s="13"/>
      <c r="IHU356" s="13"/>
      <c r="IHV356" s="13"/>
      <c r="IHW356" s="13"/>
      <c r="IHX356" s="13"/>
      <c r="IHY356" s="13"/>
      <c r="IHZ356" s="13"/>
      <c r="IIA356" s="13"/>
      <c r="IIB356" s="13"/>
      <c r="IIC356" s="13"/>
      <c r="IID356" s="13"/>
      <c r="IIE356" s="13"/>
      <c r="IIF356" s="13"/>
      <c r="IIG356" s="13"/>
      <c r="IIH356" s="13"/>
      <c r="III356" s="13"/>
      <c r="IIJ356" s="13"/>
      <c r="IIK356" s="13"/>
      <c r="IIL356" s="13"/>
      <c r="IIM356" s="13"/>
      <c r="IIN356" s="13"/>
      <c r="IIO356" s="13"/>
      <c r="IIP356" s="13"/>
      <c r="IIQ356" s="13"/>
      <c r="IIR356" s="13"/>
      <c r="IIS356" s="13"/>
      <c r="IIT356" s="13"/>
      <c r="IIU356" s="13"/>
      <c r="IIV356" s="13"/>
      <c r="IIW356" s="13"/>
      <c r="IIX356" s="13"/>
      <c r="IIY356" s="13"/>
      <c r="IIZ356" s="13"/>
      <c r="IJA356" s="13"/>
      <c r="IJB356" s="13"/>
      <c r="IJC356" s="13"/>
      <c r="IJD356" s="13"/>
      <c r="IJE356" s="13"/>
      <c r="IJF356" s="13"/>
      <c r="IJG356" s="13"/>
      <c r="IJH356" s="13"/>
      <c r="IJI356" s="13"/>
      <c r="IJJ356" s="13"/>
      <c r="IJK356" s="13"/>
      <c r="IJL356" s="13"/>
      <c r="IJM356" s="13"/>
      <c r="IJN356" s="13"/>
      <c r="IJO356" s="13"/>
      <c r="IJP356" s="13"/>
      <c r="IJQ356" s="13"/>
      <c r="IJR356" s="13"/>
      <c r="IJS356" s="13"/>
      <c r="IJT356" s="13"/>
      <c r="IJU356" s="13"/>
      <c r="IJV356" s="13"/>
      <c r="IJW356" s="13"/>
      <c r="IJX356" s="13"/>
      <c r="IJY356" s="13"/>
      <c r="IJZ356" s="13"/>
      <c r="IKA356" s="13"/>
      <c r="IKB356" s="13"/>
      <c r="IKC356" s="13"/>
      <c r="IKD356" s="13"/>
      <c r="IKE356" s="13"/>
      <c r="IKF356" s="13"/>
      <c r="IKG356" s="13"/>
      <c r="IKH356" s="13"/>
      <c r="IKI356" s="13"/>
      <c r="IKJ356" s="13"/>
      <c r="IKK356" s="13"/>
      <c r="IKL356" s="13"/>
      <c r="IKM356" s="13"/>
      <c r="IKN356" s="13"/>
      <c r="IKO356" s="13"/>
      <c r="IKP356" s="13"/>
      <c r="IKQ356" s="13"/>
      <c r="IKR356" s="13"/>
      <c r="IKS356" s="13"/>
      <c r="IKT356" s="13"/>
      <c r="IKU356" s="13"/>
      <c r="IKV356" s="13"/>
      <c r="IKW356" s="13"/>
      <c r="IKX356" s="13"/>
      <c r="IKY356" s="13"/>
      <c r="IKZ356" s="13"/>
      <c r="ILA356" s="13"/>
      <c r="ILB356" s="13"/>
      <c r="ILC356" s="13"/>
      <c r="ILD356" s="13"/>
      <c r="ILE356" s="13"/>
      <c r="ILF356" s="13"/>
      <c r="ILG356" s="13"/>
      <c r="ILH356" s="13"/>
      <c r="ILI356" s="13"/>
      <c r="ILJ356" s="13"/>
      <c r="ILK356" s="13"/>
      <c r="ILL356" s="13"/>
      <c r="ILM356" s="13"/>
      <c r="ILN356" s="13"/>
      <c r="ILO356" s="13"/>
      <c r="ILP356" s="13"/>
      <c r="ILQ356" s="13"/>
      <c r="ILR356" s="13"/>
      <c r="ILS356" s="13"/>
      <c r="ILT356" s="13"/>
      <c r="ILU356" s="13"/>
      <c r="ILV356" s="13"/>
      <c r="ILW356" s="13"/>
      <c r="ILX356" s="13"/>
      <c r="ILY356" s="13"/>
      <c r="ILZ356" s="13"/>
      <c r="IMA356" s="13"/>
      <c r="IMB356" s="13"/>
      <c r="IMC356" s="13"/>
      <c r="IMD356" s="13"/>
      <c r="IME356" s="13"/>
      <c r="IMF356" s="13"/>
      <c r="IMG356" s="13"/>
      <c r="IMH356" s="13"/>
      <c r="IMI356" s="13"/>
      <c r="IMJ356" s="13"/>
      <c r="IMK356" s="13"/>
      <c r="IML356" s="13"/>
      <c r="IMM356" s="13"/>
      <c r="IMN356" s="13"/>
      <c r="IMO356" s="13"/>
      <c r="IMP356" s="13"/>
      <c r="IMQ356" s="13"/>
      <c r="IMR356" s="13"/>
      <c r="IMS356" s="13"/>
      <c r="IMT356" s="13"/>
      <c r="IMU356" s="13"/>
      <c r="IMV356" s="13"/>
      <c r="IMW356" s="13"/>
      <c r="IMX356" s="13"/>
      <c r="IMY356" s="13"/>
      <c r="IMZ356" s="13"/>
      <c r="INA356" s="13"/>
      <c r="INB356" s="13"/>
      <c r="INC356" s="13"/>
      <c r="IND356" s="13"/>
      <c r="INE356" s="13"/>
      <c r="INF356" s="13"/>
      <c r="ING356" s="13"/>
      <c r="INH356" s="13"/>
      <c r="INI356" s="13"/>
      <c r="INJ356" s="13"/>
      <c r="INK356" s="13"/>
      <c r="INL356" s="13"/>
      <c r="INM356" s="13"/>
      <c r="INN356" s="13"/>
      <c r="INO356" s="13"/>
      <c r="INP356" s="13"/>
      <c r="INQ356" s="13"/>
      <c r="INR356" s="13"/>
      <c r="INS356" s="13"/>
      <c r="INT356" s="13"/>
      <c r="INU356" s="13"/>
      <c r="INV356" s="13"/>
      <c r="INW356" s="13"/>
      <c r="INX356" s="13"/>
      <c r="INY356" s="13"/>
      <c r="INZ356" s="13"/>
      <c r="IOA356" s="13"/>
      <c r="IOB356" s="13"/>
      <c r="IOC356" s="13"/>
      <c r="IOD356" s="13"/>
      <c r="IOE356" s="13"/>
      <c r="IOF356" s="13"/>
      <c r="IOG356" s="13"/>
      <c r="IOH356" s="13"/>
      <c r="IOI356" s="13"/>
      <c r="IOJ356" s="13"/>
      <c r="IOK356" s="13"/>
      <c r="IOL356" s="13"/>
      <c r="IOM356" s="13"/>
      <c r="ION356" s="13"/>
      <c r="IOO356" s="13"/>
      <c r="IOP356" s="13"/>
      <c r="IOQ356" s="13"/>
      <c r="IOR356" s="13"/>
      <c r="IOS356" s="13"/>
      <c r="IOT356" s="13"/>
      <c r="IOU356" s="13"/>
      <c r="IOV356" s="13"/>
      <c r="IOW356" s="13"/>
      <c r="IOX356" s="13"/>
      <c r="IOY356" s="13"/>
      <c r="IOZ356" s="13"/>
      <c r="IPA356" s="13"/>
      <c r="IPB356" s="13"/>
      <c r="IPC356" s="13"/>
      <c r="IPD356" s="13"/>
      <c r="IPE356" s="13"/>
      <c r="IPF356" s="13"/>
      <c r="IPG356" s="13"/>
      <c r="IPH356" s="13"/>
      <c r="IPI356" s="13"/>
      <c r="IPJ356" s="13"/>
      <c r="IPK356" s="13"/>
      <c r="IPL356" s="13"/>
      <c r="IPM356" s="13"/>
      <c r="IPN356" s="13"/>
      <c r="IPO356" s="13"/>
      <c r="IPP356" s="13"/>
      <c r="IPQ356" s="13"/>
      <c r="IPR356" s="13"/>
      <c r="IPS356" s="13"/>
      <c r="IPT356" s="13"/>
      <c r="IPU356" s="13"/>
      <c r="IPV356" s="13"/>
      <c r="IPW356" s="13"/>
      <c r="IPX356" s="13"/>
      <c r="IPY356" s="13"/>
      <c r="IPZ356" s="13"/>
      <c r="IQA356" s="13"/>
      <c r="IQB356" s="13"/>
      <c r="IQC356" s="13"/>
      <c r="IQD356" s="13"/>
      <c r="IQE356" s="13"/>
      <c r="IQF356" s="13"/>
      <c r="IQG356" s="13"/>
      <c r="IQH356" s="13"/>
      <c r="IQI356" s="13"/>
      <c r="IQJ356" s="13"/>
      <c r="IQK356" s="13"/>
      <c r="IQL356" s="13"/>
      <c r="IQM356" s="13"/>
      <c r="IQN356" s="13"/>
      <c r="IQO356" s="13"/>
      <c r="IQP356" s="13"/>
      <c r="IQQ356" s="13"/>
      <c r="IQR356" s="13"/>
      <c r="IQS356" s="13"/>
      <c r="IQT356" s="13"/>
      <c r="IQU356" s="13"/>
      <c r="IQV356" s="13"/>
      <c r="IQW356" s="13"/>
      <c r="IQX356" s="13"/>
      <c r="IQY356" s="13"/>
      <c r="IQZ356" s="13"/>
      <c r="IRA356" s="13"/>
      <c r="IRB356" s="13"/>
      <c r="IRC356" s="13"/>
      <c r="IRD356" s="13"/>
      <c r="IRE356" s="13"/>
      <c r="IRF356" s="13"/>
      <c r="IRG356" s="13"/>
      <c r="IRH356" s="13"/>
      <c r="IRI356" s="13"/>
      <c r="IRJ356" s="13"/>
      <c r="IRK356" s="13"/>
      <c r="IRL356" s="13"/>
      <c r="IRM356" s="13"/>
      <c r="IRN356" s="13"/>
      <c r="IRO356" s="13"/>
      <c r="IRP356" s="13"/>
      <c r="IRQ356" s="13"/>
      <c r="IRR356" s="13"/>
      <c r="IRS356" s="13"/>
      <c r="IRT356" s="13"/>
      <c r="IRU356" s="13"/>
      <c r="IRV356" s="13"/>
      <c r="IRW356" s="13"/>
      <c r="IRX356" s="13"/>
      <c r="IRY356" s="13"/>
      <c r="IRZ356" s="13"/>
      <c r="ISA356" s="13"/>
      <c r="ISB356" s="13"/>
      <c r="ISC356" s="13"/>
      <c r="ISD356" s="13"/>
      <c r="ISE356" s="13"/>
      <c r="ISF356" s="13"/>
      <c r="ISG356" s="13"/>
      <c r="ISH356" s="13"/>
      <c r="ISI356" s="13"/>
      <c r="ISJ356" s="13"/>
      <c r="ISK356" s="13"/>
      <c r="ISL356" s="13"/>
      <c r="ISM356" s="13"/>
      <c r="ISN356" s="13"/>
      <c r="ISO356" s="13"/>
      <c r="ISP356" s="13"/>
      <c r="ISQ356" s="13"/>
      <c r="ISR356" s="13"/>
      <c r="ISS356" s="13"/>
      <c r="IST356" s="13"/>
      <c r="ISU356" s="13"/>
      <c r="ISV356" s="13"/>
      <c r="ISW356" s="13"/>
      <c r="ISX356" s="13"/>
      <c r="ISY356" s="13"/>
      <c r="ISZ356" s="13"/>
      <c r="ITA356" s="13"/>
      <c r="ITB356" s="13"/>
      <c r="ITC356" s="13"/>
      <c r="ITD356" s="13"/>
      <c r="ITE356" s="13"/>
      <c r="ITF356" s="13"/>
      <c r="ITG356" s="13"/>
      <c r="ITH356" s="13"/>
      <c r="ITI356" s="13"/>
      <c r="ITJ356" s="13"/>
      <c r="ITK356" s="13"/>
      <c r="ITL356" s="13"/>
      <c r="ITM356" s="13"/>
      <c r="ITN356" s="13"/>
      <c r="ITO356" s="13"/>
      <c r="ITP356" s="13"/>
      <c r="ITQ356" s="13"/>
      <c r="ITR356" s="13"/>
      <c r="ITS356" s="13"/>
      <c r="ITT356" s="13"/>
      <c r="ITU356" s="13"/>
      <c r="ITV356" s="13"/>
      <c r="ITW356" s="13"/>
      <c r="ITX356" s="13"/>
      <c r="ITY356" s="13"/>
      <c r="ITZ356" s="13"/>
      <c r="IUA356" s="13"/>
      <c r="IUB356" s="13"/>
      <c r="IUC356" s="13"/>
      <c r="IUD356" s="13"/>
      <c r="IUE356" s="13"/>
      <c r="IUF356" s="13"/>
      <c r="IUG356" s="13"/>
      <c r="IUH356" s="13"/>
      <c r="IUI356" s="13"/>
      <c r="IUJ356" s="13"/>
      <c r="IUK356" s="13"/>
      <c r="IUL356" s="13"/>
      <c r="IUM356" s="13"/>
      <c r="IUN356" s="13"/>
      <c r="IUO356" s="13"/>
      <c r="IUP356" s="13"/>
      <c r="IUQ356" s="13"/>
      <c r="IUR356" s="13"/>
      <c r="IUS356" s="13"/>
      <c r="IUT356" s="13"/>
      <c r="IUU356" s="13"/>
      <c r="IUV356" s="13"/>
      <c r="IUW356" s="13"/>
      <c r="IUX356" s="13"/>
      <c r="IUY356" s="13"/>
      <c r="IUZ356" s="13"/>
      <c r="IVA356" s="13"/>
      <c r="IVB356" s="13"/>
      <c r="IVC356" s="13"/>
      <c r="IVD356" s="13"/>
      <c r="IVE356" s="13"/>
      <c r="IVF356" s="13"/>
      <c r="IVG356" s="13"/>
      <c r="IVH356" s="13"/>
      <c r="IVI356" s="13"/>
      <c r="IVJ356" s="13"/>
      <c r="IVK356" s="13"/>
      <c r="IVL356" s="13"/>
      <c r="IVM356" s="13"/>
      <c r="IVN356" s="13"/>
      <c r="IVO356" s="13"/>
      <c r="IVP356" s="13"/>
      <c r="IVQ356" s="13"/>
      <c r="IVR356" s="13"/>
      <c r="IVS356" s="13"/>
      <c r="IVT356" s="13"/>
      <c r="IVU356" s="13"/>
      <c r="IVV356" s="13"/>
      <c r="IVW356" s="13"/>
      <c r="IVX356" s="13"/>
      <c r="IVY356" s="13"/>
      <c r="IVZ356" s="13"/>
      <c r="IWA356" s="13"/>
      <c r="IWB356" s="13"/>
      <c r="IWC356" s="13"/>
      <c r="IWD356" s="13"/>
      <c r="IWE356" s="13"/>
      <c r="IWF356" s="13"/>
      <c r="IWG356" s="13"/>
      <c r="IWH356" s="13"/>
      <c r="IWI356" s="13"/>
      <c r="IWJ356" s="13"/>
      <c r="IWK356" s="13"/>
      <c r="IWL356" s="13"/>
      <c r="IWM356" s="13"/>
      <c r="IWN356" s="13"/>
      <c r="IWO356" s="13"/>
      <c r="IWP356" s="13"/>
      <c r="IWQ356" s="13"/>
      <c r="IWR356" s="13"/>
      <c r="IWS356" s="13"/>
      <c r="IWT356" s="13"/>
      <c r="IWU356" s="13"/>
      <c r="IWV356" s="13"/>
      <c r="IWW356" s="13"/>
      <c r="IWX356" s="13"/>
      <c r="IWY356" s="13"/>
      <c r="IWZ356" s="13"/>
      <c r="IXA356" s="13"/>
      <c r="IXB356" s="13"/>
      <c r="IXC356" s="13"/>
      <c r="IXD356" s="13"/>
      <c r="IXE356" s="13"/>
      <c r="IXF356" s="13"/>
      <c r="IXG356" s="13"/>
      <c r="IXH356" s="13"/>
      <c r="IXI356" s="13"/>
      <c r="IXJ356" s="13"/>
      <c r="IXK356" s="13"/>
      <c r="IXL356" s="13"/>
      <c r="IXM356" s="13"/>
      <c r="IXN356" s="13"/>
      <c r="IXO356" s="13"/>
      <c r="IXP356" s="13"/>
      <c r="IXQ356" s="13"/>
      <c r="IXR356" s="13"/>
      <c r="IXS356" s="13"/>
      <c r="IXT356" s="13"/>
      <c r="IXU356" s="13"/>
      <c r="IXV356" s="13"/>
      <c r="IXW356" s="13"/>
      <c r="IXX356" s="13"/>
      <c r="IXY356" s="13"/>
      <c r="IXZ356" s="13"/>
      <c r="IYA356" s="13"/>
      <c r="IYB356" s="13"/>
      <c r="IYC356" s="13"/>
      <c r="IYD356" s="13"/>
      <c r="IYE356" s="13"/>
      <c r="IYF356" s="13"/>
      <c r="IYG356" s="13"/>
      <c r="IYH356" s="13"/>
      <c r="IYI356" s="13"/>
      <c r="IYJ356" s="13"/>
      <c r="IYK356" s="13"/>
      <c r="IYL356" s="13"/>
      <c r="IYM356" s="13"/>
      <c r="IYN356" s="13"/>
      <c r="IYO356" s="13"/>
      <c r="IYP356" s="13"/>
      <c r="IYQ356" s="13"/>
      <c r="IYR356" s="13"/>
      <c r="IYS356" s="13"/>
      <c r="IYT356" s="13"/>
      <c r="IYU356" s="13"/>
      <c r="IYV356" s="13"/>
      <c r="IYW356" s="13"/>
      <c r="IYX356" s="13"/>
      <c r="IYY356" s="13"/>
      <c r="IYZ356" s="13"/>
      <c r="IZA356" s="13"/>
      <c r="IZB356" s="13"/>
      <c r="IZC356" s="13"/>
      <c r="IZD356" s="13"/>
      <c r="IZE356" s="13"/>
      <c r="IZF356" s="13"/>
      <c r="IZG356" s="13"/>
      <c r="IZH356" s="13"/>
      <c r="IZI356" s="13"/>
      <c r="IZJ356" s="13"/>
      <c r="IZK356" s="13"/>
      <c r="IZL356" s="13"/>
      <c r="IZM356" s="13"/>
      <c r="IZN356" s="13"/>
      <c r="IZO356" s="13"/>
      <c r="IZP356" s="13"/>
      <c r="IZQ356" s="13"/>
      <c r="IZR356" s="13"/>
      <c r="IZS356" s="13"/>
      <c r="IZT356" s="13"/>
      <c r="IZU356" s="13"/>
      <c r="IZV356" s="13"/>
      <c r="IZW356" s="13"/>
      <c r="IZX356" s="13"/>
      <c r="IZY356" s="13"/>
      <c r="IZZ356" s="13"/>
      <c r="JAA356" s="13"/>
      <c r="JAB356" s="13"/>
      <c r="JAC356" s="13"/>
      <c r="JAD356" s="13"/>
      <c r="JAE356" s="13"/>
      <c r="JAF356" s="13"/>
      <c r="JAG356" s="13"/>
      <c r="JAH356" s="13"/>
      <c r="JAI356" s="13"/>
      <c r="JAJ356" s="13"/>
      <c r="JAK356" s="13"/>
      <c r="JAL356" s="13"/>
      <c r="JAM356" s="13"/>
      <c r="JAN356" s="13"/>
      <c r="JAO356" s="13"/>
      <c r="JAP356" s="13"/>
      <c r="JAQ356" s="13"/>
      <c r="JAR356" s="13"/>
      <c r="JAS356" s="13"/>
      <c r="JAT356" s="13"/>
      <c r="JAU356" s="13"/>
      <c r="JAV356" s="13"/>
      <c r="JAW356" s="13"/>
      <c r="JAX356" s="13"/>
      <c r="JAY356" s="13"/>
      <c r="JAZ356" s="13"/>
      <c r="JBA356" s="13"/>
      <c r="JBB356" s="13"/>
      <c r="JBC356" s="13"/>
      <c r="JBD356" s="13"/>
      <c r="JBE356" s="13"/>
      <c r="JBF356" s="13"/>
      <c r="JBG356" s="13"/>
      <c r="JBH356" s="13"/>
      <c r="JBI356" s="13"/>
      <c r="JBJ356" s="13"/>
      <c r="JBK356" s="13"/>
      <c r="JBL356" s="13"/>
      <c r="JBM356" s="13"/>
      <c r="JBN356" s="13"/>
      <c r="JBO356" s="13"/>
      <c r="JBP356" s="13"/>
      <c r="JBQ356" s="13"/>
      <c r="JBR356" s="13"/>
      <c r="JBS356" s="13"/>
      <c r="JBT356" s="13"/>
      <c r="JBU356" s="13"/>
      <c r="JBV356" s="13"/>
      <c r="JBW356" s="13"/>
      <c r="JBX356" s="13"/>
      <c r="JBY356" s="13"/>
      <c r="JBZ356" s="13"/>
      <c r="JCA356" s="13"/>
      <c r="JCB356" s="13"/>
      <c r="JCC356" s="13"/>
      <c r="JCD356" s="13"/>
      <c r="JCE356" s="13"/>
      <c r="JCF356" s="13"/>
      <c r="JCG356" s="13"/>
      <c r="JCH356" s="13"/>
      <c r="JCI356" s="13"/>
      <c r="JCJ356" s="13"/>
      <c r="JCK356" s="13"/>
      <c r="JCL356" s="13"/>
      <c r="JCM356" s="13"/>
      <c r="JCN356" s="13"/>
      <c r="JCO356" s="13"/>
      <c r="JCP356" s="13"/>
      <c r="JCQ356" s="13"/>
      <c r="JCR356" s="13"/>
      <c r="JCS356" s="13"/>
      <c r="JCT356" s="13"/>
      <c r="JCU356" s="13"/>
      <c r="JCV356" s="13"/>
      <c r="JCW356" s="13"/>
      <c r="JCX356" s="13"/>
      <c r="JCY356" s="13"/>
      <c r="JCZ356" s="13"/>
      <c r="JDA356" s="13"/>
      <c r="JDB356" s="13"/>
      <c r="JDC356" s="13"/>
      <c r="JDD356" s="13"/>
      <c r="JDE356" s="13"/>
      <c r="JDF356" s="13"/>
      <c r="JDG356" s="13"/>
      <c r="JDH356" s="13"/>
      <c r="JDI356" s="13"/>
      <c r="JDJ356" s="13"/>
      <c r="JDK356" s="13"/>
      <c r="JDL356" s="13"/>
      <c r="JDM356" s="13"/>
      <c r="JDN356" s="13"/>
      <c r="JDO356" s="13"/>
      <c r="JDP356" s="13"/>
      <c r="JDQ356" s="13"/>
      <c r="JDR356" s="13"/>
      <c r="JDS356" s="13"/>
      <c r="JDT356" s="13"/>
      <c r="JDU356" s="13"/>
      <c r="JDV356" s="13"/>
      <c r="JDW356" s="13"/>
      <c r="JDX356" s="13"/>
      <c r="JDY356" s="13"/>
      <c r="JDZ356" s="13"/>
      <c r="JEA356" s="13"/>
      <c r="JEB356" s="13"/>
      <c r="JEC356" s="13"/>
      <c r="JED356" s="13"/>
      <c r="JEE356" s="13"/>
      <c r="JEF356" s="13"/>
      <c r="JEG356" s="13"/>
      <c r="JEH356" s="13"/>
      <c r="JEI356" s="13"/>
      <c r="JEJ356" s="13"/>
      <c r="JEK356" s="13"/>
      <c r="JEL356" s="13"/>
      <c r="JEM356" s="13"/>
      <c r="JEN356" s="13"/>
      <c r="JEO356" s="13"/>
      <c r="JEP356" s="13"/>
      <c r="JEQ356" s="13"/>
      <c r="JER356" s="13"/>
      <c r="JES356" s="13"/>
      <c r="JET356" s="13"/>
      <c r="JEU356" s="13"/>
      <c r="JEV356" s="13"/>
      <c r="JEW356" s="13"/>
      <c r="JEX356" s="13"/>
      <c r="JEY356" s="13"/>
      <c r="JEZ356" s="13"/>
      <c r="JFA356" s="13"/>
      <c r="JFB356" s="13"/>
      <c r="JFC356" s="13"/>
      <c r="JFD356" s="13"/>
      <c r="JFE356" s="13"/>
      <c r="JFF356" s="13"/>
      <c r="JFG356" s="13"/>
      <c r="JFH356" s="13"/>
      <c r="JFI356" s="13"/>
      <c r="JFJ356" s="13"/>
      <c r="JFK356" s="13"/>
      <c r="JFL356" s="13"/>
      <c r="JFM356" s="13"/>
      <c r="JFN356" s="13"/>
      <c r="JFO356" s="13"/>
      <c r="JFP356" s="13"/>
      <c r="JFQ356" s="13"/>
      <c r="JFR356" s="13"/>
      <c r="JFS356" s="13"/>
      <c r="JFT356" s="13"/>
      <c r="JFU356" s="13"/>
      <c r="JFV356" s="13"/>
      <c r="JFW356" s="13"/>
      <c r="JFX356" s="13"/>
      <c r="JFY356" s="13"/>
      <c r="JFZ356" s="13"/>
      <c r="JGA356" s="13"/>
      <c r="JGB356" s="13"/>
      <c r="JGC356" s="13"/>
      <c r="JGD356" s="13"/>
      <c r="JGE356" s="13"/>
      <c r="JGF356" s="13"/>
      <c r="JGG356" s="13"/>
      <c r="JGH356" s="13"/>
      <c r="JGI356" s="13"/>
      <c r="JGJ356" s="13"/>
      <c r="JGK356" s="13"/>
      <c r="JGL356" s="13"/>
      <c r="JGM356" s="13"/>
      <c r="JGN356" s="13"/>
      <c r="JGO356" s="13"/>
      <c r="JGP356" s="13"/>
      <c r="JGQ356" s="13"/>
      <c r="JGR356" s="13"/>
      <c r="JGS356" s="13"/>
      <c r="JGT356" s="13"/>
      <c r="JGU356" s="13"/>
      <c r="JGV356" s="13"/>
      <c r="JGW356" s="13"/>
      <c r="JGX356" s="13"/>
      <c r="JGY356" s="13"/>
      <c r="JGZ356" s="13"/>
      <c r="JHA356" s="13"/>
      <c r="JHB356" s="13"/>
      <c r="JHC356" s="13"/>
      <c r="JHD356" s="13"/>
      <c r="JHE356" s="13"/>
      <c r="JHF356" s="13"/>
      <c r="JHG356" s="13"/>
      <c r="JHH356" s="13"/>
      <c r="JHI356" s="13"/>
      <c r="JHJ356" s="13"/>
      <c r="JHK356" s="13"/>
      <c r="JHL356" s="13"/>
      <c r="JHM356" s="13"/>
      <c r="JHN356" s="13"/>
      <c r="JHO356" s="13"/>
      <c r="JHP356" s="13"/>
      <c r="JHQ356" s="13"/>
      <c r="JHR356" s="13"/>
      <c r="JHS356" s="13"/>
      <c r="JHT356" s="13"/>
      <c r="JHU356" s="13"/>
      <c r="JHV356" s="13"/>
      <c r="JHW356" s="13"/>
      <c r="JHX356" s="13"/>
      <c r="JHY356" s="13"/>
      <c r="JHZ356" s="13"/>
      <c r="JIA356" s="13"/>
      <c r="JIB356" s="13"/>
      <c r="JIC356" s="13"/>
      <c r="JID356" s="13"/>
      <c r="JIE356" s="13"/>
      <c r="JIF356" s="13"/>
      <c r="JIG356" s="13"/>
      <c r="JIH356" s="13"/>
      <c r="JII356" s="13"/>
      <c r="JIJ356" s="13"/>
      <c r="JIK356" s="13"/>
      <c r="JIL356" s="13"/>
      <c r="JIM356" s="13"/>
      <c r="JIN356" s="13"/>
      <c r="JIO356" s="13"/>
      <c r="JIP356" s="13"/>
      <c r="JIQ356" s="13"/>
      <c r="JIR356" s="13"/>
      <c r="JIS356" s="13"/>
      <c r="JIT356" s="13"/>
      <c r="JIU356" s="13"/>
      <c r="JIV356" s="13"/>
      <c r="JIW356" s="13"/>
      <c r="JIX356" s="13"/>
      <c r="JIY356" s="13"/>
      <c r="JIZ356" s="13"/>
      <c r="JJA356" s="13"/>
      <c r="JJB356" s="13"/>
      <c r="JJC356" s="13"/>
      <c r="JJD356" s="13"/>
      <c r="JJE356" s="13"/>
      <c r="JJF356" s="13"/>
      <c r="JJG356" s="13"/>
      <c r="JJH356" s="13"/>
      <c r="JJI356" s="13"/>
      <c r="JJJ356" s="13"/>
      <c r="JJK356" s="13"/>
      <c r="JJL356" s="13"/>
      <c r="JJM356" s="13"/>
      <c r="JJN356" s="13"/>
      <c r="JJO356" s="13"/>
      <c r="JJP356" s="13"/>
      <c r="JJQ356" s="13"/>
      <c r="JJR356" s="13"/>
      <c r="JJS356" s="13"/>
      <c r="JJT356" s="13"/>
      <c r="JJU356" s="13"/>
      <c r="JJV356" s="13"/>
      <c r="JJW356" s="13"/>
      <c r="JJX356" s="13"/>
      <c r="JJY356" s="13"/>
      <c r="JJZ356" s="13"/>
      <c r="JKA356" s="13"/>
      <c r="JKB356" s="13"/>
      <c r="JKC356" s="13"/>
      <c r="JKD356" s="13"/>
      <c r="JKE356" s="13"/>
      <c r="JKF356" s="13"/>
      <c r="JKG356" s="13"/>
      <c r="JKH356" s="13"/>
      <c r="JKI356" s="13"/>
      <c r="JKJ356" s="13"/>
      <c r="JKK356" s="13"/>
      <c r="JKL356" s="13"/>
      <c r="JKM356" s="13"/>
      <c r="JKN356" s="13"/>
      <c r="JKO356" s="13"/>
      <c r="JKP356" s="13"/>
      <c r="JKQ356" s="13"/>
      <c r="JKR356" s="13"/>
      <c r="JKS356" s="13"/>
      <c r="JKT356" s="13"/>
      <c r="JKU356" s="13"/>
      <c r="JKV356" s="13"/>
      <c r="JKW356" s="13"/>
      <c r="JKX356" s="13"/>
      <c r="JKY356" s="13"/>
      <c r="JKZ356" s="13"/>
      <c r="JLA356" s="13"/>
      <c r="JLB356" s="13"/>
      <c r="JLC356" s="13"/>
      <c r="JLD356" s="13"/>
      <c r="JLE356" s="13"/>
      <c r="JLF356" s="13"/>
      <c r="JLG356" s="13"/>
      <c r="JLH356" s="13"/>
      <c r="JLI356" s="13"/>
      <c r="JLJ356" s="13"/>
      <c r="JLK356" s="13"/>
      <c r="JLL356" s="13"/>
      <c r="JLM356" s="13"/>
      <c r="JLN356" s="13"/>
      <c r="JLO356" s="13"/>
      <c r="JLP356" s="13"/>
      <c r="JLQ356" s="13"/>
      <c r="JLR356" s="13"/>
      <c r="JLS356" s="13"/>
      <c r="JLT356" s="13"/>
      <c r="JLU356" s="13"/>
      <c r="JLV356" s="13"/>
      <c r="JLW356" s="13"/>
      <c r="JLX356" s="13"/>
      <c r="JLY356" s="13"/>
      <c r="JLZ356" s="13"/>
      <c r="JMA356" s="13"/>
      <c r="JMB356" s="13"/>
      <c r="JMC356" s="13"/>
      <c r="JMD356" s="13"/>
      <c r="JME356" s="13"/>
      <c r="JMF356" s="13"/>
      <c r="JMG356" s="13"/>
      <c r="JMH356" s="13"/>
      <c r="JMI356" s="13"/>
      <c r="JMJ356" s="13"/>
      <c r="JMK356" s="13"/>
      <c r="JML356" s="13"/>
      <c r="JMM356" s="13"/>
      <c r="JMN356" s="13"/>
      <c r="JMO356" s="13"/>
      <c r="JMP356" s="13"/>
      <c r="JMQ356" s="13"/>
      <c r="JMR356" s="13"/>
      <c r="JMS356" s="13"/>
      <c r="JMT356" s="13"/>
      <c r="JMU356" s="13"/>
      <c r="JMV356" s="13"/>
      <c r="JMW356" s="13"/>
      <c r="JMX356" s="13"/>
      <c r="JMY356" s="13"/>
      <c r="JMZ356" s="13"/>
      <c r="JNA356" s="13"/>
      <c r="JNB356" s="13"/>
      <c r="JNC356" s="13"/>
      <c r="JND356" s="13"/>
      <c r="JNE356" s="13"/>
      <c r="JNF356" s="13"/>
      <c r="JNG356" s="13"/>
      <c r="JNH356" s="13"/>
      <c r="JNI356" s="13"/>
      <c r="JNJ356" s="13"/>
      <c r="JNK356" s="13"/>
      <c r="JNL356" s="13"/>
      <c r="JNM356" s="13"/>
      <c r="JNN356" s="13"/>
      <c r="JNO356" s="13"/>
      <c r="JNP356" s="13"/>
      <c r="JNQ356" s="13"/>
      <c r="JNR356" s="13"/>
      <c r="JNS356" s="13"/>
      <c r="JNT356" s="13"/>
      <c r="JNU356" s="13"/>
      <c r="JNV356" s="13"/>
      <c r="JNW356" s="13"/>
      <c r="JNX356" s="13"/>
      <c r="JNY356" s="13"/>
      <c r="JNZ356" s="13"/>
      <c r="JOA356" s="13"/>
      <c r="JOB356" s="13"/>
      <c r="JOC356" s="13"/>
      <c r="JOD356" s="13"/>
      <c r="JOE356" s="13"/>
      <c r="JOF356" s="13"/>
      <c r="JOG356" s="13"/>
      <c r="JOH356" s="13"/>
      <c r="JOI356" s="13"/>
      <c r="JOJ356" s="13"/>
      <c r="JOK356" s="13"/>
      <c r="JOL356" s="13"/>
      <c r="JOM356" s="13"/>
      <c r="JON356" s="13"/>
      <c r="JOO356" s="13"/>
      <c r="JOP356" s="13"/>
      <c r="JOQ356" s="13"/>
      <c r="JOR356" s="13"/>
      <c r="JOS356" s="13"/>
      <c r="JOT356" s="13"/>
      <c r="JOU356" s="13"/>
      <c r="JOV356" s="13"/>
      <c r="JOW356" s="13"/>
      <c r="JOX356" s="13"/>
      <c r="JOY356" s="13"/>
      <c r="JOZ356" s="13"/>
      <c r="JPA356" s="13"/>
      <c r="JPB356" s="13"/>
      <c r="JPC356" s="13"/>
      <c r="JPD356" s="13"/>
      <c r="JPE356" s="13"/>
      <c r="JPF356" s="13"/>
      <c r="JPG356" s="13"/>
      <c r="JPH356" s="13"/>
      <c r="JPI356" s="13"/>
      <c r="JPJ356" s="13"/>
      <c r="JPK356" s="13"/>
      <c r="JPL356" s="13"/>
      <c r="JPM356" s="13"/>
      <c r="JPN356" s="13"/>
      <c r="JPO356" s="13"/>
      <c r="JPP356" s="13"/>
      <c r="JPQ356" s="13"/>
      <c r="JPR356" s="13"/>
      <c r="JPS356" s="13"/>
      <c r="JPT356" s="13"/>
      <c r="JPU356" s="13"/>
      <c r="JPV356" s="13"/>
      <c r="JPW356" s="13"/>
      <c r="JPX356" s="13"/>
      <c r="JPY356" s="13"/>
      <c r="JPZ356" s="13"/>
      <c r="JQA356" s="13"/>
      <c r="JQB356" s="13"/>
      <c r="JQC356" s="13"/>
      <c r="JQD356" s="13"/>
      <c r="JQE356" s="13"/>
      <c r="JQF356" s="13"/>
      <c r="JQG356" s="13"/>
      <c r="JQH356" s="13"/>
      <c r="JQI356" s="13"/>
      <c r="JQJ356" s="13"/>
      <c r="JQK356" s="13"/>
      <c r="JQL356" s="13"/>
      <c r="JQM356" s="13"/>
      <c r="JQN356" s="13"/>
      <c r="JQO356" s="13"/>
      <c r="JQP356" s="13"/>
      <c r="JQQ356" s="13"/>
      <c r="JQR356" s="13"/>
      <c r="JQS356" s="13"/>
      <c r="JQT356" s="13"/>
      <c r="JQU356" s="13"/>
      <c r="JQV356" s="13"/>
      <c r="JQW356" s="13"/>
      <c r="JQX356" s="13"/>
      <c r="JQY356" s="13"/>
      <c r="JQZ356" s="13"/>
      <c r="JRA356" s="13"/>
      <c r="JRB356" s="13"/>
      <c r="JRC356" s="13"/>
      <c r="JRD356" s="13"/>
      <c r="JRE356" s="13"/>
      <c r="JRF356" s="13"/>
      <c r="JRG356" s="13"/>
      <c r="JRH356" s="13"/>
      <c r="JRI356" s="13"/>
      <c r="JRJ356" s="13"/>
      <c r="JRK356" s="13"/>
      <c r="JRL356" s="13"/>
      <c r="JRM356" s="13"/>
      <c r="JRN356" s="13"/>
      <c r="JRO356" s="13"/>
      <c r="JRP356" s="13"/>
      <c r="JRQ356" s="13"/>
      <c r="JRR356" s="13"/>
      <c r="JRS356" s="13"/>
      <c r="JRT356" s="13"/>
      <c r="JRU356" s="13"/>
      <c r="JRV356" s="13"/>
      <c r="JRW356" s="13"/>
      <c r="JRX356" s="13"/>
      <c r="JRY356" s="13"/>
      <c r="JRZ356" s="13"/>
      <c r="JSA356" s="13"/>
      <c r="JSB356" s="13"/>
      <c r="JSC356" s="13"/>
      <c r="JSD356" s="13"/>
      <c r="JSE356" s="13"/>
      <c r="JSF356" s="13"/>
      <c r="JSG356" s="13"/>
      <c r="JSH356" s="13"/>
      <c r="JSI356" s="13"/>
      <c r="JSJ356" s="13"/>
      <c r="JSK356" s="13"/>
      <c r="JSL356" s="13"/>
      <c r="JSM356" s="13"/>
      <c r="JSN356" s="13"/>
      <c r="JSO356" s="13"/>
      <c r="JSP356" s="13"/>
      <c r="JSQ356" s="13"/>
      <c r="JSR356" s="13"/>
      <c r="JSS356" s="13"/>
      <c r="JST356" s="13"/>
      <c r="JSU356" s="13"/>
      <c r="JSV356" s="13"/>
      <c r="JSW356" s="13"/>
      <c r="JSX356" s="13"/>
      <c r="JSY356" s="13"/>
      <c r="JSZ356" s="13"/>
      <c r="JTA356" s="13"/>
      <c r="JTB356" s="13"/>
      <c r="JTC356" s="13"/>
      <c r="JTD356" s="13"/>
      <c r="JTE356" s="13"/>
      <c r="JTF356" s="13"/>
      <c r="JTG356" s="13"/>
      <c r="JTH356" s="13"/>
      <c r="JTI356" s="13"/>
      <c r="JTJ356" s="13"/>
      <c r="JTK356" s="13"/>
      <c r="JTL356" s="13"/>
      <c r="JTM356" s="13"/>
      <c r="JTN356" s="13"/>
      <c r="JTO356" s="13"/>
      <c r="JTP356" s="13"/>
      <c r="JTQ356" s="13"/>
      <c r="JTR356" s="13"/>
      <c r="JTS356" s="13"/>
      <c r="JTT356" s="13"/>
      <c r="JTU356" s="13"/>
      <c r="JTV356" s="13"/>
      <c r="JTW356" s="13"/>
      <c r="JTX356" s="13"/>
      <c r="JTY356" s="13"/>
      <c r="JTZ356" s="13"/>
      <c r="JUA356" s="13"/>
      <c r="JUB356" s="13"/>
      <c r="JUC356" s="13"/>
      <c r="JUD356" s="13"/>
      <c r="JUE356" s="13"/>
      <c r="JUF356" s="13"/>
      <c r="JUG356" s="13"/>
      <c r="JUH356" s="13"/>
      <c r="JUI356" s="13"/>
      <c r="JUJ356" s="13"/>
      <c r="JUK356" s="13"/>
      <c r="JUL356" s="13"/>
      <c r="JUM356" s="13"/>
      <c r="JUN356" s="13"/>
      <c r="JUO356" s="13"/>
      <c r="JUP356" s="13"/>
      <c r="JUQ356" s="13"/>
      <c r="JUR356" s="13"/>
      <c r="JUS356" s="13"/>
      <c r="JUT356" s="13"/>
      <c r="JUU356" s="13"/>
      <c r="JUV356" s="13"/>
      <c r="JUW356" s="13"/>
      <c r="JUX356" s="13"/>
      <c r="JUY356" s="13"/>
      <c r="JUZ356" s="13"/>
      <c r="JVA356" s="13"/>
      <c r="JVB356" s="13"/>
      <c r="JVC356" s="13"/>
      <c r="JVD356" s="13"/>
      <c r="JVE356" s="13"/>
      <c r="JVF356" s="13"/>
      <c r="JVG356" s="13"/>
      <c r="JVH356" s="13"/>
      <c r="JVI356" s="13"/>
      <c r="JVJ356" s="13"/>
      <c r="JVK356" s="13"/>
      <c r="JVL356" s="13"/>
      <c r="JVM356" s="13"/>
      <c r="JVN356" s="13"/>
      <c r="JVO356" s="13"/>
      <c r="JVP356" s="13"/>
      <c r="JVQ356" s="13"/>
      <c r="JVR356" s="13"/>
      <c r="JVS356" s="13"/>
      <c r="JVT356" s="13"/>
      <c r="JVU356" s="13"/>
      <c r="JVV356" s="13"/>
      <c r="JVW356" s="13"/>
      <c r="JVX356" s="13"/>
      <c r="JVY356" s="13"/>
      <c r="JVZ356" s="13"/>
      <c r="JWA356" s="13"/>
      <c r="JWB356" s="13"/>
      <c r="JWC356" s="13"/>
      <c r="JWD356" s="13"/>
      <c r="JWE356" s="13"/>
      <c r="JWF356" s="13"/>
      <c r="JWG356" s="13"/>
      <c r="JWH356" s="13"/>
      <c r="JWI356" s="13"/>
      <c r="JWJ356" s="13"/>
      <c r="JWK356" s="13"/>
      <c r="JWL356" s="13"/>
      <c r="JWM356" s="13"/>
      <c r="JWN356" s="13"/>
      <c r="JWO356" s="13"/>
      <c r="JWP356" s="13"/>
      <c r="JWQ356" s="13"/>
      <c r="JWR356" s="13"/>
      <c r="JWS356" s="13"/>
      <c r="JWT356" s="13"/>
      <c r="JWU356" s="13"/>
      <c r="JWV356" s="13"/>
      <c r="JWW356" s="13"/>
      <c r="JWX356" s="13"/>
      <c r="JWY356" s="13"/>
      <c r="JWZ356" s="13"/>
      <c r="JXA356" s="13"/>
      <c r="JXB356" s="13"/>
      <c r="JXC356" s="13"/>
      <c r="JXD356" s="13"/>
      <c r="JXE356" s="13"/>
      <c r="JXF356" s="13"/>
      <c r="JXG356" s="13"/>
      <c r="JXH356" s="13"/>
      <c r="JXI356" s="13"/>
      <c r="JXJ356" s="13"/>
      <c r="JXK356" s="13"/>
      <c r="JXL356" s="13"/>
      <c r="JXM356" s="13"/>
      <c r="JXN356" s="13"/>
      <c r="JXO356" s="13"/>
      <c r="JXP356" s="13"/>
      <c r="JXQ356" s="13"/>
      <c r="JXR356" s="13"/>
      <c r="JXS356" s="13"/>
      <c r="JXT356" s="13"/>
      <c r="JXU356" s="13"/>
      <c r="JXV356" s="13"/>
      <c r="JXW356" s="13"/>
      <c r="JXX356" s="13"/>
      <c r="JXY356" s="13"/>
      <c r="JXZ356" s="13"/>
      <c r="JYA356" s="13"/>
      <c r="JYB356" s="13"/>
      <c r="JYC356" s="13"/>
      <c r="JYD356" s="13"/>
      <c r="JYE356" s="13"/>
      <c r="JYF356" s="13"/>
      <c r="JYG356" s="13"/>
      <c r="JYH356" s="13"/>
      <c r="JYI356" s="13"/>
      <c r="JYJ356" s="13"/>
      <c r="JYK356" s="13"/>
      <c r="JYL356" s="13"/>
      <c r="JYM356" s="13"/>
      <c r="JYN356" s="13"/>
      <c r="JYO356" s="13"/>
      <c r="JYP356" s="13"/>
      <c r="JYQ356" s="13"/>
      <c r="JYR356" s="13"/>
      <c r="JYS356" s="13"/>
      <c r="JYT356" s="13"/>
      <c r="JYU356" s="13"/>
      <c r="JYV356" s="13"/>
      <c r="JYW356" s="13"/>
      <c r="JYX356" s="13"/>
      <c r="JYY356" s="13"/>
      <c r="JYZ356" s="13"/>
      <c r="JZA356" s="13"/>
      <c r="JZB356" s="13"/>
      <c r="JZC356" s="13"/>
      <c r="JZD356" s="13"/>
      <c r="JZE356" s="13"/>
      <c r="JZF356" s="13"/>
      <c r="JZG356" s="13"/>
      <c r="JZH356" s="13"/>
      <c r="JZI356" s="13"/>
      <c r="JZJ356" s="13"/>
      <c r="JZK356" s="13"/>
      <c r="JZL356" s="13"/>
      <c r="JZM356" s="13"/>
      <c r="JZN356" s="13"/>
      <c r="JZO356" s="13"/>
      <c r="JZP356" s="13"/>
      <c r="JZQ356" s="13"/>
      <c r="JZR356" s="13"/>
      <c r="JZS356" s="13"/>
      <c r="JZT356" s="13"/>
      <c r="JZU356" s="13"/>
      <c r="JZV356" s="13"/>
      <c r="JZW356" s="13"/>
      <c r="JZX356" s="13"/>
      <c r="JZY356" s="13"/>
      <c r="JZZ356" s="13"/>
      <c r="KAA356" s="13"/>
      <c r="KAB356" s="13"/>
      <c r="KAC356" s="13"/>
      <c r="KAD356" s="13"/>
      <c r="KAE356" s="13"/>
      <c r="KAF356" s="13"/>
      <c r="KAG356" s="13"/>
      <c r="KAH356" s="13"/>
      <c r="KAI356" s="13"/>
      <c r="KAJ356" s="13"/>
      <c r="KAK356" s="13"/>
      <c r="KAL356" s="13"/>
      <c r="KAM356" s="13"/>
      <c r="KAN356" s="13"/>
      <c r="KAO356" s="13"/>
      <c r="KAP356" s="13"/>
      <c r="KAQ356" s="13"/>
      <c r="KAR356" s="13"/>
      <c r="KAS356" s="13"/>
      <c r="KAT356" s="13"/>
      <c r="KAU356" s="13"/>
      <c r="KAV356" s="13"/>
      <c r="KAW356" s="13"/>
      <c r="KAX356" s="13"/>
      <c r="KAY356" s="13"/>
      <c r="KAZ356" s="13"/>
      <c r="KBA356" s="13"/>
      <c r="KBB356" s="13"/>
      <c r="KBC356" s="13"/>
      <c r="KBD356" s="13"/>
      <c r="KBE356" s="13"/>
      <c r="KBF356" s="13"/>
      <c r="KBG356" s="13"/>
      <c r="KBH356" s="13"/>
      <c r="KBI356" s="13"/>
      <c r="KBJ356" s="13"/>
      <c r="KBK356" s="13"/>
      <c r="KBL356" s="13"/>
      <c r="KBM356" s="13"/>
      <c r="KBN356" s="13"/>
      <c r="KBO356" s="13"/>
      <c r="KBP356" s="13"/>
      <c r="KBQ356" s="13"/>
      <c r="KBR356" s="13"/>
      <c r="KBS356" s="13"/>
      <c r="KBT356" s="13"/>
      <c r="KBU356" s="13"/>
      <c r="KBV356" s="13"/>
      <c r="KBW356" s="13"/>
      <c r="KBX356" s="13"/>
      <c r="KBY356" s="13"/>
      <c r="KBZ356" s="13"/>
      <c r="KCA356" s="13"/>
      <c r="KCB356" s="13"/>
      <c r="KCC356" s="13"/>
      <c r="KCD356" s="13"/>
      <c r="KCE356" s="13"/>
      <c r="KCF356" s="13"/>
      <c r="KCG356" s="13"/>
      <c r="KCH356" s="13"/>
      <c r="KCI356" s="13"/>
      <c r="KCJ356" s="13"/>
      <c r="KCK356" s="13"/>
      <c r="KCL356" s="13"/>
      <c r="KCM356" s="13"/>
      <c r="KCN356" s="13"/>
      <c r="KCO356" s="13"/>
      <c r="KCP356" s="13"/>
      <c r="KCQ356" s="13"/>
      <c r="KCR356" s="13"/>
      <c r="KCS356" s="13"/>
      <c r="KCT356" s="13"/>
      <c r="KCU356" s="13"/>
      <c r="KCV356" s="13"/>
      <c r="KCW356" s="13"/>
      <c r="KCX356" s="13"/>
      <c r="KCY356" s="13"/>
      <c r="KCZ356" s="13"/>
      <c r="KDA356" s="13"/>
      <c r="KDB356" s="13"/>
      <c r="KDC356" s="13"/>
      <c r="KDD356" s="13"/>
      <c r="KDE356" s="13"/>
      <c r="KDF356" s="13"/>
      <c r="KDG356" s="13"/>
      <c r="KDH356" s="13"/>
      <c r="KDI356" s="13"/>
      <c r="KDJ356" s="13"/>
      <c r="KDK356" s="13"/>
      <c r="KDL356" s="13"/>
      <c r="KDM356" s="13"/>
      <c r="KDN356" s="13"/>
      <c r="KDO356" s="13"/>
      <c r="KDP356" s="13"/>
      <c r="KDQ356" s="13"/>
      <c r="KDR356" s="13"/>
      <c r="KDS356" s="13"/>
      <c r="KDT356" s="13"/>
      <c r="KDU356" s="13"/>
      <c r="KDV356" s="13"/>
      <c r="KDW356" s="13"/>
      <c r="KDX356" s="13"/>
      <c r="KDY356" s="13"/>
      <c r="KDZ356" s="13"/>
      <c r="KEA356" s="13"/>
      <c r="KEB356" s="13"/>
      <c r="KEC356" s="13"/>
      <c r="KED356" s="13"/>
      <c r="KEE356" s="13"/>
      <c r="KEF356" s="13"/>
      <c r="KEG356" s="13"/>
      <c r="KEH356" s="13"/>
      <c r="KEI356" s="13"/>
      <c r="KEJ356" s="13"/>
      <c r="KEK356" s="13"/>
      <c r="KEL356" s="13"/>
      <c r="KEM356" s="13"/>
      <c r="KEN356" s="13"/>
      <c r="KEO356" s="13"/>
      <c r="KEP356" s="13"/>
      <c r="KEQ356" s="13"/>
      <c r="KER356" s="13"/>
      <c r="KES356" s="13"/>
      <c r="KET356" s="13"/>
      <c r="KEU356" s="13"/>
      <c r="KEV356" s="13"/>
      <c r="KEW356" s="13"/>
      <c r="KEX356" s="13"/>
      <c r="KEY356" s="13"/>
      <c r="KEZ356" s="13"/>
      <c r="KFA356" s="13"/>
      <c r="KFB356" s="13"/>
      <c r="KFC356" s="13"/>
      <c r="KFD356" s="13"/>
      <c r="KFE356" s="13"/>
      <c r="KFF356" s="13"/>
      <c r="KFG356" s="13"/>
      <c r="KFH356" s="13"/>
      <c r="KFI356" s="13"/>
      <c r="KFJ356" s="13"/>
      <c r="KFK356" s="13"/>
      <c r="KFL356" s="13"/>
      <c r="KFM356" s="13"/>
      <c r="KFN356" s="13"/>
      <c r="KFO356" s="13"/>
      <c r="KFP356" s="13"/>
      <c r="KFQ356" s="13"/>
      <c r="KFR356" s="13"/>
      <c r="KFS356" s="13"/>
      <c r="KFT356" s="13"/>
      <c r="KFU356" s="13"/>
      <c r="KFV356" s="13"/>
      <c r="KFW356" s="13"/>
      <c r="KFX356" s="13"/>
      <c r="KFY356" s="13"/>
      <c r="KFZ356" s="13"/>
      <c r="KGA356" s="13"/>
      <c r="KGB356" s="13"/>
      <c r="KGC356" s="13"/>
      <c r="KGD356" s="13"/>
      <c r="KGE356" s="13"/>
      <c r="KGF356" s="13"/>
      <c r="KGG356" s="13"/>
      <c r="KGH356" s="13"/>
      <c r="KGI356" s="13"/>
      <c r="KGJ356" s="13"/>
      <c r="KGK356" s="13"/>
      <c r="KGL356" s="13"/>
      <c r="KGM356" s="13"/>
      <c r="KGN356" s="13"/>
      <c r="KGO356" s="13"/>
      <c r="KGP356" s="13"/>
      <c r="KGQ356" s="13"/>
      <c r="KGR356" s="13"/>
      <c r="KGS356" s="13"/>
      <c r="KGT356" s="13"/>
      <c r="KGU356" s="13"/>
      <c r="KGV356" s="13"/>
      <c r="KGW356" s="13"/>
      <c r="KGX356" s="13"/>
      <c r="KGY356" s="13"/>
      <c r="KGZ356" s="13"/>
      <c r="KHA356" s="13"/>
      <c r="KHB356" s="13"/>
      <c r="KHC356" s="13"/>
      <c r="KHD356" s="13"/>
      <c r="KHE356" s="13"/>
      <c r="KHF356" s="13"/>
      <c r="KHG356" s="13"/>
      <c r="KHH356" s="13"/>
      <c r="KHI356" s="13"/>
      <c r="KHJ356" s="13"/>
      <c r="KHK356" s="13"/>
      <c r="KHL356" s="13"/>
      <c r="KHM356" s="13"/>
      <c r="KHN356" s="13"/>
      <c r="KHO356" s="13"/>
      <c r="KHP356" s="13"/>
      <c r="KHQ356" s="13"/>
      <c r="KHR356" s="13"/>
      <c r="KHS356" s="13"/>
      <c r="KHT356" s="13"/>
      <c r="KHU356" s="13"/>
      <c r="KHV356" s="13"/>
      <c r="KHW356" s="13"/>
      <c r="KHX356" s="13"/>
      <c r="KHY356" s="13"/>
      <c r="KHZ356" s="13"/>
      <c r="KIA356" s="13"/>
      <c r="KIB356" s="13"/>
      <c r="KIC356" s="13"/>
      <c r="KID356" s="13"/>
      <c r="KIE356" s="13"/>
      <c r="KIF356" s="13"/>
      <c r="KIG356" s="13"/>
      <c r="KIH356" s="13"/>
      <c r="KII356" s="13"/>
      <c r="KIJ356" s="13"/>
      <c r="KIK356" s="13"/>
      <c r="KIL356" s="13"/>
      <c r="KIM356" s="13"/>
      <c r="KIN356" s="13"/>
      <c r="KIO356" s="13"/>
      <c r="KIP356" s="13"/>
      <c r="KIQ356" s="13"/>
      <c r="KIR356" s="13"/>
      <c r="KIS356" s="13"/>
      <c r="KIT356" s="13"/>
      <c r="KIU356" s="13"/>
      <c r="KIV356" s="13"/>
      <c r="KIW356" s="13"/>
      <c r="KIX356" s="13"/>
      <c r="KIY356" s="13"/>
      <c r="KIZ356" s="13"/>
      <c r="KJA356" s="13"/>
      <c r="KJB356" s="13"/>
      <c r="KJC356" s="13"/>
      <c r="KJD356" s="13"/>
      <c r="KJE356" s="13"/>
      <c r="KJF356" s="13"/>
      <c r="KJG356" s="13"/>
      <c r="KJH356" s="13"/>
      <c r="KJI356" s="13"/>
      <c r="KJJ356" s="13"/>
      <c r="KJK356" s="13"/>
      <c r="KJL356" s="13"/>
      <c r="KJM356" s="13"/>
      <c r="KJN356" s="13"/>
      <c r="KJO356" s="13"/>
      <c r="KJP356" s="13"/>
      <c r="KJQ356" s="13"/>
      <c r="KJR356" s="13"/>
      <c r="KJS356" s="13"/>
      <c r="KJT356" s="13"/>
      <c r="KJU356" s="13"/>
      <c r="KJV356" s="13"/>
      <c r="KJW356" s="13"/>
      <c r="KJX356" s="13"/>
      <c r="KJY356" s="13"/>
      <c r="KJZ356" s="13"/>
      <c r="KKA356" s="13"/>
      <c r="KKB356" s="13"/>
      <c r="KKC356" s="13"/>
      <c r="KKD356" s="13"/>
      <c r="KKE356" s="13"/>
      <c r="KKF356" s="13"/>
      <c r="KKG356" s="13"/>
      <c r="KKH356" s="13"/>
      <c r="KKI356" s="13"/>
      <c r="KKJ356" s="13"/>
      <c r="KKK356" s="13"/>
      <c r="KKL356" s="13"/>
      <c r="KKM356" s="13"/>
      <c r="KKN356" s="13"/>
      <c r="KKO356" s="13"/>
      <c r="KKP356" s="13"/>
      <c r="KKQ356" s="13"/>
      <c r="KKR356" s="13"/>
      <c r="KKS356" s="13"/>
      <c r="KKT356" s="13"/>
      <c r="KKU356" s="13"/>
      <c r="KKV356" s="13"/>
      <c r="KKW356" s="13"/>
      <c r="KKX356" s="13"/>
      <c r="KKY356" s="13"/>
      <c r="KKZ356" s="13"/>
      <c r="KLA356" s="13"/>
      <c r="KLB356" s="13"/>
      <c r="KLC356" s="13"/>
      <c r="KLD356" s="13"/>
      <c r="KLE356" s="13"/>
      <c r="KLF356" s="13"/>
      <c r="KLG356" s="13"/>
      <c r="KLH356" s="13"/>
      <c r="KLI356" s="13"/>
      <c r="KLJ356" s="13"/>
      <c r="KLK356" s="13"/>
      <c r="KLL356" s="13"/>
      <c r="KLM356" s="13"/>
      <c r="KLN356" s="13"/>
      <c r="KLO356" s="13"/>
      <c r="KLP356" s="13"/>
      <c r="KLQ356" s="13"/>
      <c r="KLR356" s="13"/>
      <c r="KLS356" s="13"/>
      <c r="KLT356" s="13"/>
      <c r="KLU356" s="13"/>
      <c r="KLV356" s="13"/>
      <c r="KLW356" s="13"/>
      <c r="KLX356" s="13"/>
      <c r="KLY356" s="13"/>
      <c r="KLZ356" s="13"/>
      <c r="KMA356" s="13"/>
      <c r="KMB356" s="13"/>
      <c r="KMC356" s="13"/>
      <c r="KMD356" s="13"/>
      <c r="KME356" s="13"/>
      <c r="KMF356" s="13"/>
      <c r="KMG356" s="13"/>
      <c r="KMH356" s="13"/>
      <c r="KMI356" s="13"/>
      <c r="KMJ356" s="13"/>
      <c r="KMK356" s="13"/>
      <c r="KML356" s="13"/>
      <c r="KMM356" s="13"/>
      <c r="KMN356" s="13"/>
      <c r="KMO356" s="13"/>
      <c r="KMP356" s="13"/>
      <c r="KMQ356" s="13"/>
      <c r="KMR356" s="13"/>
      <c r="KMS356" s="13"/>
      <c r="KMT356" s="13"/>
      <c r="KMU356" s="13"/>
      <c r="KMV356" s="13"/>
      <c r="KMW356" s="13"/>
      <c r="KMX356" s="13"/>
      <c r="KMY356" s="13"/>
      <c r="KMZ356" s="13"/>
      <c r="KNA356" s="13"/>
      <c r="KNB356" s="13"/>
      <c r="KNC356" s="13"/>
      <c r="KND356" s="13"/>
      <c r="KNE356" s="13"/>
      <c r="KNF356" s="13"/>
      <c r="KNG356" s="13"/>
      <c r="KNH356" s="13"/>
      <c r="KNI356" s="13"/>
      <c r="KNJ356" s="13"/>
      <c r="KNK356" s="13"/>
      <c r="KNL356" s="13"/>
      <c r="KNM356" s="13"/>
      <c r="KNN356" s="13"/>
      <c r="KNO356" s="13"/>
      <c r="KNP356" s="13"/>
      <c r="KNQ356" s="13"/>
      <c r="KNR356" s="13"/>
      <c r="KNS356" s="13"/>
      <c r="KNT356" s="13"/>
      <c r="KNU356" s="13"/>
      <c r="KNV356" s="13"/>
      <c r="KNW356" s="13"/>
      <c r="KNX356" s="13"/>
      <c r="KNY356" s="13"/>
      <c r="KNZ356" s="13"/>
      <c r="KOA356" s="13"/>
      <c r="KOB356" s="13"/>
      <c r="KOC356" s="13"/>
      <c r="KOD356" s="13"/>
      <c r="KOE356" s="13"/>
      <c r="KOF356" s="13"/>
      <c r="KOG356" s="13"/>
      <c r="KOH356" s="13"/>
      <c r="KOI356" s="13"/>
      <c r="KOJ356" s="13"/>
      <c r="KOK356" s="13"/>
      <c r="KOL356" s="13"/>
      <c r="KOM356" s="13"/>
      <c r="KON356" s="13"/>
      <c r="KOO356" s="13"/>
      <c r="KOP356" s="13"/>
      <c r="KOQ356" s="13"/>
      <c r="KOR356" s="13"/>
      <c r="KOS356" s="13"/>
      <c r="KOT356" s="13"/>
      <c r="KOU356" s="13"/>
      <c r="KOV356" s="13"/>
      <c r="KOW356" s="13"/>
      <c r="KOX356" s="13"/>
      <c r="KOY356" s="13"/>
      <c r="KOZ356" s="13"/>
      <c r="KPA356" s="13"/>
      <c r="KPB356" s="13"/>
      <c r="KPC356" s="13"/>
      <c r="KPD356" s="13"/>
      <c r="KPE356" s="13"/>
      <c r="KPF356" s="13"/>
      <c r="KPG356" s="13"/>
      <c r="KPH356" s="13"/>
      <c r="KPI356" s="13"/>
      <c r="KPJ356" s="13"/>
      <c r="KPK356" s="13"/>
      <c r="KPL356" s="13"/>
      <c r="KPM356" s="13"/>
      <c r="KPN356" s="13"/>
      <c r="KPO356" s="13"/>
      <c r="KPP356" s="13"/>
      <c r="KPQ356" s="13"/>
      <c r="KPR356" s="13"/>
      <c r="KPS356" s="13"/>
      <c r="KPT356" s="13"/>
      <c r="KPU356" s="13"/>
      <c r="KPV356" s="13"/>
      <c r="KPW356" s="13"/>
      <c r="KPX356" s="13"/>
      <c r="KPY356" s="13"/>
      <c r="KPZ356" s="13"/>
      <c r="KQA356" s="13"/>
      <c r="KQB356" s="13"/>
      <c r="KQC356" s="13"/>
      <c r="KQD356" s="13"/>
      <c r="KQE356" s="13"/>
      <c r="KQF356" s="13"/>
      <c r="KQG356" s="13"/>
      <c r="KQH356" s="13"/>
      <c r="KQI356" s="13"/>
      <c r="KQJ356" s="13"/>
      <c r="KQK356" s="13"/>
      <c r="KQL356" s="13"/>
      <c r="KQM356" s="13"/>
      <c r="KQN356" s="13"/>
      <c r="KQO356" s="13"/>
      <c r="KQP356" s="13"/>
      <c r="KQQ356" s="13"/>
      <c r="KQR356" s="13"/>
      <c r="KQS356" s="13"/>
      <c r="KQT356" s="13"/>
      <c r="KQU356" s="13"/>
      <c r="KQV356" s="13"/>
      <c r="KQW356" s="13"/>
      <c r="KQX356" s="13"/>
      <c r="KQY356" s="13"/>
      <c r="KQZ356" s="13"/>
      <c r="KRA356" s="13"/>
      <c r="KRB356" s="13"/>
      <c r="KRC356" s="13"/>
      <c r="KRD356" s="13"/>
      <c r="KRE356" s="13"/>
      <c r="KRF356" s="13"/>
      <c r="KRG356" s="13"/>
      <c r="KRH356" s="13"/>
      <c r="KRI356" s="13"/>
      <c r="KRJ356" s="13"/>
      <c r="KRK356" s="13"/>
      <c r="KRL356" s="13"/>
      <c r="KRM356" s="13"/>
      <c r="KRN356" s="13"/>
      <c r="KRO356" s="13"/>
      <c r="KRP356" s="13"/>
      <c r="KRQ356" s="13"/>
      <c r="KRR356" s="13"/>
      <c r="KRS356" s="13"/>
      <c r="KRT356" s="13"/>
      <c r="KRU356" s="13"/>
      <c r="KRV356" s="13"/>
      <c r="KRW356" s="13"/>
      <c r="KRX356" s="13"/>
      <c r="KRY356" s="13"/>
      <c r="KRZ356" s="13"/>
      <c r="KSA356" s="13"/>
      <c r="KSB356" s="13"/>
      <c r="KSC356" s="13"/>
      <c r="KSD356" s="13"/>
      <c r="KSE356" s="13"/>
      <c r="KSF356" s="13"/>
      <c r="KSG356" s="13"/>
      <c r="KSH356" s="13"/>
      <c r="KSI356" s="13"/>
      <c r="KSJ356" s="13"/>
      <c r="KSK356" s="13"/>
      <c r="KSL356" s="13"/>
      <c r="KSM356" s="13"/>
      <c r="KSN356" s="13"/>
      <c r="KSO356" s="13"/>
      <c r="KSP356" s="13"/>
      <c r="KSQ356" s="13"/>
      <c r="KSR356" s="13"/>
      <c r="KSS356" s="13"/>
      <c r="KST356" s="13"/>
      <c r="KSU356" s="13"/>
      <c r="KSV356" s="13"/>
      <c r="KSW356" s="13"/>
      <c r="KSX356" s="13"/>
      <c r="KSY356" s="13"/>
      <c r="KSZ356" s="13"/>
      <c r="KTA356" s="13"/>
      <c r="KTB356" s="13"/>
      <c r="KTC356" s="13"/>
      <c r="KTD356" s="13"/>
      <c r="KTE356" s="13"/>
      <c r="KTF356" s="13"/>
      <c r="KTG356" s="13"/>
      <c r="KTH356" s="13"/>
      <c r="KTI356" s="13"/>
      <c r="KTJ356" s="13"/>
      <c r="KTK356" s="13"/>
      <c r="KTL356" s="13"/>
      <c r="KTM356" s="13"/>
      <c r="KTN356" s="13"/>
      <c r="KTO356" s="13"/>
      <c r="KTP356" s="13"/>
      <c r="KTQ356" s="13"/>
      <c r="KTR356" s="13"/>
      <c r="KTS356" s="13"/>
      <c r="KTT356" s="13"/>
      <c r="KTU356" s="13"/>
      <c r="KTV356" s="13"/>
      <c r="KTW356" s="13"/>
      <c r="KTX356" s="13"/>
      <c r="KTY356" s="13"/>
      <c r="KTZ356" s="13"/>
      <c r="KUA356" s="13"/>
      <c r="KUB356" s="13"/>
      <c r="KUC356" s="13"/>
      <c r="KUD356" s="13"/>
      <c r="KUE356" s="13"/>
      <c r="KUF356" s="13"/>
      <c r="KUG356" s="13"/>
      <c r="KUH356" s="13"/>
      <c r="KUI356" s="13"/>
      <c r="KUJ356" s="13"/>
      <c r="KUK356" s="13"/>
      <c r="KUL356" s="13"/>
      <c r="KUM356" s="13"/>
      <c r="KUN356" s="13"/>
      <c r="KUO356" s="13"/>
      <c r="KUP356" s="13"/>
      <c r="KUQ356" s="13"/>
      <c r="KUR356" s="13"/>
      <c r="KUS356" s="13"/>
      <c r="KUT356" s="13"/>
      <c r="KUU356" s="13"/>
      <c r="KUV356" s="13"/>
      <c r="KUW356" s="13"/>
      <c r="KUX356" s="13"/>
      <c r="KUY356" s="13"/>
      <c r="KUZ356" s="13"/>
      <c r="KVA356" s="13"/>
      <c r="KVB356" s="13"/>
      <c r="KVC356" s="13"/>
      <c r="KVD356" s="13"/>
      <c r="KVE356" s="13"/>
      <c r="KVF356" s="13"/>
      <c r="KVG356" s="13"/>
      <c r="KVH356" s="13"/>
      <c r="KVI356" s="13"/>
      <c r="KVJ356" s="13"/>
      <c r="KVK356" s="13"/>
      <c r="KVL356" s="13"/>
      <c r="KVM356" s="13"/>
      <c r="KVN356" s="13"/>
      <c r="KVO356" s="13"/>
      <c r="KVP356" s="13"/>
      <c r="KVQ356" s="13"/>
      <c r="KVR356" s="13"/>
      <c r="KVS356" s="13"/>
      <c r="KVT356" s="13"/>
      <c r="KVU356" s="13"/>
      <c r="KVV356" s="13"/>
      <c r="KVW356" s="13"/>
      <c r="KVX356" s="13"/>
      <c r="KVY356" s="13"/>
      <c r="KVZ356" s="13"/>
      <c r="KWA356" s="13"/>
      <c r="KWB356" s="13"/>
      <c r="KWC356" s="13"/>
      <c r="KWD356" s="13"/>
      <c r="KWE356" s="13"/>
      <c r="KWF356" s="13"/>
      <c r="KWG356" s="13"/>
      <c r="KWH356" s="13"/>
      <c r="KWI356" s="13"/>
      <c r="KWJ356" s="13"/>
      <c r="KWK356" s="13"/>
      <c r="KWL356" s="13"/>
      <c r="KWM356" s="13"/>
      <c r="KWN356" s="13"/>
      <c r="KWO356" s="13"/>
      <c r="KWP356" s="13"/>
      <c r="KWQ356" s="13"/>
      <c r="KWR356" s="13"/>
      <c r="KWS356" s="13"/>
      <c r="KWT356" s="13"/>
      <c r="KWU356" s="13"/>
      <c r="KWV356" s="13"/>
      <c r="KWW356" s="13"/>
      <c r="KWX356" s="13"/>
      <c r="KWY356" s="13"/>
      <c r="KWZ356" s="13"/>
      <c r="KXA356" s="13"/>
      <c r="KXB356" s="13"/>
      <c r="KXC356" s="13"/>
      <c r="KXD356" s="13"/>
      <c r="KXE356" s="13"/>
      <c r="KXF356" s="13"/>
      <c r="KXG356" s="13"/>
      <c r="KXH356" s="13"/>
      <c r="KXI356" s="13"/>
      <c r="KXJ356" s="13"/>
      <c r="KXK356" s="13"/>
      <c r="KXL356" s="13"/>
      <c r="KXM356" s="13"/>
      <c r="KXN356" s="13"/>
      <c r="KXO356" s="13"/>
      <c r="KXP356" s="13"/>
      <c r="KXQ356" s="13"/>
      <c r="KXR356" s="13"/>
      <c r="KXS356" s="13"/>
      <c r="KXT356" s="13"/>
      <c r="KXU356" s="13"/>
      <c r="KXV356" s="13"/>
      <c r="KXW356" s="13"/>
      <c r="KXX356" s="13"/>
      <c r="KXY356" s="13"/>
      <c r="KXZ356" s="13"/>
      <c r="KYA356" s="13"/>
      <c r="KYB356" s="13"/>
      <c r="KYC356" s="13"/>
      <c r="KYD356" s="13"/>
      <c r="KYE356" s="13"/>
      <c r="KYF356" s="13"/>
      <c r="KYG356" s="13"/>
      <c r="KYH356" s="13"/>
      <c r="KYI356" s="13"/>
      <c r="KYJ356" s="13"/>
      <c r="KYK356" s="13"/>
      <c r="KYL356" s="13"/>
      <c r="KYM356" s="13"/>
      <c r="KYN356" s="13"/>
      <c r="KYO356" s="13"/>
      <c r="KYP356" s="13"/>
      <c r="KYQ356" s="13"/>
      <c r="KYR356" s="13"/>
      <c r="KYS356" s="13"/>
      <c r="KYT356" s="13"/>
      <c r="KYU356" s="13"/>
      <c r="KYV356" s="13"/>
      <c r="KYW356" s="13"/>
      <c r="KYX356" s="13"/>
      <c r="KYY356" s="13"/>
      <c r="KYZ356" s="13"/>
      <c r="KZA356" s="13"/>
      <c r="KZB356" s="13"/>
      <c r="KZC356" s="13"/>
      <c r="KZD356" s="13"/>
      <c r="KZE356" s="13"/>
      <c r="KZF356" s="13"/>
      <c r="KZG356" s="13"/>
      <c r="KZH356" s="13"/>
      <c r="KZI356" s="13"/>
      <c r="KZJ356" s="13"/>
      <c r="KZK356" s="13"/>
      <c r="KZL356" s="13"/>
      <c r="KZM356" s="13"/>
      <c r="KZN356" s="13"/>
      <c r="KZO356" s="13"/>
      <c r="KZP356" s="13"/>
      <c r="KZQ356" s="13"/>
      <c r="KZR356" s="13"/>
      <c r="KZS356" s="13"/>
      <c r="KZT356" s="13"/>
      <c r="KZU356" s="13"/>
      <c r="KZV356" s="13"/>
      <c r="KZW356" s="13"/>
      <c r="KZX356" s="13"/>
      <c r="KZY356" s="13"/>
      <c r="KZZ356" s="13"/>
      <c r="LAA356" s="13"/>
      <c r="LAB356" s="13"/>
      <c r="LAC356" s="13"/>
      <c r="LAD356" s="13"/>
      <c r="LAE356" s="13"/>
      <c r="LAF356" s="13"/>
      <c r="LAG356" s="13"/>
      <c r="LAH356" s="13"/>
      <c r="LAI356" s="13"/>
      <c r="LAJ356" s="13"/>
      <c r="LAK356" s="13"/>
      <c r="LAL356" s="13"/>
      <c r="LAM356" s="13"/>
      <c r="LAN356" s="13"/>
      <c r="LAO356" s="13"/>
      <c r="LAP356" s="13"/>
      <c r="LAQ356" s="13"/>
      <c r="LAR356" s="13"/>
      <c r="LAS356" s="13"/>
      <c r="LAT356" s="13"/>
      <c r="LAU356" s="13"/>
      <c r="LAV356" s="13"/>
      <c r="LAW356" s="13"/>
      <c r="LAX356" s="13"/>
      <c r="LAY356" s="13"/>
      <c r="LAZ356" s="13"/>
      <c r="LBA356" s="13"/>
      <c r="LBB356" s="13"/>
      <c r="LBC356" s="13"/>
      <c r="LBD356" s="13"/>
      <c r="LBE356" s="13"/>
      <c r="LBF356" s="13"/>
      <c r="LBG356" s="13"/>
      <c r="LBH356" s="13"/>
      <c r="LBI356" s="13"/>
      <c r="LBJ356" s="13"/>
      <c r="LBK356" s="13"/>
      <c r="LBL356" s="13"/>
      <c r="LBM356" s="13"/>
      <c r="LBN356" s="13"/>
      <c r="LBO356" s="13"/>
      <c r="LBP356" s="13"/>
      <c r="LBQ356" s="13"/>
      <c r="LBR356" s="13"/>
      <c r="LBS356" s="13"/>
      <c r="LBT356" s="13"/>
      <c r="LBU356" s="13"/>
      <c r="LBV356" s="13"/>
      <c r="LBW356" s="13"/>
      <c r="LBX356" s="13"/>
      <c r="LBY356" s="13"/>
      <c r="LBZ356" s="13"/>
      <c r="LCA356" s="13"/>
      <c r="LCB356" s="13"/>
      <c r="LCC356" s="13"/>
      <c r="LCD356" s="13"/>
      <c r="LCE356" s="13"/>
      <c r="LCF356" s="13"/>
      <c r="LCG356" s="13"/>
      <c r="LCH356" s="13"/>
      <c r="LCI356" s="13"/>
      <c r="LCJ356" s="13"/>
      <c r="LCK356" s="13"/>
      <c r="LCL356" s="13"/>
      <c r="LCM356" s="13"/>
      <c r="LCN356" s="13"/>
      <c r="LCO356" s="13"/>
      <c r="LCP356" s="13"/>
      <c r="LCQ356" s="13"/>
      <c r="LCR356" s="13"/>
      <c r="LCS356" s="13"/>
      <c r="LCT356" s="13"/>
      <c r="LCU356" s="13"/>
      <c r="LCV356" s="13"/>
      <c r="LCW356" s="13"/>
      <c r="LCX356" s="13"/>
      <c r="LCY356" s="13"/>
      <c r="LCZ356" s="13"/>
      <c r="LDA356" s="13"/>
      <c r="LDB356" s="13"/>
      <c r="LDC356" s="13"/>
      <c r="LDD356" s="13"/>
      <c r="LDE356" s="13"/>
      <c r="LDF356" s="13"/>
      <c r="LDG356" s="13"/>
      <c r="LDH356" s="13"/>
      <c r="LDI356" s="13"/>
      <c r="LDJ356" s="13"/>
      <c r="LDK356" s="13"/>
      <c r="LDL356" s="13"/>
      <c r="LDM356" s="13"/>
      <c r="LDN356" s="13"/>
      <c r="LDO356" s="13"/>
      <c r="LDP356" s="13"/>
      <c r="LDQ356" s="13"/>
      <c r="LDR356" s="13"/>
      <c r="LDS356" s="13"/>
      <c r="LDT356" s="13"/>
      <c r="LDU356" s="13"/>
      <c r="LDV356" s="13"/>
      <c r="LDW356" s="13"/>
      <c r="LDX356" s="13"/>
      <c r="LDY356" s="13"/>
      <c r="LDZ356" s="13"/>
      <c r="LEA356" s="13"/>
      <c r="LEB356" s="13"/>
      <c r="LEC356" s="13"/>
      <c r="LED356" s="13"/>
      <c r="LEE356" s="13"/>
      <c r="LEF356" s="13"/>
      <c r="LEG356" s="13"/>
      <c r="LEH356" s="13"/>
      <c r="LEI356" s="13"/>
      <c r="LEJ356" s="13"/>
      <c r="LEK356" s="13"/>
      <c r="LEL356" s="13"/>
      <c r="LEM356" s="13"/>
      <c r="LEN356" s="13"/>
      <c r="LEO356" s="13"/>
      <c r="LEP356" s="13"/>
      <c r="LEQ356" s="13"/>
      <c r="LER356" s="13"/>
      <c r="LES356" s="13"/>
      <c r="LET356" s="13"/>
      <c r="LEU356" s="13"/>
      <c r="LEV356" s="13"/>
      <c r="LEW356" s="13"/>
      <c r="LEX356" s="13"/>
      <c r="LEY356" s="13"/>
      <c r="LEZ356" s="13"/>
      <c r="LFA356" s="13"/>
      <c r="LFB356" s="13"/>
      <c r="LFC356" s="13"/>
      <c r="LFD356" s="13"/>
      <c r="LFE356" s="13"/>
      <c r="LFF356" s="13"/>
      <c r="LFG356" s="13"/>
      <c r="LFH356" s="13"/>
      <c r="LFI356" s="13"/>
      <c r="LFJ356" s="13"/>
      <c r="LFK356" s="13"/>
      <c r="LFL356" s="13"/>
      <c r="LFM356" s="13"/>
      <c r="LFN356" s="13"/>
      <c r="LFO356" s="13"/>
      <c r="LFP356" s="13"/>
      <c r="LFQ356" s="13"/>
      <c r="LFR356" s="13"/>
      <c r="LFS356" s="13"/>
      <c r="LFT356" s="13"/>
      <c r="LFU356" s="13"/>
      <c r="LFV356" s="13"/>
      <c r="LFW356" s="13"/>
      <c r="LFX356" s="13"/>
      <c r="LFY356" s="13"/>
      <c r="LFZ356" s="13"/>
      <c r="LGA356" s="13"/>
      <c r="LGB356" s="13"/>
      <c r="LGC356" s="13"/>
      <c r="LGD356" s="13"/>
      <c r="LGE356" s="13"/>
      <c r="LGF356" s="13"/>
      <c r="LGG356" s="13"/>
      <c r="LGH356" s="13"/>
      <c r="LGI356" s="13"/>
      <c r="LGJ356" s="13"/>
      <c r="LGK356" s="13"/>
      <c r="LGL356" s="13"/>
      <c r="LGM356" s="13"/>
      <c r="LGN356" s="13"/>
      <c r="LGO356" s="13"/>
      <c r="LGP356" s="13"/>
      <c r="LGQ356" s="13"/>
      <c r="LGR356" s="13"/>
      <c r="LGS356" s="13"/>
      <c r="LGT356" s="13"/>
      <c r="LGU356" s="13"/>
      <c r="LGV356" s="13"/>
      <c r="LGW356" s="13"/>
      <c r="LGX356" s="13"/>
      <c r="LGY356" s="13"/>
      <c r="LGZ356" s="13"/>
      <c r="LHA356" s="13"/>
      <c r="LHB356" s="13"/>
      <c r="LHC356" s="13"/>
      <c r="LHD356" s="13"/>
      <c r="LHE356" s="13"/>
      <c r="LHF356" s="13"/>
      <c r="LHG356" s="13"/>
      <c r="LHH356" s="13"/>
      <c r="LHI356" s="13"/>
      <c r="LHJ356" s="13"/>
      <c r="LHK356" s="13"/>
      <c r="LHL356" s="13"/>
      <c r="LHM356" s="13"/>
      <c r="LHN356" s="13"/>
      <c r="LHO356" s="13"/>
      <c r="LHP356" s="13"/>
      <c r="LHQ356" s="13"/>
      <c r="LHR356" s="13"/>
      <c r="LHS356" s="13"/>
      <c r="LHT356" s="13"/>
      <c r="LHU356" s="13"/>
      <c r="LHV356" s="13"/>
      <c r="LHW356" s="13"/>
      <c r="LHX356" s="13"/>
      <c r="LHY356" s="13"/>
      <c r="LHZ356" s="13"/>
      <c r="LIA356" s="13"/>
      <c r="LIB356" s="13"/>
      <c r="LIC356" s="13"/>
      <c r="LID356" s="13"/>
      <c r="LIE356" s="13"/>
      <c r="LIF356" s="13"/>
      <c r="LIG356" s="13"/>
      <c r="LIH356" s="13"/>
      <c r="LII356" s="13"/>
      <c r="LIJ356" s="13"/>
      <c r="LIK356" s="13"/>
      <c r="LIL356" s="13"/>
      <c r="LIM356" s="13"/>
      <c r="LIN356" s="13"/>
      <c r="LIO356" s="13"/>
      <c r="LIP356" s="13"/>
      <c r="LIQ356" s="13"/>
      <c r="LIR356" s="13"/>
      <c r="LIS356" s="13"/>
      <c r="LIT356" s="13"/>
      <c r="LIU356" s="13"/>
      <c r="LIV356" s="13"/>
      <c r="LIW356" s="13"/>
      <c r="LIX356" s="13"/>
      <c r="LIY356" s="13"/>
      <c r="LIZ356" s="13"/>
      <c r="LJA356" s="13"/>
      <c r="LJB356" s="13"/>
      <c r="LJC356" s="13"/>
      <c r="LJD356" s="13"/>
      <c r="LJE356" s="13"/>
      <c r="LJF356" s="13"/>
      <c r="LJG356" s="13"/>
      <c r="LJH356" s="13"/>
      <c r="LJI356" s="13"/>
      <c r="LJJ356" s="13"/>
      <c r="LJK356" s="13"/>
      <c r="LJL356" s="13"/>
      <c r="LJM356" s="13"/>
      <c r="LJN356" s="13"/>
      <c r="LJO356" s="13"/>
      <c r="LJP356" s="13"/>
      <c r="LJQ356" s="13"/>
      <c r="LJR356" s="13"/>
      <c r="LJS356" s="13"/>
      <c r="LJT356" s="13"/>
      <c r="LJU356" s="13"/>
      <c r="LJV356" s="13"/>
      <c r="LJW356" s="13"/>
      <c r="LJX356" s="13"/>
      <c r="LJY356" s="13"/>
      <c r="LJZ356" s="13"/>
      <c r="LKA356" s="13"/>
      <c r="LKB356" s="13"/>
      <c r="LKC356" s="13"/>
      <c r="LKD356" s="13"/>
      <c r="LKE356" s="13"/>
      <c r="LKF356" s="13"/>
      <c r="LKG356" s="13"/>
      <c r="LKH356" s="13"/>
      <c r="LKI356" s="13"/>
      <c r="LKJ356" s="13"/>
      <c r="LKK356" s="13"/>
      <c r="LKL356" s="13"/>
      <c r="LKM356" s="13"/>
      <c r="LKN356" s="13"/>
      <c r="LKO356" s="13"/>
      <c r="LKP356" s="13"/>
      <c r="LKQ356" s="13"/>
      <c r="LKR356" s="13"/>
      <c r="LKS356" s="13"/>
      <c r="LKT356" s="13"/>
      <c r="LKU356" s="13"/>
      <c r="LKV356" s="13"/>
      <c r="LKW356" s="13"/>
      <c r="LKX356" s="13"/>
      <c r="LKY356" s="13"/>
      <c r="LKZ356" s="13"/>
      <c r="LLA356" s="13"/>
      <c r="LLB356" s="13"/>
      <c r="LLC356" s="13"/>
      <c r="LLD356" s="13"/>
      <c r="LLE356" s="13"/>
      <c r="LLF356" s="13"/>
      <c r="LLG356" s="13"/>
      <c r="LLH356" s="13"/>
      <c r="LLI356" s="13"/>
      <c r="LLJ356" s="13"/>
      <c r="LLK356" s="13"/>
      <c r="LLL356" s="13"/>
      <c r="LLM356" s="13"/>
      <c r="LLN356" s="13"/>
      <c r="LLO356" s="13"/>
      <c r="LLP356" s="13"/>
      <c r="LLQ356" s="13"/>
      <c r="LLR356" s="13"/>
      <c r="LLS356" s="13"/>
      <c r="LLT356" s="13"/>
      <c r="LLU356" s="13"/>
      <c r="LLV356" s="13"/>
      <c r="LLW356" s="13"/>
      <c r="LLX356" s="13"/>
      <c r="LLY356" s="13"/>
      <c r="LLZ356" s="13"/>
      <c r="LMA356" s="13"/>
      <c r="LMB356" s="13"/>
      <c r="LMC356" s="13"/>
      <c r="LMD356" s="13"/>
      <c r="LME356" s="13"/>
      <c r="LMF356" s="13"/>
      <c r="LMG356" s="13"/>
      <c r="LMH356" s="13"/>
      <c r="LMI356" s="13"/>
      <c r="LMJ356" s="13"/>
      <c r="LMK356" s="13"/>
      <c r="LML356" s="13"/>
      <c r="LMM356" s="13"/>
      <c r="LMN356" s="13"/>
      <c r="LMO356" s="13"/>
      <c r="LMP356" s="13"/>
      <c r="LMQ356" s="13"/>
      <c r="LMR356" s="13"/>
      <c r="LMS356" s="13"/>
      <c r="LMT356" s="13"/>
      <c r="LMU356" s="13"/>
      <c r="LMV356" s="13"/>
      <c r="LMW356" s="13"/>
      <c r="LMX356" s="13"/>
      <c r="LMY356" s="13"/>
      <c r="LMZ356" s="13"/>
      <c r="LNA356" s="13"/>
      <c r="LNB356" s="13"/>
      <c r="LNC356" s="13"/>
      <c r="LND356" s="13"/>
      <c r="LNE356" s="13"/>
      <c r="LNF356" s="13"/>
      <c r="LNG356" s="13"/>
      <c r="LNH356" s="13"/>
      <c r="LNI356" s="13"/>
      <c r="LNJ356" s="13"/>
      <c r="LNK356" s="13"/>
      <c r="LNL356" s="13"/>
      <c r="LNM356" s="13"/>
      <c r="LNN356" s="13"/>
      <c r="LNO356" s="13"/>
      <c r="LNP356" s="13"/>
      <c r="LNQ356" s="13"/>
      <c r="LNR356" s="13"/>
      <c r="LNS356" s="13"/>
      <c r="LNT356" s="13"/>
      <c r="LNU356" s="13"/>
      <c r="LNV356" s="13"/>
      <c r="LNW356" s="13"/>
      <c r="LNX356" s="13"/>
      <c r="LNY356" s="13"/>
      <c r="LNZ356" s="13"/>
      <c r="LOA356" s="13"/>
      <c r="LOB356" s="13"/>
      <c r="LOC356" s="13"/>
      <c r="LOD356" s="13"/>
      <c r="LOE356" s="13"/>
      <c r="LOF356" s="13"/>
      <c r="LOG356" s="13"/>
      <c r="LOH356" s="13"/>
      <c r="LOI356" s="13"/>
      <c r="LOJ356" s="13"/>
      <c r="LOK356" s="13"/>
      <c r="LOL356" s="13"/>
      <c r="LOM356" s="13"/>
      <c r="LON356" s="13"/>
      <c r="LOO356" s="13"/>
      <c r="LOP356" s="13"/>
      <c r="LOQ356" s="13"/>
      <c r="LOR356" s="13"/>
      <c r="LOS356" s="13"/>
      <c r="LOT356" s="13"/>
      <c r="LOU356" s="13"/>
      <c r="LOV356" s="13"/>
      <c r="LOW356" s="13"/>
      <c r="LOX356" s="13"/>
      <c r="LOY356" s="13"/>
      <c r="LOZ356" s="13"/>
      <c r="LPA356" s="13"/>
      <c r="LPB356" s="13"/>
      <c r="LPC356" s="13"/>
      <c r="LPD356" s="13"/>
      <c r="LPE356" s="13"/>
      <c r="LPF356" s="13"/>
      <c r="LPG356" s="13"/>
      <c r="LPH356" s="13"/>
      <c r="LPI356" s="13"/>
      <c r="LPJ356" s="13"/>
      <c r="LPK356" s="13"/>
      <c r="LPL356" s="13"/>
      <c r="LPM356" s="13"/>
      <c r="LPN356" s="13"/>
      <c r="LPO356" s="13"/>
      <c r="LPP356" s="13"/>
      <c r="LPQ356" s="13"/>
      <c r="LPR356" s="13"/>
      <c r="LPS356" s="13"/>
      <c r="LPT356" s="13"/>
      <c r="LPU356" s="13"/>
      <c r="LPV356" s="13"/>
      <c r="LPW356" s="13"/>
      <c r="LPX356" s="13"/>
      <c r="LPY356" s="13"/>
      <c r="LPZ356" s="13"/>
      <c r="LQA356" s="13"/>
      <c r="LQB356" s="13"/>
      <c r="LQC356" s="13"/>
      <c r="LQD356" s="13"/>
      <c r="LQE356" s="13"/>
      <c r="LQF356" s="13"/>
      <c r="LQG356" s="13"/>
      <c r="LQH356" s="13"/>
      <c r="LQI356" s="13"/>
      <c r="LQJ356" s="13"/>
      <c r="LQK356" s="13"/>
      <c r="LQL356" s="13"/>
      <c r="LQM356" s="13"/>
      <c r="LQN356" s="13"/>
      <c r="LQO356" s="13"/>
      <c r="LQP356" s="13"/>
      <c r="LQQ356" s="13"/>
      <c r="LQR356" s="13"/>
      <c r="LQS356" s="13"/>
      <c r="LQT356" s="13"/>
      <c r="LQU356" s="13"/>
      <c r="LQV356" s="13"/>
      <c r="LQW356" s="13"/>
      <c r="LQX356" s="13"/>
      <c r="LQY356" s="13"/>
      <c r="LQZ356" s="13"/>
      <c r="LRA356" s="13"/>
      <c r="LRB356" s="13"/>
      <c r="LRC356" s="13"/>
      <c r="LRD356" s="13"/>
      <c r="LRE356" s="13"/>
      <c r="LRF356" s="13"/>
      <c r="LRG356" s="13"/>
      <c r="LRH356" s="13"/>
      <c r="LRI356" s="13"/>
      <c r="LRJ356" s="13"/>
      <c r="LRK356" s="13"/>
      <c r="LRL356" s="13"/>
      <c r="LRM356" s="13"/>
      <c r="LRN356" s="13"/>
      <c r="LRO356" s="13"/>
      <c r="LRP356" s="13"/>
      <c r="LRQ356" s="13"/>
      <c r="LRR356" s="13"/>
      <c r="LRS356" s="13"/>
      <c r="LRT356" s="13"/>
      <c r="LRU356" s="13"/>
      <c r="LRV356" s="13"/>
      <c r="LRW356" s="13"/>
      <c r="LRX356" s="13"/>
      <c r="LRY356" s="13"/>
      <c r="LRZ356" s="13"/>
      <c r="LSA356" s="13"/>
      <c r="LSB356" s="13"/>
      <c r="LSC356" s="13"/>
      <c r="LSD356" s="13"/>
      <c r="LSE356" s="13"/>
      <c r="LSF356" s="13"/>
      <c r="LSG356" s="13"/>
      <c r="LSH356" s="13"/>
      <c r="LSI356" s="13"/>
      <c r="LSJ356" s="13"/>
      <c r="LSK356" s="13"/>
      <c r="LSL356" s="13"/>
      <c r="LSM356" s="13"/>
      <c r="LSN356" s="13"/>
      <c r="LSO356" s="13"/>
      <c r="LSP356" s="13"/>
      <c r="LSQ356" s="13"/>
      <c r="LSR356" s="13"/>
      <c r="LSS356" s="13"/>
      <c r="LST356" s="13"/>
      <c r="LSU356" s="13"/>
      <c r="LSV356" s="13"/>
      <c r="LSW356" s="13"/>
      <c r="LSX356" s="13"/>
      <c r="LSY356" s="13"/>
      <c r="LSZ356" s="13"/>
      <c r="LTA356" s="13"/>
      <c r="LTB356" s="13"/>
      <c r="LTC356" s="13"/>
      <c r="LTD356" s="13"/>
      <c r="LTE356" s="13"/>
      <c r="LTF356" s="13"/>
      <c r="LTG356" s="13"/>
      <c r="LTH356" s="13"/>
      <c r="LTI356" s="13"/>
      <c r="LTJ356" s="13"/>
      <c r="LTK356" s="13"/>
      <c r="LTL356" s="13"/>
      <c r="LTM356" s="13"/>
      <c r="LTN356" s="13"/>
      <c r="LTO356" s="13"/>
      <c r="LTP356" s="13"/>
      <c r="LTQ356" s="13"/>
      <c r="LTR356" s="13"/>
      <c r="LTS356" s="13"/>
      <c r="LTT356" s="13"/>
      <c r="LTU356" s="13"/>
      <c r="LTV356" s="13"/>
      <c r="LTW356" s="13"/>
      <c r="LTX356" s="13"/>
      <c r="LTY356" s="13"/>
      <c r="LTZ356" s="13"/>
      <c r="LUA356" s="13"/>
      <c r="LUB356" s="13"/>
      <c r="LUC356" s="13"/>
      <c r="LUD356" s="13"/>
      <c r="LUE356" s="13"/>
      <c r="LUF356" s="13"/>
      <c r="LUG356" s="13"/>
      <c r="LUH356" s="13"/>
      <c r="LUI356" s="13"/>
      <c r="LUJ356" s="13"/>
      <c r="LUK356" s="13"/>
      <c r="LUL356" s="13"/>
      <c r="LUM356" s="13"/>
      <c r="LUN356" s="13"/>
      <c r="LUO356" s="13"/>
      <c r="LUP356" s="13"/>
      <c r="LUQ356" s="13"/>
      <c r="LUR356" s="13"/>
      <c r="LUS356" s="13"/>
      <c r="LUT356" s="13"/>
      <c r="LUU356" s="13"/>
      <c r="LUV356" s="13"/>
      <c r="LUW356" s="13"/>
      <c r="LUX356" s="13"/>
      <c r="LUY356" s="13"/>
      <c r="LUZ356" s="13"/>
      <c r="LVA356" s="13"/>
      <c r="LVB356" s="13"/>
      <c r="LVC356" s="13"/>
      <c r="LVD356" s="13"/>
      <c r="LVE356" s="13"/>
      <c r="LVF356" s="13"/>
      <c r="LVG356" s="13"/>
      <c r="LVH356" s="13"/>
      <c r="LVI356" s="13"/>
      <c r="LVJ356" s="13"/>
      <c r="LVK356" s="13"/>
      <c r="LVL356" s="13"/>
      <c r="LVM356" s="13"/>
      <c r="LVN356" s="13"/>
      <c r="LVO356" s="13"/>
      <c r="LVP356" s="13"/>
      <c r="LVQ356" s="13"/>
      <c r="LVR356" s="13"/>
      <c r="LVS356" s="13"/>
      <c r="LVT356" s="13"/>
      <c r="LVU356" s="13"/>
      <c r="LVV356" s="13"/>
      <c r="LVW356" s="13"/>
      <c r="LVX356" s="13"/>
      <c r="LVY356" s="13"/>
      <c r="LVZ356" s="13"/>
      <c r="LWA356" s="13"/>
      <c r="LWB356" s="13"/>
      <c r="LWC356" s="13"/>
      <c r="LWD356" s="13"/>
      <c r="LWE356" s="13"/>
      <c r="LWF356" s="13"/>
      <c r="LWG356" s="13"/>
      <c r="LWH356" s="13"/>
      <c r="LWI356" s="13"/>
      <c r="LWJ356" s="13"/>
      <c r="LWK356" s="13"/>
      <c r="LWL356" s="13"/>
      <c r="LWM356" s="13"/>
      <c r="LWN356" s="13"/>
      <c r="LWO356" s="13"/>
      <c r="LWP356" s="13"/>
      <c r="LWQ356" s="13"/>
      <c r="LWR356" s="13"/>
      <c r="LWS356" s="13"/>
      <c r="LWT356" s="13"/>
      <c r="LWU356" s="13"/>
      <c r="LWV356" s="13"/>
      <c r="LWW356" s="13"/>
      <c r="LWX356" s="13"/>
      <c r="LWY356" s="13"/>
      <c r="LWZ356" s="13"/>
      <c r="LXA356" s="13"/>
      <c r="LXB356" s="13"/>
      <c r="LXC356" s="13"/>
      <c r="LXD356" s="13"/>
      <c r="LXE356" s="13"/>
      <c r="LXF356" s="13"/>
      <c r="LXG356" s="13"/>
      <c r="LXH356" s="13"/>
      <c r="LXI356" s="13"/>
      <c r="LXJ356" s="13"/>
      <c r="LXK356" s="13"/>
      <c r="LXL356" s="13"/>
      <c r="LXM356" s="13"/>
      <c r="LXN356" s="13"/>
      <c r="LXO356" s="13"/>
      <c r="LXP356" s="13"/>
      <c r="LXQ356" s="13"/>
      <c r="LXR356" s="13"/>
      <c r="LXS356" s="13"/>
      <c r="LXT356" s="13"/>
      <c r="LXU356" s="13"/>
      <c r="LXV356" s="13"/>
      <c r="LXW356" s="13"/>
      <c r="LXX356" s="13"/>
      <c r="LXY356" s="13"/>
      <c r="LXZ356" s="13"/>
      <c r="LYA356" s="13"/>
      <c r="LYB356" s="13"/>
      <c r="LYC356" s="13"/>
      <c r="LYD356" s="13"/>
      <c r="LYE356" s="13"/>
      <c r="LYF356" s="13"/>
      <c r="LYG356" s="13"/>
      <c r="LYH356" s="13"/>
      <c r="LYI356" s="13"/>
      <c r="LYJ356" s="13"/>
      <c r="LYK356" s="13"/>
      <c r="LYL356" s="13"/>
      <c r="LYM356" s="13"/>
      <c r="LYN356" s="13"/>
      <c r="LYO356" s="13"/>
      <c r="LYP356" s="13"/>
      <c r="LYQ356" s="13"/>
      <c r="LYR356" s="13"/>
      <c r="LYS356" s="13"/>
      <c r="LYT356" s="13"/>
      <c r="LYU356" s="13"/>
      <c r="LYV356" s="13"/>
      <c r="LYW356" s="13"/>
      <c r="LYX356" s="13"/>
      <c r="LYY356" s="13"/>
      <c r="LYZ356" s="13"/>
      <c r="LZA356" s="13"/>
      <c r="LZB356" s="13"/>
      <c r="LZC356" s="13"/>
      <c r="LZD356" s="13"/>
      <c r="LZE356" s="13"/>
      <c r="LZF356" s="13"/>
      <c r="LZG356" s="13"/>
      <c r="LZH356" s="13"/>
      <c r="LZI356" s="13"/>
      <c r="LZJ356" s="13"/>
      <c r="LZK356" s="13"/>
      <c r="LZL356" s="13"/>
      <c r="LZM356" s="13"/>
      <c r="LZN356" s="13"/>
      <c r="LZO356" s="13"/>
      <c r="LZP356" s="13"/>
      <c r="LZQ356" s="13"/>
      <c r="LZR356" s="13"/>
      <c r="LZS356" s="13"/>
      <c r="LZT356" s="13"/>
      <c r="LZU356" s="13"/>
      <c r="LZV356" s="13"/>
      <c r="LZW356" s="13"/>
      <c r="LZX356" s="13"/>
      <c r="LZY356" s="13"/>
      <c r="LZZ356" s="13"/>
      <c r="MAA356" s="13"/>
      <c r="MAB356" s="13"/>
      <c r="MAC356" s="13"/>
      <c r="MAD356" s="13"/>
      <c r="MAE356" s="13"/>
      <c r="MAF356" s="13"/>
      <c r="MAG356" s="13"/>
      <c r="MAH356" s="13"/>
      <c r="MAI356" s="13"/>
      <c r="MAJ356" s="13"/>
      <c r="MAK356" s="13"/>
      <c r="MAL356" s="13"/>
      <c r="MAM356" s="13"/>
      <c r="MAN356" s="13"/>
      <c r="MAO356" s="13"/>
      <c r="MAP356" s="13"/>
      <c r="MAQ356" s="13"/>
      <c r="MAR356" s="13"/>
      <c r="MAS356" s="13"/>
      <c r="MAT356" s="13"/>
      <c r="MAU356" s="13"/>
      <c r="MAV356" s="13"/>
      <c r="MAW356" s="13"/>
      <c r="MAX356" s="13"/>
      <c r="MAY356" s="13"/>
      <c r="MAZ356" s="13"/>
      <c r="MBA356" s="13"/>
      <c r="MBB356" s="13"/>
      <c r="MBC356" s="13"/>
      <c r="MBD356" s="13"/>
      <c r="MBE356" s="13"/>
      <c r="MBF356" s="13"/>
      <c r="MBG356" s="13"/>
      <c r="MBH356" s="13"/>
      <c r="MBI356" s="13"/>
      <c r="MBJ356" s="13"/>
      <c r="MBK356" s="13"/>
      <c r="MBL356" s="13"/>
      <c r="MBM356" s="13"/>
      <c r="MBN356" s="13"/>
      <c r="MBO356" s="13"/>
      <c r="MBP356" s="13"/>
      <c r="MBQ356" s="13"/>
      <c r="MBR356" s="13"/>
      <c r="MBS356" s="13"/>
      <c r="MBT356" s="13"/>
      <c r="MBU356" s="13"/>
      <c r="MBV356" s="13"/>
      <c r="MBW356" s="13"/>
      <c r="MBX356" s="13"/>
      <c r="MBY356" s="13"/>
      <c r="MBZ356" s="13"/>
      <c r="MCA356" s="13"/>
      <c r="MCB356" s="13"/>
      <c r="MCC356" s="13"/>
      <c r="MCD356" s="13"/>
      <c r="MCE356" s="13"/>
      <c r="MCF356" s="13"/>
      <c r="MCG356" s="13"/>
      <c r="MCH356" s="13"/>
      <c r="MCI356" s="13"/>
      <c r="MCJ356" s="13"/>
      <c r="MCK356" s="13"/>
      <c r="MCL356" s="13"/>
      <c r="MCM356" s="13"/>
      <c r="MCN356" s="13"/>
      <c r="MCO356" s="13"/>
      <c r="MCP356" s="13"/>
      <c r="MCQ356" s="13"/>
      <c r="MCR356" s="13"/>
      <c r="MCS356" s="13"/>
      <c r="MCT356" s="13"/>
      <c r="MCU356" s="13"/>
      <c r="MCV356" s="13"/>
      <c r="MCW356" s="13"/>
      <c r="MCX356" s="13"/>
      <c r="MCY356" s="13"/>
      <c r="MCZ356" s="13"/>
      <c r="MDA356" s="13"/>
      <c r="MDB356" s="13"/>
      <c r="MDC356" s="13"/>
      <c r="MDD356" s="13"/>
      <c r="MDE356" s="13"/>
      <c r="MDF356" s="13"/>
      <c r="MDG356" s="13"/>
      <c r="MDH356" s="13"/>
      <c r="MDI356" s="13"/>
      <c r="MDJ356" s="13"/>
      <c r="MDK356" s="13"/>
      <c r="MDL356" s="13"/>
      <c r="MDM356" s="13"/>
      <c r="MDN356" s="13"/>
      <c r="MDO356" s="13"/>
      <c r="MDP356" s="13"/>
      <c r="MDQ356" s="13"/>
      <c r="MDR356" s="13"/>
      <c r="MDS356" s="13"/>
      <c r="MDT356" s="13"/>
      <c r="MDU356" s="13"/>
      <c r="MDV356" s="13"/>
      <c r="MDW356" s="13"/>
      <c r="MDX356" s="13"/>
      <c r="MDY356" s="13"/>
      <c r="MDZ356" s="13"/>
      <c r="MEA356" s="13"/>
      <c r="MEB356" s="13"/>
      <c r="MEC356" s="13"/>
      <c r="MED356" s="13"/>
      <c r="MEE356" s="13"/>
      <c r="MEF356" s="13"/>
      <c r="MEG356" s="13"/>
      <c r="MEH356" s="13"/>
      <c r="MEI356" s="13"/>
      <c r="MEJ356" s="13"/>
      <c r="MEK356" s="13"/>
      <c r="MEL356" s="13"/>
      <c r="MEM356" s="13"/>
      <c r="MEN356" s="13"/>
      <c r="MEO356" s="13"/>
      <c r="MEP356" s="13"/>
      <c r="MEQ356" s="13"/>
      <c r="MER356" s="13"/>
      <c r="MES356" s="13"/>
      <c r="MET356" s="13"/>
      <c r="MEU356" s="13"/>
      <c r="MEV356" s="13"/>
      <c r="MEW356" s="13"/>
      <c r="MEX356" s="13"/>
      <c r="MEY356" s="13"/>
      <c r="MEZ356" s="13"/>
      <c r="MFA356" s="13"/>
      <c r="MFB356" s="13"/>
      <c r="MFC356" s="13"/>
      <c r="MFD356" s="13"/>
      <c r="MFE356" s="13"/>
      <c r="MFF356" s="13"/>
      <c r="MFG356" s="13"/>
      <c r="MFH356" s="13"/>
      <c r="MFI356" s="13"/>
      <c r="MFJ356" s="13"/>
      <c r="MFK356" s="13"/>
      <c r="MFL356" s="13"/>
      <c r="MFM356" s="13"/>
      <c r="MFN356" s="13"/>
      <c r="MFO356" s="13"/>
      <c r="MFP356" s="13"/>
      <c r="MFQ356" s="13"/>
      <c r="MFR356" s="13"/>
      <c r="MFS356" s="13"/>
      <c r="MFT356" s="13"/>
      <c r="MFU356" s="13"/>
      <c r="MFV356" s="13"/>
      <c r="MFW356" s="13"/>
      <c r="MFX356" s="13"/>
      <c r="MFY356" s="13"/>
      <c r="MFZ356" s="13"/>
      <c r="MGA356" s="13"/>
      <c r="MGB356" s="13"/>
      <c r="MGC356" s="13"/>
      <c r="MGD356" s="13"/>
      <c r="MGE356" s="13"/>
      <c r="MGF356" s="13"/>
      <c r="MGG356" s="13"/>
      <c r="MGH356" s="13"/>
      <c r="MGI356" s="13"/>
      <c r="MGJ356" s="13"/>
      <c r="MGK356" s="13"/>
      <c r="MGL356" s="13"/>
      <c r="MGM356" s="13"/>
      <c r="MGN356" s="13"/>
      <c r="MGO356" s="13"/>
      <c r="MGP356" s="13"/>
      <c r="MGQ356" s="13"/>
      <c r="MGR356" s="13"/>
      <c r="MGS356" s="13"/>
      <c r="MGT356" s="13"/>
      <c r="MGU356" s="13"/>
      <c r="MGV356" s="13"/>
      <c r="MGW356" s="13"/>
      <c r="MGX356" s="13"/>
      <c r="MGY356" s="13"/>
      <c r="MGZ356" s="13"/>
      <c r="MHA356" s="13"/>
      <c r="MHB356" s="13"/>
      <c r="MHC356" s="13"/>
      <c r="MHD356" s="13"/>
      <c r="MHE356" s="13"/>
      <c r="MHF356" s="13"/>
      <c r="MHG356" s="13"/>
      <c r="MHH356" s="13"/>
      <c r="MHI356" s="13"/>
      <c r="MHJ356" s="13"/>
      <c r="MHK356" s="13"/>
      <c r="MHL356" s="13"/>
      <c r="MHM356" s="13"/>
      <c r="MHN356" s="13"/>
      <c r="MHO356" s="13"/>
      <c r="MHP356" s="13"/>
      <c r="MHQ356" s="13"/>
      <c r="MHR356" s="13"/>
      <c r="MHS356" s="13"/>
      <c r="MHT356" s="13"/>
      <c r="MHU356" s="13"/>
      <c r="MHV356" s="13"/>
      <c r="MHW356" s="13"/>
      <c r="MHX356" s="13"/>
      <c r="MHY356" s="13"/>
      <c r="MHZ356" s="13"/>
      <c r="MIA356" s="13"/>
      <c r="MIB356" s="13"/>
      <c r="MIC356" s="13"/>
      <c r="MID356" s="13"/>
      <c r="MIE356" s="13"/>
      <c r="MIF356" s="13"/>
      <c r="MIG356" s="13"/>
      <c r="MIH356" s="13"/>
      <c r="MII356" s="13"/>
      <c r="MIJ356" s="13"/>
      <c r="MIK356" s="13"/>
      <c r="MIL356" s="13"/>
      <c r="MIM356" s="13"/>
      <c r="MIN356" s="13"/>
      <c r="MIO356" s="13"/>
      <c r="MIP356" s="13"/>
      <c r="MIQ356" s="13"/>
      <c r="MIR356" s="13"/>
      <c r="MIS356" s="13"/>
      <c r="MIT356" s="13"/>
      <c r="MIU356" s="13"/>
      <c r="MIV356" s="13"/>
      <c r="MIW356" s="13"/>
      <c r="MIX356" s="13"/>
      <c r="MIY356" s="13"/>
      <c r="MIZ356" s="13"/>
      <c r="MJA356" s="13"/>
      <c r="MJB356" s="13"/>
      <c r="MJC356" s="13"/>
      <c r="MJD356" s="13"/>
      <c r="MJE356" s="13"/>
      <c r="MJF356" s="13"/>
      <c r="MJG356" s="13"/>
      <c r="MJH356" s="13"/>
      <c r="MJI356" s="13"/>
      <c r="MJJ356" s="13"/>
      <c r="MJK356" s="13"/>
      <c r="MJL356" s="13"/>
      <c r="MJM356" s="13"/>
      <c r="MJN356" s="13"/>
      <c r="MJO356" s="13"/>
      <c r="MJP356" s="13"/>
      <c r="MJQ356" s="13"/>
      <c r="MJR356" s="13"/>
      <c r="MJS356" s="13"/>
      <c r="MJT356" s="13"/>
      <c r="MJU356" s="13"/>
      <c r="MJV356" s="13"/>
      <c r="MJW356" s="13"/>
      <c r="MJX356" s="13"/>
      <c r="MJY356" s="13"/>
      <c r="MJZ356" s="13"/>
      <c r="MKA356" s="13"/>
      <c r="MKB356" s="13"/>
      <c r="MKC356" s="13"/>
      <c r="MKD356" s="13"/>
      <c r="MKE356" s="13"/>
      <c r="MKF356" s="13"/>
      <c r="MKG356" s="13"/>
      <c r="MKH356" s="13"/>
      <c r="MKI356" s="13"/>
      <c r="MKJ356" s="13"/>
      <c r="MKK356" s="13"/>
      <c r="MKL356" s="13"/>
      <c r="MKM356" s="13"/>
      <c r="MKN356" s="13"/>
      <c r="MKO356" s="13"/>
      <c r="MKP356" s="13"/>
      <c r="MKQ356" s="13"/>
      <c r="MKR356" s="13"/>
      <c r="MKS356" s="13"/>
      <c r="MKT356" s="13"/>
      <c r="MKU356" s="13"/>
      <c r="MKV356" s="13"/>
      <c r="MKW356" s="13"/>
      <c r="MKX356" s="13"/>
      <c r="MKY356" s="13"/>
      <c r="MKZ356" s="13"/>
      <c r="MLA356" s="13"/>
      <c r="MLB356" s="13"/>
      <c r="MLC356" s="13"/>
      <c r="MLD356" s="13"/>
      <c r="MLE356" s="13"/>
      <c r="MLF356" s="13"/>
      <c r="MLG356" s="13"/>
      <c r="MLH356" s="13"/>
      <c r="MLI356" s="13"/>
      <c r="MLJ356" s="13"/>
      <c r="MLK356" s="13"/>
      <c r="MLL356" s="13"/>
      <c r="MLM356" s="13"/>
      <c r="MLN356" s="13"/>
      <c r="MLO356" s="13"/>
      <c r="MLP356" s="13"/>
      <c r="MLQ356" s="13"/>
      <c r="MLR356" s="13"/>
      <c r="MLS356" s="13"/>
      <c r="MLT356" s="13"/>
      <c r="MLU356" s="13"/>
      <c r="MLV356" s="13"/>
      <c r="MLW356" s="13"/>
      <c r="MLX356" s="13"/>
      <c r="MLY356" s="13"/>
      <c r="MLZ356" s="13"/>
      <c r="MMA356" s="13"/>
      <c r="MMB356" s="13"/>
      <c r="MMC356" s="13"/>
      <c r="MMD356" s="13"/>
      <c r="MME356" s="13"/>
      <c r="MMF356" s="13"/>
      <c r="MMG356" s="13"/>
      <c r="MMH356" s="13"/>
      <c r="MMI356" s="13"/>
      <c r="MMJ356" s="13"/>
      <c r="MMK356" s="13"/>
      <c r="MML356" s="13"/>
      <c r="MMM356" s="13"/>
      <c r="MMN356" s="13"/>
      <c r="MMO356" s="13"/>
      <c r="MMP356" s="13"/>
      <c r="MMQ356" s="13"/>
      <c r="MMR356" s="13"/>
      <c r="MMS356" s="13"/>
      <c r="MMT356" s="13"/>
      <c r="MMU356" s="13"/>
      <c r="MMV356" s="13"/>
      <c r="MMW356" s="13"/>
      <c r="MMX356" s="13"/>
      <c r="MMY356" s="13"/>
      <c r="MMZ356" s="13"/>
      <c r="MNA356" s="13"/>
      <c r="MNB356" s="13"/>
      <c r="MNC356" s="13"/>
      <c r="MND356" s="13"/>
      <c r="MNE356" s="13"/>
      <c r="MNF356" s="13"/>
      <c r="MNG356" s="13"/>
      <c r="MNH356" s="13"/>
      <c r="MNI356" s="13"/>
      <c r="MNJ356" s="13"/>
      <c r="MNK356" s="13"/>
      <c r="MNL356" s="13"/>
      <c r="MNM356" s="13"/>
      <c r="MNN356" s="13"/>
      <c r="MNO356" s="13"/>
      <c r="MNP356" s="13"/>
      <c r="MNQ356" s="13"/>
      <c r="MNR356" s="13"/>
      <c r="MNS356" s="13"/>
      <c r="MNT356" s="13"/>
      <c r="MNU356" s="13"/>
      <c r="MNV356" s="13"/>
      <c r="MNW356" s="13"/>
      <c r="MNX356" s="13"/>
      <c r="MNY356" s="13"/>
      <c r="MNZ356" s="13"/>
      <c r="MOA356" s="13"/>
      <c r="MOB356" s="13"/>
      <c r="MOC356" s="13"/>
      <c r="MOD356" s="13"/>
      <c r="MOE356" s="13"/>
      <c r="MOF356" s="13"/>
      <c r="MOG356" s="13"/>
      <c r="MOH356" s="13"/>
      <c r="MOI356" s="13"/>
      <c r="MOJ356" s="13"/>
      <c r="MOK356" s="13"/>
      <c r="MOL356" s="13"/>
      <c r="MOM356" s="13"/>
      <c r="MON356" s="13"/>
      <c r="MOO356" s="13"/>
      <c r="MOP356" s="13"/>
      <c r="MOQ356" s="13"/>
      <c r="MOR356" s="13"/>
      <c r="MOS356" s="13"/>
      <c r="MOT356" s="13"/>
      <c r="MOU356" s="13"/>
      <c r="MOV356" s="13"/>
      <c r="MOW356" s="13"/>
      <c r="MOX356" s="13"/>
      <c r="MOY356" s="13"/>
      <c r="MOZ356" s="13"/>
      <c r="MPA356" s="13"/>
      <c r="MPB356" s="13"/>
      <c r="MPC356" s="13"/>
      <c r="MPD356" s="13"/>
      <c r="MPE356" s="13"/>
      <c r="MPF356" s="13"/>
      <c r="MPG356" s="13"/>
      <c r="MPH356" s="13"/>
      <c r="MPI356" s="13"/>
      <c r="MPJ356" s="13"/>
      <c r="MPK356" s="13"/>
      <c r="MPL356" s="13"/>
      <c r="MPM356" s="13"/>
      <c r="MPN356" s="13"/>
      <c r="MPO356" s="13"/>
      <c r="MPP356" s="13"/>
      <c r="MPQ356" s="13"/>
      <c r="MPR356" s="13"/>
      <c r="MPS356" s="13"/>
      <c r="MPT356" s="13"/>
      <c r="MPU356" s="13"/>
      <c r="MPV356" s="13"/>
      <c r="MPW356" s="13"/>
      <c r="MPX356" s="13"/>
      <c r="MPY356" s="13"/>
      <c r="MPZ356" s="13"/>
      <c r="MQA356" s="13"/>
      <c r="MQB356" s="13"/>
      <c r="MQC356" s="13"/>
      <c r="MQD356" s="13"/>
      <c r="MQE356" s="13"/>
      <c r="MQF356" s="13"/>
      <c r="MQG356" s="13"/>
      <c r="MQH356" s="13"/>
      <c r="MQI356" s="13"/>
      <c r="MQJ356" s="13"/>
      <c r="MQK356" s="13"/>
      <c r="MQL356" s="13"/>
      <c r="MQM356" s="13"/>
      <c r="MQN356" s="13"/>
      <c r="MQO356" s="13"/>
      <c r="MQP356" s="13"/>
      <c r="MQQ356" s="13"/>
      <c r="MQR356" s="13"/>
      <c r="MQS356" s="13"/>
      <c r="MQT356" s="13"/>
      <c r="MQU356" s="13"/>
      <c r="MQV356" s="13"/>
      <c r="MQW356" s="13"/>
      <c r="MQX356" s="13"/>
      <c r="MQY356" s="13"/>
      <c r="MQZ356" s="13"/>
      <c r="MRA356" s="13"/>
      <c r="MRB356" s="13"/>
      <c r="MRC356" s="13"/>
      <c r="MRD356" s="13"/>
      <c r="MRE356" s="13"/>
      <c r="MRF356" s="13"/>
      <c r="MRG356" s="13"/>
      <c r="MRH356" s="13"/>
      <c r="MRI356" s="13"/>
      <c r="MRJ356" s="13"/>
      <c r="MRK356" s="13"/>
      <c r="MRL356" s="13"/>
      <c r="MRM356" s="13"/>
      <c r="MRN356" s="13"/>
      <c r="MRO356" s="13"/>
      <c r="MRP356" s="13"/>
      <c r="MRQ356" s="13"/>
      <c r="MRR356" s="13"/>
      <c r="MRS356" s="13"/>
      <c r="MRT356" s="13"/>
      <c r="MRU356" s="13"/>
      <c r="MRV356" s="13"/>
      <c r="MRW356" s="13"/>
      <c r="MRX356" s="13"/>
      <c r="MRY356" s="13"/>
      <c r="MRZ356" s="13"/>
      <c r="MSA356" s="13"/>
      <c r="MSB356" s="13"/>
      <c r="MSC356" s="13"/>
      <c r="MSD356" s="13"/>
      <c r="MSE356" s="13"/>
      <c r="MSF356" s="13"/>
      <c r="MSG356" s="13"/>
      <c r="MSH356" s="13"/>
      <c r="MSI356" s="13"/>
      <c r="MSJ356" s="13"/>
      <c r="MSK356" s="13"/>
      <c r="MSL356" s="13"/>
      <c r="MSM356" s="13"/>
      <c r="MSN356" s="13"/>
      <c r="MSO356" s="13"/>
      <c r="MSP356" s="13"/>
      <c r="MSQ356" s="13"/>
      <c r="MSR356" s="13"/>
      <c r="MSS356" s="13"/>
      <c r="MST356" s="13"/>
      <c r="MSU356" s="13"/>
      <c r="MSV356" s="13"/>
      <c r="MSW356" s="13"/>
      <c r="MSX356" s="13"/>
      <c r="MSY356" s="13"/>
      <c r="MSZ356" s="13"/>
      <c r="MTA356" s="13"/>
      <c r="MTB356" s="13"/>
      <c r="MTC356" s="13"/>
      <c r="MTD356" s="13"/>
      <c r="MTE356" s="13"/>
      <c r="MTF356" s="13"/>
      <c r="MTG356" s="13"/>
      <c r="MTH356" s="13"/>
      <c r="MTI356" s="13"/>
      <c r="MTJ356" s="13"/>
      <c r="MTK356" s="13"/>
      <c r="MTL356" s="13"/>
      <c r="MTM356" s="13"/>
      <c r="MTN356" s="13"/>
      <c r="MTO356" s="13"/>
      <c r="MTP356" s="13"/>
      <c r="MTQ356" s="13"/>
      <c r="MTR356" s="13"/>
      <c r="MTS356" s="13"/>
      <c r="MTT356" s="13"/>
      <c r="MTU356" s="13"/>
      <c r="MTV356" s="13"/>
      <c r="MTW356" s="13"/>
      <c r="MTX356" s="13"/>
      <c r="MTY356" s="13"/>
      <c r="MTZ356" s="13"/>
      <c r="MUA356" s="13"/>
      <c r="MUB356" s="13"/>
      <c r="MUC356" s="13"/>
      <c r="MUD356" s="13"/>
      <c r="MUE356" s="13"/>
      <c r="MUF356" s="13"/>
      <c r="MUG356" s="13"/>
      <c r="MUH356" s="13"/>
      <c r="MUI356" s="13"/>
      <c r="MUJ356" s="13"/>
      <c r="MUK356" s="13"/>
      <c r="MUL356" s="13"/>
      <c r="MUM356" s="13"/>
      <c r="MUN356" s="13"/>
      <c r="MUO356" s="13"/>
      <c r="MUP356" s="13"/>
      <c r="MUQ356" s="13"/>
      <c r="MUR356" s="13"/>
      <c r="MUS356" s="13"/>
      <c r="MUT356" s="13"/>
      <c r="MUU356" s="13"/>
      <c r="MUV356" s="13"/>
      <c r="MUW356" s="13"/>
      <c r="MUX356" s="13"/>
      <c r="MUY356" s="13"/>
      <c r="MUZ356" s="13"/>
      <c r="MVA356" s="13"/>
      <c r="MVB356" s="13"/>
      <c r="MVC356" s="13"/>
      <c r="MVD356" s="13"/>
      <c r="MVE356" s="13"/>
      <c r="MVF356" s="13"/>
      <c r="MVG356" s="13"/>
      <c r="MVH356" s="13"/>
      <c r="MVI356" s="13"/>
      <c r="MVJ356" s="13"/>
      <c r="MVK356" s="13"/>
      <c r="MVL356" s="13"/>
      <c r="MVM356" s="13"/>
      <c r="MVN356" s="13"/>
      <c r="MVO356" s="13"/>
      <c r="MVP356" s="13"/>
      <c r="MVQ356" s="13"/>
      <c r="MVR356" s="13"/>
      <c r="MVS356" s="13"/>
      <c r="MVT356" s="13"/>
      <c r="MVU356" s="13"/>
      <c r="MVV356" s="13"/>
      <c r="MVW356" s="13"/>
      <c r="MVX356" s="13"/>
      <c r="MVY356" s="13"/>
      <c r="MVZ356" s="13"/>
      <c r="MWA356" s="13"/>
      <c r="MWB356" s="13"/>
      <c r="MWC356" s="13"/>
      <c r="MWD356" s="13"/>
      <c r="MWE356" s="13"/>
      <c r="MWF356" s="13"/>
      <c r="MWG356" s="13"/>
      <c r="MWH356" s="13"/>
      <c r="MWI356" s="13"/>
      <c r="MWJ356" s="13"/>
      <c r="MWK356" s="13"/>
      <c r="MWL356" s="13"/>
      <c r="MWM356" s="13"/>
      <c r="MWN356" s="13"/>
      <c r="MWO356" s="13"/>
      <c r="MWP356" s="13"/>
      <c r="MWQ356" s="13"/>
      <c r="MWR356" s="13"/>
      <c r="MWS356" s="13"/>
      <c r="MWT356" s="13"/>
      <c r="MWU356" s="13"/>
      <c r="MWV356" s="13"/>
      <c r="MWW356" s="13"/>
      <c r="MWX356" s="13"/>
      <c r="MWY356" s="13"/>
      <c r="MWZ356" s="13"/>
      <c r="MXA356" s="13"/>
      <c r="MXB356" s="13"/>
      <c r="MXC356" s="13"/>
      <c r="MXD356" s="13"/>
      <c r="MXE356" s="13"/>
      <c r="MXF356" s="13"/>
      <c r="MXG356" s="13"/>
      <c r="MXH356" s="13"/>
      <c r="MXI356" s="13"/>
      <c r="MXJ356" s="13"/>
      <c r="MXK356" s="13"/>
      <c r="MXL356" s="13"/>
      <c r="MXM356" s="13"/>
      <c r="MXN356" s="13"/>
      <c r="MXO356" s="13"/>
      <c r="MXP356" s="13"/>
      <c r="MXQ356" s="13"/>
      <c r="MXR356" s="13"/>
      <c r="MXS356" s="13"/>
      <c r="MXT356" s="13"/>
      <c r="MXU356" s="13"/>
      <c r="MXV356" s="13"/>
      <c r="MXW356" s="13"/>
      <c r="MXX356" s="13"/>
      <c r="MXY356" s="13"/>
      <c r="MXZ356" s="13"/>
      <c r="MYA356" s="13"/>
      <c r="MYB356" s="13"/>
      <c r="MYC356" s="13"/>
      <c r="MYD356" s="13"/>
      <c r="MYE356" s="13"/>
      <c r="MYF356" s="13"/>
      <c r="MYG356" s="13"/>
      <c r="MYH356" s="13"/>
      <c r="MYI356" s="13"/>
      <c r="MYJ356" s="13"/>
      <c r="MYK356" s="13"/>
      <c r="MYL356" s="13"/>
      <c r="MYM356" s="13"/>
      <c r="MYN356" s="13"/>
      <c r="MYO356" s="13"/>
      <c r="MYP356" s="13"/>
      <c r="MYQ356" s="13"/>
      <c r="MYR356" s="13"/>
      <c r="MYS356" s="13"/>
      <c r="MYT356" s="13"/>
      <c r="MYU356" s="13"/>
      <c r="MYV356" s="13"/>
      <c r="MYW356" s="13"/>
      <c r="MYX356" s="13"/>
      <c r="MYY356" s="13"/>
      <c r="MYZ356" s="13"/>
      <c r="MZA356" s="13"/>
      <c r="MZB356" s="13"/>
      <c r="MZC356" s="13"/>
      <c r="MZD356" s="13"/>
      <c r="MZE356" s="13"/>
      <c r="MZF356" s="13"/>
      <c r="MZG356" s="13"/>
      <c r="MZH356" s="13"/>
      <c r="MZI356" s="13"/>
      <c r="MZJ356" s="13"/>
      <c r="MZK356" s="13"/>
      <c r="MZL356" s="13"/>
      <c r="MZM356" s="13"/>
      <c r="MZN356" s="13"/>
      <c r="MZO356" s="13"/>
      <c r="MZP356" s="13"/>
      <c r="MZQ356" s="13"/>
      <c r="MZR356" s="13"/>
      <c r="MZS356" s="13"/>
      <c r="MZT356" s="13"/>
      <c r="MZU356" s="13"/>
      <c r="MZV356" s="13"/>
      <c r="MZW356" s="13"/>
      <c r="MZX356" s="13"/>
      <c r="MZY356" s="13"/>
      <c r="MZZ356" s="13"/>
      <c r="NAA356" s="13"/>
      <c r="NAB356" s="13"/>
      <c r="NAC356" s="13"/>
      <c r="NAD356" s="13"/>
      <c r="NAE356" s="13"/>
      <c r="NAF356" s="13"/>
      <c r="NAG356" s="13"/>
      <c r="NAH356" s="13"/>
      <c r="NAI356" s="13"/>
      <c r="NAJ356" s="13"/>
      <c r="NAK356" s="13"/>
      <c r="NAL356" s="13"/>
      <c r="NAM356" s="13"/>
      <c r="NAN356" s="13"/>
      <c r="NAO356" s="13"/>
      <c r="NAP356" s="13"/>
      <c r="NAQ356" s="13"/>
      <c r="NAR356" s="13"/>
      <c r="NAS356" s="13"/>
      <c r="NAT356" s="13"/>
      <c r="NAU356" s="13"/>
      <c r="NAV356" s="13"/>
      <c r="NAW356" s="13"/>
      <c r="NAX356" s="13"/>
      <c r="NAY356" s="13"/>
      <c r="NAZ356" s="13"/>
      <c r="NBA356" s="13"/>
      <c r="NBB356" s="13"/>
      <c r="NBC356" s="13"/>
      <c r="NBD356" s="13"/>
      <c r="NBE356" s="13"/>
      <c r="NBF356" s="13"/>
      <c r="NBG356" s="13"/>
      <c r="NBH356" s="13"/>
      <c r="NBI356" s="13"/>
      <c r="NBJ356" s="13"/>
      <c r="NBK356" s="13"/>
      <c r="NBL356" s="13"/>
      <c r="NBM356" s="13"/>
      <c r="NBN356" s="13"/>
      <c r="NBO356" s="13"/>
      <c r="NBP356" s="13"/>
      <c r="NBQ356" s="13"/>
      <c r="NBR356" s="13"/>
      <c r="NBS356" s="13"/>
      <c r="NBT356" s="13"/>
      <c r="NBU356" s="13"/>
      <c r="NBV356" s="13"/>
      <c r="NBW356" s="13"/>
      <c r="NBX356" s="13"/>
      <c r="NBY356" s="13"/>
      <c r="NBZ356" s="13"/>
      <c r="NCA356" s="13"/>
      <c r="NCB356" s="13"/>
      <c r="NCC356" s="13"/>
      <c r="NCD356" s="13"/>
      <c r="NCE356" s="13"/>
      <c r="NCF356" s="13"/>
      <c r="NCG356" s="13"/>
      <c r="NCH356" s="13"/>
      <c r="NCI356" s="13"/>
      <c r="NCJ356" s="13"/>
      <c r="NCK356" s="13"/>
      <c r="NCL356" s="13"/>
      <c r="NCM356" s="13"/>
      <c r="NCN356" s="13"/>
      <c r="NCO356" s="13"/>
      <c r="NCP356" s="13"/>
      <c r="NCQ356" s="13"/>
      <c r="NCR356" s="13"/>
      <c r="NCS356" s="13"/>
      <c r="NCT356" s="13"/>
      <c r="NCU356" s="13"/>
      <c r="NCV356" s="13"/>
      <c r="NCW356" s="13"/>
      <c r="NCX356" s="13"/>
      <c r="NCY356" s="13"/>
      <c r="NCZ356" s="13"/>
      <c r="NDA356" s="13"/>
      <c r="NDB356" s="13"/>
      <c r="NDC356" s="13"/>
      <c r="NDD356" s="13"/>
      <c r="NDE356" s="13"/>
      <c r="NDF356" s="13"/>
      <c r="NDG356" s="13"/>
      <c r="NDH356" s="13"/>
      <c r="NDI356" s="13"/>
      <c r="NDJ356" s="13"/>
      <c r="NDK356" s="13"/>
      <c r="NDL356" s="13"/>
      <c r="NDM356" s="13"/>
      <c r="NDN356" s="13"/>
      <c r="NDO356" s="13"/>
      <c r="NDP356" s="13"/>
      <c r="NDQ356" s="13"/>
      <c r="NDR356" s="13"/>
      <c r="NDS356" s="13"/>
      <c r="NDT356" s="13"/>
      <c r="NDU356" s="13"/>
      <c r="NDV356" s="13"/>
      <c r="NDW356" s="13"/>
      <c r="NDX356" s="13"/>
      <c r="NDY356" s="13"/>
      <c r="NDZ356" s="13"/>
      <c r="NEA356" s="13"/>
      <c r="NEB356" s="13"/>
      <c r="NEC356" s="13"/>
      <c r="NED356" s="13"/>
      <c r="NEE356" s="13"/>
      <c r="NEF356" s="13"/>
      <c r="NEG356" s="13"/>
      <c r="NEH356" s="13"/>
      <c r="NEI356" s="13"/>
      <c r="NEJ356" s="13"/>
      <c r="NEK356" s="13"/>
      <c r="NEL356" s="13"/>
      <c r="NEM356" s="13"/>
      <c r="NEN356" s="13"/>
      <c r="NEO356" s="13"/>
      <c r="NEP356" s="13"/>
      <c r="NEQ356" s="13"/>
      <c r="NER356" s="13"/>
      <c r="NES356" s="13"/>
      <c r="NET356" s="13"/>
      <c r="NEU356" s="13"/>
      <c r="NEV356" s="13"/>
      <c r="NEW356" s="13"/>
      <c r="NEX356" s="13"/>
      <c r="NEY356" s="13"/>
      <c r="NEZ356" s="13"/>
      <c r="NFA356" s="13"/>
      <c r="NFB356" s="13"/>
      <c r="NFC356" s="13"/>
      <c r="NFD356" s="13"/>
      <c r="NFE356" s="13"/>
      <c r="NFF356" s="13"/>
      <c r="NFG356" s="13"/>
      <c r="NFH356" s="13"/>
      <c r="NFI356" s="13"/>
      <c r="NFJ356" s="13"/>
      <c r="NFK356" s="13"/>
      <c r="NFL356" s="13"/>
      <c r="NFM356" s="13"/>
      <c r="NFN356" s="13"/>
      <c r="NFO356" s="13"/>
      <c r="NFP356" s="13"/>
      <c r="NFQ356" s="13"/>
      <c r="NFR356" s="13"/>
      <c r="NFS356" s="13"/>
      <c r="NFT356" s="13"/>
      <c r="NFU356" s="13"/>
      <c r="NFV356" s="13"/>
      <c r="NFW356" s="13"/>
      <c r="NFX356" s="13"/>
      <c r="NFY356" s="13"/>
      <c r="NFZ356" s="13"/>
      <c r="NGA356" s="13"/>
      <c r="NGB356" s="13"/>
      <c r="NGC356" s="13"/>
      <c r="NGD356" s="13"/>
      <c r="NGE356" s="13"/>
      <c r="NGF356" s="13"/>
      <c r="NGG356" s="13"/>
      <c r="NGH356" s="13"/>
      <c r="NGI356" s="13"/>
      <c r="NGJ356" s="13"/>
      <c r="NGK356" s="13"/>
      <c r="NGL356" s="13"/>
      <c r="NGM356" s="13"/>
      <c r="NGN356" s="13"/>
      <c r="NGO356" s="13"/>
      <c r="NGP356" s="13"/>
      <c r="NGQ356" s="13"/>
      <c r="NGR356" s="13"/>
      <c r="NGS356" s="13"/>
      <c r="NGT356" s="13"/>
      <c r="NGU356" s="13"/>
      <c r="NGV356" s="13"/>
      <c r="NGW356" s="13"/>
      <c r="NGX356" s="13"/>
      <c r="NGY356" s="13"/>
      <c r="NGZ356" s="13"/>
      <c r="NHA356" s="13"/>
      <c r="NHB356" s="13"/>
      <c r="NHC356" s="13"/>
      <c r="NHD356" s="13"/>
      <c r="NHE356" s="13"/>
      <c r="NHF356" s="13"/>
      <c r="NHG356" s="13"/>
      <c r="NHH356" s="13"/>
      <c r="NHI356" s="13"/>
      <c r="NHJ356" s="13"/>
      <c r="NHK356" s="13"/>
      <c r="NHL356" s="13"/>
      <c r="NHM356" s="13"/>
      <c r="NHN356" s="13"/>
      <c r="NHO356" s="13"/>
      <c r="NHP356" s="13"/>
      <c r="NHQ356" s="13"/>
      <c r="NHR356" s="13"/>
      <c r="NHS356" s="13"/>
      <c r="NHT356" s="13"/>
      <c r="NHU356" s="13"/>
      <c r="NHV356" s="13"/>
      <c r="NHW356" s="13"/>
      <c r="NHX356" s="13"/>
      <c r="NHY356" s="13"/>
      <c r="NHZ356" s="13"/>
      <c r="NIA356" s="13"/>
      <c r="NIB356" s="13"/>
      <c r="NIC356" s="13"/>
      <c r="NID356" s="13"/>
      <c r="NIE356" s="13"/>
      <c r="NIF356" s="13"/>
      <c r="NIG356" s="13"/>
      <c r="NIH356" s="13"/>
      <c r="NII356" s="13"/>
      <c r="NIJ356" s="13"/>
      <c r="NIK356" s="13"/>
      <c r="NIL356" s="13"/>
      <c r="NIM356" s="13"/>
      <c r="NIN356" s="13"/>
      <c r="NIO356" s="13"/>
      <c r="NIP356" s="13"/>
      <c r="NIQ356" s="13"/>
      <c r="NIR356" s="13"/>
      <c r="NIS356" s="13"/>
      <c r="NIT356" s="13"/>
      <c r="NIU356" s="13"/>
      <c r="NIV356" s="13"/>
      <c r="NIW356" s="13"/>
      <c r="NIX356" s="13"/>
      <c r="NIY356" s="13"/>
      <c r="NIZ356" s="13"/>
      <c r="NJA356" s="13"/>
      <c r="NJB356" s="13"/>
      <c r="NJC356" s="13"/>
      <c r="NJD356" s="13"/>
      <c r="NJE356" s="13"/>
      <c r="NJF356" s="13"/>
      <c r="NJG356" s="13"/>
      <c r="NJH356" s="13"/>
      <c r="NJI356" s="13"/>
      <c r="NJJ356" s="13"/>
      <c r="NJK356" s="13"/>
      <c r="NJL356" s="13"/>
      <c r="NJM356" s="13"/>
      <c r="NJN356" s="13"/>
      <c r="NJO356" s="13"/>
      <c r="NJP356" s="13"/>
      <c r="NJQ356" s="13"/>
      <c r="NJR356" s="13"/>
      <c r="NJS356" s="13"/>
      <c r="NJT356" s="13"/>
      <c r="NJU356" s="13"/>
      <c r="NJV356" s="13"/>
      <c r="NJW356" s="13"/>
      <c r="NJX356" s="13"/>
      <c r="NJY356" s="13"/>
      <c r="NJZ356" s="13"/>
      <c r="NKA356" s="13"/>
      <c r="NKB356" s="13"/>
      <c r="NKC356" s="13"/>
      <c r="NKD356" s="13"/>
      <c r="NKE356" s="13"/>
      <c r="NKF356" s="13"/>
      <c r="NKG356" s="13"/>
      <c r="NKH356" s="13"/>
      <c r="NKI356" s="13"/>
      <c r="NKJ356" s="13"/>
      <c r="NKK356" s="13"/>
      <c r="NKL356" s="13"/>
      <c r="NKM356" s="13"/>
      <c r="NKN356" s="13"/>
      <c r="NKO356" s="13"/>
      <c r="NKP356" s="13"/>
      <c r="NKQ356" s="13"/>
      <c r="NKR356" s="13"/>
      <c r="NKS356" s="13"/>
      <c r="NKT356" s="13"/>
      <c r="NKU356" s="13"/>
      <c r="NKV356" s="13"/>
      <c r="NKW356" s="13"/>
      <c r="NKX356" s="13"/>
      <c r="NKY356" s="13"/>
      <c r="NKZ356" s="13"/>
      <c r="NLA356" s="13"/>
      <c r="NLB356" s="13"/>
      <c r="NLC356" s="13"/>
      <c r="NLD356" s="13"/>
      <c r="NLE356" s="13"/>
      <c r="NLF356" s="13"/>
      <c r="NLG356" s="13"/>
      <c r="NLH356" s="13"/>
      <c r="NLI356" s="13"/>
      <c r="NLJ356" s="13"/>
      <c r="NLK356" s="13"/>
      <c r="NLL356" s="13"/>
      <c r="NLM356" s="13"/>
      <c r="NLN356" s="13"/>
      <c r="NLO356" s="13"/>
      <c r="NLP356" s="13"/>
      <c r="NLQ356" s="13"/>
      <c r="NLR356" s="13"/>
      <c r="NLS356" s="13"/>
      <c r="NLT356" s="13"/>
      <c r="NLU356" s="13"/>
      <c r="NLV356" s="13"/>
      <c r="NLW356" s="13"/>
      <c r="NLX356" s="13"/>
      <c r="NLY356" s="13"/>
      <c r="NLZ356" s="13"/>
      <c r="NMA356" s="13"/>
      <c r="NMB356" s="13"/>
      <c r="NMC356" s="13"/>
      <c r="NMD356" s="13"/>
      <c r="NME356" s="13"/>
      <c r="NMF356" s="13"/>
      <c r="NMG356" s="13"/>
      <c r="NMH356" s="13"/>
      <c r="NMI356" s="13"/>
      <c r="NMJ356" s="13"/>
      <c r="NMK356" s="13"/>
      <c r="NML356" s="13"/>
      <c r="NMM356" s="13"/>
      <c r="NMN356" s="13"/>
      <c r="NMO356" s="13"/>
      <c r="NMP356" s="13"/>
      <c r="NMQ356" s="13"/>
      <c r="NMR356" s="13"/>
      <c r="NMS356" s="13"/>
      <c r="NMT356" s="13"/>
      <c r="NMU356" s="13"/>
      <c r="NMV356" s="13"/>
      <c r="NMW356" s="13"/>
      <c r="NMX356" s="13"/>
      <c r="NMY356" s="13"/>
      <c r="NMZ356" s="13"/>
      <c r="NNA356" s="13"/>
      <c r="NNB356" s="13"/>
      <c r="NNC356" s="13"/>
      <c r="NND356" s="13"/>
      <c r="NNE356" s="13"/>
      <c r="NNF356" s="13"/>
      <c r="NNG356" s="13"/>
      <c r="NNH356" s="13"/>
      <c r="NNI356" s="13"/>
      <c r="NNJ356" s="13"/>
      <c r="NNK356" s="13"/>
      <c r="NNL356" s="13"/>
      <c r="NNM356" s="13"/>
      <c r="NNN356" s="13"/>
      <c r="NNO356" s="13"/>
      <c r="NNP356" s="13"/>
      <c r="NNQ356" s="13"/>
      <c r="NNR356" s="13"/>
      <c r="NNS356" s="13"/>
      <c r="NNT356" s="13"/>
      <c r="NNU356" s="13"/>
      <c r="NNV356" s="13"/>
      <c r="NNW356" s="13"/>
      <c r="NNX356" s="13"/>
      <c r="NNY356" s="13"/>
      <c r="NNZ356" s="13"/>
      <c r="NOA356" s="13"/>
      <c r="NOB356" s="13"/>
      <c r="NOC356" s="13"/>
      <c r="NOD356" s="13"/>
      <c r="NOE356" s="13"/>
      <c r="NOF356" s="13"/>
      <c r="NOG356" s="13"/>
      <c r="NOH356" s="13"/>
      <c r="NOI356" s="13"/>
      <c r="NOJ356" s="13"/>
      <c r="NOK356" s="13"/>
      <c r="NOL356" s="13"/>
      <c r="NOM356" s="13"/>
      <c r="NON356" s="13"/>
      <c r="NOO356" s="13"/>
      <c r="NOP356" s="13"/>
      <c r="NOQ356" s="13"/>
      <c r="NOR356" s="13"/>
      <c r="NOS356" s="13"/>
      <c r="NOT356" s="13"/>
      <c r="NOU356" s="13"/>
      <c r="NOV356" s="13"/>
      <c r="NOW356" s="13"/>
      <c r="NOX356" s="13"/>
      <c r="NOY356" s="13"/>
      <c r="NOZ356" s="13"/>
      <c r="NPA356" s="13"/>
      <c r="NPB356" s="13"/>
      <c r="NPC356" s="13"/>
      <c r="NPD356" s="13"/>
      <c r="NPE356" s="13"/>
      <c r="NPF356" s="13"/>
      <c r="NPG356" s="13"/>
      <c r="NPH356" s="13"/>
      <c r="NPI356" s="13"/>
      <c r="NPJ356" s="13"/>
      <c r="NPK356" s="13"/>
      <c r="NPL356" s="13"/>
      <c r="NPM356" s="13"/>
      <c r="NPN356" s="13"/>
      <c r="NPO356" s="13"/>
      <c r="NPP356" s="13"/>
      <c r="NPQ356" s="13"/>
      <c r="NPR356" s="13"/>
      <c r="NPS356" s="13"/>
      <c r="NPT356" s="13"/>
      <c r="NPU356" s="13"/>
      <c r="NPV356" s="13"/>
      <c r="NPW356" s="13"/>
      <c r="NPX356" s="13"/>
      <c r="NPY356" s="13"/>
      <c r="NPZ356" s="13"/>
      <c r="NQA356" s="13"/>
      <c r="NQB356" s="13"/>
      <c r="NQC356" s="13"/>
      <c r="NQD356" s="13"/>
      <c r="NQE356" s="13"/>
      <c r="NQF356" s="13"/>
      <c r="NQG356" s="13"/>
      <c r="NQH356" s="13"/>
      <c r="NQI356" s="13"/>
      <c r="NQJ356" s="13"/>
      <c r="NQK356" s="13"/>
      <c r="NQL356" s="13"/>
      <c r="NQM356" s="13"/>
      <c r="NQN356" s="13"/>
      <c r="NQO356" s="13"/>
      <c r="NQP356" s="13"/>
      <c r="NQQ356" s="13"/>
      <c r="NQR356" s="13"/>
      <c r="NQS356" s="13"/>
      <c r="NQT356" s="13"/>
      <c r="NQU356" s="13"/>
      <c r="NQV356" s="13"/>
      <c r="NQW356" s="13"/>
      <c r="NQX356" s="13"/>
      <c r="NQY356" s="13"/>
      <c r="NQZ356" s="13"/>
      <c r="NRA356" s="13"/>
      <c r="NRB356" s="13"/>
      <c r="NRC356" s="13"/>
      <c r="NRD356" s="13"/>
      <c r="NRE356" s="13"/>
      <c r="NRF356" s="13"/>
      <c r="NRG356" s="13"/>
      <c r="NRH356" s="13"/>
      <c r="NRI356" s="13"/>
      <c r="NRJ356" s="13"/>
      <c r="NRK356" s="13"/>
      <c r="NRL356" s="13"/>
      <c r="NRM356" s="13"/>
      <c r="NRN356" s="13"/>
      <c r="NRO356" s="13"/>
      <c r="NRP356" s="13"/>
      <c r="NRQ356" s="13"/>
      <c r="NRR356" s="13"/>
      <c r="NRS356" s="13"/>
      <c r="NRT356" s="13"/>
      <c r="NRU356" s="13"/>
      <c r="NRV356" s="13"/>
      <c r="NRW356" s="13"/>
      <c r="NRX356" s="13"/>
      <c r="NRY356" s="13"/>
      <c r="NRZ356" s="13"/>
      <c r="NSA356" s="13"/>
      <c r="NSB356" s="13"/>
      <c r="NSC356" s="13"/>
      <c r="NSD356" s="13"/>
      <c r="NSE356" s="13"/>
      <c r="NSF356" s="13"/>
      <c r="NSG356" s="13"/>
      <c r="NSH356" s="13"/>
      <c r="NSI356" s="13"/>
      <c r="NSJ356" s="13"/>
      <c r="NSK356" s="13"/>
      <c r="NSL356" s="13"/>
      <c r="NSM356" s="13"/>
      <c r="NSN356" s="13"/>
      <c r="NSO356" s="13"/>
      <c r="NSP356" s="13"/>
      <c r="NSQ356" s="13"/>
      <c r="NSR356" s="13"/>
      <c r="NSS356" s="13"/>
      <c r="NST356" s="13"/>
      <c r="NSU356" s="13"/>
      <c r="NSV356" s="13"/>
      <c r="NSW356" s="13"/>
      <c r="NSX356" s="13"/>
      <c r="NSY356" s="13"/>
      <c r="NSZ356" s="13"/>
      <c r="NTA356" s="13"/>
      <c r="NTB356" s="13"/>
      <c r="NTC356" s="13"/>
      <c r="NTD356" s="13"/>
      <c r="NTE356" s="13"/>
      <c r="NTF356" s="13"/>
      <c r="NTG356" s="13"/>
      <c r="NTH356" s="13"/>
      <c r="NTI356" s="13"/>
      <c r="NTJ356" s="13"/>
      <c r="NTK356" s="13"/>
      <c r="NTL356" s="13"/>
      <c r="NTM356" s="13"/>
      <c r="NTN356" s="13"/>
      <c r="NTO356" s="13"/>
      <c r="NTP356" s="13"/>
      <c r="NTQ356" s="13"/>
      <c r="NTR356" s="13"/>
      <c r="NTS356" s="13"/>
      <c r="NTT356" s="13"/>
      <c r="NTU356" s="13"/>
      <c r="NTV356" s="13"/>
      <c r="NTW356" s="13"/>
      <c r="NTX356" s="13"/>
      <c r="NTY356" s="13"/>
      <c r="NTZ356" s="13"/>
      <c r="NUA356" s="13"/>
      <c r="NUB356" s="13"/>
      <c r="NUC356" s="13"/>
      <c r="NUD356" s="13"/>
      <c r="NUE356" s="13"/>
      <c r="NUF356" s="13"/>
      <c r="NUG356" s="13"/>
      <c r="NUH356" s="13"/>
      <c r="NUI356" s="13"/>
      <c r="NUJ356" s="13"/>
      <c r="NUK356" s="13"/>
      <c r="NUL356" s="13"/>
      <c r="NUM356" s="13"/>
      <c r="NUN356" s="13"/>
      <c r="NUO356" s="13"/>
      <c r="NUP356" s="13"/>
      <c r="NUQ356" s="13"/>
      <c r="NUR356" s="13"/>
      <c r="NUS356" s="13"/>
      <c r="NUT356" s="13"/>
      <c r="NUU356" s="13"/>
      <c r="NUV356" s="13"/>
      <c r="NUW356" s="13"/>
      <c r="NUX356" s="13"/>
      <c r="NUY356" s="13"/>
      <c r="NUZ356" s="13"/>
      <c r="NVA356" s="13"/>
      <c r="NVB356" s="13"/>
      <c r="NVC356" s="13"/>
      <c r="NVD356" s="13"/>
      <c r="NVE356" s="13"/>
      <c r="NVF356" s="13"/>
      <c r="NVG356" s="13"/>
      <c r="NVH356" s="13"/>
      <c r="NVI356" s="13"/>
      <c r="NVJ356" s="13"/>
      <c r="NVK356" s="13"/>
      <c r="NVL356" s="13"/>
      <c r="NVM356" s="13"/>
      <c r="NVN356" s="13"/>
      <c r="NVO356" s="13"/>
      <c r="NVP356" s="13"/>
      <c r="NVQ356" s="13"/>
      <c r="NVR356" s="13"/>
      <c r="NVS356" s="13"/>
      <c r="NVT356" s="13"/>
      <c r="NVU356" s="13"/>
      <c r="NVV356" s="13"/>
      <c r="NVW356" s="13"/>
      <c r="NVX356" s="13"/>
      <c r="NVY356" s="13"/>
      <c r="NVZ356" s="13"/>
      <c r="NWA356" s="13"/>
      <c r="NWB356" s="13"/>
      <c r="NWC356" s="13"/>
      <c r="NWD356" s="13"/>
      <c r="NWE356" s="13"/>
      <c r="NWF356" s="13"/>
      <c r="NWG356" s="13"/>
      <c r="NWH356" s="13"/>
      <c r="NWI356" s="13"/>
      <c r="NWJ356" s="13"/>
      <c r="NWK356" s="13"/>
      <c r="NWL356" s="13"/>
      <c r="NWM356" s="13"/>
      <c r="NWN356" s="13"/>
      <c r="NWO356" s="13"/>
      <c r="NWP356" s="13"/>
      <c r="NWQ356" s="13"/>
      <c r="NWR356" s="13"/>
      <c r="NWS356" s="13"/>
      <c r="NWT356" s="13"/>
      <c r="NWU356" s="13"/>
      <c r="NWV356" s="13"/>
      <c r="NWW356" s="13"/>
      <c r="NWX356" s="13"/>
      <c r="NWY356" s="13"/>
      <c r="NWZ356" s="13"/>
      <c r="NXA356" s="13"/>
      <c r="NXB356" s="13"/>
      <c r="NXC356" s="13"/>
      <c r="NXD356" s="13"/>
      <c r="NXE356" s="13"/>
      <c r="NXF356" s="13"/>
      <c r="NXG356" s="13"/>
      <c r="NXH356" s="13"/>
      <c r="NXI356" s="13"/>
      <c r="NXJ356" s="13"/>
      <c r="NXK356" s="13"/>
      <c r="NXL356" s="13"/>
      <c r="NXM356" s="13"/>
      <c r="NXN356" s="13"/>
      <c r="NXO356" s="13"/>
      <c r="NXP356" s="13"/>
      <c r="NXQ356" s="13"/>
      <c r="NXR356" s="13"/>
      <c r="NXS356" s="13"/>
      <c r="NXT356" s="13"/>
      <c r="NXU356" s="13"/>
      <c r="NXV356" s="13"/>
      <c r="NXW356" s="13"/>
      <c r="NXX356" s="13"/>
      <c r="NXY356" s="13"/>
      <c r="NXZ356" s="13"/>
      <c r="NYA356" s="13"/>
      <c r="NYB356" s="13"/>
      <c r="NYC356" s="13"/>
      <c r="NYD356" s="13"/>
      <c r="NYE356" s="13"/>
      <c r="NYF356" s="13"/>
      <c r="NYG356" s="13"/>
      <c r="NYH356" s="13"/>
      <c r="NYI356" s="13"/>
      <c r="NYJ356" s="13"/>
      <c r="NYK356" s="13"/>
      <c r="NYL356" s="13"/>
      <c r="NYM356" s="13"/>
      <c r="NYN356" s="13"/>
      <c r="NYO356" s="13"/>
      <c r="NYP356" s="13"/>
      <c r="NYQ356" s="13"/>
      <c r="NYR356" s="13"/>
      <c r="NYS356" s="13"/>
      <c r="NYT356" s="13"/>
      <c r="NYU356" s="13"/>
      <c r="NYV356" s="13"/>
      <c r="NYW356" s="13"/>
      <c r="NYX356" s="13"/>
      <c r="NYY356" s="13"/>
      <c r="NYZ356" s="13"/>
      <c r="NZA356" s="13"/>
      <c r="NZB356" s="13"/>
      <c r="NZC356" s="13"/>
      <c r="NZD356" s="13"/>
      <c r="NZE356" s="13"/>
      <c r="NZF356" s="13"/>
      <c r="NZG356" s="13"/>
      <c r="NZH356" s="13"/>
      <c r="NZI356" s="13"/>
      <c r="NZJ356" s="13"/>
      <c r="NZK356" s="13"/>
      <c r="NZL356" s="13"/>
      <c r="NZM356" s="13"/>
      <c r="NZN356" s="13"/>
      <c r="NZO356" s="13"/>
      <c r="NZP356" s="13"/>
      <c r="NZQ356" s="13"/>
      <c r="NZR356" s="13"/>
      <c r="NZS356" s="13"/>
      <c r="NZT356" s="13"/>
      <c r="NZU356" s="13"/>
      <c r="NZV356" s="13"/>
      <c r="NZW356" s="13"/>
      <c r="NZX356" s="13"/>
      <c r="NZY356" s="13"/>
      <c r="NZZ356" s="13"/>
      <c r="OAA356" s="13"/>
      <c r="OAB356" s="13"/>
      <c r="OAC356" s="13"/>
      <c r="OAD356" s="13"/>
      <c r="OAE356" s="13"/>
      <c r="OAF356" s="13"/>
      <c r="OAG356" s="13"/>
      <c r="OAH356" s="13"/>
      <c r="OAI356" s="13"/>
      <c r="OAJ356" s="13"/>
      <c r="OAK356" s="13"/>
      <c r="OAL356" s="13"/>
      <c r="OAM356" s="13"/>
      <c r="OAN356" s="13"/>
      <c r="OAO356" s="13"/>
      <c r="OAP356" s="13"/>
      <c r="OAQ356" s="13"/>
      <c r="OAR356" s="13"/>
      <c r="OAS356" s="13"/>
      <c r="OAT356" s="13"/>
      <c r="OAU356" s="13"/>
      <c r="OAV356" s="13"/>
      <c r="OAW356" s="13"/>
      <c r="OAX356" s="13"/>
      <c r="OAY356" s="13"/>
      <c r="OAZ356" s="13"/>
      <c r="OBA356" s="13"/>
      <c r="OBB356" s="13"/>
      <c r="OBC356" s="13"/>
      <c r="OBD356" s="13"/>
      <c r="OBE356" s="13"/>
      <c r="OBF356" s="13"/>
      <c r="OBG356" s="13"/>
      <c r="OBH356" s="13"/>
      <c r="OBI356" s="13"/>
      <c r="OBJ356" s="13"/>
      <c r="OBK356" s="13"/>
      <c r="OBL356" s="13"/>
      <c r="OBM356" s="13"/>
      <c r="OBN356" s="13"/>
      <c r="OBO356" s="13"/>
      <c r="OBP356" s="13"/>
      <c r="OBQ356" s="13"/>
      <c r="OBR356" s="13"/>
      <c r="OBS356" s="13"/>
      <c r="OBT356" s="13"/>
      <c r="OBU356" s="13"/>
      <c r="OBV356" s="13"/>
      <c r="OBW356" s="13"/>
      <c r="OBX356" s="13"/>
      <c r="OBY356" s="13"/>
      <c r="OBZ356" s="13"/>
      <c r="OCA356" s="13"/>
      <c r="OCB356" s="13"/>
      <c r="OCC356" s="13"/>
      <c r="OCD356" s="13"/>
      <c r="OCE356" s="13"/>
      <c r="OCF356" s="13"/>
      <c r="OCG356" s="13"/>
      <c r="OCH356" s="13"/>
      <c r="OCI356" s="13"/>
      <c r="OCJ356" s="13"/>
      <c r="OCK356" s="13"/>
      <c r="OCL356" s="13"/>
      <c r="OCM356" s="13"/>
      <c r="OCN356" s="13"/>
      <c r="OCO356" s="13"/>
      <c r="OCP356" s="13"/>
      <c r="OCQ356" s="13"/>
      <c r="OCR356" s="13"/>
      <c r="OCS356" s="13"/>
      <c r="OCT356" s="13"/>
      <c r="OCU356" s="13"/>
      <c r="OCV356" s="13"/>
      <c r="OCW356" s="13"/>
      <c r="OCX356" s="13"/>
      <c r="OCY356" s="13"/>
      <c r="OCZ356" s="13"/>
      <c r="ODA356" s="13"/>
      <c r="ODB356" s="13"/>
      <c r="ODC356" s="13"/>
      <c r="ODD356" s="13"/>
      <c r="ODE356" s="13"/>
      <c r="ODF356" s="13"/>
      <c r="ODG356" s="13"/>
      <c r="ODH356" s="13"/>
      <c r="ODI356" s="13"/>
      <c r="ODJ356" s="13"/>
      <c r="ODK356" s="13"/>
      <c r="ODL356" s="13"/>
      <c r="ODM356" s="13"/>
      <c r="ODN356" s="13"/>
      <c r="ODO356" s="13"/>
      <c r="ODP356" s="13"/>
      <c r="ODQ356" s="13"/>
      <c r="ODR356" s="13"/>
      <c r="ODS356" s="13"/>
      <c r="ODT356" s="13"/>
      <c r="ODU356" s="13"/>
      <c r="ODV356" s="13"/>
      <c r="ODW356" s="13"/>
      <c r="ODX356" s="13"/>
      <c r="ODY356" s="13"/>
      <c r="ODZ356" s="13"/>
      <c r="OEA356" s="13"/>
      <c r="OEB356" s="13"/>
      <c r="OEC356" s="13"/>
      <c r="OED356" s="13"/>
      <c r="OEE356" s="13"/>
      <c r="OEF356" s="13"/>
      <c r="OEG356" s="13"/>
      <c r="OEH356" s="13"/>
      <c r="OEI356" s="13"/>
      <c r="OEJ356" s="13"/>
      <c r="OEK356" s="13"/>
      <c r="OEL356" s="13"/>
      <c r="OEM356" s="13"/>
      <c r="OEN356" s="13"/>
      <c r="OEO356" s="13"/>
      <c r="OEP356" s="13"/>
      <c r="OEQ356" s="13"/>
      <c r="OER356" s="13"/>
      <c r="OES356" s="13"/>
      <c r="OET356" s="13"/>
      <c r="OEU356" s="13"/>
      <c r="OEV356" s="13"/>
      <c r="OEW356" s="13"/>
      <c r="OEX356" s="13"/>
      <c r="OEY356" s="13"/>
      <c r="OEZ356" s="13"/>
      <c r="OFA356" s="13"/>
      <c r="OFB356" s="13"/>
      <c r="OFC356" s="13"/>
      <c r="OFD356" s="13"/>
      <c r="OFE356" s="13"/>
      <c r="OFF356" s="13"/>
      <c r="OFG356" s="13"/>
      <c r="OFH356" s="13"/>
      <c r="OFI356" s="13"/>
      <c r="OFJ356" s="13"/>
      <c r="OFK356" s="13"/>
      <c r="OFL356" s="13"/>
      <c r="OFM356" s="13"/>
      <c r="OFN356" s="13"/>
      <c r="OFO356" s="13"/>
      <c r="OFP356" s="13"/>
      <c r="OFQ356" s="13"/>
      <c r="OFR356" s="13"/>
      <c r="OFS356" s="13"/>
      <c r="OFT356" s="13"/>
      <c r="OFU356" s="13"/>
      <c r="OFV356" s="13"/>
      <c r="OFW356" s="13"/>
      <c r="OFX356" s="13"/>
      <c r="OFY356" s="13"/>
      <c r="OFZ356" s="13"/>
      <c r="OGA356" s="13"/>
      <c r="OGB356" s="13"/>
      <c r="OGC356" s="13"/>
      <c r="OGD356" s="13"/>
      <c r="OGE356" s="13"/>
      <c r="OGF356" s="13"/>
      <c r="OGG356" s="13"/>
      <c r="OGH356" s="13"/>
      <c r="OGI356" s="13"/>
      <c r="OGJ356" s="13"/>
      <c r="OGK356" s="13"/>
      <c r="OGL356" s="13"/>
      <c r="OGM356" s="13"/>
      <c r="OGN356" s="13"/>
      <c r="OGO356" s="13"/>
      <c r="OGP356" s="13"/>
      <c r="OGQ356" s="13"/>
      <c r="OGR356" s="13"/>
      <c r="OGS356" s="13"/>
      <c r="OGT356" s="13"/>
      <c r="OGU356" s="13"/>
      <c r="OGV356" s="13"/>
      <c r="OGW356" s="13"/>
      <c r="OGX356" s="13"/>
      <c r="OGY356" s="13"/>
      <c r="OGZ356" s="13"/>
      <c r="OHA356" s="13"/>
      <c r="OHB356" s="13"/>
      <c r="OHC356" s="13"/>
      <c r="OHD356" s="13"/>
      <c r="OHE356" s="13"/>
      <c r="OHF356" s="13"/>
      <c r="OHG356" s="13"/>
      <c r="OHH356" s="13"/>
      <c r="OHI356" s="13"/>
      <c r="OHJ356" s="13"/>
      <c r="OHK356" s="13"/>
      <c r="OHL356" s="13"/>
      <c r="OHM356" s="13"/>
      <c r="OHN356" s="13"/>
      <c r="OHO356" s="13"/>
      <c r="OHP356" s="13"/>
      <c r="OHQ356" s="13"/>
      <c r="OHR356" s="13"/>
      <c r="OHS356" s="13"/>
      <c r="OHT356" s="13"/>
      <c r="OHU356" s="13"/>
      <c r="OHV356" s="13"/>
      <c r="OHW356" s="13"/>
      <c r="OHX356" s="13"/>
      <c r="OHY356" s="13"/>
      <c r="OHZ356" s="13"/>
      <c r="OIA356" s="13"/>
      <c r="OIB356" s="13"/>
      <c r="OIC356" s="13"/>
      <c r="OID356" s="13"/>
      <c r="OIE356" s="13"/>
      <c r="OIF356" s="13"/>
      <c r="OIG356" s="13"/>
      <c r="OIH356" s="13"/>
      <c r="OII356" s="13"/>
      <c r="OIJ356" s="13"/>
      <c r="OIK356" s="13"/>
      <c r="OIL356" s="13"/>
      <c r="OIM356" s="13"/>
      <c r="OIN356" s="13"/>
      <c r="OIO356" s="13"/>
      <c r="OIP356" s="13"/>
      <c r="OIQ356" s="13"/>
      <c r="OIR356" s="13"/>
      <c r="OIS356" s="13"/>
      <c r="OIT356" s="13"/>
      <c r="OIU356" s="13"/>
      <c r="OIV356" s="13"/>
      <c r="OIW356" s="13"/>
      <c r="OIX356" s="13"/>
      <c r="OIY356" s="13"/>
      <c r="OIZ356" s="13"/>
      <c r="OJA356" s="13"/>
      <c r="OJB356" s="13"/>
      <c r="OJC356" s="13"/>
      <c r="OJD356" s="13"/>
      <c r="OJE356" s="13"/>
      <c r="OJF356" s="13"/>
      <c r="OJG356" s="13"/>
      <c r="OJH356" s="13"/>
      <c r="OJI356" s="13"/>
      <c r="OJJ356" s="13"/>
      <c r="OJK356" s="13"/>
      <c r="OJL356" s="13"/>
      <c r="OJM356" s="13"/>
      <c r="OJN356" s="13"/>
      <c r="OJO356" s="13"/>
      <c r="OJP356" s="13"/>
      <c r="OJQ356" s="13"/>
      <c r="OJR356" s="13"/>
      <c r="OJS356" s="13"/>
      <c r="OJT356" s="13"/>
      <c r="OJU356" s="13"/>
      <c r="OJV356" s="13"/>
      <c r="OJW356" s="13"/>
      <c r="OJX356" s="13"/>
      <c r="OJY356" s="13"/>
      <c r="OJZ356" s="13"/>
      <c r="OKA356" s="13"/>
      <c r="OKB356" s="13"/>
      <c r="OKC356" s="13"/>
      <c r="OKD356" s="13"/>
      <c r="OKE356" s="13"/>
      <c r="OKF356" s="13"/>
      <c r="OKG356" s="13"/>
      <c r="OKH356" s="13"/>
      <c r="OKI356" s="13"/>
      <c r="OKJ356" s="13"/>
      <c r="OKK356" s="13"/>
      <c r="OKL356" s="13"/>
      <c r="OKM356" s="13"/>
      <c r="OKN356" s="13"/>
      <c r="OKO356" s="13"/>
      <c r="OKP356" s="13"/>
      <c r="OKQ356" s="13"/>
      <c r="OKR356" s="13"/>
      <c r="OKS356" s="13"/>
      <c r="OKT356" s="13"/>
      <c r="OKU356" s="13"/>
      <c r="OKV356" s="13"/>
      <c r="OKW356" s="13"/>
      <c r="OKX356" s="13"/>
      <c r="OKY356" s="13"/>
      <c r="OKZ356" s="13"/>
      <c r="OLA356" s="13"/>
      <c r="OLB356" s="13"/>
      <c r="OLC356" s="13"/>
      <c r="OLD356" s="13"/>
      <c r="OLE356" s="13"/>
      <c r="OLF356" s="13"/>
      <c r="OLG356" s="13"/>
      <c r="OLH356" s="13"/>
      <c r="OLI356" s="13"/>
      <c r="OLJ356" s="13"/>
      <c r="OLK356" s="13"/>
      <c r="OLL356" s="13"/>
      <c r="OLM356" s="13"/>
      <c r="OLN356" s="13"/>
      <c r="OLO356" s="13"/>
      <c r="OLP356" s="13"/>
      <c r="OLQ356" s="13"/>
      <c r="OLR356" s="13"/>
      <c r="OLS356" s="13"/>
      <c r="OLT356" s="13"/>
      <c r="OLU356" s="13"/>
      <c r="OLV356" s="13"/>
      <c r="OLW356" s="13"/>
      <c r="OLX356" s="13"/>
      <c r="OLY356" s="13"/>
      <c r="OLZ356" s="13"/>
      <c r="OMA356" s="13"/>
      <c r="OMB356" s="13"/>
      <c r="OMC356" s="13"/>
      <c r="OMD356" s="13"/>
      <c r="OME356" s="13"/>
      <c r="OMF356" s="13"/>
      <c r="OMG356" s="13"/>
      <c r="OMH356" s="13"/>
      <c r="OMI356" s="13"/>
      <c r="OMJ356" s="13"/>
      <c r="OMK356" s="13"/>
      <c r="OML356" s="13"/>
      <c r="OMM356" s="13"/>
      <c r="OMN356" s="13"/>
      <c r="OMO356" s="13"/>
      <c r="OMP356" s="13"/>
      <c r="OMQ356" s="13"/>
      <c r="OMR356" s="13"/>
      <c r="OMS356" s="13"/>
      <c r="OMT356" s="13"/>
      <c r="OMU356" s="13"/>
      <c r="OMV356" s="13"/>
      <c r="OMW356" s="13"/>
      <c r="OMX356" s="13"/>
      <c r="OMY356" s="13"/>
      <c r="OMZ356" s="13"/>
      <c r="ONA356" s="13"/>
      <c r="ONB356" s="13"/>
      <c r="ONC356" s="13"/>
      <c r="OND356" s="13"/>
      <c r="ONE356" s="13"/>
      <c r="ONF356" s="13"/>
      <c r="ONG356" s="13"/>
      <c r="ONH356" s="13"/>
      <c r="ONI356" s="13"/>
      <c r="ONJ356" s="13"/>
      <c r="ONK356" s="13"/>
      <c r="ONL356" s="13"/>
      <c r="ONM356" s="13"/>
      <c r="ONN356" s="13"/>
      <c r="ONO356" s="13"/>
      <c r="ONP356" s="13"/>
      <c r="ONQ356" s="13"/>
      <c r="ONR356" s="13"/>
      <c r="ONS356" s="13"/>
      <c r="ONT356" s="13"/>
      <c r="ONU356" s="13"/>
      <c r="ONV356" s="13"/>
      <c r="ONW356" s="13"/>
      <c r="ONX356" s="13"/>
      <c r="ONY356" s="13"/>
      <c r="ONZ356" s="13"/>
      <c r="OOA356" s="13"/>
      <c r="OOB356" s="13"/>
      <c r="OOC356" s="13"/>
      <c r="OOD356" s="13"/>
      <c r="OOE356" s="13"/>
      <c r="OOF356" s="13"/>
      <c r="OOG356" s="13"/>
      <c r="OOH356" s="13"/>
      <c r="OOI356" s="13"/>
      <c r="OOJ356" s="13"/>
      <c r="OOK356" s="13"/>
      <c r="OOL356" s="13"/>
      <c r="OOM356" s="13"/>
      <c r="OON356" s="13"/>
      <c r="OOO356" s="13"/>
      <c r="OOP356" s="13"/>
      <c r="OOQ356" s="13"/>
      <c r="OOR356" s="13"/>
      <c r="OOS356" s="13"/>
      <c r="OOT356" s="13"/>
      <c r="OOU356" s="13"/>
      <c r="OOV356" s="13"/>
      <c r="OOW356" s="13"/>
      <c r="OOX356" s="13"/>
      <c r="OOY356" s="13"/>
      <c r="OOZ356" s="13"/>
      <c r="OPA356" s="13"/>
      <c r="OPB356" s="13"/>
      <c r="OPC356" s="13"/>
      <c r="OPD356" s="13"/>
      <c r="OPE356" s="13"/>
      <c r="OPF356" s="13"/>
      <c r="OPG356" s="13"/>
      <c r="OPH356" s="13"/>
      <c r="OPI356" s="13"/>
      <c r="OPJ356" s="13"/>
      <c r="OPK356" s="13"/>
      <c r="OPL356" s="13"/>
      <c r="OPM356" s="13"/>
      <c r="OPN356" s="13"/>
      <c r="OPO356" s="13"/>
      <c r="OPP356" s="13"/>
      <c r="OPQ356" s="13"/>
      <c r="OPR356" s="13"/>
      <c r="OPS356" s="13"/>
      <c r="OPT356" s="13"/>
      <c r="OPU356" s="13"/>
      <c r="OPV356" s="13"/>
      <c r="OPW356" s="13"/>
      <c r="OPX356" s="13"/>
      <c r="OPY356" s="13"/>
      <c r="OPZ356" s="13"/>
      <c r="OQA356" s="13"/>
      <c r="OQB356" s="13"/>
      <c r="OQC356" s="13"/>
      <c r="OQD356" s="13"/>
      <c r="OQE356" s="13"/>
      <c r="OQF356" s="13"/>
      <c r="OQG356" s="13"/>
      <c r="OQH356" s="13"/>
      <c r="OQI356" s="13"/>
      <c r="OQJ356" s="13"/>
      <c r="OQK356" s="13"/>
      <c r="OQL356" s="13"/>
      <c r="OQM356" s="13"/>
      <c r="OQN356" s="13"/>
      <c r="OQO356" s="13"/>
      <c r="OQP356" s="13"/>
      <c r="OQQ356" s="13"/>
      <c r="OQR356" s="13"/>
      <c r="OQS356" s="13"/>
      <c r="OQT356" s="13"/>
      <c r="OQU356" s="13"/>
      <c r="OQV356" s="13"/>
      <c r="OQW356" s="13"/>
      <c r="OQX356" s="13"/>
      <c r="OQY356" s="13"/>
      <c r="OQZ356" s="13"/>
      <c r="ORA356" s="13"/>
      <c r="ORB356" s="13"/>
      <c r="ORC356" s="13"/>
      <c r="ORD356" s="13"/>
      <c r="ORE356" s="13"/>
      <c r="ORF356" s="13"/>
      <c r="ORG356" s="13"/>
      <c r="ORH356" s="13"/>
      <c r="ORI356" s="13"/>
      <c r="ORJ356" s="13"/>
      <c r="ORK356" s="13"/>
      <c r="ORL356" s="13"/>
      <c r="ORM356" s="13"/>
      <c r="ORN356" s="13"/>
      <c r="ORO356" s="13"/>
      <c r="ORP356" s="13"/>
      <c r="ORQ356" s="13"/>
      <c r="ORR356" s="13"/>
      <c r="ORS356" s="13"/>
      <c r="ORT356" s="13"/>
      <c r="ORU356" s="13"/>
      <c r="ORV356" s="13"/>
      <c r="ORW356" s="13"/>
      <c r="ORX356" s="13"/>
      <c r="ORY356" s="13"/>
      <c r="ORZ356" s="13"/>
      <c r="OSA356" s="13"/>
      <c r="OSB356" s="13"/>
      <c r="OSC356" s="13"/>
      <c r="OSD356" s="13"/>
      <c r="OSE356" s="13"/>
      <c r="OSF356" s="13"/>
      <c r="OSG356" s="13"/>
      <c r="OSH356" s="13"/>
      <c r="OSI356" s="13"/>
      <c r="OSJ356" s="13"/>
      <c r="OSK356" s="13"/>
      <c r="OSL356" s="13"/>
      <c r="OSM356" s="13"/>
      <c r="OSN356" s="13"/>
      <c r="OSO356" s="13"/>
      <c r="OSP356" s="13"/>
      <c r="OSQ356" s="13"/>
      <c r="OSR356" s="13"/>
      <c r="OSS356" s="13"/>
      <c r="OST356" s="13"/>
      <c r="OSU356" s="13"/>
      <c r="OSV356" s="13"/>
      <c r="OSW356" s="13"/>
      <c r="OSX356" s="13"/>
      <c r="OSY356" s="13"/>
      <c r="OSZ356" s="13"/>
      <c r="OTA356" s="13"/>
      <c r="OTB356" s="13"/>
      <c r="OTC356" s="13"/>
      <c r="OTD356" s="13"/>
      <c r="OTE356" s="13"/>
      <c r="OTF356" s="13"/>
      <c r="OTG356" s="13"/>
      <c r="OTH356" s="13"/>
      <c r="OTI356" s="13"/>
      <c r="OTJ356" s="13"/>
      <c r="OTK356" s="13"/>
      <c r="OTL356" s="13"/>
      <c r="OTM356" s="13"/>
      <c r="OTN356" s="13"/>
      <c r="OTO356" s="13"/>
      <c r="OTP356" s="13"/>
      <c r="OTQ356" s="13"/>
      <c r="OTR356" s="13"/>
      <c r="OTS356" s="13"/>
      <c r="OTT356" s="13"/>
      <c r="OTU356" s="13"/>
      <c r="OTV356" s="13"/>
      <c r="OTW356" s="13"/>
      <c r="OTX356" s="13"/>
      <c r="OTY356" s="13"/>
      <c r="OTZ356" s="13"/>
      <c r="OUA356" s="13"/>
      <c r="OUB356" s="13"/>
      <c r="OUC356" s="13"/>
      <c r="OUD356" s="13"/>
      <c r="OUE356" s="13"/>
      <c r="OUF356" s="13"/>
      <c r="OUG356" s="13"/>
      <c r="OUH356" s="13"/>
      <c r="OUI356" s="13"/>
      <c r="OUJ356" s="13"/>
      <c r="OUK356" s="13"/>
      <c r="OUL356" s="13"/>
      <c r="OUM356" s="13"/>
      <c r="OUN356" s="13"/>
      <c r="OUO356" s="13"/>
      <c r="OUP356" s="13"/>
      <c r="OUQ356" s="13"/>
      <c r="OUR356" s="13"/>
      <c r="OUS356" s="13"/>
      <c r="OUT356" s="13"/>
      <c r="OUU356" s="13"/>
      <c r="OUV356" s="13"/>
      <c r="OUW356" s="13"/>
      <c r="OUX356" s="13"/>
      <c r="OUY356" s="13"/>
      <c r="OUZ356" s="13"/>
      <c r="OVA356" s="13"/>
      <c r="OVB356" s="13"/>
      <c r="OVC356" s="13"/>
      <c r="OVD356" s="13"/>
      <c r="OVE356" s="13"/>
      <c r="OVF356" s="13"/>
      <c r="OVG356" s="13"/>
      <c r="OVH356" s="13"/>
      <c r="OVI356" s="13"/>
      <c r="OVJ356" s="13"/>
      <c r="OVK356" s="13"/>
      <c r="OVL356" s="13"/>
      <c r="OVM356" s="13"/>
      <c r="OVN356" s="13"/>
      <c r="OVO356" s="13"/>
      <c r="OVP356" s="13"/>
      <c r="OVQ356" s="13"/>
      <c r="OVR356" s="13"/>
      <c r="OVS356" s="13"/>
      <c r="OVT356" s="13"/>
      <c r="OVU356" s="13"/>
      <c r="OVV356" s="13"/>
      <c r="OVW356" s="13"/>
      <c r="OVX356" s="13"/>
      <c r="OVY356" s="13"/>
      <c r="OVZ356" s="13"/>
      <c r="OWA356" s="13"/>
      <c r="OWB356" s="13"/>
      <c r="OWC356" s="13"/>
      <c r="OWD356" s="13"/>
      <c r="OWE356" s="13"/>
      <c r="OWF356" s="13"/>
      <c r="OWG356" s="13"/>
      <c r="OWH356" s="13"/>
      <c r="OWI356" s="13"/>
      <c r="OWJ356" s="13"/>
      <c r="OWK356" s="13"/>
      <c r="OWL356" s="13"/>
      <c r="OWM356" s="13"/>
      <c r="OWN356" s="13"/>
      <c r="OWO356" s="13"/>
      <c r="OWP356" s="13"/>
      <c r="OWQ356" s="13"/>
      <c r="OWR356" s="13"/>
      <c r="OWS356" s="13"/>
      <c r="OWT356" s="13"/>
      <c r="OWU356" s="13"/>
      <c r="OWV356" s="13"/>
      <c r="OWW356" s="13"/>
      <c r="OWX356" s="13"/>
      <c r="OWY356" s="13"/>
      <c r="OWZ356" s="13"/>
      <c r="OXA356" s="13"/>
      <c r="OXB356" s="13"/>
      <c r="OXC356" s="13"/>
      <c r="OXD356" s="13"/>
      <c r="OXE356" s="13"/>
      <c r="OXF356" s="13"/>
      <c r="OXG356" s="13"/>
      <c r="OXH356" s="13"/>
      <c r="OXI356" s="13"/>
      <c r="OXJ356" s="13"/>
      <c r="OXK356" s="13"/>
      <c r="OXL356" s="13"/>
      <c r="OXM356" s="13"/>
      <c r="OXN356" s="13"/>
      <c r="OXO356" s="13"/>
      <c r="OXP356" s="13"/>
      <c r="OXQ356" s="13"/>
      <c r="OXR356" s="13"/>
      <c r="OXS356" s="13"/>
      <c r="OXT356" s="13"/>
      <c r="OXU356" s="13"/>
      <c r="OXV356" s="13"/>
      <c r="OXW356" s="13"/>
      <c r="OXX356" s="13"/>
      <c r="OXY356" s="13"/>
      <c r="OXZ356" s="13"/>
      <c r="OYA356" s="13"/>
      <c r="OYB356" s="13"/>
      <c r="OYC356" s="13"/>
      <c r="OYD356" s="13"/>
      <c r="OYE356" s="13"/>
      <c r="OYF356" s="13"/>
      <c r="OYG356" s="13"/>
      <c r="OYH356" s="13"/>
      <c r="OYI356" s="13"/>
      <c r="OYJ356" s="13"/>
      <c r="OYK356" s="13"/>
      <c r="OYL356" s="13"/>
      <c r="OYM356" s="13"/>
      <c r="OYN356" s="13"/>
      <c r="OYO356" s="13"/>
      <c r="OYP356" s="13"/>
      <c r="OYQ356" s="13"/>
      <c r="OYR356" s="13"/>
      <c r="OYS356" s="13"/>
      <c r="OYT356" s="13"/>
      <c r="OYU356" s="13"/>
      <c r="OYV356" s="13"/>
      <c r="OYW356" s="13"/>
      <c r="OYX356" s="13"/>
      <c r="OYY356" s="13"/>
      <c r="OYZ356" s="13"/>
      <c r="OZA356" s="13"/>
      <c r="OZB356" s="13"/>
      <c r="OZC356" s="13"/>
      <c r="OZD356" s="13"/>
      <c r="OZE356" s="13"/>
      <c r="OZF356" s="13"/>
      <c r="OZG356" s="13"/>
      <c r="OZH356" s="13"/>
      <c r="OZI356" s="13"/>
      <c r="OZJ356" s="13"/>
      <c r="OZK356" s="13"/>
      <c r="OZL356" s="13"/>
      <c r="OZM356" s="13"/>
      <c r="OZN356" s="13"/>
      <c r="OZO356" s="13"/>
      <c r="OZP356" s="13"/>
      <c r="OZQ356" s="13"/>
      <c r="OZR356" s="13"/>
      <c r="OZS356" s="13"/>
      <c r="OZT356" s="13"/>
      <c r="OZU356" s="13"/>
      <c r="OZV356" s="13"/>
      <c r="OZW356" s="13"/>
      <c r="OZX356" s="13"/>
      <c r="OZY356" s="13"/>
      <c r="OZZ356" s="13"/>
      <c r="PAA356" s="13"/>
      <c r="PAB356" s="13"/>
      <c r="PAC356" s="13"/>
      <c r="PAD356" s="13"/>
      <c r="PAE356" s="13"/>
      <c r="PAF356" s="13"/>
      <c r="PAG356" s="13"/>
      <c r="PAH356" s="13"/>
      <c r="PAI356" s="13"/>
      <c r="PAJ356" s="13"/>
      <c r="PAK356" s="13"/>
      <c r="PAL356" s="13"/>
      <c r="PAM356" s="13"/>
      <c r="PAN356" s="13"/>
      <c r="PAO356" s="13"/>
      <c r="PAP356" s="13"/>
      <c r="PAQ356" s="13"/>
      <c r="PAR356" s="13"/>
      <c r="PAS356" s="13"/>
      <c r="PAT356" s="13"/>
      <c r="PAU356" s="13"/>
      <c r="PAV356" s="13"/>
      <c r="PAW356" s="13"/>
      <c r="PAX356" s="13"/>
      <c r="PAY356" s="13"/>
      <c r="PAZ356" s="13"/>
      <c r="PBA356" s="13"/>
      <c r="PBB356" s="13"/>
      <c r="PBC356" s="13"/>
      <c r="PBD356" s="13"/>
      <c r="PBE356" s="13"/>
      <c r="PBF356" s="13"/>
      <c r="PBG356" s="13"/>
      <c r="PBH356" s="13"/>
      <c r="PBI356" s="13"/>
      <c r="PBJ356" s="13"/>
      <c r="PBK356" s="13"/>
      <c r="PBL356" s="13"/>
      <c r="PBM356" s="13"/>
      <c r="PBN356" s="13"/>
      <c r="PBO356" s="13"/>
      <c r="PBP356" s="13"/>
      <c r="PBQ356" s="13"/>
      <c r="PBR356" s="13"/>
      <c r="PBS356" s="13"/>
      <c r="PBT356" s="13"/>
      <c r="PBU356" s="13"/>
      <c r="PBV356" s="13"/>
      <c r="PBW356" s="13"/>
      <c r="PBX356" s="13"/>
      <c r="PBY356" s="13"/>
      <c r="PBZ356" s="13"/>
      <c r="PCA356" s="13"/>
      <c r="PCB356" s="13"/>
      <c r="PCC356" s="13"/>
      <c r="PCD356" s="13"/>
      <c r="PCE356" s="13"/>
      <c r="PCF356" s="13"/>
      <c r="PCG356" s="13"/>
      <c r="PCH356" s="13"/>
      <c r="PCI356" s="13"/>
      <c r="PCJ356" s="13"/>
      <c r="PCK356" s="13"/>
      <c r="PCL356" s="13"/>
      <c r="PCM356" s="13"/>
      <c r="PCN356" s="13"/>
      <c r="PCO356" s="13"/>
      <c r="PCP356" s="13"/>
      <c r="PCQ356" s="13"/>
      <c r="PCR356" s="13"/>
      <c r="PCS356" s="13"/>
      <c r="PCT356" s="13"/>
      <c r="PCU356" s="13"/>
      <c r="PCV356" s="13"/>
      <c r="PCW356" s="13"/>
      <c r="PCX356" s="13"/>
      <c r="PCY356" s="13"/>
      <c r="PCZ356" s="13"/>
      <c r="PDA356" s="13"/>
      <c r="PDB356" s="13"/>
      <c r="PDC356" s="13"/>
      <c r="PDD356" s="13"/>
      <c r="PDE356" s="13"/>
      <c r="PDF356" s="13"/>
      <c r="PDG356" s="13"/>
      <c r="PDH356" s="13"/>
      <c r="PDI356" s="13"/>
      <c r="PDJ356" s="13"/>
      <c r="PDK356" s="13"/>
      <c r="PDL356" s="13"/>
      <c r="PDM356" s="13"/>
      <c r="PDN356" s="13"/>
      <c r="PDO356" s="13"/>
      <c r="PDP356" s="13"/>
      <c r="PDQ356" s="13"/>
      <c r="PDR356" s="13"/>
      <c r="PDS356" s="13"/>
      <c r="PDT356" s="13"/>
      <c r="PDU356" s="13"/>
      <c r="PDV356" s="13"/>
      <c r="PDW356" s="13"/>
      <c r="PDX356" s="13"/>
      <c r="PDY356" s="13"/>
      <c r="PDZ356" s="13"/>
      <c r="PEA356" s="13"/>
      <c r="PEB356" s="13"/>
      <c r="PEC356" s="13"/>
      <c r="PED356" s="13"/>
      <c r="PEE356" s="13"/>
      <c r="PEF356" s="13"/>
      <c r="PEG356" s="13"/>
      <c r="PEH356" s="13"/>
      <c r="PEI356" s="13"/>
      <c r="PEJ356" s="13"/>
      <c r="PEK356" s="13"/>
      <c r="PEL356" s="13"/>
      <c r="PEM356" s="13"/>
      <c r="PEN356" s="13"/>
      <c r="PEO356" s="13"/>
      <c r="PEP356" s="13"/>
      <c r="PEQ356" s="13"/>
      <c r="PER356" s="13"/>
      <c r="PES356" s="13"/>
      <c r="PET356" s="13"/>
      <c r="PEU356" s="13"/>
      <c r="PEV356" s="13"/>
      <c r="PEW356" s="13"/>
      <c r="PEX356" s="13"/>
      <c r="PEY356" s="13"/>
      <c r="PEZ356" s="13"/>
      <c r="PFA356" s="13"/>
      <c r="PFB356" s="13"/>
      <c r="PFC356" s="13"/>
      <c r="PFD356" s="13"/>
      <c r="PFE356" s="13"/>
      <c r="PFF356" s="13"/>
      <c r="PFG356" s="13"/>
      <c r="PFH356" s="13"/>
      <c r="PFI356" s="13"/>
      <c r="PFJ356" s="13"/>
      <c r="PFK356" s="13"/>
      <c r="PFL356" s="13"/>
      <c r="PFM356" s="13"/>
      <c r="PFN356" s="13"/>
      <c r="PFO356" s="13"/>
      <c r="PFP356" s="13"/>
      <c r="PFQ356" s="13"/>
      <c r="PFR356" s="13"/>
      <c r="PFS356" s="13"/>
      <c r="PFT356" s="13"/>
      <c r="PFU356" s="13"/>
      <c r="PFV356" s="13"/>
      <c r="PFW356" s="13"/>
      <c r="PFX356" s="13"/>
      <c r="PFY356" s="13"/>
      <c r="PFZ356" s="13"/>
      <c r="PGA356" s="13"/>
      <c r="PGB356" s="13"/>
      <c r="PGC356" s="13"/>
      <c r="PGD356" s="13"/>
      <c r="PGE356" s="13"/>
      <c r="PGF356" s="13"/>
      <c r="PGG356" s="13"/>
      <c r="PGH356" s="13"/>
      <c r="PGI356" s="13"/>
      <c r="PGJ356" s="13"/>
      <c r="PGK356" s="13"/>
      <c r="PGL356" s="13"/>
      <c r="PGM356" s="13"/>
      <c r="PGN356" s="13"/>
      <c r="PGO356" s="13"/>
      <c r="PGP356" s="13"/>
      <c r="PGQ356" s="13"/>
      <c r="PGR356" s="13"/>
      <c r="PGS356" s="13"/>
      <c r="PGT356" s="13"/>
      <c r="PGU356" s="13"/>
      <c r="PGV356" s="13"/>
      <c r="PGW356" s="13"/>
      <c r="PGX356" s="13"/>
      <c r="PGY356" s="13"/>
      <c r="PGZ356" s="13"/>
      <c r="PHA356" s="13"/>
      <c r="PHB356" s="13"/>
      <c r="PHC356" s="13"/>
      <c r="PHD356" s="13"/>
      <c r="PHE356" s="13"/>
      <c r="PHF356" s="13"/>
      <c r="PHG356" s="13"/>
      <c r="PHH356" s="13"/>
      <c r="PHI356" s="13"/>
      <c r="PHJ356" s="13"/>
      <c r="PHK356" s="13"/>
      <c r="PHL356" s="13"/>
      <c r="PHM356" s="13"/>
      <c r="PHN356" s="13"/>
      <c r="PHO356" s="13"/>
      <c r="PHP356" s="13"/>
      <c r="PHQ356" s="13"/>
      <c r="PHR356" s="13"/>
      <c r="PHS356" s="13"/>
      <c r="PHT356" s="13"/>
      <c r="PHU356" s="13"/>
      <c r="PHV356" s="13"/>
      <c r="PHW356" s="13"/>
      <c r="PHX356" s="13"/>
      <c r="PHY356" s="13"/>
      <c r="PHZ356" s="13"/>
      <c r="PIA356" s="13"/>
      <c r="PIB356" s="13"/>
      <c r="PIC356" s="13"/>
      <c r="PID356" s="13"/>
      <c r="PIE356" s="13"/>
      <c r="PIF356" s="13"/>
      <c r="PIG356" s="13"/>
      <c r="PIH356" s="13"/>
      <c r="PII356" s="13"/>
      <c r="PIJ356" s="13"/>
      <c r="PIK356" s="13"/>
      <c r="PIL356" s="13"/>
      <c r="PIM356" s="13"/>
      <c r="PIN356" s="13"/>
      <c r="PIO356" s="13"/>
      <c r="PIP356" s="13"/>
      <c r="PIQ356" s="13"/>
      <c r="PIR356" s="13"/>
      <c r="PIS356" s="13"/>
      <c r="PIT356" s="13"/>
      <c r="PIU356" s="13"/>
      <c r="PIV356" s="13"/>
      <c r="PIW356" s="13"/>
      <c r="PIX356" s="13"/>
      <c r="PIY356" s="13"/>
      <c r="PIZ356" s="13"/>
      <c r="PJA356" s="13"/>
      <c r="PJB356" s="13"/>
      <c r="PJC356" s="13"/>
      <c r="PJD356" s="13"/>
      <c r="PJE356" s="13"/>
      <c r="PJF356" s="13"/>
      <c r="PJG356" s="13"/>
      <c r="PJH356" s="13"/>
      <c r="PJI356" s="13"/>
      <c r="PJJ356" s="13"/>
      <c r="PJK356" s="13"/>
      <c r="PJL356" s="13"/>
      <c r="PJM356" s="13"/>
      <c r="PJN356" s="13"/>
      <c r="PJO356" s="13"/>
      <c r="PJP356" s="13"/>
      <c r="PJQ356" s="13"/>
      <c r="PJR356" s="13"/>
      <c r="PJS356" s="13"/>
      <c r="PJT356" s="13"/>
      <c r="PJU356" s="13"/>
      <c r="PJV356" s="13"/>
      <c r="PJW356" s="13"/>
      <c r="PJX356" s="13"/>
      <c r="PJY356" s="13"/>
      <c r="PJZ356" s="13"/>
      <c r="PKA356" s="13"/>
      <c r="PKB356" s="13"/>
      <c r="PKC356" s="13"/>
      <c r="PKD356" s="13"/>
      <c r="PKE356" s="13"/>
      <c r="PKF356" s="13"/>
      <c r="PKG356" s="13"/>
      <c r="PKH356" s="13"/>
      <c r="PKI356" s="13"/>
      <c r="PKJ356" s="13"/>
      <c r="PKK356" s="13"/>
      <c r="PKL356" s="13"/>
      <c r="PKM356" s="13"/>
      <c r="PKN356" s="13"/>
      <c r="PKO356" s="13"/>
      <c r="PKP356" s="13"/>
      <c r="PKQ356" s="13"/>
      <c r="PKR356" s="13"/>
      <c r="PKS356" s="13"/>
      <c r="PKT356" s="13"/>
      <c r="PKU356" s="13"/>
      <c r="PKV356" s="13"/>
      <c r="PKW356" s="13"/>
      <c r="PKX356" s="13"/>
      <c r="PKY356" s="13"/>
      <c r="PKZ356" s="13"/>
      <c r="PLA356" s="13"/>
      <c r="PLB356" s="13"/>
      <c r="PLC356" s="13"/>
      <c r="PLD356" s="13"/>
      <c r="PLE356" s="13"/>
      <c r="PLF356" s="13"/>
      <c r="PLG356" s="13"/>
      <c r="PLH356" s="13"/>
      <c r="PLI356" s="13"/>
      <c r="PLJ356" s="13"/>
      <c r="PLK356" s="13"/>
      <c r="PLL356" s="13"/>
      <c r="PLM356" s="13"/>
      <c r="PLN356" s="13"/>
      <c r="PLO356" s="13"/>
      <c r="PLP356" s="13"/>
      <c r="PLQ356" s="13"/>
      <c r="PLR356" s="13"/>
      <c r="PLS356" s="13"/>
      <c r="PLT356" s="13"/>
      <c r="PLU356" s="13"/>
      <c r="PLV356" s="13"/>
      <c r="PLW356" s="13"/>
      <c r="PLX356" s="13"/>
      <c r="PLY356" s="13"/>
      <c r="PLZ356" s="13"/>
      <c r="PMA356" s="13"/>
      <c r="PMB356" s="13"/>
      <c r="PMC356" s="13"/>
      <c r="PMD356" s="13"/>
      <c r="PME356" s="13"/>
      <c r="PMF356" s="13"/>
      <c r="PMG356" s="13"/>
      <c r="PMH356" s="13"/>
      <c r="PMI356" s="13"/>
      <c r="PMJ356" s="13"/>
      <c r="PMK356" s="13"/>
      <c r="PML356" s="13"/>
      <c r="PMM356" s="13"/>
      <c r="PMN356" s="13"/>
      <c r="PMO356" s="13"/>
      <c r="PMP356" s="13"/>
      <c r="PMQ356" s="13"/>
      <c r="PMR356" s="13"/>
      <c r="PMS356" s="13"/>
      <c r="PMT356" s="13"/>
      <c r="PMU356" s="13"/>
      <c r="PMV356" s="13"/>
      <c r="PMW356" s="13"/>
      <c r="PMX356" s="13"/>
      <c r="PMY356" s="13"/>
      <c r="PMZ356" s="13"/>
      <c r="PNA356" s="13"/>
      <c r="PNB356" s="13"/>
      <c r="PNC356" s="13"/>
      <c r="PND356" s="13"/>
      <c r="PNE356" s="13"/>
      <c r="PNF356" s="13"/>
      <c r="PNG356" s="13"/>
      <c r="PNH356" s="13"/>
      <c r="PNI356" s="13"/>
      <c r="PNJ356" s="13"/>
      <c r="PNK356" s="13"/>
      <c r="PNL356" s="13"/>
      <c r="PNM356" s="13"/>
      <c r="PNN356" s="13"/>
      <c r="PNO356" s="13"/>
      <c r="PNP356" s="13"/>
      <c r="PNQ356" s="13"/>
      <c r="PNR356" s="13"/>
      <c r="PNS356" s="13"/>
      <c r="PNT356" s="13"/>
      <c r="PNU356" s="13"/>
      <c r="PNV356" s="13"/>
      <c r="PNW356" s="13"/>
      <c r="PNX356" s="13"/>
      <c r="PNY356" s="13"/>
      <c r="PNZ356" s="13"/>
      <c r="POA356" s="13"/>
      <c r="POB356" s="13"/>
      <c r="POC356" s="13"/>
      <c r="POD356" s="13"/>
      <c r="POE356" s="13"/>
      <c r="POF356" s="13"/>
      <c r="POG356" s="13"/>
      <c r="POH356" s="13"/>
      <c r="POI356" s="13"/>
      <c r="POJ356" s="13"/>
      <c r="POK356" s="13"/>
      <c r="POL356" s="13"/>
      <c r="POM356" s="13"/>
      <c r="PON356" s="13"/>
      <c r="POO356" s="13"/>
      <c r="POP356" s="13"/>
      <c r="POQ356" s="13"/>
      <c r="POR356" s="13"/>
      <c r="POS356" s="13"/>
      <c r="POT356" s="13"/>
      <c r="POU356" s="13"/>
      <c r="POV356" s="13"/>
      <c r="POW356" s="13"/>
      <c r="POX356" s="13"/>
      <c r="POY356" s="13"/>
      <c r="POZ356" s="13"/>
      <c r="PPA356" s="13"/>
      <c r="PPB356" s="13"/>
      <c r="PPC356" s="13"/>
      <c r="PPD356" s="13"/>
      <c r="PPE356" s="13"/>
      <c r="PPF356" s="13"/>
      <c r="PPG356" s="13"/>
      <c r="PPH356" s="13"/>
      <c r="PPI356" s="13"/>
      <c r="PPJ356" s="13"/>
      <c r="PPK356" s="13"/>
      <c r="PPL356" s="13"/>
      <c r="PPM356" s="13"/>
      <c r="PPN356" s="13"/>
      <c r="PPO356" s="13"/>
      <c r="PPP356" s="13"/>
      <c r="PPQ356" s="13"/>
      <c r="PPR356" s="13"/>
      <c r="PPS356" s="13"/>
      <c r="PPT356" s="13"/>
      <c r="PPU356" s="13"/>
      <c r="PPV356" s="13"/>
      <c r="PPW356" s="13"/>
      <c r="PPX356" s="13"/>
      <c r="PPY356" s="13"/>
      <c r="PPZ356" s="13"/>
      <c r="PQA356" s="13"/>
      <c r="PQB356" s="13"/>
      <c r="PQC356" s="13"/>
      <c r="PQD356" s="13"/>
      <c r="PQE356" s="13"/>
      <c r="PQF356" s="13"/>
      <c r="PQG356" s="13"/>
      <c r="PQH356" s="13"/>
      <c r="PQI356" s="13"/>
      <c r="PQJ356" s="13"/>
      <c r="PQK356" s="13"/>
      <c r="PQL356" s="13"/>
      <c r="PQM356" s="13"/>
      <c r="PQN356" s="13"/>
      <c r="PQO356" s="13"/>
      <c r="PQP356" s="13"/>
      <c r="PQQ356" s="13"/>
      <c r="PQR356" s="13"/>
      <c r="PQS356" s="13"/>
      <c r="PQT356" s="13"/>
      <c r="PQU356" s="13"/>
      <c r="PQV356" s="13"/>
      <c r="PQW356" s="13"/>
      <c r="PQX356" s="13"/>
      <c r="PQY356" s="13"/>
      <c r="PQZ356" s="13"/>
      <c r="PRA356" s="13"/>
      <c r="PRB356" s="13"/>
      <c r="PRC356" s="13"/>
      <c r="PRD356" s="13"/>
      <c r="PRE356" s="13"/>
      <c r="PRF356" s="13"/>
      <c r="PRG356" s="13"/>
      <c r="PRH356" s="13"/>
      <c r="PRI356" s="13"/>
      <c r="PRJ356" s="13"/>
      <c r="PRK356" s="13"/>
      <c r="PRL356" s="13"/>
      <c r="PRM356" s="13"/>
      <c r="PRN356" s="13"/>
      <c r="PRO356" s="13"/>
      <c r="PRP356" s="13"/>
      <c r="PRQ356" s="13"/>
      <c r="PRR356" s="13"/>
      <c r="PRS356" s="13"/>
      <c r="PRT356" s="13"/>
      <c r="PRU356" s="13"/>
      <c r="PRV356" s="13"/>
      <c r="PRW356" s="13"/>
      <c r="PRX356" s="13"/>
      <c r="PRY356" s="13"/>
      <c r="PRZ356" s="13"/>
      <c r="PSA356" s="13"/>
      <c r="PSB356" s="13"/>
      <c r="PSC356" s="13"/>
      <c r="PSD356" s="13"/>
      <c r="PSE356" s="13"/>
      <c r="PSF356" s="13"/>
      <c r="PSG356" s="13"/>
      <c r="PSH356" s="13"/>
      <c r="PSI356" s="13"/>
      <c r="PSJ356" s="13"/>
      <c r="PSK356" s="13"/>
      <c r="PSL356" s="13"/>
      <c r="PSM356" s="13"/>
      <c r="PSN356" s="13"/>
      <c r="PSO356" s="13"/>
      <c r="PSP356" s="13"/>
      <c r="PSQ356" s="13"/>
      <c r="PSR356" s="13"/>
      <c r="PSS356" s="13"/>
      <c r="PST356" s="13"/>
      <c r="PSU356" s="13"/>
      <c r="PSV356" s="13"/>
      <c r="PSW356" s="13"/>
      <c r="PSX356" s="13"/>
      <c r="PSY356" s="13"/>
      <c r="PSZ356" s="13"/>
      <c r="PTA356" s="13"/>
      <c r="PTB356" s="13"/>
      <c r="PTC356" s="13"/>
      <c r="PTD356" s="13"/>
      <c r="PTE356" s="13"/>
      <c r="PTF356" s="13"/>
      <c r="PTG356" s="13"/>
      <c r="PTH356" s="13"/>
      <c r="PTI356" s="13"/>
      <c r="PTJ356" s="13"/>
      <c r="PTK356" s="13"/>
      <c r="PTL356" s="13"/>
      <c r="PTM356" s="13"/>
      <c r="PTN356" s="13"/>
      <c r="PTO356" s="13"/>
      <c r="PTP356" s="13"/>
      <c r="PTQ356" s="13"/>
      <c r="PTR356" s="13"/>
      <c r="PTS356" s="13"/>
      <c r="PTT356" s="13"/>
      <c r="PTU356" s="13"/>
      <c r="PTV356" s="13"/>
      <c r="PTW356" s="13"/>
      <c r="PTX356" s="13"/>
      <c r="PTY356" s="13"/>
      <c r="PTZ356" s="13"/>
      <c r="PUA356" s="13"/>
      <c r="PUB356" s="13"/>
      <c r="PUC356" s="13"/>
      <c r="PUD356" s="13"/>
      <c r="PUE356" s="13"/>
      <c r="PUF356" s="13"/>
      <c r="PUG356" s="13"/>
      <c r="PUH356" s="13"/>
      <c r="PUI356" s="13"/>
      <c r="PUJ356" s="13"/>
      <c r="PUK356" s="13"/>
      <c r="PUL356" s="13"/>
      <c r="PUM356" s="13"/>
      <c r="PUN356" s="13"/>
      <c r="PUO356" s="13"/>
      <c r="PUP356" s="13"/>
      <c r="PUQ356" s="13"/>
      <c r="PUR356" s="13"/>
      <c r="PUS356" s="13"/>
      <c r="PUT356" s="13"/>
      <c r="PUU356" s="13"/>
      <c r="PUV356" s="13"/>
      <c r="PUW356" s="13"/>
      <c r="PUX356" s="13"/>
      <c r="PUY356" s="13"/>
      <c r="PUZ356" s="13"/>
      <c r="PVA356" s="13"/>
      <c r="PVB356" s="13"/>
      <c r="PVC356" s="13"/>
      <c r="PVD356" s="13"/>
      <c r="PVE356" s="13"/>
      <c r="PVF356" s="13"/>
      <c r="PVG356" s="13"/>
      <c r="PVH356" s="13"/>
      <c r="PVI356" s="13"/>
      <c r="PVJ356" s="13"/>
      <c r="PVK356" s="13"/>
      <c r="PVL356" s="13"/>
      <c r="PVM356" s="13"/>
      <c r="PVN356" s="13"/>
      <c r="PVO356" s="13"/>
      <c r="PVP356" s="13"/>
      <c r="PVQ356" s="13"/>
      <c r="PVR356" s="13"/>
      <c r="PVS356" s="13"/>
      <c r="PVT356" s="13"/>
      <c r="PVU356" s="13"/>
      <c r="PVV356" s="13"/>
      <c r="PVW356" s="13"/>
      <c r="PVX356" s="13"/>
      <c r="PVY356" s="13"/>
      <c r="PVZ356" s="13"/>
      <c r="PWA356" s="13"/>
      <c r="PWB356" s="13"/>
      <c r="PWC356" s="13"/>
      <c r="PWD356" s="13"/>
      <c r="PWE356" s="13"/>
      <c r="PWF356" s="13"/>
      <c r="PWG356" s="13"/>
      <c r="PWH356" s="13"/>
      <c r="PWI356" s="13"/>
      <c r="PWJ356" s="13"/>
      <c r="PWK356" s="13"/>
      <c r="PWL356" s="13"/>
      <c r="PWM356" s="13"/>
      <c r="PWN356" s="13"/>
      <c r="PWO356" s="13"/>
      <c r="PWP356" s="13"/>
      <c r="PWQ356" s="13"/>
      <c r="PWR356" s="13"/>
      <c r="PWS356" s="13"/>
      <c r="PWT356" s="13"/>
      <c r="PWU356" s="13"/>
      <c r="PWV356" s="13"/>
      <c r="PWW356" s="13"/>
      <c r="PWX356" s="13"/>
      <c r="PWY356" s="13"/>
      <c r="PWZ356" s="13"/>
      <c r="PXA356" s="13"/>
      <c r="PXB356" s="13"/>
      <c r="PXC356" s="13"/>
      <c r="PXD356" s="13"/>
      <c r="PXE356" s="13"/>
      <c r="PXF356" s="13"/>
      <c r="PXG356" s="13"/>
      <c r="PXH356" s="13"/>
      <c r="PXI356" s="13"/>
      <c r="PXJ356" s="13"/>
      <c r="PXK356" s="13"/>
      <c r="PXL356" s="13"/>
      <c r="PXM356" s="13"/>
      <c r="PXN356" s="13"/>
      <c r="PXO356" s="13"/>
      <c r="PXP356" s="13"/>
      <c r="PXQ356" s="13"/>
      <c r="PXR356" s="13"/>
      <c r="PXS356" s="13"/>
      <c r="PXT356" s="13"/>
      <c r="PXU356" s="13"/>
      <c r="PXV356" s="13"/>
      <c r="PXW356" s="13"/>
      <c r="PXX356" s="13"/>
      <c r="PXY356" s="13"/>
      <c r="PXZ356" s="13"/>
      <c r="PYA356" s="13"/>
      <c r="PYB356" s="13"/>
      <c r="PYC356" s="13"/>
      <c r="PYD356" s="13"/>
      <c r="PYE356" s="13"/>
      <c r="PYF356" s="13"/>
      <c r="PYG356" s="13"/>
      <c r="PYH356" s="13"/>
      <c r="PYI356" s="13"/>
      <c r="PYJ356" s="13"/>
      <c r="PYK356" s="13"/>
      <c r="PYL356" s="13"/>
      <c r="PYM356" s="13"/>
      <c r="PYN356" s="13"/>
      <c r="PYO356" s="13"/>
      <c r="PYP356" s="13"/>
      <c r="PYQ356" s="13"/>
      <c r="PYR356" s="13"/>
      <c r="PYS356" s="13"/>
      <c r="PYT356" s="13"/>
      <c r="PYU356" s="13"/>
      <c r="PYV356" s="13"/>
      <c r="PYW356" s="13"/>
      <c r="PYX356" s="13"/>
      <c r="PYY356" s="13"/>
      <c r="PYZ356" s="13"/>
      <c r="PZA356" s="13"/>
      <c r="PZB356" s="13"/>
      <c r="PZC356" s="13"/>
      <c r="PZD356" s="13"/>
      <c r="PZE356" s="13"/>
      <c r="PZF356" s="13"/>
      <c r="PZG356" s="13"/>
      <c r="PZH356" s="13"/>
      <c r="PZI356" s="13"/>
      <c r="PZJ356" s="13"/>
      <c r="PZK356" s="13"/>
      <c r="PZL356" s="13"/>
      <c r="PZM356" s="13"/>
      <c r="PZN356" s="13"/>
      <c r="PZO356" s="13"/>
      <c r="PZP356" s="13"/>
      <c r="PZQ356" s="13"/>
      <c r="PZR356" s="13"/>
      <c r="PZS356" s="13"/>
      <c r="PZT356" s="13"/>
      <c r="PZU356" s="13"/>
      <c r="PZV356" s="13"/>
      <c r="PZW356" s="13"/>
      <c r="PZX356" s="13"/>
      <c r="PZY356" s="13"/>
      <c r="PZZ356" s="13"/>
      <c r="QAA356" s="13"/>
      <c r="QAB356" s="13"/>
      <c r="QAC356" s="13"/>
      <c r="QAD356" s="13"/>
      <c r="QAE356" s="13"/>
      <c r="QAF356" s="13"/>
      <c r="QAG356" s="13"/>
      <c r="QAH356" s="13"/>
      <c r="QAI356" s="13"/>
      <c r="QAJ356" s="13"/>
      <c r="QAK356" s="13"/>
      <c r="QAL356" s="13"/>
      <c r="QAM356" s="13"/>
      <c r="QAN356" s="13"/>
      <c r="QAO356" s="13"/>
      <c r="QAP356" s="13"/>
      <c r="QAQ356" s="13"/>
      <c r="QAR356" s="13"/>
      <c r="QAS356" s="13"/>
      <c r="QAT356" s="13"/>
      <c r="QAU356" s="13"/>
      <c r="QAV356" s="13"/>
      <c r="QAW356" s="13"/>
      <c r="QAX356" s="13"/>
      <c r="QAY356" s="13"/>
      <c r="QAZ356" s="13"/>
      <c r="QBA356" s="13"/>
      <c r="QBB356" s="13"/>
      <c r="QBC356" s="13"/>
      <c r="QBD356" s="13"/>
      <c r="QBE356" s="13"/>
      <c r="QBF356" s="13"/>
      <c r="QBG356" s="13"/>
      <c r="QBH356" s="13"/>
      <c r="QBI356" s="13"/>
      <c r="QBJ356" s="13"/>
      <c r="QBK356" s="13"/>
      <c r="QBL356" s="13"/>
      <c r="QBM356" s="13"/>
      <c r="QBN356" s="13"/>
      <c r="QBO356" s="13"/>
      <c r="QBP356" s="13"/>
      <c r="QBQ356" s="13"/>
      <c r="QBR356" s="13"/>
      <c r="QBS356" s="13"/>
      <c r="QBT356" s="13"/>
      <c r="QBU356" s="13"/>
      <c r="QBV356" s="13"/>
      <c r="QBW356" s="13"/>
      <c r="QBX356" s="13"/>
      <c r="QBY356" s="13"/>
      <c r="QBZ356" s="13"/>
      <c r="QCA356" s="13"/>
      <c r="QCB356" s="13"/>
      <c r="QCC356" s="13"/>
      <c r="QCD356" s="13"/>
      <c r="QCE356" s="13"/>
      <c r="QCF356" s="13"/>
      <c r="QCG356" s="13"/>
      <c r="QCH356" s="13"/>
      <c r="QCI356" s="13"/>
      <c r="QCJ356" s="13"/>
      <c r="QCK356" s="13"/>
      <c r="QCL356" s="13"/>
      <c r="QCM356" s="13"/>
      <c r="QCN356" s="13"/>
      <c r="QCO356" s="13"/>
      <c r="QCP356" s="13"/>
      <c r="QCQ356" s="13"/>
      <c r="QCR356" s="13"/>
      <c r="QCS356" s="13"/>
      <c r="QCT356" s="13"/>
      <c r="QCU356" s="13"/>
      <c r="QCV356" s="13"/>
      <c r="QCW356" s="13"/>
      <c r="QCX356" s="13"/>
      <c r="QCY356" s="13"/>
      <c r="QCZ356" s="13"/>
      <c r="QDA356" s="13"/>
      <c r="QDB356" s="13"/>
      <c r="QDC356" s="13"/>
      <c r="QDD356" s="13"/>
      <c r="QDE356" s="13"/>
      <c r="QDF356" s="13"/>
      <c r="QDG356" s="13"/>
      <c r="QDH356" s="13"/>
      <c r="QDI356" s="13"/>
      <c r="QDJ356" s="13"/>
      <c r="QDK356" s="13"/>
      <c r="QDL356" s="13"/>
      <c r="QDM356" s="13"/>
      <c r="QDN356" s="13"/>
      <c r="QDO356" s="13"/>
      <c r="QDP356" s="13"/>
      <c r="QDQ356" s="13"/>
      <c r="QDR356" s="13"/>
      <c r="QDS356" s="13"/>
      <c r="QDT356" s="13"/>
      <c r="QDU356" s="13"/>
      <c r="QDV356" s="13"/>
      <c r="QDW356" s="13"/>
      <c r="QDX356" s="13"/>
      <c r="QDY356" s="13"/>
      <c r="QDZ356" s="13"/>
      <c r="QEA356" s="13"/>
      <c r="QEB356" s="13"/>
      <c r="QEC356" s="13"/>
      <c r="QED356" s="13"/>
      <c r="QEE356" s="13"/>
      <c r="QEF356" s="13"/>
      <c r="QEG356" s="13"/>
      <c r="QEH356" s="13"/>
      <c r="QEI356" s="13"/>
      <c r="QEJ356" s="13"/>
      <c r="QEK356" s="13"/>
      <c r="QEL356" s="13"/>
      <c r="QEM356" s="13"/>
      <c r="QEN356" s="13"/>
      <c r="QEO356" s="13"/>
      <c r="QEP356" s="13"/>
      <c r="QEQ356" s="13"/>
      <c r="QER356" s="13"/>
      <c r="QES356" s="13"/>
      <c r="QET356" s="13"/>
      <c r="QEU356" s="13"/>
      <c r="QEV356" s="13"/>
      <c r="QEW356" s="13"/>
      <c r="QEX356" s="13"/>
      <c r="QEY356" s="13"/>
      <c r="QEZ356" s="13"/>
      <c r="QFA356" s="13"/>
      <c r="QFB356" s="13"/>
      <c r="QFC356" s="13"/>
      <c r="QFD356" s="13"/>
      <c r="QFE356" s="13"/>
      <c r="QFF356" s="13"/>
      <c r="QFG356" s="13"/>
      <c r="QFH356" s="13"/>
      <c r="QFI356" s="13"/>
      <c r="QFJ356" s="13"/>
      <c r="QFK356" s="13"/>
      <c r="QFL356" s="13"/>
      <c r="QFM356" s="13"/>
      <c r="QFN356" s="13"/>
      <c r="QFO356" s="13"/>
      <c r="QFP356" s="13"/>
      <c r="QFQ356" s="13"/>
      <c r="QFR356" s="13"/>
      <c r="QFS356" s="13"/>
      <c r="QFT356" s="13"/>
      <c r="QFU356" s="13"/>
      <c r="QFV356" s="13"/>
      <c r="QFW356" s="13"/>
      <c r="QFX356" s="13"/>
      <c r="QFY356" s="13"/>
      <c r="QFZ356" s="13"/>
      <c r="QGA356" s="13"/>
      <c r="QGB356" s="13"/>
      <c r="QGC356" s="13"/>
      <c r="QGD356" s="13"/>
      <c r="QGE356" s="13"/>
      <c r="QGF356" s="13"/>
      <c r="QGG356" s="13"/>
      <c r="QGH356" s="13"/>
      <c r="QGI356" s="13"/>
      <c r="QGJ356" s="13"/>
      <c r="QGK356" s="13"/>
      <c r="QGL356" s="13"/>
      <c r="QGM356" s="13"/>
      <c r="QGN356" s="13"/>
      <c r="QGO356" s="13"/>
      <c r="QGP356" s="13"/>
      <c r="QGQ356" s="13"/>
      <c r="QGR356" s="13"/>
      <c r="QGS356" s="13"/>
      <c r="QGT356" s="13"/>
      <c r="QGU356" s="13"/>
      <c r="QGV356" s="13"/>
      <c r="QGW356" s="13"/>
      <c r="QGX356" s="13"/>
      <c r="QGY356" s="13"/>
      <c r="QGZ356" s="13"/>
      <c r="QHA356" s="13"/>
      <c r="QHB356" s="13"/>
      <c r="QHC356" s="13"/>
      <c r="QHD356" s="13"/>
      <c r="QHE356" s="13"/>
      <c r="QHF356" s="13"/>
      <c r="QHG356" s="13"/>
      <c r="QHH356" s="13"/>
      <c r="QHI356" s="13"/>
      <c r="QHJ356" s="13"/>
      <c r="QHK356" s="13"/>
      <c r="QHL356" s="13"/>
      <c r="QHM356" s="13"/>
      <c r="QHN356" s="13"/>
      <c r="QHO356" s="13"/>
      <c r="QHP356" s="13"/>
      <c r="QHQ356" s="13"/>
      <c r="QHR356" s="13"/>
      <c r="QHS356" s="13"/>
      <c r="QHT356" s="13"/>
      <c r="QHU356" s="13"/>
      <c r="QHV356" s="13"/>
      <c r="QHW356" s="13"/>
      <c r="QHX356" s="13"/>
      <c r="QHY356" s="13"/>
      <c r="QHZ356" s="13"/>
      <c r="QIA356" s="13"/>
      <c r="QIB356" s="13"/>
      <c r="QIC356" s="13"/>
      <c r="QID356" s="13"/>
      <c r="QIE356" s="13"/>
      <c r="QIF356" s="13"/>
      <c r="QIG356" s="13"/>
      <c r="QIH356" s="13"/>
      <c r="QII356" s="13"/>
      <c r="QIJ356" s="13"/>
      <c r="QIK356" s="13"/>
      <c r="QIL356" s="13"/>
      <c r="QIM356" s="13"/>
      <c r="QIN356" s="13"/>
      <c r="QIO356" s="13"/>
      <c r="QIP356" s="13"/>
      <c r="QIQ356" s="13"/>
      <c r="QIR356" s="13"/>
      <c r="QIS356" s="13"/>
      <c r="QIT356" s="13"/>
      <c r="QIU356" s="13"/>
      <c r="QIV356" s="13"/>
      <c r="QIW356" s="13"/>
      <c r="QIX356" s="13"/>
      <c r="QIY356" s="13"/>
      <c r="QIZ356" s="13"/>
      <c r="QJA356" s="13"/>
      <c r="QJB356" s="13"/>
      <c r="QJC356" s="13"/>
      <c r="QJD356" s="13"/>
      <c r="QJE356" s="13"/>
      <c r="QJF356" s="13"/>
      <c r="QJG356" s="13"/>
      <c r="QJH356" s="13"/>
      <c r="QJI356" s="13"/>
      <c r="QJJ356" s="13"/>
      <c r="QJK356" s="13"/>
      <c r="QJL356" s="13"/>
      <c r="QJM356" s="13"/>
      <c r="QJN356" s="13"/>
      <c r="QJO356" s="13"/>
      <c r="QJP356" s="13"/>
      <c r="QJQ356" s="13"/>
      <c r="QJR356" s="13"/>
      <c r="QJS356" s="13"/>
      <c r="QJT356" s="13"/>
      <c r="QJU356" s="13"/>
      <c r="QJV356" s="13"/>
      <c r="QJW356" s="13"/>
      <c r="QJX356" s="13"/>
      <c r="QJY356" s="13"/>
      <c r="QJZ356" s="13"/>
      <c r="QKA356" s="13"/>
      <c r="QKB356" s="13"/>
      <c r="QKC356" s="13"/>
      <c r="QKD356" s="13"/>
      <c r="QKE356" s="13"/>
      <c r="QKF356" s="13"/>
      <c r="QKG356" s="13"/>
      <c r="QKH356" s="13"/>
      <c r="QKI356" s="13"/>
      <c r="QKJ356" s="13"/>
      <c r="QKK356" s="13"/>
      <c r="QKL356" s="13"/>
      <c r="QKM356" s="13"/>
      <c r="QKN356" s="13"/>
      <c r="QKO356" s="13"/>
      <c r="QKP356" s="13"/>
      <c r="QKQ356" s="13"/>
      <c r="QKR356" s="13"/>
      <c r="QKS356" s="13"/>
      <c r="QKT356" s="13"/>
      <c r="QKU356" s="13"/>
      <c r="QKV356" s="13"/>
      <c r="QKW356" s="13"/>
      <c r="QKX356" s="13"/>
      <c r="QKY356" s="13"/>
      <c r="QKZ356" s="13"/>
      <c r="QLA356" s="13"/>
      <c r="QLB356" s="13"/>
      <c r="QLC356" s="13"/>
      <c r="QLD356" s="13"/>
      <c r="QLE356" s="13"/>
      <c r="QLF356" s="13"/>
      <c r="QLG356" s="13"/>
      <c r="QLH356" s="13"/>
      <c r="QLI356" s="13"/>
      <c r="QLJ356" s="13"/>
      <c r="QLK356" s="13"/>
      <c r="QLL356" s="13"/>
      <c r="QLM356" s="13"/>
      <c r="QLN356" s="13"/>
      <c r="QLO356" s="13"/>
      <c r="QLP356" s="13"/>
      <c r="QLQ356" s="13"/>
      <c r="QLR356" s="13"/>
      <c r="QLS356" s="13"/>
      <c r="QLT356" s="13"/>
      <c r="QLU356" s="13"/>
      <c r="QLV356" s="13"/>
      <c r="QLW356" s="13"/>
      <c r="QLX356" s="13"/>
      <c r="QLY356" s="13"/>
      <c r="QLZ356" s="13"/>
      <c r="QMA356" s="13"/>
      <c r="QMB356" s="13"/>
      <c r="QMC356" s="13"/>
      <c r="QMD356" s="13"/>
      <c r="QME356" s="13"/>
      <c r="QMF356" s="13"/>
      <c r="QMG356" s="13"/>
      <c r="QMH356" s="13"/>
      <c r="QMI356" s="13"/>
      <c r="QMJ356" s="13"/>
      <c r="QMK356" s="13"/>
      <c r="QML356" s="13"/>
      <c r="QMM356" s="13"/>
      <c r="QMN356" s="13"/>
      <c r="QMO356" s="13"/>
      <c r="QMP356" s="13"/>
      <c r="QMQ356" s="13"/>
      <c r="QMR356" s="13"/>
      <c r="QMS356" s="13"/>
      <c r="QMT356" s="13"/>
      <c r="QMU356" s="13"/>
      <c r="QMV356" s="13"/>
      <c r="QMW356" s="13"/>
      <c r="QMX356" s="13"/>
      <c r="QMY356" s="13"/>
      <c r="QMZ356" s="13"/>
      <c r="QNA356" s="13"/>
      <c r="QNB356" s="13"/>
      <c r="QNC356" s="13"/>
      <c r="QND356" s="13"/>
      <c r="QNE356" s="13"/>
      <c r="QNF356" s="13"/>
      <c r="QNG356" s="13"/>
      <c r="QNH356" s="13"/>
      <c r="QNI356" s="13"/>
      <c r="QNJ356" s="13"/>
      <c r="QNK356" s="13"/>
      <c r="QNL356" s="13"/>
      <c r="QNM356" s="13"/>
      <c r="QNN356" s="13"/>
      <c r="QNO356" s="13"/>
      <c r="QNP356" s="13"/>
      <c r="QNQ356" s="13"/>
      <c r="QNR356" s="13"/>
      <c r="QNS356" s="13"/>
      <c r="QNT356" s="13"/>
      <c r="QNU356" s="13"/>
      <c r="QNV356" s="13"/>
      <c r="QNW356" s="13"/>
      <c r="QNX356" s="13"/>
      <c r="QNY356" s="13"/>
      <c r="QNZ356" s="13"/>
      <c r="QOA356" s="13"/>
      <c r="QOB356" s="13"/>
      <c r="QOC356" s="13"/>
      <c r="QOD356" s="13"/>
      <c r="QOE356" s="13"/>
      <c r="QOF356" s="13"/>
      <c r="QOG356" s="13"/>
      <c r="QOH356" s="13"/>
      <c r="QOI356" s="13"/>
      <c r="QOJ356" s="13"/>
      <c r="QOK356" s="13"/>
      <c r="QOL356" s="13"/>
      <c r="QOM356" s="13"/>
      <c r="QON356" s="13"/>
      <c r="QOO356" s="13"/>
      <c r="QOP356" s="13"/>
      <c r="QOQ356" s="13"/>
      <c r="QOR356" s="13"/>
      <c r="QOS356" s="13"/>
      <c r="QOT356" s="13"/>
      <c r="QOU356" s="13"/>
      <c r="QOV356" s="13"/>
      <c r="QOW356" s="13"/>
      <c r="QOX356" s="13"/>
      <c r="QOY356" s="13"/>
      <c r="QOZ356" s="13"/>
      <c r="QPA356" s="13"/>
      <c r="QPB356" s="13"/>
      <c r="QPC356" s="13"/>
      <c r="QPD356" s="13"/>
      <c r="QPE356" s="13"/>
      <c r="QPF356" s="13"/>
      <c r="QPG356" s="13"/>
      <c r="QPH356" s="13"/>
      <c r="QPI356" s="13"/>
      <c r="QPJ356" s="13"/>
      <c r="QPK356" s="13"/>
      <c r="QPL356" s="13"/>
      <c r="QPM356" s="13"/>
      <c r="QPN356" s="13"/>
      <c r="QPO356" s="13"/>
      <c r="QPP356" s="13"/>
      <c r="QPQ356" s="13"/>
      <c r="QPR356" s="13"/>
      <c r="QPS356" s="13"/>
      <c r="QPT356" s="13"/>
      <c r="QPU356" s="13"/>
      <c r="QPV356" s="13"/>
      <c r="QPW356" s="13"/>
      <c r="QPX356" s="13"/>
      <c r="QPY356" s="13"/>
      <c r="QPZ356" s="13"/>
      <c r="QQA356" s="13"/>
      <c r="QQB356" s="13"/>
      <c r="QQC356" s="13"/>
      <c r="QQD356" s="13"/>
      <c r="QQE356" s="13"/>
      <c r="QQF356" s="13"/>
      <c r="QQG356" s="13"/>
      <c r="QQH356" s="13"/>
      <c r="QQI356" s="13"/>
      <c r="QQJ356" s="13"/>
      <c r="QQK356" s="13"/>
      <c r="QQL356" s="13"/>
      <c r="QQM356" s="13"/>
      <c r="QQN356" s="13"/>
      <c r="QQO356" s="13"/>
      <c r="QQP356" s="13"/>
      <c r="QQQ356" s="13"/>
      <c r="QQR356" s="13"/>
      <c r="QQS356" s="13"/>
      <c r="QQT356" s="13"/>
      <c r="QQU356" s="13"/>
      <c r="QQV356" s="13"/>
      <c r="QQW356" s="13"/>
      <c r="QQX356" s="13"/>
      <c r="QQY356" s="13"/>
      <c r="QQZ356" s="13"/>
      <c r="QRA356" s="13"/>
      <c r="QRB356" s="13"/>
      <c r="QRC356" s="13"/>
      <c r="QRD356" s="13"/>
      <c r="QRE356" s="13"/>
      <c r="QRF356" s="13"/>
      <c r="QRG356" s="13"/>
      <c r="QRH356" s="13"/>
      <c r="QRI356" s="13"/>
      <c r="QRJ356" s="13"/>
      <c r="QRK356" s="13"/>
      <c r="QRL356" s="13"/>
      <c r="QRM356" s="13"/>
      <c r="QRN356" s="13"/>
      <c r="QRO356" s="13"/>
      <c r="QRP356" s="13"/>
      <c r="QRQ356" s="13"/>
      <c r="QRR356" s="13"/>
      <c r="QRS356" s="13"/>
      <c r="QRT356" s="13"/>
      <c r="QRU356" s="13"/>
      <c r="QRV356" s="13"/>
      <c r="QRW356" s="13"/>
      <c r="QRX356" s="13"/>
      <c r="QRY356" s="13"/>
      <c r="QRZ356" s="13"/>
      <c r="QSA356" s="13"/>
      <c r="QSB356" s="13"/>
      <c r="QSC356" s="13"/>
      <c r="QSD356" s="13"/>
      <c r="QSE356" s="13"/>
      <c r="QSF356" s="13"/>
      <c r="QSG356" s="13"/>
      <c r="QSH356" s="13"/>
      <c r="QSI356" s="13"/>
      <c r="QSJ356" s="13"/>
      <c r="QSK356" s="13"/>
      <c r="QSL356" s="13"/>
      <c r="QSM356" s="13"/>
      <c r="QSN356" s="13"/>
      <c r="QSO356" s="13"/>
      <c r="QSP356" s="13"/>
      <c r="QSQ356" s="13"/>
      <c r="QSR356" s="13"/>
      <c r="QSS356" s="13"/>
      <c r="QST356" s="13"/>
      <c r="QSU356" s="13"/>
      <c r="QSV356" s="13"/>
      <c r="QSW356" s="13"/>
      <c r="QSX356" s="13"/>
      <c r="QSY356" s="13"/>
      <c r="QSZ356" s="13"/>
      <c r="QTA356" s="13"/>
      <c r="QTB356" s="13"/>
      <c r="QTC356" s="13"/>
      <c r="QTD356" s="13"/>
      <c r="QTE356" s="13"/>
      <c r="QTF356" s="13"/>
      <c r="QTG356" s="13"/>
      <c r="QTH356" s="13"/>
      <c r="QTI356" s="13"/>
      <c r="QTJ356" s="13"/>
      <c r="QTK356" s="13"/>
      <c r="QTL356" s="13"/>
      <c r="QTM356" s="13"/>
      <c r="QTN356" s="13"/>
      <c r="QTO356" s="13"/>
      <c r="QTP356" s="13"/>
      <c r="QTQ356" s="13"/>
      <c r="QTR356" s="13"/>
      <c r="QTS356" s="13"/>
      <c r="QTT356" s="13"/>
      <c r="QTU356" s="13"/>
      <c r="QTV356" s="13"/>
      <c r="QTW356" s="13"/>
      <c r="QTX356" s="13"/>
      <c r="QTY356" s="13"/>
      <c r="QTZ356" s="13"/>
      <c r="QUA356" s="13"/>
      <c r="QUB356" s="13"/>
      <c r="QUC356" s="13"/>
      <c r="QUD356" s="13"/>
      <c r="QUE356" s="13"/>
      <c r="QUF356" s="13"/>
      <c r="QUG356" s="13"/>
      <c r="QUH356" s="13"/>
      <c r="QUI356" s="13"/>
      <c r="QUJ356" s="13"/>
      <c r="QUK356" s="13"/>
      <c r="QUL356" s="13"/>
      <c r="QUM356" s="13"/>
      <c r="QUN356" s="13"/>
      <c r="QUO356" s="13"/>
      <c r="QUP356" s="13"/>
      <c r="QUQ356" s="13"/>
      <c r="QUR356" s="13"/>
      <c r="QUS356" s="13"/>
      <c r="QUT356" s="13"/>
      <c r="QUU356" s="13"/>
      <c r="QUV356" s="13"/>
      <c r="QUW356" s="13"/>
      <c r="QUX356" s="13"/>
      <c r="QUY356" s="13"/>
      <c r="QUZ356" s="13"/>
      <c r="QVA356" s="13"/>
      <c r="QVB356" s="13"/>
      <c r="QVC356" s="13"/>
      <c r="QVD356" s="13"/>
      <c r="QVE356" s="13"/>
      <c r="QVF356" s="13"/>
      <c r="QVG356" s="13"/>
      <c r="QVH356" s="13"/>
      <c r="QVI356" s="13"/>
      <c r="QVJ356" s="13"/>
      <c r="QVK356" s="13"/>
      <c r="QVL356" s="13"/>
      <c r="QVM356" s="13"/>
      <c r="QVN356" s="13"/>
      <c r="QVO356" s="13"/>
      <c r="QVP356" s="13"/>
      <c r="QVQ356" s="13"/>
      <c r="QVR356" s="13"/>
      <c r="QVS356" s="13"/>
      <c r="QVT356" s="13"/>
      <c r="QVU356" s="13"/>
      <c r="QVV356" s="13"/>
      <c r="QVW356" s="13"/>
      <c r="QVX356" s="13"/>
      <c r="QVY356" s="13"/>
      <c r="QVZ356" s="13"/>
      <c r="QWA356" s="13"/>
      <c r="QWB356" s="13"/>
      <c r="QWC356" s="13"/>
      <c r="QWD356" s="13"/>
      <c r="QWE356" s="13"/>
      <c r="QWF356" s="13"/>
      <c r="QWG356" s="13"/>
      <c r="QWH356" s="13"/>
      <c r="QWI356" s="13"/>
      <c r="QWJ356" s="13"/>
      <c r="QWK356" s="13"/>
      <c r="QWL356" s="13"/>
      <c r="QWM356" s="13"/>
      <c r="QWN356" s="13"/>
      <c r="QWO356" s="13"/>
      <c r="QWP356" s="13"/>
      <c r="QWQ356" s="13"/>
      <c r="QWR356" s="13"/>
      <c r="QWS356" s="13"/>
      <c r="QWT356" s="13"/>
      <c r="QWU356" s="13"/>
      <c r="QWV356" s="13"/>
      <c r="QWW356" s="13"/>
      <c r="QWX356" s="13"/>
      <c r="QWY356" s="13"/>
      <c r="QWZ356" s="13"/>
      <c r="QXA356" s="13"/>
      <c r="QXB356" s="13"/>
      <c r="QXC356" s="13"/>
      <c r="QXD356" s="13"/>
      <c r="QXE356" s="13"/>
      <c r="QXF356" s="13"/>
      <c r="QXG356" s="13"/>
      <c r="QXH356" s="13"/>
      <c r="QXI356" s="13"/>
      <c r="QXJ356" s="13"/>
      <c r="QXK356" s="13"/>
      <c r="QXL356" s="13"/>
      <c r="QXM356" s="13"/>
      <c r="QXN356" s="13"/>
      <c r="QXO356" s="13"/>
      <c r="QXP356" s="13"/>
      <c r="QXQ356" s="13"/>
      <c r="QXR356" s="13"/>
      <c r="QXS356" s="13"/>
      <c r="QXT356" s="13"/>
      <c r="QXU356" s="13"/>
      <c r="QXV356" s="13"/>
      <c r="QXW356" s="13"/>
      <c r="QXX356" s="13"/>
      <c r="QXY356" s="13"/>
      <c r="QXZ356" s="13"/>
      <c r="QYA356" s="13"/>
      <c r="QYB356" s="13"/>
      <c r="QYC356" s="13"/>
      <c r="QYD356" s="13"/>
      <c r="QYE356" s="13"/>
      <c r="QYF356" s="13"/>
      <c r="QYG356" s="13"/>
      <c r="QYH356" s="13"/>
      <c r="QYI356" s="13"/>
      <c r="QYJ356" s="13"/>
      <c r="QYK356" s="13"/>
      <c r="QYL356" s="13"/>
      <c r="QYM356" s="13"/>
      <c r="QYN356" s="13"/>
      <c r="QYO356" s="13"/>
      <c r="QYP356" s="13"/>
      <c r="QYQ356" s="13"/>
      <c r="QYR356" s="13"/>
      <c r="QYS356" s="13"/>
      <c r="QYT356" s="13"/>
      <c r="QYU356" s="13"/>
      <c r="QYV356" s="13"/>
      <c r="QYW356" s="13"/>
      <c r="QYX356" s="13"/>
      <c r="QYY356" s="13"/>
      <c r="QYZ356" s="13"/>
      <c r="QZA356" s="13"/>
      <c r="QZB356" s="13"/>
      <c r="QZC356" s="13"/>
      <c r="QZD356" s="13"/>
      <c r="QZE356" s="13"/>
      <c r="QZF356" s="13"/>
      <c r="QZG356" s="13"/>
      <c r="QZH356" s="13"/>
      <c r="QZI356" s="13"/>
      <c r="QZJ356" s="13"/>
      <c r="QZK356" s="13"/>
      <c r="QZL356" s="13"/>
      <c r="QZM356" s="13"/>
      <c r="QZN356" s="13"/>
      <c r="QZO356" s="13"/>
      <c r="QZP356" s="13"/>
      <c r="QZQ356" s="13"/>
      <c r="QZR356" s="13"/>
      <c r="QZS356" s="13"/>
      <c r="QZT356" s="13"/>
      <c r="QZU356" s="13"/>
      <c r="QZV356" s="13"/>
      <c r="QZW356" s="13"/>
      <c r="QZX356" s="13"/>
      <c r="QZY356" s="13"/>
      <c r="QZZ356" s="13"/>
      <c r="RAA356" s="13"/>
      <c r="RAB356" s="13"/>
      <c r="RAC356" s="13"/>
      <c r="RAD356" s="13"/>
      <c r="RAE356" s="13"/>
      <c r="RAF356" s="13"/>
      <c r="RAG356" s="13"/>
      <c r="RAH356" s="13"/>
      <c r="RAI356" s="13"/>
      <c r="RAJ356" s="13"/>
      <c r="RAK356" s="13"/>
      <c r="RAL356" s="13"/>
      <c r="RAM356" s="13"/>
      <c r="RAN356" s="13"/>
      <c r="RAO356" s="13"/>
      <c r="RAP356" s="13"/>
      <c r="RAQ356" s="13"/>
      <c r="RAR356" s="13"/>
      <c r="RAS356" s="13"/>
      <c r="RAT356" s="13"/>
      <c r="RAU356" s="13"/>
      <c r="RAV356" s="13"/>
      <c r="RAW356" s="13"/>
      <c r="RAX356" s="13"/>
      <c r="RAY356" s="13"/>
      <c r="RAZ356" s="13"/>
      <c r="RBA356" s="13"/>
      <c r="RBB356" s="13"/>
      <c r="RBC356" s="13"/>
      <c r="RBD356" s="13"/>
      <c r="RBE356" s="13"/>
      <c r="RBF356" s="13"/>
      <c r="RBG356" s="13"/>
      <c r="RBH356" s="13"/>
      <c r="RBI356" s="13"/>
      <c r="RBJ356" s="13"/>
      <c r="RBK356" s="13"/>
      <c r="RBL356" s="13"/>
      <c r="RBM356" s="13"/>
      <c r="RBN356" s="13"/>
      <c r="RBO356" s="13"/>
      <c r="RBP356" s="13"/>
      <c r="RBQ356" s="13"/>
      <c r="RBR356" s="13"/>
      <c r="RBS356" s="13"/>
      <c r="RBT356" s="13"/>
      <c r="RBU356" s="13"/>
      <c r="RBV356" s="13"/>
      <c r="RBW356" s="13"/>
      <c r="RBX356" s="13"/>
      <c r="RBY356" s="13"/>
      <c r="RBZ356" s="13"/>
      <c r="RCA356" s="13"/>
      <c r="RCB356" s="13"/>
      <c r="RCC356" s="13"/>
      <c r="RCD356" s="13"/>
      <c r="RCE356" s="13"/>
      <c r="RCF356" s="13"/>
      <c r="RCG356" s="13"/>
      <c r="RCH356" s="13"/>
      <c r="RCI356" s="13"/>
      <c r="RCJ356" s="13"/>
      <c r="RCK356" s="13"/>
      <c r="RCL356" s="13"/>
      <c r="RCM356" s="13"/>
      <c r="RCN356" s="13"/>
      <c r="RCO356" s="13"/>
      <c r="RCP356" s="13"/>
      <c r="RCQ356" s="13"/>
      <c r="RCR356" s="13"/>
      <c r="RCS356" s="13"/>
      <c r="RCT356" s="13"/>
      <c r="RCU356" s="13"/>
      <c r="RCV356" s="13"/>
      <c r="RCW356" s="13"/>
      <c r="RCX356" s="13"/>
      <c r="RCY356" s="13"/>
      <c r="RCZ356" s="13"/>
      <c r="RDA356" s="13"/>
      <c r="RDB356" s="13"/>
      <c r="RDC356" s="13"/>
      <c r="RDD356" s="13"/>
      <c r="RDE356" s="13"/>
      <c r="RDF356" s="13"/>
      <c r="RDG356" s="13"/>
      <c r="RDH356" s="13"/>
      <c r="RDI356" s="13"/>
      <c r="RDJ356" s="13"/>
      <c r="RDK356" s="13"/>
      <c r="RDL356" s="13"/>
      <c r="RDM356" s="13"/>
      <c r="RDN356" s="13"/>
      <c r="RDO356" s="13"/>
      <c r="RDP356" s="13"/>
      <c r="RDQ356" s="13"/>
      <c r="RDR356" s="13"/>
      <c r="RDS356" s="13"/>
      <c r="RDT356" s="13"/>
      <c r="RDU356" s="13"/>
      <c r="RDV356" s="13"/>
      <c r="RDW356" s="13"/>
      <c r="RDX356" s="13"/>
      <c r="RDY356" s="13"/>
      <c r="RDZ356" s="13"/>
      <c r="REA356" s="13"/>
      <c r="REB356" s="13"/>
      <c r="REC356" s="13"/>
      <c r="RED356" s="13"/>
      <c r="REE356" s="13"/>
      <c r="REF356" s="13"/>
      <c r="REG356" s="13"/>
      <c r="REH356" s="13"/>
      <c r="REI356" s="13"/>
      <c r="REJ356" s="13"/>
      <c r="REK356" s="13"/>
      <c r="REL356" s="13"/>
      <c r="REM356" s="13"/>
      <c r="REN356" s="13"/>
      <c r="REO356" s="13"/>
      <c r="REP356" s="13"/>
      <c r="REQ356" s="13"/>
      <c r="RER356" s="13"/>
      <c r="RES356" s="13"/>
      <c r="RET356" s="13"/>
      <c r="REU356" s="13"/>
      <c r="REV356" s="13"/>
      <c r="REW356" s="13"/>
      <c r="REX356" s="13"/>
      <c r="REY356" s="13"/>
      <c r="REZ356" s="13"/>
      <c r="RFA356" s="13"/>
      <c r="RFB356" s="13"/>
      <c r="RFC356" s="13"/>
      <c r="RFD356" s="13"/>
      <c r="RFE356" s="13"/>
      <c r="RFF356" s="13"/>
      <c r="RFG356" s="13"/>
      <c r="RFH356" s="13"/>
      <c r="RFI356" s="13"/>
      <c r="RFJ356" s="13"/>
      <c r="RFK356" s="13"/>
      <c r="RFL356" s="13"/>
      <c r="RFM356" s="13"/>
      <c r="RFN356" s="13"/>
      <c r="RFO356" s="13"/>
      <c r="RFP356" s="13"/>
      <c r="RFQ356" s="13"/>
      <c r="RFR356" s="13"/>
      <c r="RFS356" s="13"/>
      <c r="RFT356" s="13"/>
      <c r="RFU356" s="13"/>
      <c r="RFV356" s="13"/>
      <c r="RFW356" s="13"/>
      <c r="RFX356" s="13"/>
      <c r="RFY356" s="13"/>
      <c r="RFZ356" s="13"/>
      <c r="RGA356" s="13"/>
      <c r="RGB356" s="13"/>
      <c r="RGC356" s="13"/>
      <c r="RGD356" s="13"/>
      <c r="RGE356" s="13"/>
      <c r="RGF356" s="13"/>
      <c r="RGG356" s="13"/>
      <c r="RGH356" s="13"/>
      <c r="RGI356" s="13"/>
      <c r="RGJ356" s="13"/>
      <c r="RGK356" s="13"/>
      <c r="RGL356" s="13"/>
      <c r="RGM356" s="13"/>
      <c r="RGN356" s="13"/>
      <c r="RGO356" s="13"/>
      <c r="RGP356" s="13"/>
      <c r="RGQ356" s="13"/>
      <c r="RGR356" s="13"/>
      <c r="RGS356" s="13"/>
      <c r="RGT356" s="13"/>
      <c r="RGU356" s="13"/>
      <c r="RGV356" s="13"/>
      <c r="RGW356" s="13"/>
      <c r="RGX356" s="13"/>
      <c r="RGY356" s="13"/>
      <c r="RGZ356" s="13"/>
      <c r="RHA356" s="13"/>
      <c r="RHB356" s="13"/>
      <c r="RHC356" s="13"/>
      <c r="RHD356" s="13"/>
      <c r="RHE356" s="13"/>
      <c r="RHF356" s="13"/>
      <c r="RHG356" s="13"/>
      <c r="RHH356" s="13"/>
      <c r="RHI356" s="13"/>
      <c r="RHJ356" s="13"/>
      <c r="RHK356" s="13"/>
      <c r="RHL356" s="13"/>
      <c r="RHM356" s="13"/>
      <c r="RHN356" s="13"/>
      <c r="RHO356" s="13"/>
      <c r="RHP356" s="13"/>
      <c r="RHQ356" s="13"/>
      <c r="RHR356" s="13"/>
      <c r="RHS356" s="13"/>
      <c r="RHT356" s="13"/>
      <c r="RHU356" s="13"/>
      <c r="RHV356" s="13"/>
      <c r="RHW356" s="13"/>
      <c r="RHX356" s="13"/>
      <c r="RHY356" s="13"/>
      <c r="RHZ356" s="13"/>
      <c r="RIA356" s="13"/>
      <c r="RIB356" s="13"/>
      <c r="RIC356" s="13"/>
      <c r="RID356" s="13"/>
      <c r="RIE356" s="13"/>
      <c r="RIF356" s="13"/>
      <c r="RIG356" s="13"/>
      <c r="RIH356" s="13"/>
      <c r="RII356" s="13"/>
      <c r="RIJ356" s="13"/>
      <c r="RIK356" s="13"/>
      <c r="RIL356" s="13"/>
      <c r="RIM356" s="13"/>
      <c r="RIN356" s="13"/>
      <c r="RIO356" s="13"/>
      <c r="RIP356" s="13"/>
      <c r="RIQ356" s="13"/>
      <c r="RIR356" s="13"/>
      <c r="RIS356" s="13"/>
      <c r="RIT356" s="13"/>
      <c r="RIU356" s="13"/>
      <c r="RIV356" s="13"/>
      <c r="RIW356" s="13"/>
      <c r="RIX356" s="13"/>
      <c r="RIY356" s="13"/>
      <c r="RIZ356" s="13"/>
      <c r="RJA356" s="13"/>
      <c r="RJB356" s="13"/>
      <c r="RJC356" s="13"/>
      <c r="RJD356" s="13"/>
      <c r="RJE356" s="13"/>
      <c r="RJF356" s="13"/>
      <c r="RJG356" s="13"/>
      <c r="RJH356" s="13"/>
      <c r="RJI356" s="13"/>
      <c r="RJJ356" s="13"/>
      <c r="RJK356" s="13"/>
      <c r="RJL356" s="13"/>
      <c r="RJM356" s="13"/>
      <c r="RJN356" s="13"/>
      <c r="RJO356" s="13"/>
      <c r="RJP356" s="13"/>
      <c r="RJQ356" s="13"/>
      <c r="RJR356" s="13"/>
      <c r="RJS356" s="13"/>
      <c r="RJT356" s="13"/>
      <c r="RJU356" s="13"/>
      <c r="RJV356" s="13"/>
      <c r="RJW356" s="13"/>
      <c r="RJX356" s="13"/>
      <c r="RJY356" s="13"/>
      <c r="RJZ356" s="13"/>
      <c r="RKA356" s="13"/>
      <c r="RKB356" s="13"/>
      <c r="RKC356" s="13"/>
      <c r="RKD356" s="13"/>
      <c r="RKE356" s="13"/>
      <c r="RKF356" s="13"/>
      <c r="RKG356" s="13"/>
      <c r="RKH356" s="13"/>
      <c r="RKI356" s="13"/>
      <c r="RKJ356" s="13"/>
      <c r="RKK356" s="13"/>
      <c r="RKL356" s="13"/>
      <c r="RKM356" s="13"/>
      <c r="RKN356" s="13"/>
      <c r="RKO356" s="13"/>
      <c r="RKP356" s="13"/>
      <c r="RKQ356" s="13"/>
      <c r="RKR356" s="13"/>
      <c r="RKS356" s="13"/>
      <c r="RKT356" s="13"/>
      <c r="RKU356" s="13"/>
      <c r="RKV356" s="13"/>
      <c r="RKW356" s="13"/>
      <c r="RKX356" s="13"/>
      <c r="RKY356" s="13"/>
      <c r="RKZ356" s="13"/>
      <c r="RLA356" s="13"/>
      <c r="RLB356" s="13"/>
      <c r="RLC356" s="13"/>
      <c r="RLD356" s="13"/>
      <c r="RLE356" s="13"/>
      <c r="RLF356" s="13"/>
      <c r="RLG356" s="13"/>
      <c r="RLH356" s="13"/>
      <c r="RLI356" s="13"/>
      <c r="RLJ356" s="13"/>
      <c r="RLK356" s="13"/>
      <c r="RLL356" s="13"/>
      <c r="RLM356" s="13"/>
      <c r="RLN356" s="13"/>
      <c r="RLO356" s="13"/>
      <c r="RLP356" s="13"/>
      <c r="RLQ356" s="13"/>
      <c r="RLR356" s="13"/>
      <c r="RLS356" s="13"/>
      <c r="RLT356" s="13"/>
      <c r="RLU356" s="13"/>
      <c r="RLV356" s="13"/>
      <c r="RLW356" s="13"/>
      <c r="RLX356" s="13"/>
      <c r="RLY356" s="13"/>
      <c r="RLZ356" s="13"/>
      <c r="RMA356" s="13"/>
      <c r="RMB356" s="13"/>
      <c r="RMC356" s="13"/>
      <c r="RMD356" s="13"/>
      <c r="RME356" s="13"/>
      <c r="RMF356" s="13"/>
      <c r="RMG356" s="13"/>
      <c r="RMH356" s="13"/>
      <c r="RMI356" s="13"/>
      <c r="RMJ356" s="13"/>
      <c r="RMK356" s="13"/>
      <c r="RML356" s="13"/>
      <c r="RMM356" s="13"/>
      <c r="RMN356" s="13"/>
      <c r="RMO356" s="13"/>
      <c r="RMP356" s="13"/>
      <c r="RMQ356" s="13"/>
      <c r="RMR356" s="13"/>
      <c r="RMS356" s="13"/>
      <c r="RMT356" s="13"/>
      <c r="RMU356" s="13"/>
      <c r="RMV356" s="13"/>
      <c r="RMW356" s="13"/>
      <c r="RMX356" s="13"/>
      <c r="RMY356" s="13"/>
      <c r="RMZ356" s="13"/>
      <c r="RNA356" s="13"/>
      <c r="RNB356" s="13"/>
      <c r="RNC356" s="13"/>
      <c r="RND356" s="13"/>
      <c r="RNE356" s="13"/>
      <c r="RNF356" s="13"/>
      <c r="RNG356" s="13"/>
      <c r="RNH356" s="13"/>
      <c r="RNI356" s="13"/>
      <c r="RNJ356" s="13"/>
      <c r="RNK356" s="13"/>
      <c r="RNL356" s="13"/>
      <c r="RNM356" s="13"/>
      <c r="RNN356" s="13"/>
      <c r="RNO356" s="13"/>
      <c r="RNP356" s="13"/>
      <c r="RNQ356" s="13"/>
      <c r="RNR356" s="13"/>
      <c r="RNS356" s="13"/>
      <c r="RNT356" s="13"/>
      <c r="RNU356" s="13"/>
      <c r="RNV356" s="13"/>
      <c r="RNW356" s="13"/>
      <c r="RNX356" s="13"/>
      <c r="RNY356" s="13"/>
      <c r="RNZ356" s="13"/>
      <c r="ROA356" s="13"/>
      <c r="ROB356" s="13"/>
      <c r="ROC356" s="13"/>
      <c r="ROD356" s="13"/>
      <c r="ROE356" s="13"/>
      <c r="ROF356" s="13"/>
      <c r="ROG356" s="13"/>
      <c r="ROH356" s="13"/>
      <c r="ROI356" s="13"/>
      <c r="ROJ356" s="13"/>
      <c r="ROK356" s="13"/>
      <c r="ROL356" s="13"/>
      <c r="ROM356" s="13"/>
      <c r="RON356" s="13"/>
      <c r="ROO356" s="13"/>
      <c r="ROP356" s="13"/>
      <c r="ROQ356" s="13"/>
      <c r="ROR356" s="13"/>
      <c r="ROS356" s="13"/>
      <c r="ROT356" s="13"/>
      <c r="ROU356" s="13"/>
      <c r="ROV356" s="13"/>
      <c r="ROW356" s="13"/>
      <c r="ROX356" s="13"/>
      <c r="ROY356" s="13"/>
      <c r="ROZ356" s="13"/>
      <c r="RPA356" s="13"/>
      <c r="RPB356" s="13"/>
      <c r="RPC356" s="13"/>
      <c r="RPD356" s="13"/>
      <c r="RPE356" s="13"/>
      <c r="RPF356" s="13"/>
      <c r="RPG356" s="13"/>
      <c r="RPH356" s="13"/>
      <c r="RPI356" s="13"/>
      <c r="RPJ356" s="13"/>
      <c r="RPK356" s="13"/>
      <c r="RPL356" s="13"/>
      <c r="RPM356" s="13"/>
      <c r="RPN356" s="13"/>
      <c r="RPO356" s="13"/>
      <c r="RPP356" s="13"/>
      <c r="RPQ356" s="13"/>
      <c r="RPR356" s="13"/>
      <c r="RPS356" s="13"/>
      <c r="RPT356" s="13"/>
      <c r="RPU356" s="13"/>
      <c r="RPV356" s="13"/>
      <c r="RPW356" s="13"/>
      <c r="RPX356" s="13"/>
      <c r="RPY356" s="13"/>
      <c r="RPZ356" s="13"/>
      <c r="RQA356" s="13"/>
      <c r="RQB356" s="13"/>
      <c r="RQC356" s="13"/>
      <c r="RQD356" s="13"/>
      <c r="RQE356" s="13"/>
      <c r="RQF356" s="13"/>
      <c r="RQG356" s="13"/>
      <c r="RQH356" s="13"/>
      <c r="RQI356" s="13"/>
      <c r="RQJ356" s="13"/>
      <c r="RQK356" s="13"/>
      <c r="RQL356" s="13"/>
      <c r="RQM356" s="13"/>
      <c r="RQN356" s="13"/>
      <c r="RQO356" s="13"/>
      <c r="RQP356" s="13"/>
      <c r="RQQ356" s="13"/>
      <c r="RQR356" s="13"/>
      <c r="RQS356" s="13"/>
      <c r="RQT356" s="13"/>
      <c r="RQU356" s="13"/>
      <c r="RQV356" s="13"/>
      <c r="RQW356" s="13"/>
      <c r="RQX356" s="13"/>
      <c r="RQY356" s="13"/>
      <c r="RQZ356" s="13"/>
      <c r="RRA356" s="13"/>
      <c r="RRB356" s="13"/>
      <c r="RRC356" s="13"/>
      <c r="RRD356" s="13"/>
      <c r="RRE356" s="13"/>
      <c r="RRF356" s="13"/>
      <c r="RRG356" s="13"/>
      <c r="RRH356" s="13"/>
      <c r="RRI356" s="13"/>
      <c r="RRJ356" s="13"/>
      <c r="RRK356" s="13"/>
      <c r="RRL356" s="13"/>
      <c r="RRM356" s="13"/>
      <c r="RRN356" s="13"/>
      <c r="RRO356" s="13"/>
      <c r="RRP356" s="13"/>
      <c r="RRQ356" s="13"/>
      <c r="RRR356" s="13"/>
      <c r="RRS356" s="13"/>
      <c r="RRT356" s="13"/>
      <c r="RRU356" s="13"/>
      <c r="RRV356" s="13"/>
      <c r="RRW356" s="13"/>
      <c r="RRX356" s="13"/>
      <c r="RRY356" s="13"/>
      <c r="RRZ356" s="13"/>
      <c r="RSA356" s="13"/>
      <c r="RSB356" s="13"/>
      <c r="RSC356" s="13"/>
      <c r="RSD356" s="13"/>
      <c r="RSE356" s="13"/>
      <c r="RSF356" s="13"/>
      <c r="RSG356" s="13"/>
      <c r="RSH356" s="13"/>
      <c r="RSI356" s="13"/>
      <c r="RSJ356" s="13"/>
      <c r="RSK356" s="13"/>
      <c r="RSL356" s="13"/>
      <c r="RSM356" s="13"/>
      <c r="RSN356" s="13"/>
      <c r="RSO356" s="13"/>
      <c r="RSP356" s="13"/>
      <c r="RSQ356" s="13"/>
      <c r="RSR356" s="13"/>
      <c r="RSS356" s="13"/>
      <c r="RST356" s="13"/>
      <c r="RSU356" s="13"/>
      <c r="RSV356" s="13"/>
      <c r="RSW356" s="13"/>
      <c r="RSX356" s="13"/>
      <c r="RSY356" s="13"/>
      <c r="RSZ356" s="13"/>
      <c r="RTA356" s="13"/>
      <c r="RTB356" s="13"/>
      <c r="RTC356" s="13"/>
      <c r="RTD356" s="13"/>
      <c r="RTE356" s="13"/>
      <c r="RTF356" s="13"/>
      <c r="RTG356" s="13"/>
      <c r="RTH356" s="13"/>
      <c r="RTI356" s="13"/>
      <c r="RTJ356" s="13"/>
      <c r="RTK356" s="13"/>
      <c r="RTL356" s="13"/>
      <c r="RTM356" s="13"/>
      <c r="RTN356" s="13"/>
      <c r="RTO356" s="13"/>
      <c r="RTP356" s="13"/>
      <c r="RTQ356" s="13"/>
      <c r="RTR356" s="13"/>
      <c r="RTS356" s="13"/>
      <c r="RTT356" s="13"/>
      <c r="RTU356" s="13"/>
      <c r="RTV356" s="13"/>
      <c r="RTW356" s="13"/>
      <c r="RTX356" s="13"/>
      <c r="RTY356" s="13"/>
      <c r="RTZ356" s="13"/>
      <c r="RUA356" s="13"/>
      <c r="RUB356" s="13"/>
      <c r="RUC356" s="13"/>
      <c r="RUD356" s="13"/>
      <c r="RUE356" s="13"/>
      <c r="RUF356" s="13"/>
      <c r="RUG356" s="13"/>
      <c r="RUH356" s="13"/>
      <c r="RUI356" s="13"/>
      <c r="RUJ356" s="13"/>
      <c r="RUK356" s="13"/>
      <c r="RUL356" s="13"/>
      <c r="RUM356" s="13"/>
      <c r="RUN356" s="13"/>
      <c r="RUO356" s="13"/>
      <c r="RUP356" s="13"/>
      <c r="RUQ356" s="13"/>
      <c r="RUR356" s="13"/>
      <c r="RUS356" s="13"/>
      <c r="RUT356" s="13"/>
      <c r="RUU356" s="13"/>
      <c r="RUV356" s="13"/>
      <c r="RUW356" s="13"/>
      <c r="RUX356" s="13"/>
      <c r="RUY356" s="13"/>
      <c r="RUZ356" s="13"/>
      <c r="RVA356" s="13"/>
      <c r="RVB356" s="13"/>
      <c r="RVC356" s="13"/>
      <c r="RVD356" s="13"/>
      <c r="RVE356" s="13"/>
      <c r="RVF356" s="13"/>
      <c r="RVG356" s="13"/>
      <c r="RVH356" s="13"/>
      <c r="RVI356" s="13"/>
      <c r="RVJ356" s="13"/>
      <c r="RVK356" s="13"/>
      <c r="RVL356" s="13"/>
      <c r="RVM356" s="13"/>
      <c r="RVN356" s="13"/>
      <c r="RVO356" s="13"/>
      <c r="RVP356" s="13"/>
      <c r="RVQ356" s="13"/>
      <c r="RVR356" s="13"/>
      <c r="RVS356" s="13"/>
      <c r="RVT356" s="13"/>
      <c r="RVU356" s="13"/>
      <c r="RVV356" s="13"/>
      <c r="RVW356" s="13"/>
      <c r="RVX356" s="13"/>
      <c r="RVY356" s="13"/>
      <c r="RVZ356" s="13"/>
      <c r="RWA356" s="13"/>
      <c r="RWB356" s="13"/>
      <c r="RWC356" s="13"/>
      <c r="RWD356" s="13"/>
      <c r="RWE356" s="13"/>
      <c r="RWF356" s="13"/>
      <c r="RWG356" s="13"/>
      <c r="RWH356" s="13"/>
      <c r="RWI356" s="13"/>
      <c r="RWJ356" s="13"/>
      <c r="RWK356" s="13"/>
      <c r="RWL356" s="13"/>
      <c r="RWM356" s="13"/>
      <c r="RWN356" s="13"/>
      <c r="RWO356" s="13"/>
      <c r="RWP356" s="13"/>
      <c r="RWQ356" s="13"/>
      <c r="RWR356" s="13"/>
      <c r="RWS356" s="13"/>
      <c r="RWT356" s="13"/>
      <c r="RWU356" s="13"/>
      <c r="RWV356" s="13"/>
      <c r="RWW356" s="13"/>
      <c r="RWX356" s="13"/>
      <c r="RWY356" s="13"/>
      <c r="RWZ356" s="13"/>
      <c r="RXA356" s="13"/>
      <c r="RXB356" s="13"/>
      <c r="RXC356" s="13"/>
      <c r="RXD356" s="13"/>
      <c r="RXE356" s="13"/>
      <c r="RXF356" s="13"/>
      <c r="RXG356" s="13"/>
      <c r="RXH356" s="13"/>
      <c r="RXI356" s="13"/>
      <c r="RXJ356" s="13"/>
      <c r="RXK356" s="13"/>
      <c r="RXL356" s="13"/>
      <c r="RXM356" s="13"/>
      <c r="RXN356" s="13"/>
      <c r="RXO356" s="13"/>
      <c r="RXP356" s="13"/>
      <c r="RXQ356" s="13"/>
      <c r="RXR356" s="13"/>
      <c r="RXS356" s="13"/>
      <c r="RXT356" s="13"/>
      <c r="RXU356" s="13"/>
      <c r="RXV356" s="13"/>
      <c r="RXW356" s="13"/>
      <c r="RXX356" s="13"/>
      <c r="RXY356" s="13"/>
      <c r="RXZ356" s="13"/>
      <c r="RYA356" s="13"/>
      <c r="RYB356" s="13"/>
      <c r="RYC356" s="13"/>
      <c r="RYD356" s="13"/>
      <c r="RYE356" s="13"/>
      <c r="RYF356" s="13"/>
      <c r="RYG356" s="13"/>
      <c r="RYH356" s="13"/>
      <c r="RYI356" s="13"/>
      <c r="RYJ356" s="13"/>
      <c r="RYK356" s="13"/>
      <c r="RYL356" s="13"/>
      <c r="RYM356" s="13"/>
      <c r="RYN356" s="13"/>
      <c r="RYO356" s="13"/>
      <c r="RYP356" s="13"/>
      <c r="RYQ356" s="13"/>
      <c r="RYR356" s="13"/>
      <c r="RYS356" s="13"/>
      <c r="RYT356" s="13"/>
      <c r="RYU356" s="13"/>
      <c r="RYV356" s="13"/>
      <c r="RYW356" s="13"/>
      <c r="RYX356" s="13"/>
      <c r="RYY356" s="13"/>
      <c r="RYZ356" s="13"/>
      <c r="RZA356" s="13"/>
      <c r="RZB356" s="13"/>
      <c r="RZC356" s="13"/>
      <c r="RZD356" s="13"/>
      <c r="RZE356" s="13"/>
      <c r="RZF356" s="13"/>
      <c r="RZG356" s="13"/>
      <c r="RZH356" s="13"/>
      <c r="RZI356" s="13"/>
      <c r="RZJ356" s="13"/>
      <c r="RZK356" s="13"/>
      <c r="RZL356" s="13"/>
      <c r="RZM356" s="13"/>
      <c r="RZN356" s="13"/>
      <c r="RZO356" s="13"/>
      <c r="RZP356" s="13"/>
      <c r="RZQ356" s="13"/>
      <c r="RZR356" s="13"/>
      <c r="RZS356" s="13"/>
      <c r="RZT356" s="13"/>
      <c r="RZU356" s="13"/>
      <c r="RZV356" s="13"/>
      <c r="RZW356" s="13"/>
      <c r="RZX356" s="13"/>
      <c r="RZY356" s="13"/>
      <c r="RZZ356" s="13"/>
      <c r="SAA356" s="13"/>
      <c r="SAB356" s="13"/>
      <c r="SAC356" s="13"/>
      <c r="SAD356" s="13"/>
      <c r="SAE356" s="13"/>
      <c r="SAF356" s="13"/>
      <c r="SAG356" s="13"/>
      <c r="SAH356" s="13"/>
      <c r="SAI356" s="13"/>
      <c r="SAJ356" s="13"/>
      <c r="SAK356" s="13"/>
      <c r="SAL356" s="13"/>
      <c r="SAM356" s="13"/>
      <c r="SAN356" s="13"/>
      <c r="SAO356" s="13"/>
      <c r="SAP356" s="13"/>
      <c r="SAQ356" s="13"/>
      <c r="SAR356" s="13"/>
      <c r="SAS356" s="13"/>
      <c r="SAT356" s="13"/>
      <c r="SAU356" s="13"/>
      <c r="SAV356" s="13"/>
      <c r="SAW356" s="13"/>
      <c r="SAX356" s="13"/>
      <c r="SAY356" s="13"/>
      <c r="SAZ356" s="13"/>
      <c r="SBA356" s="13"/>
      <c r="SBB356" s="13"/>
      <c r="SBC356" s="13"/>
      <c r="SBD356" s="13"/>
      <c r="SBE356" s="13"/>
      <c r="SBF356" s="13"/>
      <c r="SBG356" s="13"/>
      <c r="SBH356" s="13"/>
      <c r="SBI356" s="13"/>
      <c r="SBJ356" s="13"/>
      <c r="SBK356" s="13"/>
      <c r="SBL356" s="13"/>
      <c r="SBM356" s="13"/>
      <c r="SBN356" s="13"/>
      <c r="SBO356" s="13"/>
      <c r="SBP356" s="13"/>
      <c r="SBQ356" s="13"/>
      <c r="SBR356" s="13"/>
      <c r="SBS356" s="13"/>
      <c r="SBT356" s="13"/>
      <c r="SBU356" s="13"/>
      <c r="SBV356" s="13"/>
      <c r="SBW356" s="13"/>
      <c r="SBX356" s="13"/>
      <c r="SBY356" s="13"/>
      <c r="SBZ356" s="13"/>
      <c r="SCA356" s="13"/>
      <c r="SCB356" s="13"/>
      <c r="SCC356" s="13"/>
      <c r="SCD356" s="13"/>
      <c r="SCE356" s="13"/>
      <c r="SCF356" s="13"/>
      <c r="SCG356" s="13"/>
      <c r="SCH356" s="13"/>
      <c r="SCI356" s="13"/>
      <c r="SCJ356" s="13"/>
      <c r="SCK356" s="13"/>
      <c r="SCL356" s="13"/>
      <c r="SCM356" s="13"/>
      <c r="SCN356" s="13"/>
      <c r="SCO356" s="13"/>
      <c r="SCP356" s="13"/>
      <c r="SCQ356" s="13"/>
      <c r="SCR356" s="13"/>
      <c r="SCS356" s="13"/>
      <c r="SCT356" s="13"/>
      <c r="SCU356" s="13"/>
      <c r="SCV356" s="13"/>
      <c r="SCW356" s="13"/>
      <c r="SCX356" s="13"/>
      <c r="SCY356" s="13"/>
      <c r="SCZ356" s="13"/>
      <c r="SDA356" s="13"/>
      <c r="SDB356" s="13"/>
      <c r="SDC356" s="13"/>
      <c r="SDD356" s="13"/>
      <c r="SDE356" s="13"/>
      <c r="SDF356" s="13"/>
      <c r="SDG356" s="13"/>
      <c r="SDH356" s="13"/>
      <c r="SDI356" s="13"/>
      <c r="SDJ356" s="13"/>
      <c r="SDK356" s="13"/>
      <c r="SDL356" s="13"/>
      <c r="SDM356" s="13"/>
      <c r="SDN356" s="13"/>
      <c r="SDO356" s="13"/>
      <c r="SDP356" s="13"/>
      <c r="SDQ356" s="13"/>
      <c r="SDR356" s="13"/>
      <c r="SDS356" s="13"/>
      <c r="SDT356" s="13"/>
      <c r="SDU356" s="13"/>
      <c r="SDV356" s="13"/>
      <c r="SDW356" s="13"/>
      <c r="SDX356" s="13"/>
      <c r="SDY356" s="13"/>
      <c r="SDZ356" s="13"/>
      <c r="SEA356" s="13"/>
      <c r="SEB356" s="13"/>
      <c r="SEC356" s="13"/>
      <c r="SED356" s="13"/>
      <c r="SEE356" s="13"/>
      <c r="SEF356" s="13"/>
      <c r="SEG356" s="13"/>
      <c r="SEH356" s="13"/>
      <c r="SEI356" s="13"/>
      <c r="SEJ356" s="13"/>
      <c r="SEK356" s="13"/>
      <c r="SEL356" s="13"/>
      <c r="SEM356" s="13"/>
      <c r="SEN356" s="13"/>
      <c r="SEO356" s="13"/>
      <c r="SEP356" s="13"/>
      <c r="SEQ356" s="13"/>
      <c r="SER356" s="13"/>
      <c r="SES356" s="13"/>
      <c r="SET356" s="13"/>
      <c r="SEU356" s="13"/>
      <c r="SEV356" s="13"/>
      <c r="SEW356" s="13"/>
      <c r="SEX356" s="13"/>
      <c r="SEY356" s="13"/>
      <c r="SEZ356" s="13"/>
      <c r="SFA356" s="13"/>
      <c r="SFB356" s="13"/>
      <c r="SFC356" s="13"/>
      <c r="SFD356" s="13"/>
      <c r="SFE356" s="13"/>
      <c r="SFF356" s="13"/>
      <c r="SFG356" s="13"/>
      <c r="SFH356" s="13"/>
      <c r="SFI356" s="13"/>
      <c r="SFJ356" s="13"/>
      <c r="SFK356" s="13"/>
      <c r="SFL356" s="13"/>
      <c r="SFM356" s="13"/>
      <c r="SFN356" s="13"/>
      <c r="SFO356" s="13"/>
      <c r="SFP356" s="13"/>
      <c r="SFQ356" s="13"/>
      <c r="SFR356" s="13"/>
      <c r="SFS356" s="13"/>
      <c r="SFT356" s="13"/>
      <c r="SFU356" s="13"/>
      <c r="SFV356" s="13"/>
      <c r="SFW356" s="13"/>
      <c r="SFX356" s="13"/>
      <c r="SFY356" s="13"/>
      <c r="SFZ356" s="13"/>
      <c r="SGA356" s="13"/>
      <c r="SGB356" s="13"/>
      <c r="SGC356" s="13"/>
      <c r="SGD356" s="13"/>
      <c r="SGE356" s="13"/>
      <c r="SGF356" s="13"/>
      <c r="SGG356" s="13"/>
      <c r="SGH356" s="13"/>
      <c r="SGI356" s="13"/>
      <c r="SGJ356" s="13"/>
      <c r="SGK356" s="13"/>
      <c r="SGL356" s="13"/>
      <c r="SGM356" s="13"/>
      <c r="SGN356" s="13"/>
      <c r="SGO356" s="13"/>
      <c r="SGP356" s="13"/>
      <c r="SGQ356" s="13"/>
      <c r="SGR356" s="13"/>
      <c r="SGS356" s="13"/>
      <c r="SGT356" s="13"/>
      <c r="SGU356" s="13"/>
      <c r="SGV356" s="13"/>
      <c r="SGW356" s="13"/>
      <c r="SGX356" s="13"/>
      <c r="SGY356" s="13"/>
      <c r="SGZ356" s="13"/>
      <c r="SHA356" s="13"/>
      <c r="SHB356" s="13"/>
      <c r="SHC356" s="13"/>
      <c r="SHD356" s="13"/>
      <c r="SHE356" s="13"/>
      <c r="SHF356" s="13"/>
      <c r="SHG356" s="13"/>
      <c r="SHH356" s="13"/>
      <c r="SHI356" s="13"/>
      <c r="SHJ356" s="13"/>
      <c r="SHK356" s="13"/>
      <c r="SHL356" s="13"/>
      <c r="SHM356" s="13"/>
      <c r="SHN356" s="13"/>
      <c r="SHO356" s="13"/>
      <c r="SHP356" s="13"/>
      <c r="SHQ356" s="13"/>
      <c r="SHR356" s="13"/>
      <c r="SHS356" s="13"/>
      <c r="SHT356" s="13"/>
      <c r="SHU356" s="13"/>
      <c r="SHV356" s="13"/>
      <c r="SHW356" s="13"/>
      <c r="SHX356" s="13"/>
      <c r="SHY356" s="13"/>
      <c r="SHZ356" s="13"/>
      <c r="SIA356" s="13"/>
      <c r="SIB356" s="13"/>
      <c r="SIC356" s="13"/>
      <c r="SID356" s="13"/>
      <c r="SIE356" s="13"/>
      <c r="SIF356" s="13"/>
      <c r="SIG356" s="13"/>
      <c r="SIH356" s="13"/>
      <c r="SII356" s="13"/>
      <c r="SIJ356" s="13"/>
      <c r="SIK356" s="13"/>
      <c r="SIL356" s="13"/>
      <c r="SIM356" s="13"/>
      <c r="SIN356" s="13"/>
      <c r="SIO356" s="13"/>
      <c r="SIP356" s="13"/>
      <c r="SIQ356" s="13"/>
      <c r="SIR356" s="13"/>
      <c r="SIS356" s="13"/>
      <c r="SIT356" s="13"/>
      <c r="SIU356" s="13"/>
      <c r="SIV356" s="13"/>
      <c r="SIW356" s="13"/>
      <c r="SIX356" s="13"/>
      <c r="SIY356" s="13"/>
      <c r="SIZ356" s="13"/>
      <c r="SJA356" s="13"/>
      <c r="SJB356" s="13"/>
      <c r="SJC356" s="13"/>
      <c r="SJD356" s="13"/>
      <c r="SJE356" s="13"/>
      <c r="SJF356" s="13"/>
      <c r="SJG356" s="13"/>
      <c r="SJH356" s="13"/>
      <c r="SJI356" s="13"/>
      <c r="SJJ356" s="13"/>
      <c r="SJK356" s="13"/>
      <c r="SJL356" s="13"/>
      <c r="SJM356" s="13"/>
      <c r="SJN356" s="13"/>
      <c r="SJO356" s="13"/>
      <c r="SJP356" s="13"/>
      <c r="SJQ356" s="13"/>
      <c r="SJR356" s="13"/>
      <c r="SJS356" s="13"/>
      <c r="SJT356" s="13"/>
      <c r="SJU356" s="13"/>
      <c r="SJV356" s="13"/>
      <c r="SJW356" s="13"/>
      <c r="SJX356" s="13"/>
      <c r="SJY356" s="13"/>
      <c r="SJZ356" s="13"/>
      <c r="SKA356" s="13"/>
      <c r="SKB356" s="13"/>
      <c r="SKC356" s="13"/>
      <c r="SKD356" s="13"/>
      <c r="SKE356" s="13"/>
      <c r="SKF356" s="13"/>
      <c r="SKG356" s="13"/>
      <c r="SKH356" s="13"/>
      <c r="SKI356" s="13"/>
      <c r="SKJ356" s="13"/>
      <c r="SKK356" s="13"/>
      <c r="SKL356" s="13"/>
      <c r="SKM356" s="13"/>
      <c r="SKN356" s="13"/>
      <c r="SKO356" s="13"/>
      <c r="SKP356" s="13"/>
      <c r="SKQ356" s="13"/>
      <c r="SKR356" s="13"/>
      <c r="SKS356" s="13"/>
      <c r="SKT356" s="13"/>
      <c r="SKU356" s="13"/>
      <c r="SKV356" s="13"/>
      <c r="SKW356" s="13"/>
      <c r="SKX356" s="13"/>
      <c r="SKY356" s="13"/>
      <c r="SKZ356" s="13"/>
      <c r="SLA356" s="13"/>
      <c r="SLB356" s="13"/>
      <c r="SLC356" s="13"/>
      <c r="SLD356" s="13"/>
      <c r="SLE356" s="13"/>
      <c r="SLF356" s="13"/>
      <c r="SLG356" s="13"/>
      <c r="SLH356" s="13"/>
      <c r="SLI356" s="13"/>
      <c r="SLJ356" s="13"/>
      <c r="SLK356" s="13"/>
      <c r="SLL356" s="13"/>
      <c r="SLM356" s="13"/>
      <c r="SLN356" s="13"/>
      <c r="SLO356" s="13"/>
      <c r="SLP356" s="13"/>
      <c r="SLQ356" s="13"/>
      <c r="SLR356" s="13"/>
      <c r="SLS356" s="13"/>
      <c r="SLT356" s="13"/>
      <c r="SLU356" s="13"/>
      <c r="SLV356" s="13"/>
      <c r="SLW356" s="13"/>
      <c r="SLX356" s="13"/>
      <c r="SLY356" s="13"/>
      <c r="SLZ356" s="13"/>
      <c r="SMA356" s="13"/>
      <c r="SMB356" s="13"/>
      <c r="SMC356" s="13"/>
      <c r="SMD356" s="13"/>
      <c r="SME356" s="13"/>
      <c r="SMF356" s="13"/>
      <c r="SMG356" s="13"/>
      <c r="SMH356" s="13"/>
      <c r="SMI356" s="13"/>
      <c r="SMJ356" s="13"/>
      <c r="SMK356" s="13"/>
      <c r="SML356" s="13"/>
      <c r="SMM356" s="13"/>
      <c r="SMN356" s="13"/>
      <c r="SMO356" s="13"/>
      <c r="SMP356" s="13"/>
      <c r="SMQ356" s="13"/>
      <c r="SMR356" s="13"/>
      <c r="SMS356" s="13"/>
      <c r="SMT356" s="13"/>
      <c r="SMU356" s="13"/>
      <c r="SMV356" s="13"/>
      <c r="SMW356" s="13"/>
      <c r="SMX356" s="13"/>
      <c r="SMY356" s="13"/>
      <c r="SMZ356" s="13"/>
      <c r="SNA356" s="13"/>
      <c r="SNB356" s="13"/>
      <c r="SNC356" s="13"/>
      <c r="SND356" s="13"/>
      <c r="SNE356" s="13"/>
      <c r="SNF356" s="13"/>
      <c r="SNG356" s="13"/>
      <c r="SNH356" s="13"/>
      <c r="SNI356" s="13"/>
      <c r="SNJ356" s="13"/>
      <c r="SNK356" s="13"/>
      <c r="SNL356" s="13"/>
      <c r="SNM356" s="13"/>
      <c r="SNN356" s="13"/>
      <c r="SNO356" s="13"/>
      <c r="SNP356" s="13"/>
      <c r="SNQ356" s="13"/>
      <c r="SNR356" s="13"/>
      <c r="SNS356" s="13"/>
      <c r="SNT356" s="13"/>
      <c r="SNU356" s="13"/>
      <c r="SNV356" s="13"/>
      <c r="SNW356" s="13"/>
      <c r="SNX356" s="13"/>
      <c r="SNY356" s="13"/>
      <c r="SNZ356" s="13"/>
      <c r="SOA356" s="13"/>
      <c r="SOB356" s="13"/>
      <c r="SOC356" s="13"/>
      <c r="SOD356" s="13"/>
      <c r="SOE356" s="13"/>
      <c r="SOF356" s="13"/>
      <c r="SOG356" s="13"/>
      <c r="SOH356" s="13"/>
      <c r="SOI356" s="13"/>
      <c r="SOJ356" s="13"/>
      <c r="SOK356" s="13"/>
      <c r="SOL356" s="13"/>
      <c r="SOM356" s="13"/>
      <c r="SON356" s="13"/>
      <c r="SOO356" s="13"/>
      <c r="SOP356" s="13"/>
      <c r="SOQ356" s="13"/>
      <c r="SOR356" s="13"/>
      <c r="SOS356" s="13"/>
      <c r="SOT356" s="13"/>
      <c r="SOU356" s="13"/>
      <c r="SOV356" s="13"/>
      <c r="SOW356" s="13"/>
      <c r="SOX356" s="13"/>
      <c r="SOY356" s="13"/>
      <c r="SOZ356" s="13"/>
      <c r="SPA356" s="13"/>
      <c r="SPB356" s="13"/>
      <c r="SPC356" s="13"/>
      <c r="SPD356" s="13"/>
      <c r="SPE356" s="13"/>
      <c r="SPF356" s="13"/>
      <c r="SPG356" s="13"/>
      <c r="SPH356" s="13"/>
      <c r="SPI356" s="13"/>
      <c r="SPJ356" s="13"/>
      <c r="SPK356" s="13"/>
      <c r="SPL356" s="13"/>
      <c r="SPM356" s="13"/>
      <c r="SPN356" s="13"/>
      <c r="SPO356" s="13"/>
      <c r="SPP356" s="13"/>
      <c r="SPQ356" s="13"/>
      <c r="SPR356" s="13"/>
      <c r="SPS356" s="13"/>
      <c r="SPT356" s="13"/>
      <c r="SPU356" s="13"/>
      <c r="SPV356" s="13"/>
      <c r="SPW356" s="13"/>
      <c r="SPX356" s="13"/>
      <c r="SPY356" s="13"/>
      <c r="SPZ356" s="13"/>
      <c r="SQA356" s="13"/>
      <c r="SQB356" s="13"/>
      <c r="SQC356" s="13"/>
      <c r="SQD356" s="13"/>
      <c r="SQE356" s="13"/>
      <c r="SQF356" s="13"/>
      <c r="SQG356" s="13"/>
      <c r="SQH356" s="13"/>
      <c r="SQI356" s="13"/>
      <c r="SQJ356" s="13"/>
      <c r="SQK356" s="13"/>
      <c r="SQL356" s="13"/>
      <c r="SQM356" s="13"/>
      <c r="SQN356" s="13"/>
      <c r="SQO356" s="13"/>
      <c r="SQP356" s="13"/>
      <c r="SQQ356" s="13"/>
      <c r="SQR356" s="13"/>
      <c r="SQS356" s="13"/>
      <c r="SQT356" s="13"/>
      <c r="SQU356" s="13"/>
      <c r="SQV356" s="13"/>
      <c r="SQW356" s="13"/>
      <c r="SQX356" s="13"/>
      <c r="SQY356" s="13"/>
      <c r="SQZ356" s="13"/>
      <c r="SRA356" s="13"/>
      <c r="SRB356" s="13"/>
      <c r="SRC356" s="13"/>
      <c r="SRD356" s="13"/>
      <c r="SRE356" s="13"/>
      <c r="SRF356" s="13"/>
      <c r="SRG356" s="13"/>
      <c r="SRH356" s="13"/>
      <c r="SRI356" s="13"/>
      <c r="SRJ356" s="13"/>
      <c r="SRK356" s="13"/>
      <c r="SRL356" s="13"/>
      <c r="SRM356" s="13"/>
      <c r="SRN356" s="13"/>
      <c r="SRO356" s="13"/>
      <c r="SRP356" s="13"/>
      <c r="SRQ356" s="13"/>
      <c r="SRR356" s="13"/>
      <c r="SRS356" s="13"/>
      <c r="SRT356" s="13"/>
      <c r="SRU356" s="13"/>
      <c r="SRV356" s="13"/>
      <c r="SRW356" s="13"/>
      <c r="SRX356" s="13"/>
      <c r="SRY356" s="13"/>
      <c r="SRZ356" s="13"/>
      <c r="SSA356" s="13"/>
      <c r="SSB356" s="13"/>
      <c r="SSC356" s="13"/>
      <c r="SSD356" s="13"/>
      <c r="SSE356" s="13"/>
      <c r="SSF356" s="13"/>
      <c r="SSG356" s="13"/>
      <c r="SSH356" s="13"/>
      <c r="SSI356" s="13"/>
      <c r="SSJ356" s="13"/>
      <c r="SSK356" s="13"/>
      <c r="SSL356" s="13"/>
      <c r="SSM356" s="13"/>
      <c r="SSN356" s="13"/>
      <c r="SSO356" s="13"/>
      <c r="SSP356" s="13"/>
      <c r="SSQ356" s="13"/>
      <c r="SSR356" s="13"/>
      <c r="SSS356" s="13"/>
      <c r="SST356" s="13"/>
      <c r="SSU356" s="13"/>
      <c r="SSV356" s="13"/>
      <c r="SSW356" s="13"/>
      <c r="SSX356" s="13"/>
      <c r="SSY356" s="13"/>
      <c r="SSZ356" s="13"/>
      <c r="STA356" s="13"/>
      <c r="STB356" s="13"/>
      <c r="STC356" s="13"/>
      <c r="STD356" s="13"/>
      <c r="STE356" s="13"/>
      <c r="STF356" s="13"/>
      <c r="STG356" s="13"/>
      <c r="STH356" s="13"/>
      <c r="STI356" s="13"/>
      <c r="STJ356" s="13"/>
      <c r="STK356" s="13"/>
      <c r="STL356" s="13"/>
      <c r="STM356" s="13"/>
      <c r="STN356" s="13"/>
      <c r="STO356" s="13"/>
      <c r="STP356" s="13"/>
      <c r="STQ356" s="13"/>
      <c r="STR356" s="13"/>
      <c r="STS356" s="13"/>
      <c r="STT356" s="13"/>
      <c r="STU356" s="13"/>
      <c r="STV356" s="13"/>
      <c r="STW356" s="13"/>
      <c r="STX356" s="13"/>
      <c r="STY356" s="13"/>
      <c r="STZ356" s="13"/>
      <c r="SUA356" s="13"/>
      <c r="SUB356" s="13"/>
      <c r="SUC356" s="13"/>
      <c r="SUD356" s="13"/>
      <c r="SUE356" s="13"/>
      <c r="SUF356" s="13"/>
      <c r="SUG356" s="13"/>
      <c r="SUH356" s="13"/>
      <c r="SUI356" s="13"/>
      <c r="SUJ356" s="13"/>
      <c r="SUK356" s="13"/>
      <c r="SUL356" s="13"/>
      <c r="SUM356" s="13"/>
      <c r="SUN356" s="13"/>
      <c r="SUO356" s="13"/>
      <c r="SUP356" s="13"/>
      <c r="SUQ356" s="13"/>
      <c r="SUR356" s="13"/>
      <c r="SUS356" s="13"/>
      <c r="SUT356" s="13"/>
      <c r="SUU356" s="13"/>
      <c r="SUV356" s="13"/>
      <c r="SUW356" s="13"/>
      <c r="SUX356" s="13"/>
      <c r="SUY356" s="13"/>
      <c r="SUZ356" s="13"/>
      <c r="SVA356" s="13"/>
      <c r="SVB356" s="13"/>
      <c r="SVC356" s="13"/>
      <c r="SVD356" s="13"/>
      <c r="SVE356" s="13"/>
      <c r="SVF356" s="13"/>
      <c r="SVG356" s="13"/>
      <c r="SVH356" s="13"/>
      <c r="SVI356" s="13"/>
      <c r="SVJ356" s="13"/>
      <c r="SVK356" s="13"/>
      <c r="SVL356" s="13"/>
      <c r="SVM356" s="13"/>
      <c r="SVN356" s="13"/>
      <c r="SVO356" s="13"/>
      <c r="SVP356" s="13"/>
      <c r="SVQ356" s="13"/>
      <c r="SVR356" s="13"/>
      <c r="SVS356" s="13"/>
      <c r="SVT356" s="13"/>
      <c r="SVU356" s="13"/>
      <c r="SVV356" s="13"/>
      <c r="SVW356" s="13"/>
      <c r="SVX356" s="13"/>
      <c r="SVY356" s="13"/>
      <c r="SVZ356" s="13"/>
      <c r="SWA356" s="13"/>
      <c r="SWB356" s="13"/>
      <c r="SWC356" s="13"/>
      <c r="SWD356" s="13"/>
      <c r="SWE356" s="13"/>
      <c r="SWF356" s="13"/>
      <c r="SWG356" s="13"/>
      <c r="SWH356" s="13"/>
      <c r="SWI356" s="13"/>
      <c r="SWJ356" s="13"/>
      <c r="SWK356" s="13"/>
      <c r="SWL356" s="13"/>
      <c r="SWM356" s="13"/>
      <c r="SWN356" s="13"/>
      <c r="SWO356" s="13"/>
      <c r="SWP356" s="13"/>
      <c r="SWQ356" s="13"/>
      <c r="SWR356" s="13"/>
      <c r="SWS356" s="13"/>
      <c r="SWT356" s="13"/>
      <c r="SWU356" s="13"/>
      <c r="SWV356" s="13"/>
      <c r="SWW356" s="13"/>
      <c r="SWX356" s="13"/>
      <c r="SWY356" s="13"/>
      <c r="SWZ356" s="13"/>
      <c r="SXA356" s="13"/>
      <c r="SXB356" s="13"/>
      <c r="SXC356" s="13"/>
      <c r="SXD356" s="13"/>
      <c r="SXE356" s="13"/>
      <c r="SXF356" s="13"/>
      <c r="SXG356" s="13"/>
      <c r="SXH356" s="13"/>
      <c r="SXI356" s="13"/>
      <c r="SXJ356" s="13"/>
      <c r="SXK356" s="13"/>
      <c r="SXL356" s="13"/>
      <c r="SXM356" s="13"/>
      <c r="SXN356" s="13"/>
      <c r="SXO356" s="13"/>
      <c r="SXP356" s="13"/>
      <c r="SXQ356" s="13"/>
      <c r="SXR356" s="13"/>
      <c r="SXS356" s="13"/>
      <c r="SXT356" s="13"/>
      <c r="SXU356" s="13"/>
      <c r="SXV356" s="13"/>
      <c r="SXW356" s="13"/>
      <c r="SXX356" s="13"/>
      <c r="SXY356" s="13"/>
      <c r="SXZ356" s="13"/>
      <c r="SYA356" s="13"/>
      <c r="SYB356" s="13"/>
      <c r="SYC356" s="13"/>
      <c r="SYD356" s="13"/>
      <c r="SYE356" s="13"/>
      <c r="SYF356" s="13"/>
      <c r="SYG356" s="13"/>
      <c r="SYH356" s="13"/>
      <c r="SYI356" s="13"/>
      <c r="SYJ356" s="13"/>
      <c r="SYK356" s="13"/>
      <c r="SYL356" s="13"/>
      <c r="SYM356" s="13"/>
      <c r="SYN356" s="13"/>
      <c r="SYO356" s="13"/>
      <c r="SYP356" s="13"/>
      <c r="SYQ356" s="13"/>
      <c r="SYR356" s="13"/>
      <c r="SYS356" s="13"/>
      <c r="SYT356" s="13"/>
      <c r="SYU356" s="13"/>
      <c r="SYV356" s="13"/>
      <c r="SYW356" s="13"/>
      <c r="SYX356" s="13"/>
      <c r="SYY356" s="13"/>
      <c r="SYZ356" s="13"/>
      <c r="SZA356" s="13"/>
      <c r="SZB356" s="13"/>
      <c r="SZC356" s="13"/>
      <c r="SZD356" s="13"/>
      <c r="SZE356" s="13"/>
      <c r="SZF356" s="13"/>
      <c r="SZG356" s="13"/>
      <c r="SZH356" s="13"/>
      <c r="SZI356" s="13"/>
      <c r="SZJ356" s="13"/>
      <c r="SZK356" s="13"/>
      <c r="SZL356" s="13"/>
      <c r="SZM356" s="13"/>
      <c r="SZN356" s="13"/>
      <c r="SZO356" s="13"/>
      <c r="SZP356" s="13"/>
      <c r="SZQ356" s="13"/>
      <c r="SZR356" s="13"/>
      <c r="SZS356" s="13"/>
      <c r="SZT356" s="13"/>
      <c r="SZU356" s="13"/>
      <c r="SZV356" s="13"/>
      <c r="SZW356" s="13"/>
      <c r="SZX356" s="13"/>
      <c r="SZY356" s="13"/>
      <c r="SZZ356" s="13"/>
      <c r="TAA356" s="13"/>
      <c r="TAB356" s="13"/>
      <c r="TAC356" s="13"/>
      <c r="TAD356" s="13"/>
      <c r="TAE356" s="13"/>
      <c r="TAF356" s="13"/>
      <c r="TAG356" s="13"/>
      <c r="TAH356" s="13"/>
      <c r="TAI356" s="13"/>
      <c r="TAJ356" s="13"/>
      <c r="TAK356" s="13"/>
      <c r="TAL356" s="13"/>
      <c r="TAM356" s="13"/>
      <c r="TAN356" s="13"/>
      <c r="TAO356" s="13"/>
      <c r="TAP356" s="13"/>
      <c r="TAQ356" s="13"/>
      <c r="TAR356" s="13"/>
      <c r="TAS356" s="13"/>
      <c r="TAT356" s="13"/>
      <c r="TAU356" s="13"/>
      <c r="TAV356" s="13"/>
      <c r="TAW356" s="13"/>
      <c r="TAX356" s="13"/>
      <c r="TAY356" s="13"/>
      <c r="TAZ356" s="13"/>
      <c r="TBA356" s="13"/>
      <c r="TBB356" s="13"/>
      <c r="TBC356" s="13"/>
      <c r="TBD356" s="13"/>
      <c r="TBE356" s="13"/>
      <c r="TBF356" s="13"/>
      <c r="TBG356" s="13"/>
      <c r="TBH356" s="13"/>
      <c r="TBI356" s="13"/>
      <c r="TBJ356" s="13"/>
      <c r="TBK356" s="13"/>
      <c r="TBL356" s="13"/>
      <c r="TBM356" s="13"/>
      <c r="TBN356" s="13"/>
      <c r="TBO356" s="13"/>
      <c r="TBP356" s="13"/>
      <c r="TBQ356" s="13"/>
      <c r="TBR356" s="13"/>
      <c r="TBS356" s="13"/>
      <c r="TBT356" s="13"/>
      <c r="TBU356" s="13"/>
      <c r="TBV356" s="13"/>
      <c r="TBW356" s="13"/>
      <c r="TBX356" s="13"/>
      <c r="TBY356" s="13"/>
      <c r="TBZ356" s="13"/>
      <c r="TCA356" s="13"/>
      <c r="TCB356" s="13"/>
      <c r="TCC356" s="13"/>
      <c r="TCD356" s="13"/>
      <c r="TCE356" s="13"/>
      <c r="TCF356" s="13"/>
      <c r="TCG356" s="13"/>
      <c r="TCH356" s="13"/>
      <c r="TCI356" s="13"/>
      <c r="TCJ356" s="13"/>
      <c r="TCK356" s="13"/>
      <c r="TCL356" s="13"/>
      <c r="TCM356" s="13"/>
      <c r="TCN356" s="13"/>
      <c r="TCO356" s="13"/>
      <c r="TCP356" s="13"/>
      <c r="TCQ356" s="13"/>
      <c r="TCR356" s="13"/>
      <c r="TCS356" s="13"/>
      <c r="TCT356" s="13"/>
      <c r="TCU356" s="13"/>
      <c r="TCV356" s="13"/>
      <c r="TCW356" s="13"/>
      <c r="TCX356" s="13"/>
      <c r="TCY356" s="13"/>
      <c r="TCZ356" s="13"/>
      <c r="TDA356" s="13"/>
      <c r="TDB356" s="13"/>
      <c r="TDC356" s="13"/>
      <c r="TDD356" s="13"/>
      <c r="TDE356" s="13"/>
      <c r="TDF356" s="13"/>
      <c r="TDG356" s="13"/>
      <c r="TDH356" s="13"/>
      <c r="TDI356" s="13"/>
      <c r="TDJ356" s="13"/>
      <c r="TDK356" s="13"/>
      <c r="TDL356" s="13"/>
      <c r="TDM356" s="13"/>
      <c r="TDN356" s="13"/>
      <c r="TDO356" s="13"/>
      <c r="TDP356" s="13"/>
      <c r="TDQ356" s="13"/>
      <c r="TDR356" s="13"/>
      <c r="TDS356" s="13"/>
      <c r="TDT356" s="13"/>
      <c r="TDU356" s="13"/>
      <c r="TDV356" s="13"/>
      <c r="TDW356" s="13"/>
      <c r="TDX356" s="13"/>
      <c r="TDY356" s="13"/>
      <c r="TDZ356" s="13"/>
      <c r="TEA356" s="13"/>
      <c r="TEB356" s="13"/>
      <c r="TEC356" s="13"/>
      <c r="TED356" s="13"/>
      <c r="TEE356" s="13"/>
      <c r="TEF356" s="13"/>
      <c r="TEG356" s="13"/>
      <c r="TEH356" s="13"/>
      <c r="TEI356" s="13"/>
      <c r="TEJ356" s="13"/>
      <c r="TEK356" s="13"/>
      <c r="TEL356" s="13"/>
      <c r="TEM356" s="13"/>
      <c r="TEN356" s="13"/>
      <c r="TEO356" s="13"/>
      <c r="TEP356" s="13"/>
      <c r="TEQ356" s="13"/>
      <c r="TER356" s="13"/>
      <c r="TES356" s="13"/>
      <c r="TET356" s="13"/>
      <c r="TEU356" s="13"/>
      <c r="TEV356" s="13"/>
      <c r="TEW356" s="13"/>
      <c r="TEX356" s="13"/>
      <c r="TEY356" s="13"/>
      <c r="TEZ356" s="13"/>
      <c r="TFA356" s="13"/>
      <c r="TFB356" s="13"/>
      <c r="TFC356" s="13"/>
      <c r="TFD356" s="13"/>
      <c r="TFE356" s="13"/>
      <c r="TFF356" s="13"/>
      <c r="TFG356" s="13"/>
      <c r="TFH356" s="13"/>
      <c r="TFI356" s="13"/>
      <c r="TFJ356" s="13"/>
      <c r="TFK356" s="13"/>
      <c r="TFL356" s="13"/>
      <c r="TFM356" s="13"/>
      <c r="TFN356" s="13"/>
      <c r="TFO356" s="13"/>
      <c r="TFP356" s="13"/>
      <c r="TFQ356" s="13"/>
      <c r="TFR356" s="13"/>
      <c r="TFS356" s="13"/>
      <c r="TFT356" s="13"/>
      <c r="TFU356" s="13"/>
      <c r="TFV356" s="13"/>
      <c r="TFW356" s="13"/>
      <c r="TFX356" s="13"/>
      <c r="TFY356" s="13"/>
      <c r="TFZ356" s="13"/>
      <c r="TGA356" s="13"/>
      <c r="TGB356" s="13"/>
      <c r="TGC356" s="13"/>
      <c r="TGD356" s="13"/>
      <c r="TGE356" s="13"/>
      <c r="TGF356" s="13"/>
      <c r="TGG356" s="13"/>
      <c r="TGH356" s="13"/>
      <c r="TGI356" s="13"/>
      <c r="TGJ356" s="13"/>
      <c r="TGK356" s="13"/>
      <c r="TGL356" s="13"/>
      <c r="TGM356" s="13"/>
      <c r="TGN356" s="13"/>
      <c r="TGO356" s="13"/>
      <c r="TGP356" s="13"/>
      <c r="TGQ356" s="13"/>
      <c r="TGR356" s="13"/>
      <c r="TGS356" s="13"/>
      <c r="TGT356" s="13"/>
      <c r="TGU356" s="13"/>
      <c r="TGV356" s="13"/>
      <c r="TGW356" s="13"/>
      <c r="TGX356" s="13"/>
      <c r="TGY356" s="13"/>
      <c r="TGZ356" s="13"/>
      <c r="THA356" s="13"/>
      <c r="THB356" s="13"/>
      <c r="THC356" s="13"/>
      <c r="THD356" s="13"/>
      <c r="THE356" s="13"/>
      <c r="THF356" s="13"/>
      <c r="THG356" s="13"/>
      <c r="THH356" s="13"/>
      <c r="THI356" s="13"/>
      <c r="THJ356" s="13"/>
      <c r="THK356" s="13"/>
      <c r="THL356" s="13"/>
      <c r="THM356" s="13"/>
      <c r="THN356" s="13"/>
      <c r="THO356" s="13"/>
      <c r="THP356" s="13"/>
      <c r="THQ356" s="13"/>
      <c r="THR356" s="13"/>
      <c r="THS356" s="13"/>
      <c r="THT356" s="13"/>
      <c r="THU356" s="13"/>
      <c r="THV356" s="13"/>
      <c r="THW356" s="13"/>
      <c r="THX356" s="13"/>
      <c r="THY356" s="13"/>
      <c r="THZ356" s="13"/>
      <c r="TIA356" s="13"/>
      <c r="TIB356" s="13"/>
      <c r="TIC356" s="13"/>
      <c r="TID356" s="13"/>
      <c r="TIE356" s="13"/>
      <c r="TIF356" s="13"/>
      <c r="TIG356" s="13"/>
      <c r="TIH356" s="13"/>
      <c r="TII356" s="13"/>
      <c r="TIJ356" s="13"/>
      <c r="TIK356" s="13"/>
      <c r="TIL356" s="13"/>
      <c r="TIM356" s="13"/>
      <c r="TIN356" s="13"/>
      <c r="TIO356" s="13"/>
      <c r="TIP356" s="13"/>
      <c r="TIQ356" s="13"/>
      <c r="TIR356" s="13"/>
      <c r="TIS356" s="13"/>
      <c r="TIT356" s="13"/>
      <c r="TIU356" s="13"/>
      <c r="TIV356" s="13"/>
      <c r="TIW356" s="13"/>
      <c r="TIX356" s="13"/>
      <c r="TIY356" s="13"/>
      <c r="TIZ356" s="13"/>
      <c r="TJA356" s="13"/>
      <c r="TJB356" s="13"/>
      <c r="TJC356" s="13"/>
      <c r="TJD356" s="13"/>
      <c r="TJE356" s="13"/>
      <c r="TJF356" s="13"/>
      <c r="TJG356" s="13"/>
      <c r="TJH356" s="13"/>
      <c r="TJI356" s="13"/>
      <c r="TJJ356" s="13"/>
      <c r="TJK356" s="13"/>
      <c r="TJL356" s="13"/>
      <c r="TJM356" s="13"/>
      <c r="TJN356" s="13"/>
      <c r="TJO356" s="13"/>
      <c r="TJP356" s="13"/>
      <c r="TJQ356" s="13"/>
      <c r="TJR356" s="13"/>
      <c r="TJS356" s="13"/>
      <c r="TJT356" s="13"/>
      <c r="TJU356" s="13"/>
      <c r="TJV356" s="13"/>
      <c r="TJW356" s="13"/>
      <c r="TJX356" s="13"/>
      <c r="TJY356" s="13"/>
      <c r="TJZ356" s="13"/>
      <c r="TKA356" s="13"/>
      <c r="TKB356" s="13"/>
      <c r="TKC356" s="13"/>
      <c r="TKD356" s="13"/>
      <c r="TKE356" s="13"/>
      <c r="TKF356" s="13"/>
      <c r="TKG356" s="13"/>
      <c r="TKH356" s="13"/>
      <c r="TKI356" s="13"/>
      <c r="TKJ356" s="13"/>
      <c r="TKK356" s="13"/>
      <c r="TKL356" s="13"/>
      <c r="TKM356" s="13"/>
      <c r="TKN356" s="13"/>
      <c r="TKO356" s="13"/>
      <c r="TKP356" s="13"/>
      <c r="TKQ356" s="13"/>
      <c r="TKR356" s="13"/>
      <c r="TKS356" s="13"/>
      <c r="TKT356" s="13"/>
      <c r="TKU356" s="13"/>
      <c r="TKV356" s="13"/>
      <c r="TKW356" s="13"/>
      <c r="TKX356" s="13"/>
      <c r="TKY356" s="13"/>
      <c r="TKZ356" s="13"/>
      <c r="TLA356" s="13"/>
      <c r="TLB356" s="13"/>
      <c r="TLC356" s="13"/>
      <c r="TLD356" s="13"/>
      <c r="TLE356" s="13"/>
      <c r="TLF356" s="13"/>
      <c r="TLG356" s="13"/>
      <c r="TLH356" s="13"/>
      <c r="TLI356" s="13"/>
      <c r="TLJ356" s="13"/>
      <c r="TLK356" s="13"/>
      <c r="TLL356" s="13"/>
      <c r="TLM356" s="13"/>
      <c r="TLN356" s="13"/>
      <c r="TLO356" s="13"/>
      <c r="TLP356" s="13"/>
      <c r="TLQ356" s="13"/>
      <c r="TLR356" s="13"/>
      <c r="TLS356" s="13"/>
      <c r="TLT356" s="13"/>
      <c r="TLU356" s="13"/>
      <c r="TLV356" s="13"/>
      <c r="TLW356" s="13"/>
      <c r="TLX356" s="13"/>
      <c r="TLY356" s="13"/>
      <c r="TLZ356" s="13"/>
      <c r="TMA356" s="13"/>
      <c r="TMB356" s="13"/>
      <c r="TMC356" s="13"/>
      <c r="TMD356" s="13"/>
      <c r="TME356" s="13"/>
      <c r="TMF356" s="13"/>
      <c r="TMG356" s="13"/>
      <c r="TMH356" s="13"/>
      <c r="TMI356" s="13"/>
      <c r="TMJ356" s="13"/>
      <c r="TMK356" s="13"/>
      <c r="TML356" s="13"/>
      <c r="TMM356" s="13"/>
      <c r="TMN356" s="13"/>
      <c r="TMO356" s="13"/>
      <c r="TMP356" s="13"/>
      <c r="TMQ356" s="13"/>
      <c r="TMR356" s="13"/>
      <c r="TMS356" s="13"/>
      <c r="TMT356" s="13"/>
      <c r="TMU356" s="13"/>
      <c r="TMV356" s="13"/>
      <c r="TMW356" s="13"/>
      <c r="TMX356" s="13"/>
      <c r="TMY356" s="13"/>
      <c r="TMZ356" s="13"/>
      <c r="TNA356" s="13"/>
      <c r="TNB356" s="13"/>
      <c r="TNC356" s="13"/>
      <c r="TND356" s="13"/>
      <c r="TNE356" s="13"/>
      <c r="TNF356" s="13"/>
      <c r="TNG356" s="13"/>
      <c r="TNH356" s="13"/>
      <c r="TNI356" s="13"/>
      <c r="TNJ356" s="13"/>
      <c r="TNK356" s="13"/>
      <c r="TNL356" s="13"/>
      <c r="TNM356" s="13"/>
      <c r="TNN356" s="13"/>
      <c r="TNO356" s="13"/>
      <c r="TNP356" s="13"/>
      <c r="TNQ356" s="13"/>
      <c r="TNR356" s="13"/>
      <c r="TNS356" s="13"/>
      <c r="TNT356" s="13"/>
      <c r="TNU356" s="13"/>
      <c r="TNV356" s="13"/>
      <c r="TNW356" s="13"/>
      <c r="TNX356" s="13"/>
      <c r="TNY356" s="13"/>
      <c r="TNZ356" s="13"/>
      <c r="TOA356" s="13"/>
      <c r="TOB356" s="13"/>
      <c r="TOC356" s="13"/>
      <c r="TOD356" s="13"/>
      <c r="TOE356" s="13"/>
      <c r="TOF356" s="13"/>
      <c r="TOG356" s="13"/>
      <c r="TOH356" s="13"/>
      <c r="TOI356" s="13"/>
      <c r="TOJ356" s="13"/>
      <c r="TOK356" s="13"/>
      <c r="TOL356" s="13"/>
      <c r="TOM356" s="13"/>
      <c r="TON356" s="13"/>
      <c r="TOO356" s="13"/>
      <c r="TOP356" s="13"/>
      <c r="TOQ356" s="13"/>
      <c r="TOR356" s="13"/>
      <c r="TOS356" s="13"/>
      <c r="TOT356" s="13"/>
      <c r="TOU356" s="13"/>
      <c r="TOV356" s="13"/>
      <c r="TOW356" s="13"/>
      <c r="TOX356" s="13"/>
      <c r="TOY356" s="13"/>
      <c r="TOZ356" s="13"/>
      <c r="TPA356" s="13"/>
      <c r="TPB356" s="13"/>
      <c r="TPC356" s="13"/>
      <c r="TPD356" s="13"/>
      <c r="TPE356" s="13"/>
      <c r="TPF356" s="13"/>
      <c r="TPG356" s="13"/>
      <c r="TPH356" s="13"/>
      <c r="TPI356" s="13"/>
      <c r="TPJ356" s="13"/>
      <c r="TPK356" s="13"/>
      <c r="TPL356" s="13"/>
      <c r="TPM356" s="13"/>
      <c r="TPN356" s="13"/>
      <c r="TPO356" s="13"/>
      <c r="TPP356" s="13"/>
      <c r="TPQ356" s="13"/>
      <c r="TPR356" s="13"/>
      <c r="TPS356" s="13"/>
      <c r="TPT356" s="13"/>
      <c r="TPU356" s="13"/>
      <c r="TPV356" s="13"/>
      <c r="TPW356" s="13"/>
      <c r="TPX356" s="13"/>
      <c r="TPY356" s="13"/>
      <c r="TPZ356" s="13"/>
      <c r="TQA356" s="13"/>
      <c r="TQB356" s="13"/>
      <c r="TQC356" s="13"/>
      <c r="TQD356" s="13"/>
      <c r="TQE356" s="13"/>
      <c r="TQF356" s="13"/>
      <c r="TQG356" s="13"/>
      <c r="TQH356" s="13"/>
      <c r="TQI356" s="13"/>
      <c r="TQJ356" s="13"/>
      <c r="TQK356" s="13"/>
      <c r="TQL356" s="13"/>
      <c r="TQM356" s="13"/>
      <c r="TQN356" s="13"/>
      <c r="TQO356" s="13"/>
      <c r="TQP356" s="13"/>
      <c r="TQQ356" s="13"/>
      <c r="TQR356" s="13"/>
      <c r="TQS356" s="13"/>
      <c r="TQT356" s="13"/>
      <c r="TQU356" s="13"/>
      <c r="TQV356" s="13"/>
      <c r="TQW356" s="13"/>
      <c r="TQX356" s="13"/>
      <c r="TQY356" s="13"/>
      <c r="TQZ356" s="13"/>
      <c r="TRA356" s="13"/>
      <c r="TRB356" s="13"/>
      <c r="TRC356" s="13"/>
      <c r="TRD356" s="13"/>
      <c r="TRE356" s="13"/>
      <c r="TRF356" s="13"/>
      <c r="TRG356" s="13"/>
      <c r="TRH356" s="13"/>
      <c r="TRI356" s="13"/>
      <c r="TRJ356" s="13"/>
      <c r="TRK356" s="13"/>
      <c r="TRL356" s="13"/>
      <c r="TRM356" s="13"/>
      <c r="TRN356" s="13"/>
      <c r="TRO356" s="13"/>
      <c r="TRP356" s="13"/>
      <c r="TRQ356" s="13"/>
      <c r="TRR356" s="13"/>
      <c r="TRS356" s="13"/>
      <c r="TRT356" s="13"/>
      <c r="TRU356" s="13"/>
      <c r="TRV356" s="13"/>
      <c r="TRW356" s="13"/>
      <c r="TRX356" s="13"/>
      <c r="TRY356" s="13"/>
      <c r="TRZ356" s="13"/>
      <c r="TSA356" s="13"/>
      <c r="TSB356" s="13"/>
      <c r="TSC356" s="13"/>
      <c r="TSD356" s="13"/>
      <c r="TSE356" s="13"/>
      <c r="TSF356" s="13"/>
      <c r="TSG356" s="13"/>
      <c r="TSH356" s="13"/>
      <c r="TSI356" s="13"/>
      <c r="TSJ356" s="13"/>
      <c r="TSK356" s="13"/>
      <c r="TSL356" s="13"/>
      <c r="TSM356" s="13"/>
      <c r="TSN356" s="13"/>
      <c r="TSO356" s="13"/>
      <c r="TSP356" s="13"/>
      <c r="TSQ356" s="13"/>
      <c r="TSR356" s="13"/>
      <c r="TSS356" s="13"/>
      <c r="TST356" s="13"/>
      <c r="TSU356" s="13"/>
      <c r="TSV356" s="13"/>
      <c r="TSW356" s="13"/>
      <c r="TSX356" s="13"/>
      <c r="TSY356" s="13"/>
      <c r="TSZ356" s="13"/>
      <c r="TTA356" s="13"/>
      <c r="TTB356" s="13"/>
      <c r="TTC356" s="13"/>
      <c r="TTD356" s="13"/>
      <c r="TTE356" s="13"/>
      <c r="TTF356" s="13"/>
      <c r="TTG356" s="13"/>
      <c r="TTH356" s="13"/>
      <c r="TTI356" s="13"/>
      <c r="TTJ356" s="13"/>
      <c r="TTK356" s="13"/>
      <c r="TTL356" s="13"/>
      <c r="TTM356" s="13"/>
      <c r="TTN356" s="13"/>
      <c r="TTO356" s="13"/>
      <c r="TTP356" s="13"/>
      <c r="TTQ356" s="13"/>
      <c r="TTR356" s="13"/>
      <c r="TTS356" s="13"/>
      <c r="TTT356" s="13"/>
      <c r="TTU356" s="13"/>
      <c r="TTV356" s="13"/>
      <c r="TTW356" s="13"/>
      <c r="TTX356" s="13"/>
      <c r="TTY356" s="13"/>
      <c r="TTZ356" s="13"/>
      <c r="TUA356" s="13"/>
      <c r="TUB356" s="13"/>
      <c r="TUC356" s="13"/>
      <c r="TUD356" s="13"/>
      <c r="TUE356" s="13"/>
      <c r="TUF356" s="13"/>
      <c r="TUG356" s="13"/>
      <c r="TUH356" s="13"/>
      <c r="TUI356" s="13"/>
      <c r="TUJ356" s="13"/>
      <c r="TUK356" s="13"/>
      <c r="TUL356" s="13"/>
      <c r="TUM356" s="13"/>
      <c r="TUN356" s="13"/>
      <c r="TUO356" s="13"/>
      <c r="TUP356" s="13"/>
      <c r="TUQ356" s="13"/>
      <c r="TUR356" s="13"/>
      <c r="TUS356" s="13"/>
      <c r="TUT356" s="13"/>
      <c r="TUU356" s="13"/>
      <c r="TUV356" s="13"/>
      <c r="TUW356" s="13"/>
      <c r="TUX356" s="13"/>
      <c r="TUY356" s="13"/>
      <c r="TUZ356" s="13"/>
      <c r="TVA356" s="13"/>
      <c r="TVB356" s="13"/>
      <c r="TVC356" s="13"/>
      <c r="TVD356" s="13"/>
      <c r="TVE356" s="13"/>
      <c r="TVF356" s="13"/>
      <c r="TVG356" s="13"/>
      <c r="TVH356" s="13"/>
      <c r="TVI356" s="13"/>
      <c r="TVJ356" s="13"/>
      <c r="TVK356" s="13"/>
      <c r="TVL356" s="13"/>
      <c r="TVM356" s="13"/>
      <c r="TVN356" s="13"/>
      <c r="TVO356" s="13"/>
      <c r="TVP356" s="13"/>
      <c r="TVQ356" s="13"/>
      <c r="TVR356" s="13"/>
      <c r="TVS356" s="13"/>
      <c r="TVT356" s="13"/>
      <c r="TVU356" s="13"/>
      <c r="TVV356" s="13"/>
      <c r="TVW356" s="13"/>
      <c r="TVX356" s="13"/>
      <c r="TVY356" s="13"/>
      <c r="TVZ356" s="13"/>
      <c r="TWA356" s="13"/>
      <c r="TWB356" s="13"/>
      <c r="TWC356" s="13"/>
      <c r="TWD356" s="13"/>
      <c r="TWE356" s="13"/>
      <c r="TWF356" s="13"/>
      <c r="TWG356" s="13"/>
      <c r="TWH356" s="13"/>
      <c r="TWI356" s="13"/>
      <c r="TWJ356" s="13"/>
      <c r="TWK356" s="13"/>
      <c r="TWL356" s="13"/>
      <c r="TWM356" s="13"/>
      <c r="TWN356" s="13"/>
      <c r="TWO356" s="13"/>
      <c r="TWP356" s="13"/>
      <c r="TWQ356" s="13"/>
      <c r="TWR356" s="13"/>
      <c r="TWS356" s="13"/>
      <c r="TWT356" s="13"/>
      <c r="TWU356" s="13"/>
      <c r="TWV356" s="13"/>
      <c r="TWW356" s="13"/>
      <c r="TWX356" s="13"/>
      <c r="TWY356" s="13"/>
      <c r="TWZ356" s="13"/>
      <c r="TXA356" s="13"/>
      <c r="TXB356" s="13"/>
      <c r="TXC356" s="13"/>
      <c r="TXD356" s="13"/>
      <c r="TXE356" s="13"/>
      <c r="TXF356" s="13"/>
      <c r="TXG356" s="13"/>
      <c r="TXH356" s="13"/>
      <c r="TXI356" s="13"/>
      <c r="TXJ356" s="13"/>
      <c r="TXK356" s="13"/>
      <c r="TXL356" s="13"/>
      <c r="TXM356" s="13"/>
      <c r="TXN356" s="13"/>
      <c r="TXO356" s="13"/>
      <c r="TXP356" s="13"/>
      <c r="TXQ356" s="13"/>
      <c r="TXR356" s="13"/>
      <c r="TXS356" s="13"/>
      <c r="TXT356" s="13"/>
      <c r="TXU356" s="13"/>
      <c r="TXV356" s="13"/>
      <c r="TXW356" s="13"/>
      <c r="TXX356" s="13"/>
      <c r="TXY356" s="13"/>
      <c r="TXZ356" s="13"/>
      <c r="TYA356" s="13"/>
      <c r="TYB356" s="13"/>
      <c r="TYC356" s="13"/>
      <c r="TYD356" s="13"/>
      <c r="TYE356" s="13"/>
      <c r="TYF356" s="13"/>
      <c r="TYG356" s="13"/>
      <c r="TYH356" s="13"/>
      <c r="TYI356" s="13"/>
      <c r="TYJ356" s="13"/>
      <c r="TYK356" s="13"/>
      <c r="TYL356" s="13"/>
      <c r="TYM356" s="13"/>
      <c r="TYN356" s="13"/>
      <c r="TYO356" s="13"/>
      <c r="TYP356" s="13"/>
      <c r="TYQ356" s="13"/>
      <c r="TYR356" s="13"/>
      <c r="TYS356" s="13"/>
      <c r="TYT356" s="13"/>
      <c r="TYU356" s="13"/>
      <c r="TYV356" s="13"/>
      <c r="TYW356" s="13"/>
      <c r="TYX356" s="13"/>
      <c r="TYY356" s="13"/>
      <c r="TYZ356" s="13"/>
      <c r="TZA356" s="13"/>
      <c r="TZB356" s="13"/>
      <c r="TZC356" s="13"/>
      <c r="TZD356" s="13"/>
      <c r="TZE356" s="13"/>
      <c r="TZF356" s="13"/>
      <c r="TZG356" s="13"/>
      <c r="TZH356" s="13"/>
      <c r="TZI356" s="13"/>
      <c r="TZJ356" s="13"/>
      <c r="TZK356" s="13"/>
      <c r="TZL356" s="13"/>
      <c r="TZM356" s="13"/>
      <c r="TZN356" s="13"/>
      <c r="TZO356" s="13"/>
      <c r="TZP356" s="13"/>
      <c r="TZQ356" s="13"/>
      <c r="TZR356" s="13"/>
      <c r="TZS356" s="13"/>
      <c r="TZT356" s="13"/>
      <c r="TZU356" s="13"/>
      <c r="TZV356" s="13"/>
      <c r="TZW356" s="13"/>
      <c r="TZX356" s="13"/>
      <c r="TZY356" s="13"/>
      <c r="TZZ356" s="13"/>
      <c r="UAA356" s="13"/>
      <c r="UAB356" s="13"/>
      <c r="UAC356" s="13"/>
      <c r="UAD356" s="13"/>
      <c r="UAE356" s="13"/>
      <c r="UAF356" s="13"/>
      <c r="UAG356" s="13"/>
      <c r="UAH356" s="13"/>
      <c r="UAI356" s="13"/>
      <c r="UAJ356" s="13"/>
      <c r="UAK356" s="13"/>
      <c r="UAL356" s="13"/>
      <c r="UAM356" s="13"/>
      <c r="UAN356" s="13"/>
      <c r="UAO356" s="13"/>
      <c r="UAP356" s="13"/>
      <c r="UAQ356" s="13"/>
      <c r="UAR356" s="13"/>
      <c r="UAS356" s="13"/>
      <c r="UAT356" s="13"/>
      <c r="UAU356" s="13"/>
      <c r="UAV356" s="13"/>
      <c r="UAW356" s="13"/>
      <c r="UAX356" s="13"/>
      <c r="UAY356" s="13"/>
      <c r="UAZ356" s="13"/>
      <c r="UBA356" s="13"/>
      <c r="UBB356" s="13"/>
      <c r="UBC356" s="13"/>
      <c r="UBD356" s="13"/>
      <c r="UBE356" s="13"/>
      <c r="UBF356" s="13"/>
      <c r="UBG356" s="13"/>
      <c r="UBH356" s="13"/>
      <c r="UBI356" s="13"/>
      <c r="UBJ356" s="13"/>
      <c r="UBK356" s="13"/>
      <c r="UBL356" s="13"/>
      <c r="UBM356" s="13"/>
      <c r="UBN356" s="13"/>
      <c r="UBO356" s="13"/>
      <c r="UBP356" s="13"/>
      <c r="UBQ356" s="13"/>
      <c r="UBR356" s="13"/>
      <c r="UBS356" s="13"/>
      <c r="UBT356" s="13"/>
      <c r="UBU356" s="13"/>
      <c r="UBV356" s="13"/>
      <c r="UBW356" s="13"/>
      <c r="UBX356" s="13"/>
      <c r="UBY356" s="13"/>
      <c r="UBZ356" s="13"/>
      <c r="UCA356" s="13"/>
      <c r="UCB356" s="13"/>
      <c r="UCC356" s="13"/>
      <c r="UCD356" s="13"/>
      <c r="UCE356" s="13"/>
      <c r="UCF356" s="13"/>
      <c r="UCG356" s="13"/>
      <c r="UCH356" s="13"/>
      <c r="UCI356" s="13"/>
      <c r="UCJ356" s="13"/>
      <c r="UCK356" s="13"/>
      <c r="UCL356" s="13"/>
      <c r="UCM356" s="13"/>
      <c r="UCN356" s="13"/>
      <c r="UCO356" s="13"/>
      <c r="UCP356" s="13"/>
      <c r="UCQ356" s="13"/>
      <c r="UCR356" s="13"/>
      <c r="UCS356" s="13"/>
      <c r="UCT356" s="13"/>
      <c r="UCU356" s="13"/>
      <c r="UCV356" s="13"/>
      <c r="UCW356" s="13"/>
      <c r="UCX356" s="13"/>
      <c r="UCY356" s="13"/>
      <c r="UCZ356" s="13"/>
      <c r="UDA356" s="13"/>
      <c r="UDB356" s="13"/>
      <c r="UDC356" s="13"/>
      <c r="UDD356" s="13"/>
      <c r="UDE356" s="13"/>
      <c r="UDF356" s="13"/>
      <c r="UDG356" s="13"/>
      <c r="UDH356" s="13"/>
      <c r="UDI356" s="13"/>
      <c r="UDJ356" s="13"/>
      <c r="UDK356" s="13"/>
      <c r="UDL356" s="13"/>
      <c r="UDM356" s="13"/>
      <c r="UDN356" s="13"/>
      <c r="UDO356" s="13"/>
      <c r="UDP356" s="13"/>
      <c r="UDQ356" s="13"/>
      <c r="UDR356" s="13"/>
      <c r="UDS356" s="13"/>
      <c r="UDT356" s="13"/>
      <c r="UDU356" s="13"/>
      <c r="UDV356" s="13"/>
      <c r="UDW356" s="13"/>
      <c r="UDX356" s="13"/>
      <c r="UDY356" s="13"/>
      <c r="UDZ356" s="13"/>
      <c r="UEA356" s="13"/>
      <c r="UEB356" s="13"/>
      <c r="UEC356" s="13"/>
      <c r="UED356" s="13"/>
      <c r="UEE356" s="13"/>
      <c r="UEF356" s="13"/>
      <c r="UEG356" s="13"/>
      <c r="UEH356" s="13"/>
      <c r="UEI356" s="13"/>
      <c r="UEJ356" s="13"/>
      <c r="UEK356" s="13"/>
      <c r="UEL356" s="13"/>
      <c r="UEM356" s="13"/>
      <c r="UEN356" s="13"/>
      <c r="UEO356" s="13"/>
      <c r="UEP356" s="13"/>
      <c r="UEQ356" s="13"/>
      <c r="UER356" s="13"/>
      <c r="UES356" s="13"/>
      <c r="UET356" s="13"/>
      <c r="UEU356" s="13"/>
      <c r="UEV356" s="13"/>
      <c r="UEW356" s="13"/>
      <c r="UEX356" s="13"/>
      <c r="UEY356" s="13"/>
      <c r="UEZ356" s="13"/>
      <c r="UFA356" s="13"/>
      <c r="UFB356" s="13"/>
      <c r="UFC356" s="13"/>
      <c r="UFD356" s="13"/>
      <c r="UFE356" s="13"/>
      <c r="UFF356" s="13"/>
      <c r="UFG356" s="13"/>
      <c r="UFH356" s="13"/>
      <c r="UFI356" s="13"/>
      <c r="UFJ356" s="13"/>
      <c r="UFK356" s="13"/>
      <c r="UFL356" s="13"/>
      <c r="UFM356" s="13"/>
      <c r="UFN356" s="13"/>
      <c r="UFO356" s="13"/>
      <c r="UFP356" s="13"/>
      <c r="UFQ356" s="13"/>
      <c r="UFR356" s="13"/>
      <c r="UFS356" s="13"/>
      <c r="UFT356" s="13"/>
      <c r="UFU356" s="13"/>
      <c r="UFV356" s="13"/>
      <c r="UFW356" s="13"/>
      <c r="UFX356" s="13"/>
      <c r="UFY356" s="13"/>
      <c r="UFZ356" s="13"/>
      <c r="UGA356" s="13"/>
      <c r="UGB356" s="13"/>
      <c r="UGC356" s="13"/>
      <c r="UGD356" s="13"/>
      <c r="UGE356" s="13"/>
      <c r="UGF356" s="13"/>
      <c r="UGG356" s="13"/>
      <c r="UGH356" s="13"/>
      <c r="UGI356" s="13"/>
      <c r="UGJ356" s="13"/>
      <c r="UGK356" s="13"/>
      <c r="UGL356" s="13"/>
      <c r="UGM356" s="13"/>
      <c r="UGN356" s="13"/>
      <c r="UGO356" s="13"/>
      <c r="UGP356" s="13"/>
      <c r="UGQ356" s="13"/>
      <c r="UGR356" s="13"/>
      <c r="UGS356" s="13"/>
      <c r="UGT356" s="13"/>
      <c r="UGU356" s="13"/>
      <c r="UGV356" s="13"/>
      <c r="UGW356" s="13"/>
      <c r="UGX356" s="13"/>
      <c r="UGY356" s="13"/>
      <c r="UGZ356" s="13"/>
      <c r="UHA356" s="13"/>
      <c r="UHB356" s="13"/>
      <c r="UHC356" s="13"/>
      <c r="UHD356" s="13"/>
      <c r="UHE356" s="13"/>
      <c r="UHF356" s="13"/>
      <c r="UHG356" s="13"/>
      <c r="UHH356" s="13"/>
      <c r="UHI356" s="13"/>
      <c r="UHJ356" s="13"/>
      <c r="UHK356" s="13"/>
      <c r="UHL356" s="13"/>
      <c r="UHM356" s="13"/>
      <c r="UHN356" s="13"/>
      <c r="UHO356" s="13"/>
      <c r="UHP356" s="13"/>
      <c r="UHQ356" s="13"/>
      <c r="UHR356" s="13"/>
      <c r="UHS356" s="13"/>
      <c r="UHT356" s="13"/>
      <c r="UHU356" s="13"/>
      <c r="UHV356" s="13"/>
      <c r="UHW356" s="13"/>
      <c r="UHX356" s="13"/>
      <c r="UHY356" s="13"/>
      <c r="UHZ356" s="13"/>
      <c r="UIA356" s="13"/>
      <c r="UIB356" s="13"/>
      <c r="UIC356" s="13"/>
      <c r="UID356" s="13"/>
      <c r="UIE356" s="13"/>
      <c r="UIF356" s="13"/>
      <c r="UIG356" s="13"/>
      <c r="UIH356" s="13"/>
      <c r="UII356" s="13"/>
      <c r="UIJ356" s="13"/>
      <c r="UIK356" s="13"/>
      <c r="UIL356" s="13"/>
      <c r="UIM356" s="13"/>
      <c r="UIN356" s="13"/>
      <c r="UIO356" s="13"/>
      <c r="UIP356" s="13"/>
      <c r="UIQ356" s="13"/>
      <c r="UIR356" s="13"/>
      <c r="UIS356" s="13"/>
      <c r="UIT356" s="13"/>
      <c r="UIU356" s="13"/>
      <c r="UIV356" s="13"/>
      <c r="UIW356" s="13"/>
      <c r="UIX356" s="13"/>
      <c r="UIY356" s="13"/>
      <c r="UIZ356" s="13"/>
      <c r="UJA356" s="13"/>
      <c r="UJB356" s="13"/>
      <c r="UJC356" s="13"/>
      <c r="UJD356" s="13"/>
      <c r="UJE356" s="13"/>
      <c r="UJF356" s="13"/>
      <c r="UJG356" s="13"/>
      <c r="UJH356" s="13"/>
      <c r="UJI356" s="13"/>
      <c r="UJJ356" s="13"/>
      <c r="UJK356" s="13"/>
      <c r="UJL356" s="13"/>
      <c r="UJM356" s="13"/>
      <c r="UJN356" s="13"/>
      <c r="UJO356" s="13"/>
      <c r="UJP356" s="13"/>
      <c r="UJQ356" s="13"/>
      <c r="UJR356" s="13"/>
      <c r="UJS356" s="13"/>
      <c r="UJT356" s="13"/>
      <c r="UJU356" s="13"/>
      <c r="UJV356" s="13"/>
      <c r="UJW356" s="13"/>
      <c r="UJX356" s="13"/>
      <c r="UJY356" s="13"/>
      <c r="UJZ356" s="13"/>
      <c r="UKA356" s="13"/>
      <c r="UKB356" s="13"/>
      <c r="UKC356" s="13"/>
      <c r="UKD356" s="13"/>
      <c r="UKE356" s="13"/>
      <c r="UKF356" s="13"/>
      <c r="UKG356" s="13"/>
      <c r="UKH356" s="13"/>
      <c r="UKI356" s="13"/>
      <c r="UKJ356" s="13"/>
      <c r="UKK356" s="13"/>
      <c r="UKL356" s="13"/>
      <c r="UKM356" s="13"/>
      <c r="UKN356" s="13"/>
      <c r="UKO356" s="13"/>
      <c r="UKP356" s="13"/>
      <c r="UKQ356" s="13"/>
      <c r="UKR356" s="13"/>
      <c r="UKS356" s="13"/>
      <c r="UKT356" s="13"/>
      <c r="UKU356" s="13"/>
      <c r="UKV356" s="13"/>
      <c r="UKW356" s="13"/>
      <c r="UKX356" s="13"/>
      <c r="UKY356" s="13"/>
      <c r="UKZ356" s="13"/>
      <c r="ULA356" s="13"/>
      <c r="ULB356" s="13"/>
      <c r="ULC356" s="13"/>
      <c r="ULD356" s="13"/>
      <c r="ULE356" s="13"/>
      <c r="ULF356" s="13"/>
      <c r="ULG356" s="13"/>
      <c r="ULH356" s="13"/>
      <c r="ULI356" s="13"/>
      <c r="ULJ356" s="13"/>
      <c r="ULK356" s="13"/>
      <c r="ULL356" s="13"/>
      <c r="ULM356" s="13"/>
      <c r="ULN356" s="13"/>
      <c r="ULO356" s="13"/>
      <c r="ULP356" s="13"/>
      <c r="ULQ356" s="13"/>
      <c r="ULR356" s="13"/>
      <c r="ULS356" s="13"/>
      <c r="ULT356" s="13"/>
      <c r="ULU356" s="13"/>
      <c r="ULV356" s="13"/>
      <c r="ULW356" s="13"/>
      <c r="ULX356" s="13"/>
      <c r="ULY356" s="13"/>
      <c r="ULZ356" s="13"/>
      <c r="UMA356" s="13"/>
      <c r="UMB356" s="13"/>
      <c r="UMC356" s="13"/>
      <c r="UMD356" s="13"/>
      <c r="UME356" s="13"/>
      <c r="UMF356" s="13"/>
      <c r="UMG356" s="13"/>
      <c r="UMH356" s="13"/>
      <c r="UMI356" s="13"/>
      <c r="UMJ356" s="13"/>
      <c r="UMK356" s="13"/>
      <c r="UML356" s="13"/>
      <c r="UMM356" s="13"/>
      <c r="UMN356" s="13"/>
      <c r="UMO356" s="13"/>
      <c r="UMP356" s="13"/>
      <c r="UMQ356" s="13"/>
      <c r="UMR356" s="13"/>
      <c r="UMS356" s="13"/>
      <c r="UMT356" s="13"/>
      <c r="UMU356" s="13"/>
      <c r="UMV356" s="13"/>
      <c r="UMW356" s="13"/>
      <c r="UMX356" s="13"/>
      <c r="UMY356" s="13"/>
      <c r="UMZ356" s="13"/>
      <c r="UNA356" s="13"/>
      <c r="UNB356" s="13"/>
      <c r="UNC356" s="13"/>
      <c r="UND356" s="13"/>
      <c r="UNE356" s="13"/>
      <c r="UNF356" s="13"/>
      <c r="UNG356" s="13"/>
      <c r="UNH356" s="13"/>
      <c r="UNI356" s="13"/>
      <c r="UNJ356" s="13"/>
      <c r="UNK356" s="13"/>
      <c r="UNL356" s="13"/>
      <c r="UNM356" s="13"/>
      <c r="UNN356" s="13"/>
      <c r="UNO356" s="13"/>
      <c r="UNP356" s="13"/>
      <c r="UNQ356" s="13"/>
      <c r="UNR356" s="13"/>
      <c r="UNS356" s="13"/>
      <c r="UNT356" s="13"/>
      <c r="UNU356" s="13"/>
      <c r="UNV356" s="13"/>
      <c r="UNW356" s="13"/>
      <c r="UNX356" s="13"/>
      <c r="UNY356" s="13"/>
      <c r="UNZ356" s="13"/>
      <c r="UOA356" s="13"/>
      <c r="UOB356" s="13"/>
      <c r="UOC356" s="13"/>
      <c r="UOD356" s="13"/>
      <c r="UOE356" s="13"/>
      <c r="UOF356" s="13"/>
      <c r="UOG356" s="13"/>
      <c r="UOH356" s="13"/>
      <c r="UOI356" s="13"/>
      <c r="UOJ356" s="13"/>
      <c r="UOK356" s="13"/>
      <c r="UOL356" s="13"/>
      <c r="UOM356" s="13"/>
      <c r="UON356" s="13"/>
      <c r="UOO356" s="13"/>
      <c r="UOP356" s="13"/>
      <c r="UOQ356" s="13"/>
      <c r="UOR356" s="13"/>
      <c r="UOS356" s="13"/>
      <c r="UOT356" s="13"/>
      <c r="UOU356" s="13"/>
      <c r="UOV356" s="13"/>
      <c r="UOW356" s="13"/>
      <c r="UOX356" s="13"/>
      <c r="UOY356" s="13"/>
      <c r="UOZ356" s="13"/>
      <c r="UPA356" s="13"/>
      <c r="UPB356" s="13"/>
      <c r="UPC356" s="13"/>
      <c r="UPD356" s="13"/>
      <c r="UPE356" s="13"/>
      <c r="UPF356" s="13"/>
      <c r="UPG356" s="13"/>
      <c r="UPH356" s="13"/>
      <c r="UPI356" s="13"/>
      <c r="UPJ356" s="13"/>
      <c r="UPK356" s="13"/>
      <c r="UPL356" s="13"/>
      <c r="UPM356" s="13"/>
      <c r="UPN356" s="13"/>
      <c r="UPO356" s="13"/>
      <c r="UPP356" s="13"/>
      <c r="UPQ356" s="13"/>
      <c r="UPR356" s="13"/>
      <c r="UPS356" s="13"/>
      <c r="UPT356" s="13"/>
      <c r="UPU356" s="13"/>
      <c r="UPV356" s="13"/>
      <c r="UPW356" s="13"/>
      <c r="UPX356" s="13"/>
      <c r="UPY356" s="13"/>
      <c r="UPZ356" s="13"/>
      <c r="UQA356" s="13"/>
      <c r="UQB356" s="13"/>
      <c r="UQC356" s="13"/>
      <c r="UQD356" s="13"/>
      <c r="UQE356" s="13"/>
      <c r="UQF356" s="13"/>
      <c r="UQG356" s="13"/>
      <c r="UQH356" s="13"/>
      <c r="UQI356" s="13"/>
      <c r="UQJ356" s="13"/>
      <c r="UQK356" s="13"/>
      <c r="UQL356" s="13"/>
      <c r="UQM356" s="13"/>
      <c r="UQN356" s="13"/>
      <c r="UQO356" s="13"/>
      <c r="UQP356" s="13"/>
      <c r="UQQ356" s="13"/>
      <c r="UQR356" s="13"/>
      <c r="UQS356" s="13"/>
      <c r="UQT356" s="13"/>
      <c r="UQU356" s="13"/>
      <c r="UQV356" s="13"/>
      <c r="UQW356" s="13"/>
      <c r="UQX356" s="13"/>
      <c r="UQY356" s="13"/>
      <c r="UQZ356" s="13"/>
      <c r="URA356" s="13"/>
      <c r="URB356" s="13"/>
      <c r="URC356" s="13"/>
      <c r="URD356" s="13"/>
      <c r="URE356" s="13"/>
      <c r="URF356" s="13"/>
      <c r="URG356" s="13"/>
      <c r="URH356" s="13"/>
      <c r="URI356" s="13"/>
      <c r="URJ356" s="13"/>
      <c r="URK356" s="13"/>
      <c r="URL356" s="13"/>
      <c r="URM356" s="13"/>
      <c r="URN356" s="13"/>
      <c r="URO356" s="13"/>
      <c r="URP356" s="13"/>
      <c r="URQ356" s="13"/>
      <c r="URR356" s="13"/>
      <c r="URS356" s="13"/>
      <c r="URT356" s="13"/>
      <c r="URU356" s="13"/>
      <c r="URV356" s="13"/>
      <c r="URW356" s="13"/>
      <c r="URX356" s="13"/>
      <c r="URY356" s="13"/>
      <c r="URZ356" s="13"/>
      <c r="USA356" s="13"/>
      <c r="USB356" s="13"/>
      <c r="USC356" s="13"/>
      <c r="USD356" s="13"/>
      <c r="USE356" s="13"/>
      <c r="USF356" s="13"/>
      <c r="USG356" s="13"/>
      <c r="USH356" s="13"/>
      <c r="USI356" s="13"/>
      <c r="USJ356" s="13"/>
      <c r="USK356" s="13"/>
      <c r="USL356" s="13"/>
      <c r="USM356" s="13"/>
      <c r="USN356" s="13"/>
      <c r="USO356" s="13"/>
      <c r="USP356" s="13"/>
      <c r="USQ356" s="13"/>
      <c r="USR356" s="13"/>
      <c r="USS356" s="13"/>
      <c r="UST356" s="13"/>
      <c r="USU356" s="13"/>
      <c r="USV356" s="13"/>
      <c r="USW356" s="13"/>
      <c r="USX356" s="13"/>
      <c r="USY356" s="13"/>
      <c r="USZ356" s="13"/>
      <c r="UTA356" s="13"/>
      <c r="UTB356" s="13"/>
      <c r="UTC356" s="13"/>
      <c r="UTD356" s="13"/>
      <c r="UTE356" s="13"/>
      <c r="UTF356" s="13"/>
      <c r="UTG356" s="13"/>
      <c r="UTH356" s="13"/>
      <c r="UTI356" s="13"/>
      <c r="UTJ356" s="13"/>
      <c r="UTK356" s="13"/>
      <c r="UTL356" s="13"/>
      <c r="UTM356" s="13"/>
      <c r="UTN356" s="13"/>
      <c r="UTO356" s="13"/>
      <c r="UTP356" s="13"/>
      <c r="UTQ356" s="13"/>
      <c r="UTR356" s="13"/>
      <c r="UTS356" s="13"/>
      <c r="UTT356" s="13"/>
      <c r="UTU356" s="13"/>
      <c r="UTV356" s="13"/>
      <c r="UTW356" s="13"/>
      <c r="UTX356" s="13"/>
      <c r="UTY356" s="13"/>
      <c r="UTZ356" s="13"/>
      <c r="UUA356" s="13"/>
      <c r="UUB356" s="13"/>
      <c r="UUC356" s="13"/>
      <c r="UUD356" s="13"/>
      <c r="UUE356" s="13"/>
      <c r="UUF356" s="13"/>
      <c r="UUG356" s="13"/>
      <c r="UUH356" s="13"/>
      <c r="UUI356" s="13"/>
      <c r="UUJ356" s="13"/>
      <c r="UUK356" s="13"/>
      <c r="UUL356" s="13"/>
      <c r="UUM356" s="13"/>
      <c r="UUN356" s="13"/>
      <c r="UUO356" s="13"/>
      <c r="UUP356" s="13"/>
      <c r="UUQ356" s="13"/>
      <c r="UUR356" s="13"/>
      <c r="UUS356" s="13"/>
      <c r="UUT356" s="13"/>
      <c r="UUU356" s="13"/>
      <c r="UUV356" s="13"/>
      <c r="UUW356" s="13"/>
      <c r="UUX356" s="13"/>
      <c r="UUY356" s="13"/>
      <c r="UUZ356" s="13"/>
      <c r="UVA356" s="13"/>
      <c r="UVB356" s="13"/>
      <c r="UVC356" s="13"/>
      <c r="UVD356" s="13"/>
      <c r="UVE356" s="13"/>
      <c r="UVF356" s="13"/>
      <c r="UVG356" s="13"/>
      <c r="UVH356" s="13"/>
      <c r="UVI356" s="13"/>
      <c r="UVJ356" s="13"/>
      <c r="UVK356" s="13"/>
      <c r="UVL356" s="13"/>
      <c r="UVM356" s="13"/>
      <c r="UVN356" s="13"/>
      <c r="UVO356" s="13"/>
      <c r="UVP356" s="13"/>
      <c r="UVQ356" s="13"/>
      <c r="UVR356" s="13"/>
      <c r="UVS356" s="13"/>
      <c r="UVT356" s="13"/>
      <c r="UVU356" s="13"/>
      <c r="UVV356" s="13"/>
      <c r="UVW356" s="13"/>
      <c r="UVX356" s="13"/>
      <c r="UVY356" s="13"/>
      <c r="UVZ356" s="13"/>
      <c r="UWA356" s="13"/>
      <c r="UWB356" s="13"/>
      <c r="UWC356" s="13"/>
      <c r="UWD356" s="13"/>
      <c r="UWE356" s="13"/>
      <c r="UWF356" s="13"/>
      <c r="UWG356" s="13"/>
      <c r="UWH356" s="13"/>
      <c r="UWI356" s="13"/>
      <c r="UWJ356" s="13"/>
      <c r="UWK356" s="13"/>
      <c r="UWL356" s="13"/>
      <c r="UWM356" s="13"/>
      <c r="UWN356" s="13"/>
      <c r="UWO356" s="13"/>
      <c r="UWP356" s="13"/>
      <c r="UWQ356" s="13"/>
      <c r="UWR356" s="13"/>
      <c r="UWS356" s="13"/>
      <c r="UWT356" s="13"/>
      <c r="UWU356" s="13"/>
      <c r="UWV356" s="13"/>
      <c r="UWW356" s="13"/>
      <c r="UWX356" s="13"/>
      <c r="UWY356" s="13"/>
      <c r="UWZ356" s="13"/>
      <c r="UXA356" s="13"/>
      <c r="UXB356" s="13"/>
      <c r="UXC356" s="13"/>
      <c r="UXD356" s="13"/>
      <c r="UXE356" s="13"/>
      <c r="UXF356" s="13"/>
      <c r="UXG356" s="13"/>
      <c r="UXH356" s="13"/>
      <c r="UXI356" s="13"/>
      <c r="UXJ356" s="13"/>
      <c r="UXK356" s="13"/>
      <c r="UXL356" s="13"/>
      <c r="UXM356" s="13"/>
      <c r="UXN356" s="13"/>
      <c r="UXO356" s="13"/>
      <c r="UXP356" s="13"/>
      <c r="UXQ356" s="13"/>
      <c r="UXR356" s="13"/>
      <c r="UXS356" s="13"/>
      <c r="UXT356" s="13"/>
      <c r="UXU356" s="13"/>
      <c r="UXV356" s="13"/>
      <c r="UXW356" s="13"/>
      <c r="UXX356" s="13"/>
      <c r="UXY356" s="13"/>
      <c r="UXZ356" s="13"/>
      <c r="UYA356" s="13"/>
      <c r="UYB356" s="13"/>
      <c r="UYC356" s="13"/>
      <c r="UYD356" s="13"/>
      <c r="UYE356" s="13"/>
      <c r="UYF356" s="13"/>
      <c r="UYG356" s="13"/>
      <c r="UYH356" s="13"/>
      <c r="UYI356" s="13"/>
      <c r="UYJ356" s="13"/>
      <c r="UYK356" s="13"/>
      <c r="UYL356" s="13"/>
      <c r="UYM356" s="13"/>
      <c r="UYN356" s="13"/>
      <c r="UYO356" s="13"/>
      <c r="UYP356" s="13"/>
      <c r="UYQ356" s="13"/>
      <c r="UYR356" s="13"/>
      <c r="UYS356" s="13"/>
      <c r="UYT356" s="13"/>
      <c r="UYU356" s="13"/>
      <c r="UYV356" s="13"/>
      <c r="UYW356" s="13"/>
      <c r="UYX356" s="13"/>
      <c r="UYY356" s="13"/>
      <c r="UYZ356" s="13"/>
      <c r="UZA356" s="13"/>
      <c r="UZB356" s="13"/>
      <c r="UZC356" s="13"/>
      <c r="UZD356" s="13"/>
      <c r="UZE356" s="13"/>
      <c r="UZF356" s="13"/>
      <c r="UZG356" s="13"/>
      <c r="UZH356" s="13"/>
      <c r="UZI356" s="13"/>
      <c r="UZJ356" s="13"/>
      <c r="UZK356" s="13"/>
      <c r="UZL356" s="13"/>
      <c r="UZM356" s="13"/>
      <c r="UZN356" s="13"/>
      <c r="UZO356" s="13"/>
      <c r="UZP356" s="13"/>
      <c r="UZQ356" s="13"/>
      <c r="UZR356" s="13"/>
      <c r="UZS356" s="13"/>
      <c r="UZT356" s="13"/>
      <c r="UZU356" s="13"/>
      <c r="UZV356" s="13"/>
      <c r="UZW356" s="13"/>
      <c r="UZX356" s="13"/>
      <c r="UZY356" s="13"/>
      <c r="UZZ356" s="13"/>
      <c r="VAA356" s="13"/>
      <c r="VAB356" s="13"/>
      <c r="VAC356" s="13"/>
      <c r="VAD356" s="13"/>
      <c r="VAE356" s="13"/>
      <c r="VAF356" s="13"/>
      <c r="VAG356" s="13"/>
      <c r="VAH356" s="13"/>
      <c r="VAI356" s="13"/>
      <c r="VAJ356" s="13"/>
      <c r="VAK356" s="13"/>
      <c r="VAL356" s="13"/>
      <c r="VAM356" s="13"/>
      <c r="VAN356" s="13"/>
      <c r="VAO356" s="13"/>
      <c r="VAP356" s="13"/>
      <c r="VAQ356" s="13"/>
      <c r="VAR356" s="13"/>
      <c r="VAS356" s="13"/>
      <c r="VAT356" s="13"/>
      <c r="VAU356" s="13"/>
      <c r="VAV356" s="13"/>
      <c r="VAW356" s="13"/>
      <c r="VAX356" s="13"/>
      <c r="VAY356" s="13"/>
      <c r="VAZ356" s="13"/>
      <c r="VBA356" s="13"/>
      <c r="VBB356" s="13"/>
      <c r="VBC356" s="13"/>
      <c r="VBD356" s="13"/>
      <c r="VBE356" s="13"/>
      <c r="VBF356" s="13"/>
      <c r="VBG356" s="13"/>
      <c r="VBH356" s="13"/>
      <c r="VBI356" s="13"/>
      <c r="VBJ356" s="13"/>
      <c r="VBK356" s="13"/>
      <c r="VBL356" s="13"/>
      <c r="VBM356" s="13"/>
      <c r="VBN356" s="13"/>
      <c r="VBO356" s="13"/>
      <c r="VBP356" s="13"/>
      <c r="VBQ356" s="13"/>
      <c r="VBR356" s="13"/>
      <c r="VBS356" s="13"/>
      <c r="VBT356" s="13"/>
      <c r="VBU356" s="13"/>
      <c r="VBV356" s="13"/>
      <c r="VBW356" s="13"/>
      <c r="VBX356" s="13"/>
      <c r="VBY356" s="13"/>
      <c r="VBZ356" s="13"/>
      <c r="VCA356" s="13"/>
      <c r="VCB356" s="13"/>
      <c r="VCC356" s="13"/>
      <c r="VCD356" s="13"/>
      <c r="VCE356" s="13"/>
      <c r="VCF356" s="13"/>
      <c r="VCG356" s="13"/>
      <c r="VCH356" s="13"/>
      <c r="VCI356" s="13"/>
      <c r="VCJ356" s="13"/>
      <c r="VCK356" s="13"/>
      <c r="VCL356" s="13"/>
      <c r="VCM356" s="13"/>
      <c r="VCN356" s="13"/>
      <c r="VCO356" s="13"/>
      <c r="VCP356" s="13"/>
      <c r="VCQ356" s="13"/>
      <c r="VCR356" s="13"/>
      <c r="VCS356" s="13"/>
      <c r="VCT356" s="13"/>
      <c r="VCU356" s="13"/>
      <c r="VCV356" s="13"/>
      <c r="VCW356" s="13"/>
      <c r="VCX356" s="13"/>
      <c r="VCY356" s="13"/>
      <c r="VCZ356" s="13"/>
      <c r="VDA356" s="13"/>
      <c r="VDB356" s="13"/>
      <c r="VDC356" s="13"/>
      <c r="VDD356" s="13"/>
      <c r="VDE356" s="13"/>
      <c r="VDF356" s="13"/>
      <c r="VDG356" s="13"/>
      <c r="VDH356" s="13"/>
      <c r="VDI356" s="13"/>
      <c r="VDJ356" s="13"/>
      <c r="VDK356" s="13"/>
      <c r="VDL356" s="13"/>
      <c r="VDM356" s="13"/>
      <c r="VDN356" s="13"/>
      <c r="VDO356" s="13"/>
      <c r="VDP356" s="13"/>
      <c r="VDQ356" s="13"/>
      <c r="VDR356" s="13"/>
      <c r="VDS356" s="13"/>
      <c r="VDT356" s="13"/>
      <c r="VDU356" s="13"/>
      <c r="VDV356" s="13"/>
      <c r="VDW356" s="13"/>
      <c r="VDX356" s="13"/>
      <c r="VDY356" s="13"/>
      <c r="VDZ356" s="13"/>
      <c r="VEA356" s="13"/>
      <c r="VEB356" s="13"/>
      <c r="VEC356" s="13"/>
      <c r="VED356" s="13"/>
      <c r="VEE356" s="13"/>
      <c r="VEF356" s="13"/>
      <c r="VEG356" s="13"/>
      <c r="VEH356" s="13"/>
      <c r="VEI356" s="13"/>
      <c r="VEJ356" s="13"/>
      <c r="VEK356" s="13"/>
      <c r="VEL356" s="13"/>
      <c r="VEM356" s="13"/>
      <c r="VEN356" s="13"/>
      <c r="VEO356" s="13"/>
      <c r="VEP356" s="13"/>
      <c r="VEQ356" s="13"/>
      <c r="VER356" s="13"/>
      <c r="VES356" s="13"/>
      <c r="VET356" s="13"/>
      <c r="VEU356" s="13"/>
      <c r="VEV356" s="13"/>
      <c r="VEW356" s="13"/>
      <c r="VEX356" s="13"/>
      <c r="VEY356" s="13"/>
      <c r="VEZ356" s="13"/>
      <c r="VFA356" s="13"/>
      <c r="VFB356" s="13"/>
      <c r="VFC356" s="13"/>
      <c r="VFD356" s="13"/>
      <c r="VFE356" s="13"/>
      <c r="VFF356" s="13"/>
      <c r="VFG356" s="13"/>
      <c r="VFH356" s="13"/>
      <c r="VFI356" s="13"/>
      <c r="VFJ356" s="13"/>
      <c r="VFK356" s="13"/>
      <c r="VFL356" s="13"/>
      <c r="VFM356" s="13"/>
      <c r="VFN356" s="13"/>
      <c r="VFO356" s="13"/>
      <c r="VFP356" s="13"/>
      <c r="VFQ356" s="13"/>
      <c r="VFR356" s="13"/>
      <c r="VFS356" s="13"/>
      <c r="VFT356" s="13"/>
      <c r="VFU356" s="13"/>
      <c r="VFV356" s="13"/>
      <c r="VFW356" s="13"/>
      <c r="VFX356" s="13"/>
      <c r="VFY356" s="13"/>
      <c r="VFZ356" s="13"/>
      <c r="VGA356" s="13"/>
      <c r="VGB356" s="13"/>
      <c r="VGC356" s="13"/>
      <c r="VGD356" s="13"/>
      <c r="VGE356" s="13"/>
      <c r="VGF356" s="13"/>
      <c r="VGG356" s="13"/>
      <c r="VGH356" s="13"/>
      <c r="VGI356" s="13"/>
      <c r="VGJ356" s="13"/>
      <c r="VGK356" s="13"/>
      <c r="VGL356" s="13"/>
      <c r="VGM356" s="13"/>
      <c r="VGN356" s="13"/>
      <c r="VGO356" s="13"/>
      <c r="VGP356" s="13"/>
      <c r="VGQ356" s="13"/>
      <c r="VGR356" s="13"/>
      <c r="VGS356" s="13"/>
      <c r="VGT356" s="13"/>
      <c r="VGU356" s="13"/>
      <c r="VGV356" s="13"/>
      <c r="VGW356" s="13"/>
      <c r="VGX356" s="13"/>
      <c r="VGY356" s="13"/>
      <c r="VGZ356" s="13"/>
      <c r="VHA356" s="13"/>
      <c r="VHB356" s="13"/>
      <c r="VHC356" s="13"/>
      <c r="VHD356" s="13"/>
      <c r="VHE356" s="13"/>
      <c r="VHF356" s="13"/>
      <c r="VHG356" s="13"/>
      <c r="VHH356" s="13"/>
      <c r="VHI356" s="13"/>
      <c r="VHJ356" s="13"/>
      <c r="VHK356" s="13"/>
      <c r="VHL356" s="13"/>
      <c r="VHM356" s="13"/>
      <c r="VHN356" s="13"/>
      <c r="VHO356" s="13"/>
      <c r="VHP356" s="13"/>
      <c r="VHQ356" s="13"/>
      <c r="VHR356" s="13"/>
      <c r="VHS356" s="13"/>
      <c r="VHT356" s="13"/>
      <c r="VHU356" s="13"/>
      <c r="VHV356" s="13"/>
      <c r="VHW356" s="13"/>
      <c r="VHX356" s="13"/>
      <c r="VHY356" s="13"/>
      <c r="VHZ356" s="13"/>
      <c r="VIA356" s="13"/>
      <c r="VIB356" s="13"/>
      <c r="VIC356" s="13"/>
      <c r="VID356" s="13"/>
      <c r="VIE356" s="13"/>
      <c r="VIF356" s="13"/>
      <c r="VIG356" s="13"/>
      <c r="VIH356" s="13"/>
      <c r="VII356" s="13"/>
      <c r="VIJ356" s="13"/>
      <c r="VIK356" s="13"/>
      <c r="VIL356" s="13"/>
      <c r="VIM356" s="13"/>
      <c r="VIN356" s="13"/>
      <c r="VIO356" s="13"/>
      <c r="VIP356" s="13"/>
      <c r="VIQ356" s="13"/>
      <c r="VIR356" s="13"/>
      <c r="VIS356" s="13"/>
      <c r="VIT356" s="13"/>
      <c r="VIU356" s="13"/>
      <c r="VIV356" s="13"/>
      <c r="VIW356" s="13"/>
      <c r="VIX356" s="13"/>
      <c r="VIY356" s="13"/>
      <c r="VIZ356" s="13"/>
      <c r="VJA356" s="13"/>
      <c r="VJB356" s="13"/>
      <c r="VJC356" s="13"/>
      <c r="VJD356" s="13"/>
      <c r="VJE356" s="13"/>
      <c r="VJF356" s="13"/>
      <c r="VJG356" s="13"/>
      <c r="VJH356" s="13"/>
      <c r="VJI356" s="13"/>
      <c r="VJJ356" s="13"/>
      <c r="VJK356" s="13"/>
      <c r="VJL356" s="13"/>
      <c r="VJM356" s="13"/>
      <c r="VJN356" s="13"/>
      <c r="VJO356" s="13"/>
      <c r="VJP356" s="13"/>
      <c r="VJQ356" s="13"/>
      <c r="VJR356" s="13"/>
      <c r="VJS356" s="13"/>
      <c r="VJT356" s="13"/>
      <c r="VJU356" s="13"/>
      <c r="VJV356" s="13"/>
      <c r="VJW356" s="13"/>
      <c r="VJX356" s="13"/>
      <c r="VJY356" s="13"/>
      <c r="VJZ356" s="13"/>
      <c r="VKA356" s="13"/>
      <c r="VKB356" s="13"/>
      <c r="VKC356" s="13"/>
      <c r="VKD356" s="13"/>
      <c r="VKE356" s="13"/>
      <c r="VKF356" s="13"/>
      <c r="VKG356" s="13"/>
      <c r="VKH356" s="13"/>
      <c r="VKI356" s="13"/>
      <c r="VKJ356" s="13"/>
      <c r="VKK356" s="13"/>
      <c r="VKL356" s="13"/>
      <c r="VKM356" s="13"/>
      <c r="VKN356" s="13"/>
      <c r="VKO356" s="13"/>
      <c r="VKP356" s="13"/>
      <c r="VKQ356" s="13"/>
      <c r="VKR356" s="13"/>
      <c r="VKS356" s="13"/>
      <c r="VKT356" s="13"/>
      <c r="VKU356" s="13"/>
      <c r="VKV356" s="13"/>
      <c r="VKW356" s="13"/>
      <c r="VKX356" s="13"/>
      <c r="VKY356" s="13"/>
      <c r="VKZ356" s="13"/>
      <c r="VLA356" s="13"/>
      <c r="VLB356" s="13"/>
      <c r="VLC356" s="13"/>
      <c r="VLD356" s="13"/>
      <c r="VLE356" s="13"/>
      <c r="VLF356" s="13"/>
      <c r="VLG356" s="13"/>
      <c r="VLH356" s="13"/>
      <c r="VLI356" s="13"/>
      <c r="VLJ356" s="13"/>
      <c r="VLK356" s="13"/>
      <c r="VLL356" s="13"/>
      <c r="VLM356" s="13"/>
      <c r="VLN356" s="13"/>
      <c r="VLO356" s="13"/>
      <c r="VLP356" s="13"/>
      <c r="VLQ356" s="13"/>
      <c r="VLR356" s="13"/>
      <c r="VLS356" s="13"/>
      <c r="VLT356" s="13"/>
      <c r="VLU356" s="13"/>
      <c r="VLV356" s="13"/>
      <c r="VLW356" s="13"/>
      <c r="VLX356" s="13"/>
      <c r="VLY356" s="13"/>
      <c r="VLZ356" s="13"/>
      <c r="VMA356" s="13"/>
      <c r="VMB356" s="13"/>
      <c r="VMC356" s="13"/>
      <c r="VMD356" s="13"/>
      <c r="VME356" s="13"/>
      <c r="VMF356" s="13"/>
      <c r="VMG356" s="13"/>
      <c r="VMH356" s="13"/>
      <c r="VMI356" s="13"/>
      <c r="VMJ356" s="13"/>
      <c r="VMK356" s="13"/>
      <c r="VML356" s="13"/>
      <c r="VMM356" s="13"/>
      <c r="VMN356" s="13"/>
      <c r="VMO356" s="13"/>
      <c r="VMP356" s="13"/>
      <c r="VMQ356" s="13"/>
      <c r="VMR356" s="13"/>
      <c r="VMS356" s="13"/>
      <c r="VMT356" s="13"/>
      <c r="VMU356" s="13"/>
      <c r="VMV356" s="13"/>
      <c r="VMW356" s="13"/>
      <c r="VMX356" s="13"/>
      <c r="VMY356" s="13"/>
      <c r="VMZ356" s="13"/>
      <c r="VNA356" s="13"/>
      <c r="VNB356" s="13"/>
      <c r="VNC356" s="13"/>
      <c r="VND356" s="13"/>
      <c r="VNE356" s="13"/>
      <c r="VNF356" s="13"/>
      <c r="VNG356" s="13"/>
      <c r="VNH356" s="13"/>
      <c r="VNI356" s="13"/>
      <c r="VNJ356" s="13"/>
      <c r="VNK356" s="13"/>
      <c r="VNL356" s="13"/>
      <c r="VNM356" s="13"/>
      <c r="VNN356" s="13"/>
      <c r="VNO356" s="13"/>
      <c r="VNP356" s="13"/>
      <c r="VNQ356" s="13"/>
      <c r="VNR356" s="13"/>
      <c r="VNS356" s="13"/>
      <c r="VNT356" s="13"/>
      <c r="VNU356" s="13"/>
      <c r="VNV356" s="13"/>
      <c r="VNW356" s="13"/>
      <c r="VNX356" s="13"/>
      <c r="VNY356" s="13"/>
      <c r="VNZ356" s="13"/>
      <c r="VOA356" s="13"/>
      <c r="VOB356" s="13"/>
      <c r="VOC356" s="13"/>
      <c r="VOD356" s="13"/>
      <c r="VOE356" s="13"/>
      <c r="VOF356" s="13"/>
      <c r="VOG356" s="13"/>
      <c r="VOH356" s="13"/>
      <c r="VOI356" s="13"/>
      <c r="VOJ356" s="13"/>
      <c r="VOK356" s="13"/>
      <c r="VOL356" s="13"/>
      <c r="VOM356" s="13"/>
      <c r="VON356" s="13"/>
      <c r="VOO356" s="13"/>
      <c r="VOP356" s="13"/>
      <c r="VOQ356" s="13"/>
      <c r="VOR356" s="13"/>
      <c r="VOS356" s="13"/>
      <c r="VOT356" s="13"/>
      <c r="VOU356" s="13"/>
      <c r="VOV356" s="13"/>
      <c r="VOW356" s="13"/>
      <c r="VOX356" s="13"/>
      <c r="VOY356" s="13"/>
      <c r="VOZ356" s="13"/>
      <c r="VPA356" s="13"/>
      <c r="VPB356" s="13"/>
      <c r="VPC356" s="13"/>
      <c r="VPD356" s="13"/>
      <c r="VPE356" s="13"/>
      <c r="VPF356" s="13"/>
      <c r="VPG356" s="13"/>
      <c r="VPH356" s="13"/>
      <c r="VPI356" s="13"/>
      <c r="VPJ356" s="13"/>
      <c r="VPK356" s="13"/>
      <c r="VPL356" s="13"/>
      <c r="VPM356" s="13"/>
      <c r="VPN356" s="13"/>
      <c r="VPO356" s="13"/>
      <c r="VPP356" s="13"/>
      <c r="VPQ356" s="13"/>
      <c r="VPR356" s="13"/>
      <c r="VPS356" s="13"/>
      <c r="VPT356" s="13"/>
      <c r="VPU356" s="13"/>
      <c r="VPV356" s="13"/>
      <c r="VPW356" s="13"/>
      <c r="VPX356" s="13"/>
      <c r="VPY356" s="13"/>
      <c r="VPZ356" s="13"/>
      <c r="VQA356" s="13"/>
      <c r="VQB356" s="13"/>
      <c r="VQC356" s="13"/>
      <c r="VQD356" s="13"/>
      <c r="VQE356" s="13"/>
      <c r="VQF356" s="13"/>
      <c r="VQG356" s="13"/>
      <c r="VQH356" s="13"/>
      <c r="VQI356" s="13"/>
      <c r="VQJ356" s="13"/>
      <c r="VQK356" s="13"/>
      <c r="VQL356" s="13"/>
      <c r="VQM356" s="13"/>
      <c r="VQN356" s="13"/>
      <c r="VQO356" s="13"/>
      <c r="VQP356" s="13"/>
      <c r="VQQ356" s="13"/>
      <c r="VQR356" s="13"/>
      <c r="VQS356" s="13"/>
      <c r="VQT356" s="13"/>
      <c r="VQU356" s="13"/>
      <c r="VQV356" s="13"/>
      <c r="VQW356" s="13"/>
      <c r="VQX356" s="13"/>
      <c r="VQY356" s="13"/>
      <c r="VQZ356" s="13"/>
      <c r="VRA356" s="13"/>
      <c r="VRB356" s="13"/>
      <c r="VRC356" s="13"/>
      <c r="VRD356" s="13"/>
      <c r="VRE356" s="13"/>
      <c r="VRF356" s="13"/>
      <c r="VRG356" s="13"/>
      <c r="VRH356" s="13"/>
      <c r="VRI356" s="13"/>
      <c r="VRJ356" s="13"/>
      <c r="VRK356" s="13"/>
      <c r="VRL356" s="13"/>
      <c r="VRM356" s="13"/>
      <c r="VRN356" s="13"/>
      <c r="VRO356" s="13"/>
      <c r="VRP356" s="13"/>
      <c r="VRQ356" s="13"/>
      <c r="VRR356" s="13"/>
      <c r="VRS356" s="13"/>
      <c r="VRT356" s="13"/>
      <c r="VRU356" s="13"/>
      <c r="VRV356" s="13"/>
      <c r="VRW356" s="13"/>
      <c r="VRX356" s="13"/>
      <c r="VRY356" s="13"/>
      <c r="VRZ356" s="13"/>
      <c r="VSA356" s="13"/>
      <c r="VSB356" s="13"/>
      <c r="VSC356" s="13"/>
      <c r="VSD356" s="13"/>
      <c r="VSE356" s="13"/>
      <c r="VSF356" s="13"/>
      <c r="VSG356" s="13"/>
      <c r="VSH356" s="13"/>
      <c r="VSI356" s="13"/>
      <c r="VSJ356" s="13"/>
      <c r="VSK356" s="13"/>
      <c r="VSL356" s="13"/>
      <c r="VSM356" s="13"/>
      <c r="VSN356" s="13"/>
      <c r="VSO356" s="13"/>
      <c r="VSP356" s="13"/>
      <c r="VSQ356" s="13"/>
      <c r="VSR356" s="13"/>
      <c r="VSS356" s="13"/>
      <c r="VST356" s="13"/>
      <c r="VSU356" s="13"/>
      <c r="VSV356" s="13"/>
      <c r="VSW356" s="13"/>
      <c r="VSX356" s="13"/>
      <c r="VSY356" s="13"/>
      <c r="VSZ356" s="13"/>
      <c r="VTA356" s="13"/>
      <c r="VTB356" s="13"/>
      <c r="VTC356" s="13"/>
      <c r="VTD356" s="13"/>
      <c r="VTE356" s="13"/>
      <c r="VTF356" s="13"/>
      <c r="VTG356" s="13"/>
      <c r="VTH356" s="13"/>
      <c r="VTI356" s="13"/>
      <c r="VTJ356" s="13"/>
      <c r="VTK356" s="13"/>
      <c r="VTL356" s="13"/>
      <c r="VTM356" s="13"/>
      <c r="VTN356" s="13"/>
      <c r="VTO356" s="13"/>
      <c r="VTP356" s="13"/>
      <c r="VTQ356" s="13"/>
      <c r="VTR356" s="13"/>
      <c r="VTS356" s="13"/>
      <c r="VTT356" s="13"/>
      <c r="VTU356" s="13"/>
      <c r="VTV356" s="13"/>
      <c r="VTW356" s="13"/>
      <c r="VTX356" s="13"/>
      <c r="VTY356" s="13"/>
      <c r="VTZ356" s="13"/>
      <c r="VUA356" s="13"/>
      <c r="VUB356" s="13"/>
      <c r="VUC356" s="13"/>
      <c r="VUD356" s="13"/>
      <c r="VUE356" s="13"/>
      <c r="VUF356" s="13"/>
      <c r="VUG356" s="13"/>
      <c r="VUH356" s="13"/>
      <c r="VUI356" s="13"/>
      <c r="VUJ356" s="13"/>
      <c r="VUK356" s="13"/>
      <c r="VUL356" s="13"/>
      <c r="VUM356" s="13"/>
      <c r="VUN356" s="13"/>
      <c r="VUO356" s="13"/>
      <c r="VUP356" s="13"/>
      <c r="VUQ356" s="13"/>
      <c r="VUR356" s="13"/>
      <c r="VUS356" s="13"/>
      <c r="VUT356" s="13"/>
      <c r="VUU356" s="13"/>
      <c r="VUV356" s="13"/>
      <c r="VUW356" s="13"/>
      <c r="VUX356" s="13"/>
      <c r="VUY356" s="13"/>
      <c r="VUZ356" s="13"/>
      <c r="VVA356" s="13"/>
      <c r="VVB356" s="13"/>
      <c r="VVC356" s="13"/>
      <c r="VVD356" s="13"/>
      <c r="VVE356" s="13"/>
      <c r="VVF356" s="13"/>
      <c r="VVG356" s="13"/>
      <c r="VVH356" s="13"/>
      <c r="VVI356" s="13"/>
      <c r="VVJ356" s="13"/>
      <c r="VVK356" s="13"/>
      <c r="VVL356" s="13"/>
      <c r="VVM356" s="13"/>
      <c r="VVN356" s="13"/>
      <c r="VVO356" s="13"/>
      <c r="VVP356" s="13"/>
      <c r="VVQ356" s="13"/>
      <c r="VVR356" s="13"/>
      <c r="VVS356" s="13"/>
      <c r="VVT356" s="13"/>
      <c r="VVU356" s="13"/>
      <c r="VVV356" s="13"/>
      <c r="VVW356" s="13"/>
      <c r="VVX356" s="13"/>
      <c r="VVY356" s="13"/>
      <c r="VVZ356" s="13"/>
      <c r="VWA356" s="13"/>
      <c r="VWB356" s="13"/>
      <c r="VWC356" s="13"/>
      <c r="VWD356" s="13"/>
      <c r="VWE356" s="13"/>
      <c r="VWF356" s="13"/>
      <c r="VWG356" s="13"/>
      <c r="VWH356" s="13"/>
      <c r="VWI356" s="13"/>
      <c r="VWJ356" s="13"/>
      <c r="VWK356" s="13"/>
      <c r="VWL356" s="13"/>
      <c r="VWM356" s="13"/>
      <c r="VWN356" s="13"/>
      <c r="VWO356" s="13"/>
      <c r="VWP356" s="13"/>
      <c r="VWQ356" s="13"/>
      <c r="VWR356" s="13"/>
      <c r="VWS356" s="13"/>
      <c r="VWT356" s="13"/>
      <c r="VWU356" s="13"/>
      <c r="VWV356" s="13"/>
      <c r="VWW356" s="13"/>
      <c r="VWX356" s="13"/>
      <c r="VWY356" s="13"/>
      <c r="VWZ356" s="13"/>
      <c r="VXA356" s="13"/>
      <c r="VXB356" s="13"/>
      <c r="VXC356" s="13"/>
      <c r="VXD356" s="13"/>
      <c r="VXE356" s="13"/>
      <c r="VXF356" s="13"/>
      <c r="VXG356" s="13"/>
      <c r="VXH356" s="13"/>
      <c r="VXI356" s="13"/>
      <c r="VXJ356" s="13"/>
      <c r="VXK356" s="13"/>
      <c r="VXL356" s="13"/>
      <c r="VXM356" s="13"/>
      <c r="VXN356" s="13"/>
      <c r="VXO356" s="13"/>
      <c r="VXP356" s="13"/>
      <c r="VXQ356" s="13"/>
      <c r="VXR356" s="13"/>
      <c r="VXS356" s="13"/>
      <c r="VXT356" s="13"/>
      <c r="VXU356" s="13"/>
      <c r="VXV356" s="13"/>
      <c r="VXW356" s="13"/>
      <c r="VXX356" s="13"/>
      <c r="VXY356" s="13"/>
      <c r="VXZ356" s="13"/>
      <c r="VYA356" s="13"/>
      <c r="VYB356" s="13"/>
      <c r="VYC356" s="13"/>
      <c r="VYD356" s="13"/>
      <c r="VYE356" s="13"/>
      <c r="VYF356" s="13"/>
      <c r="VYG356" s="13"/>
      <c r="VYH356" s="13"/>
      <c r="VYI356" s="13"/>
      <c r="VYJ356" s="13"/>
      <c r="VYK356" s="13"/>
      <c r="VYL356" s="13"/>
      <c r="VYM356" s="13"/>
      <c r="VYN356" s="13"/>
      <c r="VYO356" s="13"/>
      <c r="VYP356" s="13"/>
      <c r="VYQ356" s="13"/>
      <c r="VYR356" s="13"/>
      <c r="VYS356" s="13"/>
      <c r="VYT356" s="13"/>
      <c r="VYU356" s="13"/>
      <c r="VYV356" s="13"/>
      <c r="VYW356" s="13"/>
      <c r="VYX356" s="13"/>
      <c r="VYY356" s="13"/>
      <c r="VYZ356" s="13"/>
      <c r="VZA356" s="13"/>
      <c r="VZB356" s="13"/>
      <c r="VZC356" s="13"/>
      <c r="VZD356" s="13"/>
      <c r="VZE356" s="13"/>
      <c r="VZF356" s="13"/>
      <c r="VZG356" s="13"/>
      <c r="VZH356" s="13"/>
      <c r="VZI356" s="13"/>
      <c r="VZJ356" s="13"/>
      <c r="VZK356" s="13"/>
      <c r="VZL356" s="13"/>
      <c r="VZM356" s="13"/>
      <c r="VZN356" s="13"/>
      <c r="VZO356" s="13"/>
      <c r="VZP356" s="13"/>
      <c r="VZQ356" s="13"/>
      <c r="VZR356" s="13"/>
      <c r="VZS356" s="13"/>
      <c r="VZT356" s="13"/>
      <c r="VZU356" s="13"/>
      <c r="VZV356" s="13"/>
      <c r="VZW356" s="13"/>
      <c r="VZX356" s="13"/>
      <c r="VZY356" s="13"/>
      <c r="VZZ356" s="13"/>
      <c r="WAA356" s="13"/>
      <c r="WAB356" s="13"/>
      <c r="WAC356" s="13"/>
      <c r="WAD356" s="13"/>
      <c r="WAE356" s="13"/>
      <c r="WAF356" s="13"/>
      <c r="WAG356" s="13"/>
      <c r="WAH356" s="13"/>
      <c r="WAI356" s="13"/>
      <c r="WAJ356" s="13"/>
      <c r="WAK356" s="13"/>
      <c r="WAL356" s="13"/>
      <c r="WAM356" s="13"/>
      <c r="WAN356" s="13"/>
      <c r="WAO356" s="13"/>
      <c r="WAP356" s="13"/>
      <c r="WAQ356" s="13"/>
      <c r="WAR356" s="13"/>
      <c r="WAS356" s="13"/>
      <c r="WAT356" s="13"/>
      <c r="WAU356" s="13"/>
      <c r="WAV356" s="13"/>
      <c r="WAW356" s="13"/>
      <c r="WAX356" s="13"/>
      <c r="WAY356" s="13"/>
      <c r="WAZ356" s="13"/>
      <c r="WBA356" s="13"/>
      <c r="WBB356" s="13"/>
      <c r="WBC356" s="13"/>
      <c r="WBD356" s="13"/>
      <c r="WBE356" s="13"/>
      <c r="WBF356" s="13"/>
      <c r="WBG356" s="13"/>
      <c r="WBH356" s="13"/>
      <c r="WBI356" s="13"/>
      <c r="WBJ356" s="13"/>
      <c r="WBK356" s="13"/>
      <c r="WBL356" s="13"/>
      <c r="WBM356" s="13"/>
      <c r="WBN356" s="13"/>
      <c r="WBO356" s="13"/>
      <c r="WBP356" s="13"/>
      <c r="WBQ356" s="13"/>
      <c r="WBR356" s="13"/>
      <c r="WBS356" s="13"/>
      <c r="WBT356" s="13"/>
      <c r="WBU356" s="13"/>
      <c r="WBV356" s="13"/>
      <c r="WBW356" s="13"/>
      <c r="WBX356" s="13"/>
      <c r="WBY356" s="13"/>
      <c r="WBZ356" s="13"/>
      <c r="WCA356" s="13"/>
      <c r="WCB356" s="13"/>
      <c r="WCC356" s="13"/>
      <c r="WCD356" s="13"/>
      <c r="WCE356" s="13"/>
      <c r="WCF356" s="13"/>
      <c r="WCG356" s="13"/>
      <c r="WCH356" s="13"/>
      <c r="WCI356" s="13"/>
      <c r="WCJ356" s="13"/>
      <c r="WCK356" s="13"/>
      <c r="WCL356" s="13"/>
      <c r="WCM356" s="13"/>
      <c r="WCN356" s="13"/>
      <c r="WCO356" s="13"/>
      <c r="WCP356" s="13"/>
      <c r="WCQ356" s="13"/>
      <c r="WCR356" s="13"/>
      <c r="WCS356" s="13"/>
      <c r="WCT356" s="13"/>
      <c r="WCU356" s="13"/>
      <c r="WCV356" s="13"/>
      <c r="WCW356" s="13"/>
      <c r="WCX356" s="13"/>
      <c r="WCY356" s="13"/>
      <c r="WCZ356" s="13"/>
      <c r="WDA356" s="13"/>
      <c r="WDB356" s="13"/>
      <c r="WDC356" s="13"/>
      <c r="WDD356" s="13"/>
      <c r="WDE356" s="13"/>
      <c r="WDF356" s="13"/>
      <c r="WDG356" s="13"/>
      <c r="WDH356" s="13"/>
      <c r="WDI356" s="13"/>
      <c r="WDJ356" s="13"/>
      <c r="WDK356" s="13"/>
      <c r="WDL356" s="13"/>
      <c r="WDM356" s="13"/>
      <c r="WDN356" s="13"/>
      <c r="WDO356" s="13"/>
      <c r="WDP356" s="13"/>
      <c r="WDQ356" s="13"/>
      <c r="WDR356" s="13"/>
      <c r="WDS356" s="13"/>
      <c r="WDT356" s="13"/>
      <c r="WDU356" s="13"/>
      <c r="WDV356" s="13"/>
      <c r="WDW356" s="13"/>
      <c r="WDX356" s="13"/>
      <c r="WDY356" s="13"/>
      <c r="WDZ356" s="13"/>
      <c r="WEA356" s="13"/>
      <c r="WEB356" s="13"/>
      <c r="WEC356" s="13"/>
      <c r="WED356" s="13"/>
      <c r="WEE356" s="13"/>
      <c r="WEF356" s="13"/>
      <c r="WEG356" s="13"/>
      <c r="WEH356" s="13"/>
      <c r="WEI356" s="13"/>
      <c r="WEJ356" s="13"/>
      <c r="WEK356" s="13"/>
      <c r="WEL356" s="13"/>
      <c r="WEM356" s="13"/>
      <c r="WEN356" s="13"/>
      <c r="WEO356" s="13"/>
      <c r="WEP356" s="13"/>
      <c r="WEQ356" s="13"/>
      <c r="WER356" s="13"/>
      <c r="WES356" s="13"/>
      <c r="WET356" s="13"/>
      <c r="WEU356" s="13"/>
      <c r="WEV356" s="13"/>
      <c r="WEW356" s="13"/>
      <c r="WEX356" s="13"/>
      <c r="WEY356" s="13"/>
      <c r="WEZ356" s="13"/>
      <c r="WFA356" s="13"/>
      <c r="WFB356" s="13"/>
      <c r="WFC356" s="13"/>
      <c r="WFD356" s="13"/>
      <c r="WFE356" s="13"/>
      <c r="WFF356" s="13"/>
      <c r="WFG356" s="13"/>
      <c r="WFH356" s="13"/>
      <c r="WFI356" s="13"/>
      <c r="WFJ356" s="13"/>
      <c r="WFK356" s="13"/>
      <c r="WFL356" s="13"/>
      <c r="WFM356" s="13"/>
      <c r="WFN356" s="13"/>
      <c r="WFO356" s="13"/>
      <c r="WFP356" s="13"/>
      <c r="WFQ356" s="13"/>
      <c r="WFR356" s="13"/>
      <c r="WFS356" s="13"/>
      <c r="WFT356" s="13"/>
      <c r="WFU356" s="13"/>
      <c r="WFV356" s="13"/>
      <c r="WFW356" s="13"/>
      <c r="WFX356" s="13"/>
      <c r="WFY356" s="13"/>
      <c r="WFZ356" s="13"/>
      <c r="WGA356" s="13"/>
      <c r="WGB356" s="13"/>
      <c r="WGC356" s="13"/>
      <c r="WGD356" s="13"/>
      <c r="WGE356" s="13"/>
      <c r="WGF356" s="13"/>
      <c r="WGG356" s="13"/>
      <c r="WGH356" s="13"/>
      <c r="WGI356" s="13"/>
      <c r="WGJ356" s="13"/>
      <c r="WGK356" s="13"/>
      <c r="WGL356" s="13"/>
      <c r="WGM356" s="13"/>
      <c r="WGN356" s="13"/>
      <c r="WGO356" s="13"/>
      <c r="WGP356" s="13"/>
      <c r="WGQ356" s="13"/>
      <c r="WGR356" s="13"/>
      <c r="WGS356" s="13"/>
      <c r="WGT356" s="13"/>
      <c r="WGU356" s="13"/>
      <c r="WGV356" s="13"/>
      <c r="WGW356" s="13"/>
      <c r="WGX356" s="13"/>
      <c r="WGY356" s="13"/>
      <c r="WGZ356" s="13"/>
      <c r="WHA356" s="13"/>
      <c r="WHB356" s="13"/>
      <c r="WHC356" s="13"/>
      <c r="WHD356" s="13"/>
      <c r="WHE356" s="13"/>
      <c r="WHF356" s="13"/>
      <c r="WHG356" s="13"/>
      <c r="WHH356" s="13"/>
      <c r="WHI356" s="13"/>
      <c r="WHJ356" s="13"/>
      <c r="WHK356" s="13"/>
      <c r="WHL356" s="13"/>
      <c r="WHM356" s="13"/>
      <c r="WHN356" s="13"/>
      <c r="WHO356" s="13"/>
      <c r="WHP356" s="13"/>
      <c r="WHQ356" s="13"/>
      <c r="WHR356" s="13"/>
      <c r="WHS356" s="13"/>
      <c r="WHT356" s="13"/>
      <c r="WHU356" s="13"/>
      <c r="WHV356" s="13"/>
      <c r="WHW356" s="13"/>
      <c r="WHX356" s="13"/>
      <c r="WHY356" s="13"/>
      <c r="WHZ356" s="13"/>
      <c r="WIA356" s="13"/>
      <c r="WIB356" s="13"/>
      <c r="WIC356" s="13"/>
      <c r="WID356" s="13"/>
      <c r="WIE356" s="13"/>
      <c r="WIF356" s="13"/>
      <c r="WIG356" s="13"/>
      <c r="WIH356" s="13"/>
      <c r="WII356" s="13"/>
      <c r="WIJ356" s="13"/>
      <c r="WIK356" s="13"/>
      <c r="WIL356" s="13"/>
      <c r="WIM356" s="13"/>
      <c r="WIN356" s="13"/>
      <c r="WIO356" s="13"/>
      <c r="WIP356" s="13"/>
      <c r="WIQ356" s="13"/>
      <c r="WIR356" s="13"/>
      <c r="WIS356" s="13"/>
      <c r="WIT356" s="13"/>
      <c r="WIU356" s="13"/>
      <c r="WIV356" s="13"/>
      <c r="WIW356" s="13"/>
      <c r="WIX356" s="13"/>
      <c r="WIY356" s="13"/>
      <c r="WIZ356" s="13"/>
      <c r="WJA356" s="13"/>
      <c r="WJB356" s="13"/>
      <c r="WJC356" s="13"/>
      <c r="WJD356" s="13"/>
      <c r="WJE356" s="13"/>
      <c r="WJF356" s="13"/>
      <c r="WJG356" s="13"/>
      <c r="WJH356" s="13"/>
      <c r="WJI356" s="13"/>
      <c r="WJJ356" s="13"/>
      <c r="WJK356" s="13"/>
      <c r="WJL356" s="13"/>
      <c r="WJM356" s="13"/>
      <c r="WJN356" s="13"/>
      <c r="WJO356" s="13"/>
      <c r="WJP356" s="13"/>
      <c r="WJQ356" s="13"/>
      <c r="WJR356" s="13"/>
      <c r="WJS356" s="13"/>
      <c r="WJT356" s="13"/>
      <c r="WJU356" s="13"/>
      <c r="WJV356" s="13"/>
      <c r="WJW356" s="13"/>
      <c r="WJX356" s="13"/>
      <c r="WJY356" s="13"/>
      <c r="WJZ356" s="13"/>
      <c r="WKA356" s="13"/>
      <c r="WKB356" s="13"/>
      <c r="WKC356" s="13"/>
      <c r="WKD356" s="13"/>
      <c r="WKE356" s="13"/>
      <c r="WKF356" s="13"/>
      <c r="WKG356" s="13"/>
      <c r="WKH356" s="13"/>
      <c r="WKI356" s="13"/>
      <c r="WKJ356" s="13"/>
      <c r="WKK356" s="13"/>
      <c r="WKL356" s="13"/>
      <c r="WKM356" s="13"/>
      <c r="WKN356" s="13"/>
      <c r="WKO356" s="13"/>
      <c r="WKP356" s="13"/>
      <c r="WKQ356" s="13"/>
      <c r="WKR356" s="13"/>
      <c r="WKS356" s="13"/>
      <c r="WKT356" s="13"/>
      <c r="WKU356" s="13"/>
      <c r="WKV356" s="13"/>
      <c r="WKW356" s="13"/>
      <c r="WKX356" s="13"/>
      <c r="WKY356" s="13"/>
      <c r="WKZ356" s="13"/>
      <c r="WLA356" s="13"/>
      <c r="WLB356" s="13"/>
      <c r="WLC356" s="13"/>
      <c r="WLD356" s="13"/>
      <c r="WLE356" s="13"/>
      <c r="WLF356" s="13"/>
      <c r="WLG356" s="13"/>
      <c r="WLH356" s="13"/>
      <c r="WLI356" s="13"/>
      <c r="WLJ356" s="13"/>
      <c r="WLK356" s="13"/>
      <c r="WLL356" s="13"/>
      <c r="WLM356" s="13"/>
      <c r="WLN356" s="13"/>
      <c r="WLO356" s="13"/>
      <c r="WLP356" s="13"/>
      <c r="WLQ356" s="13"/>
      <c r="WLR356" s="13"/>
      <c r="WLS356" s="13"/>
      <c r="WLT356" s="13"/>
      <c r="WLU356" s="13"/>
      <c r="WLV356" s="13"/>
      <c r="WLW356" s="13"/>
      <c r="WLX356" s="13"/>
      <c r="WLY356" s="13"/>
      <c r="WLZ356" s="13"/>
      <c r="WMA356" s="13"/>
      <c r="WMB356" s="13"/>
      <c r="WMC356" s="13"/>
      <c r="WMD356" s="13"/>
      <c r="WME356" s="13"/>
      <c r="WMF356" s="13"/>
      <c r="WMG356" s="13"/>
      <c r="WMH356" s="13"/>
      <c r="WMI356" s="13"/>
      <c r="WMJ356" s="13"/>
      <c r="WMK356" s="13"/>
      <c r="WML356" s="13"/>
      <c r="WMM356" s="13"/>
      <c r="WMN356" s="13"/>
      <c r="WMO356" s="13"/>
      <c r="WMP356" s="13"/>
      <c r="WMQ356" s="13"/>
      <c r="WMR356" s="13"/>
      <c r="WMS356" s="13"/>
      <c r="WMT356" s="13"/>
      <c r="WMU356" s="13"/>
      <c r="WMV356" s="13"/>
      <c r="WMW356" s="13"/>
      <c r="WMX356" s="13"/>
      <c r="WMY356" s="13"/>
      <c r="WMZ356" s="13"/>
      <c r="WNA356" s="13"/>
      <c r="WNB356" s="13"/>
      <c r="WNC356" s="13"/>
      <c r="WND356" s="13"/>
      <c r="WNE356" s="13"/>
      <c r="WNF356" s="13"/>
      <c r="WNG356" s="13"/>
      <c r="WNH356" s="13"/>
      <c r="WNI356" s="13"/>
      <c r="WNJ356" s="13"/>
      <c r="WNK356" s="13"/>
      <c r="WNL356" s="13"/>
      <c r="WNM356" s="13"/>
      <c r="WNN356" s="13"/>
      <c r="WNO356" s="13"/>
      <c r="WNP356" s="13"/>
      <c r="WNQ356" s="13"/>
      <c r="WNR356" s="13"/>
      <c r="WNS356" s="13"/>
      <c r="WNT356" s="13"/>
      <c r="WNU356" s="13"/>
      <c r="WNV356" s="13"/>
      <c r="WNW356" s="13"/>
      <c r="WNX356" s="13"/>
      <c r="WNY356" s="13"/>
      <c r="WNZ356" s="13"/>
      <c r="WOA356" s="13"/>
      <c r="WOB356" s="13"/>
      <c r="WOC356" s="13"/>
      <c r="WOD356" s="13"/>
      <c r="WOE356" s="13"/>
      <c r="WOF356" s="13"/>
      <c r="WOG356" s="13"/>
      <c r="WOH356" s="13"/>
      <c r="WOI356" s="13"/>
      <c r="WOJ356" s="13"/>
      <c r="WOK356" s="13"/>
      <c r="WOL356" s="13"/>
      <c r="WOM356" s="13"/>
      <c r="WON356" s="13"/>
      <c r="WOO356" s="13"/>
      <c r="WOP356" s="13"/>
      <c r="WOQ356" s="13"/>
      <c r="WOR356" s="13"/>
      <c r="WOS356" s="13"/>
      <c r="WOT356" s="13"/>
      <c r="WOU356" s="13"/>
      <c r="WOV356" s="13"/>
      <c r="WOW356" s="13"/>
      <c r="WOX356" s="13"/>
      <c r="WOY356" s="13"/>
      <c r="WOZ356" s="13"/>
      <c r="WPA356" s="13"/>
      <c r="WPB356" s="13"/>
      <c r="WPC356" s="13"/>
      <c r="WPD356" s="13"/>
      <c r="WPE356" s="13"/>
      <c r="WPF356" s="13"/>
      <c r="WPG356" s="13"/>
      <c r="WPH356" s="13"/>
      <c r="WPI356" s="13"/>
      <c r="WPJ356" s="13"/>
      <c r="WPK356" s="13"/>
      <c r="WPL356" s="13"/>
      <c r="WPM356" s="13"/>
      <c r="WPN356" s="13"/>
      <c r="WPO356" s="13"/>
      <c r="WPP356" s="13"/>
      <c r="WPQ356" s="13"/>
      <c r="WPR356" s="13"/>
      <c r="WPS356" s="13"/>
      <c r="WPT356" s="13"/>
      <c r="WPU356" s="13"/>
      <c r="WPV356" s="13"/>
      <c r="WPW356" s="13"/>
      <c r="WPX356" s="13"/>
      <c r="WPY356" s="13"/>
      <c r="WPZ356" s="13"/>
      <c r="WQA356" s="13"/>
      <c r="WQB356" s="13"/>
      <c r="WQC356" s="13"/>
      <c r="WQD356" s="13"/>
      <c r="WQE356" s="13"/>
      <c r="WQF356" s="13"/>
      <c r="WQG356" s="13"/>
      <c r="WQH356" s="13"/>
      <c r="WQI356" s="13"/>
      <c r="WQJ356" s="13"/>
      <c r="WQK356" s="13"/>
      <c r="WQL356" s="13"/>
      <c r="WQM356" s="13"/>
      <c r="WQN356" s="13"/>
      <c r="WQO356" s="13"/>
      <c r="WQP356" s="13"/>
      <c r="WQQ356" s="13"/>
      <c r="WQR356" s="13"/>
      <c r="WQS356" s="13"/>
      <c r="WQT356" s="13"/>
      <c r="WQU356" s="13"/>
      <c r="WQV356" s="13"/>
      <c r="WQW356" s="13"/>
      <c r="WQX356" s="13"/>
      <c r="WQY356" s="13"/>
      <c r="WQZ356" s="13"/>
      <c r="WRA356" s="13"/>
      <c r="WRB356" s="13"/>
      <c r="WRC356" s="13"/>
      <c r="WRD356" s="13"/>
      <c r="WRE356" s="13"/>
      <c r="WRF356" s="13"/>
      <c r="WRG356" s="13"/>
      <c r="WRH356" s="13"/>
      <c r="WRI356" s="13"/>
      <c r="WRJ356" s="13"/>
      <c r="WRK356" s="13"/>
      <c r="WRL356" s="13"/>
      <c r="WRM356" s="13"/>
      <c r="WRN356" s="13"/>
      <c r="WRO356" s="13"/>
      <c r="WRP356" s="13"/>
      <c r="WRQ356" s="13"/>
      <c r="WRR356" s="13"/>
      <c r="WRS356" s="13"/>
      <c r="WRT356" s="13"/>
      <c r="WRU356" s="13"/>
      <c r="WRV356" s="13"/>
      <c r="WRW356" s="13"/>
      <c r="WRX356" s="13"/>
      <c r="WRY356" s="13"/>
      <c r="WRZ356" s="13"/>
      <c r="WSA356" s="13"/>
      <c r="WSB356" s="13"/>
      <c r="WSC356" s="13"/>
      <c r="WSD356" s="13"/>
      <c r="WSE356" s="13"/>
      <c r="WSF356" s="13"/>
      <c r="WSG356" s="13"/>
      <c r="WSH356" s="13"/>
      <c r="WSI356" s="13"/>
      <c r="WSJ356" s="13"/>
      <c r="WSK356" s="13"/>
      <c r="WSL356" s="13"/>
      <c r="WSM356" s="13"/>
      <c r="WSN356" s="13"/>
      <c r="WSO356" s="13"/>
      <c r="WSP356" s="13"/>
      <c r="WSQ356" s="13"/>
      <c r="WSR356" s="13"/>
      <c r="WSS356" s="13"/>
      <c r="WST356" s="13"/>
      <c r="WSU356" s="13"/>
      <c r="WSV356" s="13"/>
      <c r="WSW356" s="13"/>
      <c r="WSX356" s="13"/>
      <c r="WSY356" s="13"/>
      <c r="WSZ356" s="13"/>
      <c r="WTA356" s="13"/>
      <c r="WTB356" s="13"/>
      <c r="WTC356" s="13"/>
      <c r="WTD356" s="13"/>
      <c r="WTE356" s="13"/>
      <c r="WTF356" s="13"/>
      <c r="WTG356" s="13"/>
      <c r="WTH356" s="13"/>
      <c r="WTI356" s="13"/>
      <c r="WTJ356" s="13"/>
      <c r="WTK356" s="13"/>
      <c r="WTL356" s="13"/>
      <c r="WTM356" s="13"/>
      <c r="WTN356" s="13"/>
      <c r="WTO356" s="13"/>
      <c r="WTP356" s="13"/>
      <c r="WTQ356" s="13"/>
      <c r="WTR356" s="13"/>
      <c r="WTS356" s="13"/>
      <c r="WTT356" s="13"/>
      <c r="WTU356" s="13"/>
      <c r="WTV356" s="13"/>
      <c r="WTW356" s="13"/>
      <c r="WTX356" s="13"/>
      <c r="WTY356" s="13"/>
      <c r="WTZ356" s="13"/>
      <c r="WUA356" s="13"/>
      <c r="WUB356" s="13"/>
      <c r="WUC356" s="13"/>
      <c r="WUD356" s="13"/>
      <c r="WUE356" s="13"/>
      <c r="WUF356" s="13"/>
      <c r="WUG356" s="13"/>
      <c r="WUH356" s="13"/>
      <c r="WUI356" s="13"/>
      <c r="WUJ356" s="13"/>
      <c r="WUK356" s="13"/>
      <c r="WUL356" s="13"/>
      <c r="WUM356" s="13"/>
      <c r="WUN356" s="13"/>
      <c r="WUO356" s="13"/>
      <c r="WUP356" s="13"/>
      <c r="WUQ356" s="13"/>
      <c r="WUR356" s="13"/>
      <c r="WUS356" s="13"/>
      <c r="WUT356" s="13"/>
      <c r="WUU356" s="13"/>
      <c r="WUV356" s="13"/>
      <c r="WUW356" s="13"/>
      <c r="WUX356" s="13"/>
      <c r="WUY356" s="13"/>
      <c r="WUZ356" s="13"/>
      <c r="WVA356" s="13"/>
      <c r="WVB356" s="13"/>
      <c r="WVC356" s="13"/>
      <c r="WVD356" s="13"/>
      <c r="WVE356" s="13"/>
      <c r="WVF356" s="13"/>
      <c r="WVG356" s="13"/>
      <c r="WVH356" s="13"/>
      <c r="WVI356" s="13"/>
      <c r="WVJ356" s="13"/>
      <c r="WVK356" s="13"/>
      <c r="WVL356" s="13"/>
      <c r="WVM356" s="13"/>
      <c r="WVN356" s="13"/>
      <c r="WVO356" s="13"/>
      <c r="WVP356" s="13"/>
      <c r="WVQ356" s="13"/>
      <c r="WVR356" s="13"/>
      <c r="WVS356" s="13"/>
      <c r="WVT356" s="13"/>
      <c r="WVU356" s="13"/>
      <c r="WVV356" s="13"/>
      <c r="WVW356" s="13"/>
      <c r="WVX356" s="13"/>
      <c r="WVY356" s="13"/>
      <c r="WVZ356" s="13"/>
      <c r="WWA356" s="13"/>
      <c r="WWB356" s="13"/>
      <c r="WWC356" s="13"/>
      <c r="WWD356" s="13"/>
      <c r="WWE356" s="13"/>
      <c r="WWF356" s="13"/>
      <c r="WWG356" s="13"/>
      <c r="WWH356" s="13"/>
      <c r="WWI356" s="13"/>
      <c r="WWJ356" s="13"/>
      <c r="WWK356" s="13"/>
      <c r="WWL356" s="13"/>
      <c r="WWM356" s="13"/>
      <c r="WWN356" s="13"/>
      <c r="WWO356" s="13"/>
      <c r="WWP356" s="13"/>
      <c r="WWQ356" s="13"/>
      <c r="WWR356" s="13"/>
      <c r="WWS356" s="13"/>
      <c r="WWT356" s="13"/>
      <c r="WWU356" s="13"/>
      <c r="WWV356" s="13"/>
      <c r="WWW356" s="13"/>
      <c r="WWX356" s="13"/>
      <c r="WWY356" s="13"/>
      <c r="WWZ356" s="13"/>
      <c r="WXA356" s="13"/>
      <c r="WXB356" s="13"/>
      <c r="WXC356" s="13"/>
      <c r="WXD356" s="13"/>
      <c r="WXE356" s="13"/>
      <c r="WXF356" s="13"/>
      <c r="WXG356" s="13"/>
      <c r="WXH356" s="13"/>
      <c r="WXI356" s="13"/>
      <c r="WXJ356" s="13"/>
      <c r="WXK356" s="13"/>
      <c r="WXL356" s="13"/>
      <c r="WXM356" s="13"/>
      <c r="WXN356" s="13"/>
      <c r="WXO356" s="13"/>
      <c r="WXP356" s="13"/>
      <c r="WXQ356" s="13"/>
      <c r="WXR356" s="13"/>
      <c r="WXS356" s="13"/>
      <c r="WXT356" s="13"/>
      <c r="WXU356" s="13"/>
      <c r="WXV356" s="13"/>
      <c r="WXW356" s="13"/>
      <c r="WXX356" s="13"/>
      <c r="WXY356" s="13"/>
      <c r="WXZ356" s="13"/>
      <c r="WYA356" s="13"/>
      <c r="WYB356" s="13"/>
      <c r="WYC356" s="13"/>
      <c r="WYD356" s="13"/>
      <c r="WYE356" s="13"/>
      <c r="WYF356" s="13"/>
      <c r="WYG356" s="13"/>
      <c r="WYH356" s="13"/>
      <c r="WYI356" s="13"/>
      <c r="WYJ356" s="13"/>
      <c r="WYK356" s="13"/>
      <c r="WYL356" s="13"/>
      <c r="WYM356" s="13"/>
      <c r="WYN356" s="13"/>
      <c r="WYO356" s="13"/>
      <c r="WYP356" s="13"/>
      <c r="WYQ356" s="13"/>
      <c r="WYR356" s="13"/>
      <c r="WYS356" s="13"/>
      <c r="WYT356" s="13"/>
      <c r="WYU356" s="13"/>
      <c r="WYV356" s="13"/>
      <c r="WYW356" s="13"/>
      <c r="WYX356" s="13"/>
      <c r="WYY356" s="13"/>
      <c r="WYZ356" s="13"/>
      <c r="WZA356" s="13"/>
      <c r="WZB356" s="13"/>
      <c r="WZC356" s="13"/>
      <c r="WZD356" s="13"/>
      <c r="WZE356" s="13"/>
      <c r="WZF356" s="13"/>
      <c r="WZG356" s="13"/>
      <c r="WZH356" s="13"/>
      <c r="WZI356" s="13"/>
      <c r="WZJ356" s="13"/>
      <c r="WZK356" s="13"/>
      <c r="WZL356" s="13"/>
      <c r="WZM356" s="13"/>
      <c r="WZN356" s="13"/>
      <c r="WZO356" s="13"/>
      <c r="WZP356" s="13"/>
      <c r="WZQ356" s="13"/>
      <c r="WZR356" s="13"/>
      <c r="WZS356" s="13"/>
      <c r="WZT356" s="13"/>
      <c r="WZU356" s="13"/>
      <c r="WZV356" s="13"/>
      <c r="WZW356" s="13"/>
      <c r="WZX356" s="13"/>
      <c r="WZY356" s="13"/>
      <c r="WZZ356" s="13"/>
      <c r="XAA356" s="13"/>
      <c r="XAB356" s="13"/>
      <c r="XAC356" s="13"/>
      <c r="XAD356" s="13"/>
      <c r="XAE356" s="13"/>
      <c r="XAF356" s="13"/>
      <c r="XAG356" s="13"/>
      <c r="XAH356" s="13"/>
      <c r="XAI356" s="13"/>
      <c r="XAJ356" s="13"/>
      <c r="XAK356" s="13"/>
      <c r="XAL356" s="13"/>
      <c r="XAM356" s="13"/>
      <c r="XAN356" s="13"/>
      <c r="XAO356" s="13"/>
      <c r="XAP356" s="13"/>
      <c r="XAQ356" s="13"/>
      <c r="XAR356" s="13"/>
      <c r="XAS356" s="13"/>
      <c r="XAT356" s="13"/>
      <c r="XAU356" s="13"/>
      <c r="XAV356" s="13"/>
      <c r="XAW356" s="13"/>
      <c r="XAX356" s="13"/>
      <c r="XAY356" s="13"/>
      <c r="XAZ356" s="13"/>
      <c r="XBA356" s="13"/>
      <c r="XBB356" s="13"/>
      <c r="XBC356" s="13"/>
      <c r="XBD356" s="13"/>
      <c r="XBE356" s="13"/>
      <c r="XBF356" s="13"/>
      <c r="XBG356" s="13"/>
      <c r="XBH356" s="13"/>
      <c r="XBI356" s="13"/>
      <c r="XBJ356" s="13"/>
      <c r="XBK356" s="13"/>
      <c r="XBL356" s="13"/>
      <c r="XBM356" s="13"/>
      <c r="XBN356" s="13"/>
      <c r="XBO356" s="13"/>
      <c r="XBP356" s="13"/>
      <c r="XBQ356" s="13"/>
      <c r="XBR356" s="13"/>
      <c r="XBS356" s="13"/>
      <c r="XBT356" s="13"/>
      <c r="XBU356" s="13"/>
      <c r="XBV356" s="13"/>
      <c r="XBW356" s="13"/>
      <c r="XBX356" s="13"/>
      <c r="XBY356" s="13"/>
      <c r="XBZ356" s="13"/>
      <c r="XCA356" s="13"/>
      <c r="XCB356" s="13"/>
      <c r="XCC356" s="13"/>
      <c r="XCD356" s="13"/>
      <c r="XCE356" s="13"/>
      <c r="XCF356" s="13"/>
      <c r="XCG356" s="13"/>
      <c r="XCH356" s="13"/>
      <c r="XCI356" s="13"/>
      <c r="XCJ356" s="13"/>
      <c r="XCK356" s="13"/>
      <c r="XCL356" s="13"/>
      <c r="XCM356" s="13"/>
      <c r="XCN356" s="13"/>
      <c r="XCO356" s="13"/>
      <c r="XCP356" s="13"/>
      <c r="XCQ356" s="13"/>
      <c r="XCR356" s="13"/>
      <c r="XCS356" s="13"/>
      <c r="XCT356" s="13"/>
      <c r="XCU356" s="13"/>
      <c r="XCV356" s="13"/>
      <c r="XCW356" s="13"/>
      <c r="XCX356" s="13"/>
      <c r="XCY356" s="13"/>
      <c r="XCZ356" s="13"/>
      <c r="XDA356" s="13"/>
      <c r="XDB356" s="13"/>
      <c r="XDC356" s="13"/>
      <c r="XDD356" s="13"/>
      <c r="XDE356" s="13"/>
      <c r="XDF356" s="13"/>
      <c r="XDG356" s="13"/>
      <c r="XDH356" s="13"/>
      <c r="XDI356" s="13"/>
      <c r="XDJ356" s="13"/>
      <c r="XDK356" s="13"/>
      <c r="XDL356" s="13"/>
      <c r="XDM356" s="13"/>
      <c r="XDN356" s="13"/>
      <c r="XDO356" s="13"/>
      <c r="XDP356" s="13"/>
      <c r="XDQ356" s="13"/>
      <c r="XDR356" s="13"/>
      <c r="XDS356" s="13"/>
      <c r="XDT356" s="13"/>
      <c r="XDU356" s="13"/>
      <c r="XDV356" s="13"/>
      <c r="XDW356" s="13"/>
      <c r="XDX356" s="13"/>
      <c r="XDY356" s="13"/>
      <c r="XDZ356" s="13"/>
      <c r="XEA356" s="13"/>
      <c r="XEB356" s="13"/>
      <c r="XEC356" s="13"/>
      <c r="XED356" s="13"/>
      <c r="XEE356" s="13"/>
      <c r="XEF356" s="13"/>
      <c r="XEG356" s="13"/>
      <c r="XEH356" s="13"/>
      <c r="XEI356" s="13"/>
      <c r="XEJ356" s="13"/>
      <c r="XEK356" s="13"/>
      <c r="XEL356" s="13"/>
      <c r="XEM356" s="13"/>
      <c r="XEN356" s="13"/>
      <c r="XEO356" s="13"/>
      <c r="XEP356" s="13"/>
      <c r="XEQ356" s="13"/>
      <c r="XER356" s="13"/>
      <c r="XES356" s="13"/>
      <c r="XET356" s="13"/>
      <c r="XEU356" s="13"/>
      <c r="XEV356" s="13"/>
      <c r="XEW356" s="13"/>
      <c r="XEX356" s="13"/>
      <c r="XEY356" s="13"/>
      <c r="XEZ356" s="13"/>
      <c r="XFA356" s="13"/>
      <c r="XFB356" s="13"/>
      <c r="XFC356" s="13"/>
    </row>
    <row r="357" spans="1:16383" s="11" customFormat="1" ht="15" x14ac:dyDescent="0.25">
      <c r="A357" s="27"/>
      <c r="B357" s="20" t="s">
        <v>16</v>
      </c>
      <c r="C357" s="19"/>
      <c r="D357" s="19"/>
      <c r="E357" s="19"/>
      <c r="F357" s="118"/>
      <c r="G357" s="22"/>
      <c r="H357" s="22"/>
      <c r="I357" s="40">
        <v>14.94</v>
      </c>
      <c r="J357" s="13"/>
      <c r="K357" s="24">
        <f t="shared" si="16"/>
        <v>14.94</v>
      </c>
      <c r="L357" s="112"/>
      <c r="M357" s="105"/>
      <c r="N357" s="105"/>
      <c r="O357" s="105"/>
      <c r="P357" s="105"/>
      <c r="Q357" s="105"/>
      <c r="R357" s="105"/>
      <c r="S357" s="105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  <c r="JX357" s="13"/>
      <c r="JY357" s="13"/>
      <c r="JZ357" s="13"/>
      <c r="KA357" s="13"/>
      <c r="KB357" s="13"/>
      <c r="KC357" s="13"/>
      <c r="KD357" s="13"/>
      <c r="KE357" s="13"/>
      <c r="KF357" s="13"/>
      <c r="KG357" s="13"/>
      <c r="KH357" s="13"/>
      <c r="KI357" s="13"/>
      <c r="KJ357" s="13"/>
      <c r="KK357" s="13"/>
      <c r="KL357" s="13"/>
      <c r="KM357" s="13"/>
      <c r="KN357" s="13"/>
      <c r="KO357" s="13"/>
      <c r="KP357" s="13"/>
      <c r="KQ357" s="13"/>
      <c r="KR357" s="13"/>
      <c r="KS357" s="13"/>
      <c r="KT357" s="13"/>
      <c r="KU357" s="13"/>
      <c r="KV357" s="13"/>
      <c r="KW357" s="13"/>
      <c r="KX357" s="13"/>
      <c r="KY357" s="13"/>
      <c r="KZ357" s="13"/>
      <c r="LA357" s="13"/>
      <c r="LB357" s="13"/>
      <c r="LC357" s="13"/>
      <c r="LD357" s="13"/>
      <c r="LE357" s="13"/>
      <c r="LF357" s="13"/>
      <c r="LG357" s="13"/>
      <c r="LH357" s="13"/>
      <c r="LI357" s="13"/>
      <c r="LJ357" s="13"/>
      <c r="LK357" s="13"/>
      <c r="LL357" s="13"/>
      <c r="LM357" s="13"/>
      <c r="LN357" s="13"/>
      <c r="LO357" s="13"/>
      <c r="LP357" s="13"/>
      <c r="LQ357" s="13"/>
      <c r="LR357" s="13"/>
      <c r="LS357" s="13"/>
      <c r="LT357" s="13"/>
      <c r="LU357" s="13"/>
      <c r="LV357" s="13"/>
      <c r="LW357" s="13"/>
      <c r="LX357" s="13"/>
      <c r="LY357" s="13"/>
      <c r="LZ357" s="13"/>
      <c r="MA357" s="13"/>
      <c r="MB357" s="13"/>
      <c r="MC357" s="13"/>
      <c r="MD357" s="13"/>
      <c r="ME357" s="13"/>
      <c r="MF357" s="13"/>
      <c r="MG357" s="13"/>
      <c r="MH357" s="13"/>
      <c r="MI357" s="13"/>
      <c r="MJ357" s="13"/>
      <c r="MK357" s="13"/>
      <c r="ML357" s="13"/>
      <c r="MM357" s="13"/>
      <c r="MN357" s="13"/>
      <c r="MO357" s="13"/>
      <c r="MP357" s="13"/>
      <c r="MQ357" s="13"/>
      <c r="MR357" s="13"/>
      <c r="MS357" s="13"/>
      <c r="MT357" s="13"/>
      <c r="MU357" s="13"/>
      <c r="MV357" s="13"/>
      <c r="MW357" s="13"/>
      <c r="MX357" s="13"/>
      <c r="MY357" s="13"/>
      <c r="MZ357" s="13"/>
      <c r="NA357" s="13"/>
      <c r="NB357" s="13"/>
      <c r="NC357" s="13"/>
      <c r="ND357" s="13"/>
      <c r="NE357" s="13"/>
      <c r="NF357" s="13"/>
      <c r="NG357" s="13"/>
      <c r="NH357" s="13"/>
      <c r="NI357" s="13"/>
      <c r="NJ357" s="13"/>
      <c r="NK357" s="13"/>
      <c r="NL357" s="13"/>
      <c r="NM357" s="13"/>
      <c r="NN357" s="13"/>
      <c r="NO357" s="13"/>
      <c r="NP357" s="13"/>
      <c r="NQ357" s="13"/>
      <c r="NR357" s="13"/>
      <c r="NS357" s="13"/>
      <c r="NT357" s="13"/>
      <c r="NU357" s="13"/>
      <c r="NV357" s="13"/>
      <c r="NW357" s="13"/>
      <c r="NX357" s="13"/>
      <c r="NY357" s="13"/>
      <c r="NZ357" s="13"/>
      <c r="OA357" s="13"/>
      <c r="OB357" s="13"/>
      <c r="OC357" s="13"/>
      <c r="OD357" s="13"/>
      <c r="OE357" s="13"/>
      <c r="OF357" s="13"/>
      <c r="OG357" s="13"/>
      <c r="OH357" s="13"/>
      <c r="OI357" s="13"/>
      <c r="OJ357" s="13"/>
      <c r="OK357" s="13"/>
      <c r="OL357" s="13"/>
      <c r="OM357" s="13"/>
      <c r="ON357" s="13"/>
      <c r="OO357" s="13"/>
      <c r="OP357" s="13"/>
      <c r="OQ357" s="13"/>
      <c r="OR357" s="13"/>
      <c r="OS357" s="13"/>
      <c r="OT357" s="13"/>
      <c r="OU357" s="13"/>
      <c r="OV357" s="13"/>
      <c r="OW357" s="13"/>
      <c r="OX357" s="13"/>
      <c r="OY357" s="13"/>
      <c r="OZ357" s="13"/>
      <c r="PA357" s="13"/>
      <c r="PB357" s="13"/>
      <c r="PC357" s="13"/>
      <c r="PD357" s="13"/>
      <c r="PE357" s="13"/>
      <c r="PF357" s="13"/>
      <c r="PG357" s="13"/>
      <c r="PH357" s="13"/>
      <c r="PI357" s="13"/>
      <c r="PJ357" s="13"/>
      <c r="PK357" s="13"/>
      <c r="PL357" s="13"/>
      <c r="PM357" s="13"/>
      <c r="PN357" s="13"/>
      <c r="PO357" s="13"/>
      <c r="PP357" s="13"/>
      <c r="PQ357" s="13"/>
      <c r="PR357" s="13"/>
      <c r="PS357" s="13"/>
      <c r="PT357" s="13"/>
      <c r="PU357" s="13"/>
      <c r="PV357" s="13"/>
      <c r="PW357" s="13"/>
      <c r="PX357" s="13"/>
      <c r="PY357" s="13"/>
      <c r="PZ357" s="13"/>
      <c r="QA357" s="13"/>
      <c r="QB357" s="13"/>
      <c r="QC357" s="13"/>
      <c r="QD357" s="13"/>
      <c r="QE357" s="13"/>
      <c r="QF357" s="13"/>
      <c r="QG357" s="13"/>
      <c r="QH357" s="13"/>
      <c r="QI357" s="13"/>
      <c r="QJ357" s="13"/>
      <c r="QK357" s="13"/>
      <c r="QL357" s="13"/>
      <c r="QM357" s="13"/>
      <c r="QN357" s="13"/>
      <c r="QO357" s="13"/>
      <c r="QP357" s="13"/>
      <c r="QQ357" s="13"/>
      <c r="QR357" s="13"/>
      <c r="QS357" s="13"/>
      <c r="QT357" s="13"/>
      <c r="QU357" s="13"/>
      <c r="QV357" s="13"/>
      <c r="QW357" s="13"/>
      <c r="QX357" s="13"/>
      <c r="QY357" s="13"/>
      <c r="QZ357" s="13"/>
      <c r="RA357" s="13"/>
      <c r="RB357" s="13"/>
      <c r="RC357" s="13"/>
      <c r="RD357" s="13"/>
      <c r="RE357" s="13"/>
      <c r="RF357" s="13"/>
      <c r="RG357" s="13"/>
      <c r="RH357" s="13"/>
      <c r="RI357" s="13"/>
      <c r="RJ357" s="13"/>
      <c r="RK357" s="13"/>
      <c r="RL357" s="13"/>
      <c r="RM357" s="13"/>
      <c r="RN357" s="13"/>
      <c r="RO357" s="13"/>
      <c r="RP357" s="13"/>
      <c r="RQ357" s="13"/>
      <c r="RR357" s="13"/>
      <c r="RS357" s="13"/>
      <c r="RT357" s="13"/>
      <c r="RU357" s="13"/>
      <c r="RV357" s="13"/>
      <c r="RW357" s="13"/>
      <c r="RX357" s="13"/>
      <c r="RY357" s="13"/>
      <c r="RZ357" s="13"/>
      <c r="SA357" s="13"/>
      <c r="SB357" s="13"/>
      <c r="SC357" s="13"/>
      <c r="SD357" s="13"/>
      <c r="SE357" s="13"/>
      <c r="SF357" s="13"/>
      <c r="SG357" s="13"/>
      <c r="SH357" s="13"/>
      <c r="SI357" s="13"/>
      <c r="SJ357" s="13"/>
      <c r="SK357" s="13"/>
      <c r="SL357" s="13"/>
      <c r="SM357" s="13"/>
      <c r="SN357" s="13"/>
      <c r="SO357" s="13"/>
      <c r="SP357" s="13"/>
      <c r="SQ357" s="13"/>
      <c r="SR357" s="13"/>
      <c r="SS357" s="13"/>
      <c r="ST357" s="13"/>
      <c r="SU357" s="13"/>
      <c r="SV357" s="13"/>
      <c r="SW357" s="13"/>
      <c r="SX357" s="13"/>
      <c r="SY357" s="13"/>
      <c r="SZ357" s="13"/>
      <c r="TA357" s="13"/>
      <c r="TB357" s="13"/>
      <c r="TC357" s="13"/>
      <c r="TD357" s="13"/>
      <c r="TE357" s="13"/>
      <c r="TF357" s="13"/>
      <c r="TG357" s="13"/>
      <c r="TH357" s="13"/>
      <c r="TI357" s="13"/>
      <c r="TJ357" s="13"/>
      <c r="TK357" s="13"/>
      <c r="TL357" s="13"/>
      <c r="TM357" s="13"/>
      <c r="TN357" s="13"/>
      <c r="TO357" s="13"/>
      <c r="TP357" s="13"/>
      <c r="TQ357" s="13"/>
      <c r="TR357" s="13"/>
      <c r="TS357" s="13"/>
      <c r="TT357" s="13"/>
      <c r="TU357" s="13"/>
      <c r="TV357" s="13"/>
      <c r="TW357" s="13"/>
      <c r="TX357" s="13"/>
      <c r="TY357" s="13"/>
      <c r="TZ357" s="13"/>
      <c r="UA357" s="13"/>
      <c r="UB357" s="13"/>
      <c r="UC357" s="13"/>
      <c r="UD357" s="13"/>
      <c r="UE357" s="13"/>
      <c r="UF357" s="13"/>
      <c r="UG357" s="13"/>
      <c r="UH357" s="13"/>
      <c r="UI357" s="13"/>
      <c r="UJ357" s="13"/>
      <c r="UK357" s="13"/>
      <c r="UL357" s="13"/>
      <c r="UM357" s="13"/>
      <c r="UN357" s="13"/>
      <c r="UO357" s="13"/>
      <c r="UP357" s="13"/>
      <c r="UQ357" s="13"/>
      <c r="UR357" s="13"/>
      <c r="US357" s="13"/>
      <c r="UT357" s="13"/>
      <c r="UU357" s="13"/>
      <c r="UV357" s="13"/>
      <c r="UW357" s="13"/>
      <c r="UX357" s="13"/>
      <c r="UY357" s="13"/>
      <c r="UZ357" s="13"/>
      <c r="VA357" s="13"/>
      <c r="VB357" s="13"/>
      <c r="VC357" s="13"/>
      <c r="VD357" s="13"/>
      <c r="VE357" s="13"/>
      <c r="VF357" s="13"/>
      <c r="VG357" s="13"/>
      <c r="VH357" s="13"/>
      <c r="VI357" s="13"/>
      <c r="VJ357" s="13"/>
      <c r="VK357" s="13"/>
      <c r="VL357" s="13"/>
      <c r="VM357" s="13"/>
      <c r="VN357" s="13"/>
      <c r="VO357" s="13"/>
      <c r="VP357" s="13"/>
      <c r="VQ357" s="13"/>
      <c r="VR357" s="13"/>
      <c r="VS357" s="13"/>
      <c r="VT357" s="13"/>
      <c r="VU357" s="13"/>
      <c r="VV357" s="13"/>
      <c r="VW357" s="13"/>
      <c r="VX357" s="13"/>
      <c r="VY357" s="13"/>
      <c r="VZ357" s="13"/>
      <c r="WA357" s="13"/>
      <c r="WB357" s="13"/>
      <c r="WC357" s="13"/>
      <c r="WD357" s="13"/>
      <c r="WE357" s="13"/>
      <c r="WF357" s="13"/>
      <c r="WG357" s="13"/>
      <c r="WH357" s="13"/>
      <c r="WI357" s="13"/>
      <c r="WJ357" s="13"/>
      <c r="WK357" s="13"/>
      <c r="WL357" s="13"/>
      <c r="WM357" s="13"/>
      <c r="WN357" s="13"/>
      <c r="WO357" s="13"/>
      <c r="WP357" s="13"/>
      <c r="WQ357" s="13"/>
      <c r="WR357" s="13"/>
      <c r="WS357" s="13"/>
      <c r="WT357" s="13"/>
      <c r="WU357" s="13"/>
      <c r="WV357" s="13"/>
      <c r="WW357" s="13"/>
      <c r="WX357" s="13"/>
      <c r="WY357" s="13"/>
      <c r="WZ357" s="13"/>
      <c r="XA357" s="13"/>
      <c r="XB357" s="13"/>
      <c r="XC357" s="13"/>
      <c r="XD357" s="13"/>
      <c r="XE357" s="13"/>
      <c r="XF357" s="13"/>
      <c r="XG357" s="13"/>
      <c r="XH357" s="13"/>
      <c r="XI357" s="13"/>
      <c r="XJ357" s="13"/>
      <c r="XK357" s="13"/>
      <c r="XL357" s="13"/>
      <c r="XM357" s="13"/>
      <c r="XN357" s="13"/>
      <c r="XO357" s="13"/>
      <c r="XP357" s="13"/>
      <c r="XQ357" s="13"/>
      <c r="XR357" s="13"/>
      <c r="XS357" s="13"/>
      <c r="XT357" s="13"/>
      <c r="XU357" s="13"/>
      <c r="XV357" s="13"/>
      <c r="XW357" s="13"/>
      <c r="XX357" s="13"/>
      <c r="XY357" s="13"/>
      <c r="XZ357" s="13"/>
      <c r="YA357" s="13"/>
      <c r="YB357" s="13"/>
      <c r="YC357" s="13"/>
      <c r="YD357" s="13"/>
      <c r="YE357" s="13"/>
      <c r="YF357" s="13"/>
      <c r="YG357" s="13"/>
      <c r="YH357" s="13"/>
      <c r="YI357" s="13"/>
      <c r="YJ357" s="13"/>
      <c r="YK357" s="13"/>
      <c r="YL357" s="13"/>
      <c r="YM357" s="13"/>
      <c r="YN357" s="13"/>
      <c r="YO357" s="13"/>
      <c r="YP357" s="13"/>
      <c r="YQ357" s="13"/>
      <c r="YR357" s="13"/>
      <c r="YS357" s="13"/>
      <c r="YT357" s="13"/>
      <c r="YU357" s="13"/>
      <c r="YV357" s="13"/>
      <c r="YW357" s="13"/>
      <c r="YX357" s="13"/>
      <c r="YY357" s="13"/>
      <c r="YZ357" s="13"/>
      <c r="ZA357" s="13"/>
      <c r="ZB357" s="13"/>
      <c r="ZC357" s="13"/>
      <c r="ZD357" s="13"/>
      <c r="ZE357" s="13"/>
      <c r="ZF357" s="13"/>
      <c r="ZG357" s="13"/>
      <c r="ZH357" s="13"/>
      <c r="ZI357" s="13"/>
      <c r="ZJ357" s="13"/>
      <c r="ZK357" s="13"/>
      <c r="ZL357" s="13"/>
      <c r="ZM357" s="13"/>
      <c r="ZN357" s="13"/>
      <c r="ZO357" s="13"/>
      <c r="ZP357" s="13"/>
      <c r="ZQ357" s="13"/>
      <c r="ZR357" s="13"/>
      <c r="ZS357" s="13"/>
      <c r="ZT357" s="13"/>
      <c r="ZU357" s="13"/>
      <c r="ZV357" s="13"/>
      <c r="ZW357" s="13"/>
      <c r="ZX357" s="13"/>
      <c r="ZY357" s="13"/>
      <c r="ZZ357" s="13"/>
      <c r="AAA357" s="13"/>
      <c r="AAB357" s="13"/>
      <c r="AAC357" s="13"/>
      <c r="AAD357" s="13"/>
      <c r="AAE357" s="13"/>
      <c r="AAF357" s="13"/>
      <c r="AAG357" s="13"/>
      <c r="AAH357" s="13"/>
      <c r="AAI357" s="13"/>
      <c r="AAJ357" s="13"/>
      <c r="AAK357" s="13"/>
      <c r="AAL357" s="13"/>
      <c r="AAM357" s="13"/>
      <c r="AAN357" s="13"/>
      <c r="AAO357" s="13"/>
      <c r="AAP357" s="13"/>
      <c r="AAQ357" s="13"/>
      <c r="AAR357" s="13"/>
      <c r="AAS357" s="13"/>
      <c r="AAT357" s="13"/>
      <c r="AAU357" s="13"/>
      <c r="AAV357" s="13"/>
      <c r="AAW357" s="13"/>
      <c r="AAX357" s="13"/>
      <c r="AAY357" s="13"/>
      <c r="AAZ357" s="13"/>
      <c r="ABA357" s="13"/>
      <c r="ABB357" s="13"/>
      <c r="ABC357" s="13"/>
      <c r="ABD357" s="13"/>
      <c r="ABE357" s="13"/>
      <c r="ABF357" s="13"/>
      <c r="ABG357" s="13"/>
      <c r="ABH357" s="13"/>
      <c r="ABI357" s="13"/>
      <c r="ABJ357" s="13"/>
      <c r="ABK357" s="13"/>
      <c r="ABL357" s="13"/>
      <c r="ABM357" s="13"/>
      <c r="ABN357" s="13"/>
      <c r="ABO357" s="13"/>
      <c r="ABP357" s="13"/>
      <c r="ABQ357" s="13"/>
      <c r="ABR357" s="13"/>
      <c r="ABS357" s="13"/>
      <c r="ABT357" s="13"/>
      <c r="ABU357" s="13"/>
      <c r="ABV357" s="13"/>
      <c r="ABW357" s="13"/>
      <c r="ABX357" s="13"/>
      <c r="ABY357" s="13"/>
      <c r="ABZ357" s="13"/>
      <c r="ACA357" s="13"/>
      <c r="ACB357" s="13"/>
      <c r="ACC357" s="13"/>
      <c r="ACD357" s="13"/>
      <c r="ACE357" s="13"/>
      <c r="ACF357" s="13"/>
      <c r="ACG357" s="13"/>
      <c r="ACH357" s="13"/>
      <c r="ACI357" s="13"/>
      <c r="ACJ357" s="13"/>
      <c r="ACK357" s="13"/>
      <c r="ACL357" s="13"/>
      <c r="ACM357" s="13"/>
      <c r="ACN357" s="13"/>
      <c r="ACO357" s="13"/>
      <c r="ACP357" s="13"/>
      <c r="ACQ357" s="13"/>
      <c r="ACR357" s="13"/>
      <c r="ACS357" s="13"/>
      <c r="ACT357" s="13"/>
      <c r="ACU357" s="13"/>
      <c r="ACV357" s="13"/>
      <c r="ACW357" s="13"/>
      <c r="ACX357" s="13"/>
      <c r="ACY357" s="13"/>
      <c r="ACZ357" s="13"/>
      <c r="ADA357" s="13"/>
      <c r="ADB357" s="13"/>
      <c r="ADC357" s="13"/>
      <c r="ADD357" s="13"/>
      <c r="ADE357" s="13"/>
      <c r="ADF357" s="13"/>
      <c r="ADG357" s="13"/>
      <c r="ADH357" s="13"/>
      <c r="ADI357" s="13"/>
      <c r="ADJ357" s="13"/>
      <c r="ADK357" s="13"/>
      <c r="ADL357" s="13"/>
      <c r="ADM357" s="13"/>
      <c r="ADN357" s="13"/>
      <c r="ADO357" s="13"/>
      <c r="ADP357" s="13"/>
      <c r="ADQ357" s="13"/>
      <c r="ADR357" s="13"/>
      <c r="ADS357" s="13"/>
      <c r="ADT357" s="13"/>
      <c r="ADU357" s="13"/>
      <c r="ADV357" s="13"/>
      <c r="ADW357" s="13"/>
      <c r="ADX357" s="13"/>
      <c r="ADY357" s="13"/>
      <c r="ADZ357" s="13"/>
      <c r="AEA357" s="13"/>
      <c r="AEB357" s="13"/>
      <c r="AEC357" s="13"/>
      <c r="AED357" s="13"/>
      <c r="AEE357" s="13"/>
      <c r="AEF357" s="13"/>
      <c r="AEG357" s="13"/>
      <c r="AEH357" s="13"/>
      <c r="AEI357" s="13"/>
      <c r="AEJ357" s="13"/>
      <c r="AEK357" s="13"/>
      <c r="AEL357" s="13"/>
      <c r="AEM357" s="13"/>
      <c r="AEN357" s="13"/>
      <c r="AEO357" s="13"/>
      <c r="AEP357" s="13"/>
      <c r="AEQ357" s="13"/>
      <c r="AER357" s="13"/>
      <c r="AES357" s="13"/>
      <c r="AET357" s="13"/>
      <c r="AEU357" s="13"/>
      <c r="AEV357" s="13"/>
      <c r="AEW357" s="13"/>
      <c r="AEX357" s="13"/>
      <c r="AEY357" s="13"/>
      <c r="AEZ357" s="13"/>
      <c r="AFA357" s="13"/>
      <c r="AFB357" s="13"/>
      <c r="AFC357" s="13"/>
      <c r="AFD357" s="13"/>
      <c r="AFE357" s="13"/>
      <c r="AFF357" s="13"/>
      <c r="AFG357" s="13"/>
      <c r="AFH357" s="13"/>
      <c r="AFI357" s="13"/>
      <c r="AFJ357" s="13"/>
      <c r="AFK357" s="13"/>
      <c r="AFL357" s="13"/>
      <c r="AFM357" s="13"/>
      <c r="AFN357" s="13"/>
      <c r="AFO357" s="13"/>
      <c r="AFP357" s="13"/>
      <c r="AFQ357" s="13"/>
      <c r="AFR357" s="13"/>
      <c r="AFS357" s="13"/>
      <c r="AFT357" s="13"/>
      <c r="AFU357" s="13"/>
      <c r="AFV357" s="13"/>
      <c r="AFW357" s="13"/>
      <c r="AFX357" s="13"/>
      <c r="AFY357" s="13"/>
      <c r="AFZ357" s="13"/>
      <c r="AGA357" s="13"/>
      <c r="AGB357" s="13"/>
      <c r="AGC357" s="13"/>
      <c r="AGD357" s="13"/>
      <c r="AGE357" s="13"/>
      <c r="AGF357" s="13"/>
      <c r="AGG357" s="13"/>
      <c r="AGH357" s="13"/>
      <c r="AGI357" s="13"/>
      <c r="AGJ357" s="13"/>
      <c r="AGK357" s="13"/>
      <c r="AGL357" s="13"/>
      <c r="AGM357" s="13"/>
      <c r="AGN357" s="13"/>
      <c r="AGO357" s="13"/>
      <c r="AGP357" s="13"/>
      <c r="AGQ357" s="13"/>
      <c r="AGR357" s="13"/>
      <c r="AGS357" s="13"/>
      <c r="AGT357" s="13"/>
      <c r="AGU357" s="13"/>
      <c r="AGV357" s="13"/>
      <c r="AGW357" s="13"/>
      <c r="AGX357" s="13"/>
      <c r="AGY357" s="13"/>
      <c r="AGZ357" s="13"/>
      <c r="AHA357" s="13"/>
      <c r="AHB357" s="13"/>
      <c r="AHC357" s="13"/>
      <c r="AHD357" s="13"/>
      <c r="AHE357" s="13"/>
      <c r="AHF357" s="13"/>
      <c r="AHG357" s="13"/>
      <c r="AHH357" s="13"/>
      <c r="AHI357" s="13"/>
      <c r="AHJ357" s="13"/>
      <c r="AHK357" s="13"/>
      <c r="AHL357" s="13"/>
      <c r="AHM357" s="13"/>
      <c r="AHN357" s="13"/>
      <c r="AHO357" s="13"/>
      <c r="AHP357" s="13"/>
      <c r="AHQ357" s="13"/>
      <c r="AHR357" s="13"/>
      <c r="AHS357" s="13"/>
      <c r="AHT357" s="13"/>
      <c r="AHU357" s="13"/>
      <c r="AHV357" s="13"/>
      <c r="AHW357" s="13"/>
      <c r="AHX357" s="13"/>
      <c r="AHY357" s="13"/>
      <c r="AHZ357" s="13"/>
      <c r="AIA357" s="13"/>
      <c r="AIB357" s="13"/>
      <c r="AIC357" s="13"/>
      <c r="AID357" s="13"/>
      <c r="AIE357" s="13"/>
      <c r="AIF357" s="13"/>
      <c r="AIG357" s="13"/>
      <c r="AIH357" s="13"/>
      <c r="AII357" s="13"/>
      <c r="AIJ357" s="13"/>
      <c r="AIK357" s="13"/>
      <c r="AIL357" s="13"/>
      <c r="AIM357" s="13"/>
      <c r="AIN357" s="13"/>
      <c r="AIO357" s="13"/>
      <c r="AIP357" s="13"/>
      <c r="AIQ357" s="13"/>
      <c r="AIR357" s="13"/>
      <c r="AIS357" s="13"/>
      <c r="AIT357" s="13"/>
      <c r="AIU357" s="13"/>
      <c r="AIV357" s="13"/>
      <c r="AIW357" s="13"/>
      <c r="AIX357" s="13"/>
      <c r="AIY357" s="13"/>
      <c r="AIZ357" s="13"/>
      <c r="AJA357" s="13"/>
      <c r="AJB357" s="13"/>
      <c r="AJC357" s="13"/>
      <c r="AJD357" s="13"/>
      <c r="AJE357" s="13"/>
      <c r="AJF357" s="13"/>
      <c r="AJG357" s="13"/>
      <c r="AJH357" s="13"/>
      <c r="AJI357" s="13"/>
      <c r="AJJ357" s="13"/>
      <c r="AJK357" s="13"/>
      <c r="AJL357" s="13"/>
      <c r="AJM357" s="13"/>
      <c r="AJN357" s="13"/>
      <c r="AJO357" s="13"/>
      <c r="AJP357" s="13"/>
      <c r="AJQ357" s="13"/>
      <c r="AJR357" s="13"/>
      <c r="AJS357" s="13"/>
      <c r="AJT357" s="13"/>
      <c r="AJU357" s="13"/>
      <c r="AJV357" s="13"/>
      <c r="AJW357" s="13"/>
      <c r="AJX357" s="13"/>
      <c r="AJY357" s="13"/>
      <c r="AJZ357" s="13"/>
      <c r="AKA357" s="13"/>
      <c r="AKB357" s="13"/>
      <c r="AKC357" s="13"/>
      <c r="AKD357" s="13"/>
      <c r="AKE357" s="13"/>
      <c r="AKF357" s="13"/>
      <c r="AKG357" s="13"/>
      <c r="AKH357" s="13"/>
      <c r="AKI357" s="13"/>
      <c r="AKJ357" s="13"/>
      <c r="AKK357" s="13"/>
      <c r="AKL357" s="13"/>
      <c r="AKM357" s="13"/>
      <c r="AKN357" s="13"/>
      <c r="AKO357" s="13"/>
      <c r="AKP357" s="13"/>
      <c r="AKQ357" s="13"/>
      <c r="AKR357" s="13"/>
      <c r="AKS357" s="13"/>
      <c r="AKT357" s="13"/>
      <c r="AKU357" s="13"/>
      <c r="AKV357" s="13"/>
      <c r="AKW357" s="13"/>
      <c r="AKX357" s="13"/>
      <c r="AKY357" s="13"/>
      <c r="AKZ357" s="13"/>
      <c r="ALA357" s="13"/>
      <c r="ALB357" s="13"/>
      <c r="ALC357" s="13"/>
      <c r="ALD357" s="13"/>
      <c r="ALE357" s="13"/>
      <c r="ALF357" s="13"/>
      <c r="ALG357" s="13"/>
      <c r="ALH357" s="13"/>
      <c r="ALI357" s="13"/>
      <c r="ALJ357" s="13"/>
      <c r="ALK357" s="13"/>
      <c r="ALL357" s="13"/>
      <c r="ALM357" s="13"/>
      <c r="ALN357" s="13"/>
      <c r="ALO357" s="13"/>
      <c r="ALP357" s="13"/>
      <c r="ALQ357" s="13"/>
      <c r="ALR357" s="13"/>
      <c r="ALS357" s="13"/>
      <c r="ALT357" s="13"/>
      <c r="ALU357" s="13"/>
      <c r="ALV357" s="13"/>
      <c r="ALW357" s="13"/>
      <c r="ALX357" s="13"/>
      <c r="ALY357" s="13"/>
      <c r="ALZ357" s="13"/>
      <c r="AMA357" s="13"/>
      <c r="AMB357" s="13"/>
      <c r="AMC357" s="13"/>
      <c r="AMD357" s="13"/>
      <c r="AME357" s="13"/>
      <c r="AMF357" s="13"/>
      <c r="AMG357" s="13"/>
      <c r="AMH357" s="13"/>
      <c r="AMI357" s="13"/>
      <c r="AMJ357" s="13"/>
      <c r="AMK357" s="13"/>
      <c r="AML357" s="13"/>
      <c r="AMM357" s="13"/>
      <c r="AMN357" s="13"/>
      <c r="AMO357" s="13"/>
      <c r="AMP357" s="13"/>
      <c r="AMQ357" s="13"/>
      <c r="AMR357" s="13"/>
      <c r="AMS357" s="13"/>
      <c r="AMT357" s="13"/>
      <c r="AMU357" s="13"/>
      <c r="AMV357" s="13"/>
      <c r="AMW357" s="13"/>
      <c r="AMX357" s="13"/>
      <c r="AMY357" s="13"/>
      <c r="AMZ357" s="13"/>
      <c r="ANA357" s="13"/>
      <c r="ANB357" s="13"/>
      <c r="ANC357" s="13"/>
      <c r="AND357" s="13"/>
      <c r="ANE357" s="13"/>
      <c r="ANF357" s="13"/>
      <c r="ANG357" s="13"/>
      <c r="ANH357" s="13"/>
      <c r="ANI357" s="13"/>
      <c r="ANJ357" s="13"/>
      <c r="ANK357" s="13"/>
      <c r="ANL357" s="13"/>
      <c r="ANM357" s="13"/>
      <c r="ANN357" s="13"/>
      <c r="ANO357" s="13"/>
      <c r="ANP357" s="13"/>
      <c r="ANQ357" s="13"/>
      <c r="ANR357" s="13"/>
      <c r="ANS357" s="13"/>
      <c r="ANT357" s="13"/>
      <c r="ANU357" s="13"/>
      <c r="ANV357" s="13"/>
      <c r="ANW357" s="13"/>
      <c r="ANX357" s="13"/>
      <c r="ANY357" s="13"/>
      <c r="ANZ357" s="13"/>
      <c r="AOA357" s="13"/>
      <c r="AOB357" s="13"/>
      <c r="AOC357" s="13"/>
      <c r="AOD357" s="13"/>
      <c r="AOE357" s="13"/>
      <c r="AOF357" s="13"/>
      <c r="AOG357" s="13"/>
      <c r="AOH357" s="13"/>
      <c r="AOI357" s="13"/>
      <c r="AOJ357" s="13"/>
      <c r="AOK357" s="13"/>
      <c r="AOL357" s="13"/>
      <c r="AOM357" s="13"/>
      <c r="AON357" s="13"/>
      <c r="AOO357" s="13"/>
      <c r="AOP357" s="13"/>
      <c r="AOQ357" s="13"/>
      <c r="AOR357" s="13"/>
      <c r="AOS357" s="13"/>
      <c r="AOT357" s="13"/>
      <c r="AOU357" s="13"/>
      <c r="AOV357" s="13"/>
      <c r="AOW357" s="13"/>
      <c r="AOX357" s="13"/>
      <c r="AOY357" s="13"/>
      <c r="AOZ357" s="13"/>
      <c r="APA357" s="13"/>
      <c r="APB357" s="13"/>
      <c r="APC357" s="13"/>
      <c r="APD357" s="13"/>
      <c r="APE357" s="13"/>
      <c r="APF357" s="13"/>
      <c r="APG357" s="13"/>
      <c r="APH357" s="13"/>
      <c r="API357" s="13"/>
      <c r="APJ357" s="13"/>
      <c r="APK357" s="13"/>
      <c r="APL357" s="13"/>
      <c r="APM357" s="13"/>
      <c r="APN357" s="13"/>
      <c r="APO357" s="13"/>
      <c r="APP357" s="13"/>
      <c r="APQ357" s="13"/>
      <c r="APR357" s="13"/>
      <c r="APS357" s="13"/>
      <c r="APT357" s="13"/>
      <c r="APU357" s="13"/>
      <c r="APV357" s="13"/>
      <c r="APW357" s="13"/>
      <c r="APX357" s="13"/>
      <c r="APY357" s="13"/>
      <c r="APZ357" s="13"/>
      <c r="AQA357" s="13"/>
      <c r="AQB357" s="13"/>
      <c r="AQC357" s="13"/>
      <c r="AQD357" s="13"/>
      <c r="AQE357" s="13"/>
      <c r="AQF357" s="13"/>
      <c r="AQG357" s="13"/>
      <c r="AQH357" s="13"/>
      <c r="AQI357" s="13"/>
      <c r="AQJ357" s="13"/>
      <c r="AQK357" s="13"/>
      <c r="AQL357" s="13"/>
      <c r="AQM357" s="13"/>
      <c r="AQN357" s="13"/>
      <c r="AQO357" s="13"/>
      <c r="AQP357" s="13"/>
      <c r="AQQ357" s="13"/>
      <c r="AQR357" s="13"/>
      <c r="AQS357" s="13"/>
      <c r="AQT357" s="13"/>
      <c r="AQU357" s="13"/>
      <c r="AQV357" s="13"/>
      <c r="AQW357" s="13"/>
      <c r="AQX357" s="13"/>
      <c r="AQY357" s="13"/>
      <c r="AQZ357" s="13"/>
      <c r="ARA357" s="13"/>
      <c r="ARB357" s="13"/>
      <c r="ARC357" s="13"/>
      <c r="ARD357" s="13"/>
      <c r="ARE357" s="13"/>
      <c r="ARF357" s="13"/>
      <c r="ARG357" s="13"/>
      <c r="ARH357" s="13"/>
      <c r="ARI357" s="13"/>
      <c r="ARJ357" s="13"/>
      <c r="ARK357" s="13"/>
      <c r="ARL357" s="13"/>
      <c r="ARM357" s="13"/>
      <c r="ARN357" s="13"/>
      <c r="ARO357" s="13"/>
      <c r="ARP357" s="13"/>
      <c r="ARQ357" s="13"/>
      <c r="ARR357" s="13"/>
      <c r="ARS357" s="13"/>
      <c r="ART357" s="13"/>
      <c r="ARU357" s="13"/>
      <c r="ARV357" s="13"/>
      <c r="ARW357" s="13"/>
      <c r="ARX357" s="13"/>
      <c r="ARY357" s="13"/>
      <c r="ARZ357" s="13"/>
      <c r="ASA357" s="13"/>
      <c r="ASB357" s="13"/>
      <c r="ASC357" s="13"/>
      <c r="ASD357" s="13"/>
      <c r="ASE357" s="13"/>
      <c r="ASF357" s="13"/>
      <c r="ASG357" s="13"/>
      <c r="ASH357" s="13"/>
      <c r="ASI357" s="13"/>
      <c r="ASJ357" s="13"/>
      <c r="ASK357" s="13"/>
      <c r="ASL357" s="13"/>
      <c r="ASM357" s="13"/>
      <c r="ASN357" s="13"/>
      <c r="ASO357" s="13"/>
      <c r="ASP357" s="13"/>
      <c r="ASQ357" s="13"/>
      <c r="ASR357" s="13"/>
      <c r="ASS357" s="13"/>
      <c r="AST357" s="13"/>
      <c r="ASU357" s="13"/>
      <c r="ASV357" s="13"/>
      <c r="ASW357" s="13"/>
      <c r="ASX357" s="13"/>
      <c r="ASY357" s="13"/>
      <c r="ASZ357" s="13"/>
      <c r="ATA357" s="13"/>
      <c r="ATB357" s="13"/>
      <c r="ATC357" s="13"/>
      <c r="ATD357" s="13"/>
      <c r="ATE357" s="13"/>
      <c r="ATF357" s="13"/>
      <c r="ATG357" s="13"/>
      <c r="ATH357" s="13"/>
      <c r="ATI357" s="13"/>
      <c r="ATJ357" s="13"/>
      <c r="ATK357" s="13"/>
      <c r="ATL357" s="13"/>
      <c r="ATM357" s="13"/>
      <c r="ATN357" s="13"/>
      <c r="ATO357" s="13"/>
      <c r="ATP357" s="13"/>
      <c r="ATQ357" s="13"/>
      <c r="ATR357" s="13"/>
      <c r="ATS357" s="13"/>
      <c r="ATT357" s="13"/>
      <c r="ATU357" s="13"/>
      <c r="ATV357" s="13"/>
      <c r="ATW357" s="13"/>
      <c r="ATX357" s="13"/>
      <c r="ATY357" s="13"/>
      <c r="ATZ357" s="13"/>
      <c r="AUA357" s="13"/>
      <c r="AUB357" s="13"/>
      <c r="AUC357" s="13"/>
      <c r="AUD357" s="13"/>
      <c r="AUE357" s="13"/>
      <c r="AUF357" s="13"/>
      <c r="AUG357" s="13"/>
      <c r="AUH357" s="13"/>
      <c r="AUI357" s="13"/>
      <c r="AUJ357" s="13"/>
      <c r="AUK357" s="13"/>
      <c r="AUL357" s="13"/>
      <c r="AUM357" s="13"/>
      <c r="AUN357" s="13"/>
      <c r="AUO357" s="13"/>
      <c r="AUP357" s="13"/>
      <c r="AUQ357" s="13"/>
      <c r="AUR357" s="13"/>
      <c r="AUS357" s="13"/>
      <c r="AUT357" s="13"/>
      <c r="AUU357" s="13"/>
      <c r="AUV357" s="13"/>
      <c r="AUW357" s="13"/>
      <c r="AUX357" s="13"/>
      <c r="AUY357" s="13"/>
      <c r="AUZ357" s="13"/>
      <c r="AVA357" s="13"/>
      <c r="AVB357" s="13"/>
      <c r="AVC357" s="13"/>
      <c r="AVD357" s="13"/>
      <c r="AVE357" s="13"/>
      <c r="AVF357" s="13"/>
      <c r="AVG357" s="13"/>
      <c r="AVH357" s="13"/>
      <c r="AVI357" s="13"/>
      <c r="AVJ357" s="13"/>
      <c r="AVK357" s="13"/>
      <c r="AVL357" s="13"/>
      <c r="AVM357" s="13"/>
      <c r="AVN357" s="13"/>
      <c r="AVO357" s="13"/>
      <c r="AVP357" s="13"/>
      <c r="AVQ357" s="13"/>
      <c r="AVR357" s="13"/>
      <c r="AVS357" s="13"/>
      <c r="AVT357" s="13"/>
      <c r="AVU357" s="13"/>
      <c r="AVV357" s="13"/>
      <c r="AVW357" s="13"/>
      <c r="AVX357" s="13"/>
      <c r="AVY357" s="13"/>
      <c r="AVZ357" s="13"/>
      <c r="AWA357" s="13"/>
      <c r="AWB357" s="13"/>
      <c r="AWC357" s="13"/>
      <c r="AWD357" s="13"/>
      <c r="AWE357" s="13"/>
      <c r="AWF357" s="13"/>
      <c r="AWG357" s="13"/>
      <c r="AWH357" s="13"/>
      <c r="AWI357" s="13"/>
      <c r="AWJ357" s="13"/>
      <c r="AWK357" s="13"/>
      <c r="AWL357" s="13"/>
      <c r="AWM357" s="13"/>
      <c r="AWN357" s="13"/>
      <c r="AWO357" s="13"/>
      <c r="AWP357" s="13"/>
      <c r="AWQ357" s="13"/>
      <c r="AWR357" s="13"/>
      <c r="AWS357" s="13"/>
      <c r="AWT357" s="13"/>
      <c r="AWU357" s="13"/>
      <c r="AWV357" s="13"/>
      <c r="AWW357" s="13"/>
      <c r="AWX357" s="13"/>
      <c r="AWY357" s="13"/>
      <c r="AWZ357" s="13"/>
      <c r="AXA357" s="13"/>
      <c r="AXB357" s="13"/>
      <c r="AXC357" s="13"/>
      <c r="AXD357" s="13"/>
      <c r="AXE357" s="13"/>
      <c r="AXF357" s="13"/>
      <c r="AXG357" s="13"/>
      <c r="AXH357" s="13"/>
      <c r="AXI357" s="13"/>
      <c r="AXJ357" s="13"/>
      <c r="AXK357" s="13"/>
      <c r="AXL357" s="13"/>
      <c r="AXM357" s="13"/>
      <c r="AXN357" s="13"/>
      <c r="AXO357" s="13"/>
      <c r="AXP357" s="13"/>
      <c r="AXQ357" s="13"/>
      <c r="AXR357" s="13"/>
      <c r="AXS357" s="13"/>
      <c r="AXT357" s="13"/>
      <c r="AXU357" s="13"/>
      <c r="AXV357" s="13"/>
      <c r="AXW357" s="13"/>
      <c r="AXX357" s="13"/>
      <c r="AXY357" s="13"/>
      <c r="AXZ357" s="13"/>
      <c r="AYA357" s="13"/>
      <c r="AYB357" s="13"/>
      <c r="AYC357" s="13"/>
      <c r="AYD357" s="13"/>
      <c r="AYE357" s="13"/>
      <c r="AYF357" s="13"/>
      <c r="AYG357" s="13"/>
      <c r="AYH357" s="13"/>
      <c r="AYI357" s="13"/>
      <c r="AYJ357" s="13"/>
      <c r="AYK357" s="13"/>
      <c r="AYL357" s="13"/>
      <c r="AYM357" s="13"/>
      <c r="AYN357" s="13"/>
      <c r="AYO357" s="13"/>
      <c r="AYP357" s="13"/>
      <c r="AYQ357" s="13"/>
      <c r="AYR357" s="13"/>
      <c r="AYS357" s="13"/>
      <c r="AYT357" s="13"/>
      <c r="AYU357" s="13"/>
      <c r="AYV357" s="13"/>
      <c r="AYW357" s="13"/>
      <c r="AYX357" s="13"/>
      <c r="AYY357" s="13"/>
      <c r="AYZ357" s="13"/>
      <c r="AZA357" s="13"/>
      <c r="AZB357" s="13"/>
      <c r="AZC357" s="13"/>
      <c r="AZD357" s="13"/>
      <c r="AZE357" s="13"/>
      <c r="AZF357" s="13"/>
      <c r="AZG357" s="13"/>
      <c r="AZH357" s="13"/>
      <c r="AZI357" s="13"/>
      <c r="AZJ357" s="13"/>
      <c r="AZK357" s="13"/>
      <c r="AZL357" s="13"/>
      <c r="AZM357" s="13"/>
      <c r="AZN357" s="13"/>
      <c r="AZO357" s="13"/>
      <c r="AZP357" s="13"/>
      <c r="AZQ357" s="13"/>
      <c r="AZR357" s="13"/>
      <c r="AZS357" s="13"/>
      <c r="AZT357" s="13"/>
      <c r="AZU357" s="13"/>
      <c r="AZV357" s="13"/>
      <c r="AZW357" s="13"/>
      <c r="AZX357" s="13"/>
      <c r="AZY357" s="13"/>
      <c r="AZZ357" s="13"/>
      <c r="BAA357" s="13"/>
      <c r="BAB357" s="13"/>
      <c r="BAC357" s="13"/>
      <c r="BAD357" s="13"/>
      <c r="BAE357" s="13"/>
      <c r="BAF357" s="13"/>
      <c r="BAG357" s="13"/>
      <c r="BAH357" s="13"/>
      <c r="BAI357" s="13"/>
      <c r="BAJ357" s="13"/>
      <c r="BAK357" s="13"/>
      <c r="BAL357" s="13"/>
      <c r="BAM357" s="13"/>
      <c r="BAN357" s="13"/>
      <c r="BAO357" s="13"/>
      <c r="BAP357" s="13"/>
      <c r="BAQ357" s="13"/>
      <c r="BAR357" s="13"/>
      <c r="BAS357" s="13"/>
      <c r="BAT357" s="13"/>
      <c r="BAU357" s="13"/>
      <c r="BAV357" s="13"/>
      <c r="BAW357" s="13"/>
      <c r="BAX357" s="13"/>
      <c r="BAY357" s="13"/>
      <c r="BAZ357" s="13"/>
      <c r="BBA357" s="13"/>
      <c r="BBB357" s="13"/>
      <c r="BBC357" s="13"/>
      <c r="BBD357" s="13"/>
      <c r="BBE357" s="13"/>
      <c r="BBF357" s="13"/>
      <c r="BBG357" s="13"/>
      <c r="BBH357" s="13"/>
      <c r="BBI357" s="13"/>
      <c r="BBJ357" s="13"/>
      <c r="BBK357" s="13"/>
      <c r="BBL357" s="13"/>
      <c r="BBM357" s="13"/>
      <c r="BBN357" s="13"/>
      <c r="BBO357" s="13"/>
      <c r="BBP357" s="13"/>
      <c r="BBQ357" s="13"/>
      <c r="BBR357" s="13"/>
      <c r="BBS357" s="13"/>
      <c r="BBT357" s="13"/>
      <c r="BBU357" s="13"/>
      <c r="BBV357" s="13"/>
      <c r="BBW357" s="13"/>
      <c r="BBX357" s="13"/>
      <c r="BBY357" s="13"/>
      <c r="BBZ357" s="13"/>
      <c r="BCA357" s="13"/>
      <c r="BCB357" s="13"/>
      <c r="BCC357" s="13"/>
      <c r="BCD357" s="13"/>
      <c r="BCE357" s="13"/>
      <c r="BCF357" s="13"/>
      <c r="BCG357" s="13"/>
      <c r="BCH357" s="13"/>
      <c r="BCI357" s="13"/>
      <c r="BCJ357" s="13"/>
      <c r="BCK357" s="13"/>
      <c r="BCL357" s="13"/>
      <c r="BCM357" s="13"/>
      <c r="BCN357" s="13"/>
      <c r="BCO357" s="13"/>
      <c r="BCP357" s="13"/>
      <c r="BCQ357" s="13"/>
      <c r="BCR357" s="13"/>
      <c r="BCS357" s="13"/>
      <c r="BCT357" s="13"/>
      <c r="BCU357" s="13"/>
      <c r="BCV357" s="13"/>
      <c r="BCW357" s="13"/>
      <c r="BCX357" s="13"/>
      <c r="BCY357" s="13"/>
      <c r="BCZ357" s="13"/>
      <c r="BDA357" s="13"/>
      <c r="BDB357" s="13"/>
      <c r="BDC357" s="13"/>
      <c r="BDD357" s="13"/>
      <c r="BDE357" s="13"/>
      <c r="BDF357" s="13"/>
      <c r="BDG357" s="13"/>
      <c r="BDH357" s="13"/>
      <c r="BDI357" s="13"/>
      <c r="BDJ357" s="13"/>
      <c r="BDK357" s="13"/>
      <c r="BDL357" s="13"/>
      <c r="BDM357" s="13"/>
      <c r="BDN357" s="13"/>
      <c r="BDO357" s="13"/>
      <c r="BDP357" s="13"/>
      <c r="BDQ357" s="13"/>
      <c r="BDR357" s="13"/>
      <c r="BDS357" s="13"/>
      <c r="BDT357" s="13"/>
      <c r="BDU357" s="13"/>
      <c r="BDV357" s="13"/>
      <c r="BDW357" s="13"/>
      <c r="BDX357" s="13"/>
      <c r="BDY357" s="13"/>
      <c r="BDZ357" s="13"/>
      <c r="BEA357" s="13"/>
      <c r="BEB357" s="13"/>
      <c r="BEC357" s="13"/>
      <c r="BED357" s="13"/>
      <c r="BEE357" s="13"/>
      <c r="BEF357" s="13"/>
      <c r="BEG357" s="13"/>
      <c r="BEH357" s="13"/>
      <c r="BEI357" s="13"/>
      <c r="BEJ357" s="13"/>
      <c r="BEK357" s="13"/>
      <c r="BEL357" s="13"/>
      <c r="BEM357" s="13"/>
      <c r="BEN357" s="13"/>
      <c r="BEO357" s="13"/>
      <c r="BEP357" s="13"/>
      <c r="BEQ357" s="13"/>
      <c r="BER357" s="13"/>
      <c r="BES357" s="13"/>
      <c r="BET357" s="13"/>
      <c r="BEU357" s="13"/>
      <c r="BEV357" s="13"/>
      <c r="BEW357" s="13"/>
      <c r="BEX357" s="13"/>
      <c r="BEY357" s="13"/>
      <c r="BEZ357" s="13"/>
      <c r="BFA357" s="13"/>
      <c r="BFB357" s="13"/>
      <c r="BFC357" s="13"/>
      <c r="BFD357" s="13"/>
      <c r="BFE357" s="13"/>
      <c r="BFF357" s="13"/>
      <c r="BFG357" s="13"/>
      <c r="BFH357" s="13"/>
      <c r="BFI357" s="13"/>
      <c r="BFJ357" s="13"/>
      <c r="BFK357" s="13"/>
      <c r="BFL357" s="13"/>
      <c r="BFM357" s="13"/>
      <c r="BFN357" s="13"/>
      <c r="BFO357" s="13"/>
      <c r="BFP357" s="13"/>
      <c r="BFQ357" s="13"/>
      <c r="BFR357" s="13"/>
      <c r="BFS357" s="13"/>
      <c r="BFT357" s="13"/>
      <c r="BFU357" s="13"/>
      <c r="BFV357" s="13"/>
      <c r="BFW357" s="13"/>
      <c r="BFX357" s="13"/>
      <c r="BFY357" s="13"/>
      <c r="BFZ357" s="13"/>
      <c r="BGA357" s="13"/>
      <c r="BGB357" s="13"/>
      <c r="BGC357" s="13"/>
      <c r="BGD357" s="13"/>
      <c r="BGE357" s="13"/>
      <c r="BGF357" s="13"/>
      <c r="BGG357" s="13"/>
      <c r="BGH357" s="13"/>
      <c r="BGI357" s="13"/>
      <c r="BGJ357" s="13"/>
      <c r="BGK357" s="13"/>
      <c r="BGL357" s="13"/>
      <c r="BGM357" s="13"/>
      <c r="BGN357" s="13"/>
      <c r="BGO357" s="13"/>
      <c r="BGP357" s="13"/>
      <c r="BGQ357" s="13"/>
      <c r="BGR357" s="13"/>
      <c r="BGS357" s="13"/>
      <c r="BGT357" s="13"/>
      <c r="BGU357" s="13"/>
      <c r="BGV357" s="13"/>
      <c r="BGW357" s="13"/>
      <c r="BGX357" s="13"/>
      <c r="BGY357" s="13"/>
      <c r="BGZ357" s="13"/>
      <c r="BHA357" s="13"/>
      <c r="BHB357" s="13"/>
      <c r="BHC357" s="13"/>
      <c r="BHD357" s="13"/>
      <c r="BHE357" s="13"/>
      <c r="BHF357" s="13"/>
      <c r="BHG357" s="13"/>
      <c r="BHH357" s="13"/>
      <c r="BHI357" s="13"/>
      <c r="BHJ357" s="13"/>
      <c r="BHK357" s="13"/>
      <c r="BHL357" s="13"/>
      <c r="BHM357" s="13"/>
      <c r="BHN357" s="13"/>
      <c r="BHO357" s="13"/>
      <c r="BHP357" s="13"/>
      <c r="BHQ357" s="13"/>
      <c r="BHR357" s="13"/>
      <c r="BHS357" s="13"/>
      <c r="BHT357" s="13"/>
      <c r="BHU357" s="13"/>
      <c r="BHV357" s="13"/>
      <c r="BHW357" s="13"/>
      <c r="BHX357" s="13"/>
      <c r="BHY357" s="13"/>
      <c r="BHZ357" s="13"/>
      <c r="BIA357" s="13"/>
      <c r="BIB357" s="13"/>
      <c r="BIC357" s="13"/>
      <c r="BID357" s="13"/>
      <c r="BIE357" s="13"/>
      <c r="BIF357" s="13"/>
      <c r="BIG357" s="13"/>
      <c r="BIH357" s="13"/>
      <c r="BII357" s="13"/>
      <c r="BIJ357" s="13"/>
      <c r="BIK357" s="13"/>
      <c r="BIL357" s="13"/>
      <c r="BIM357" s="13"/>
      <c r="BIN357" s="13"/>
      <c r="BIO357" s="13"/>
      <c r="BIP357" s="13"/>
      <c r="BIQ357" s="13"/>
      <c r="BIR357" s="13"/>
      <c r="BIS357" s="13"/>
      <c r="BIT357" s="13"/>
      <c r="BIU357" s="13"/>
      <c r="BIV357" s="13"/>
      <c r="BIW357" s="13"/>
      <c r="BIX357" s="13"/>
      <c r="BIY357" s="13"/>
      <c r="BIZ357" s="13"/>
      <c r="BJA357" s="13"/>
      <c r="BJB357" s="13"/>
      <c r="BJC357" s="13"/>
      <c r="BJD357" s="13"/>
      <c r="BJE357" s="13"/>
      <c r="BJF357" s="13"/>
      <c r="BJG357" s="13"/>
      <c r="BJH357" s="13"/>
      <c r="BJI357" s="13"/>
      <c r="BJJ357" s="13"/>
      <c r="BJK357" s="13"/>
      <c r="BJL357" s="13"/>
      <c r="BJM357" s="13"/>
      <c r="BJN357" s="13"/>
      <c r="BJO357" s="13"/>
      <c r="BJP357" s="13"/>
      <c r="BJQ357" s="13"/>
      <c r="BJR357" s="13"/>
      <c r="BJS357" s="13"/>
      <c r="BJT357" s="13"/>
      <c r="BJU357" s="13"/>
      <c r="BJV357" s="13"/>
      <c r="BJW357" s="13"/>
      <c r="BJX357" s="13"/>
      <c r="BJY357" s="13"/>
      <c r="BJZ357" s="13"/>
      <c r="BKA357" s="13"/>
      <c r="BKB357" s="13"/>
      <c r="BKC357" s="13"/>
      <c r="BKD357" s="13"/>
      <c r="BKE357" s="13"/>
      <c r="BKF357" s="13"/>
      <c r="BKG357" s="13"/>
      <c r="BKH357" s="13"/>
      <c r="BKI357" s="13"/>
      <c r="BKJ357" s="13"/>
      <c r="BKK357" s="13"/>
      <c r="BKL357" s="13"/>
      <c r="BKM357" s="13"/>
      <c r="BKN357" s="13"/>
      <c r="BKO357" s="13"/>
      <c r="BKP357" s="13"/>
      <c r="BKQ357" s="13"/>
      <c r="BKR357" s="13"/>
      <c r="BKS357" s="13"/>
      <c r="BKT357" s="13"/>
      <c r="BKU357" s="13"/>
      <c r="BKV357" s="13"/>
      <c r="BKW357" s="13"/>
      <c r="BKX357" s="13"/>
      <c r="BKY357" s="13"/>
      <c r="BKZ357" s="13"/>
      <c r="BLA357" s="13"/>
      <c r="BLB357" s="13"/>
      <c r="BLC357" s="13"/>
      <c r="BLD357" s="13"/>
      <c r="BLE357" s="13"/>
      <c r="BLF357" s="13"/>
      <c r="BLG357" s="13"/>
      <c r="BLH357" s="13"/>
      <c r="BLI357" s="13"/>
      <c r="BLJ357" s="13"/>
      <c r="BLK357" s="13"/>
      <c r="BLL357" s="13"/>
      <c r="BLM357" s="13"/>
      <c r="BLN357" s="13"/>
      <c r="BLO357" s="13"/>
      <c r="BLP357" s="13"/>
      <c r="BLQ357" s="13"/>
      <c r="BLR357" s="13"/>
      <c r="BLS357" s="13"/>
      <c r="BLT357" s="13"/>
      <c r="BLU357" s="13"/>
      <c r="BLV357" s="13"/>
      <c r="BLW357" s="13"/>
      <c r="BLX357" s="13"/>
      <c r="BLY357" s="13"/>
      <c r="BLZ357" s="13"/>
      <c r="BMA357" s="13"/>
      <c r="BMB357" s="13"/>
      <c r="BMC357" s="13"/>
      <c r="BMD357" s="13"/>
      <c r="BME357" s="13"/>
      <c r="BMF357" s="13"/>
      <c r="BMG357" s="13"/>
      <c r="BMH357" s="13"/>
      <c r="BMI357" s="13"/>
      <c r="BMJ357" s="13"/>
      <c r="BMK357" s="13"/>
      <c r="BML357" s="13"/>
      <c r="BMM357" s="13"/>
      <c r="BMN357" s="13"/>
      <c r="BMO357" s="13"/>
      <c r="BMP357" s="13"/>
      <c r="BMQ357" s="13"/>
      <c r="BMR357" s="13"/>
      <c r="BMS357" s="13"/>
      <c r="BMT357" s="13"/>
      <c r="BMU357" s="13"/>
      <c r="BMV357" s="13"/>
      <c r="BMW357" s="13"/>
      <c r="BMX357" s="13"/>
      <c r="BMY357" s="13"/>
      <c r="BMZ357" s="13"/>
      <c r="BNA357" s="13"/>
      <c r="BNB357" s="13"/>
      <c r="BNC357" s="13"/>
      <c r="BND357" s="13"/>
      <c r="BNE357" s="13"/>
      <c r="BNF357" s="13"/>
      <c r="BNG357" s="13"/>
      <c r="BNH357" s="13"/>
      <c r="BNI357" s="13"/>
      <c r="BNJ357" s="13"/>
      <c r="BNK357" s="13"/>
      <c r="BNL357" s="13"/>
      <c r="BNM357" s="13"/>
      <c r="BNN357" s="13"/>
      <c r="BNO357" s="13"/>
      <c r="BNP357" s="13"/>
      <c r="BNQ357" s="13"/>
      <c r="BNR357" s="13"/>
      <c r="BNS357" s="13"/>
      <c r="BNT357" s="13"/>
      <c r="BNU357" s="13"/>
      <c r="BNV357" s="13"/>
      <c r="BNW357" s="13"/>
      <c r="BNX357" s="13"/>
      <c r="BNY357" s="13"/>
      <c r="BNZ357" s="13"/>
      <c r="BOA357" s="13"/>
      <c r="BOB357" s="13"/>
      <c r="BOC357" s="13"/>
      <c r="BOD357" s="13"/>
      <c r="BOE357" s="13"/>
      <c r="BOF357" s="13"/>
      <c r="BOG357" s="13"/>
      <c r="BOH357" s="13"/>
      <c r="BOI357" s="13"/>
      <c r="BOJ357" s="13"/>
      <c r="BOK357" s="13"/>
      <c r="BOL357" s="13"/>
      <c r="BOM357" s="13"/>
      <c r="BON357" s="13"/>
      <c r="BOO357" s="13"/>
      <c r="BOP357" s="13"/>
      <c r="BOQ357" s="13"/>
      <c r="BOR357" s="13"/>
      <c r="BOS357" s="13"/>
      <c r="BOT357" s="13"/>
      <c r="BOU357" s="13"/>
      <c r="BOV357" s="13"/>
      <c r="BOW357" s="13"/>
      <c r="BOX357" s="13"/>
      <c r="BOY357" s="13"/>
      <c r="BOZ357" s="13"/>
      <c r="BPA357" s="13"/>
      <c r="BPB357" s="13"/>
      <c r="BPC357" s="13"/>
      <c r="BPD357" s="13"/>
      <c r="BPE357" s="13"/>
      <c r="BPF357" s="13"/>
      <c r="BPG357" s="13"/>
      <c r="BPH357" s="13"/>
      <c r="BPI357" s="13"/>
      <c r="BPJ357" s="13"/>
      <c r="BPK357" s="13"/>
      <c r="BPL357" s="13"/>
      <c r="BPM357" s="13"/>
      <c r="BPN357" s="13"/>
      <c r="BPO357" s="13"/>
      <c r="BPP357" s="13"/>
      <c r="BPQ357" s="13"/>
      <c r="BPR357" s="13"/>
      <c r="BPS357" s="13"/>
      <c r="BPT357" s="13"/>
      <c r="BPU357" s="13"/>
      <c r="BPV357" s="13"/>
      <c r="BPW357" s="13"/>
      <c r="BPX357" s="13"/>
      <c r="BPY357" s="13"/>
      <c r="BPZ357" s="13"/>
      <c r="BQA357" s="13"/>
      <c r="BQB357" s="13"/>
      <c r="BQC357" s="13"/>
      <c r="BQD357" s="13"/>
      <c r="BQE357" s="13"/>
      <c r="BQF357" s="13"/>
      <c r="BQG357" s="13"/>
      <c r="BQH357" s="13"/>
      <c r="BQI357" s="13"/>
      <c r="BQJ357" s="13"/>
      <c r="BQK357" s="13"/>
      <c r="BQL357" s="13"/>
      <c r="BQM357" s="13"/>
      <c r="BQN357" s="13"/>
      <c r="BQO357" s="13"/>
      <c r="BQP357" s="13"/>
      <c r="BQQ357" s="13"/>
      <c r="BQR357" s="13"/>
      <c r="BQS357" s="13"/>
      <c r="BQT357" s="13"/>
      <c r="BQU357" s="13"/>
      <c r="BQV357" s="13"/>
      <c r="BQW357" s="13"/>
      <c r="BQX357" s="13"/>
      <c r="BQY357" s="13"/>
      <c r="BQZ357" s="13"/>
      <c r="BRA357" s="13"/>
      <c r="BRB357" s="13"/>
      <c r="BRC357" s="13"/>
      <c r="BRD357" s="13"/>
      <c r="BRE357" s="13"/>
      <c r="BRF357" s="13"/>
      <c r="BRG357" s="13"/>
      <c r="BRH357" s="13"/>
      <c r="BRI357" s="13"/>
      <c r="BRJ357" s="13"/>
      <c r="BRK357" s="13"/>
      <c r="BRL357" s="13"/>
      <c r="BRM357" s="13"/>
      <c r="BRN357" s="13"/>
      <c r="BRO357" s="13"/>
      <c r="BRP357" s="13"/>
      <c r="BRQ357" s="13"/>
      <c r="BRR357" s="13"/>
      <c r="BRS357" s="13"/>
      <c r="BRT357" s="13"/>
      <c r="BRU357" s="13"/>
      <c r="BRV357" s="13"/>
      <c r="BRW357" s="13"/>
      <c r="BRX357" s="13"/>
      <c r="BRY357" s="13"/>
      <c r="BRZ357" s="13"/>
      <c r="BSA357" s="13"/>
      <c r="BSB357" s="13"/>
      <c r="BSC357" s="13"/>
      <c r="BSD357" s="13"/>
      <c r="BSE357" s="13"/>
      <c r="BSF357" s="13"/>
      <c r="BSG357" s="13"/>
      <c r="BSH357" s="13"/>
      <c r="BSI357" s="13"/>
      <c r="BSJ357" s="13"/>
      <c r="BSK357" s="13"/>
      <c r="BSL357" s="13"/>
      <c r="BSM357" s="13"/>
      <c r="BSN357" s="13"/>
      <c r="BSO357" s="13"/>
      <c r="BSP357" s="13"/>
      <c r="BSQ357" s="13"/>
      <c r="BSR357" s="13"/>
      <c r="BSS357" s="13"/>
      <c r="BST357" s="13"/>
      <c r="BSU357" s="13"/>
      <c r="BSV357" s="13"/>
      <c r="BSW357" s="13"/>
      <c r="BSX357" s="13"/>
      <c r="BSY357" s="13"/>
      <c r="BSZ357" s="13"/>
      <c r="BTA357" s="13"/>
      <c r="BTB357" s="13"/>
      <c r="BTC357" s="13"/>
      <c r="BTD357" s="13"/>
      <c r="BTE357" s="13"/>
      <c r="BTF357" s="13"/>
      <c r="BTG357" s="13"/>
      <c r="BTH357" s="13"/>
      <c r="BTI357" s="13"/>
      <c r="BTJ357" s="13"/>
      <c r="BTK357" s="13"/>
      <c r="BTL357" s="13"/>
      <c r="BTM357" s="13"/>
      <c r="BTN357" s="13"/>
      <c r="BTO357" s="13"/>
      <c r="BTP357" s="13"/>
      <c r="BTQ357" s="13"/>
      <c r="BTR357" s="13"/>
      <c r="BTS357" s="13"/>
      <c r="BTT357" s="13"/>
      <c r="BTU357" s="13"/>
      <c r="BTV357" s="13"/>
      <c r="BTW357" s="13"/>
      <c r="BTX357" s="13"/>
      <c r="BTY357" s="13"/>
      <c r="BTZ357" s="13"/>
      <c r="BUA357" s="13"/>
      <c r="BUB357" s="13"/>
      <c r="BUC357" s="13"/>
      <c r="BUD357" s="13"/>
      <c r="BUE357" s="13"/>
      <c r="BUF357" s="13"/>
      <c r="BUG357" s="13"/>
      <c r="BUH357" s="13"/>
      <c r="BUI357" s="13"/>
      <c r="BUJ357" s="13"/>
      <c r="BUK357" s="13"/>
      <c r="BUL357" s="13"/>
      <c r="BUM357" s="13"/>
      <c r="BUN357" s="13"/>
      <c r="BUO357" s="13"/>
      <c r="BUP357" s="13"/>
      <c r="BUQ357" s="13"/>
      <c r="BUR357" s="13"/>
      <c r="BUS357" s="13"/>
      <c r="BUT357" s="13"/>
      <c r="BUU357" s="13"/>
      <c r="BUV357" s="13"/>
      <c r="BUW357" s="13"/>
      <c r="BUX357" s="13"/>
      <c r="BUY357" s="13"/>
      <c r="BUZ357" s="13"/>
      <c r="BVA357" s="13"/>
      <c r="BVB357" s="13"/>
      <c r="BVC357" s="13"/>
      <c r="BVD357" s="13"/>
      <c r="BVE357" s="13"/>
      <c r="BVF357" s="13"/>
      <c r="BVG357" s="13"/>
      <c r="BVH357" s="13"/>
      <c r="BVI357" s="13"/>
      <c r="BVJ357" s="13"/>
      <c r="BVK357" s="13"/>
      <c r="BVL357" s="13"/>
      <c r="BVM357" s="13"/>
      <c r="BVN357" s="13"/>
      <c r="BVO357" s="13"/>
      <c r="BVP357" s="13"/>
      <c r="BVQ357" s="13"/>
      <c r="BVR357" s="13"/>
      <c r="BVS357" s="13"/>
      <c r="BVT357" s="13"/>
      <c r="BVU357" s="13"/>
      <c r="BVV357" s="13"/>
      <c r="BVW357" s="13"/>
      <c r="BVX357" s="13"/>
      <c r="BVY357" s="13"/>
      <c r="BVZ357" s="13"/>
      <c r="BWA357" s="13"/>
      <c r="BWB357" s="13"/>
      <c r="BWC357" s="13"/>
      <c r="BWD357" s="13"/>
      <c r="BWE357" s="13"/>
      <c r="BWF357" s="13"/>
      <c r="BWG357" s="13"/>
      <c r="BWH357" s="13"/>
      <c r="BWI357" s="13"/>
      <c r="BWJ357" s="13"/>
      <c r="BWK357" s="13"/>
      <c r="BWL357" s="13"/>
      <c r="BWM357" s="13"/>
      <c r="BWN357" s="13"/>
      <c r="BWO357" s="13"/>
      <c r="BWP357" s="13"/>
      <c r="BWQ357" s="13"/>
      <c r="BWR357" s="13"/>
      <c r="BWS357" s="13"/>
      <c r="BWT357" s="13"/>
      <c r="BWU357" s="13"/>
      <c r="BWV357" s="13"/>
      <c r="BWW357" s="13"/>
      <c r="BWX357" s="13"/>
      <c r="BWY357" s="13"/>
      <c r="BWZ357" s="13"/>
      <c r="BXA357" s="13"/>
      <c r="BXB357" s="13"/>
      <c r="BXC357" s="13"/>
      <c r="BXD357" s="13"/>
      <c r="BXE357" s="13"/>
      <c r="BXF357" s="13"/>
      <c r="BXG357" s="13"/>
      <c r="BXH357" s="13"/>
      <c r="BXI357" s="13"/>
      <c r="BXJ357" s="13"/>
      <c r="BXK357" s="13"/>
      <c r="BXL357" s="13"/>
      <c r="BXM357" s="13"/>
      <c r="BXN357" s="13"/>
      <c r="BXO357" s="13"/>
      <c r="BXP357" s="13"/>
      <c r="BXQ357" s="13"/>
      <c r="BXR357" s="13"/>
      <c r="BXS357" s="13"/>
      <c r="BXT357" s="13"/>
      <c r="BXU357" s="13"/>
      <c r="BXV357" s="13"/>
      <c r="BXW357" s="13"/>
      <c r="BXX357" s="13"/>
      <c r="BXY357" s="13"/>
      <c r="BXZ357" s="13"/>
      <c r="BYA357" s="13"/>
      <c r="BYB357" s="13"/>
      <c r="BYC357" s="13"/>
      <c r="BYD357" s="13"/>
      <c r="BYE357" s="13"/>
      <c r="BYF357" s="13"/>
      <c r="BYG357" s="13"/>
      <c r="BYH357" s="13"/>
      <c r="BYI357" s="13"/>
      <c r="BYJ357" s="13"/>
      <c r="BYK357" s="13"/>
      <c r="BYL357" s="13"/>
      <c r="BYM357" s="13"/>
      <c r="BYN357" s="13"/>
      <c r="BYO357" s="13"/>
      <c r="BYP357" s="13"/>
      <c r="BYQ357" s="13"/>
      <c r="BYR357" s="13"/>
      <c r="BYS357" s="13"/>
      <c r="BYT357" s="13"/>
      <c r="BYU357" s="13"/>
      <c r="BYV357" s="13"/>
      <c r="BYW357" s="13"/>
      <c r="BYX357" s="13"/>
      <c r="BYY357" s="13"/>
      <c r="BYZ357" s="13"/>
      <c r="BZA357" s="13"/>
      <c r="BZB357" s="13"/>
      <c r="BZC357" s="13"/>
      <c r="BZD357" s="13"/>
      <c r="BZE357" s="13"/>
      <c r="BZF357" s="13"/>
      <c r="BZG357" s="13"/>
      <c r="BZH357" s="13"/>
      <c r="BZI357" s="13"/>
      <c r="BZJ357" s="13"/>
      <c r="BZK357" s="13"/>
      <c r="BZL357" s="13"/>
      <c r="BZM357" s="13"/>
      <c r="BZN357" s="13"/>
      <c r="BZO357" s="13"/>
      <c r="BZP357" s="13"/>
      <c r="BZQ357" s="13"/>
      <c r="BZR357" s="13"/>
      <c r="BZS357" s="13"/>
      <c r="BZT357" s="13"/>
      <c r="BZU357" s="13"/>
      <c r="BZV357" s="13"/>
      <c r="BZW357" s="13"/>
      <c r="BZX357" s="13"/>
      <c r="BZY357" s="13"/>
      <c r="BZZ357" s="13"/>
      <c r="CAA357" s="13"/>
      <c r="CAB357" s="13"/>
      <c r="CAC357" s="13"/>
      <c r="CAD357" s="13"/>
      <c r="CAE357" s="13"/>
      <c r="CAF357" s="13"/>
      <c r="CAG357" s="13"/>
      <c r="CAH357" s="13"/>
      <c r="CAI357" s="13"/>
      <c r="CAJ357" s="13"/>
      <c r="CAK357" s="13"/>
      <c r="CAL357" s="13"/>
      <c r="CAM357" s="13"/>
      <c r="CAN357" s="13"/>
      <c r="CAO357" s="13"/>
      <c r="CAP357" s="13"/>
      <c r="CAQ357" s="13"/>
      <c r="CAR357" s="13"/>
      <c r="CAS357" s="13"/>
      <c r="CAT357" s="13"/>
      <c r="CAU357" s="13"/>
      <c r="CAV357" s="13"/>
      <c r="CAW357" s="13"/>
      <c r="CAX357" s="13"/>
      <c r="CAY357" s="13"/>
      <c r="CAZ357" s="13"/>
      <c r="CBA357" s="13"/>
      <c r="CBB357" s="13"/>
      <c r="CBC357" s="13"/>
      <c r="CBD357" s="13"/>
      <c r="CBE357" s="13"/>
      <c r="CBF357" s="13"/>
      <c r="CBG357" s="13"/>
      <c r="CBH357" s="13"/>
      <c r="CBI357" s="13"/>
      <c r="CBJ357" s="13"/>
      <c r="CBK357" s="13"/>
      <c r="CBL357" s="13"/>
      <c r="CBM357" s="13"/>
      <c r="CBN357" s="13"/>
      <c r="CBO357" s="13"/>
      <c r="CBP357" s="13"/>
      <c r="CBQ357" s="13"/>
      <c r="CBR357" s="13"/>
      <c r="CBS357" s="13"/>
      <c r="CBT357" s="13"/>
      <c r="CBU357" s="13"/>
      <c r="CBV357" s="13"/>
      <c r="CBW357" s="13"/>
      <c r="CBX357" s="13"/>
      <c r="CBY357" s="13"/>
      <c r="CBZ357" s="13"/>
      <c r="CCA357" s="13"/>
      <c r="CCB357" s="13"/>
      <c r="CCC357" s="13"/>
      <c r="CCD357" s="13"/>
      <c r="CCE357" s="13"/>
      <c r="CCF357" s="13"/>
      <c r="CCG357" s="13"/>
      <c r="CCH357" s="13"/>
      <c r="CCI357" s="13"/>
      <c r="CCJ357" s="13"/>
      <c r="CCK357" s="13"/>
      <c r="CCL357" s="13"/>
      <c r="CCM357" s="13"/>
      <c r="CCN357" s="13"/>
      <c r="CCO357" s="13"/>
      <c r="CCP357" s="13"/>
      <c r="CCQ357" s="13"/>
      <c r="CCR357" s="13"/>
      <c r="CCS357" s="13"/>
      <c r="CCT357" s="13"/>
      <c r="CCU357" s="13"/>
      <c r="CCV357" s="13"/>
      <c r="CCW357" s="13"/>
      <c r="CCX357" s="13"/>
      <c r="CCY357" s="13"/>
      <c r="CCZ357" s="13"/>
      <c r="CDA357" s="13"/>
      <c r="CDB357" s="13"/>
      <c r="CDC357" s="13"/>
      <c r="CDD357" s="13"/>
      <c r="CDE357" s="13"/>
      <c r="CDF357" s="13"/>
      <c r="CDG357" s="13"/>
      <c r="CDH357" s="13"/>
      <c r="CDI357" s="13"/>
      <c r="CDJ357" s="13"/>
      <c r="CDK357" s="13"/>
      <c r="CDL357" s="13"/>
      <c r="CDM357" s="13"/>
      <c r="CDN357" s="13"/>
      <c r="CDO357" s="13"/>
      <c r="CDP357" s="13"/>
      <c r="CDQ357" s="13"/>
      <c r="CDR357" s="13"/>
      <c r="CDS357" s="13"/>
      <c r="CDT357" s="13"/>
      <c r="CDU357" s="13"/>
      <c r="CDV357" s="13"/>
      <c r="CDW357" s="13"/>
      <c r="CDX357" s="13"/>
      <c r="CDY357" s="13"/>
      <c r="CDZ357" s="13"/>
      <c r="CEA357" s="13"/>
      <c r="CEB357" s="13"/>
      <c r="CEC357" s="13"/>
      <c r="CED357" s="13"/>
      <c r="CEE357" s="13"/>
      <c r="CEF357" s="13"/>
      <c r="CEG357" s="13"/>
      <c r="CEH357" s="13"/>
      <c r="CEI357" s="13"/>
      <c r="CEJ357" s="13"/>
      <c r="CEK357" s="13"/>
      <c r="CEL357" s="13"/>
      <c r="CEM357" s="13"/>
      <c r="CEN357" s="13"/>
      <c r="CEO357" s="13"/>
      <c r="CEP357" s="13"/>
      <c r="CEQ357" s="13"/>
      <c r="CER357" s="13"/>
      <c r="CES357" s="13"/>
      <c r="CET357" s="13"/>
      <c r="CEU357" s="13"/>
      <c r="CEV357" s="13"/>
      <c r="CEW357" s="13"/>
      <c r="CEX357" s="13"/>
      <c r="CEY357" s="13"/>
      <c r="CEZ357" s="13"/>
      <c r="CFA357" s="13"/>
      <c r="CFB357" s="13"/>
      <c r="CFC357" s="13"/>
      <c r="CFD357" s="13"/>
      <c r="CFE357" s="13"/>
      <c r="CFF357" s="13"/>
      <c r="CFG357" s="13"/>
      <c r="CFH357" s="13"/>
      <c r="CFI357" s="13"/>
      <c r="CFJ357" s="13"/>
      <c r="CFK357" s="13"/>
      <c r="CFL357" s="13"/>
      <c r="CFM357" s="13"/>
      <c r="CFN357" s="13"/>
      <c r="CFO357" s="13"/>
      <c r="CFP357" s="13"/>
      <c r="CFQ357" s="13"/>
      <c r="CFR357" s="13"/>
      <c r="CFS357" s="13"/>
      <c r="CFT357" s="13"/>
      <c r="CFU357" s="13"/>
      <c r="CFV357" s="13"/>
      <c r="CFW357" s="13"/>
      <c r="CFX357" s="13"/>
      <c r="CFY357" s="13"/>
      <c r="CFZ357" s="13"/>
      <c r="CGA357" s="13"/>
      <c r="CGB357" s="13"/>
      <c r="CGC357" s="13"/>
      <c r="CGD357" s="13"/>
      <c r="CGE357" s="13"/>
      <c r="CGF357" s="13"/>
      <c r="CGG357" s="13"/>
      <c r="CGH357" s="13"/>
      <c r="CGI357" s="13"/>
      <c r="CGJ357" s="13"/>
      <c r="CGK357" s="13"/>
      <c r="CGL357" s="13"/>
      <c r="CGM357" s="13"/>
      <c r="CGN357" s="13"/>
      <c r="CGO357" s="13"/>
      <c r="CGP357" s="13"/>
      <c r="CGQ357" s="13"/>
      <c r="CGR357" s="13"/>
      <c r="CGS357" s="13"/>
      <c r="CGT357" s="13"/>
      <c r="CGU357" s="13"/>
      <c r="CGV357" s="13"/>
      <c r="CGW357" s="13"/>
      <c r="CGX357" s="13"/>
      <c r="CGY357" s="13"/>
      <c r="CGZ357" s="13"/>
      <c r="CHA357" s="13"/>
      <c r="CHB357" s="13"/>
      <c r="CHC357" s="13"/>
      <c r="CHD357" s="13"/>
      <c r="CHE357" s="13"/>
      <c r="CHF357" s="13"/>
      <c r="CHG357" s="13"/>
      <c r="CHH357" s="13"/>
      <c r="CHI357" s="13"/>
      <c r="CHJ357" s="13"/>
      <c r="CHK357" s="13"/>
      <c r="CHL357" s="13"/>
      <c r="CHM357" s="13"/>
      <c r="CHN357" s="13"/>
      <c r="CHO357" s="13"/>
      <c r="CHP357" s="13"/>
      <c r="CHQ357" s="13"/>
      <c r="CHR357" s="13"/>
      <c r="CHS357" s="13"/>
      <c r="CHT357" s="13"/>
      <c r="CHU357" s="13"/>
      <c r="CHV357" s="13"/>
      <c r="CHW357" s="13"/>
      <c r="CHX357" s="13"/>
      <c r="CHY357" s="13"/>
      <c r="CHZ357" s="13"/>
      <c r="CIA357" s="13"/>
      <c r="CIB357" s="13"/>
      <c r="CIC357" s="13"/>
      <c r="CID357" s="13"/>
      <c r="CIE357" s="13"/>
      <c r="CIF357" s="13"/>
      <c r="CIG357" s="13"/>
      <c r="CIH357" s="13"/>
      <c r="CII357" s="13"/>
      <c r="CIJ357" s="13"/>
      <c r="CIK357" s="13"/>
      <c r="CIL357" s="13"/>
      <c r="CIM357" s="13"/>
      <c r="CIN357" s="13"/>
      <c r="CIO357" s="13"/>
      <c r="CIP357" s="13"/>
      <c r="CIQ357" s="13"/>
      <c r="CIR357" s="13"/>
      <c r="CIS357" s="13"/>
      <c r="CIT357" s="13"/>
      <c r="CIU357" s="13"/>
      <c r="CIV357" s="13"/>
      <c r="CIW357" s="13"/>
      <c r="CIX357" s="13"/>
      <c r="CIY357" s="13"/>
      <c r="CIZ357" s="13"/>
      <c r="CJA357" s="13"/>
      <c r="CJB357" s="13"/>
      <c r="CJC357" s="13"/>
      <c r="CJD357" s="13"/>
      <c r="CJE357" s="13"/>
      <c r="CJF357" s="13"/>
      <c r="CJG357" s="13"/>
      <c r="CJH357" s="13"/>
      <c r="CJI357" s="13"/>
      <c r="CJJ357" s="13"/>
      <c r="CJK357" s="13"/>
      <c r="CJL357" s="13"/>
      <c r="CJM357" s="13"/>
      <c r="CJN357" s="13"/>
      <c r="CJO357" s="13"/>
      <c r="CJP357" s="13"/>
      <c r="CJQ357" s="13"/>
      <c r="CJR357" s="13"/>
      <c r="CJS357" s="13"/>
      <c r="CJT357" s="13"/>
      <c r="CJU357" s="13"/>
      <c r="CJV357" s="13"/>
      <c r="CJW357" s="13"/>
      <c r="CJX357" s="13"/>
      <c r="CJY357" s="13"/>
      <c r="CJZ357" s="13"/>
      <c r="CKA357" s="13"/>
      <c r="CKB357" s="13"/>
      <c r="CKC357" s="13"/>
      <c r="CKD357" s="13"/>
      <c r="CKE357" s="13"/>
      <c r="CKF357" s="13"/>
      <c r="CKG357" s="13"/>
      <c r="CKH357" s="13"/>
      <c r="CKI357" s="13"/>
      <c r="CKJ357" s="13"/>
      <c r="CKK357" s="13"/>
      <c r="CKL357" s="13"/>
      <c r="CKM357" s="13"/>
      <c r="CKN357" s="13"/>
      <c r="CKO357" s="13"/>
      <c r="CKP357" s="13"/>
      <c r="CKQ357" s="13"/>
      <c r="CKR357" s="13"/>
      <c r="CKS357" s="13"/>
      <c r="CKT357" s="13"/>
      <c r="CKU357" s="13"/>
      <c r="CKV357" s="13"/>
      <c r="CKW357" s="13"/>
      <c r="CKX357" s="13"/>
      <c r="CKY357" s="13"/>
      <c r="CKZ357" s="13"/>
      <c r="CLA357" s="13"/>
      <c r="CLB357" s="13"/>
      <c r="CLC357" s="13"/>
      <c r="CLD357" s="13"/>
      <c r="CLE357" s="13"/>
      <c r="CLF357" s="13"/>
      <c r="CLG357" s="13"/>
      <c r="CLH357" s="13"/>
      <c r="CLI357" s="13"/>
      <c r="CLJ357" s="13"/>
      <c r="CLK357" s="13"/>
      <c r="CLL357" s="13"/>
      <c r="CLM357" s="13"/>
      <c r="CLN357" s="13"/>
      <c r="CLO357" s="13"/>
      <c r="CLP357" s="13"/>
      <c r="CLQ357" s="13"/>
      <c r="CLR357" s="13"/>
      <c r="CLS357" s="13"/>
      <c r="CLT357" s="13"/>
      <c r="CLU357" s="13"/>
      <c r="CLV357" s="13"/>
      <c r="CLW357" s="13"/>
      <c r="CLX357" s="13"/>
      <c r="CLY357" s="13"/>
      <c r="CLZ357" s="13"/>
      <c r="CMA357" s="13"/>
      <c r="CMB357" s="13"/>
      <c r="CMC357" s="13"/>
      <c r="CMD357" s="13"/>
      <c r="CME357" s="13"/>
      <c r="CMF357" s="13"/>
      <c r="CMG357" s="13"/>
      <c r="CMH357" s="13"/>
      <c r="CMI357" s="13"/>
      <c r="CMJ357" s="13"/>
      <c r="CMK357" s="13"/>
      <c r="CML357" s="13"/>
      <c r="CMM357" s="13"/>
      <c r="CMN357" s="13"/>
      <c r="CMO357" s="13"/>
      <c r="CMP357" s="13"/>
      <c r="CMQ357" s="13"/>
      <c r="CMR357" s="13"/>
      <c r="CMS357" s="13"/>
      <c r="CMT357" s="13"/>
      <c r="CMU357" s="13"/>
      <c r="CMV357" s="13"/>
      <c r="CMW357" s="13"/>
      <c r="CMX357" s="13"/>
      <c r="CMY357" s="13"/>
      <c r="CMZ357" s="13"/>
      <c r="CNA357" s="13"/>
      <c r="CNB357" s="13"/>
      <c r="CNC357" s="13"/>
      <c r="CND357" s="13"/>
      <c r="CNE357" s="13"/>
      <c r="CNF357" s="13"/>
      <c r="CNG357" s="13"/>
      <c r="CNH357" s="13"/>
      <c r="CNI357" s="13"/>
      <c r="CNJ357" s="13"/>
      <c r="CNK357" s="13"/>
      <c r="CNL357" s="13"/>
      <c r="CNM357" s="13"/>
      <c r="CNN357" s="13"/>
      <c r="CNO357" s="13"/>
      <c r="CNP357" s="13"/>
      <c r="CNQ357" s="13"/>
      <c r="CNR357" s="13"/>
      <c r="CNS357" s="13"/>
      <c r="CNT357" s="13"/>
      <c r="CNU357" s="13"/>
      <c r="CNV357" s="13"/>
      <c r="CNW357" s="13"/>
      <c r="CNX357" s="13"/>
      <c r="CNY357" s="13"/>
      <c r="CNZ357" s="13"/>
      <c r="COA357" s="13"/>
      <c r="COB357" s="13"/>
      <c r="COC357" s="13"/>
      <c r="COD357" s="13"/>
      <c r="COE357" s="13"/>
      <c r="COF357" s="13"/>
      <c r="COG357" s="13"/>
      <c r="COH357" s="13"/>
      <c r="COI357" s="13"/>
      <c r="COJ357" s="13"/>
      <c r="COK357" s="13"/>
      <c r="COL357" s="13"/>
      <c r="COM357" s="13"/>
      <c r="CON357" s="13"/>
      <c r="COO357" s="13"/>
      <c r="COP357" s="13"/>
      <c r="COQ357" s="13"/>
      <c r="COR357" s="13"/>
      <c r="COS357" s="13"/>
      <c r="COT357" s="13"/>
      <c r="COU357" s="13"/>
      <c r="COV357" s="13"/>
      <c r="COW357" s="13"/>
      <c r="COX357" s="13"/>
      <c r="COY357" s="13"/>
      <c r="COZ357" s="13"/>
      <c r="CPA357" s="13"/>
      <c r="CPB357" s="13"/>
      <c r="CPC357" s="13"/>
      <c r="CPD357" s="13"/>
      <c r="CPE357" s="13"/>
      <c r="CPF357" s="13"/>
      <c r="CPG357" s="13"/>
      <c r="CPH357" s="13"/>
      <c r="CPI357" s="13"/>
      <c r="CPJ357" s="13"/>
      <c r="CPK357" s="13"/>
      <c r="CPL357" s="13"/>
      <c r="CPM357" s="13"/>
      <c r="CPN357" s="13"/>
      <c r="CPO357" s="13"/>
      <c r="CPP357" s="13"/>
      <c r="CPQ357" s="13"/>
      <c r="CPR357" s="13"/>
      <c r="CPS357" s="13"/>
      <c r="CPT357" s="13"/>
      <c r="CPU357" s="13"/>
      <c r="CPV357" s="13"/>
      <c r="CPW357" s="13"/>
      <c r="CPX357" s="13"/>
      <c r="CPY357" s="13"/>
      <c r="CPZ357" s="13"/>
      <c r="CQA357" s="13"/>
      <c r="CQB357" s="13"/>
      <c r="CQC357" s="13"/>
      <c r="CQD357" s="13"/>
      <c r="CQE357" s="13"/>
      <c r="CQF357" s="13"/>
      <c r="CQG357" s="13"/>
      <c r="CQH357" s="13"/>
      <c r="CQI357" s="13"/>
      <c r="CQJ357" s="13"/>
      <c r="CQK357" s="13"/>
      <c r="CQL357" s="13"/>
      <c r="CQM357" s="13"/>
      <c r="CQN357" s="13"/>
      <c r="CQO357" s="13"/>
      <c r="CQP357" s="13"/>
      <c r="CQQ357" s="13"/>
      <c r="CQR357" s="13"/>
      <c r="CQS357" s="13"/>
      <c r="CQT357" s="13"/>
      <c r="CQU357" s="13"/>
      <c r="CQV357" s="13"/>
      <c r="CQW357" s="13"/>
      <c r="CQX357" s="13"/>
      <c r="CQY357" s="13"/>
      <c r="CQZ357" s="13"/>
      <c r="CRA357" s="13"/>
      <c r="CRB357" s="13"/>
      <c r="CRC357" s="13"/>
      <c r="CRD357" s="13"/>
      <c r="CRE357" s="13"/>
      <c r="CRF357" s="13"/>
      <c r="CRG357" s="13"/>
      <c r="CRH357" s="13"/>
      <c r="CRI357" s="13"/>
      <c r="CRJ357" s="13"/>
      <c r="CRK357" s="13"/>
      <c r="CRL357" s="13"/>
      <c r="CRM357" s="13"/>
      <c r="CRN357" s="13"/>
      <c r="CRO357" s="13"/>
      <c r="CRP357" s="13"/>
      <c r="CRQ357" s="13"/>
      <c r="CRR357" s="13"/>
      <c r="CRS357" s="13"/>
      <c r="CRT357" s="13"/>
      <c r="CRU357" s="13"/>
      <c r="CRV357" s="13"/>
      <c r="CRW357" s="13"/>
      <c r="CRX357" s="13"/>
      <c r="CRY357" s="13"/>
      <c r="CRZ357" s="13"/>
      <c r="CSA357" s="13"/>
      <c r="CSB357" s="13"/>
      <c r="CSC357" s="13"/>
      <c r="CSD357" s="13"/>
      <c r="CSE357" s="13"/>
      <c r="CSF357" s="13"/>
      <c r="CSG357" s="13"/>
      <c r="CSH357" s="13"/>
      <c r="CSI357" s="13"/>
      <c r="CSJ357" s="13"/>
      <c r="CSK357" s="13"/>
      <c r="CSL357" s="13"/>
      <c r="CSM357" s="13"/>
      <c r="CSN357" s="13"/>
      <c r="CSO357" s="13"/>
      <c r="CSP357" s="13"/>
      <c r="CSQ357" s="13"/>
      <c r="CSR357" s="13"/>
      <c r="CSS357" s="13"/>
      <c r="CST357" s="13"/>
      <c r="CSU357" s="13"/>
      <c r="CSV357" s="13"/>
      <c r="CSW357" s="13"/>
      <c r="CSX357" s="13"/>
      <c r="CSY357" s="13"/>
      <c r="CSZ357" s="13"/>
      <c r="CTA357" s="13"/>
      <c r="CTB357" s="13"/>
      <c r="CTC357" s="13"/>
      <c r="CTD357" s="13"/>
      <c r="CTE357" s="13"/>
      <c r="CTF357" s="13"/>
      <c r="CTG357" s="13"/>
      <c r="CTH357" s="13"/>
      <c r="CTI357" s="13"/>
      <c r="CTJ357" s="13"/>
      <c r="CTK357" s="13"/>
      <c r="CTL357" s="13"/>
      <c r="CTM357" s="13"/>
      <c r="CTN357" s="13"/>
      <c r="CTO357" s="13"/>
      <c r="CTP357" s="13"/>
      <c r="CTQ357" s="13"/>
      <c r="CTR357" s="13"/>
      <c r="CTS357" s="13"/>
      <c r="CTT357" s="13"/>
      <c r="CTU357" s="13"/>
      <c r="CTV357" s="13"/>
      <c r="CTW357" s="13"/>
      <c r="CTX357" s="13"/>
      <c r="CTY357" s="13"/>
      <c r="CTZ357" s="13"/>
      <c r="CUA357" s="13"/>
      <c r="CUB357" s="13"/>
      <c r="CUC357" s="13"/>
      <c r="CUD357" s="13"/>
      <c r="CUE357" s="13"/>
      <c r="CUF357" s="13"/>
      <c r="CUG357" s="13"/>
      <c r="CUH357" s="13"/>
      <c r="CUI357" s="13"/>
      <c r="CUJ357" s="13"/>
      <c r="CUK357" s="13"/>
      <c r="CUL357" s="13"/>
      <c r="CUM357" s="13"/>
      <c r="CUN357" s="13"/>
      <c r="CUO357" s="13"/>
      <c r="CUP357" s="13"/>
      <c r="CUQ357" s="13"/>
      <c r="CUR357" s="13"/>
      <c r="CUS357" s="13"/>
      <c r="CUT357" s="13"/>
      <c r="CUU357" s="13"/>
      <c r="CUV357" s="13"/>
      <c r="CUW357" s="13"/>
      <c r="CUX357" s="13"/>
      <c r="CUY357" s="13"/>
      <c r="CUZ357" s="13"/>
      <c r="CVA357" s="13"/>
      <c r="CVB357" s="13"/>
      <c r="CVC357" s="13"/>
      <c r="CVD357" s="13"/>
      <c r="CVE357" s="13"/>
      <c r="CVF357" s="13"/>
      <c r="CVG357" s="13"/>
      <c r="CVH357" s="13"/>
      <c r="CVI357" s="13"/>
      <c r="CVJ357" s="13"/>
      <c r="CVK357" s="13"/>
      <c r="CVL357" s="13"/>
      <c r="CVM357" s="13"/>
      <c r="CVN357" s="13"/>
      <c r="CVO357" s="13"/>
      <c r="CVP357" s="13"/>
      <c r="CVQ357" s="13"/>
      <c r="CVR357" s="13"/>
      <c r="CVS357" s="13"/>
      <c r="CVT357" s="13"/>
      <c r="CVU357" s="13"/>
      <c r="CVV357" s="13"/>
      <c r="CVW357" s="13"/>
      <c r="CVX357" s="13"/>
      <c r="CVY357" s="13"/>
      <c r="CVZ357" s="13"/>
      <c r="CWA357" s="13"/>
      <c r="CWB357" s="13"/>
      <c r="CWC357" s="13"/>
      <c r="CWD357" s="13"/>
      <c r="CWE357" s="13"/>
      <c r="CWF357" s="13"/>
      <c r="CWG357" s="13"/>
      <c r="CWH357" s="13"/>
      <c r="CWI357" s="13"/>
      <c r="CWJ357" s="13"/>
      <c r="CWK357" s="13"/>
      <c r="CWL357" s="13"/>
      <c r="CWM357" s="13"/>
      <c r="CWN357" s="13"/>
      <c r="CWO357" s="13"/>
      <c r="CWP357" s="13"/>
      <c r="CWQ357" s="13"/>
      <c r="CWR357" s="13"/>
      <c r="CWS357" s="13"/>
      <c r="CWT357" s="13"/>
      <c r="CWU357" s="13"/>
      <c r="CWV357" s="13"/>
      <c r="CWW357" s="13"/>
      <c r="CWX357" s="13"/>
      <c r="CWY357" s="13"/>
      <c r="CWZ357" s="13"/>
      <c r="CXA357" s="13"/>
      <c r="CXB357" s="13"/>
      <c r="CXC357" s="13"/>
      <c r="CXD357" s="13"/>
      <c r="CXE357" s="13"/>
      <c r="CXF357" s="13"/>
      <c r="CXG357" s="13"/>
      <c r="CXH357" s="13"/>
      <c r="CXI357" s="13"/>
      <c r="CXJ357" s="13"/>
      <c r="CXK357" s="13"/>
      <c r="CXL357" s="13"/>
      <c r="CXM357" s="13"/>
      <c r="CXN357" s="13"/>
      <c r="CXO357" s="13"/>
      <c r="CXP357" s="13"/>
      <c r="CXQ357" s="13"/>
      <c r="CXR357" s="13"/>
      <c r="CXS357" s="13"/>
      <c r="CXT357" s="13"/>
      <c r="CXU357" s="13"/>
      <c r="CXV357" s="13"/>
      <c r="CXW357" s="13"/>
      <c r="CXX357" s="13"/>
      <c r="CXY357" s="13"/>
      <c r="CXZ357" s="13"/>
      <c r="CYA357" s="13"/>
      <c r="CYB357" s="13"/>
      <c r="CYC357" s="13"/>
      <c r="CYD357" s="13"/>
      <c r="CYE357" s="13"/>
      <c r="CYF357" s="13"/>
      <c r="CYG357" s="13"/>
      <c r="CYH357" s="13"/>
      <c r="CYI357" s="13"/>
      <c r="CYJ357" s="13"/>
      <c r="CYK357" s="13"/>
      <c r="CYL357" s="13"/>
      <c r="CYM357" s="13"/>
      <c r="CYN357" s="13"/>
      <c r="CYO357" s="13"/>
      <c r="CYP357" s="13"/>
      <c r="CYQ357" s="13"/>
      <c r="CYR357" s="13"/>
      <c r="CYS357" s="13"/>
      <c r="CYT357" s="13"/>
      <c r="CYU357" s="13"/>
      <c r="CYV357" s="13"/>
      <c r="CYW357" s="13"/>
      <c r="CYX357" s="13"/>
      <c r="CYY357" s="13"/>
      <c r="CYZ357" s="13"/>
      <c r="CZA357" s="13"/>
      <c r="CZB357" s="13"/>
      <c r="CZC357" s="13"/>
      <c r="CZD357" s="13"/>
      <c r="CZE357" s="13"/>
      <c r="CZF357" s="13"/>
      <c r="CZG357" s="13"/>
      <c r="CZH357" s="13"/>
      <c r="CZI357" s="13"/>
      <c r="CZJ357" s="13"/>
      <c r="CZK357" s="13"/>
      <c r="CZL357" s="13"/>
      <c r="CZM357" s="13"/>
      <c r="CZN357" s="13"/>
      <c r="CZO357" s="13"/>
      <c r="CZP357" s="13"/>
      <c r="CZQ357" s="13"/>
      <c r="CZR357" s="13"/>
      <c r="CZS357" s="13"/>
      <c r="CZT357" s="13"/>
      <c r="CZU357" s="13"/>
      <c r="CZV357" s="13"/>
      <c r="CZW357" s="13"/>
      <c r="CZX357" s="13"/>
      <c r="CZY357" s="13"/>
      <c r="CZZ357" s="13"/>
      <c r="DAA357" s="13"/>
      <c r="DAB357" s="13"/>
      <c r="DAC357" s="13"/>
      <c r="DAD357" s="13"/>
      <c r="DAE357" s="13"/>
      <c r="DAF357" s="13"/>
      <c r="DAG357" s="13"/>
      <c r="DAH357" s="13"/>
      <c r="DAI357" s="13"/>
      <c r="DAJ357" s="13"/>
      <c r="DAK357" s="13"/>
      <c r="DAL357" s="13"/>
      <c r="DAM357" s="13"/>
      <c r="DAN357" s="13"/>
      <c r="DAO357" s="13"/>
      <c r="DAP357" s="13"/>
      <c r="DAQ357" s="13"/>
      <c r="DAR357" s="13"/>
      <c r="DAS357" s="13"/>
      <c r="DAT357" s="13"/>
      <c r="DAU357" s="13"/>
      <c r="DAV357" s="13"/>
      <c r="DAW357" s="13"/>
      <c r="DAX357" s="13"/>
      <c r="DAY357" s="13"/>
      <c r="DAZ357" s="13"/>
      <c r="DBA357" s="13"/>
      <c r="DBB357" s="13"/>
      <c r="DBC357" s="13"/>
      <c r="DBD357" s="13"/>
      <c r="DBE357" s="13"/>
      <c r="DBF357" s="13"/>
      <c r="DBG357" s="13"/>
      <c r="DBH357" s="13"/>
      <c r="DBI357" s="13"/>
      <c r="DBJ357" s="13"/>
      <c r="DBK357" s="13"/>
      <c r="DBL357" s="13"/>
      <c r="DBM357" s="13"/>
      <c r="DBN357" s="13"/>
      <c r="DBO357" s="13"/>
      <c r="DBP357" s="13"/>
      <c r="DBQ357" s="13"/>
      <c r="DBR357" s="13"/>
      <c r="DBS357" s="13"/>
      <c r="DBT357" s="13"/>
      <c r="DBU357" s="13"/>
      <c r="DBV357" s="13"/>
      <c r="DBW357" s="13"/>
      <c r="DBX357" s="13"/>
      <c r="DBY357" s="13"/>
      <c r="DBZ357" s="13"/>
      <c r="DCA357" s="13"/>
      <c r="DCB357" s="13"/>
      <c r="DCC357" s="13"/>
      <c r="DCD357" s="13"/>
      <c r="DCE357" s="13"/>
      <c r="DCF357" s="13"/>
      <c r="DCG357" s="13"/>
      <c r="DCH357" s="13"/>
      <c r="DCI357" s="13"/>
      <c r="DCJ357" s="13"/>
      <c r="DCK357" s="13"/>
      <c r="DCL357" s="13"/>
      <c r="DCM357" s="13"/>
      <c r="DCN357" s="13"/>
      <c r="DCO357" s="13"/>
      <c r="DCP357" s="13"/>
      <c r="DCQ357" s="13"/>
      <c r="DCR357" s="13"/>
      <c r="DCS357" s="13"/>
      <c r="DCT357" s="13"/>
      <c r="DCU357" s="13"/>
      <c r="DCV357" s="13"/>
      <c r="DCW357" s="13"/>
      <c r="DCX357" s="13"/>
      <c r="DCY357" s="13"/>
      <c r="DCZ357" s="13"/>
      <c r="DDA357" s="13"/>
      <c r="DDB357" s="13"/>
      <c r="DDC357" s="13"/>
      <c r="DDD357" s="13"/>
      <c r="DDE357" s="13"/>
      <c r="DDF357" s="13"/>
      <c r="DDG357" s="13"/>
      <c r="DDH357" s="13"/>
      <c r="DDI357" s="13"/>
      <c r="DDJ357" s="13"/>
      <c r="DDK357" s="13"/>
      <c r="DDL357" s="13"/>
      <c r="DDM357" s="13"/>
      <c r="DDN357" s="13"/>
      <c r="DDO357" s="13"/>
      <c r="DDP357" s="13"/>
      <c r="DDQ357" s="13"/>
      <c r="DDR357" s="13"/>
      <c r="DDS357" s="13"/>
      <c r="DDT357" s="13"/>
      <c r="DDU357" s="13"/>
      <c r="DDV357" s="13"/>
      <c r="DDW357" s="13"/>
      <c r="DDX357" s="13"/>
      <c r="DDY357" s="13"/>
      <c r="DDZ357" s="13"/>
      <c r="DEA357" s="13"/>
      <c r="DEB357" s="13"/>
      <c r="DEC357" s="13"/>
      <c r="DED357" s="13"/>
      <c r="DEE357" s="13"/>
      <c r="DEF357" s="13"/>
      <c r="DEG357" s="13"/>
      <c r="DEH357" s="13"/>
      <c r="DEI357" s="13"/>
      <c r="DEJ357" s="13"/>
      <c r="DEK357" s="13"/>
      <c r="DEL357" s="13"/>
      <c r="DEM357" s="13"/>
      <c r="DEN357" s="13"/>
      <c r="DEO357" s="13"/>
      <c r="DEP357" s="13"/>
      <c r="DEQ357" s="13"/>
      <c r="DER357" s="13"/>
      <c r="DES357" s="13"/>
      <c r="DET357" s="13"/>
      <c r="DEU357" s="13"/>
      <c r="DEV357" s="13"/>
      <c r="DEW357" s="13"/>
      <c r="DEX357" s="13"/>
      <c r="DEY357" s="13"/>
      <c r="DEZ357" s="13"/>
      <c r="DFA357" s="13"/>
      <c r="DFB357" s="13"/>
      <c r="DFC357" s="13"/>
      <c r="DFD357" s="13"/>
      <c r="DFE357" s="13"/>
      <c r="DFF357" s="13"/>
      <c r="DFG357" s="13"/>
      <c r="DFH357" s="13"/>
      <c r="DFI357" s="13"/>
      <c r="DFJ357" s="13"/>
      <c r="DFK357" s="13"/>
      <c r="DFL357" s="13"/>
      <c r="DFM357" s="13"/>
      <c r="DFN357" s="13"/>
      <c r="DFO357" s="13"/>
      <c r="DFP357" s="13"/>
      <c r="DFQ357" s="13"/>
      <c r="DFR357" s="13"/>
      <c r="DFS357" s="13"/>
      <c r="DFT357" s="13"/>
      <c r="DFU357" s="13"/>
      <c r="DFV357" s="13"/>
      <c r="DFW357" s="13"/>
      <c r="DFX357" s="13"/>
      <c r="DFY357" s="13"/>
      <c r="DFZ357" s="13"/>
      <c r="DGA357" s="13"/>
      <c r="DGB357" s="13"/>
      <c r="DGC357" s="13"/>
      <c r="DGD357" s="13"/>
      <c r="DGE357" s="13"/>
      <c r="DGF357" s="13"/>
      <c r="DGG357" s="13"/>
      <c r="DGH357" s="13"/>
      <c r="DGI357" s="13"/>
      <c r="DGJ357" s="13"/>
      <c r="DGK357" s="13"/>
      <c r="DGL357" s="13"/>
      <c r="DGM357" s="13"/>
      <c r="DGN357" s="13"/>
      <c r="DGO357" s="13"/>
      <c r="DGP357" s="13"/>
      <c r="DGQ357" s="13"/>
      <c r="DGR357" s="13"/>
      <c r="DGS357" s="13"/>
      <c r="DGT357" s="13"/>
      <c r="DGU357" s="13"/>
      <c r="DGV357" s="13"/>
      <c r="DGW357" s="13"/>
      <c r="DGX357" s="13"/>
      <c r="DGY357" s="13"/>
      <c r="DGZ357" s="13"/>
      <c r="DHA357" s="13"/>
      <c r="DHB357" s="13"/>
      <c r="DHC357" s="13"/>
      <c r="DHD357" s="13"/>
      <c r="DHE357" s="13"/>
      <c r="DHF357" s="13"/>
      <c r="DHG357" s="13"/>
      <c r="DHH357" s="13"/>
      <c r="DHI357" s="13"/>
      <c r="DHJ357" s="13"/>
      <c r="DHK357" s="13"/>
      <c r="DHL357" s="13"/>
      <c r="DHM357" s="13"/>
      <c r="DHN357" s="13"/>
      <c r="DHO357" s="13"/>
      <c r="DHP357" s="13"/>
      <c r="DHQ357" s="13"/>
      <c r="DHR357" s="13"/>
      <c r="DHS357" s="13"/>
      <c r="DHT357" s="13"/>
      <c r="DHU357" s="13"/>
      <c r="DHV357" s="13"/>
      <c r="DHW357" s="13"/>
      <c r="DHX357" s="13"/>
      <c r="DHY357" s="13"/>
      <c r="DHZ357" s="13"/>
      <c r="DIA357" s="13"/>
      <c r="DIB357" s="13"/>
      <c r="DIC357" s="13"/>
      <c r="DID357" s="13"/>
      <c r="DIE357" s="13"/>
      <c r="DIF357" s="13"/>
      <c r="DIG357" s="13"/>
      <c r="DIH357" s="13"/>
      <c r="DII357" s="13"/>
      <c r="DIJ357" s="13"/>
      <c r="DIK357" s="13"/>
      <c r="DIL357" s="13"/>
      <c r="DIM357" s="13"/>
      <c r="DIN357" s="13"/>
      <c r="DIO357" s="13"/>
      <c r="DIP357" s="13"/>
      <c r="DIQ357" s="13"/>
      <c r="DIR357" s="13"/>
      <c r="DIS357" s="13"/>
      <c r="DIT357" s="13"/>
      <c r="DIU357" s="13"/>
      <c r="DIV357" s="13"/>
      <c r="DIW357" s="13"/>
      <c r="DIX357" s="13"/>
      <c r="DIY357" s="13"/>
      <c r="DIZ357" s="13"/>
      <c r="DJA357" s="13"/>
      <c r="DJB357" s="13"/>
      <c r="DJC357" s="13"/>
      <c r="DJD357" s="13"/>
      <c r="DJE357" s="13"/>
      <c r="DJF357" s="13"/>
      <c r="DJG357" s="13"/>
      <c r="DJH357" s="13"/>
      <c r="DJI357" s="13"/>
      <c r="DJJ357" s="13"/>
      <c r="DJK357" s="13"/>
      <c r="DJL357" s="13"/>
      <c r="DJM357" s="13"/>
      <c r="DJN357" s="13"/>
      <c r="DJO357" s="13"/>
      <c r="DJP357" s="13"/>
      <c r="DJQ357" s="13"/>
      <c r="DJR357" s="13"/>
      <c r="DJS357" s="13"/>
      <c r="DJT357" s="13"/>
      <c r="DJU357" s="13"/>
      <c r="DJV357" s="13"/>
      <c r="DJW357" s="13"/>
      <c r="DJX357" s="13"/>
      <c r="DJY357" s="13"/>
      <c r="DJZ357" s="13"/>
      <c r="DKA357" s="13"/>
      <c r="DKB357" s="13"/>
      <c r="DKC357" s="13"/>
      <c r="DKD357" s="13"/>
      <c r="DKE357" s="13"/>
      <c r="DKF357" s="13"/>
      <c r="DKG357" s="13"/>
      <c r="DKH357" s="13"/>
      <c r="DKI357" s="13"/>
      <c r="DKJ357" s="13"/>
      <c r="DKK357" s="13"/>
      <c r="DKL357" s="13"/>
      <c r="DKM357" s="13"/>
      <c r="DKN357" s="13"/>
      <c r="DKO357" s="13"/>
      <c r="DKP357" s="13"/>
      <c r="DKQ357" s="13"/>
      <c r="DKR357" s="13"/>
      <c r="DKS357" s="13"/>
      <c r="DKT357" s="13"/>
      <c r="DKU357" s="13"/>
      <c r="DKV357" s="13"/>
      <c r="DKW357" s="13"/>
      <c r="DKX357" s="13"/>
      <c r="DKY357" s="13"/>
      <c r="DKZ357" s="13"/>
      <c r="DLA357" s="13"/>
      <c r="DLB357" s="13"/>
      <c r="DLC357" s="13"/>
      <c r="DLD357" s="13"/>
      <c r="DLE357" s="13"/>
      <c r="DLF357" s="13"/>
      <c r="DLG357" s="13"/>
      <c r="DLH357" s="13"/>
      <c r="DLI357" s="13"/>
      <c r="DLJ357" s="13"/>
      <c r="DLK357" s="13"/>
      <c r="DLL357" s="13"/>
      <c r="DLM357" s="13"/>
      <c r="DLN357" s="13"/>
      <c r="DLO357" s="13"/>
      <c r="DLP357" s="13"/>
      <c r="DLQ357" s="13"/>
      <c r="DLR357" s="13"/>
      <c r="DLS357" s="13"/>
      <c r="DLT357" s="13"/>
      <c r="DLU357" s="13"/>
      <c r="DLV357" s="13"/>
      <c r="DLW357" s="13"/>
      <c r="DLX357" s="13"/>
      <c r="DLY357" s="13"/>
      <c r="DLZ357" s="13"/>
      <c r="DMA357" s="13"/>
      <c r="DMB357" s="13"/>
      <c r="DMC357" s="13"/>
      <c r="DMD357" s="13"/>
      <c r="DME357" s="13"/>
      <c r="DMF357" s="13"/>
      <c r="DMG357" s="13"/>
      <c r="DMH357" s="13"/>
      <c r="DMI357" s="13"/>
      <c r="DMJ357" s="13"/>
      <c r="DMK357" s="13"/>
      <c r="DML357" s="13"/>
      <c r="DMM357" s="13"/>
      <c r="DMN357" s="13"/>
      <c r="DMO357" s="13"/>
      <c r="DMP357" s="13"/>
      <c r="DMQ357" s="13"/>
      <c r="DMR357" s="13"/>
      <c r="DMS357" s="13"/>
      <c r="DMT357" s="13"/>
      <c r="DMU357" s="13"/>
      <c r="DMV357" s="13"/>
      <c r="DMW357" s="13"/>
      <c r="DMX357" s="13"/>
      <c r="DMY357" s="13"/>
      <c r="DMZ357" s="13"/>
      <c r="DNA357" s="13"/>
      <c r="DNB357" s="13"/>
      <c r="DNC357" s="13"/>
      <c r="DND357" s="13"/>
      <c r="DNE357" s="13"/>
      <c r="DNF357" s="13"/>
      <c r="DNG357" s="13"/>
      <c r="DNH357" s="13"/>
      <c r="DNI357" s="13"/>
      <c r="DNJ357" s="13"/>
      <c r="DNK357" s="13"/>
      <c r="DNL357" s="13"/>
      <c r="DNM357" s="13"/>
      <c r="DNN357" s="13"/>
      <c r="DNO357" s="13"/>
      <c r="DNP357" s="13"/>
      <c r="DNQ357" s="13"/>
      <c r="DNR357" s="13"/>
      <c r="DNS357" s="13"/>
      <c r="DNT357" s="13"/>
      <c r="DNU357" s="13"/>
      <c r="DNV357" s="13"/>
      <c r="DNW357" s="13"/>
      <c r="DNX357" s="13"/>
      <c r="DNY357" s="13"/>
      <c r="DNZ357" s="13"/>
      <c r="DOA357" s="13"/>
      <c r="DOB357" s="13"/>
      <c r="DOC357" s="13"/>
      <c r="DOD357" s="13"/>
      <c r="DOE357" s="13"/>
      <c r="DOF357" s="13"/>
      <c r="DOG357" s="13"/>
      <c r="DOH357" s="13"/>
      <c r="DOI357" s="13"/>
      <c r="DOJ357" s="13"/>
      <c r="DOK357" s="13"/>
      <c r="DOL357" s="13"/>
      <c r="DOM357" s="13"/>
      <c r="DON357" s="13"/>
      <c r="DOO357" s="13"/>
      <c r="DOP357" s="13"/>
      <c r="DOQ357" s="13"/>
      <c r="DOR357" s="13"/>
      <c r="DOS357" s="13"/>
      <c r="DOT357" s="13"/>
      <c r="DOU357" s="13"/>
      <c r="DOV357" s="13"/>
      <c r="DOW357" s="13"/>
      <c r="DOX357" s="13"/>
      <c r="DOY357" s="13"/>
      <c r="DOZ357" s="13"/>
      <c r="DPA357" s="13"/>
      <c r="DPB357" s="13"/>
      <c r="DPC357" s="13"/>
      <c r="DPD357" s="13"/>
      <c r="DPE357" s="13"/>
      <c r="DPF357" s="13"/>
      <c r="DPG357" s="13"/>
      <c r="DPH357" s="13"/>
      <c r="DPI357" s="13"/>
      <c r="DPJ357" s="13"/>
      <c r="DPK357" s="13"/>
      <c r="DPL357" s="13"/>
      <c r="DPM357" s="13"/>
      <c r="DPN357" s="13"/>
      <c r="DPO357" s="13"/>
      <c r="DPP357" s="13"/>
      <c r="DPQ357" s="13"/>
      <c r="DPR357" s="13"/>
      <c r="DPS357" s="13"/>
      <c r="DPT357" s="13"/>
      <c r="DPU357" s="13"/>
      <c r="DPV357" s="13"/>
      <c r="DPW357" s="13"/>
      <c r="DPX357" s="13"/>
      <c r="DPY357" s="13"/>
      <c r="DPZ357" s="13"/>
      <c r="DQA357" s="13"/>
      <c r="DQB357" s="13"/>
      <c r="DQC357" s="13"/>
      <c r="DQD357" s="13"/>
      <c r="DQE357" s="13"/>
      <c r="DQF357" s="13"/>
      <c r="DQG357" s="13"/>
      <c r="DQH357" s="13"/>
      <c r="DQI357" s="13"/>
      <c r="DQJ357" s="13"/>
      <c r="DQK357" s="13"/>
      <c r="DQL357" s="13"/>
      <c r="DQM357" s="13"/>
      <c r="DQN357" s="13"/>
      <c r="DQO357" s="13"/>
      <c r="DQP357" s="13"/>
      <c r="DQQ357" s="13"/>
      <c r="DQR357" s="13"/>
      <c r="DQS357" s="13"/>
      <c r="DQT357" s="13"/>
      <c r="DQU357" s="13"/>
      <c r="DQV357" s="13"/>
      <c r="DQW357" s="13"/>
      <c r="DQX357" s="13"/>
      <c r="DQY357" s="13"/>
      <c r="DQZ357" s="13"/>
      <c r="DRA357" s="13"/>
      <c r="DRB357" s="13"/>
      <c r="DRC357" s="13"/>
      <c r="DRD357" s="13"/>
      <c r="DRE357" s="13"/>
      <c r="DRF357" s="13"/>
      <c r="DRG357" s="13"/>
      <c r="DRH357" s="13"/>
      <c r="DRI357" s="13"/>
      <c r="DRJ357" s="13"/>
      <c r="DRK357" s="13"/>
      <c r="DRL357" s="13"/>
      <c r="DRM357" s="13"/>
      <c r="DRN357" s="13"/>
      <c r="DRO357" s="13"/>
      <c r="DRP357" s="13"/>
      <c r="DRQ357" s="13"/>
      <c r="DRR357" s="13"/>
      <c r="DRS357" s="13"/>
      <c r="DRT357" s="13"/>
      <c r="DRU357" s="13"/>
      <c r="DRV357" s="13"/>
      <c r="DRW357" s="13"/>
      <c r="DRX357" s="13"/>
      <c r="DRY357" s="13"/>
      <c r="DRZ357" s="13"/>
      <c r="DSA357" s="13"/>
      <c r="DSB357" s="13"/>
      <c r="DSC357" s="13"/>
      <c r="DSD357" s="13"/>
      <c r="DSE357" s="13"/>
      <c r="DSF357" s="13"/>
      <c r="DSG357" s="13"/>
      <c r="DSH357" s="13"/>
      <c r="DSI357" s="13"/>
      <c r="DSJ357" s="13"/>
      <c r="DSK357" s="13"/>
      <c r="DSL357" s="13"/>
      <c r="DSM357" s="13"/>
      <c r="DSN357" s="13"/>
      <c r="DSO357" s="13"/>
      <c r="DSP357" s="13"/>
      <c r="DSQ357" s="13"/>
      <c r="DSR357" s="13"/>
      <c r="DSS357" s="13"/>
      <c r="DST357" s="13"/>
      <c r="DSU357" s="13"/>
      <c r="DSV357" s="13"/>
      <c r="DSW357" s="13"/>
      <c r="DSX357" s="13"/>
      <c r="DSY357" s="13"/>
      <c r="DSZ357" s="13"/>
      <c r="DTA357" s="13"/>
      <c r="DTB357" s="13"/>
      <c r="DTC357" s="13"/>
      <c r="DTD357" s="13"/>
      <c r="DTE357" s="13"/>
      <c r="DTF357" s="13"/>
      <c r="DTG357" s="13"/>
      <c r="DTH357" s="13"/>
      <c r="DTI357" s="13"/>
      <c r="DTJ357" s="13"/>
      <c r="DTK357" s="13"/>
      <c r="DTL357" s="13"/>
      <c r="DTM357" s="13"/>
      <c r="DTN357" s="13"/>
      <c r="DTO357" s="13"/>
      <c r="DTP357" s="13"/>
      <c r="DTQ357" s="13"/>
      <c r="DTR357" s="13"/>
      <c r="DTS357" s="13"/>
      <c r="DTT357" s="13"/>
      <c r="DTU357" s="13"/>
      <c r="DTV357" s="13"/>
      <c r="DTW357" s="13"/>
      <c r="DTX357" s="13"/>
      <c r="DTY357" s="13"/>
      <c r="DTZ357" s="13"/>
      <c r="DUA357" s="13"/>
      <c r="DUB357" s="13"/>
      <c r="DUC357" s="13"/>
      <c r="DUD357" s="13"/>
      <c r="DUE357" s="13"/>
      <c r="DUF357" s="13"/>
      <c r="DUG357" s="13"/>
      <c r="DUH357" s="13"/>
      <c r="DUI357" s="13"/>
      <c r="DUJ357" s="13"/>
      <c r="DUK357" s="13"/>
      <c r="DUL357" s="13"/>
      <c r="DUM357" s="13"/>
      <c r="DUN357" s="13"/>
      <c r="DUO357" s="13"/>
      <c r="DUP357" s="13"/>
      <c r="DUQ357" s="13"/>
      <c r="DUR357" s="13"/>
      <c r="DUS357" s="13"/>
      <c r="DUT357" s="13"/>
      <c r="DUU357" s="13"/>
      <c r="DUV357" s="13"/>
      <c r="DUW357" s="13"/>
      <c r="DUX357" s="13"/>
      <c r="DUY357" s="13"/>
      <c r="DUZ357" s="13"/>
      <c r="DVA357" s="13"/>
      <c r="DVB357" s="13"/>
      <c r="DVC357" s="13"/>
      <c r="DVD357" s="13"/>
      <c r="DVE357" s="13"/>
      <c r="DVF357" s="13"/>
      <c r="DVG357" s="13"/>
      <c r="DVH357" s="13"/>
      <c r="DVI357" s="13"/>
      <c r="DVJ357" s="13"/>
      <c r="DVK357" s="13"/>
      <c r="DVL357" s="13"/>
      <c r="DVM357" s="13"/>
      <c r="DVN357" s="13"/>
      <c r="DVO357" s="13"/>
      <c r="DVP357" s="13"/>
      <c r="DVQ357" s="13"/>
      <c r="DVR357" s="13"/>
      <c r="DVS357" s="13"/>
      <c r="DVT357" s="13"/>
      <c r="DVU357" s="13"/>
      <c r="DVV357" s="13"/>
      <c r="DVW357" s="13"/>
      <c r="DVX357" s="13"/>
      <c r="DVY357" s="13"/>
      <c r="DVZ357" s="13"/>
      <c r="DWA357" s="13"/>
      <c r="DWB357" s="13"/>
      <c r="DWC357" s="13"/>
      <c r="DWD357" s="13"/>
      <c r="DWE357" s="13"/>
      <c r="DWF357" s="13"/>
      <c r="DWG357" s="13"/>
      <c r="DWH357" s="13"/>
      <c r="DWI357" s="13"/>
      <c r="DWJ357" s="13"/>
      <c r="DWK357" s="13"/>
      <c r="DWL357" s="13"/>
      <c r="DWM357" s="13"/>
      <c r="DWN357" s="13"/>
      <c r="DWO357" s="13"/>
      <c r="DWP357" s="13"/>
      <c r="DWQ357" s="13"/>
      <c r="DWR357" s="13"/>
      <c r="DWS357" s="13"/>
      <c r="DWT357" s="13"/>
      <c r="DWU357" s="13"/>
      <c r="DWV357" s="13"/>
      <c r="DWW357" s="13"/>
      <c r="DWX357" s="13"/>
      <c r="DWY357" s="13"/>
      <c r="DWZ357" s="13"/>
      <c r="DXA357" s="13"/>
      <c r="DXB357" s="13"/>
      <c r="DXC357" s="13"/>
      <c r="DXD357" s="13"/>
      <c r="DXE357" s="13"/>
      <c r="DXF357" s="13"/>
      <c r="DXG357" s="13"/>
      <c r="DXH357" s="13"/>
      <c r="DXI357" s="13"/>
      <c r="DXJ357" s="13"/>
      <c r="DXK357" s="13"/>
      <c r="DXL357" s="13"/>
      <c r="DXM357" s="13"/>
      <c r="DXN357" s="13"/>
      <c r="DXO357" s="13"/>
      <c r="DXP357" s="13"/>
      <c r="DXQ357" s="13"/>
      <c r="DXR357" s="13"/>
      <c r="DXS357" s="13"/>
      <c r="DXT357" s="13"/>
      <c r="DXU357" s="13"/>
      <c r="DXV357" s="13"/>
      <c r="DXW357" s="13"/>
      <c r="DXX357" s="13"/>
      <c r="DXY357" s="13"/>
      <c r="DXZ357" s="13"/>
      <c r="DYA357" s="13"/>
      <c r="DYB357" s="13"/>
      <c r="DYC357" s="13"/>
      <c r="DYD357" s="13"/>
      <c r="DYE357" s="13"/>
      <c r="DYF357" s="13"/>
      <c r="DYG357" s="13"/>
      <c r="DYH357" s="13"/>
      <c r="DYI357" s="13"/>
      <c r="DYJ357" s="13"/>
      <c r="DYK357" s="13"/>
      <c r="DYL357" s="13"/>
      <c r="DYM357" s="13"/>
      <c r="DYN357" s="13"/>
      <c r="DYO357" s="13"/>
      <c r="DYP357" s="13"/>
      <c r="DYQ357" s="13"/>
      <c r="DYR357" s="13"/>
      <c r="DYS357" s="13"/>
      <c r="DYT357" s="13"/>
      <c r="DYU357" s="13"/>
      <c r="DYV357" s="13"/>
      <c r="DYW357" s="13"/>
      <c r="DYX357" s="13"/>
      <c r="DYY357" s="13"/>
      <c r="DYZ357" s="13"/>
      <c r="DZA357" s="13"/>
      <c r="DZB357" s="13"/>
      <c r="DZC357" s="13"/>
      <c r="DZD357" s="13"/>
      <c r="DZE357" s="13"/>
      <c r="DZF357" s="13"/>
      <c r="DZG357" s="13"/>
      <c r="DZH357" s="13"/>
      <c r="DZI357" s="13"/>
      <c r="DZJ357" s="13"/>
      <c r="DZK357" s="13"/>
      <c r="DZL357" s="13"/>
      <c r="DZM357" s="13"/>
      <c r="DZN357" s="13"/>
      <c r="DZO357" s="13"/>
      <c r="DZP357" s="13"/>
      <c r="DZQ357" s="13"/>
      <c r="DZR357" s="13"/>
      <c r="DZS357" s="13"/>
      <c r="DZT357" s="13"/>
      <c r="DZU357" s="13"/>
      <c r="DZV357" s="13"/>
      <c r="DZW357" s="13"/>
      <c r="DZX357" s="13"/>
      <c r="DZY357" s="13"/>
      <c r="DZZ357" s="13"/>
      <c r="EAA357" s="13"/>
      <c r="EAB357" s="13"/>
      <c r="EAC357" s="13"/>
      <c r="EAD357" s="13"/>
      <c r="EAE357" s="13"/>
      <c r="EAF357" s="13"/>
      <c r="EAG357" s="13"/>
      <c r="EAH357" s="13"/>
      <c r="EAI357" s="13"/>
      <c r="EAJ357" s="13"/>
      <c r="EAK357" s="13"/>
      <c r="EAL357" s="13"/>
      <c r="EAM357" s="13"/>
      <c r="EAN357" s="13"/>
      <c r="EAO357" s="13"/>
      <c r="EAP357" s="13"/>
      <c r="EAQ357" s="13"/>
      <c r="EAR357" s="13"/>
      <c r="EAS357" s="13"/>
      <c r="EAT357" s="13"/>
      <c r="EAU357" s="13"/>
      <c r="EAV357" s="13"/>
      <c r="EAW357" s="13"/>
      <c r="EAX357" s="13"/>
      <c r="EAY357" s="13"/>
      <c r="EAZ357" s="13"/>
      <c r="EBA357" s="13"/>
      <c r="EBB357" s="13"/>
      <c r="EBC357" s="13"/>
      <c r="EBD357" s="13"/>
      <c r="EBE357" s="13"/>
      <c r="EBF357" s="13"/>
      <c r="EBG357" s="13"/>
      <c r="EBH357" s="13"/>
      <c r="EBI357" s="13"/>
      <c r="EBJ357" s="13"/>
      <c r="EBK357" s="13"/>
      <c r="EBL357" s="13"/>
      <c r="EBM357" s="13"/>
      <c r="EBN357" s="13"/>
      <c r="EBO357" s="13"/>
      <c r="EBP357" s="13"/>
      <c r="EBQ357" s="13"/>
      <c r="EBR357" s="13"/>
      <c r="EBS357" s="13"/>
      <c r="EBT357" s="13"/>
      <c r="EBU357" s="13"/>
      <c r="EBV357" s="13"/>
      <c r="EBW357" s="13"/>
      <c r="EBX357" s="13"/>
      <c r="EBY357" s="13"/>
      <c r="EBZ357" s="13"/>
      <c r="ECA357" s="13"/>
      <c r="ECB357" s="13"/>
      <c r="ECC357" s="13"/>
      <c r="ECD357" s="13"/>
      <c r="ECE357" s="13"/>
      <c r="ECF357" s="13"/>
      <c r="ECG357" s="13"/>
      <c r="ECH357" s="13"/>
      <c r="ECI357" s="13"/>
      <c r="ECJ357" s="13"/>
      <c r="ECK357" s="13"/>
      <c r="ECL357" s="13"/>
      <c r="ECM357" s="13"/>
      <c r="ECN357" s="13"/>
      <c r="ECO357" s="13"/>
      <c r="ECP357" s="13"/>
      <c r="ECQ357" s="13"/>
      <c r="ECR357" s="13"/>
      <c r="ECS357" s="13"/>
      <c r="ECT357" s="13"/>
      <c r="ECU357" s="13"/>
      <c r="ECV357" s="13"/>
      <c r="ECW357" s="13"/>
      <c r="ECX357" s="13"/>
      <c r="ECY357" s="13"/>
      <c r="ECZ357" s="13"/>
      <c r="EDA357" s="13"/>
      <c r="EDB357" s="13"/>
      <c r="EDC357" s="13"/>
      <c r="EDD357" s="13"/>
      <c r="EDE357" s="13"/>
      <c r="EDF357" s="13"/>
      <c r="EDG357" s="13"/>
      <c r="EDH357" s="13"/>
      <c r="EDI357" s="13"/>
      <c r="EDJ357" s="13"/>
      <c r="EDK357" s="13"/>
      <c r="EDL357" s="13"/>
      <c r="EDM357" s="13"/>
      <c r="EDN357" s="13"/>
      <c r="EDO357" s="13"/>
      <c r="EDP357" s="13"/>
      <c r="EDQ357" s="13"/>
      <c r="EDR357" s="13"/>
      <c r="EDS357" s="13"/>
      <c r="EDT357" s="13"/>
      <c r="EDU357" s="13"/>
      <c r="EDV357" s="13"/>
      <c r="EDW357" s="13"/>
      <c r="EDX357" s="13"/>
      <c r="EDY357" s="13"/>
      <c r="EDZ357" s="13"/>
      <c r="EEA357" s="13"/>
      <c r="EEB357" s="13"/>
      <c r="EEC357" s="13"/>
      <c r="EED357" s="13"/>
      <c r="EEE357" s="13"/>
      <c r="EEF357" s="13"/>
      <c r="EEG357" s="13"/>
      <c r="EEH357" s="13"/>
      <c r="EEI357" s="13"/>
      <c r="EEJ357" s="13"/>
      <c r="EEK357" s="13"/>
      <c r="EEL357" s="13"/>
      <c r="EEM357" s="13"/>
      <c r="EEN357" s="13"/>
      <c r="EEO357" s="13"/>
      <c r="EEP357" s="13"/>
      <c r="EEQ357" s="13"/>
      <c r="EER357" s="13"/>
      <c r="EES357" s="13"/>
      <c r="EET357" s="13"/>
      <c r="EEU357" s="13"/>
      <c r="EEV357" s="13"/>
      <c r="EEW357" s="13"/>
      <c r="EEX357" s="13"/>
      <c r="EEY357" s="13"/>
      <c r="EEZ357" s="13"/>
      <c r="EFA357" s="13"/>
      <c r="EFB357" s="13"/>
      <c r="EFC357" s="13"/>
      <c r="EFD357" s="13"/>
      <c r="EFE357" s="13"/>
      <c r="EFF357" s="13"/>
      <c r="EFG357" s="13"/>
      <c r="EFH357" s="13"/>
      <c r="EFI357" s="13"/>
      <c r="EFJ357" s="13"/>
      <c r="EFK357" s="13"/>
      <c r="EFL357" s="13"/>
      <c r="EFM357" s="13"/>
      <c r="EFN357" s="13"/>
      <c r="EFO357" s="13"/>
      <c r="EFP357" s="13"/>
      <c r="EFQ357" s="13"/>
      <c r="EFR357" s="13"/>
      <c r="EFS357" s="13"/>
      <c r="EFT357" s="13"/>
      <c r="EFU357" s="13"/>
      <c r="EFV357" s="13"/>
      <c r="EFW357" s="13"/>
      <c r="EFX357" s="13"/>
      <c r="EFY357" s="13"/>
      <c r="EFZ357" s="13"/>
      <c r="EGA357" s="13"/>
      <c r="EGB357" s="13"/>
      <c r="EGC357" s="13"/>
      <c r="EGD357" s="13"/>
      <c r="EGE357" s="13"/>
      <c r="EGF357" s="13"/>
      <c r="EGG357" s="13"/>
      <c r="EGH357" s="13"/>
      <c r="EGI357" s="13"/>
      <c r="EGJ357" s="13"/>
      <c r="EGK357" s="13"/>
      <c r="EGL357" s="13"/>
      <c r="EGM357" s="13"/>
      <c r="EGN357" s="13"/>
      <c r="EGO357" s="13"/>
      <c r="EGP357" s="13"/>
      <c r="EGQ357" s="13"/>
      <c r="EGR357" s="13"/>
      <c r="EGS357" s="13"/>
      <c r="EGT357" s="13"/>
      <c r="EGU357" s="13"/>
      <c r="EGV357" s="13"/>
      <c r="EGW357" s="13"/>
      <c r="EGX357" s="13"/>
      <c r="EGY357" s="13"/>
      <c r="EGZ357" s="13"/>
      <c r="EHA357" s="13"/>
      <c r="EHB357" s="13"/>
      <c r="EHC357" s="13"/>
      <c r="EHD357" s="13"/>
      <c r="EHE357" s="13"/>
      <c r="EHF357" s="13"/>
      <c r="EHG357" s="13"/>
      <c r="EHH357" s="13"/>
      <c r="EHI357" s="13"/>
      <c r="EHJ357" s="13"/>
      <c r="EHK357" s="13"/>
      <c r="EHL357" s="13"/>
      <c r="EHM357" s="13"/>
      <c r="EHN357" s="13"/>
      <c r="EHO357" s="13"/>
      <c r="EHP357" s="13"/>
      <c r="EHQ357" s="13"/>
      <c r="EHR357" s="13"/>
      <c r="EHS357" s="13"/>
      <c r="EHT357" s="13"/>
      <c r="EHU357" s="13"/>
      <c r="EHV357" s="13"/>
      <c r="EHW357" s="13"/>
      <c r="EHX357" s="13"/>
      <c r="EHY357" s="13"/>
      <c r="EHZ357" s="13"/>
      <c r="EIA357" s="13"/>
      <c r="EIB357" s="13"/>
      <c r="EIC357" s="13"/>
      <c r="EID357" s="13"/>
      <c r="EIE357" s="13"/>
      <c r="EIF357" s="13"/>
      <c r="EIG357" s="13"/>
      <c r="EIH357" s="13"/>
      <c r="EII357" s="13"/>
      <c r="EIJ357" s="13"/>
      <c r="EIK357" s="13"/>
      <c r="EIL357" s="13"/>
      <c r="EIM357" s="13"/>
      <c r="EIN357" s="13"/>
      <c r="EIO357" s="13"/>
      <c r="EIP357" s="13"/>
      <c r="EIQ357" s="13"/>
      <c r="EIR357" s="13"/>
      <c r="EIS357" s="13"/>
      <c r="EIT357" s="13"/>
      <c r="EIU357" s="13"/>
      <c r="EIV357" s="13"/>
      <c r="EIW357" s="13"/>
      <c r="EIX357" s="13"/>
      <c r="EIY357" s="13"/>
      <c r="EIZ357" s="13"/>
      <c r="EJA357" s="13"/>
      <c r="EJB357" s="13"/>
      <c r="EJC357" s="13"/>
      <c r="EJD357" s="13"/>
      <c r="EJE357" s="13"/>
      <c r="EJF357" s="13"/>
      <c r="EJG357" s="13"/>
      <c r="EJH357" s="13"/>
      <c r="EJI357" s="13"/>
      <c r="EJJ357" s="13"/>
      <c r="EJK357" s="13"/>
      <c r="EJL357" s="13"/>
      <c r="EJM357" s="13"/>
      <c r="EJN357" s="13"/>
      <c r="EJO357" s="13"/>
      <c r="EJP357" s="13"/>
      <c r="EJQ357" s="13"/>
      <c r="EJR357" s="13"/>
      <c r="EJS357" s="13"/>
      <c r="EJT357" s="13"/>
      <c r="EJU357" s="13"/>
      <c r="EJV357" s="13"/>
      <c r="EJW357" s="13"/>
      <c r="EJX357" s="13"/>
      <c r="EJY357" s="13"/>
      <c r="EJZ357" s="13"/>
      <c r="EKA357" s="13"/>
      <c r="EKB357" s="13"/>
      <c r="EKC357" s="13"/>
      <c r="EKD357" s="13"/>
      <c r="EKE357" s="13"/>
      <c r="EKF357" s="13"/>
      <c r="EKG357" s="13"/>
      <c r="EKH357" s="13"/>
      <c r="EKI357" s="13"/>
      <c r="EKJ357" s="13"/>
      <c r="EKK357" s="13"/>
      <c r="EKL357" s="13"/>
      <c r="EKM357" s="13"/>
      <c r="EKN357" s="13"/>
      <c r="EKO357" s="13"/>
      <c r="EKP357" s="13"/>
      <c r="EKQ357" s="13"/>
      <c r="EKR357" s="13"/>
      <c r="EKS357" s="13"/>
      <c r="EKT357" s="13"/>
      <c r="EKU357" s="13"/>
      <c r="EKV357" s="13"/>
      <c r="EKW357" s="13"/>
      <c r="EKX357" s="13"/>
      <c r="EKY357" s="13"/>
      <c r="EKZ357" s="13"/>
      <c r="ELA357" s="13"/>
      <c r="ELB357" s="13"/>
      <c r="ELC357" s="13"/>
      <c r="ELD357" s="13"/>
      <c r="ELE357" s="13"/>
      <c r="ELF357" s="13"/>
      <c r="ELG357" s="13"/>
      <c r="ELH357" s="13"/>
      <c r="ELI357" s="13"/>
      <c r="ELJ357" s="13"/>
      <c r="ELK357" s="13"/>
      <c r="ELL357" s="13"/>
      <c r="ELM357" s="13"/>
      <c r="ELN357" s="13"/>
      <c r="ELO357" s="13"/>
      <c r="ELP357" s="13"/>
      <c r="ELQ357" s="13"/>
      <c r="ELR357" s="13"/>
      <c r="ELS357" s="13"/>
      <c r="ELT357" s="13"/>
      <c r="ELU357" s="13"/>
      <c r="ELV357" s="13"/>
      <c r="ELW357" s="13"/>
      <c r="ELX357" s="13"/>
      <c r="ELY357" s="13"/>
      <c r="ELZ357" s="13"/>
      <c r="EMA357" s="13"/>
      <c r="EMB357" s="13"/>
      <c r="EMC357" s="13"/>
      <c r="EMD357" s="13"/>
      <c r="EME357" s="13"/>
      <c r="EMF357" s="13"/>
      <c r="EMG357" s="13"/>
      <c r="EMH357" s="13"/>
      <c r="EMI357" s="13"/>
      <c r="EMJ357" s="13"/>
      <c r="EMK357" s="13"/>
      <c r="EML357" s="13"/>
      <c r="EMM357" s="13"/>
      <c r="EMN357" s="13"/>
      <c r="EMO357" s="13"/>
      <c r="EMP357" s="13"/>
      <c r="EMQ357" s="13"/>
      <c r="EMR357" s="13"/>
      <c r="EMS357" s="13"/>
      <c r="EMT357" s="13"/>
      <c r="EMU357" s="13"/>
      <c r="EMV357" s="13"/>
      <c r="EMW357" s="13"/>
      <c r="EMX357" s="13"/>
      <c r="EMY357" s="13"/>
      <c r="EMZ357" s="13"/>
      <c r="ENA357" s="13"/>
      <c r="ENB357" s="13"/>
      <c r="ENC357" s="13"/>
      <c r="END357" s="13"/>
      <c r="ENE357" s="13"/>
      <c r="ENF357" s="13"/>
      <c r="ENG357" s="13"/>
      <c r="ENH357" s="13"/>
      <c r="ENI357" s="13"/>
      <c r="ENJ357" s="13"/>
      <c r="ENK357" s="13"/>
      <c r="ENL357" s="13"/>
      <c r="ENM357" s="13"/>
      <c r="ENN357" s="13"/>
      <c r="ENO357" s="13"/>
      <c r="ENP357" s="13"/>
      <c r="ENQ357" s="13"/>
      <c r="ENR357" s="13"/>
      <c r="ENS357" s="13"/>
      <c r="ENT357" s="13"/>
      <c r="ENU357" s="13"/>
      <c r="ENV357" s="13"/>
      <c r="ENW357" s="13"/>
      <c r="ENX357" s="13"/>
      <c r="ENY357" s="13"/>
      <c r="ENZ357" s="13"/>
      <c r="EOA357" s="13"/>
      <c r="EOB357" s="13"/>
      <c r="EOC357" s="13"/>
      <c r="EOD357" s="13"/>
      <c r="EOE357" s="13"/>
      <c r="EOF357" s="13"/>
      <c r="EOG357" s="13"/>
      <c r="EOH357" s="13"/>
      <c r="EOI357" s="13"/>
      <c r="EOJ357" s="13"/>
      <c r="EOK357" s="13"/>
      <c r="EOL357" s="13"/>
      <c r="EOM357" s="13"/>
      <c r="EON357" s="13"/>
      <c r="EOO357" s="13"/>
      <c r="EOP357" s="13"/>
      <c r="EOQ357" s="13"/>
      <c r="EOR357" s="13"/>
      <c r="EOS357" s="13"/>
      <c r="EOT357" s="13"/>
      <c r="EOU357" s="13"/>
      <c r="EOV357" s="13"/>
      <c r="EOW357" s="13"/>
      <c r="EOX357" s="13"/>
      <c r="EOY357" s="13"/>
      <c r="EOZ357" s="13"/>
      <c r="EPA357" s="13"/>
      <c r="EPB357" s="13"/>
      <c r="EPC357" s="13"/>
      <c r="EPD357" s="13"/>
      <c r="EPE357" s="13"/>
      <c r="EPF357" s="13"/>
      <c r="EPG357" s="13"/>
      <c r="EPH357" s="13"/>
      <c r="EPI357" s="13"/>
      <c r="EPJ357" s="13"/>
      <c r="EPK357" s="13"/>
      <c r="EPL357" s="13"/>
      <c r="EPM357" s="13"/>
      <c r="EPN357" s="13"/>
      <c r="EPO357" s="13"/>
      <c r="EPP357" s="13"/>
      <c r="EPQ357" s="13"/>
      <c r="EPR357" s="13"/>
      <c r="EPS357" s="13"/>
      <c r="EPT357" s="13"/>
      <c r="EPU357" s="13"/>
      <c r="EPV357" s="13"/>
      <c r="EPW357" s="13"/>
      <c r="EPX357" s="13"/>
      <c r="EPY357" s="13"/>
      <c r="EPZ357" s="13"/>
      <c r="EQA357" s="13"/>
      <c r="EQB357" s="13"/>
      <c r="EQC357" s="13"/>
      <c r="EQD357" s="13"/>
      <c r="EQE357" s="13"/>
      <c r="EQF357" s="13"/>
      <c r="EQG357" s="13"/>
      <c r="EQH357" s="13"/>
      <c r="EQI357" s="13"/>
      <c r="EQJ357" s="13"/>
      <c r="EQK357" s="13"/>
      <c r="EQL357" s="13"/>
      <c r="EQM357" s="13"/>
      <c r="EQN357" s="13"/>
      <c r="EQO357" s="13"/>
      <c r="EQP357" s="13"/>
      <c r="EQQ357" s="13"/>
      <c r="EQR357" s="13"/>
      <c r="EQS357" s="13"/>
      <c r="EQT357" s="13"/>
      <c r="EQU357" s="13"/>
      <c r="EQV357" s="13"/>
      <c r="EQW357" s="13"/>
      <c r="EQX357" s="13"/>
      <c r="EQY357" s="13"/>
      <c r="EQZ357" s="13"/>
      <c r="ERA357" s="13"/>
      <c r="ERB357" s="13"/>
      <c r="ERC357" s="13"/>
      <c r="ERD357" s="13"/>
      <c r="ERE357" s="13"/>
      <c r="ERF357" s="13"/>
      <c r="ERG357" s="13"/>
      <c r="ERH357" s="13"/>
      <c r="ERI357" s="13"/>
      <c r="ERJ357" s="13"/>
      <c r="ERK357" s="13"/>
      <c r="ERL357" s="13"/>
      <c r="ERM357" s="13"/>
      <c r="ERN357" s="13"/>
      <c r="ERO357" s="13"/>
      <c r="ERP357" s="13"/>
      <c r="ERQ357" s="13"/>
      <c r="ERR357" s="13"/>
      <c r="ERS357" s="13"/>
      <c r="ERT357" s="13"/>
      <c r="ERU357" s="13"/>
      <c r="ERV357" s="13"/>
      <c r="ERW357" s="13"/>
      <c r="ERX357" s="13"/>
      <c r="ERY357" s="13"/>
      <c r="ERZ357" s="13"/>
      <c r="ESA357" s="13"/>
      <c r="ESB357" s="13"/>
      <c r="ESC357" s="13"/>
      <c r="ESD357" s="13"/>
      <c r="ESE357" s="13"/>
      <c r="ESF357" s="13"/>
      <c r="ESG357" s="13"/>
      <c r="ESH357" s="13"/>
      <c r="ESI357" s="13"/>
      <c r="ESJ357" s="13"/>
      <c r="ESK357" s="13"/>
      <c r="ESL357" s="13"/>
      <c r="ESM357" s="13"/>
      <c r="ESN357" s="13"/>
      <c r="ESO357" s="13"/>
      <c r="ESP357" s="13"/>
      <c r="ESQ357" s="13"/>
      <c r="ESR357" s="13"/>
      <c r="ESS357" s="13"/>
      <c r="EST357" s="13"/>
      <c r="ESU357" s="13"/>
      <c r="ESV357" s="13"/>
      <c r="ESW357" s="13"/>
      <c r="ESX357" s="13"/>
      <c r="ESY357" s="13"/>
      <c r="ESZ357" s="13"/>
      <c r="ETA357" s="13"/>
      <c r="ETB357" s="13"/>
      <c r="ETC357" s="13"/>
      <c r="ETD357" s="13"/>
      <c r="ETE357" s="13"/>
      <c r="ETF357" s="13"/>
      <c r="ETG357" s="13"/>
      <c r="ETH357" s="13"/>
      <c r="ETI357" s="13"/>
      <c r="ETJ357" s="13"/>
      <c r="ETK357" s="13"/>
      <c r="ETL357" s="13"/>
      <c r="ETM357" s="13"/>
      <c r="ETN357" s="13"/>
      <c r="ETO357" s="13"/>
      <c r="ETP357" s="13"/>
      <c r="ETQ357" s="13"/>
      <c r="ETR357" s="13"/>
      <c r="ETS357" s="13"/>
      <c r="ETT357" s="13"/>
      <c r="ETU357" s="13"/>
      <c r="ETV357" s="13"/>
      <c r="ETW357" s="13"/>
      <c r="ETX357" s="13"/>
      <c r="ETY357" s="13"/>
      <c r="ETZ357" s="13"/>
      <c r="EUA357" s="13"/>
      <c r="EUB357" s="13"/>
      <c r="EUC357" s="13"/>
      <c r="EUD357" s="13"/>
      <c r="EUE357" s="13"/>
      <c r="EUF357" s="13"/>
      <c r="EUG357" s="13"/>
      <c r="EUH357" s="13"/>
      <c r="EUI357" s="13"/>
      <c r="EUJ357" s="13"/>
      <c r="EUK357" s="13"/>
      <c r="EUL357" s="13"/>
      <c r="EUM357" s="13"/>
      <c r="EUN357" s="13"/>
      <c r="EUO357" s="13"/>
      <c r="EUP357" s="13"/>
      <c r="EUQ357" s="13"/>
      <c r="EUR357" s="13"/>
      <c r="EUS357" s="13"/>
      <c r="EUT357" s="13"/>
      <c r="EUU357" s="13"/>
      <c r="EUV357" s="13"/>
      <c r="EUW357" s="13"/>
      <c r="EUX357" s="13"/>
      <c r="EUY357" s="13"/>
      <c r="EUZ357" s="13"/>
      <c r="EVA357" s="13"/>
      <c r="EVB357" s="13"/>
      <c r="EVC357" s="13"/>
      <c r="EVD357" s="13"/>
      <c r="EVE357" s="13"/>
      <c r="EVF357" s="13"/>
      <c r="EVG357" s="13"/>
      <c r="EVH357" s="13"/>
      <c r="EVI357" s="13"/>
      <c r="EVJ357" s="13"/>
      <c r="EVK357" s="13"/>
      <c r="EVL357" s="13"/>
      <c r="EVM357" s="13"/>
      <c r="EVN357" s="13"/>
      <c r="EVO357" s="13"/>
      <c r="EVP357" s="13"/>
      <c r="EVQ357" s="13"/>
      <c r="EVR357" s="13"/>
      <c r="EVS357" s="13"/>
      <c r="EVT357" s="13"/>
      <c r="EVU357" s="13"/>
      <c r="EVV357" s="13"/>
      <c r="EVW357" s="13"/>
      <c r="EVX357" s="13"/>
      <c r="EVY357" s="13"/>
      <c r="EVZ357" s="13"/>
      <c r="EWA357" s="13"/>
      <c r="EWB357" s="13"/>
      <c r="EWC357" s="13"/>
      <c r="EWD357" s="13"/>
      <c r="EWE357" s="13"/>
      <c r="EWF357" s="13"/>
      <c r="EWG357" s="13"/>
      <c r="EWH357" s="13"/>
      <c r="EWI357" s="13"/>
      <c r="EWJ357" s="13"/>
      <c r="EWK357" s="13"/>
      <c r="EWL357" s="13"/>
      <c r="EWM357" s="13"/>
      <c r="EWN357" s="13"/>
      <c r="EWO357" s="13"/>
      <c r="EWP357" s="13"/>
      <c r="EWQ357" s="13"/>
      <c r="EWR357" s="13"/>
      <c r="EWS357" s="13"/>
      <c r="EWT357" s="13"/>
      <c r="EWU357" s="13"/>
      <c r="EWV357" s="13"/>
      <c r="EWW357" s="13"/>
      <c r="EWX357" s="13"/>
      <c r="EWY357" s="13"/>
      <c r="EWZ357" s="13"/>
      <c r="EXA357" s="13"/>
      <c r="EXB357" s="13"/>
      <c r="EXC357" s="13"/>
      <c r="EXD357" s="13"/>
      <c r="EXE357" s="13"/>
      <c r="EXF357" s="13"/>
      <c r="EXG357" s="13"/>
      <c r="EXH357" s="13"/>
      <c r="EXI357" s="13"/>
      <c r="EXJ357" s="13"/>
      <c r="EXK357" s="13"/>
      <c r="EXL357" s="13"/>
      <c r="EXM357" s="13"/>
      <c r="EXN357" s="13"/>
      <c r="EXO357" s="13"/>
      <c r="EXP357" s="13"/>
      <c r="EXQ357" s="13"/>
      <c r="EXR357" s="13"/>
      <c r="EXS357" s="13"/>
      <c r="EXT357" s="13"/>
      <c r="EXU357" s="13"/>
      <c r="EXV357" s="13"/>
      <c r="EXW357" s="13"/>
      <c r="EXX357" s="13"/>
      <c r="EXY357" s="13"/>
      <c r="EXZ357" s="13"/>
      <c r="EYA357" s="13"/>
      <c r="EYB357" s="13"/>
      <c r="EYC357" s="13"/>
      <c r="EYD357" s="13"/>
      <c r="EYE357" s="13"/>
      <c r="EYF357" s="13"/>
      <c r="EYG357" s="13"/>
      <c r="EYH357" s="13"/>
      <c r="EYI357" s="13"/>
      <c r="EYJ357" s="13"/>
      <c r="EYK357" s="13"/>
      <c r="EYL357" s="13"/>
      <c r="EYM357" s="13"/>
      <c r="EYN357" s="13"/>
      <c r="EYO357" s="13"/>
      <c r="EYP357" s="13"/>
      <c r="EYQ357" s="13"/>
      <c r="EYR357" s="13"/>
      <c r="EYS357" s="13"/>
      <c r="EYT357" s="13"/>
      <c r="EYU357" s="13"/>
      <c r="EYV357" s="13"/>
      <c r="EYW357" s="13"/>
      <c r="EYX357" s="13"/>
      <c r="EYY357" s="13"/>
      <c r="EYZ357" s="13"/>
      <c r="EZA357" s="13"/>
      <c r="EZB357" s="13"/>
      <c r="EZC357" s="13"/>
      <c r="EZD357" s="13"/>
      <c r="EZE357" s="13"/>
      <c r="EZF357" s="13"/>
      <c r="EZG357" s="13"/>
      <c r="EZH357" s="13"/>
      <c r="EZI357" s="13"/>
      <c r="EZJ357" s="13"/>
      <c r="EZK357" s="13"/>
      <c r="EZL357" s="13"/>
      <c r="EZM357" s="13"/>
      <c r="EZN357" s="13"/>
      <c r="EZO357" s="13"/>
      <c r="EZP357" s="13"/>
      <c r="EZQ357" s="13"/>
      <c r="EZR357" s="13"/>
      <c r="EZS357" s="13"/>
      <c r="EZT357" s="13"/>
      <c r="EZU357" s="13"/>
      <c r="EZV357" s="13"/>
      <c r="EZW357" s="13"/>
      <c r="EZX357" s="13"/>
      <c r="EZY357" s="13"/>
      <c r="EZZ357" s="13"/>
      <c r="FAA357" s="13"/>
      <c r="FAB357" s="13"/>
      <c r="FAC357" s="13"/>
      <c r="FAD357" s="13"/>
      <c r="FAE357" s="13"/>
      <c r="FAF357" s="13"/>
      <c r="FAG357" s="13"/>
      <c r="FAH357" s="13"/>
      <c r="FAI357" s="13"/>
      <c r="FAJ357" s="13"/>
      <c r="FAK357" s="13"/>
      <c r="FAL357" s="13"/>
      <c r="FAM357" s="13"/>
      <c r="FAN357" s="13"/>
      <c r="FAO357" s="13"/>
      <c r="FAP357" s="13"/>
      <c r="FAQ357" s="13"/>
      <c r="FAR357" s="13"/>
      <c r="FAS357" s="13"/>
      <c r="FAT357" s="13"/>
      <c r="FAU357" s="13"/>
      <c r="FAV357" s="13"/>
      <c r="FAW357" s="13"/>
      <c r="FAX357" s="13"/>
      <c r="FAY357" s="13"/>
      <c r="FAZ357" s="13"/>
      <c r="FBA357" s="13"/>
      <c r="FBB357" s="13"/>
      <c r="FBC357" s="13"/>
      <c r="FBD357" s="13"/>
      <c r="FBE357" s="13"/>
      <c r="FBF357" s="13"/>
      <c r="FBG357" s="13"/>
      <c r="FBH357" s="13"/>
      <c r="FBI357" s="13"/>
      <c r="FBJ357" s="13"/>
      <c r="FBK357" s="13"/>
      <c r="FBL357" s="13"/>
      <c r="FBM357" s="13"/>
      <c r="FBN357" s="13"/>
      <c r="FBO357" s="13"/>
      <c r="FBP357" s="13"/>
      <c r="FBQ357" s="13"/>
      <c r="FBR357" s="13"/>
      <c r="FBS357" s="13"/>
      <c r="FBT357" s="13"/>
      <c r="FBU357" s="13"/>
      <c r="FBV357" s="13"/>
      <c r="FBW357" s="13"/>
      <c r="FBX357" s="13"/>
      <c r="FBY357" s="13"/>
      <c r="FBZ357" s="13"/>
      <c r="FCA357" s="13"/>
      <c r="FCB357" s="13"/>
      <c r="FCC357" s="13"/>
      <c r="FCD357" s="13"/>
      <c r="FCE357" s="13"/>
      <c r="FCF357" s="13"/>
      <c r="FCG357" s="13"/>
      <c r="FCH357" s="13"/>
      <c r="FCI357" s="13"/>
      <c r="FCJ357" s="13"/>
      <c r="FCK357" s="13"/>
      <c r="FCL357" s="13"/>
      <c r="FCM357" s="13"/>
      <c r="FCN357" s="13"/>
      <c r="FCO357" s="13"/>
      <c r="FCP357" s="13"/>
      <c r="FCQ357" s="13"/>
      <c r="FCR357" s="13"/>
      <c r="FCS357" s="13"/>
      <c r="FCT357" s="13"/>
      <c r="FCU357" s="13"/>
      <c r="FCV357" s="13"/>
      <c r="FCW357" s="13"/>
      <c r="FCX357" s="13"/>
      <c r="FCY357" s="13"/>
      <c r="FCZ357" s="13"/>
      <c r="FDA357" s="13"/>
      <c r="FDB357" s="13"/>
      <c r="FDC357" s="13"/>
      <c r="FDD357" s="13"/>
      <c r="FDE357" s="13"/>
      <c r="FDF357" s="13"/>
      <c r="FDG357" s="13"/>
      <c r="FDH357" s="13"/>
      <c r="FDI357" s="13"/>
      <c r="FDJ357" s="13"/>
      <c r="FDK357" s="13"/>
      <c r="FDL357" s="13"/>
      <c r="FDM357" s="13"/>
      <c r="FDN357" s="13"/>
      <c r="FDO357" s="13"/>
      <c r="FDP357" s="13"/>
      <c r="FDQ357" s="13"/>
      <c r="FDR357" s="13"/>
      <c r="FDS357" s="13"/>
      <c r="FDT357" s="13"/>
      <c r="FDU357" s="13"/>
      <c r="FDV357" s="13"/>
      <c r="FDW357" s="13"/>
      <c r="FDX357" s="13"/>
      <c r="FDY357" s="13"/>
      <c r="FDZ357" s="13"/>
      <c r="FEA357" s="13"/>
      <c r="FEB357" s="13"/>
      <c r="FEC357" s="13"/>
      <c r="FED357" s="13"/>
      <c r="FEE357" s="13"/>
      <c r="FEF357" s="13"/>
      <c r="FEG357" s="13"/>
      <c r="FEH357" s="13"/>
      <c r="FEI357" s="13"/>
      <c r="FEJ357" s="13"/>
      <c r="FEK357" s="13"/>
      <c r="FEL357" s="13"/>
      <c r="FEM357" s="13"/>
      <c r="FEN357" s="13"/>
      <c r="FEO357" s="13"/>
      <c r="FEP357" s="13"/>
      <c r="FEQ357" s="13"/>
      <c r="FER357" s="13"/>
      <c r="FES357" s="13"/>
      <c r="FET357" s="13"/>
      <c r="FEU357" s="13"/>
      <c r="FEV357" s="13"/>
      <c r="FEW357" s="13"/>
      <c r="FEX357" s="13"/>
      <c r="FEY357" s="13"/>
      <c r="FEZ357" s="13"/>
      <c r="FFA357" s="13"/>
      <c r="FFB357" s="13"/>
      <c r="FFC357" s="13"/>
      <c r="FFD357" s="13"/>
      <c r="FFE357" s="13"/>
      <c r="FFF357" s="13"/>
      <c r="FFG357" s="13"/>
      <c r="FFH357" s="13"/>
      <c r="FFI357" s="13"/>
      <c r="FFJ357" s="13"/>
      <c r="FFK357" s="13"/>
      <c r="FFL357" s="13"/>
      <c r="FFM357" s="13"/>
      <c r="FFN357" s="13"/>
      <c r="FFO357" s="13"/>
      <c r="FFP357" s="13"/>
      <c r="FFQ357" s="13"/>
      <c r="FFR357" s="13"/>
      <c r="FFS357" s="13"/>
      <c r="FFT357" s="13"/>
      <c r="FFU357" s="13"/>
      <c r="FFV357" s="13"/>
      <c r="FFW357" s="13"/>
      <c r="FFX357" s="13"/>
      <c r="FFY357" s="13"/>
      <c r="FFZ357" s="13"/>
      <c r="FGA357" s="13"/>
      <c r="FGB357" s="13"/>
      <c r="FGC357" s="13"/>
      <c r="FGD357" s="13"/>
      <c r="FGE357" s="13"/>
      <c r="FGF357" s="13"/>
      <c r="FGG357" s="13"/>
      <c r="FGH357" s="13"/>
      <c r="FGI357" s="13"/>
      <c r="FGJ357" s="13"/>
      <c r="FGK357" s="13"/>
      <c r="FGL357" s="13"/>
      <c r="FGM357" s="13"/>
      <c r="FGN357" s="13"/>
      <c r="FGO357" s="13"/>
      <c r="FGP357" s="13"/>
      <c r="FGQ357" s="13"/>
      <c r="FGR357" s="13"/>
      <c r="FGS357" s="13"/>
      <c r="FGT357" s="13"/>
      <c r="FGU357" s="13"/>
      <c r="FGV357" s="13"/>
      <c r="FGW357" s="13"/>
      <c r="FGX357" s="13"/>
      <c r="FGY357" s="13"/>
      <c r="FGZ357" s="13"/>
      <c r="FHA357" s="13"/>
      <c r="FHB357" s="13"/>
      <c r="FHC357" s="13"/>
      <c r="FHD357" s="13"/>
      <c r="FHE357" s="13"/>
      <c r="FHF357" s="13"/>
      <c r="FHG357" s="13"/>
      <c r="FHH357" s="13"/>
      <c r="FHI357" s="13"/>
      <c r="FHJ357" s="13"/>
      <c r="FHK357" s="13"/>
      <c r="FHL357" s="13"/>
      <c r="FHM357" s="13"/>
      <c r="FHN357" s="13"/>
      <c r="FHO357" s="13"/>
      <c r="FHP357" s="13"/>
      <c r="FHQ357" s="13"/>
      <c r="FHR357" s="13"/>
      <c r="FHS357" s="13"/>
      <c r="FHT357" s="13"/>
      <c r="FHU357" s="13"/>
      <c r="FHV357" s="13"/>
      <c r="FHW357" s="13"/>
      <c r="FHX357" s="13"/>
      <c r="FHY357" s="13"/>
      <c r="FHZ357" s="13"/>
      <c r="FIA357" s="13"/>
      <c r="FIB357" s="13"/>
      <c r="FIC357" s="13"/>
      <c r="FID357" s="13"/>
      <c r="FIE357" s="13"/>
      <c r="FIF357" s="13"/>
      <c r="FIG357" s="13"/>
      <c r="FIH357" s="13"/>
      <c r="FII357" s="13"/>
      <c r="FIJ357" s="13"/>
      <c r="FIK357" s="13"/>
      <c r="FIL357" s="13"/>
      <c r="FIM357" s="13"/>
      <c r="FIN357" s="13"/>
      <c r="FIO357" s="13"/>
      <c r="FIP357" s="13"/>
      <c r="FIQ357" s="13"/>
      <c r="FIR357" s="13"/>
      <c r="FIS357" s="13"/>
      <c r="FIT357" s="13"/>
      <c r="FIU357" s="13"/>
      <c r="FIV357" s="13"/>
      <c r="FIW357" s="13"/>
      <c r="FIX357" s="13"/>
      <c r="FIY357" s="13"/>
      <c r="FIZ357" s="13"/>
      <c r="FJA357" s="13"/>
      <c r="FJB357" s="13"/>
      <c r="FJC357" s="13"/>
      <c r="FJD357" s="13"/>
      <c r="FJE357" s="13"/>
      <c r="FJF357" s="13"/>
      <c r="FJG357" s="13"/>
      <c r="FJH357" s="13"/>
      <c r="FJI357" s="13"/>
      <c r="FJJ357" s="13"/>
      <c r="FJK357" s="13"/>
      <c r="FJL357" s="13"/>
      <c r="FJM357" s="13"/>
      <c r="FJN357" s="13"/>
      <c r="FJO357" s="13"/>
      <c r="FJP357" s="13"/>
      <c r="FJQ357" s="13"/>
      <c r="FJR357" s="13"/>
      <c r="FJS357" s="13"/>
      <c r="FJT357" s="13"/>
      <c r="FJU357" s="13"/>
      <c r="FJV357" s="13"/>
      <c r="FJW357" s="13"/>
      <c r="FJX357" s="13"/>
      <c r="FJY357" s="13"/>
      <c r="FJZ357" s="13"/>
      <c r="FKA357" s="13"/>
      <c r="FKB357" s="13"/>
      <c r="FKC357" s="13"/>
      <c r="FKD357" s="13"/>
      <c r="FKE357" s="13"/>
      <c r="FKF357" s="13"/>
      <c r="FKG357" s="13"/>
      <c r="FKH357" s="13"/>
      <c r="FKI357" s="13"/>
      <c r="FKJ357" s="13"/>
      <c r="FKK357" s="13"/>
      <c r="FKL357" s="13"/>
      <c r="FKM357" s="13"/>
      <c r="FKN357" s="13"/>
      <c r="FKO357" s="13"/>
      <c r="FKP357" s="13"/>
      <c r="FKQ357" s="13"/>
      <c r="FKR357" s="13"/>
      <c r="FKS357" s="13"/>
      <c r="FKT357" s="13"/>
      <c r="FKU357" s="13"/>
      <c r="FKV357" s="13"/>
      <c r="FKW357" s="13"/>
      <c r="FKX357" s="13"/>
      <c r="FKY357" s="13"/>
      <c r="FKZ357" s="13"/>
      <c r="FLA357" s="13"/>
      <c r="FLB357" s="13"/>
      <c r="FLC357" s="13"/>
      <c r="FLD357" s="13"/>
      <c r="FLE357" s="13"/>
      <c r="FLF357" s="13"/>
      <c r="FLG357" s="13"/>
      <c r="FLH357" s="13"/>
      <c r="FLI357" s="13"/>
      <c r="FLJ357" s="13"/>
      <c r="FLK357" s="13"/>
      <c r="FLL357" s="13"/>
      <c r="FLM357" s="13"/>
      <c r="FLN357" s="13"/>
      <c r="FLO357" s="13"/>
      <c r="FLP357" s="13"/>
      <c r="FLQ357" s="13"/>
      <c r="FLR357" s="13"/>
      <c r="FLS357" s="13"/>
      <c r="FLT357" s="13"/>
      <c r="FLU357" s="13"/>
      <c r="FLV357" s="13"/>
      <c r="FLW357" s="13"/>
      <c r="FLX357" s="13"/>
      <c r="FLY357" s="13"/>
      <c r="FLZ357" s="13"/>
      <c r="FMA357" s="13"/>
      <c r="FMB357" s="13"/>
      <c r="FMC357" s="13"/>
      <c r="FMD357" s="13"/>
      <c r="FME357" s="13"/>
      <c r="FMF357" s="13"/>
      <c r="FMG357" s="13"/>
      <c r="FMH357" s="13"/>
      <c r="FMI357" s="13"/>
      <c r="FMJ357" s="13"/>
      <c r="FMK357" s="13"/>
      <c r="FML357" s="13"/>
      <c r="FMM357" s="13"/>
      <c r="FMN357" s="13"/>
      <c r="FMO357" s="13"/>
      <c r="FMP357" s="13"/>
      <c r="FMQ357" s="13"/>
      <c r="FMR357" s="13"/>
      <c r="FMS357" s="13"/>
      <c r="FMT357" s="13"/>
      <c r="FMU357" s="13"/>
      <c r="FMV357" s="13"/>
      <c r="FMW357" s="13"/>
      <c r="FMX357" s="13"/>
      <c r="FMY357" s="13"/>
      <c r="FMZ357" s="13"/>
      <c r="FNA357" s="13"/>
      <c r="FNB357" s="13"/>
      <c r="FNC357" s="13"/>
      <c r="FND357" s="13"/>
      <c r="FNE357" s="13"/>
      <c r="FNF357" s="13"/>
      <c r="FNG357" s="13"/>
      <c r="FNH357" s="13"/>
      <c r="FNI357" s="13"/>
      <c r="FNJ357" s="13"/>
      <c r="FNK357" s="13"/>
      <c r="FNL357" s="13"/>
      <c r="FNM357" s="13"/>
      <c r="FNN357" s="13"/>
      <c r="FNO357" s="13"/>
      <c r="FNP357" s="13"/>
      <c r="FNQ357" s="13"/>
      <c r="FNR357" s="13"/>
      <c r="FNS357" s="13"/>
      <c r="FNT357" s="13"/>
      <c r="FNU357" s="13"/>
      <c r="FNV357" s="13"/>
      <c r="FNW357" s="13"/>
      <c r="FNX357" s="13"/>
      <c r="FNY357" s="13"/>
      <c r="FNZ357" s="13"/>
      <c r="FOA357" s="13"/>
      <c r="FOB357" s="13"/>
      <c r="FOC357" s="13"/>
      <c r="FOD357" s="13"/>
      <c r="FOE357" s="13"/>
      <c r="FOF357" s="13"/>
      <c r="FOG357" s="13"/>
      <c r="FOH357" s="13"/>
      <c r="FOI357" s="13"/>
      <c r="FOJ357" s="13"/>
      <c r="FOK357" s="13"/>
      <c r="FOL357" s="13"/>
      <c r="FOM357" s="13"/>
      <c r="FON357" s="13"/>
      <c r="FOO357" s="13"/>
      <c r="FOP357" s="13"/>
      <c r="FOQ357" s="13"/>
      <c r="FOR357" s="13"/>
      <c r="FOS357" s="13"/>
      <c r="FOT357" s="13"/>
      <c r="FOU357" s="13"/>
      <c r="FOV357" s="13"/>
      <c r="FOW357" s="13"/>
      <c r="FOX357" s="13"/>
      <c r="FOY357" s="13"/>
      <c r="FOZ357" s="13"/>
      <c r="FPA357" s="13"/>
      <c r="FPB357" s="13"/>
      <c r="FPC357" s="13"/>
      <c r="FPD357" s="13"/>
      <c r="FPE357" s="13"/>
      <c r="FPF357" s="13"/>
      <c r="FPG357" s="13"/>
      <c r="FPH357" s="13"/>
      <c r="FPI357" s="13"/>
      <c r="FPJ357" s="13"/>
      <c r="FPK357" s="13"/>
      <c r="FPL357" s="13"/>
      <c r="FPM357" s="13"/>
      <c r="FPN357" s="13"/>
      <c r="FPO357" s="13"/>
      <c r="FPP357" s="13"/>
      <c r="FPQ357" s="13"/>
      <c r="FPR357" s="13"/>
      <c r="FPS357" s="13"/>
      <c r="FPT357" s="13"/>
      <c r="FPU357" s="13"/>
      <c r="FPV357" s="13"/>
      <c r="FPW357" s="13"/>
      <c r="FPX357" s="13"/>
      <c r="FPY357" s="13"/>
      <c r="FPZ357" s="13"/>
      <c r="FQA357" s="13"/>
      <c r="FQB357" s="13"/>
      <c r="FQC357" s="13"/>
      <c r="FQD357" s="13"/>
      <c r="FQE357" s="13"/>
      <c r="FQF357" s="13"/>
      <c r="FQG357" s="13"/>
      <c r="FQH357" s="13"/>
      <c r="FQI357" s="13"/>
      <c r="FQJ357" s="13"/>
      <c r="FQK357" s="13"/>
      <c r="FQL357" s="13"/>
      <c r="FQM357" s="13"/>
      <c r="FQN357" s="13"/>
      <c r="FQO357" s="13"/>
      <c r="FQP357" s="13"/>
      <c r="FQQ357" s="13"/>
      <c r="FQR357" s="13"/>
      <c r="FQS357" s="13"/>
      <c r="FQT357" s="13"/>
      <c r="FQU357" s="13"/>
      <c r="FQV357" s="13"/>
      <c r="FQW357" s="13"/>
      <c r="FQX357" s="13"/>
      <c r="FQY357" s="13"/>
      <c r="FQZ357" s="13"/>
      <c r="FRA357" s="13"/>
      <c r="FRB357" s="13"/>
      <c r="FRC357" s="13"/>
      <c r="FRD357" s="13"/>
      <c r="FRE357" s="13"/>
      <c r="FRF357" s="13"/>
      <c r="FRG357" s="13"/>
      <c r="FRH357" s="13"/>
      <c r="FRI357" s="13"/>
      <c r="FRJ357" s="13"/>
      <c r="FRK357" s="13"/>
      <c r="FRL357" s="13"/>
      <c r="FRM357" s="13"/>
      <c r="FRN357" s="13"/>
      <c r="FRO357" s="13"/>
      <c r="FRP357" s="13"/>
      <c r="FRQ357" s="13"/>
      <c r="FRR357" s="13"/>
      <c r="FRS357" s="13"/>
      <c r="FRT357" s="13"/>
      <c r="FRU357" s="13"/>
      <c r="FRV357" s="13"/>
      <c r="FRW357" s="13"/>
      <c r="FRX357" s="13"/>
      <c r="FRY357" s="13"/>
      <c r="FRZ357" s="13"/>
      <c r="FSA357" s="13"/>
      <c r="FSB357" s="13"/>
      <c r="FSC357" s="13"/>
      <c r="FSD357" s="13"/>
      <c r="FSE357" s="13"/>
      <c r="FSF357" s="13"/>
      <c r="FSG357" s="13"/>
      <c r="FSH357" s="13"/>
      <c r="FSI357" s="13"/>
      <c r="FSJ357" s="13"/>
      <c r="FSK357" s="13"/>
      <c r="FSL357" s="13"/>
      <c r="FSM357" s="13"/>
      <c r="FSN357" s="13"/>
      <c r="FSO357" s="13"/>
      <c r="FSP357" s="13"/>
      <c r="FSQ357" s="13"/>
      <c r="FSR357" s="13"/>
      <c r="FSS357" s="13"/>
      <c r="FST357" s="13"/>
      <c r="FSU357" s="13"/>
      <c r="FSV357" s="13"/>
      <c r="FSW357" s="13"/>
      <c r="FSX357" s="13"/>
      <c r="FSY357" s="13"/>
      <c r="FSZ357" s="13"/>
      <c r="FTA357" s="13"/>
      <c r="FTB357" s="13"/>
      <c r="FTC357" s="13"/>
      <c r="FTD357" s="13"/>
      <c r="FTE357" s="13"/>
      <c r="FTF357" s="13"/>
      <c r="FTG357" s="13"/>
      <c r="FTH357" s="13"/>
      <c r="FTI357" s="13"/>
      <c r="FTJ357" s="13"/>
      <c r="FTK357" s="13"/>
      <c r="FTL357" s="13"/>
      <c r="FTM357" s="13"/>
      <c r="FTN357" s="13"/>
      <c r="FTO357" s="13"/>
      <c r="FTP357" s="13"/>
      <c r="FTQ357" s="13"/>
      <c r="FTR357" s="13"/>
      <c r="FTS357" s="13"/>
      <c r="FTT357" s="13"/>
      <c r="FTU357" s="13"/>
      <c r="FTV357" s="13"/>
      <c r="FTW357" s="13"/>
      <c r="FTX357" s="13"/>
      <c r="FTY357" s="13"/>
      <c r="FTZ357" s="13"/>
      <c r="FUA357" s="13"/>
      <c r="FUB357" s="13"/>
      <c r="FUC357" s="13"/>
      <c r="FUD357" s="13"/>
      <c r="FUE357" s="13"/>
      <c r="FUF357" s="13"/>
      <c r="FUG357" s="13"/>
      <c r="FUH357" s="13"/>
      <c r="FUI357" s="13"/>
      <c r="FUJ357" s="13"/>
      <c r="FUK357" s="13"/>
      <c r="FUL357" s="13"/>
      <c r="FUM357" s="13"/>
      <c r="FUN357" s="13"/>
      <c r="FUO357" s="13"/>
      <c r="FUP357" s="13"/>
      <c r="FUQ357" s="13"/>
      <c r="FUR357" s="13"/>
      <c r="FUS357" s="13"/>
      <c r="FUT357" s="13"/>
      <c r="FUU357" s="13"/>
      <c r="FUV357" s="13"/>
      <c r="FUW357" s="13"/>
      <c r="FUX357" s="13"/>
      <c r="FUY357" s="13"/>
      <c r="FUZ357" s="13"/>
      <c r="FVA357" s="13"/>
      <c r="FVB357" s="13"/>
      <c r="FVC357" s="13"/>
      <c r="FVD357" s="13"/>
      <c r="FVE357" s="13"/>
      <c r="FVF357" s="13"/>
      <c r="FVG357" s="13"/>
      <c r="FVH357" s="13"/>
      <c r="FVI357" s="13"/>
      <c r="FVJ357" s="13"/>
      <c r="FVK357" s="13"/>
      <c r="FVL357" s="13"/>
      <c r="FVM357" s="13"/>
      <c r="FVN357" s="13"/>
      <c r="FVO357" s="13"/>
      <c r="FVP357" s="13"/>
      <c r="FVQ357" s="13"/>
      <c r="FVR357" s="13"/>
      <c r="FVS357" s="13"/>
      <c r="FVT357" s="13"/>
      <c r="FVU357" s="13"/>
      <c r="FVV357" s="13"/>
      <c r="FVW357" s="13"/>
      <c r="FVX357" s="13"/>
      <c r="FVY357" s="13"/>
      <c r="FVZ357" s="13"/>
      <c r="FWA357" s="13"/>
      <c r="FWB357" s="13"/>
      <c r="FWC357" s="13"/>
      <c r="FWD357" s="13"/>
      <c r="FWE357" s="13"/>
      <c r="FWF357" s="13"/>
      <c r="FWG357" s="13"/>
      <c r="FWH357" s="13"/>
      <c r="FWI357" s="13"/>
      <c r="FWJ357" s="13"/>
      <c r="FWK357" s="13"/>
      <c r="FWL357" s="13"/>
      <c r="FWM357" s="13"/>
      <c r="FWN357" s="13"/>
      <c r="FWO357" s="13"/>
      <c r="FWP357" s="13"/>
      <c r="FWQ357" s="13"/>
      <c r="FWR357" s="13"/>
      <c r="FWS357" s="13"/>
      <c r="FWT357" s="13"/>
      <c r="FWU357" s="13"/>
      <c r="FWV357" s="13"/>
      <c r="FWW357" s="13"/>
      <c r="FWX357" s="13"/>
      <c r="FWY357" s="13"/>
      <c r="FWZ357" s="13"/>
      <c r="FXA357" s="13"/>
      <c r="FXB357" s="13"/>
      <c r="FXC357" s="13"/>
      <c r="FXD357" s="13"/>
      <c r="FXE357" s="13"/>
      <c r="FXF357" s="13"/>
      <c r="FXG357" s="13"/>
      <c r="FXH357" s="13"/>
      <c r="FXI357" s="13"/>
      <c r="FXJ357" s="13"/>
      <c r="FXK357" s="13"/>
      <c r="FXL357" s="13"/>
      <c r="FXM357" s="13"/>
      <c r="FXN357" s="13"/>
      <c r="FXO357" s="13"/>
      <c r="FXP357" s="13"/>
      <c r="FXQ357" s="13"/>
      <c r="FXR357" s="13"/>
      <c r="FXS357" s="13"/>
      <c r="FXT357" s="13"/>
      <c r="FXU357" s="13"/>
      <c r="FXV357" s="13"/>
      <c r="FXW357" s="13"/>
      <c r="FXX357" s="13"/>
      <c r="FXY357" s="13"/>
      <c r="FXZ357" s="13"/>
      <c r="FYA357" s="13"/>
      <c r="FYB357" s="13"/>
      <c r="FYC357" s="13"/>
      <c r="FYD357" s="13"/>
      <c r="FYE357" s="13"/>
      <c r="FYF357" s="13"/>
      <c r="FYG357" s="13"/>
      <c r="FYH357" s="13"/>
      <c r="FYI357" s="13"/>
      <c r="FYJ357" s="13"/>
      <c r="FYK357" s="13"/>
      <c r="FYL357" s="13"/>
      <c r="FYM357" s="13"/>
      <c r="FYN357" s="13"/>
      <c r="FYO357" s="13"/>
      <c r="FYP357" s="13"/>
      <c r="FYQ357" s="13"/>
      <c r="FYR357" s="13"/>
      <c r="FYS357" s="13"/>
      <c r="FYT357" s="13"/>
      <c r="FYU357" s="13"/>
      <c r="FYV357" s="13"/>
      <c r="FYW357" s="13"/>
      <c r="FYX357" s="13"/>
      <c r="FYY357" s="13"/>
      <c r="FYZ357" s="13"/>
      <c r="FZA357" s="13"/>
      <c r="FZB357" s="13"/>
      <c r="FZC357" s="13"/>
      <c r="FZD357" s="13"/>
      <c r="FZE357" s="13"/>
      <c r="FZF357" s="13"/>
      <c r="FZG357" s="13"/>
      <c r="FZH357" s="13"/>
      <c r="FZI357" s="13"/>
      <c r="FZJ357" s="13"/>
      <c r="FZK357" s="13"/>
      <c r="FZL357" s="13"/>
      <c r="FZM357" s="13"/>
      <c r="FZN357" s="13"/>
      <c r="FZO357" s="13"/>
      <c r="FZP357" s="13"/>
      <c r="FZQ357" s="13"/>
      <c r="FZR357" s="13"/>
      <c r="FZS357" s="13"/>
      <c r="FZT357" s="13"/>
      <c r="FZU357" s="13"/>
      <c r="FZV357" s="13"/>
      <c r="FZW357" s="13"/>
      <c r="FZX357" s="13"/>
      <c r="FZY357" s="13"/>
      <c r="FZZ357" s="13"/>
      <c r="GAA357" s="13"/>
      <c r="GAB357" s="13"/>
      <c r="GAC357" s="13"/>
      <c r="GAD357" s="13"/>
      <c r="GAE357" s="13"/>
      <c r="GAF357" s="13"/>
      <c r="GAG357" s="13"/>
      <c r="GAH357" s="13"/>
      <c r="GAI357" s="13"/>
      <c r="GAJ357" s="13"/>
      <c r="GAK357" s="13"/>
      <c r="GAL357" s="13"/>
      <c r="GAM357" s="13"/>
      <c r="GAN357" s="13"/>
      <c r="GAO357" s="13"/>
      <c r="GAP357" s="13"/>
      <c r="GAQ357" s="13"/>
      <c r="GAR357" s="13"/>
      <c r="GAS357" s="13"/>
      <c r="GAT357" s="13"/>
      <c r="GAU357" s="13"/>
      <c r="GAV357" s="13"/>
      <c r="GAW357" s="13"/>
      <c r="GAX357" s="13"/>
      <c r="GAY357" s="13"/>
      <c r="GAZ357" s="13"/>
      <c r="GBA357" s="13"/>
      <c r="GBB357" s="13"/>
      <c r="GBC357" s="13"/>
      <c r="GBD357" s="13"/>
      <c r="GBE357" s="13"/>
      <c r="GBF357" s="13"/>
      <c r="GBG357" s="13"/>
      <c r="GBH357" s="13"/>
      <c r="GBI357" s="13"/>
      <c r="GBJ357" s="13"/>
      <c r="GBK357" s="13"/>
      <c r="GBL357" s="13"/>
      <c r="GBM357" s="13"/>
      <c r="GBN357" s="13"/>
      <c r="GBO357" s="13"/>
      <c r="GBP357" s="13"/>
      <c r="GBQ357" s="13"/>
      <c r="GBR357" s="13"/>
      <c r="GBS357" s="13"/>
      <c r="GBT357" s="13"/>
      <c r="GBU357" s="13"/>
      <c r="GBV357" s="13"/>
      <c r="GBW357" s="13"/>
      <c r="GBX357" s="13"/>
      <c r="GBY357" s="13"/>
      <c r="GBZ357" s="13"/>
      <c r="GCA357" s="13"/>
      <c r="GCB357" s="13"/>
      <c r="GCC357" s="13"/>
      <c r="GCD357" s="13"/>
      <c r="GCE357" s="13"/>
      <c r="GCF357" s="13"/>
      <c r="GCG357" s="13"/>
      <c r="GCH357" s="13"/>
      <c r="GCI357" s="13"/>
      <c r="GCJ357" s="13"/>
      <c r="GCK357" s="13"/>
      <c r="GCL357" s="13"/>
      <c r="GCM357" s="13"/>
      <c r="GCN357" s="13"/>
      <c r="GCO357" s="13"/>
      <c r="GCP357" s="13"/>
      <c r="GCQ357" s="13"/>
      <c r="GCR357" s="13"/>
      <c r="GCS357" s="13"/>
      <c r="GCT357" s="13"/>
      <c r="GCU357" s="13"/>
      <c r="GCV357" s="13"/>
      <c r="GCW357" s="13"/>
      <c r="GCX357" s="13"/>
      <c r="GCY357" s="13"/>
      <c r="GCZ357" s="13"/>
      <c r="GDA357" s="13"/>
      <c r="GDB357" s="13"/>
      <c r="GDC357" s="13"/>
      <c r="GDD357" s="13"/>
      <c r="GDE357" s="13"/>
      <c r="GDF357" s="13"/>
      <c r="GDG357" s="13"/>
      <c r="GDH357" s="13"/>
      <c r="GDI357" s="13"/>
      <c r="GDJ357" s="13"/>
      <c r="GDK357" s="13"/>
      <c r="GDL357" s="13"/>
      <c r="GDM357" s="13"/>
      <c r="GDN357" s="13"/>
      <c r="GDO357" s="13"/>
      <c r="GDP357" s="13"/>
      <c r="GDQ357" s="13"/>
      <c r="GDR357" s="13"/>
      <c r="GDS357" s="13"/>
      <c r="GDT357" s="13"/>
      <c r="GDU357" s="13"/>
      <c r="GDV357" s="13"/>
      <c r="GDW357" s="13"/>
      <c r="GDX357" s="13"/>
      <c r="GDY357" s="13"/>
      <c r="GDZ357" s="13"/>
      <c r="GEA357" s="13"/>
      <c r="GEB357" s="13"/>
      <c r="GEC357" s="13"/>
      <c r="GED357" s="13"/>
      <c r="GEE357" s="13"/>
      <c r="GEF357" s="13"/>
      <c r="GEG357" s="13"/>
      <c r="GEH357" s="13"/>
      <c r="GEI357" s="13"/>
      <c r="GEJ357" s="13"/>
      <c r="GEK357" s="13"/>
      <c r="GEL357" s="13"/>
      <c r="GEM357" s="13"/>
      <c r="GEN357" s="13"/>
      <c r="GEO357" s="13"/>
      <c r="GEP357" s="13"/>
      <c r="GEQ357" s="13"/>
      <c r="GER357" s="13"/>
      <c r="GES357" s="13"/>
      <c r="GET357" s="13"/>
      <c r="GEU357" s="13"/>
      <c r="GEV357" s="13"/>
      <c r="GEW357" s="13"/>
      <c r="GEX357" s="13"/>
      <c r="GEY357" s="13"/>
      <c r="GEZ357" s="13"/>
      <c r="GFA357" s="13"/>
      <c r="GFB357" s="13"/>
      <c r="GFC357" s="13"/>
      <c r="GFD357" s="13"/>
      <c r="GFE357" s="13"/>
      <c r="GFF357" s="13"/>
      <c r="GFG357" s="13"/>
      <c r="GFH357" s="13"/>
      <c r="GFI357" s="13"/>
      <c r="GFJ357" s="13"/>
      <c r="GFK357" s="13"/>
      <c r="GFL357" s="13"/>
      <c r="GFM357" s="13"/>
      <c r="GFN357" s="13"/>
      <c r="GFO357" s="13"/>
      <c r="GFP357" s="13"/>
      <c r="GFQ357" s="13"/>
      <c r="GFR357" s="13"/>
      <c r="GFS357" s="13"/>
      <c r="GFT357" s="13"/>
      <c r="GFU357" s="13"/>
      <c r="GFV357" s="13"/>
      <c r="GFW357" s="13"/>
      <c r="GFX357" s="13"/>
      <c r="GFY357" s="13"/>
      <c r="GFZ357" s="13"/>
      <c r="GGA357" s="13"/>
      <c r="GGB357" s="13"/>
      <c r="GGC357" s="13"/>
      <c r="GGD357" s="13"/>
      <c r="GGE357" s="13"/>
      <c r="GGF357" s="13"/>
      <c r="GGG357" s="13"/>
      <c r="GGH357" s="13"/>
      <c r="GGI357" s="13"/>
      <c r="GGJ357" s="13"/>
      <c r="GGK357" s="13"/>
      <c r="GGL357" s="13"/>
      <c r="GGM357" s="13"/>
      <c r="GGN357" s="13"/>
      <c r="GGO357" s="13"/>
      <c r="GGP357" s="13"/>
      <c r="GGQ357" s="13"/>
      <c r="GGR357" s="13"/>
      <c r="GGS357" s="13"/>
      <c r="GGT357" s="13"/>
      <c r="GGU357" s="13"/>
      <c r="GGV357" s="13"/>
      <c r="GGW357" s="13"/>
      <c r="GGX357" s="13"/>
      <c r="GGY357" s="13"/>
      <c r="GGZ357" s="13"/>
      <c r="GHA357" s="13"/>
      <c r="GHB357" s="13"/>
      <c r="GHC357" s="13"/>
      <c r="GHD357" s="13"/>
      <c r="GHE357" s="13"/>
      <c r="GHF357" s="13"/>
      <c r="GHG357" s="13"/>
      <c r="GHH357" s="13"/>
      <c r="GHI357" s="13"/>
      <c r="GHJ357" s="13"/>
      <c r="GHK357" s="13"/>
      <c r="GHL357" s="13"/>
      <c r="GHM357" s="13"/>
      <c r="GHN357" s="13"/>
      <c r="GHO357" s="13"/>
      <c r="GHP357" s="13"/>
      <c r="GHQ357" s="13"/>
      <c r="GHR357" s="13"/>
      <c r="GHS357" s="13"/>
      <c r="GHT357" s="13"/>
      <c r="GHU357" s="13"/>
      <c r="GHV357" s="13"/>
      <c r="GHW357" s="13"/>
      <c r="GHX357" s="13"/>
      <c r="GHY357" s="13"/>
      <c r="GHZ357" s="13"/>
      <c r="GIA357" s="13"/>
      <c r="GIB357" s="13"/>
      <c r="GIC357" s="13"/>
      <c r="GID357" s="13"/>
      <c r="GIE357" s="13"/>
      <c r="GIF357" s="13"/>
      <c r="GIG357" s="13"/>
      <c r="GIH357" s="13"/>
      <c r="GII357" s="13"/>
      <c r="GIJ357" s="13"/>
      <c r="GIK357" s="13"/>
      <c r="GIL357" s="13"/>
      <c r="GIM357" s="13"/>
      <c r="GIN357" s="13"/>
      <c r="GIO357" s="13"/>
      <c r="GIP357" s="13"/>
      <c r="GIQ357" s="13"/>
      <c r="GIR357" s="13"/>
      <c r="GIS357" s="13"/>
      <c r="GIT357" s="13"/>
      <c r="GIU357" s="13"/>
      <c r="GIV357" s="13"/>
      <c r="GIW357" s="13"/>
      <c r="GIX357" s="13"/>
      <c r="GIY357" s="13"/>
      <c r="GIZ357" s="13"/>
      <c r="GJA357" s="13"/>
      <c r="GJB357" s="13"/>
      <c r="GJC357" s="13"/>
      <c r="GJD357" s="13"/>
      <c r="GJE357" s="13"/>
      <c r="GJF357" s="13"/>
      <c r="GJG357" s="13"/>
      <c r="GJH357" s="13"/>
      <c r="GJI357" s="13"/>
      <c r="GJJ357" s="13"/>
      <c r="GJK357" s="13"/>
      <c r="GJL357" s="13"/>
      <c r="GJM357" s="13"/>
      <c r="GJN357" s="13"/>
      <c r="GJO357" s="13"/>
      <c r="GJP357" s="13"/>
      <c r="GJQ357" s="13"/>
      <c r="GJR357" s="13"/>
      <c r="GJS357" s="13"/>
      <c r="GJT357" s="13"/>
      <c r="GJU357" s="13"/>
      <c r="GJV357" s="13"/>
      <c r="GJW357" s="13"/>
      <c r="GJX357" s="13"/>
      <c r="GJY357" s="13"/>
      <c r="GJZ357" s="13"/>
      <c r="GKA357" s="13"/>
      <c r="GKB357" s="13"/>
      <c r="GKC357" s="13"/>
      <c r="GKD357" s="13"/>
      <c r="GKE357" s="13"/>
      <c r="GKF357" s="13"/>
      <c r="GKG357" s="13"/>
      <c r="GKH357" s="13"/>
      <c r="GKI357" s="13"/>
      <c r="GKJ357" s="13"/>
      <c r="GKK357" s="13"/>
      <c r="GKL357" s="13"/>
      <c r="GKM357" s="13"/>
      <c r="GKN357" s="13"/>
      <c r="GKO357" s="13"/>
      <c r="GKP357" s="13"/>
      <c r="GKQ357" s="13"/>
      <c r="GKR357" s="13"/>
      <c r="GKS357" s="13"/>
      <c r="GKT357" s="13"/>
      <c r="GKU357" s="13"/>
      <c r="GKV357" s="13"/>
      <c r="GKW357" s="13"/>
      <c r="GKX357" s="13"/>
      <c r="GKY357" s="13"/>
      <c r="GKZ357" s="13"/>
      <c r="GLA357" s="13"/>
      <c r="GLB357" s="13"/>
      <c r="GLC357" s="13"/>
      <c r="GLD357" s="13"/>
      <c r="GLE357" s="13"/>
      <c r="GLF357" s="13"/>
      <c r="GLG357" s="13"/>
      <c r="GLH357" s="13"/>
      <c r="GLI357" s="13"/>
      <c r="GLJ357" s="13"/>
      <c r="GLK357" s="13"/>
      <c r="GLL357" s="13"/>
      <c r="GLM357" s="13"/>
      <c r="GLN357" s="13"/>
      <c r="GLO357" s="13"/>
      <c r="GLP357" s="13"/>
      <c r="GLQ357" s="13"/>
      <c r="GLR357" s="13"/>
      <c r="GLS357" s="13"/>
      <c r="GLT357" s="13"/>
      <c r="GLU357" s="13"/>
      <c r="GLV357" s="13"/>
      <c r="GLW357" s="13"/>
      <c r="GLX357" s="13"/>
      <c r="GLY357" s="13"/>
      <c r="GLZ357" s="13"/>
      <c r="GMA357" s="13"/>
      <c r="GMB357" s="13"/>
      <c r="GMC357" s="13"/>
      <c r="GMD357" s="13"/>
      <c r="GME357" s="13"/>
      <c r="GMF357" s="13"/>
      <c r="GMG357" s="13"/>
      <c r="GMH357" s="13"/>
      <c r="GMI357" s="13"/>
      <c r="GMJ357" s="13"/>
      <c r="GMK357" s="13"/>
      <c r="GML357" s="13"/>
      <c r="GMM357" s="13"/>
      <c r="GMN357" s="13"/>
      <c r="GMO357" s="13"/>
      <c r="GMP357" s="13"/>
      <c r="GMQ357" s="13"/>
      <c r="GMR357" s="13"/>
      <c r="GMS357" s="13"/>
      <c r="GMT357" s="13"/>
      <c r="GMU357" s="13"/>
      <c r="GMV357" s="13"/>
      <c r="GMW357" s="13"/>
      <c r="GMX357" s="13"/>
      <c r="GMY357" s="13"/>
      <c r="GMZ357" s="13"/>
      <c r="GNA357" s="13"/>
      <c r="GNB357" s="13"/>
      <c r="GNC357" s="13"/>
      <c r="GND357" s="13"/>
      <c r="GNE357" s="13"/>
      <c r="GNF357" s="13"/>
      <c r="GNG357" s="13"/>
      <c r="GNH357" s="13"/>
      <c r="GNI357" s="13"/>
      <c r="GNJ357" s="13"/>
      <c r="GNK357" s="13"/>
      <c r="GNL357" s="13"/>
      <c r="GNM357" s="13"/>
      <c r="GNN357" s="13"/>
      <c r="GNO357" s="13"/>
      <c r="GNP357" s="13"/>
      <c r="GNQ357" s="13"/>
      <c r="GNR357" s="13"/>
      <c r="GNS357" s="13"/>
      <c r="GNT357" s="13"/>
      <c r="GNU357" s="13"/>
      <c r="GNV357" s="13"/>
      <c r="GNW357" s="13"/>
      <c r="GNX357" s="13"/>
      <c r="GNY357" s="13"/>
      <c r="GNZ357" s="13"/>
      <c r="GOA357" s="13"/>
      <c r="GOB357" s="13"/>
      <c r="GOC357" s="13"/>
      <c r="GOD357" s="13"/>
      <c r="GOE357" s="13"/>
      <c r="GOF357" s="13"/>
      <c r="GOG357" s="13"/>
      <c r="GOH357" s="13"/>
      <c r="GOI357" s="13"/>
      <c r="GOJ357" s="13"/>
      <c r="GOK357" s="13"/>
      <c r="GOL357" s="13"/>
      <c r="GOM357" s="13"/>
      <c r="GON357" s="13"/>
      <c r="GOO357" s="13"/>
      <c r="GOP357" s="13"/>
      <c r="GOQ357" s="13"/>
      <c r="GOR357" s="13"/>
      <c r="GOS357" s="13"/>
      <c r="GOT357" s="13"/>
      <c r="GOU357" s="13"/>
      <c r="GOV357" s="13"/>
      <c r="GOW357" s="13"/>
      <c r="GOX357" s="13"/>
      <c r="GOY357" s="13"/>
      <c r="GOZ357" s="13"/>
      <c r="GPA357" s="13"/>
      <c r="GPB357" s="13"/>
      <c r="GPC357" s="13"/>
      <c r="GPD357" s="13"/>
      <c r="GPE357" s="13"/>
      <c r="GPF357" s="13"/>
      <c r="GPG357" s="13"/>
      <c r="GPH357" s="13"/>
      <c r="GPI357" s="13"/>
      <c r="GPJ357" s="13"/>
      <c r="GPK357" s="13"/>
      <c r="GPL357" s="13"/>
      <c r="GPM357" s="13"/>
      <c r="GPN357" s="13"/>
      <c r="GPO357" s="13"/>
      <c r="GPP357" s="13"/>
      <c r="GPQ357" s="13"/>
      <c r="GPR357" s="13"/>
      <c r="GPS357" s="13"/>
      <c r="GPT357" s="13"/>
      <c r="GPU357" s="13"/>
      <c r="GPV357" s="13"/>
      <c r="GPW357" s="13"/>
      <c r="GPX357" s="13"/>
      <c r="GPY357" s="13"/>
      <c r="GPZ357" s="13"/>
      <c r="GQA357" s="13"/>
      <c r="GQB357" s="13"/>
      <c r="GQC357" s="13"/>
      <c r="GQD357" s="13"/>
      <c r="GQE357" s="13"/>
      <c r="GQF357" s="13"/>
      <c r="GQG357" s="13"/>
      <c r="GQH357" s="13"/>
      <c r="GQI357" s="13"/>
      <c r="GQJ357" s="13"/>
      <c r="GQK357" s="13"/>
      <c r="GQL357" s="13"/>
      <c r="GQM357" s="13"/>
      <c r="GQN357" s="13"/>
      <c r="GQO357" s="13"/>
      <c r="GQP357" s="13"/>
      <c r="GQQ357" s="13"/>
      <c r="GQR357" s="13"/>
      <c r="GQS357" s="13"/>
      <c r="GQT357" s="13"/>
      <c r="GQU357" s="13"/>
      <c r="GQV357" s="13"/>
      <c r="GQW357" s="13"/>
      <c r="GQX357" s="13"/>
      <c r="GQY357" s="13"/>
      <c r="GQZ357" s="13"/>
      <c r="GRA357" s="13"/>
      <c r="GRB357" s="13"/>
      <c r="GRC357" s="13"/>
      <c r="GRD357" s="13"/>
      <c r="GRE357" s="13"/>
      <c r="GRF357" s="13"/>
      <c r="GRG357" s="13"/>
      <c r="GRH357" s="13"/>
      <c r="GRI357" s="13"/>
      <c r="GRJ357" s="13"/>
      <c r="GRK357" s="13"/>
      <c r="GRL357" s="13"/>
      <c r="GRM357" s="13"/>
      <c r="GRN357" s="13"/>
      <c r="GRO357" s="13"/>
      <c r="GRP357" s="13"/>
      <c r="GRQ357" s="13"/>
      <c r="GRR357" s="13"/>
      <c r="GRS357" s="13"/>
      <c r="GRT357" s="13"/>
      <c r="GRU357" s="13"/>
      <c r="GRV357" s="13"/>
      <c r="GRW357" s="13"/>
      <c r="GRX357" s="13"/>
      <c r="GRY357" s="13"/>
      <c r="GRZ357" s="13"/>
      <c r="GSA357" s="13"/>
      <c r="GSB357" s="13"/>
      <c r="GSC357" s="13"/>
      <c r="GSD357" s="13"/>
      <c r="GSE357" s="13"/>
      <c r="GSF357" s="13"/>
      <c r="GSG357" s="13"/>
      <c r="GSH357" s="13"/>
      <c r="GSI357" s="13"/>
      <c r="GSJ357" s="13"/>
      <c r="GSK357" s="13"/>
      <c r="GSL357" s="13"/>
      <c r="GSM357" s="13"/>
      <c r="GSN357" s="13"/>
      <c r="GSO357" s="13"/>
      <c r="GSP357" s="13"/>
      <c r="GSQ357" s="13"/>
      <c r="GSR357" s="13"/>
      <c r="GSS357" s="13"/>
      <c r="GST357" s="13"/>
      <c r="GSU357" s="13"/>
      <c r="GSV357" s="13"/>
      <c r="GSW357" s="13"/>
      <c r="GSX357" s="13"/>
      <c r="GSY357" s="13"/>
      <c r="GSZ357" s="13"/>
      <c r="GTA357" s="13"/>
      <c r="GTB357" s="13"/>
      <c r="GTC357" s="13"/>
      <c r="GTD357" s="13"/>
      <c r="GTE357" s="13"/>
      <c r="GTF357" s="13"/>
      <c r="GTG357" s="13"/>
      <c r="GTH357" s="13"/>
      <c r="GTI357" s="13"/>
      <c r="GTJ357" s="13"/>
      <c r="GTK357" s="13"/>
      <c r="GTL357" s="13"/>
      <c r="GTM357" s="13"/>
      <c r="GTN357" s="13"/>
      <c r="GTO357" s="13"/>
      <c r="GTP357" s="13"/>
      <c r="GTQ357" s="13"/>
      <c r="GTR357" s="13"/>
      <c r="GTS357" s="13"/>
      <c r="GTT357" s="13"/>
      <c r="GTU357" s="13"/>
      <c r="GTV357" s="13"/>
      <c r="GTW357" s="13"/>
      <c r="GTX357" s="13"/>
      <c r="GTY357" s="13"/>
      <c r="GTZ357" s="13"/>
      <c r="GUA357" s="13"/>
      <c r="GUB357" s="13"/>
      <c r="GUC357" s="13"/>
      <c r="GUD357" s="13"/>
      <c r="GUE357" s="13"/>
      <c r="GUF357" s="13"/>
      <c r="GUG357" s="13"/>
      <c r="GUH357" s="13"/>
      <c r="GUI357" s="13"/>
      <c r="GUJ357" s="13"/>
      <c r="GUK357" s="13"/>
      <c r="GUL357" s="13"/>
      <c r="GUM357" s="13"/>
      <c r="GUN357" s="13"/>
      <c r="GUO357" s="13"/>
      <c r="GUP357" s="13"/>
      <c r="GUQ357" s="13"/>
      <c r="GUR357" s="13"/>
      <c r="GUS357" s="13"/>
      <c r="GUT357" s="13"/>
      <c r="GUU357" s="13"/>
      <c r="GUV357" s="13"/>
      <c r="GUW357" s="13"/>
      <c r="GUX357" s="13"/>
      <c r="GUY357" s="13"/>
      <c r="GUZ357" s="13"/>
      <c r="GVA357" s="13"/>
      <c r="GVB357" s="13"/>
      <c r="GVC357" s="13"/>
      <c r="GVD357" s="13"/>
      <c r="GVE357" s="13"/>
      <c r="GVF357" s="13"/>
      <c r="GVG357" s="13"/>
      <c r="GVH357" s="13"/>
      <c r="GVI357" s="13"/>
      <c r="GVJ357" s="13"/>
      <c r="GVK357" s="13"/>
      <c r="GVL357" s="13"/>
      <c r="GVM357" s="13"/>
      <c r="GVN357" s="13"/>
      <c r="GVO357" s="13"/>
      <c r="GVP357" s="13"/>
      <c r="GVQ357" s="13"/>
      <c r="GVR357" s="13"/>
      <c r="GVS357" s="13"/>
      <c r="GVT357" s="13"/>
      <c r="GVU357" s="13"/>
      <c r="GVV357" s="13"/>
      <c r="GVW357" s="13"/>
      <c r="GVX357" s="13"/>
      <c r="GVY357" s="13"/>
      <c r="GVZ357" s="13"/>
      <c r="GWA357" s="13"/>
      <c r="GWB357" s="13"/>
      <c r="GWC357" s="13"/>
      <c r="GWD357" s="13"/>
      <c r="GWE357" s="13"/>
      <c r="GWF357" s="13"/>
      <c r="GWG357" s="13"/>
      <c r="GWH357" s="13"/>
      <c r="GWI357" s="13"/>
      <c r="GWJ357" s="13"/>
      <c r="GWK357" s="13"/>
      <c r="GWL357" s="13"/>
      <c r="GWM357" s="13"/>
      <c r="GWN357" s="13"/>
      <c r="GWO357" s="13"/>
      <c r="GWP357" s="13"/>
      <c r="GWQ357" s="13"/>
      <c r="GWR357" s="13"/>
      <c r="GWS357" s="13"/>
      <c r="GWT357" s="13"/>
      <c r="GWU357" s="13"/>
      <c r="GWV357" s="13"/>
      <c r="GWW357" s="13"/>
      <c r="GWX357" s="13"/>
      <c r="GWY357" s="13"/>
      <c r="GWZ357" s="13"/>
      <c r="GXA357" s="13"/>
      <c r="GXB357" s="13"/>
      <c r="GXC357" s="13"/>
      <c r="GXD357" s="13"/>
      <c r="GXE357" s="13"/>
      <c r="GXF357" s="13"/>
      <c r="GXG357" s="13"/>
      <c r="GXH357" s="13"/>
      <c r="GXI357" s="13"/>
      <c r="GXJ357" s="13"/>
      <c r="GXK357" s="13"/>
      <c r="GXL357" s="13"/>
      <c r="GXM357" s="13"/>
      <c r="GXN357" s="13"/>
      <c r="GXO357" s="13"/>
      <c r="GXP357" s="13"/>
      <c r="GXQ357" s="13"/>
      <c r="GXR357" s="13"/>
      <c r="GXS357" s="13"/>
      <c r="GXT357" s="13"/>
      <c r="GXU357" s="13"/>
      <c r="GXV357" s="13"/>
      <c r="GXW357" s="13"/>
      <c r="GXX357" s="13"/>
      <c r="GXY357" s="13"/>
      <c r="GXZ357" s="13"/>
      <c r="GYA357" s="13"/>
      <c r="GYB357" s="13"/>
      <c r="GYC357" s="13"/>
      <c r="GYD357" s="13"/>
      <c r="GYE357" s="13"/>
      <c r="GYF357" s="13"/>
      <c r="GYG357" s="13"/>
      <c r="GYH357" s="13"/>
      <c r="GYI357" s="13"/>
      <c r="GYJ357" s="13"/>
      <c r="GYK357" s="13"/>
      <c r="GYL357" s="13"/>
      <c r="GYM357" s="13"/>
      <c r="GYN357" s="13"/>
      <c r="GYO357" s="13"/>
      <c r="GYP357" s="13"/>
      <c r="GYQ357" s="13"/>
      <c r="GYR357" s="13"/>
      <c r="GYS357" s="13"/>
      <c r="GYT357" s="13"/>
      <c r="GYU357" s="13"/>
      <c r="GYV357" s="13"/>
      <c r="GYW357" s="13"/>
      <c r="GYX357" s="13"/>
      <c r="GYY357" s="13"/>
      <c r="GYZ357" s="13"/>
      <c r="GZA357" s="13"/>
      <c r="GZB357" s="13"/>
      <c r="GZC357" s="13"/>
      <c r="GZD357" s="13"/>
      <c r="GZE357" s="13"/>
      <c r="GZF357" s="13"/>
      <c r="GZG357" s="13"/>
      <c r="GZH357" s="13"/>
      <c r="GZI357" s="13"/>
      <c r="GZJ357" s="13"/>
      <c r="GZK357" s="13"/>
      <c r="GZL357" s="13"/>
      <c r="GZM357" s="13"/>
      <c r="GZN357" s="13"/>
      <c r="GZO357" s="13"/>
      <c r="GZP357" s="13"/>
      <c r="GZQ357" s="13"/>
      <c r="GZR357" s="13"/>
      <c r="GZS357" s="13"/>
      <c r="GZT357" s="13"/>
      <c r="GZU357" s="13"/>
      <c r="GZV357" s="13"/>
      <c r="GZW357" s="13"/>
      <c r="GZX357" s="13"/>
      <c r="GZY357" s="13"/>
      <c r="GZZ357" s="13"/>
      <c r="HAA357" s="13"/>
      <c r="HAB357" s="13"/>
      <c r="HAC357" s="13"/>
      <c r="HAD357" s="13"/>
      <c r="HAE357" s="13"/>
      <c r="HAF357" s="13"/>
      <c r="HAG357" s="13"/>
      <c r="HAH357" s="13"/>
      <c r="HAI357" s="13"/>
      <c r="HAJ357" s="13"/>
      <c r="HAK357" s="13"/>
      <c r="HAL357" s="13"/>
      <c r="HAM357" s="13"/>
      <c r="HAN357" s="13"/>
      <c r="HAO357" s="13"/>
      <c r="HAP357" s="13"/>
      <c r="HAQ357" s="13"/>
      <c r="HAR357" s="13"/>
      <c r="HAS357" s="13"/>
      <c r="HAT357" s="13"/>
      <c r="HAU357" s="13"/>
      <c r="HAV357" s="13"/>
      <c r="HAW357" s="13"/>
      <c r="HAX357" s="13"/>
      <c r="HAY357" s="13"/>
      <c r="HAZ357" s="13"/>
      <c r="HBA357" s="13"/>
      <c r="HBB357" s="13"/>
      <c r="HBC357" s="13"/>
      <c r="HBD357" s="13"/>
      <c r="HBE357" s="13"/>
      <c r="HBF357" s="13"/>
      <c r="HBG357" s="13"/>
      <c r="HBH357" s="13"/>
      <c r="HBI357" s="13"/>
      <c r="HBJ357" s="13"/>
      <c r="HBK357" s="13"/>
      <c r="HBL357" s="13"/>
      <c r="HBM357" s="13"/>
      <c r="HBN357" s="13"/>
      <c r="HBO357" s="13"/>
      <c r="HBP357" s="13"/>
      <c r="HBQ357" s="13"/>
      <c r="HBR357" s="13"/>
      <c r="HBS357" s="13"/>
      <c r="HBT357" s="13"/>
      <c r="HBU357" s="13"/>
      <c r="HBV357" s="13"/>
      <c r="HBW357" s="13"/>
      <c r="HBX357" s="13"/>
      <c r="HBY357" s="13"/>
      <c r="HBZ357" s="13"/>
      <c r="HCA357" s="13"/>
      <c r="HCB357" s="13"/>
      <c r="HCC357" s="13"/>
      <c r="HCD357" s="13"/>
      <c r="HCE357" s="13"/>
      <c r="HCF357" s="13"/>
      <c r="HCG357" s="13"/>
      <c r="HCH357" s="13"/>
      <c r="HCI357" s="13"/>
      <c r="HCJ357" s="13"/>
      <c r="HCK357" s="13"/>
      <c r="HCL357" s="13"/>
      <c r="HCM357" s="13"/>
      <c r="HCN357" s="13"/>
      <c r="HCO357" s="13"/>
      <c r="HCP357" s="13"/>
      <c r="HCQ357" s="13"/>
      <c r="HCR357" s="13"/>
      <c r="HCS357" s="13"/>
      <c r="HCT357" s="13"/>
      <c r="HCU357" s="13"/>
      <c r="HCV357" s="13"/>
      <c r="HCW357" s="13"/>
      <c r="HCX357" s="13"/>
      <c r="HCY357" s="13"/>
      <c r="HCZ357" s="13"/>
      <c r="HDA357" s="13"/>
      <c r="HDB357" s="13"/>
      <c r="HDC357" s="13"/>
      <c r="HDD357" s="13"/>
      <c r="HDE357" s="13"/>
      <c r="HDF357" s="13"/>
      <c r="HDG357" s="13"/>
      <c r="HDH357" s="13"/>
      <c r="HDI357" s="13"/>
      <c r="HDJ357" s="13"/>
      <c r="HDK357" s="13"/>
      <c r="HDL357" s="13"/>
      <c r="HDM357" s="13"/>
      <c r="HDN357" s="13"/>
      <c r="HDO357" s="13"/>
      <c r="HDP357" s="13"/>
      <c r="HDQ357" s="13"/>
      <c r="HDR357" s="13"/>
      <c r="HDS357" s="13"/>
      <c r="HDT357" s="13"/>
      <c r="HDU357" s="13"/>
      <c r="HDV357" s="13"/>
      <c r="HDW357" s="13"/>
      <c r="HDX357" s="13"/>
      <c r="HDY357" s="13"/>
      <c r="HDZ357" s="13"/>
      <c r="HEA357" s="13"/>
      <c r="HEB357" s="13"/>
      <c r="HEC357" s="13"/>
      <c r="HED357" s="13"/>
      <c r="HEE357" s="13"/>
      <c r="HEF357" s="13"/>
      <c r="HEG357" s="13"/>
      <c r="HEH357" s="13"/>
      <c r="HEI357" s="13"/>
      <c r="HEJ357" s="13"/>
      <c r="HEK357" s="13"/>
      <c r="HEL357" s="13"/>
      <c r="HEM357" s="13"/>
      <c r="HEN357" s="13"/>
      <c r="HEO357" s="13"/>
      <c r="HEP357" s="13"/>
      <c r="HEQ357" s="13"/>
      <c r="HER357" s="13"/>
      <c r="HES357" s="13"/>
      <c r="HET357" s="13"/>
      <c r="HEU357" s="13"/>
      <c r="HEV357" s="13"/>
      <c r="HEW357" s="13"/>
      <c r="HEX357" s="13"/>
      <c r="HEY357" s="13"/>
      <c r="HEZ357" s="13"/>
      <c r="HFA357" s="13"/>
      <c r="HFB357" s="13"/>
      <c r="HFC357" s="13"/>
      <c r="HFD357" s="13"/>
      <c r="HFE357" s="13"/>
      <c r="HFF357" s="13"/>
      <c r="HFG357" s="13"/>
      <c r="HFH357" s="13"/>
      <c r="HFI357" s="13"/>
      <c r="HFJ357" s="13"/>
      <c r="HFK357" s="13"/>
      <c r="HFL357" s="13"/>
      <c r="HFM357" s="13"/>
      <c r="HFN357" s="13"/>
      <c r="HFO357" s="13"/>
      <c r="HFP357" s="13"/>
      <c r="HFQ357" s="13"/>
      <c r="HFR357" s="13"/>
      <c r="HFS357" s="13"/>
      <c r="HFT357" s="13"/>
      <c r="HFU357" s="13"/>
      <c r="HFV357" s="13"/>
      <c r="HFW357" s="13"/>
      <c r="HFX357" s="13"/>
      <c r="HFY357" s="13"/>
      <c r="HFZ357" s="13"/>
      <c r="HGA357" s="13"/>
      <c r="HGB357" s="13"/>
      <c r="HGC357" s="13"/>
      <c r="HGD357" s="13"/>
      <c r="HGE357" s="13"/>
      <c r="HGF357" s="13"/>
      <c r="HGG357" s="13"/>
      <c r="HGH357" s="13"/>
      <c r="HGI357" s="13"/>
      <c r="HGJ357" s="13"/>
      <c r="HGK357" s="13"/>
      <c r="HGL357" s="13"/>
      <c r="HGM357" s="13"/>
      <c r="HGN357" s="13"/>
      <c r="HGO357" s="13"/>
      <c r="HGP357" s="13"/>
      <c r="HGQ357" s="13"/>
      <c r="HGR357" s="13"/>
      <c r="HGS357" s="13"/>
      <c r="HGT357" s="13"/>
      <c r="HGU357" s="13"/>
      <c r="HGV357" s="13"/>
      <c r="HGW357" s="13"/>
      <c r="HGX357" s="13"/>
      <c r="HGY357" s="13"/>
      <c r="HGZ357" s="13"/>
      <c r="HHA357" s="13"/>
      <c r="HHB357" s="13"/>
      <c r="HHC357" s="13"/>
      <c r="HHD357" s="13"/>
      <c r="HHE357" s="13"/>
      <c r="HHF357" s="13"/>
      <c r="HHG357" s="13"/>
      <c r="HHH357" s="13"/>
      <c r="HHI357" s="13"/>
      <c r="HHJ357" s="13"/>
      <c r="HHK357" s="13"/>
      <c r="HHL357" s="13"/>
      <c r="HHM357" s="13"/>
      <c r="HHN357" s="13"/>
      <c r="HHO357" s="13"/>
      <c r="HHP357" s="13"/>
      <c r="HHQ357" s="13"/>
      <c r="HHR357" s="13"/>
      <c r="HHS357" s="13"/>
      <c r="HHT357" s="13"/>
      <c r="HHU357" s="13"/>
      <c r="HHV357" s="13"/>
      <c r="HHW357" s="13"/>
      <c r="HHX357" s="13"/>
      <c r="HHY357" s="13"/>
      <c r="HHZ357" s="13"/>
      <c r="HIA357" s="13"/>
      <c r="HIB357" s="13"/>
      <c r="HIC357" s="13"/>
      <c r="HID357" s="13"/>
      <c r="HIE357" s="13"/>
      <c r="HIF357" s="13"/>
      <c r="HIG357" s="13"/>
      <c r="HIH357" s="13"/>
      <c r="HII357" s="13"/>
      <c r="HIJ357" s="13"/>
      <c r="HIK357" s="13"/>
      <c r="HIL357" s="13"/>
      <c r="HIM357" s="13"/>
      <c r="HIN357" s="13"/>
      <c r="HIO357" s="13"/>
      <c r="HIP357" s="13"/>
      <c r="HIQ357" s="13"/>
      <c r="HIR357" s="13"/>
      <c r="HIS357" s="13"/>
      <c r="HIT357" s="13"/>
      <c r="HIU357" s="13"/>
      <c r="HIV357" s="13"/>
      <c r="HIW357" s="13"/>
      <c r="HIX357" s="13"/>
      <c r="HIY357" s="13"/>
      <c r="HIZ357" s="13"/>
      <c r="HJA357" s="13"/>
      <c r="HJB357" s="13"/>
      <c r="HJC357" s="13"/>
      <c r="HJD357" s="13"/>
      <c r="HJE357" s="13"/>
      <c r="HJF357" s="13"/>
      <c r="HJG357" s="13"/>
      <c r="HJH357" s="13"/>
      <c r="HJI357" s="13"/>
      <c r="HJJ357" s="13"/>
      <c r="HJK357" s="13"/>
      <c r="HJL357" s="13"/>
      <c r="HJM357" s="13"/>
      <c r="HJN357" s="13"/>
      <c r="HJO357" s="13"/>
      <c r="HJP357" s="13"/>
      <c r="HJQ357" s="13"/>
      <c r="HJR357" s="13"/>
      <c r="HJS357" s="13"/>
      <c r="HJT357" s="13"/>
      <c r="HJU357" s="13"/>
      <c r="HJV357" s="13"/>
      <c r="HJW357" s="13"/>
      <c r="HJX357" s="13"/>
      <c r="HJY357" s="13"/>
      <c r="HJZ357" s="13"/>
      <c r="HKA357" s="13"/>
      <c r="HKB357" s="13"/>
      <c r="HKC357" s="13"/>
      <c r="HKD357" s="13"/>
      <c r="HKE357" s="13"/>
      <c r="HKF357" s="13"/>
      <c r="HKG357" s="13"/>
      <c r="HKH357" s="13"/>
      <c r="HKI357" s="13"/>
      <c r="HKJ357" s="13"/>
      <c r="HKK357" s="13"/>
      <c r="HKL357" s="13"/>
      <c r="HKM357" s="13"/>
      <c r="HKN357" s="13"/>
      <c r="HKO357" s="13"/>
      <c r="HKP357" s="13"/>
      <c r="HKQ357" s="13"/>
      <c r="HKR357" s="13"/>
      <c r="HKS357" s="13"/>
      <c r="HKT357" s="13"/>
      <c r="HKU357" s="13"/>
      <c r="HKV357" s="13"/>
      <c r="HKW357" s="13"/>
      <c r="HKX357" s="13"/>
      <c r="HKY357" s="13"/>
      <c r="HKZ357" s="13"/>
      <c r="HLA357" s="13"/>
      <c r="HLB357" s="13"/>
      <c r="HLC357" s="13"/>
      <c r="HLD357" s="13"/>
      <c r="HLE357" s="13"/>
      <c r="HLF357" s="13"/>
      <c r="HLG357" s="13"/>
      <c r="HLH357" s="13"/>
      <c r="HLI357" s="13"/>
      <c r="HLJ357" s="13"/>
      <c r="HLK357" s="13"/>
      <c r="HLL357" s="13"/>
      <c r="HLM357" s="13"/>
      <c r="HLN357" s="13"/>
      <c r="HLO357" s="13"/>
      <c r="HLP357" s="13"/>
      <c r="HLQ357" s="13"/>
      <c r="HLR357" s="13"/>
      <c r="HLS357" s="13"/>
      <c r="HLT357" s="13"/>
      <c r="HLU357" s="13"/>
      <c r="HLV357" s="13"/>
      <c r="HLW357" s="13"/>
      <c r="HLX357" s="13"/>
      <c r="HLY357" s="13"/>
      <c r="HLZ357" s="13"/>
      <c r="HMA357" s="13"/>
      <c r="HMB357" s="13"/>
      <c r="HMC357" s="13"/>
      <c r="HMD357" s="13"/>
      <c r="HME357" s="13"/>
      <c r="HMF357" s="13"/>
      <c r="HMG357" s="13"/>
      <c r="HMH357" s="13"/>
      <c r="HMI357" s="13"/>
      <c r="HMJ357" s="13"/>
      <c r="HMK357" s="13"/>
      <c r="HML357" s="13"/>
      <c r="HMM357" s="13"/>
      <c r="HMN357" s="13"/>
      <c r="HMO357" s="13"/>
      <c r="HMP357" s="13"/>
      <c r="HMQ357" s="13"/>
      <c r="HMR357" s="13"/>
      <c r="HMS357" s="13"/>
      <c r="HMT357" s="13"/>
      <c r="HMU357" s="13"/>
      <c r="HMV357" s="13"/>
      <c r="HMW357" s="13"/>
      <c r="HMX357" s="13"/>
      <c r="HMY357" s="13"/>
      <c r="HMZ357" s="13"/>
      <c r="HNA357" s="13"/>
      <c r="HNB357" s="13"/>
      <c r="HNC357" s="13"/>
      <c r="HND357" s="13"/>
      <c r="HNE357" s="13"/>
      <c r="HNF357" s="13"/>
      <c r="HNG357" s="13"/>
      <c r="HNH357" s="13"/>
      <c r="HNI357" s="13"/>
      <c r="HNJ357" s="13"/>
      <c r="HNK357" s="13"/>
      <c r="HNL357" s="13"/>
      <c r="HNM357" s="13"/>
      <c r="HNN357" s="13"/>
      <c r="HNO357" s="13"/>
      <c r="HNP357" s="13"/>
      <c r="HNQ357" s="13"/>
      <c r="HNR357" s="13"/>
      <c r="HNS357" s="13"/>
      <c r="HNT357" s="13"/>
      <c r="HNU357" s="13"/>
      <c r="HNV357" s="13"/>
      <c r="HNW357" s="13"/>
      <c r="HNX357" s="13"/>
      <c r="HNY357" s="13"/>
      <c r="HNZ357" s="13"/>
      <c r="HOA357" s="13"/>
      <c r="HOB357" s="13"/>
      <c r="HOC357" s="13"/>
      <c r="HOD357" s="13"/>
      <c r="HOE357" s="13"/>
      <c r="HOF357" s="13"/>
      <c r="HOG357" s="13"/>
      <c r="HOH357" s="13"/>
      <c r="HOI357" s="13"/>
      <c r="HOJ357" s="13"/>
      <c r="HOK357" s="13"/>
      <c r="HOL357" s="13"/>
      <c r="HOM357" s="13"/>
      <c r="HON357" s="13"/>
      <c r="HOO357" s="13"/>
      <c r="HOP357" s="13"/>
      <c r="HOQ357" s="13"/>
      <c r="HOR357" s="13"/>
      <c r="HOS357" s="13"/>
      <c r="HOT357" s="13"/>
      <c r="HOU357" s="13"/>
      <c r="HOV357" s="13"/>
      <c r="HOW357" s="13"/>
      <c r="HOX357" s="13"/>
      <c r="HOY357" s="13"/>
      <c r="HOZ357" s="13"/>
      <c r="HPA357" s="13"/>
      <c r="HPB357" s="13"/>
      <c r="HPC357" s="13"/>
      <c r="HPD357" s="13"/>
      <c r="HPE357" s="13"/>
      <c r="HPF357" s="13"/>
      <c r="HPG357" s="13"/>
      <c r="HPH357" s="13"/>
      <c r="HPI357" s="13"/>
      <c r="HPJ357" s="13"/>
      <c r="HPK357" s="13"/>
      <c r="HPL357" s="13"/>
      <c r="HPM357" s="13"/>
      <c r="HPN357" s="13"/>
      <c r="HPO357" s="13"/>
      <c r="HPP357" s="13"/>
      <c r="HPQ357" s="13"/>
      <c r="HPR357" s="13"/>
      <c r="HPS357" s="13"/>
      <c r="HPT357" s="13"/>
      <c r="HPU357" s="13"/>
      <c r="HPV357" s="13"/>
      <c r="HPW357" s="13"/>
      <c r="HPX357" s="13"/>
      <c r="HPY357" s="13"/>
      <c r="HPZ357" s="13"/>
      <c r="HQA357" s="13"/>
      <c r="HQB357" s="13"/>
      <c r="HQC357" s="13"/>
      <c r="HQD357" s="13"/>
      <c r="HQE357" s="13"/>
      <c r="HQF357" s="13"/>
      <c r="HQG357" s="13"/>
      <c r="HQH357" s="13"/>
      <c r="HQI357" s="13"/>
      <c r="HQJ357" s="13"/>
      <c r="HQK357" s="13"/>
      <c r="HQL357" s="13"/>
      <c r="HQM357" s="13"/>
      <c r="HQN357" s="13"/>
      <c r="HQO357" s="13"/>
      <c r="HQP357" s="13"/>
      <c r="HQQ357" s="13"/>
      <c r="HQR357" s="13"/>
      <c r="HQS357" s="13"/>
      <c r="HQT357" s="13"/>
      <c r="HQU357" s="13"/>
      <c r="HQV357" s="13"/>
      <c r="HQW357" s="13"/>
      <c r="HQX357" s="13"/>
      <c r="HQY357" s="13"/>
      <c r="HQZ357" s="13"/>
      <c r="HRA357" s="13"/>
      <c r="HRB357" s="13"/>
      <c r="HRC357" s="13"/>
      <c r="HRD357" s="13"/>
      <c r="HRE357" s="13"/>
      <c r="HRF357" s="13"/>
      <c r="HRG357" s="13"/>
      <c r="HRH357" s="13"/>
      <c r="HRI357" s="13"/>
      <c r="HRJ357" s="13"/>
      <c r="HRK357" s="13"/>
      <c r="HRL357" s="13"/>
      <c r="HRM357" s="13"/>
      <c r="HRN357" s="13"/>
      <c r="HRO357" s="13"/>
      <c r="HRP357" s="13"/>
      <c r="HRQ357" s="13"/>
      <c r="HRR357" s="13"/>
      <c r="HRS357" s="13"/>
      <c r="HRT357" s="13"/>
      <c r="HRU357" s="13"/>
      <c r="HRV357" s="13"/>
      <c r="HRW357" s="13"/>
      <c r="HRX357" s="13"/>
      <c r="HRY357" s="13"/>
      <c r="HRZ357" s="13"/>
      <c r="HSA357" s="13"/>
      <c r="HSB357" s="13"/>
      <c r="HSC357" s="13"/>
      <c r="HSD357" s="13"/>
      <c r="HSE357" s="13"/>
      <c r="HSF357" s="13"/>
      <c r="HSG357" s="13"/>
      <c r="HSH357" s="13"/>
      <c r="HSI357" s="13"/>
      <c r="HSJ357" s="13"/>
      <c r="HSK357" s="13"/>
      <c r="HSL357" s="13"/>
      <c r="HSM357" s="13"/>
      <c r="HSN357" s="13"/>
      <c r="HSO357" s="13"/>
      <c r="HSP357" s="13"/>
      <c r="HSQ357" s="13"/>
      <c r="HSR357" s="13"/>
      <c r="HSS357" s="13"/>
      <c r="HST357" s="13"/>
      <c r="HSU357" s="13"/>
      <c r="HSV357" s="13"/>
      <c r="HSW357" s="13"/>
      <c r="HSX357" s="13"/>
      <c r="HSY357" s="13"/>
      <c r="HSZ357" s="13"/>
      <c r="HTA357" s="13"/>
      <c r="HTB357" s="13"/>
      <c r="HTC357" s="13"/>
      <c r="HTD357" s="13"/>
      <c r="HTE357" s="13"/>
      <c r="HTF357" s="13"/>
      <c r="HTG357" s="13"/>
      <c r="HTH357" s="13"/>
      <c r="HTI357" s="13"/>
      <c r="HTJ357" s="13"/>
      <c r="HTK357" s="13"/>
      <c r="HTL357" s="13"/>
      <c r="HTM357" s="13"/>
      <c r="HTN357" s="13"/>
      <c r="HTO357" s="13"/>
      <c r="HTP357" s="13"/>
      <c r="HTQ357" s="13"/>
      <c r="HTR357" s="13"/>
      <c r="HTS357" s="13"/>
      <c r="HTT357" s="13"/>
      <c r="HTU357" s="13"/>
      <c r="HTV357" s="13"/>
      <c r="HTW357" s="13"/>
      <c r="HTX357" s="13"/>
      <c r="HTY357" s="13"/>
      <c r="HTZ357" s="13"/>
      <c r="HUA357" s="13"/>
      <c r="HUB357" s="13"/>
      <c r="HUC357" s="13"/>
      <c r="HUD357" s="13"/>
      <c r="HUE357" s="13"/>
      <c r="HUF357" s="13"/>
      <c r="HUG357" s="13"/>
      <c r="HUH357" s="13"/>
      <c r="HUI357" s="13"/>
      <c r="HUJ357" s="13"/>
      <c r="HUK357" s="13"/>
      <c r="HUL357" s="13"/>
      <c r="HUM357" s="13"/>
      <c r="HUN357" s="13"/>
      <c r="HUO357" s="13"/>
      <c r="HUP357" s="13"/>
      <c r="HUQ357" s="13"/>
      <c r="HUR357" s="13"/>
      <c r="HUS357" s="13"/>
      <c r="HUT357" s="13"/>
      <c r="HUU357" s="13"/>
      <c r="HUV357" s="13"/>
      <c r="HUW357" s="13"/>
      <c r="HUX357" s="13"/>
      <c r="HUY357" s="13"/>
      <c r="HUZ357" s="13"/>
      <c r="HVA357" s="13"/>
      <c r="HVB357" s="13"/>
      <c r="HVC357" s="13"/>
      <c r="HVD357" s="13"/>
      <c r="HVE357" s="13"/>
      <c r="HVF357" s="13"/>
      <c r="HVG357" s="13"/>
      <c r="HVH357" s="13"/>
      <c r="HVI357" s="13"/>
      <c r="HVJ357" s="13"/>
      <c r="HVK357" s="13"/>
      <c r="HVL357" s="13"/>
      <c r="HVM357" s="13"/>
      <c r="HVN357" s="13"/>
      <c r="HVO357" s="13"/>
      <c r="HVP357" s="13"/>
      <c r="HVQ357" s="13"/>
      <c r="HVR357" s="13"/>
      <c r="HVS357" s="13"/>
      <c r="HVT357" s="13"/>
      <c r="HVU357" s="13"/>
      <c r="HVV357" s="13"/>
      <c r="HVW357" s="13"/>
      <c r="HVX357" s="13"/>
      <c r="HVY357" s="13"/>
      <c r="HVZ357" s="13"/>
      <c r="HWA357" s="13"/>
      <c r="HWB357" s="13"/>
      <c r="HWC357" s="13"/>
      <c r="HWD357" s="13"/>
      <c r="HWE357" s="13"/>
      <c r="HWF357" s="13"/>
      <c r="HWG357" s="13"/>
      <c r="HWH357" s="13"/>
      <c r="HWI357" s="13"/>
      <c r="HWJ357" s="13"/>
      <c r="HWK357" s="13"/>
      <c r="HWL357" s="13"/>
      <c r="HWM357" s="13"/>
      <c r="HWN357" s="13"/>
      <c r="HWO357" s="13"/>
      <c r="HWP357" s="13"/>
      <c r="HWQ357" s="13"/>
      <c r="HWR357" s="13"/>
      <c r="HWS357" s="13"/>
      <c r="HWT357" s="13"/>
      <c r="HWU357" s="13"/>
      <c r="HWV357" s="13"/>
      <c r="HWW357" s="13"/>
      <c r="HWX357" s="13"/>
      <c r="HWY357" s="13"/>
      <c r="HWZ357" s="13"/>
      <c r="HXA357" s="13"/>
      <c r="HXB357" s="13"/>
      <c r="HXC357" s="13"/>
      <c r="HXD357" s="13"/>
      <c r="HXE357" s="13"/>
      <c r="HXF357" s="13"/>
      <c r="HXG357" s="13"/>
      <c r="HXH357" s="13"/>
      <c r="HXI357" s="13"/>
      <c r="HXJ357" s="13"/>
      <c r="HXK357" s="13"/>
      <c r="HXL357" s="13"/>
      <c r="HXM357" s="13"/>
      <c r="HXN357" s="13"/>
      <c r="HXO357" s="13"/>
      <c r="HXP357" s="13"/>
      <c r="HXQ357" s="13"/>
      <c r="HXR357" s="13"/>
      <c r="HXS357" s="13"/>
      <c r="HXT357" s="13"/>
      <c r="HXU357" s="13"/>
      <c r="HXV357" s="13"/>
      <c r="HXW357" s="13"/>
      <c r="HXX357" s="13"/>
      <c r="HXY357" s="13"/>
      <c r="HXZ357" s="13"/>
      <c r="HYA357" s="13"/>
      <c r="HYB357" s="13"/>
      <c r="HYC357" s="13"/>
      <c r="HYD357" s="13"/>
      <c r="HYE357" s="13"/>
      <c r="HYF357" s="13"/>
      <c r="HYG357" s="13"/>
      <c r="HYH357" s="13"/>
      <c r="HYI357" s="13"/>
      <c r="HYJ357" s="13"/>
      <c r="HYK357" s="13"/>
      <c r="HYL357" s="13"/>
      <c r="HYM357" s="13"/>
      <c r="HYN357" s="13"/>
      <c r="HYO357" s="13"/>
      <c r="HYP357" s="13"/>
      <c r="HYQ357" s="13"/>
      <c r="HYR357" s="13"/>
      <c r="HYS357" s="13"/>
      <c r="HYT357" s="13"/>
      <c r="HYU357" s="13"/>
      <c r="HYV357" s="13"/>
      <c r="HYW357" s="13"/>
      <c r="HYX357" s="13"/>
      <c r="HYY357" s="13"/>
      <c r="HYZ357" s="13"/>
      <c r="HZA357" s="13"/>
      <c r="HZB357" s="13"/>
      <c r="HZC357" s="13"/>
      <c r="HZD357" s="13"/>
      <c r="HZE357" s="13"/>
      <c r="HZF357" s="13"/>
      <c r="HZG357" s="13"/>
      <c r="HZH357" s="13"/>
      <c r="HZI357" s="13"/>
      <c r="HZJ357" s="13"/>
      <c r="HZK357" s="13"/>
      <c r="HZL357" s="13"/>
      <c r="HZM357" s="13"/>
      <c r="HZN357" s="13"/>
      <c r="HZO357" s="13"/>
      <c r="HZP357" s="13"/>
      <c r="HZQ357" s="13"/>
      <c r="HZR357" s="13"/>
      <c r="HZS357" s="13"/>
      <c r="HZT357" s="13"/>
      <c r="HZU357" s="13"/>
      <c r="HZV357" s="13"/>
      <c r="HZW357" s="13"/>
      <c r="HZX357" s="13"/>
      <c r="HZY357" s="13"/>
      <c r="HZZ357" s="13"/>
      <c r="IAA357" s="13"/>
      <c r="IAB357" s="13"/>
      <c r="IAC357" s="13"/>
      <c r="IAD357" s="13"/>
      <c r="IAE357" s="13"/>
      <c r="IAF357" s="13"/>
      <c r="IAG357" s="13"/>
      <c r="IAH357" s="13"/>
      <c r="IAI357" s="13"/>
      <c r="IAJ357" s="13"/>
      <c r="IAK357" s="13"/>
      <c r="IAL357" s="13"/>
      <c r="IAM357" s="13"/>
      <c r="IAN357" s="13"/>
      <c r="IAO357" s="13"/>
      <c r="IAP357" s="13"/>
      <c r="IAQ357" s="13"/>
      <c r="IAR357" s="13"/>
      <c r="IAS357" s="13"/>
      <c r="IAT357" s="13"/>
      <c r="IAU357" s="13"/>
      <c r="IAV357" s="13"/>
      <c r="IAW357" s="13"/>
      <c r="IAX357" s="13"/>
      <c r="IAY357" s="13"/>
      <c r="IAZ357" s="13"/>
      <c r="IBA357" s="13"/>
      <c r="IBB357" s="13"/>
      <c r="IBC357" s="13"/>
      <c r="IBD357" s="13"/>
      <c r="IBE357" s="13"/>
      <c r="IBF357" s="13"/>
      <c r="IBG357" s="13"/>
      <c r="IBH357" s="13"/>
      <c r="IBI357" s="13"/>
      <c r="IBJ357" s="13"/>
      <c r="IBK357" s="13"/>
      <c r="IBL357" s="13"/>
      <c r="IBM357" s="13"/>
      <c r="IBN357" s="13"/>
      <c r="IBO357" s="13"/>
      <c r="IBP357" s="13"/>
      <c r="IBQ357" s="13"/>
      <c r="IBR357" s="13"/>
      <c r="IBS357" s="13"/>
      <c r="IBT357" s="13"/>
      <c r="IBU357" s="13"/>
      <c r="IBV357" s="13"/>
      <c r="IBW357" s="13"/>
      <c r="IBX357" s="13"/>
      <c r="IBY357" s="13"/>
      <c r="IBZ357" s="13"/>
      <c r="ICA357" s="13"/>
      <c r="ICB357" s="13"/>
      <c r="ICC357" s="13"/>
      <c r="ICD357" s="13"/>
      <c r="ICE357" s="13"/>
      <c r="ICF357" s="13"/>
      <c r="ICG357" s="13"/>
      <c r="ICH357" s="13"/>
      <c r="ICI357" s="13"/>
      <c r="ICJ357" s="13"/>
      <c r="ICK357" s="13"/>
      <c r="ICL357" s="13"/>
      <c r="ICM357" s="13"/>
      <c r="ICN357" s="13"/>
      <c r="ICO357" s="13"/>
      <c r="ICP357" s="13"/>
      <c r="ICQ357" s="13"/>
      <c r="ICR357" s="13"/>
      <c r="ICS357" s="13"/>
      <c r="ICT357" s="13"/>
      <c r="ICU357" s="13"/>
      <c r="ICV357" s="13"/>
      <c r="ICW357" s="13"/>
      <c r="ICX357" s="13"/>
      <c r="ICY357" s="13"/>
      <c r="ICZ357" s="13"/>
      <c r="IDA357" s="13"/>
      <c r="IDB357" s="13"/>
      <c r="IDC357" s="13"/>
      <c r="IDD357" s="13"/>
      <c r="IDE357" s="13"/>
      <c r="IDF357" s="13"/>
      <c r="IDG357" s="13"/>
      <c r="IDH357" s="13"/>
      <c r="IDI357" s="13"/>
      <c r="IDJ357" s="13"/>
      <c r="IDK357" s="13"/>
      <c r="IDL357" s="13"/>
      <c r="IDM357" s="13"/>
      <c r="IDN357" s="13"/>
      <c r="IDO357" s="13"/>
      <c r="IDP357" s="13"/>
      <c r="IDQ357" s="13"/>
      <c r="IDR357" s="13"/>
      <c r="IDS357" s="13"/>
      <c r="IDT357" s="13"/>
      <c r="IDU357" s="13"/>
      <c r="IDV357" s="13"/>
      <c r="IDW357" s="13"/>
      <c r="IDX357" s="13"/>
      <c r="IDY357" s="13"/>
      <c r="IDZ357" s="13"/>
      <c r="IEA357" s="13"/>
      <c r="IEB357" s="13"/>
      <c r="IEC357" s="13"/>
      <c r="IED357" s="13"/>
      <c r="IEE357" s="13"/>
      <c r="IEF357" s="13"/>
      <c r="IEG357" s="13"/>
      <c r="IEH357" s="13"/>
      <c r="IEI357" s="13"/>
      <c r="IEJ357" s="13"/>
      <c r="IEK357" s="13"/>
      <c r="IEL357" s="13"/>
      <c r="IEM357" s="13"/>
      <c r="IEN357" s="13"/>
      <c r="IEO357" s="13"/>
      <c r="IEP357" s="13"/>
      <c r="IEQ357" s="13"/>
      <c r="IER357" s="13"/>
      <c r="IES357" s="13"/>
      <c r="IET357" s="13"/>
      <c r="IEU357" s="13"/>
      <c r="IEV357" s="13"/>
      <c r="IEW357" s="13"/>
      <c r="IEX357" s="13"/>
      <c r="IEY357" s="13"/>
      <c r="IEZ357" s="13"/>
      <c r="IFA357" s="13"/>
      <c r="IFB357" s="13"/>
      <c r="IFC357" s="13"/>
      <c r="IFD357" s="13"/>
      <c r="IFE357" s="13"/>
      <c r="IFF357" s="13"/>
      <c r="IFG357" s="13"/>
      <c r="IFH357" s="13"/>
      <c r="IFI357" s="13"/>
      <c r="IFJ357" s="13"/>
      <c r="IFK357" s="13"/>
      <c r="IFL357" s="13"/>
      <c r="IFM357" s="13"/>
      <c r="IFN357" s="13"/>
      <c r="IFO357" s="13"/>
      <c r="IFP357" s="13"/>
      <c r="IFQ357" s="13"/>
      <c r="IFR357" s="13"/>
      <c r="IFS357" s="13"/>
      <c r="IFT357" s="13"/>
      <c r="IFU357" s="13"/>
      <c r="IFV357" s="13"/>
      <c r="IFW357" s="13"/>
      <c r="IFX357" s="13"/>
      <c r="IFY357" s="13"/>
      <c r="IFZ357" s="13"/>
      <c r="IGA357" s="13"/>
      <c r="IGB357" s="13"/>
      <c r="IGC357" s="13"/>
      <c r="IGD357" s="13"/>
      <c r="IGE357" s="13"/>
      <c r="IGF357" s="13"/>
      <c r="IGG357" s="13"/>
      <c r="IGH357" s="13"/>
      <c r="IGI357" s="13"/>
      <c r="IGJ357" s="13"/>
      <c r="IGK357" s="13"/>
      <c r="IGL357" s="13"/>
      <c r="IGM357" s="13"/>
      <c r="IGN357" s="13"/>
      <c r="IGO357" s="13"/>
      <c r="IGP357" s="13"/>
      <c r="IGQ357" s="13"/>
      <c r="IGR357" s="13"/>
      <c r="IGS357" s="13"/>
      <c r="IGT357" s="13"/>
      <c r="IGU357" s="13"/>
      <c r="IGV357" s="13"/>
      <c r="IGW357" s="13"/>
      <c r="IGX357" s="13"/>
      <c r="IGY357" s="13"/>
      <c r="IGZ357" s="13"/>
      <c r="IHA357" s="13"/>
      <c r="IHB357" s="13"/>
      <c r="IHC357" s="13"/>
      <c r="IHD357" s="13"/>
      <c r="IHE357" s="13"/>
      <c r="IHF357" s="13"/>
      <c r="IHG357" s="13"/>
      <c r="IHH357" s="13"/>
      <c r="IHI357" s="13"/>
      <c r="IHJ357" s="13"/>
      <c r="IHK357" s="13"/>
      <c r="IHL357" s="13"/>
      <c r="IHM357" s="13"/>
      <c r="IHN357" s="13"/>
      <c r="IHO357" s="13"/>
      <c r="IHP357" s="13"/>
      <c r="IHQ357" s="13"/>
      <c r="IHR357" s="13"/>
      <c r="IHS357" s="13"/>
      <c r="IHT357" s="13"/>
      <c r="IHU357" s="13"/>
      <c r="IHV357" s="13"/>
      <c r="IHW357" s="13"/>
      <c r="IHX357" s="13"/>
      <c r="IHY357" s="13"/>
      <c r="IHZ357" s="13"/>
      <c r="IIA357" s="13"/>
      <c r="IIB357" s="13"/>
      <c r="IIC357" s="13"/>
      <c r="IID357" s="13"/>
      <c r="IIE357" s="13"/>
      <c r="IIF357" s="13"/>
      <c r="IIG357" s="13"/>
      <c r="IIH357" s="13"/>
      <c r="III357" s="13"/>
      <c r="IIJ357" s="13"/>
      <c r="IIK357" s="13"/>
      <c r="IIL357" s="13"/>
      <c r="IIM357" s="13"/>
      <c r="IIN357" s="13"/>
      <c r="IIO357" s="13"/>
      <c r="IIP357" s="13"/>
      <c r="IIQ357" s="13"/>
      <c r="IIR357" s="13"/>
      <c r="IIS357" s="13"/>
      <c r="IIT357" s="13"/>
      <c r="IIU357" s="13"/>
      <c r="IIV357" s="13"/>
      <c r="IIW357" s="13"/>
      <c r="IIX357" s="13"/>
      <c r="IIY357" s="13"/>
      <c r="IIZ357" s="13"/>
      <c r="IJA357" s="13"/>
      <c r="IJB357" s="13"/>
      <c r="IJC357" s="13"/>
      <c r="IJD357" s="13"/>
      <c r="IJE357" s="13"/>
      <c r="IJF357" s="13"/>
      <c r="IJG357" s="13"/>
      <c r="IJH357" s="13"/>
      <c r="IJI357" s="13"/>
      <c r="IJJ357" s="13"/>
      <c r="IJK357" s="13"/>
      <c r="IJL357" s="13"/>
      <c r="IJM357" s="13"/>
      <c r="IJN357" s="13"/>
      <c r="IJO357" s="13"/>
      <c r="IJP357" s="13"/>
      <c r="IJQ357" s="13"/>
      <c r="IJR357" s="13"/>
      <c r="IJS357" s="13"/>
      <c r="IJT357" s="13"/>
      <c r="IJU357" s="13"/>
      <c r="IJV357" s="13"/>
      <c r="IJW357" s="13"/>
      <c r="IJX357" s="13"/>
      <c r="IJY357" s="13"/>
      <c r="IJZ357" s="13"/>
      <c r="IKA357" s="13"/>
      <c r="IKB357" s="13"/>
      <c r="IKC357" s="13"/>
      <c r="IKD357" s="13"/>
      <c r="IKE357" s="13"/>
      <c r="IKF357" s="13"/>
      <c r="IKG357" s="13"/>
      <c r="IKH357" s="13"/>
      <c r="IKI357" s="13"/>
      <c r="IKJ357" s="13"/>
      <c r="IKK357" s="13"/>
      <c r="IKL357" s="13"/>
      <c r="IKM357" s="13"/>
      <c r="IKN357" s="13"/>
      <c r="IKO357" s="13"/>
      <c r="IKP357" s="13"/>
      <c r="IKQ357" s="13"/>
      <c r="IKR357" s="13"/>
      <c r="IKS357" s="13"/>
      <c r="IKT357" s="13"/>
      <c r="IKU357" s="13"/>
      <c r="IKV357" s="13"/>
      <c r="IKW357" s="13"/>
      <c r="IKX357" s="13"/>
      <c r="IKY357" s="13"/>
      <c r="IKZ357" s="13"/>
      <c r="ILA357" s="13"/>
      <c r="ILB357" s="13"/>
      <c r="ILC357" s="13"/>
      <c r="ILD357" s="13"/>
      <c r="ILE357" s="13"/>
      <c r="ILF357" s="13"/>
      <c r="ILG357" s="13"/>
      <c r="ILH357" s="13"/>
      <c r="ILI357" s="13"/>
      <c r="ILJ357" s="13"/>
      <c r="ILK357" s="13"/>
      <c r="ILL357" s="13"/>
      <c r="ILM357" s="13"/>
      <c r="ILN357" s="13"/>
      <c r="ILO357" s="13"/>
      <c r="ILP357" s="13"/>
      <c r="ILQ357" s="13"/>
      <c r="ILR357" s="13"/>
      <c r="ILS357" s="13"/>
      <c r="ILT357" s="13"/>
      <c r="ILU357" s="13"/>
      <c r="ILV357" s="13"/>
      <c r="ILW357" s="13"/>
      <c r="ILX357" s="13"/>
      <c r="ILY357" s="13"/>
      <c r="ILZ357" s="13"/>
      <c r="IMA357" s="13"/>
      <c r="IMB357" s="13"/>
      <c r="IMC357" s="13"/>
      <c r="IMD357" s="13"/>
      <c r="IME357" s="13"/>
      <c r="IMF357" s="13"/>
      <c r="IMG357" s="13"/>
      <c r="IMH357" s="13"/>
      <c r="IMI357" s="13"/>
      <c r="IMJ357" s="13"/>
      <c r="IMK357" s="13"/>
      <c r="IML357" s="13"/>
      <c r="IMM357" s="13"/>
      <c r="IMN357" s="13"/>
      <c r="IMO357" s="13"/>
      <c r="IMP357" s="13"/>
      <c r="IMQ357" s="13"/>
      <c r="IMR357" s="13"/>
      <c r="IMS357" s="13"/>
      <c r="IMT357" s="13"/>
      <c r="IMU357" s="13"/>
      <c r="IMV357" s="13"/>
      <c r="IMW357" s="13"/>
      <c r="IMX357" s="13"/>
      <c r="IMY357" s="13"/>
      <c r="IMZ357" s="13"/>
      <c r="INA357" s="13"/>
      <c r="INB357" s="13"/>
      <c r="INC357" s="13"/>
      <c r="IND357" s="13"/>
      <c r="INE357" s="13"/>
      <c r="INF357" s="13"/>
      <c r="ING357" s="13"/>
      <c r="INH357" s="13"/>
      <c r="INI357" s="13"/>
      <c r="INJ357" s="13"/>
      <c r="INK357" s="13"/>
      <c r="INL357" s="13"/>
      <c r="INM357" s="13"/>
      <c r="INN357" s="13"/>
      <c r="INO357" s="13"/>
      <c r="INP357" s="13"/>
      <c r="INQ357" s="13"/>
      <c r="INR357" s="13"/>
      <c r="INS357" s="13"/>
      <c r="INT357" s="13"/>
      <c r="INU357" s="13"/>
      <c r="INV357" s="13"/>
      <c r="INW357" s="13"/>
      <c r="INX357" s="13"/>
      <c r="INY357" s="13"/>
      <c r="INZ357" s="13"/>
      <c r="IOA357" s="13"/>
      <c r="IOB357" s="13"/>
      <c r="IOC357" s="13"/>
      <c r="IOD357" s="13"/>
      <c r="IOE357" s="13"/>
      <c r="IOF357" s="13"/>
      <c r="IOG357" s="13"/>
      <c r="IOH357" s="13"/>
      <c r="IOI357" s="13"/>
      <c r="IOJ357" s="13"/>
      <c r="IOK357" s="13"/>
      <c r="IOL357" s="13"/>
      <c r="IOM357" s="13"/>
      <c r="ION357" s="13"/>
      <c r="IOO357" s="13"/>
      <c r="IOP357" s="13"/>
      <c r="IOQ357" s="13"/>
      <c r="IOR357" s="13"/>
      <c r="IOS357" s="13"/>
      <c r="IOT357" s="13"/>
      <c r="IOU357" s="13"/>
      <c r="IOV357" s="13"/>
      <c r="IOW357" s="13"/>
      <c r="IOX357" s="13"/>
      <c r="IOY357" s="13"/>
      <c r="IOZ357" s="13"/>
      <c r="IPA357" s="13"/>
      <c r="IPB357" s="13"/>
      <c r="IPC357" s="13"/>
      <c r="IPD357" s="13"/>
      <c r="IPE357" s="13"/>
      <c r="IPF357" s="13"/>
      <c r="IPG357" s="13"/>
      <c r="IPH357" s="13"/>
      <c r="IPI357" s="13"/>
      <c r="IPJ357" s="13"/>
      <c r="IPK357" s="13"/>
      <c r="IPL357" s="13"/>
      <c r="IPM357" s="13"/>
      <c r="IPN357" s="13"/>
      <c r="IPO357" s="13"/>
      <c r="IPP357" s="13"/>
      <c r="IPQ357" s="13"/>
      <c r="IPR357" s="13"/>
      <c r="IPS357" s="13"/>
      <c r="IPT357" s="13"/>
      <c r="IPU357" s="13"/>
      <c r="IPV357" s="13"/>
      <c r="IPW357" s="13"/>
      <c r="IPX357" s="13"/>
      <c r="IPY357" s="13"/>
      <c r="IPZ357" s="13"/>
      <c r="IQA357" s="13"/>
      <c r="IQB357" s="13"/>
      <c r="IQC357" s="13"/>
      <c r="IQD357" s="13"/>
      <c r="IQE357" s="13"/>
      <c r="IQF357" s="13"/>
      <c r="IQG357" s="13"/>
      <c r="IQH357" s="13"/>
      <c r="IQI357" s="13"/>
      <c r="IQJ357" s="13"/>
      <c r="IQK357" s="13"/>
      <c r="IQL357" s="13"/>
      <c r="IQM357" s="13"/>
      <c r="IQN357" s="13"/>
      <c r="IQO357" s="13"/>
      <c r="IQP357" s="13"/>
      <c r="IQQ357" s="13"/>
      <c r="IQR357" s="13"/>
      <c r="IQS357" s="13"/>
      <c r="IQT357" s="13"/>
      <c r="IQU357" s="13"/>
      <c r="IQV357" s="13"/>
      <c r="IQW357" s="13"/>
      <c r="IQX357" s="13"/>
      <c r="IQY357" s="13"/>
      <c r="IQZ357" s="13"/>
      <c r="IRA357" s="13"/>
      <c r="IRB357" s="13"/>
      <c r="IRC357" s="13"/>
      <c r="IRD357" s="13"/>
      <c r="IRE357" s="13"/>
      <c r="IRF357" s="13"/>
      <c r="IRG357" s="13"/>
      <c r="IRH357" s="13"/>
      <c r="IRI357" s="13"/>
      <c r="IRJ357" s="13"/>
      <c r="IRK357" s="13"/>
      <c r="IRL357" s="13"/>
      <c r="IRM357" s="13"/>
      <c r="IRN357" s="13"/>
      <c r="IRO357" s="13"/>
      <c r="IRP357" s="13"/>
      <c r="IRQ357" s="13"/>
      <c r="IRR357" s="13"/>
      <c r="IRS357" s="13"/>
      <c r="IRT357" s="13"/>
      <c r="IRU357" s="13"/>
      <c r="IRV357" s="13"/>
      <c r="IRW357" s="13"/>
      <c r="IRX357" s="13"/>
      <c r="IRY357" s="13"/>
      <c r="IRZ357" s="13"/>
      <c r="ISA357" s="13"/>
      <c r="ISB357" s="13"/>
      <c r="ISC357" s="13"/>
      <c r="ISD357" s="13"/>
      <c r="ISE357" s="13"/>
      <c r="ISF357" s="13"/>
      <c r="ISG357" s="13"/>
      <c r="ISH357" s="13"/>
      <c r="ISI357" s="13"/>
      <c r="ISJ357" s="13"/>
      <c r="ISK357" s="13"/>
      <c r="ISL357" s="13"/>
      <c r="ISM357" s="13"/>
      <c r="ISN357" s="13"/>
      <c r="ISO357" s="13"/>
      <c r="ISP357" s="13"/>
      <c r="ISQ357" s="13"/>
      <c r="ISR357" s="13"/>
      <c r="ISS357" s="13"/>
      <c r="IST357" s="13"/>
      <c r="ISU357" s="13"/>
      <c r="ISV357" s="13"/>
      <c r="ISW357" s="13"/>
      <c r="ISX357" s="13"/>
      <c r="ISY357" s="13"/>
      <c r="ISZ357" s="13"/>
      <c r="ITA357" s="13"/>
      <c r="ITB357" s="13"/>
      <c r="ITC357" s="13"/>
      <c r="ITD357" s="13"/>
      <c r="ITE357" s="13"/>
      <c r="ITF357" s="13"/>
      <c r="ITG357" s="13"/>
      <c r="ITH357" s="13"/>
      <c r="ITI357" s="13"/>
      <c r="ITJ357" s="13"/>
      <c r="ITK357" s="13"/>
      <c r="ITL357" s="13"/>
      <c r="ITM357" s="13"/>
      <c r="ITN357" s="13"/>
      <c r="ITO357" s="13"/>
      <c r="ITP357" s="13"/>
      <c r="ITQ357" s="13"/>
      <c r="ITR357" s="13"/>
      <c r="ITS357" s="13"/>
      <c r="ITT357" s="13"/>
      <c r="ITU357" s="13"/>
      <c r="ITV357" s="13"/>
      <c r="ITW357" s="13"/>
      <c r="ITX357" s="13"/>
      <c r="ITY357" s="13"/>
      <c r="ITZ357" s="13"/>
      <c r="IUA357" s="13"/>
      <c r="IUB357" s="13"/>
      <c r="IUC357" s="13"/>
      <c r="IUD357" s="13"/>
      <c r="IUE357" s="13"/>
      <c r="IUF357" s="13"/>
      <c r="IUG357" s="13"/>
      <c r="IUH357" s="13"/>
      <c r="IUI357" s="13"/>
      <c r="IUJ357" s="13"/>
      <c r="IUK357" s="13"/>
      <c r="IUL357" s="13"/>
      <c r="IUM357" s="13"/>
      <c r="IUN357" s="13"/>
      <c r="IUO357" s="13"/>
      <c r="IUP357" s="13"/>
      <c r="IUQ357" s="13"/>
      <c r="IUR357" s="13"/>
      <c r="IUS357" s="13"/>
      <c r="IUT357" s="13"/>
      <c r="IUU357" s="13"/>
      <c r="IUV357" s="13"/>
      <c r="IUW357" s="13"/>
      <c r="IUX357" s="13"/>
      <c r="IUY357" s="13"/>
      <c r="IUZ357" s="13"/>
      <c r="IVA357" s="13"/>
      <c r="IVB357" s="13"/>
      <c r="IVC357" s="13"/>
      <c r="IVD357" s="13"/>
      <c r="IVE357" s="13"/>
      <c r="IVF357" s="13"/>
      <c r="IVG357" s="13"/>
      <c r="IVH357" s="13"/>
      <c r="IVI357" s="13"/>
      <c r="IVJ357" s="13"/>
      <c r="IVK357" s="13"/>
      <c r="IVL357" s="13"/>
      <c r="IVM357" s="13"/>
      <c r="IVN357" s="13"/>
      <c r="IVO357" s="13"/>
      <c r="IVP357" s="13"/>
      <c r="IVQ357" s="13"/>
      <c r="IVR357" s="13"/>
      <c r="IVS357" s="13"/>
      <c r="IVT357" s="13"/>
      <c r="IVU357" s="13"/>
      <c r="IVV357" s="13"/>
      <c r="IVW357" s="13"/>
      <c r="IVX357" s="13"/>
      <c r="IVY357" s="13"/>
      <c r="IVZ357" s="13"/>
      <c r="IWA357" s="13"/>
      <c r="IWB357" s="13"/>
      <c r="IWC357" s="13"/>
      <c r="IWD357" s="13"/>
      <c r="IWE357" s="13"/>
      <c r="IWF357" s="13"/>
      <c r="IWG357" s="13"/>
      <c r="IWH357" s="13"/>
      <c r="IWI357" s="13"/>
      <c r="IWJ357" s="13"/>
      <c r="IWK357" s="13"/>
      <c r="IWL357" s="13"/>
      <c r="IWM357" s="13"/>
      <c r="IWN357" s="13"/>
      <c r="IWO357" s="13"/>
      <c r="IWP357" s="13"/>
      <c r="IWQ357" s="13"/>
      <c r="IWR357" s="13"/>
      <c r="IWS357" s="13"/>
      <c r="IWT357" s="13"/>
      <c r="IWU357" s="13"/>
      <c r="IWV357" s="13"/>
      <c r="IWW357" s="13"/>
      <c r="IWX357" s="13"/>
      <c r="IWY357" s="13"/>
      <c r="IWZ357" s="13"/>
      <c r="IXA357" s="13"/>
      <c r="IXB357" s="13"/>
      <c r="IXC357" s="13"/>
      <c r="IXD357" s="13"/>
      <c r="IXE357" s="13"/>
      <c r="IXF357" s="13"/>
      <c r="IXG357" s="13"/>
      <c r="IXH357" s="13"/>
      <c r="IXI357" s="13"/>
      <c r="IXJ357" s="13"/>
      <c r="IXK357" s="13"/>
      <c r="IXL357" s="13"/>
      <c r="IXM357" s="13"/>
      <c r="IXN357" s="13"/>
      <c r="IXO357" s="13"/>
      <c r="IXP357" s="13"/>
      <c r="IXQ357" s="13"/>
      <c r="IXR357" s="13"/>
      <c r="IXS357" s="13"/>
      <c r="IXT357" s="13"/>
      <c r="IXU357" s="13"/>
      <c r="IXV357" s="13"/>
      <c r="IXW357" s="13"/>
      <c r="IXX357" s="13"/>
      <c r="IXY357" s="13"/>
      <c r="IXZ357" s="13"/>
      <c r="IYA357" s="13"/>
      <c r="IYB357" s="13"/>
      <c r="IYC357" s="13"/>
      <c r="IYD357" s="13"/>
      <c r="IYE357" s="13"/>
      <c r="IYF357" s="13"/>
      <c r="IYG357" s="13"/>
      <c r="IYH357" s="13"/>
      <c r="IYI357" s="13"/>
      <c r="IYJ357" s="13"/>
      <c r="IYK357" s="13"/>
      <c r="IYL357" s="13"/>
      <c r="IYM357" s="13"/>
      <c r="IYN357" s="13"/>
      <c r="IYO357" s="13"/>
      <c r="IYP357" s="13"/>
      <c r="IYQ357" s="13"/>
      <c r="IYR357" s="13"/>
      <c r="IYS357" s="13"/>
      <c r="IYT357" s="13"/>
      <c r="IYU357" s="13"/>
      <c r="IYV357" s="13"/>
      <c r="IYW357" s="13"/>
      <c r="IYX357" s="13"/>
      <c r="IYY357" s="13"/>
      <c r="IYZ357" s="13"/>
      <c r="IZA357" s="13"/>
      <c r="IZB357" s="13"/>
      <c r="IZC357" s="13"/>
      <c r="IZD357" s="13"/>
      <c r="IZE357" s="13"/>
      <c r="IZF357" s="13"/>
      <c r="IZG357" s="13"/>
      <c r="IZH357" s="13"/>
      <c r="IZI357" s="13"/>
      <c r="IZJ357" s="13"/>
      <c r="IZK357" s="13"/>
      <c r="IZL357" s="13"/>
      <c r="IZM357" s="13"/>
      <c r="IZN357" s="13"/>
      <c r="IZO357" s="13"/>
      <c r="IZP357" s="13"/>
      <c r="IZQ357" s="13"/>
      <c r="IZR357" s="13"/>
      <c r="IZS357" s="13"/>
      <c r="IZT357" s="13"/>
      <c r="IZU357" s="13"/>
      <c r="IZV357" s="13"/>
      <c r="IZW357" s="13"/>
      <c r="IZX357" s="13"/>
      <c r="IZY357" s="13"/>
      <c r="IZZ357" s="13"/>
      <c r="JAA357" s="13"/>
      <c r="JAB357" s="13"/>
      <c r="JAC357" s="13"/>
      <c r="JAD357" s="13"/>
      <c r="JAE357" s="13"/>
      <c r="JAF357" s="13"/>
      <c r="JAG357" s="13"/>
      <c r="JAH357" s="13"/>
      <c r="JAI357" s="13"/>
      <c r="JAJ357" s="13"/>
      <c r="JAK357" s="13"/>
      <c r="JAL357" s="13"/>
      <c r="JAM357" s="13"/>
      <c r="JAN357" s="13"/>
      <c r="JAO357" s="13"/>
      <c r="JAP357" s="13"/>
      <c r="JAQ357" s="13"/>
      <c r="JAR357" s="13"/>
      <c r="JAS357" s="13"/>
      <c r="JAT357" s="13"/>
      <c r="JAU357" s="13"/>
      <c r="JAV357" s="13"/>
      <c r="JAW357" s="13"/>
      <c r="JAX357" s="13"/>
      <c r="JAY357" s="13"/>
      <c r="JAZ357" s="13"/>
      <c r="JBA357" s="13"/>
      <c r="JBB357" s="13"/>
      <c r="JBC357" s="13"/>
      <c r="JBD357" s="13"/>
      <c r="JBE357" s="13"/>
      <c r="JBF357" s="13"/>
      <c r="JBG357" s="13"/>
      <c r="JBH357" s="13"/>
      <c r="JBI357" s="13"/>
      <c r="JBJ357" s="13"/>
      <c r="JBK357" s="13"/>
      <c r="JBL357" s="13"/>
      <c r="JBM357" s="13"/>
      <c r="JBN357" s="13"/>
      <c r="JBO357" s="13"/>
      <c r="JBP357" s="13"/>
      <c r="JBQ357" s="13"/>
      <c r="JBR357" s="13"/>
      <c r="JBS357" s="13"/>
      <c r="JBT357" s="13"/>
      <c r="JBU357" s="13"/>
      <c r="JBV357" s="13"/>
      <c r="JBW357" s="13"/>
      <c r="JBX357" s="13"/>
      <c r="JBY357" s="13"/>
      <c r="JBZ357" s="13"/>
      <c r="JCA357" s="13"/>
      <c r="JCB357" s="13"/>
      <c r="JCC357" s="13"/>
      <c r="JCD357" s="13"/>
      <c r="JCE357" s="13"/>
      <c r="JCF357" s="13"/>
      <c r="JCG357" s="13"/>
      <c r="JCH357" s="13"/>
      <c r="JCI357" s="13"/>
      <c r="JCJ357" s="13"/>
      <c r="JCK357" s="13"/>
      <c r="JCL357" s="13"/>
      <c r="JCM357" s="13"/>
      <c r="JCN357" s="13"/>
      <c r="JCO357" s="13"/>
      <c r="JCP357" s="13"/>
      <c r="JCQ357" s="13"/>
      <c r="JCR357" s="13"/>
      <c r="JCS357" s="13"/>
      <c r="JCT357" s="13"/>
      <c r="JCU357" s="13"/>
      <c r="JCV357" s="13"/>
      <c r="JCW357" s="13"/>
      <c r="JCX357" s="13"/>
      <c r="JCY357" s="13"/>
      <c r="JCZ357" s="13"/>
      <c r="JDA357" s="13"/>
      <c r="JDB357" s="13"/>
      <c r="JDC357" s="13"/>
      <c r="JDD357" s="13"/>
      <c r="JDE357" s="13"/>
      <c r="JDF357" s="13"/>
      <c r="JDG357" s="13"/>
      <c r="JDH357" s="13"/>
      <c r="JDI357" s="13"/>
      <c r="JDJ357" s="13"/>
      <c r="JDK357" s="13"/>
      <c r="JDL357" s="13"/>
      <c r="JDM357" s="13"/>
      <c r="JDN357" s="13"/>
      <c r="JDO357" s="13"/>
      <c r="JDP357" s="13"/>
      <c r="JDQ357" s="13"/>
      <c r="JDR357" s="13"/>
      <c r="JDS357" s="13"/>
      <c r="JDT357" s="13"/>
      <c r="JDU357" s="13"/>
      <c r="JDV357" s="13"/>
      <c r="JDW357" s="13"/>
      <c r="JDX357" s="13"/>
      <c r="JDY357" s="13"/>
      <c r="JDZ357" s="13"/>
      <c r="JEA357" s="13"/>
      <c r="JEB357" s="13"/>
      <c r="JEC357" s="13"/>
      <c r="JED357" s="13"/>
      <c r="JEE357" s="13"/>
      <c r="JEF357" s="13"/>
      <c r="JEG357" s="13"/>
      <c r="JEH357" s="13"/>
      <c r="JEI357" s="13"/>
      <c r="JEJ357" s="13"/>
      <c r="JEK357" s="13"/>
      <c r="JEL357" s="13"/>
      <c r="JEM357" s="13"/>
      <c r="JEN357" s="13"/>
      <c r="JEO357" s="13"/>
      <c r="JEP357" s="13"/>
      <c r="JEQ357" s="13"/>
      <c r="JER357" s="13"/>
      <c r="JES357" s="13"/>
      <c r="JET357" s="13"/>
      <c r="JEU357" s="13"/>
      <c r="JEV357" s="13"/>
      <c r="JEW357" s="13"/>
      <c r="JEX357" s="13"/>
      <c r="JEY357" s="13"/>
      <c r="JEZ357" s="13"/>
      <c r="JFA357" s="13"/>
      <c r="JFB357" s="13"/>
      <c r="JFC357" s="13"/>
      <c r="JFD357" s="13"/>
      <c r="JFE357" s="13"/>
      <c r="JFF357" s="13"/>
      <c r="JFG357" s="13"/>
      <c r="JFH357" s="13"/>
      <c r="JFI357" s="13"/>
      <c r="JFJ357" s="13"/>
      <c r="JFK357" s="13"/>
      <c r="JFL357" s="13"/>
      <c r="JFM357" s="13"/>
      <c r="JFN357" s="13"/>
      <c r="JFO357" s="13"/>
      <c r="JFP357" s="13"/>
      <c r="JFQ357" s="13"/>
      <c r="JFR357" s="13"/>
      <c r="JFS357" s="13"/>
      <c r="JFT357" s="13"/>
      <c r="JFU357" s="13"/>
      <c r="JFV357" s="13"/>
      <c r="JFW357" s="13"/>
      <c r="JFX357" s="13"/>
      <c r="JFY357" s="13"/>
      <c r="JFZ357" s="13"/>
      <c r="JGA357" s="13"/>
      <c r="JGB357" s="13"/>
      <c r="JGC357" s="13"/>
      <c r="JGD357" s="13"/>
      <c r="JGE357" s="13"/>
      <c r="JGF357" s="13"/>
      <c r="JGG357" s="13"/>
      <c r="JGH357" s="13"/>
      <c r="JGI357" s="13"/>
      <c r="JGJ357" s="13"/>
      <c r="JGK357" s="13"/>
      <c r="JGL357" s="13"/>
      <c r="JGM357" s="13"/>
      <c r="JGN357" s="13"/>
      <c r="JGO357" s="13"/>
      <c r="JGP357" s="13"/>
      <c r="JGQ357" s="13"/>
      <c r="JGR357" s="13"/>
      <c r="JGS357" s="13"/>
      <c r="JGT357" s="13"/>
      <c r="JGU357" s="13"/>
      <c r="JGV357" s="13"/>
      <c r="JGW357" s="13"/>
      <c r="JGX357" s="13"/>
      <c r="JGY357" s="13"/>
      <c r="JGZ357" s="13"/>
      <c r="JHA357" s="13"/>
      <c r="JHB357" s="13"/>
      <c r="JHC357" s="13"/>
      <c r="JHD357" s="13"/>
      <c r="JHE357" s="13"/>
      <c r="JHF357" s="13"/>
      <c r="JHG357" s="13"/>
      <c r="JHH357" s="13"/>
      <c r="JHI357" s="13"/>
      <c r="JHJ357" s="13"/>
      <c r="JHK357" s="13"/>
      <c r="JHL357" s="13"/>
      <c r="JHM357" s="13"/>
      <c r="JHN357" s="13"/>
      <c r="JHO357" s="13"/>
      <c r="JHP357" s="13"/>
      <c r="JHQ357" s="13"/>
      <c r="JHR357" s="13"/>
      <c r="JHS357" s="13"/>
      <c r="JHT357" s="13"/>
      <c r="JHU357" s="13"/>
      <c r="JHV357" s="13"/>
      <c r="JHW357" s="13"/>
      <c r="JHX357" s="13"/>
      <c r="JHY357" s="13"/>
      <c r="JHZ357" s="13"/>
      <c r="JIA357" s="13"/>
      <c r="JIB357" s="13"/>
      <c r="JIC357" s="13"/>
      <c r="JID357" s="13"/>
      <c r="JIE357" s="13"/>
      <c r="JIF357" s="13"/>
      <c r="JIG357" s="13"/>
      <c r="JIH357" s="13"/>
      <c r="JII357" s="13"/>
      <c r="JIJ357" s="13"/>
      <c r="JIK357" s="13"/>
      <c r="JIL357" s="13"/>
      <c r="JIM357" s="13"/>
      <c r="JIN357" s="13"/>
      <c r="JIO357" s="13"/>
      <c r="JIP357" s="13"/>
      <c r="JIQ357" s="13"/>
      <c r="JIR357" s="13"/>
      <c r="JIS357" s="13"/>
      <c r="JIT357" s="13"/>
      <c r="JIU357" s="13"/>
      <c r="JIV357" s="13"/>
      <c r="JIW357" s="13"/>
      <c r="JIX357" s="13"/>
      <c r="JIY357" s="13"/>
      <c r="JIZ357" s="13"/>
      <c r="JJA357" s="13"/>
      <c r="JJB357" s="13"/>
      <c r="JJC357" s="13"/>
      <c r="JJD357" s="13"/>
      <c r="JJE357" s="13"/>
      <c r="JJF357" s="13"/>
      <c r="JJG357" s="13"/>
      <c r="JJH357" s="13"/>
      <c r="JJI357" s="13"/>
      <c r="JJJ357" s="13"/>
      <c r="JJK357" s="13"/>
      <c r="JJL357" s="13"/>
      <c r="JJM357" s="13"/>
      <c r="JJN357" s="13"/>
      <c r="JJO357" s="13"/>
      <c r="JJP357" s="13"/>
      <c r="JJQ357" s="13"/>
      <c r="JJR357" s="13"/>
      <c r="JJS357" s="13"/>
      <c r="JJT357" s="13"/>
      <c r="JJU357" s="13"/>
      <c r="JJV357" s="13"/>
      <c r="JJW357" s="13"/>
      <c r="JJX357" s="13"/>
      <c r="JJY357" s="13"/>
      <c r="JJZ357" s="13"/>
      <c r="JKA357" s="13"/>
      <c r="JKB357" s="13"/>
      <c r="JKC357" s="13"/>
      <c r="JKD357" s="13"/>
      <c r="JKE357" s="13"/>
      <c r="JKF357" s="13"/>
      <c r="JKG357" s="13"/>
      <c r="JKH357" s="13"/>
      <c r="JKI357" s="13"/>
      <c r="JKJ357" s="13"/>
      <c r="JKK357" s="13"/>
      <c r="JKL357" s="13"/>
      <c r="JKM357" s="13"/>
      <c r="JKN357" s="13"/>
      <c r="JKO357" s="13"/>
      <c r="JKP357" s="13"/>
      <c r="JKQ357" s="13"/>
      <c r="JKR357" s="13"/>
      <c r="JKS357" s="13"/>
      <c r="JKT357" s="13"/>
      <c r="JKU357" s="13"/>
      <c r="JKV357" s="13"/>
      <c r="JKW357" s="13"/>
      <c r="JKX357" s="13"/>
      <c r="JKY357" s="13"/>
      <c r="JKZ357" s="13"/>
      <c r="JLA357" s="13"/>
      <c r="JLB357" s="13"/>
      <c r="JLC357" s="13"/>
      <c r="JLD357" s="13"/>
      <c r="JLE357" s="13"/>
      <c r="JLF357" s="13"/>
      <c r="JLG357" s="13"/>
      <c r="JLH357" s="13"/>
      <c r="JLI357" s="13"/>
      <c r="JLJ357" s="13"/>
      <c r="JLK357" s="13"/>
      <c r="JLL357" s="13"/>
      <c r="JLM357" s="13"/>
      <c r="JLN357" s="13"/>
      <c r="JLO357" s="13"/>
      <c r="JLP357" s="13"/>
      <c r="JLQ357" s="13"/>
      <c r="JLR357" s="13"/>
      <c r="JLS357" s="13"/>
      <c r="JLT357" s="13"/>
      <c r="JLU357" s="13"/>
      <c r="JLV357" s="13"/>
      <c r="JLW357" s="13"/>
      <c r="JLX357" s="13"/>
      <c r="JLY357" s="13"/>
      <c r="JLZ357" s="13"/>
      <c r="JMA357" s="13"/>
      <c r="JMB357" s="13"/>
      <c r="JMC357" s="13"/>
      <c r="JMD357" s="13"/>
      <c r="JME357" s="13"/>
      <c r="JMF357" s="13"/>
      <c r="JMG357" s="13"/>
      <c r="JMH357" s="13"/>
      <c r="JMI357" s="13"/>
      <c r="JMJ357" s="13"/>
      <c r="JMK357" s="13"/>
      <c r="JML357" s="13"/>
      <c r="JMM357" s="13"/>
      <c r="JMN357" s="13"/>
      <c r="JMO357" s="13"/>
      <c r="JMP357" s="13"/>
      <c r="JMQ357" s="13"/>
      <c r="JMR357" s="13"/>
      <c r="JMS357" s="13"/>
      <c r="JMT357" s="13"/>
      <c r="JMU357" s="13"/>
      <c r="JMV357" s="13"/>
      <c r="JMW357" s="13"/>
      <c r="JMX357" s="13"/>
      <c r="JMY357" s="13"/>
      <c r="JMZ357" s="13"/>
      <c r="JNA357" s="13"/>
      <c r="JNB357" s="13"/>
      <c r="JNC357" s="13"/>
      <c r="JND357" s="13"/>
      <c r="JNE357" s="13"/>
      <c r="JNF357" s="13"/>
      <c r="JNG357" s="13"/>
      <c r="JNH357" s="13"/>
      <c r="JNI357" s="13"/>
      <c r="JNJ357" s="13"/>
      <c r="JNK357" s="13"/>
      <c r="JNL357" s="13"/>
      <c r="JNM357" s="13"/>
      <c r="JNN357" s="13"/>
      <c r="JNO357" s="13"/>
      <c r="JNP357" s="13"/>
      <c r="JNQ357" s="13"/>
      <c r="JNR357" s="13"/>
      <c r="JNS357" s="13"/>
      <c r="JNT357" s="13"/>
      <c r="JNU357" s="13"/>
      <c r="JNV357" s="13"/>
      <c r="JNW357" s="13"/>
      <c r="JNX357" s="13"/>
      <c r="JNY357" s="13"/>
      <c r="JNZ357" s="13"/>
      <c r="JOA357" s="13"/>
      <c r="JOB357" s="13"/>
      <c r="JOC357" s="13"/>
      <c r="JOD357" s="13"/>
      <c r="JOE357" s="13"/>
      <c r="JOF357" s="13"/>
      <c r="JOG357" s="13"/>
      <c r="JOH357" s="13"/>
      <c r="JOI357" s="13"/>
      <c r="JOJ357" s="13"/>
      <c r="JOK357" s="13"/>
      <c r="JOL357" s="13"/>
      <c r="JOM357" s="13"/>
      <c r="JON357" s="13"/>
      <c r="JOO357" s="13"/>
      <c r="JOP357" s="13"/>
      <c r="JOQ357" s="13"/>
      <c r="JOR357" s="13"/>
      <c r="JOS357" s="13"/>
      <c r="JOT357" s="13"/>
      <c r="JOU357" s="13"/>
      <c r="JOV357" s="13"/>
      <c r="JOW357" s="13"/>
      <c r="JOX357" s="13"/>
      <c r="JOY357" s="13"/>
      <c r="JOZ357" s="13"/>
      <c r="JPA357" s="13"/>
      <c r="JPB357" s="13"/>
      <c r="JPC357" s="13"/>
      <c r="JPD357" s="13"/>
      <c r="JPE357" s="13"/>
      <c r="JPF357" s="13"/>
      <c r="JPG357" s="13"/>
      <c r="JPH357" s="13"/>
      <c r="JPI357" s="13"/>
      <c r="JPJ357" s="13"/>
      <c r="JPK357" s="13"/>
      <c r="JPL357" s="13"/>
      <c r="JPM357" s="13"/>
      <c r="JPN357" s="13"/>
      <c r="JPO357" s="13"/>
      <c r="JPP357" s="13"/>
      <c r="JPQ357" s="13"/>
      <c r="JPR357" s="13"/>
      <c r="JPS357" s="13"/>
      <c r="JPT357" s="13"/>
      <c r="JPU357" s="13"/>
      <c r="JPV357" s="13"/>
      <c r="JPW357" s="13"/>
      <c r="JPX357" s="13"/>
      <c r="JPY357" s="13"/>
      <c r="JPZ357" s="13"/>
      <c r="JQA357" s="13"/>
      <c r="JQB357" s="13"/>
      <c r="JQC357" s="13"/>
      <c r="JQD357" s="13"/>
      <c r="JQE357" s="13"/>
      <c r="JQF357" s="13"/>
      <c r="JQG357" s="13"/>
      <c r="JQH357" s="13"/>
      <c r="JQI357" s="13"/>
      <c r="JQJ357" s="13"/>
      <c r="JQK357" s="13"/>
      <c r="JQL357" s="13"/>
      <c r="JQM357" s="13"/>
      <c r="JQN357" s="13"/>
      <c r="JQO357" s="13"/>
      <c r="JQP357" s="13"/>
      <c r="JQQ357" s="13"/>
      <c r="JQR357" s="13"/>
      <c r="JQS357" s="13"/>
      <c r="JQT357" s="13"/>
      <c r="JQU357" s="13"/>
      <c r="JQV357" s="13"/>
      <c r="JQW357" s="13"/>
      <c r="JQX357" s="13"/>
      <c r="JQY357" s="13"/>
      <c r="JQZ357" s="13"/>
      <c r="JRA357" s="13"/>
      <c r="JRB357" s="13"/>
      <c r="JRC357" s="13"/>
      <c r="JRD357" s="13"/>
      <c r="JRE357" s="13"/>
      <c r="JRF357" s="13"/>
      <c r="JRG357" s="13"/>
      <c r="JRH357" s="13"/>
      <c r="JRI357" s="13"/>
      <c r="JRJ357" s="13"/>
      <c r="JRK357" s="13"/>
      <c r="JRL357" s="13"/>
      <c r="JRM357" s="13"/>
      <c r="JRN357" s="13"/>
      <c r="JRO357" s="13"/>
      <c r="JRP357" s="13"/>
      <c r="JRQ357" s="13"/>
      <c r="JRR357" s="13"/>
      <c r="JRS357" s="13"/>
      <c r="JRT357" s="13"/>
      <c r="JRU357" s="13"/>
      <c r="JRV357" s="13"/>
      <c r="JRW357" s="13"/>
      <c r="JRX357" s="13"/>
      <c r="JRY357" s="13"/>
      <c r="JRZ357" s="13"/>
      <c r="JSA357" s="13"/>
      <c r="JSB357" s="13"/>
      <c r="JSC357" s="13"/>
      <c r="JSD357" s="13"/>
      <c r="JSE357" s="13"/>
      <c r="JSF357" s="13"/>
      <c r="JSG357" s="13"/>
      <c r="JSH357" s="13"/>
      <c r="JSI357" s="13"/>
      <c r="JSJ357" s="13"/>
      <c r="JSK357" s="13"/>
      <c r="JSL357" s="13"/>
      <c r="JSM357" s="13"/>
      <c r="JSN357" s="13"/>
      <c r="JSO357" s="13"/>
      <c r="JSP357" s="13"/>
      <c r="JSQ357" s="13"/>
      <c r="JSR357" s="13"/>
      <c r="JSS357" s="13"/>
      <c r="JST357" s="13"/>
      <c r="JSU357" s="13"/>
      <c r="JSV357" s="13"/>
      <c r="JSW357" s="13"/>
      <c r="JSX357" s="13"/>
      <c r="JSY357" s="13"/>
      <c r="JSZ357" s="13"/>
      <c r="JTA357" s="13"/>
      <c r="JTB357" s="13"/>
      <c r="JTC357" s="13"/>
      <c r="JTD357" s="13"/>
      <c r="JTE357" s="13"/>
      <c r="JTF357" s="13"/>
      <c r="JTG357" s="13"/>
      <c r="JTH357" s="13"/>
      <c r="JTI357" s="13"/>
      <c r="JTJ357" s="13"/>
      <c r="JTK357" s="13"/>
      <c r="JTL357" s="13"/>
      <c r="JTM357" s="13"/>
      <c r="JTN357" s="13"/>
      <c r="JTO357" s="13"/>
      <c r="JTP357" s="13"/>
      <c r="JTQ357" s="13"/>
      <c r="JTR357" s="13"/>
      <c r="JTS357" s="13"/>
      <c r="JTT357" s="13"/>
      <c r="JTU357" s="13"/>
      <c r="JTV357" s="13"/>
      <c r="JTW357" s="13"/>
      <c r="JTX357" s="13"/>
      <c r="JTY357" s="13"/>
      <c r="JTZ357" s="13"/>
      <c r="JUA357" s="13"/>
      <c r="JUB357" s="13"/>
      <c r="JUC357" s="13"/>
      <c r="JUD357" s="13"/>
      <c r="JUE357" s="13"/>
      <c r="JUF357" s="13"/>
      <c r="JUG357" s="13"/>
      <c r="JUH357" s="13"/>
      <c r="JUI357" s="13"/>
      <c r="JUJ357" s="13"/>
      <c r="JUK357" s="13"/>
      <c r="JUL357" s="13"/>
      <c r="JUM357" s="13"/>
      <c r="JUN357" s="13"/>
      <c r="JUO357" s="13"/>
      <c r="JUP357" s="13"/>
      <c r="JUQ357" s="13"/>
      <c r="JUR357" s="13"/>
      <c r="JUS357" s="13"/>
      <c r="JUT357" s="13"/>
      <c r="JUU357" s="13"/>
      <c r="JUV357" s="13"/>
      <c r="JUW357" s="13"/>
      <c r="JUX357" s="13"/>
      <c r="JUY357" s="13"/>
      <c r="JUZ357" s="13"/>
      <c r="JVA357" s="13"/>
      <c r="JVB357" s="13"/>
      <c r="JVC357" s="13"/>
      <c r="JVD357" s="13"/>
      <c r="JVE357" s="13"/>
      <c r="JVF357" s="13"/>
      <c r="JVG357" s="13"/>
      <c r="JVH357" s="13"/>
      <c r="JVI357" s="13"/>
      <c r="JVJ357" s="13"/>
      <c r="JVK357" s="13"/>
      <c r="JVL357" s="13"/>
      <c r="JVM357" s="13"/>
      <c r="JVN357" s="13"/>
      <c r="JVO357" s="13"/>
      <c r="JVP357" s="13"/>
      <c r="JVQ357" s="13"/>
      <c r="JVR357" s="13"/>
      <c r="JVS357" s="13"/>
      <c r="JVT357" s="13"/>
      <c r="JVU357" s="13"/>
      <c r="JVV357" s="13"/>
      <c r="JVW357" s="13"/>
      <c r="JVX357" s="13"/>
      <c r="JVY357" s="13"/>
      <c r="JVZ357" s="13"/>
      <c r="JWA357" s="13"/>
      <c r="JWB357" s="13"/>
      <c r="JWC357" s="13"/>
      <c r="JWD357" s="13"/>
      <c r="JWE357" s="13"/>
      <c r="JWF357" s="13"/>
      <c r="JWG357" s="13"/>
      <c r="JWH357" s="13"/>
      <c r="JWI357" s="13"/>
      <c r="JWJ357" s="13"/>
      <c r="JWK357" s="13"/>
      <c r="JWL357" s="13"/>
      <c r="JWM357" s="13"/>
      <c r="JWN357" s="13"/>
      <c r="JWO357" s="13"/>
      <c r="JWP357" s="13"/>
      <c r="JWQ357" s="13"/>
      <c r="JWR357" s="13"/>
      <c r="JWS357" s="13"/>
      <c r="JWT357" s="13"/>
      <c r="JWU357" s="13"/>
      <c r="JWV357" s="13"/>
      <c r="JWW357" s="13"/>
      <c r="JWX357" s="13"/>
      <c r="JWY357" s="13"/>
      <c r="JWZ357" s="13"/>
      <c r="JXA357" s="13"/>
      <c r="JXB357" s="13"/>
      <c r="JXC357" s="13"/>
      <c r="JXD357" s="13"/>
      <c r="JXE357" s="13"/>
      <c r="JXF357" s="13"/>
      <c r="JXG357" s="13"/>
      <c r="JXH357" s="13"/>
      <c r="JXI357" s="13"/>
      <c r="JXJ357" s="13"/>
      <c r="JXK357" s="13"/>
      <c r="JXL357" s="13"/>
      <c r="JXM357" s="13"/>
      <c r="JXN357" s="13"/>
      <c r="JXO357" s="13"/>
      <c r="JXP357" s="13"/>
      <c r="JXQ357" s="13"/>
      <c r="JXR357" s="13"/>
      <c r="JXS357" s="13"/>
      <c r="JXT357" s="13"/>
      <c r="JXU357" s="13"/>
      <c r="JXV357" s="13"/>
      <c r="JXW357" s="13"/>
      <c r="JXX357" s="13"/>
      <c r="JXY357" s="13"/>
      <c r="JXZ357" s="13"/>
      <c r="JYA357" s="13"/>
      <c r="JYB357" s="13"/>
      <c r="JYC357" s="13"/>
      <c r="JYD357" s="13"/>
      <c r="JYE357" s="13"/>
      <c r="JYF357" s="13"/>
      <c r="JYG357" s="13"/>
      <c r="JYH357" s="13"/>
      <c r="JYI357" s="13"/>
      <c r="JYJ357" s="13"/>
      <c r="JYK357" s="13"/>
      <c r="JYL357" s="13"/>
      <c r="JYM357" s="13"/>
      <c r="JYN357" s="13"/>
      <c r="JYO357" s="13"/>
      <c r="JYP357" s="13"/>
      <c r="JYQ357" s="13"/>
      <c r="JYR357" s="13"/>
      <c r="JYS357" s="13"/>
      <c r="JYT357" s="13"/>
      <c r="JYU357" s="13"/>
      <c r="JYV357" s="13"/>
      <c r="JYW357" s="13"/>
      <c r="JYX357" s="13"/>
      <c r="JYY357" s="13"/>
      <c r="JYZ357" s="13"/>
      <c r="JZA357" s="13"/>
      <c r="JZB357" s="13"/>
      <c r="JZC357" s="13"/>
      <c r="JZD357" s="13"/>
      <c r="JZE357" s="13"/>
      <c r="JZF357" s="13"/>
      <c r="JZG357" s="13"/>
      <c r="JZH357" s="13"/>
      <c r="JZI357" s="13"/>
      <c r="JZJ357" s="13"/>
      <c r="JZK357" s="13"/>
      <c r="JZL357" s="13"/>
      <c r="JZM357" s="13"/>
      <c r="JZN357" s="13"/>
      <c r="JZO357" s="13"/>
      <c r="JZP357" s="13"/>
      <c r="JZQ357" s="13"/>
      <c r="JZR357" s="13"/>
      <c r="JZS357" s="13"/>
      <c r="JZT357" s="13"/>
      <c r="JZU357" s="13"/>
      <c r="JZV357" s="13"/>
      <c r="JZW357" s="13"/>
      <c r="JZX357" s="13"/>
      <c r="JZY357" s="13"/>
      <c r="JZZ357" s="13"/>
      <c r="KAA357" s="13"/>
      <c r="KAB357" s="13"/>
      <c r="KAC357" s="13"/>
      <c r="KAD357" s="13"/>
      <c r="KAE357" s="13"/>
      <c r="KAF357" s="13"/>
      <c r="KAG357" s="13"/>
      <c r="KAH357" s="13"/>
      <c r="KAI357" s="13"/>
      <c r="KAJ357" s="13"/>
      <c r="KAK357" s="13"/>
      <c r="KAL357" s="13"/>
      <c r="KAM357" s="13"/>
      <c r="KAN357" s="13"/>
      <c r="KAO357" s="13"/>
      <c r="KAP357" s="13"/>
      <c r="KAQ357" s="13"/>
      <c r="KAR357" s="13"/>
      <c r="KAS357" s="13"/>
      <c r="KAT357" s="13"/>
      <c r="KAU357" s="13"/>
      <c r="KAV357" s="13"/>
      <c r="KAW357" s="13"/>
      <c r="KAX357" s="13"/>
      <c r="KAY357" s="13"/>
      <c r="KAZ357" s="13"/>
      <c r="KBA357" s="13"/>
      <c r="KBB357" s="13"/>
      <c r="KBC357" s="13"/>
      <c r="KBD357" s="13"/>
      <c r="KBE357" s="13"/>
      <c r="KBF357" s="13"/>
      <c r="KBG357" s="13"/>
      <c r="KBH357" s="13"/>
      <c r="KBI357" s="13"/>
      <c r="KBJ357" s="13"/>
      <c r="KBK357" s="13"/>
      <c r="KBL357" s="13"/>
      <c r="KBM357" s="13"/>
      <c r="KBN357" s="13"/>
      <c r="KBO357" s="13"/>
      <c r="KBP357" s="13"/>
      <c r="KBQ357" s="13"/>
      <c r="KBR357" s="13"/>
      <c r="KBS357" s="13"/>
      <c r="KBT357" s="13"/>
      <c r="KBU357" s="13"/>
      <c r="KBV357" s="13"/>
      <c r="KBW357" s="13"/>
      <c r="KBX357" s="13"/>
      <c r="KBY357" s="13"/>
      <c r="KBZ357" s="13"/>
      <c r="KCA357" s="13"/>
      <c r="KCB357" s="13"/>
      <c r="KCC357" s="13"/>
      <c r="KCD357" s="13"/>
      <c r="KCE357" s="13"/>
      <c r="KCF357" s="13"/>
      <c r="KCG357" s="13"/>
      <c r="KCH357" s="13"/>
      <c r="KCI357" s="13"/>
      <c r="KCJ357" s="13"/>
      <c r="KCK357" s="13"/>
      <c r="KCL357" s="13"/>
      <c r="KCM357" s="13"/>
      <c r="KCN357" s="13"/>
      <c r="KCO357" s="13"/>
      <c r="KCP357" s="13"/>
      <c r="KCQ357" s="13"/>
      <c r="KCR357" s="13"/>
      <c r="KCS357" s="13"/>
      <c r="KCT357" s="13"/>
      <c r="KCU357" s="13"/>
      <c r="KCV357" s="13"/>
      <c r="KCW357" s="13"/>
      <c r="KCX357" s="13"/>
      <c r="KCY357" s="13"/>
      <c r="KCZ357" s="13"/>
      <c r="KDA357" s="13"/>
      <c r="KDB357" s="13"/>
      <c r="KDC357" s="13"/>
      <c r="KDD357" s="13"/>
      <c r="KDE357" s="13"/>
      <c r="KDF357" s="13"/>
      <c r="KDG357" s="13"/>
      <c r="KDH357" s="13"/>
      <c r="KDI357" s="13"/>
      <c r="KDJ357" s="13"/>
      <c r="KDK357" s="13"/>
      <c r="KDL357" s="13"/>
      <c r="KDM357" s="13"/>
      <c r="KDN357" s="13"/>
      <c r="KDO357" s="13"/>
      <c r="KDP357" s="13"/>
      <c r="KDQ357" s="13"/>
      <c r="KDR357" s="13"/>
      <c r="KDS357" s="13"/>
      <c r="KDT357" s="13"/>
      <c r="KDU357" s="13"/>
      <c r="KDV357" s="13"/>
      <c r="KDW357" s="13"/>
      <c r="KDX357" s="13"/>
      <c r="KDY357" s="13"/>
      <c r="KDZ357" s="13"/>
      <c r="KEA357" s="13"/>
      <c r="KEB357" s="13"/>
      <c r="KEC357" s="13"/>
      <c r="KED357" s="13"/>
      <c r="KEE357" s="13"/>
      <c r="KEF357" s="13"/>
      <c r="KEG357" s="13"/>
      <c r="KEH357" s="13"/>
      <c r="KEI357" s="13"/>
      <c r="KEJ357" s="13"/>
      <c r="KEK357" s="13"/>
      <c r="KEL357" s="13"/>
      <c r="KEM357" s="13"/>
      <c r="KEN357" s="13"/>
      <c r="KEO357" s="13"/>
      <c r="KEP357" s="13"/>
      <c r="KEQ357" s="13"/>
      <c r="KER357" s="13"/>
      <c r="KES357" s="13"/>
      <c r="KET357" s="13"/>
      <c r="KEU357" s="13"/>
      <c r="KEV357" s="13"/>
      <c r="KEW357" s="13"/>
      <c r="KEX357" s="13"/>
      <c r="KEY357" s="13"/>
      <c r="KEZ357" s="13"/>
      <c r="KFA357" s="13"/>
      <c r="KFB357" s="13"/>
      <c r="KFC357" s="13"/>
      <c r="KFD357" s="13"/>
      <c r="KFE357" s="13"/>
      <c r="KFF357" s="13"/>
      <c r="KFG357" s="13"/>
      <c r="KFH357" s="13"/>
      <c r="KFI357" s="13"/>
      <c r="KFJ357" s="13"/>
      <c r="KFK357" s="13"/>
      <c r="KFL357" s="13"/>
      <c r="KFM357" s="13"/>
      <c r="KFN357" s="13"/>
      <c r="KFO357" s="13"/>
      <c r="KFP357" s="13"/>
      <c r="KFQ357" s="13"/>
      <c r="KFR357" s="13"/>
      <c r="KFS357" s="13"/>
      <c r="KFT357" s="13"/>
      <c r="KFU357" s="13"/>
      <c r="KFV357" s="13"/>
      <c r="KFW357" s="13"/>
      <c r="KFX357" s="13"/>
      <c r="KFY357" s="13"/>
      <c r="KFZ357" s="13"/>
      <c r="KGA357" s="13"/>
      <c r="KGB357" s="13"/>
      <c r="KGC357" s="13"/>
      <c r="KGD357" s="13"/>
      <c r="KGE357" s="13"/>
      <c r="KGF357" s="13"/>
      <c r="KGG357" s="13"/>
      <c r="KGH357" s="13"/>
      <c r="KGI357" s="13"/>
      <c r="KGJ357" s="13"/>
      <c r="KGK357" s="13"/>
      <c r="KGL357" s="13"/>
      <c r="KGM357" s="13"/>
      <c r="KGN357" s="13"/>
      <c r="KGO357" s="13"/>
      <c r="KGP357" s="13"/>
      <c r="KGQ357" s="13"/>
      <c r="KGR357" s="13"/>
      <c r="KGS357" s="13"/>
      <c r="KGT357" s="13"/>
      <c r="KGU357" s="13"/>
      <c r="KGV357" s="13"/>
      <c r="KGW357" s="13"/>
      <c r="KGX357" s="13"/>
      <c r="KGY357" s="13"/>
      <c r="KGZ357" s="13"/>
      <c r="KHA357" s="13"/>
      <c r="KHB357" s="13"/>
      <c r="KHC357" s="13"/>
      <c r="KHD357" s="13"/>
      <c r="KHE357" s="13"/>
      <c r="KHF357" s="13"/>
      <c r="KHG357" s="13"/>
      <c r="KHH357" s="13"/>
      <c r="KHI357" s="13"/>
      <c r="KHJ357" s="13"/>
      <c r="KHK357" s="13"/>
      <c r="KHL357" s="13"/>
      <c r="KHM357" s="13"/>
      <c r="KHN357" s="13"/>
      <c r="KHO357" s="13"/>
      <c r="KHP357" s="13"/>
      <c r="KHQ357" s="13"/>
      <c r="KHR357" s="13"/>
      <c r="KHS357" s="13"/>
      <c r="KHT357" s="13"/>
      <c r="KHU357" s="13"/>
      <c r="KHV357" s="13"/>
      <c r="KHW357" s="13"/>
      <c r="KHX357" s="13"/>
      <c r="KHY357" s="13"/>
      <c r="KHZ357" s="13"/>
      <c r="KIA357" s="13"/>
      <c r="KIB357" s="13"/>
      <c r="KIC357" s="13"/>
      <c r="KID357" s="13"/>
      <c r="KIE357" s="13"/>
      <c r="KIF357" s="13"/>
      <c r="KIG357" s="13"/>
      <c r="KIH357" s="13"/>
      <c r="KII357" s="13"/>
      <c r="KIJ357" s="13"/>
      <c r="KIK357" s="13"/>
      <c r="KIL357" s="13"/>
      <c r="KIM357" s="13"/>
      <c r="KIN357" s="13"/>
      <c r="KIO357" s="13"/>
      <c r="KIP357" s="13"/>
      <c r="KIQ357" s="13"/>
      <c r="KIR357" s="13"/>
      <c r="KIS357" s="13"/>
      <c r="KIT357" s="13"/>
      <c r="KIU357" s="13"/>
      <c r="KIV357" s="13"/>
      <c r="KIW357" s="13"/>
      <c r="KIX357" s="13"/>
      <c r="KIY357" s="13"/>
      <c r="KIZ357" s="13"/>
      <c r="KJA357" s="13"/>
      <c r="KJB357" s="13"/>
      <c r="KJC357" s="13"/>
      <c r="KJD357" s="13"/>
      <c r="KJE357" s="13"/>
      <c r="KJF357" s="13"/>
      <c r="KJG357" s="13"/>
      <c r="KJH357" s="13"/>
      <c r="KJI357" s="13"/>
      <c r="KJJ357" s="13"/>
      <c r="KJK357" s="13"/>
      <c r="KJL357" s="13"/>
      <c r="KJM357" s="13"/>
      <c r="KJN357" s="13"/>
      <c r="KJO357" s="13"/>
      <c r="KJP357" s="13"/>
      <c r="KJQ357" s="13"/>
      <c r="KJR357" s="13"/>
      <c r="KJS357" s="13"/>
      <c r="KJT357" s="13"/>
      <c r="KJU357" s="13"/>
      <c r="KJV357" s="13"/>
      <c r="KJW357" s="13"/>
      <c r="KJX357" s="13"/>
      <c r="KJY357" s="13"/>
      <c r="KJZ357" s="13"/>
      <c r="KKA357" s="13"/>
      <c r="KKB357" s="13"/>
      <c r="KKC357" s="13"/>
      <c r="KKD357" s="13"/>
      <c r="KKE357" s="13"/>
      <c r="KKF357" s="13"/>
      <c r="KKG357" s="13"/>
      <c r="KKH357" s="13"/>
      <c r="KKI357" s="13"/>
      <c r="KKJ357" s="13"/>
      <c r="KKK357" s="13"/>
      <c r="KKL357" s="13"/>
      <c r="KKM357" s="13"/>
      <c r="KKN357" s="13"/>
      <c r="KKO357" s="13"/>
      <c r="KKP357" s="13"/>
      <c r="KKQ357" s="13"/>
      <c r="KKR357" s="13"/>
      <c r="KKS357" s="13"/>
      <c r="KKT357" s="13"/>
      <c r="KKU357" s="13"/>
      <c r="KKV357" s="13"/>
      <c r="KKW357" s="13"/>
      <c r="KKX357" s="13"/>
      <c r="KKY357" s="13"/>
      <c r="KKZ357" s="13"/>
      <c r="KLA357" s="13"/>
      <c r="KLB357" s="13"/>
      <c r="KLC357" s="13"/>
      <c r="KLD357" s="13"/>
      <c r="KLE357" s="13"/>
      <c r="KLF357" s="13"/>
      <c r="KLG357" s="13"/>
      <c r="KLH357" s="13"/>
      <c r="KLI357" s="13"/>
      <c r="KLJ357" s="13"/>
      <c r="KLK357" s="13"/>
      <c r="KLL357" s="13"/>
      <c r="KLM357" s="13"/>
      <c r="KLN357" s="13"/>
      <c r="KLO357" s="13"/>
      <c r="KLP357" s="13"/>
      <c r="KLQ357" s="13"/>
      <c r="KLR357" s="13"/>
      <c r="KLS357" s="13"/>
      <c r="KLT357" s="13"/>
      <c r="KLU357" s="13"/>
      <c r="KLV357" s="13"/>
      <c r="KLW357" s="13"/>
      <c r="KLX357" s="13"/>
      <c r="KLY357" s="13"/>
      <c r="KLZ357" s="13"/>
      <c r="KMA357" s="13"/>
      <c r="KMB357" s="13"/>
      <c r="KMC357" s="13"/>
      <c r="KMD357" s="13"/>
      <c r="KME357" s="13"/>
      <c r="KMF357" s="13"/>
      <c r="KMG357" s="13"/>
      <c r="KMH357" s="13"/>
      <c r="KMI357" s="13"/>
      <c r="KMJ357" s="13"/>
      <c r="KMK357" s="13"/>
      <c r="KML357" s="13"/>
      <c r="KMM357" s="13"/>
      <c r="KMN357" s="13"/>
      <c r="KMO357" s="13"/>
      <c r="KMP357" s="13"/>
      <c r="KMQ357" s="13"/>
      <c r="KMR357" s="13"/>
      <c r="KMS357" s="13"/>
      <c r="KMT357" s="13"/>
      <c r="KMU357" s="13"/>
      <c r="KMV357" s="13"/>
      <c r="KMW357" s="13"/>
      <c r="KMX357" s="13"/>
      <c r="KMY357" s="13"/>
      <c r="KMZ357" s="13"/>
      <c r="KNA357" s="13"/>
      <c r="KNB357" s="13"/>
      <c r="KNC357" s="13"/>
      <c r="KND357" s="13"/>
      <c r="KNE357" s="13"/>
      <c r="KNF357" s="13"/>
      <c r="KNG357" s="13"/>
      <c r="KNH357" s="13"/>
      <c r="KNI357" s="13"/>
      <c r="KNJ357" s="13"/>
      <c r="KNK357" s="13"/>
      <c r="KNL357" s="13"/>
      <c r="KNM357" s="13"/>
      <c r="KNN357" s="13"/>
      <c r="KNO357" s="13"/>
      <c r="KNP357" s="13"/>
      <c r="KNQ357" s="13"/>
      <c r="KNR357" s="13"/>
      <c r="KNS357" s="13"/>
      <c r="KNT357" s="13"/>
      <c r="KNU357" s="13"/>
      <c r="KNV357" s="13"/>
      <c r="KNW357" s="13"/>
      <c r="KNX357" s="13"/>
      <c r="KNY357" s="13"/>
      <c r="KNZ357" s="13"/>
      <c r="KOA357" s="13"/>
      <c r="KOB357" s="13"/>
      <c r="KOC357" s="13"/>
      <c r="KOD357" s="13"/>
      <c r="KOE357" s="13"/>
      <c r="KOF357" s="13"/>
      <c r="KOG357" s="13"/>
      <c r="KOH357" s="13"/>
      <c r="KOI357" s="13"/>
      <c r="KOJ357" s="13"/>
      <c r="KOK357" s="13"/>
      <c r="KOL357" s="13"/>
      <c r="KOM357" s="13"/>
      <c r="KON357" s="13"/>
      <c r="KOO357" s="13"/>
      <c r="KOP357" s="13"/>
      <c r="KOQ357" s="13"/>
      <c r="KOR357" s="13"/>
      <c r="KOS357" s="13"/>
      <c r="KOT357" s="13"/>
      <c r="KOU357" s="13"/>
      <c r="KOV357" s="13"/>
      <c r="KOW357" s="13"/>
      <c r="KOX357" s="13"/>
      <c r="KOY357" s="13"/>
      <c r="KOZ357" s="13"/>
      <c r="KPA357" s="13"/>
      <c r="KPB357" s="13"/>
      <c r="KPC357" s="13"/>
      <c r="KPD357" s="13"/>
      <c r="KPE357" s="13"/>
      <c r="KPF357" s="13"/>
      <c r="KPG357" s="13"/>
      <c r="KPH357" s="13"/>
      <c r="KPI357" s="13"/>
      <c r="KPJ357" s="13"/>
      <c r="KPK357" s="13"/>
      <c r="KPL357" s="13"/>
      <c r="KPM357" s="13"/>
      <c r="KPN357" s="13"/>
      <c r="KPO357" s="13"/>
      <c r="KPP357" s="13"/>
      <c r="KPQ357" s="13"/>
      <c r="KPR357" s="13"/>
      <c r="KPS357" s="13"/>
      <c r="KPT357" s="13"/>
      <c r="KPU357" s="13"/>
      <c r="KPV357" s="13"/>
      <c r="KPW357" s="13"/>
      <c r="KPX357" s="13"/>
      <c r="KPY357" s="13"/>
      <c r="KPZ357" s="13"/>
      <c r="KQA357" s="13"/>
      <c r="KQB357" s="13"/>
      <c r="KQC357" s="13"/>
      <c r="KQD357" s="13"/>
      <c r="KQE357" s="13"/>
      <c r="KQF357" s="13"/>
      <c r="KQG357" s="13"/>
      <c r="KQH357" s="13"/>
      <c r="KQI357" s="13"/>
      <c r="KQJ357" s="13"/>
      <c r="KQK357" s="13"/>
      <c r="KQL357" s="13"/>
      <c r="KQM357" s="13"/>
      <c r="KQN357" s="13"/>
      <c r="KQO357" s="13"/>
      <c r="KQP357" s="13"/>
      <c r="KQQ357" s="13"/>
      <c r="KQR357" s="13"/>
      <c r="KQS357" s="13"/>
      <c r="KQT357" s="13"/>
      <c r="KQU357" s="13"/>
      <c r="KQV357" s="13"/>
      <c r="KQW357" s="13"/>
      <c r="KQX357" s="13"/>
      <c r="KQY357" s="13"/>
      <c r="KQZ357" s="13"/>
      <c r="KRA357" s="13"/>
      <c r="KRB357" s="13"/>
      <c r="KRC357" s="13"/>
      <c r="KRD357" s="13"/>
      <c r="KRE357" s="13"/>
      <c r="KRF357" s="13"/>
      <c r="KRG357" s="13"/>
      <c r="KRH357" s="13"/>
      <c r="KRI357" s="13"/>
      <c r="KRJ357" s="13"/>
      <c r="KRK357" s="13"/>
      <c r="KRL357" s="13"/>
      <c r="KRM357" s="13"/>
      <c r="KRN357" s="13"/>
      <c r="KRO357" s="13"/>
      <c r="KRP357" s="13"/>
      <c r="KRQ357" s="13"/>
      <c r="KRR357" s="13"/>
      <c r="KRS357" s="13"/>
      <c r="KRT357" s="13"/>
      <c r="KRU357" s="13"/>
      <c r="KRV357" s="13"/>
      <c r="KRW357" s="13"/>
      <c r="KRX357" s="13"/>
      <c r="KRY357" s="13"/>
      <c r="KRZ357" s="13"/>
      <c r="KSA357" s="13"/>
      <c r="KSB357" s="13"/>
      <c r="KSC357" s="13"/>
      <c r="KSD357" s="13"/>
      <c r="KSE357" s="13"/>
      <c r="KSF357" s="13"/>
      <c r="KSG357" s="13"/>
      <c r="KSH357" s="13"/>
      <c r="KSI357" s="13"/>
      <c r="KSJ357" s="13"/>
      <c r="KSK357" s="13"/>
      <c r="KSL357" s="13"/>
      <c r="KSM357" s="13"/>
      <c r="KSN357" s="13"/>
      <c r="KSO357" s="13"/>
      <c r="KSP357" s="13"/>
      <c r="KSQ357" s="13"/>
      <c r="KSR357" s="13"/>
      <c r="KSS357" s="13"/>
      <c r="KST357" s="13"/>
      <c r="KSU357" s="13"/>
      <c r="KSV357" s="13"/>
      <c r="KSW357" s="13"/>
      <c r="KSX357" s="13"/>
      <c r="KSY357" s="13"/>
      <c r="KSZ357" s="13"/>
      <c r="KTA357" s="13"/>
      <c r="KTB357" s="13"/>
      <c r="KTC357" s="13"/>
      <c r="KTD357" s="13"/>
      <c r="KTE357" s="13"/>
      <c r="KTF357" s="13"/>
      <c r="KTG357" s="13"/>
      <c r="KTH357" s="13"/>
      <c r="KTI357" s="13"/>
      <c r="KTJ357" s="13"/>
      <c r="KTK357" s="13"/>
      <c r="KTL357" s="13"/>
      <c r="KTM357" s="13"/>
      <c r="KTN357" s="13"/>
      <c r="KTO357" s="13"/>
      <c r="KTP357" s="13"/>
      <c r="KTQ357" s="13"/>
      <c r="KTR357" s="13"/>
      <c r="KTS357" s="13"/>
      <c r="KTT357" s="13"/>
      <c r="KTU357" s="13"/>
      <c r="KTV357" s="13"/>
      <c r="KTW357" s="13"/>
      <c r="KTX357" s="13"/>
      <c r="KTY357" s="13"/>
      <c r="KTZ357" s="13"/>
      <c r="KUA357" s="13"/>
      <c r="KUB357" s="13"/>
      <c r="KUC357" s="13"/>
      <c r="KUD357" s="13"/>
      <c r="KUE357" s="13"/>
      <c r="KUF357" s="13"/>
      <c r="KUG357" s="13"/>
      <c r="KUH357" s="13"/>
      <c r="KUI357" s="13"/>
      <c r="KUJ357" s="13"/>
      <c r="KUK357" s="13"/>
      <c r="KUL357" s="13"/>
      <c r="KUM357" s="13"/>
      <c r="KUN357" s="13"/>
      <c r="KUO357" s="13"/>
      <c r="KUP357" s="13"/>
      <c r="KUQ357" s="13"/>
      <c r="KUR357" s="13"/>
      <c r="KUS357" s="13"/>
      <c r="KUT357" s="13"/>
      <c r="KUU357" s="13"/>
      <c r="KUV357" s="13"/>
      <c r="KUW357" s="13"/>
      <c r="KUX357" s="13"/>
      <c r="KUY357" s="13"/>
      <c r="KUZ357" s="13"/>
      <c r="KVA357" s="13"/>
      <c r="KVB357" s="13"/>
      <c r="KVC357" s="13"/>
      <c r="KVD357" s="13"/>
      <c r="KVE357" s="13"/>
      <c r="KVF357" s="13"/>
      <c r="KVG357" s="13"/>
      <c r="KVH357" s="13"/>
      <c r="KVI357" s="13"/>
      <c r="KVJ357" s="13"/>
      <c r="KVK357" s="13"/>
      <c r="KVL357" s="13"/>
      <c r="KVM357" s="13"/>
      <c r="KVN357" s="13"/>
      <c r="KVO357" s="13"/>
      <c r="KVP357" s="13"/>
      <c r="KVQ357" s="13"/>
      <c r="KVR357" s="13"/>
      <c r="KVS357" s="13"/>
      <c r="KVT357" s="13"/>
      <c r="KVU357" s="13"/>
      <c r="KVV357" s="13"/>
      <c r="KVW357" s="13"/>
      <c r="KVX357" s="13"/>
      <c r="KVY357" s="13"/>
      <c r="KVZ357" s="13"/>
      <c r="KWA357" s="13"/>
      <c r="KWB357" s="13"/>
      <c r="KWC357" s="13"/>
      <c r="KWD357" s="13"/>
      <c r="KWE357" s="13"/>
      <c r="KWF357" s="13"/>
      <c r="KWG357" s="13"/>
      <c r="KWH357" s="13"/>
      <c r="KWI357" s="13"/>
      <c r="KWJ357" s="13"/>
      <c r="KWK357" s="13"/>
      <c r="KWL357" s="13"/>
      <c r="KWM357" s="13"/>
      <c r="KWN357" s="13"/>
      <c r="KWO357" s="13"/>
      <c r="KWP357" s="13"/>
      <c r="KWQ357" s="13"/>
      <c r="KWR357" s="13"/>
      <c r="KWS357" s="13"/>
      <c r="KWT357" s="13"/>
      <c r="KWU357" s="13"/>
      <c r="KWV357" s="13"/>
      <c r="KWW357" s="13"/>
      <c r="KWX357" s="13"/>
      <c r="KWY357" s="13"/>
      <c r="KWZ357" s="13"/>
      <c r="KXA357" s="13"/>
      <c r="KXB357" s="13"/>
      <c r="KXC357" s="13"/>
      <c r="KXD357" s="13"/>
      <c r="KXE357" s="13"/>
      <c r="KXF357" s="13"/>
      <c r="KXG357" s="13"/>
      <c r="KXH357" s="13"/>
      <c r="KXI357" s="13"/>
      <c r="KXJ357" s="13"/>
      <c r="KXK357" s="13"/>
      <c r="KXL357" s="13"/>
      <c r="KXM357" s="13"/>
      <c r="KXN357" s="13"/>
      <c r="KXO357" s="13"/>
      <c r="KXP357" s="13"/>
      <c r="KXQ357" s="13"/>
      <c r="KXR357" s="13"/>
      <c r="KXS357" s="13"/>
      <c r="KXT357" s="13"/>
      <c r="KXU357" s="13"/>
      <c r="KXV357" s="13"/>
      <c r="KXW357" s="13"/>
      <c r="KXX357" s="13"/>
      <c r="KXY357" s="13"/>
      <c r="KXZ357" s="13"/>
      <c r="KYA357" s="13"/>
      <c r="KYB357" s="13"/>
      <c r="KYC357" s="13"/>
      <c r="KYD357" s="13"/>
      <c r="KYE357" s="13"/>
      <c r="KYF357" s="13"/>
      <c r="KYG357" s="13"/>
      <c r="KYH357" s="13"/>
      <c r="KYI357" s="13"/>
      <c r="KYJ357" s="13"/>
      <c r="KYK357" s="13"/>
      <c r="KYL357" s="13"/>
      <c r="KYM357" s="13"/>
      <c r="KYN357" s="13"/>
      <c r="KYO357" s="13"/>
      <c r="KYP357" s="13"/>
      <c r="KYQ357" s="13"/>
      <c r="KYR357" s="13"/>
      <c r="KYS357" s="13"/>
      <c r="KYT357" s="13"/>
      <c r="KYU357" s="13"/>
      <c r="KYV357" s="13"/>
      <c r="KYW357" s="13"/>
      <c r="KYX357" s="13"/>
      <c r="KYY357" s="13"/>
      <c r="KYZ357" s="13"/>
      <c r="KZA357" s="13"/>
      <c r="KZB357" s="13"/>
      <c r="KZC357" s="13"/>
      <c r="KZD357" s="13"/>
      <c r="KZE357" s="13"/>
      <c r="KZF357" s="13"/>
      <c r="KZG357" s="13"/>
      <c r="KZH357" s="13"/>
      <c r="KZI357" s="13"/>
      <c r="KZJ357" s="13"/>
      <c r="KZK357" s="13"/>
      <c r="KZL357" s="13"/>
      <c r="KZM357" s="13"/>
      <c r="KZN357" s="13"/>
      <c r="KZO357" s="13"/>
      <c r="KZP357" s="13"/>
      <c r="KZQ357" s="13"/>
      <c r="KZR357" s="13"/>
      <c r="KZS357" s="13"/>
      <c r="KZT357" s="13"/>
      <c r="KZU357" s="13"/>
      <c r="KZV357" s="13"/>
      <c r="KZW357" s="13"/>
      <c r="KZX357" s="13"/>
      <c r="KZY357" s="13"/>
      <c r="KZZ357" s="13"/>
      <c r="LAA357" s="13"/>
      <c r="LAB357" s="13"/>
      <c r="LAC357" s="13"/>
      <c r="LAD357" s="13"/>
      <c r="LAE357" s="13"/>
      <c r="LAF357" s="13"/>
      <c r="LAG357" s="13"/>
      <c r="LAH357" s="13"/>
      <c r="LAI357" s="13"/>
      <c r="LAJ357" s="13"/>
      <c r="LAK357" s="13"/>
      <c r="LAL357" s="13"/>
      <c r="LAM357" s="13"/>
      <c r="LAN357" s="13"/>
      <c r="LAO357" s="13"/>
      <c r="LAP357" s="13"/>
      <c r="LAQ357" s="13"/>
      <c r="LAR357" s="13"/>
      <c r="LAS357" s="13"/>
      <c r="LAT357" s="13"/>
      <c r="LAU357" s="13"/>
      <c r="LAV357" s="13"/>
      <c r="LAW357" s="13"/>
      <c r="LAX357" s="13"/>
      <c r="LAY357" s="13"/>
      <c r="LAZ357" s="13"/>
      <c r="LBA357" s="13"/>
      <c r="LBB357" s="13"/>
      <c r="LBC357" s="13"/>
      <c r="LBD357" s="13"/>
      <c r="LBE357" s="13"/>
      <c r="LBF357" s="13"/>
      <c r="LBG357" s="13"/>
      <c r="LBH357" s="13"/>
      <c r="LBI357" s="13"/>
      <c r="LBJ357" s="13"/>
      <c r="LBK357" s="13"/>
      <c r="LBL357" s="13"/>
      <c r="LBM357" s="13"/>
      <c r="LBN357" s="13"/>
      <c r="LBO357" s="13"/>
      <c r="LBP357" s="13"/>
      <c r="LBQ357" s="13"/>
      <c r="LBR357" s="13"/>
      <c r="LBS357" s="13"/>
      <c r="LBT357" s="13"/>
      <c r="LBU357" s="13"/>
      <c r="LBV357" s="13"/>
      <c r="LBW357" s="13"/>
      <c r="LBX357" s="13"/>
      <c r="LBY357" s="13"/>
      <c r="LBZ357" s="13"/>
      <c r="LCA357" s="13"/>
      <c r="LCB357" s="13"/>
      <c r="LCC357" s="13"/>
      <c r="LCD357" s="13"/>
      <c r="LCE357" s="13"/>
      <c r="LCF357" s="13"/>
      <c r="LCG357" s="13"/>
      <c r="LCH357" s="13"/>
      <c r="LCI357" s="13"/>
      <c r="LCJ357" s="13"/>
      <c r="LCK357" s="13"/>
      <c r="LCL357" s="13"/>
      <c r="LCM357" s="13"/>
      <c r="LCN357" s="13"/>
      <c r="LCO357" s="13"/>
      <c r="LCP357" s="13"/>
      <c r="LCQ357" s="13"/>
      <c r="LCR357" s="13"/>
      <c r="LCS357" s="13"/>
      <c r="LCT357" s="13"/>
      <c r="LCU357" s="13"/>
      <c r="LCV357" s="13"/>
      <c r="LCW357" s="13"/>
      <c r="LCX357" s="13"/>
      <c r="LCY357" s="13"/>
      <c r="LCZ357" s="13"/>
      <c r="LDA357" s="13"/>
      <c r="LDB357" s="13"/>
      <c r="LDC357" s="13"/>
      <c r="LDD357" s="13"/>
      <c r="LDE357" s="13"/>
      <c r="LDF357" s="13"/>
      <c r="LDG357" s="13"/>
      <c r="LDH357" s="13"/>
      <c r="LDI357" s="13"/>
      <c r="LDJ357" s="13"/>
      <c r="LDK357" s="13"/>
      <c r="LDL357" s="13"/>
      <c r="LDM357" s="13"/>
      <c r="LDN357" s="13"/>
      <c r="LDO357" s="13"/>
      <c r="LDP357" s="13"/>
      <c r="LDQ357" s="13"/>
      <c r="LDR357" s="13"/>
      <c r="LDS357" s="13"/>
      <c r="LDT357" s="13"/>
      <c r="LDU357" s="13"/>
      <c r="LDV357" s="13"/>
      <c r="LDW357" s="13"/>
      <c r="LDX357" s="13"/>
      <c r="LDY357" s="13"/>
      <c r="LDZ357" s="13"/>
      <c r="LEA357" s="13"/>
      <c r="LEB357" s="13"/>
      <c r="LEC357" s="13"/>
      <c r="LED357" s="13"/>
      <c r="LEE357" s="13"/>
      <c r="LEF357" s="13"/>
      <c r="LEG357" s="13"/>
      <c r="LEH357" s="13"/>
      <c r="LEI357" s="13"/>
      <c r="LEJ357" s="13"/>
      <c r="LEK357" s="13"/>
      <c r="LEL357" s="13"/>
      <c r="LEM357" s="13"/>
      <c r="LEN357" s="13"/>
      <c r="LEO357" s="13"/>
      <c r="LEP357" s="13"/>
      <c r="LEQ357" s="13"/>
      <c r="LER357" s="13"/>
      <c r="LES357" s="13"/>
      <c r="LET357" s="13"/>
      <c r="LEU357" s="13"/>
      <c r="LEV357" s="13"/>
      <c r="LEW357" s="13"/>
      <c r="LEX357" s="13"/>
      <c r="LEY357" s="13"/>
      <c r="LEZ357" s="13"/>
      <c r="LFA357" s="13"/>
      <c r="LFB357" s="13"/>
      <c r="LFC357" s="13"/>
      <c r="LFD357" s="13"/>
      <c r="LFE357" s="13"/>
      <c r="LFF357" s="13"/>
      <c r="LFG357" s="13"/>
      <c r="LFH357" s="13"/>
      <c r="LFI357" s="13"/>
      <c r="LFJ357" s="13"/>
      <c r="LFK357" s="13"/>
      <c r="LFL357" s="13"/>
      <c r="LFM357" s="13"/>
      <c r="LFN357" s="13"/>
      <c r="LFO357" s="13"/>
      <c r="LFP357" s="13"/>
      <c r="LFQ357" s="13"/>
      <c r="LFR357" s="13"/>
      <c r="LFS357" s="13"/>
      <c r="LFT357" s="13"/>
      <c r="LFU357" s="13"/>
      <c r="LFV357" s="13"/>
      <c r="LFW357" s="13"/>
      <c r="LFX357" s="13"/>
      <c r="LFY357" s="13"/>
      <c r="LFZ357" s="13"/>
      <c r="LGA357" s="13"/>
      <c r="LGB357" s="13"/>
      <c r="LGC357" s="13"/>
      <c r="LGD357" s="13"/>
      <c r="LGE357" s="13"/>
      <c r="LGF357" s="13"/>
      <c r="LGG357" s="13"/>
      <c r="LGH357" s="13"/>
      <c r="LGI357" s="13"/>
      <c r="LGJ357" s="13"/>
      <c r="LGK357" s="13"/>
      <c r="LGL357" s="13"/>
      <c r="LGM357" s="13"/>
      <c r="LGN357" s="13"/>
      <c r="LGO357" s="13"/>
      <c r="LGP357" s="13"/>
      <c r="LGQ357" s="13"/>
      <c r="LGR357" s="13"/>
      <c r="LGS357" s="13"/>
      <c r="LGT357" s="13"/>
      <c r="LGU357" s="13"/>
      <c r="LGV357" s="13"/>
      <c r="LGW357" s="13"/>
      <c r="LGX357" s="13"/>
      <c r="LGY357" s="13"/>
      <c r="LGZ357" s="13"/>
      <c r="LHA357" s="13"/>
      <c r="LHB357" s="13"/>
      <c r="LHC357" s="13"/>
      <c r="LHD357" s="13"/>
      <c r="LHE357" s="13"/>
      <c r="LHF357" s="13"/>
      <c r="LHG357" s="13"/>
      <c r="LHH357" s="13"/>
      <c r="LHI357" s="13"/>
      <c r="LHJ357" s="13"/>
      <c r="LHK357" s="13"/>
      <c r="LHL357" s="13"/>
      <c r="LHM357" s="13"/>
      <c r="LHN357" s="13"/>
      <c r="LHO357" s="13"/>
      <c r="LHP357" s="13"/>
      <c r="LHQ357" s="13"/>
      <c r="LHR357" s="13"/>
      <c r="LHS357" s="13"/>
      <c r="LHT357" s="13"/>
      <c r="LHU357" s="13"/>
      <c r="LHV357" s="13"/>
      <c r="LHW357" s="13"/>
      <c r="LHX357" s="13"/>
      <c r="LHY357" s="13"/>
      <c r="LHZ357" s="13"/>
      <c r="LIA357" s="13"/>
      <c r="LIB357" s="13"/>
      <c r="LIC357" s="13"/>
      <c r="LID357" s="13"/>
      <c r="LIE357" s="13"/>
      <c r="LIF357" s="13"/>
      <c r="LIG357" s="13"/>
      <c r="LIH357" s="13"/>
      <c r="LII357" s="13"/>
      <c r="LIJ357" s="13"/>
      <c r="LIK357" s="13"/>
      <c r="LIL357" s="13"/>
      <c r="LIM357" s="13"/>
      <c r="LIN357" s="13"/>
      <c r="LIO357" s="13"/>
      <c r="LIP357" s="13"/>
      <c r="LIQ357" s="13"/>
      <c r="LIR357" s="13"/>
      <c r="LIS357" s="13"/>
      <c r="LIT357" s="13"/>
      <c r="LIU357" s="13"/>
      <c r="LIV357" s="13"/>
      <c r="LIW357" s="13"/>
      <c r="LIX357" s="13"/>
      <c r="LIY357" s="13"/>
      <c r="LIZ357" s="13"/>
      <c r="LJA357" s="13"/>
      <c r="LJB357" s="13"/>
      <c r="LJC357" s="13"/>
      <c r="LJD357" s="13"/>
      <c r="LJE357" s="13"/>
      <c r="LJF357" s="13"/>
      <c r="LJG357" s="13"/>
      <c r="LJH357" s="13"/>
      <c r="LJI357" s="13"/>
      <c r="LJJ357" s="13"/>
      <c r="LJK357" s="13"/>
      <c r="LJL357" s="13"/>
      <c r="LJM357" s="13"/>
      <c r="LJN357" s="13"/>
      <c r="LJO357" s="13"/>
      <c r="LJP357" s="13"/>
      <c r="LJQ357" s="13"/>
      <c r="LJR357" s="13"/>
      <c r="LJS357" s="13"/>
      <c r="LJT357" s="13"/>
      <c r="LJU357" s="13"/>
      <c r="LJV357" s="13"/>
      <c r="LJW357" s="13"/>
      <c r="LJX357" s="13"/>
      <c r="LJY357" s="13"/>
      <c r="LJZ357" s="13"/>
      <c r="LKA357" s="13"/>
      <c r="LKB357" s="13"/>
      <c r="LKC357" s="13"/>
      <c r="LKD357" s="13"/>
      <c r="LKE357" s="13"/>
      <c r="LKF357" s="13"/>
      <c r="LKG357" s="13"/>
      <c r="LKH357" s="13"/>
      <c r="LKI357" s="13"/>
      <c r="LKJ357" s="13"/>
      <c r="LKK357" s="13"/>
      <c r="LKL357" s="13"/>
      <c r="LKM357" s="13"/>
      <c r="LKN357" s="13"/>
      <c r="LKO357" s="13"/>
      <c r="LKP357" s="13"/>
      <c r="LKQ357" s="13"/>
      <c r="LKR357" s="13"/>
      <c r="LKS357" s="13"/>
      <c r="LKT357" s="13"/>
      <c r="LKU357" s="13"/>
      <c r="LKV357" s="13"/>
      <c r="LKW357" s="13"/>
      <c r="LKX357" s="13"/>
      <c r="LKY357" s="13"/>
      <c r="LKZ357" s="13"/>
      <c r="LLA357" s="13"/>
      <c r="LLB357" s="13"/>
      <c r="LLC357" s="13"/>
      <c r="LLD357" s="13"/>
      <c r="LLE357" s="13"/>
      <c r="LLF357" s="13"/>
      <c r="LLG357" s="13"/>
      <c r="LLH357" s="13"/>
      <c r="LLI357" s="13"/>
      <c r="LLJ357" s="13"/>
      <c r="LLK357" s="13"/>
      <c r="LLL357" s="13"/>
      <c r="LLM357" s="13"/>
      <c r="LLN357" s="13"/>
      <c r="LLO357" s="13"/>
      <c r="LLP357" s="13"/>
      <c r="LLQ357" s="13"/>
      <c r="LLR357" s="13"/>
      <c r="LLS357" s="13"/>
      <c r="LLT357" s="13"/>
      <c r="LLU357" s="13"/>
      <c r="LLV357" s="13"/>
      <c r="LLW357" s="13"/>
      <c r="LLX357" s="13"/>
      <c r="LLY357" s="13"/>
      <c r="LLZ357" s="13"/>
      <c r="LMA357" s="13"/>
      <c r="LMB357" s="13"/>
      <c r="LMC357" s="13"/>
      <c r="LMD357" s="13"/>
      <c r="LME357" s="13"/>
      <c r="LMF357" s="13"/>
      <c r="LMG357" s="13"/>
      <c r="LMH357" s="13"/>
      <c r="LMI357" s="13"/>
      <c r="LMJ357" s="13"/>
      <c r="LMK357" s="13"/>
      <c r="LML357" s="13"/>
      <c r="LMM357" s="13"/>
      <c r="LMN357" s="13"/>
      <c r="LMO357" s="13"/>
      <c r="LMP357" s="13"/>
      <c r="LMQ357" s="13"/>
      <c r="LMR357" s="13"/>
      <c r="LMS357" s="13"/>
      <c r="LMT357" s="13"/>
      <c r="LMU357" s="13"/>
      <c r="LMV357" s="13"/>
      <c r="LMW357" s="13"/>
      <c r="LMX357" s="13"/>
      <c r="LMY357" s="13"/>
      <c r="LMZ357" s="13"/>
      <c r="LNA357" s="13"/>
      <c r="LNB357" s="13"/>
      <c r="LNC357" s="13"/>
      <c r="LND357" s="13"/>
      <c r="LNE357" s="13"/>
      <c r="LNF357" s="13"/>
      <c r="LNG357" s="13"/>
      <c r="LNH357" s="13"/>
      <c r="LNI357" s="13"/>
      <c r="LNJ357" s="13"/>
      <c r="LNK357" s="13"/>
      <c r="LNL357" s="13"/>
      <c r="LNM357" s="13"/>
      <c r="LNN357" s="13"/>
      <c r="LNO357" s="13"/>
      <c r="LNP357" s="13"/>
      <c r="LNQ357" s="13"/>
      <c r="LNR357" s="13"/>
      <c r="LNS357" s="13"/>
      <c r="LNT357" s="13"/>
      <c r="LNU357" s="13"/>
      <c r="LNV357" s="13"/>
      <c r="LNW357" s="13"/>
      <c r="LNX357" s="13"/>
      <c r="LNY357" s="13"/>
      <c r="LNZ357" s="13"/>
      <c r="LOA357" s="13"/>
      <c r="LOB357" s="13"/>
      <c r="LOC357" s="13"/>
      <c r="LOD357" s="13"/>
      <c r="LOE357" s="13"/>
      <c r="LOF357" s="13"/>
      <c r="LOG357" s="13"/>
      <c r="LOH357" s="13"/>
      <c r="LOI357" s="13"/>
      <c r="LOJ357" s="13"/>
      <c r="LOK357" s="13"/>
      <c r="LOL357" s="13"/>
      <c r="LOM357" s="13"/>
      <c r="LON357" s="13"/>
      <c r="LOO357" s="13"/>
      <c r="LOP357" s="13"/>
      <c r="LOQ357" s="13"/>
      <c r="LOR357" s="13"/>
      <c r="LOS357" s="13"/>
      <c r="LOT357" s="13"/>
      <c r="LOU357" s="13"/>
      <c r="LOV357" s="13"/>
      <c r="LOW357" s="13"/>
      <c r="LOX357" s="13"/>
      <c r="LOY357" s="13"/>
      <c r="LOZ357" s="13"/>
      <c r="LPA357" s="13"/>
      <c r="LPB357" s="13"/>
      <c r="LPC357" s="13"/>
      <c r="LPD357" s="13"/>
      <c r="LPE357" s="13"/>
      <c r="LPF357" s="13"/>
      <c r="LPG357" s="13"/>
      <c r="LPH357" s="13"/>
      <c r="LPI357" s="13"/>
      <c r="LPJ357" s="13"/>
      <c r="LPK357" s="13"/>
      <c r="LPL357" s="13"/>
      <c r="LPM357" s="13"/>
      <c r="LPN357" s="13"/>
      <c r="LPO357" s="13"/>
      <c r="LPP357" s="13"/>
      <c r="LPQ357" s="13"/>
      <c r="LPR357" s="13"/>
      <c r="LPS357" s="13"/>
      <c r="LPT357" s="13"/>
      <c r="LPU357" s="13"/>
      <c r="LPV357" s="13"/>
      <c r="LPW357" s="13"/>
      <c r="LPX357" s="13"/>
      <c r="LPY357" s="13"/>
      <c r="LPZ357" s="13"/>
      <c r="LQA357" s="13"/>
      <c r="LQB357" s="13"/>
      <c r="LQC357" s="13"/>
      <c r="LQD357" s="13"/>
      <c r="LQE357" s="13"/>
      <c r="LQF357" s="13"/>
      <c r="LQG357" s="13"/>
      <c r="LQH357" s="13"/>
      <c r="LQI357" s="13"/>
      <c r="LQJ357" s="13"/>
      <c r="LQK357" s="13"/>
      <c r="LQL357" s="13"/>
      <c r="LQM357" s="13"/>
      <c r="LQN357" s="13"/>
      <c r="LQO357" s="13"/>
      <c r="LQP357" s="13"/>
      <c r="LQQ357" s="13"/>
      <c r="LQR357" s="13"/>
      <c r="LQS357" s="13"/>
      <c r="LQT357" s="13"/>
      <c r="LQU357" s="13"/>
      <c r="LQV357" s="13"/>
      <c r="LQW357" s="13"/>
      <c r="LQX357" s="13"/>
      <c r="LQY357" s="13"/>
      <c r="LQZ357" s="13"/>
      <c r="LRA357" s="13"/>
      <c r="LRB357" s="13"/>
      <c r="LRC357" s="13"/>
      <c r="LRD357" s="13"/>
      <c r="LRE357" s="13"/>
      <c r="LRF357" s="13"/>
      <c r="LRG357" s="13"/>
      <c r="LRH357" s="13"/>
      <c r="LRI357" s="13"/>
      <c r="LRJ357" s="13"/>
      <c r="LRK357" s="13"/>
      <c r="LRL357" s="13"/>
      <c r="LRM357" s="13"/>
      <c r="LRN357" s="13"/>
      <c r="LRO357" s="13"/>
      <c r="LRP357" s="13"/>
      <c r="LRQ357" s="13"/>
      <c r="LRR357" s="13"/>
      <c r="LRS357" s="13"/>
      <c r="LRT357" s="13"/>
      <c r="LRU357" s="13"/>
      <c r="LRV357" s="13"/>
      <c r="LRW357" s="13"/>
      <c r="LRX357" s="13"/>
      <c r="LRY357" s="13"/>
      <c r="LRZ357" s="13"/>
      <c r="LSA357" s="13"/>
      <c r="LSB357" s="13"/>
      <c r="LSC357" s="13"/>
      <c r="LSD357" s="13"/>
      <c r="LSE357" s="13"/>
      <c r="LSF357" s="13"/>
      <c r="LSG357" s="13"/>
      <c r="LSH357" s="13"/>
      <c r="LSI357" s="13"/>
      <c r="LSJ357" s="13"/>
      <c r="LSK357" s="13"/>
      <c r="LSL357" s="13"/>
      <c r="LSM357" s="13"/>
      <c r="LSN357" s="13"/>
      <c r="LSO357" s="13"/>
      <c r="LSP357" s="13"/>
      <c r="LSQ357" s="13"/>
      <c r="LSR357" s="13"/>
      <c r="LSS357" s="13"/>
      <c r="LST357" s="13"/>
      <c r="LSU357" s="13"/>
      <c r="LSV357" s="13"/>
      <c r="LSW357" s="13"/>
      <c r="LSX357" s="13"/>
      <c r="LSY357" s="13"/>
      <c r="LSZ357" s="13"/>
      <c r="LTA357" s="13"/>
      <c r="LTB357" s="13"/>
      <c r="LTC357" s="13"/>
      <c r="LTD357" s="13"/>
      <c r="LTE357" s="13"/>
      <c r="LTF357" s="13"/>
      <c r="LTG357" s="13"/>
      <c r="LTH357" s="13"/>
      <c r="LTI357" s="13"/>
      <c r="LTJ357" s="13"/>
      <c r="LTK357" s="13"/>
      <c r="LTL357" s="13"/>
      <c r="LTM357" s="13"/>
      <c r="LTN357" s="13"/>
      <c r="LTO357" s="13"/>
      <c r="LTP357" s="13"/>
      <c r="LTQ357" s="13"/>
      <c r="LTR357" s="13"/>
      <c r="LTS357" s="13"/>
      <c r="LTT357" s="13"/>
      <c r="LTU357" s="13"/>
      <c r="LTV357" s="13"/>
      <c r="LTW357" s="13"/>
      <c r="LTX357" s="13"/>
      <c r="LTY357" s="13"/>
      <c r="LTZ357" s="13"/>
      <c r="LUA357" s="13"/>
      <c r="LUB357" s="13"/>
      <c r="LUC357" s="13"/>
      <c r="LUD357" s="13"/>
      <c r="LUE357" s="13"/>
      <c r="LUF357" s="13"/>
      <c r="LUG357" s="13"/>
      <c r="LUH357" s="13"/>
      <c r="LUI357" s="13"/>
      <c r="LUJ357" s="13"/>
      <c r="LUK357" s="13"/>
      <c r="LUL357" s="13"/>
      <c r="LUM357" s="13"/>
      <c r="LUN357" s="13"/>
      <c r="LUO357" s="13"/>
      <c r="LUP357" s="13"/>
      <c r="LUQ357" s="13"/>
      <c r="LUR357" s="13"/>
      <c r="LUS357" s="13"/>
      <c r="LUT357" s="13"/>
      <c r="LUU357" s="13"/>
      <c r="LUV357" s="13"/>
      <c r="LUW357" s="13"/>
      <c r="LUX357" s="13"/>
      <c r="LUY357" s="13"/>
      <c r="LUZ357" s="13"/>
      <c r="LVA357" s="13"/>
      <c r="LVB357" s="13"/>
      <c r="LVC357" s="13"/>
      <c r="LVD357" s="13"/>
      <c r="LVE357" s="13"/>
      <c r="LVF357" s="13"/>
      <c r="LVG357" s="13"/>
      <c r="LVH357" s="13"/>
      <c r="LVI357" s="13"/>
      <c r="LVJ357" s="13"/>
      <c r="LVK357" s="13"/>
      <c r="LVL357" s="13"/>
      <c r="LVM357" s="13"/>
      <c r="LVN357" s="13"/>
      <c r="LVO357" s="13"/>
      <c r="LVP357" s="13"/>
      <c r="LVQ357" s="13"/>
      <c r="LVR357" s="13"/>
      <c r="LVS357" s="13"/>
      <c r="LVT357" s="13"/>
      <c r="LVU357" s="13"/>
      <c r="LVV357" s="13"/>
      <c r="LVW357" s="13"/>
      <c r="LVX357" s="13"/>
      <c r="LVY357" s="13"/>
      <c r="LVZ357" s="13"/>
      <c r="LWA357" s="13"/>
      <c r="LWB357" s="13"/>
      <c r="LWC357" s="13"/>
      <c r="LWD357" s="13"/>
      <c r="LWE357" s="13"/>
      <c r="LWF357" s="13"/>
      <c r="LWG357" s="13"/>
      <c r="LWH357" s="13"/>
      <c r="LWI357" s="13"/>
      <c r="LWJ357" s="13"/>
      <c r="LWK357" s="13"/>
      <c r="LWL357" s="13"/>
      <c r="LWM357" s="13"/>
      <c r="LWN357" s="13"/>
      <c r="LWO357" s="13"/>
      <c r="LWP357" s="13"/>
      <c r="LWQ357" s="13"/>
      <c r="LWR357" s="13"/>
      <c r="LWS357" s="13"/>
      <c r="LWT357" s="13"/>
      <c r="LWU357" s="13"/>
      <c r="LWV357" s="13"/>
      <c r="LWW357" s="13"/>
      <c r="LWX357" s="13"/>
      <c r="LWY357" s="13"/>
      <c r="LWZ357" s="13"/>
      <c r="LXA357" s="13"/>
      <c r="LXB357" s="13"/>
      <c r="LXC357" s="13"/>
      <c r="LXD357" s="13"/>
      <c r="LXE357" s="13"/>
      <c r="LXF357" s="13"/>
      <c r="LXG357" s="13"/>
      <c r="LXH357" s="13"/>
      <c r="LXI357" s="13"/>
      <c r="LXJ357" s="13"/>
      <c r="LXK357" s="13"/>
      <c r="LXL357" s="13"/>
      <c r="LXM357" s="13"/>
      <c r="LXN357" s="13"/>
      <c r="LXO357" s="13"/>
      <c r="LXP357" s="13"/>
      <c r="LXQ357" s="13"/>
      <c r="LXR357" s="13"/>
      <c r="LXS357" s="13"/>
      <c r="LXT357" s="13"/>
      <c r="LXU357" s="13"/>
      <c r="LXV357" s="13"/>
      <c r="LXW357" s="13"/>
      <c r="LXX357" s="13"/>
      <c r="LXY357" s="13"/>
      <c r="LXZ357" s="13"/>
      <c r="LYA357" s="13"/>
      <c r="LYB357" s="13"/>
      <c r="LYC357" s="13"/>
      <c r="LYD357" s="13"/>
      <c r="LYE357" s="13"/>
      <c r="LYF357" s="13"/>
      <c r="LYG357" s="13"/>
      <c r="LYH357" s="13"/>
      <c r="LYI357" s="13"/>
      <c r="LYJ357" s="13"/>
      <c r="LYK357" s="13"/>
      <c r="LYL357" s="13"/>
      <c r="LYM357" s="13"/>
      <c r="LYN357" s="13"/>
      <c r="LYO357" s="13"/>
      <c r="LYP357" s="13"/>
      <c r="LYQ357" s="13"/>
      <c r="LYR357" s="13"/>
      <c r="LYS357" s="13"/>
      <c r="LYT357" s="13"/>
      <c r="LYU357" s="13"/>
      <c r="LYV357" s="13"/>
      <c r="LYW357" s="13"/>
      <c r="LYX357" s="13"/>
      <c r="LYY357" s="13"/>
      <c r="LYZ357" s="13"/>
      <c r="LZA357" s="13"/>
      <c r="LZB357" s="13"/>
      <c r="LZC357" s="13"/>
      <c r="LZD357" s="13"/>
      <c r="LZE357" s="13"/>
      <c r="LZF357" s="13"/>
      <c r="LZG357" s="13"/>
      <c r="LZH357" s="13"/>
      <c r="LZI357" s="13"/>
      <c r="LZJ357" s="13"/>
      <c r="LZK357" s="13"/>
      <c r="LZL357" s="13"/>
      <c r="LZM357" s="13"/>
      <c r="LZN357" s="13"/>
      <c r="LZO357" s="13"/>
      <c r="LZP357" s="13"/>
      <c r="LZQ357" s="13"/>
      <c r="LZR357" s="13"/>
      <c r="LZS357" s="13"/>
      <c r="LZT357" s="13"/>
      <c r="LZU357" s="13"/>
      <c r="LZV357" s="13"/>
      <c r="LZW357" s="13"/>
      <c r="LZX357" s="13"/>
      <c r="LZY357" s="13"/>
      <c r="LZZ357" s="13"/>
      <c r="MAA357" s="13"/>
      <c r="MAB357" s="13"/>
      <c r="MAC357" s="13"/>
      <c r="MAD357" s="13"/>
      <c r="MAE357" s="13"/>
      <c r="MAF357" s="13"/>
      <c r="MAG357" s="13"/>
      <c r="MAH357" s="13"/>
      <c r="MAI357" s="13"/>
      <c r="MAJ357" s="13"/>
      <c r="MAK357" s="13"/>
      <c r="MAL357" s="13"/>
      <c r="MAM357" s="13"/>
      <c r="MAN357" s="13"/>
      <c r="MAO357" s="13"/>
      <c r="MAP357" s="13"/>
      <c r="MAQ357" s="13"/>
      <c r="MAR357" s="13"/>
      <c r="MAS357" s="13"/>
      <c r="MAT357" s="13"/>
      <c r="MAU357" s="13"/>
      <c r="MAV357" s="13"/>
      <c r="MAW357" s="13"/>
      <c r="MAX357" s="13"/>
      <c r="MAY357" s="13"/>
      <c r="MAZ357" s="13"/>
      <c r="MBA357" s="13"/>
      <c r="MBB357" s="13"/>
      <c r="MBC357" s="13"/>
      <c r="MBD357" s="13"/>
      <c r="MBE357" s="13"/>
      <c r="MBF357" s="13"/>
      <c r="MBG357" s="13"/>
      <c r="MBH357" s="13"/>
      <c r="MBI357" s="13"/>
      <c r="MBJ357" s="13"/>
      <c r="MBK357" s="13"/>
      <c r="MBL357" s="13"/>
      <c r="MBM357" s="13"/>
      <c r="MBN357" s="13"/>
      <c r="MBO357" s="13"/>
      <c r="MBP357" s="13"/>
      <c r="MBQ357" s="13"/>
      <c r="MBR357" s="13"/>
      <c r="MBS357" s="13"/>
      <c r="MBT357" s="13"/>
      <c r="MBU357" s="13"/>
      <c r="MBV357" s="13"/>
      <c r="MBW357" s="13"/>
      <c r="MBX357" s="13"/>
      <c r="MBY357" s="13"/>
      <c r="MBZ357" s="13"/>
      <c r="MCA357" s="13"/>
      <c r="MCB357" s="13"/>
      <c r="MCC357" s="13"/>
      <c r="MCD357" s="13"/>
      <c r="MCE357" s="13"/>
      <c r="MCF357" s="13"/>
      <c r="MCG357" s="13"/>
      <c r="MCH357" s="13"/>
      <c r="MCI357" s="13"/>
      <c r="MCJ357" s="13"/>
      <c r="MCK357" s="13"/>
      <c r="MCL357" s="13"/>
      <c r="MCM357" s="13"/>
      <c r="MCN357" s="13"/>
      <c r="MCO357" s="13"/>
      <c r="MCP357" s="13"/>
      <c r="MCQ357" s="13"/>
      <c r="MCR357" s="13"/>
      <c r="MCS357" s="13"/>
      <c r="MCT357" s="13"/>
      <c r="MCU357" s="13"/>
      <c r="MCV357" s="13"/>
      <c r="MCW357" s="13"/>
      <c r="MCX357" s="13"/>
      <c r="MCY357" s="13"/>
      <c r="MCZ357" s="13"/>
      <c r="MDA357" s="13"/>
      <c r="MDB357" s="13"/>
      <c r="MDC357" s="13"/>
      <c r="MDD357" s="13"/>
      <c r="MDE357" s="13"/>
      <c r="MDF357" s="13"/>
      <c r="MDG357" s="13"/>
      <c r="MDH357" s="13"/>
      <c r="MDI357" s="13"/>
      <c r="MDJ357" s="13"/>
      <c r="MDK357" s="13"/>
      <c r="MDL357" s="13"/>
      <c r="MDM357" s="13"/>
      <c r="MDN357" s="13"/>
      <c r="MDO357" s="13"/>
      <c r="MDP357" s="13"/>
      <c r="MDQ357" s="13"/>
      <c r="MDR357" s="13"/>
      <c r="MDS357" s="13"/>
      <c r="MDT357" s="13"/>
      <c r="MDU357" s="13"/>
      <c r="MDV357" s="13"/>
      <c r="MDW357" s="13"/>
      <c r="MDX357" s="13"/>
      <c r="MDY357" s="13"/>
      <c r="MDZ357" s="13"/>
      <c r="MEA357" s="13"/>
      <c r="MEB357" s="13"/>
      <c r="MEC357" s="13"/>
      <c r="MED357" s="13"/>
      <c r="MEE357" s="13"/>
      <c r="MEF357" s="13"/>
      <c r="MEG357" s="13"/>
      <c r="MEH357" s="13"/>
      <c r="MEI357" s="13"/>
      <c r="MEJ357" s="13"/>
      <c r="MEK357" s="13"/>
      <c r="MEL357" s="13"/>
      <c r="MEM357" s="13"/>
      <c r="MEN357" s="13"/>
      <c r="MEO357" s="13"/>
      <c r="MEP357" s="13"/>
      <c r="MEQ357" s="13"/>
      <c r="MER357" s="13"/>
      <c r="MES357" s="13"/>
      <c r="MET357" s="13"/>
      <c r="MEU357" s="13"/>
      <c r="MEV357" s="13"/>
      <c r="MEW357" s="13"/>
      <c r="MEX357" s="13"/>
      <c r="MEY357" s="13"/>
      <c r="MEZ357" s="13"/>
      <c r="MFA357" s="13"/>
      <c r="MFB357" s="13"/>
      <c r="MFC357" s="13"/>
      <c r="MFD357" s="13"/>
      <c r="MFE357" s="13"/>
      <c r="MFF357" s="13"/>
      <c r="MFG357" s="13"/>
      <c r="MFH357" s="13"/>
      <c r="MFI357" s="13"/>
      <c r="MFJ357" s="13"/>
      <c r="MFK357" s="13"/>
      <c r="MFL357" s="13"/>
      <c r="MFM357" s="13"/>
      <c r="MFN357" s="13"/>
      <c r="MFO357" s="13"/>
      <c r="MFP357" s="13"/>
      <c r="MFQ357" s="13"/>
      <c r="MFR357" s="13"/>
      <c r="MFS357" s="13"/>
      <c r="MFT357" s="13"/>
      <c r="MFU357" s="13"/>
      <c r="MFV357" s="13"/>
      <c r="MFW357" s="13"/>
      <c r="MFX357" s="13"/>
      <c r="MFY357" s="13"/>
      <c r="MFZ357" s="13"/>
      <c r="MGA357" s="13"/>
      <c r="MGB357" s="13"/>
      <c r="MGC357" s="13"/>
      <c r="MGD357" s="13"/>
      <c r="MGE357" s="13"/>
      <c r="MGF357" s="13"/>
      <c r="MGG357" s="13"/>
      <c r="MGH357" s="13"/>
      <c r="MGI357" s="13"/>
      <c r="MGJ357" s="13"/>
      <c r="MGK357" s="13"/>
      <c r="MGL357" s="13"/>
      <c r="MGM357" s="13"/>
      <c r="MGN357" s="13"/>
      <c r="MGO357" s="13"/>
      <c r="MGP357" s="13"/>
      <c r="MGQ357" s="13"/>
      <c r="MGR357" s="13"/>
      <c r="MGS357" s="13"/>
      <c r="MGT357" s="13"/>
      <c r="MGU357" s="13"/>
      <c r="MGV357" s="13"/>
      <c r="MGW357" s="13"/>
      <c r="MGX357" s="13"/>
      <c r="MGY357" s="13"/>
      <c r="MGZ357" s="13"/>
      <c r="MHA357" s="13"/>
      <c r="MHB357" s="13"/>
      <c r="MHC357" s="13"/>
      <c r="MHD357" s="13"/>
      <c r="MHE357" s="13"/>
      <c r="MHF357" s="13"/>
      <c r="MHG357" s="13"/>
      <c r="MHH357" s="13"/>
      <c r="MHI357" s="13"/>
      <c r="MHJ357" s="13"/>
      <c r="MHK357" s="13"/>
      <c r="MHL357" s="13"/>
      <c r="MHM357" s="13"/>
      <c r="MHN357" s="13"/>
      <c r="MHO357" s="13"/>
      <c r="MHP357" s="13"/>
      <c r="MHQ357" s="13"/>
      <c r="MHR357" s="13"/>
      <c r="MHS357" s="13"/>
      <c r="MHT357" s="13"/>
      <c r="MHU357" s="13"/>
      <c r="MHV357" s="13"/>
      <c r="MHW357" s="13"/>
      <c r="MHX357" s="13"/>
      <c r="MHY357" s="13"/>
      <c r="MHZ357" s="13"/>
      <c r="MIA357" s="13"/>
      <c r="MIB357" s="13"/>
      <c r="MIC357" s="13"/>
      <c r="MID357" s="13"/>
      <c r="MIE357" s="13"/>
      <c r="MIF357" s="13"/>
      <c r="MIG357" s="13"/>
      <c r="MIH357" s="13"/>
      <c r="MII357" s="13"/>
      <c r="MIJ357" s="13"/>
      <c r="MIK357" s="13"/>
      <c r="MIL357" s="13"/>
      <c r="MIM357" s="13"/>
      <c r="MIN357" s="13"/>
      <c r="MIO357" s="13"/>
      <c r="MIP357" s="13"/>
      <c r="MIQ357" s="13"/>
      <c r="MIR357" s="13"/>
      <c r="MIS357" s="13"/>
      <c r="MIT357" s="13"/>
      <c r="MIU357" s="13"/>
      <c r="MIV357" s="13"/>
      <c r="MIW357" s="13"/>
      <c r="MIX357" s="13"/>
      <c r="MIY357" s="13"/>
      <c r="MIZ357" s="13"/>
      <c r="MJA357" s="13"/>
      <c r="MJB357" s="13"/>
      <c r="MJC357" s="13"/>
      <c r="MJD357" s="13"/>
      <c r="MJE357" s="13"/>
      <c r="MJF357" s="13"/>
      <c r="MJG357" s="13"/>
      <c r="MJH357" s="13"/>
      <c r="MJI357" s="13"/>
      <c r="MJJ357" s="13"/>
      <c r="MJK357" s="13"/>
      <c r="MJL357" s="13"/>
      <c r="MJM357" s="13"/>
      <c r="MJN357" s="13"/>
      <c r="MJO357" s="13"/>
      <c r="MJP357" s="13"/>
      <c r="MJQ357" s="13"/>
      <c r="MJR357" s="13"/>
      <c r="MJS357" s="13"/>
      <c r="MJT357" s="13"/>
      <c r="MJU357" s="13"/>
      <c r="MJV357" s="13"/>
      <c r="MJW357" s="13"/>
      <c r="MJX357" s="13"/>
      <c r="MJY357" s="13"/>
      <c r="MJZ357" s="13"/>
      <c r="MKA357" s="13"/>
      <c r="MKB357" s="13"/>
      <c r="MKC357" s="13"/>
      <c r="MKD357" s="13"/>
      <c r="MKE357" s="13"/>
      <c r="MKF357" s="13"/>
      <c r="MKG357" s="13"/>
      <c r="MKH357" s="13"/>
      <c r="MKI357" s="13"/>
      <c r="MKJ357" s="13"/>
      <c r="MKK357" s="13"/>
      <c r="MKL357" s="13"/>
      <c r="MKM357" s="13"/>
      <c r="MKN357" s="13"/>
      <c r="MKO357" s="13"/>
      <c r="MKP357" s="13"/>
      <c r="MKQ357" s="13"/>
      <c r="MKR357" s="13"/>
      <c r="MKS357" s="13"/>
      <c r="MKT357" s="13"/>
      <c r="MKU357" s="13"/>
      <c r="MKV357" s="13"/>
      <c r="MKW357" s="13"/>
      <c r="MKX357" s="13"/>
      <c r="MKY357" s="13"/>
      <c r="MKZ357" s="13"/>
      <c r="MLA357" s="13"/>
      <c r="MLB357" s="13"/>
      <c r="MLC357" s="13"/>
      <c r="MLD357" s="13"/>
      <c r="MLE357" s="13"/>
      <c r="MLF357" s="13"/>
      <c r="MLG357" s="13"/>
      <c r="MLH357" s="13"/>
      <c r="MLI357" s="13"/>
      <c r="MLJ357" s="13"/>
      <c r="MLK357" s="13"/>
      <c r="MLL357" s="13"/>
      <c r="MLM357" s="13"/>
      <c r="MLN357" s="13"/>
      <c r="MLO357" s="13"/>
      <c r="MLP357" s="13"/>
      <c r="MLQ357" s="13"/>
      <c r="MLR357" s="13"/>
      <c r="MLS357" s="13"/>
      <c r="MLT357" s="13"/>
      <c r="MLU357" s="13"/>
      <c r="MLV357" s="13"/>
      <c r="MLW357" s="13"/>
      <c r="MLX357" s="13"/>
      <c r="MLY357" s="13"/>
      <c r="MLZ357" s="13"/>
      <c r="MMA357" s="13"/>
      <c r="MMB357" s="13"/>
      <c r="MMC357" s="13"/>
      <c r="MMD357" s="13"/>
      <c r="MME357" s="13"/>
      <c r="MMF357" s="13"/>
      <c r="MMG357" s="13"/>
      <c r="MMH357" s="13"/>
      <c r="MMI357" s="13"/>
      <c r="MMJ357" s="13"/>
      <c r="MMK357" s="13"/>
      <c r="MML357" s="13"/>
      <c r="MMM357" s="13"/>
      <c r="MMN357" s="13"/>
      <c r="MMO357" s="13"/>
      <c r="MMP357" s="13"/>
      <c r="MMQ357" s="13"/>
      <c r="MMR357" s="13"/>
      <c r="MMS357" s="13"/>
      <c r="MMT357" s="13"/>
      <c r="MMU357" s="13"/>
      <c r="MMV357" s="13"/>
      <c r="MMW357" s="13"/>
      <c r="MMX357" s="13"/>
      <c r="MMY357" s="13"/>
      <c r="MMZ357" s="13"/>
      <c r="MNA357" s="13"/>
      <c r="MNB357" s="13"/>
      <c r="MNC357" s="13"/>
      <c r="MND357" s="13"/>
      <c r="MNE357" s="13"/>
      <c r="MNF357" s="13"/>
      <c r="MNG357" s="13"/>
      <c r="MNH357" s="13"/>
      <c r="MNI357" s="13"/>
      <c r="MNJ357" s="13"/>
      <c r="MNK357" s="13"/>
      <c r="MNL357" s="13"/>
      <c r="MNM357" s="13"/>
      <c r="MNN357" s="13"/>
      <c r="MNO357" s="13"/>
      <c r="MNP357" s="13"/>
      <c r="MNQ357" s="13"/>
      <c r="MNR357" s="13"/>
      <c r="MNS357" s="13"/>
      <c r="MNT357" s="13"/>
      <c r="MNU357" s="13"/>
      <c r="MNV357" s="13"/>
      <c r="MNW357" s="13"/>
      <c r="MNX357" s="13"/>
      <c r="MNY357" s="13"/>
      <c r="MNZ357" s="13"/>
      <c r="MOA357" s="13"/>
      <c r="MOB357" s="13"/>
      <c r="MOC357" s="13"/>
      <c r="MOD357" s="13"/>
      <c r="MOE357" s="13"/>
      <c r="MOF357" s="13"/>
      <c r="MOG357" s="13"/>
      <c r="MOH357" s="13"/>
      <c r="MOI357" s="13"/>
      <c r="MOJ357" s="13"/>
      <c r="MOK357" s="13"/>
      <c r="MOL357" s="13"/>
      <c r="MOM357" s="13"/>
      <c r="MON357" s="13"/>
      <c r="MOO357" s="13"/>
      <c r="MOP357" s="13"/>
      <c r="MOQ357" s="13"/>
      <c r="MOR357" s="13"/>
      <c r="MOS357" s="13"/>
      <c r="MOT357" s="13"/>
      <c r="MOU357" s="13"/>
      <c r="MOV357" s="13"/>
      <c r="MOW357" s="13"/>
      <c r="MOX357" s="13"/>
      <c r="MOY357" s="13"/>
      <c r="MOZ357" s="13"/>
      <c r="MPA357" s="13"/>
      <c r="MPB357" s="13"/>
      <c r="MPC357" s="13"/>
      <c r="MPD357" s="13"/>
      <c r="MPE357" s="13"/>
      <c r="MPF357" s="13"/>
      <c r="MPG357" s="13"/>
      <c r="MPH357" s="13"/>
      <c r="MPI357" s="13"/>
      <c r="MPJ357" s="13"/>
      <c r="MPK357" s="13"/>
      <c r="MPL357" s="13"/>
      <c r="MPM357" s="13"/>
      <c r="MPN357" s="13"/>
      <c r="MPO357" s="13"/>
      <c r="MPP357" s="13"/>
      <c r="MPQ357" s="13"/>
      <c r="MPR357" s="13"/>
      <c r="MPS357" s="13"/>
      <c r="MPT357" s="13"/>
      <c r="MPU357" s="13"/>
      <c r="MPV357" s="13"/>
      <c r="MPW357" s="13"/>
      <c r="MPX357" s="13"/>
      <c r="MPY357" s="13"/>
      <c r="MPZ357" s="13"/>
      <c r="MQA357" s="13"/>
      <c r="MQB357" s="13"/>
      <c r="MQC357" s="13"/>
      <c r="MQD357" s="13"/>
      <c r="MQE357" s="13"/>
      <c r="MQF357" s="13"/>
      <c r="MQG357" s="13"/>
      <c r="MQH357" s="13"/>
      <c r="MQI357" s="13"/>
      <c r="MQJ357" s="13"/>
      <c r="MQK357" s="13"/>
      <c r="MQL357" s="13"/>
      <c r="MQM357" s="13"/>
      <c r="MQN357" s="13"/>
      <c r="MQO357" s="13"/>
      <c r="MQP357" s="13"/>
      <c r="MQQ357" s="13"/>
      <c r="MQR357" s="13"/>
      <c r="MQS357" s="13"/>
      <c r="MQT357" s="13"/>
      <c r="MQU357" s="13"/>
      <c r="MQV357" s="13"/>
      <c r="MQW357" s="13"/>
      <c r="MQX357" s="13"/>
      <c r="MQY357" s="13"/>
      <c r="MQZ357" s="13"/>
      <c r="MRA357" s="13"/>
      <c r="MRB357" s="13"/>
      <c r="MRC357" s="13"/>
      <c r="MRD357" s="13"/>
      <c r="MRE357" s="13"/>
      <c r="MRF357" s="13"/>
      <c r="MRG357" s="13"/>
      <c r="MRH357" s="13"/>
      <c r="MRI357" s="13"/>
      <c r="MRJ357" s="13"/>
      <c r="MRK357" s="13"/>
      <c r="MRL357" s="13"/>
      <c r="MRM357" s="13"/>
      <c r="MRN357" s="13"/>
      <c r="MRO357" s="13"/>
      <c r="MRP357" s="13"/>
      <c r="MRQ357" s="13"/>
      <c r="MRR357" s="13"/>
      <c r="MRS357" s="13"/>
      <c r="MRT357" s="13"/>
      <c r="MRU357" s="13"/>
      <c r="MRV357" s="13"/>
      <c r="MRW357" s="13"/>
      <c r="MRX357" s="13"/>
      <c r="MRY357" s="13"/>
      <c r="MRZ357" s="13"/>
      <c r="MSA357" s="13"/>
      <c r="MSB357" s="13"/>
      <c r="MSC357" s="13"/>
      <c r="MSD357" s="13"/>
      <c r="MSE357" s="13"/>
      <c r="MSF357" s="13"/>
      <c r="MSG357" s="13"/>
      <c r="MSH357" s="13"/>
      <c r="MSI357" s="13"/>
      <c r="MSJ357" s="13"/>
      <c r="MSK357" s="13"/>
      <c r="MSL357" s="13"/>
      <c r="MSM357" s="13"/>
      <c r="MSN357" s="13"/>
      <c r="MSO357" s="13"/>
      <c r="MSP357" s="13"/>
      <c r="MSQ357" s="13"/>
      <c r="MSR357" s="13"/>
      <c r="MSS357" s="13"/>
      <c r="MST357" s="13"/>
      <c r="MSU357" s="13"/>
      <c r="MSV357" s="13"/>
      <c r="MSW357" s="13"/>
      <c r="MSX357" s="13"/>
      <c r="MSY357" s="13"/>
      <c r="MSZ357" s="13"/>
      <c r="MTA357" s="13"/>
      <c r="MTB357" s="13"/>
      <c r="MTC357" s="13"/>
      <c r="MTD357" s="13"/>
      <c r="MTE357" s="13"/>
      <c r="MTF357" s="13"/>
      <c r="MTG357" s="13"/>
      <c r="MTH357" s="13"/>
      <c r="MTI357" s="13"/>
      <c r="MTJ357" s="13"/>
      <c r="MTK357" s="13"/>
      <c r="MTL357" s="13"/>
      <c r="MTM357" s="13"/>
      <c r="MTN357" s="13"/>
      <c r="MTO357" s="13"/>
      <c r="MTP357" s="13"/>
      <c r="MTQ357" s="13"/>
      <c r="MTR357" s="13"/>
      <c r="MTS357" s="13"/>
      <c r="MTT357" s="13"/>
      <c r="MTU357" s="13"/>
      <c r="MTV357" s="13"/>
      <c r="MTW357" s="13"/>
      <c r="MTX357" s="13"/>
      <c r="MTY357" s="13"/>
      <c r="MTZ357" s="13"/>
      <c r="MUA357" s="13"/>
      <c r="MUB357" s="13"/>
      <c r="MUC357" s="13"/>
      <c r="MUD357" s="13"/>
      <c r="MUE357" s="13"/>
      <c r="MUF357" s="13"/>
      <c r="MUG357" s="13"/>
      <c r="MUH357" s="13"/>
      <c r="MUI357" s="13"/>
      <c r="MUJ357" s="13"/>
      <c r="MUK357" s="13"/>
      <c r="MUL357" s="13"/>
      <c r="MUM357" s="13"/>
      <c r="MUN357" s="13"/>
      <c r="MUO357" s="13"/>
      <c r="MUP357" s="13"/>
      <c r="MUQ357" s="13"/>
      <c r="MUR357" s="13"/>
      <c r="MUS357" s="13"/>
      <c r="MUT357" s="13"/>
      <c r="MUU357" s="13"/>
      <c r="MUV357" s="13"/>
      <c r="MUW357" s="13"/>
      <c r="MUX357" s="13"/>
      <c r="MUY357" s="13"/>
      <c r="MUZ357" s="13"/>
      <c r="MVA357" s="13"/>
      <c r="MVB357" s="13"/>
      <c r="MVC357" s="13"/>
      <c r="MVD357" s="13"/>
      <c r="MVE357" s="13"/>
      <c r="MVF357" s="13"/>
      <c r="MVG357" s="13"/>
      <c r="MVH357" s="13"/>
      <c r="MVI357" s="13"/>
      <c r="MVJ357" s="13"/>
      <c r="MVK357" s="13"/>
      <c r="MVL357" s="13"/>
      <c r="MVM357" s="13"/>
      <c r="MVN357" s="13"/>
      <c r="MVO357" s="13"/>
      <c r="MVP357" s="13"/>
      <c r="MVQ357" s="13"/>
      <c r="MVR357" s="13"/>
      <c r="MVS357" s="13"/>
      <c r="MVT357" s="13"/>
      <c r="MVU357" s="13"/>
      <c r="MVV357" s="13"/>
      <c r="MVW357" s="13"/>
      <c r="MVX357" s="13"/>
      <c r="MVY357" s="13"/>
      <c r="MVZ357" s="13"/>
      <c r="MWA357" s="13"/>
      <c r="MWB357" s="13"/>
      <c r="MWC357" s="13"/>
      <c r="MWD357" s="13"/>
      <c r="MWE357" s="13"/>
      <c r="MWF357" s="13"/>
      <c r="MWG357" s="13"/>
      <c r="MWH357" s="13"/>
      <c r="MWI357" s="13"/>
      <c r="MWJ357" s="13"/>
      <c r="MWK357" s="13"/>
      <c r="MWL357" s="13"/>
      <c r="MWM357" s="13"/>
      <c r="MWN357" s="13"/>
      <c r="MWO357" s="13"/>
      <c r="MWP357" s="13"/>
      <c r="MWQ357" s="13"/>
      <c r="MWR357" s="13"/>
      <c r="MWS357" s="13"/>
      <c r="MWT357" s="13"/>
      <c r="MWU357" s="13"/>
      <c r="MWV357" s="13"/>
      <c r="MWW357" s="13"/>
      <c r="MWX357" s="13"/>
      <c r="MWY357" s="13"/>
      <c r="MWZ357" s="13"/>
      <c r="MXA357" s="13"/>
      <c r="MXB357" s="13"/>
      <c r="MXC357" s="13"/>
      <c r="MXD357" s="13"/>
      <c r="MXE357" s="13"/>
      <c r="MXF357" s="13"/>
      <c r="MXG357" s="13"/>
      <c r="MXH357" s="13"/>
      <c r="MXI357" s="13"/>
      <c r="MXJ357" s="13"/>
      <c r="MXK357" s="13"/>
      <c r="MXL357" s="13"/>
      <c r="MXM357" s="13"/>
      <c r="MXN357" s="13"/>
      <c r="MXO357" s="13"/>
      <c r="MXP357" s="13"/>
      <c r="MXQ357" s="13"/>
      <c r="MXR357" s="13"/>
      <c r="MXS357" s="13"/>
      <c r="MXT357" s="13"/>
      <c r="MXU357" s="13"/>
      <c r="MXV357" s="13"/>
      <c r="MXW357" s="13"/>
      <c r="MXX357" s="13"/>
      <c r="MXY357" s="13"/>
      <c r="MXZ357" s="13"/>
      <c r="MYA357" s="13"/>
      <c r="MYB357" s="13"/>
      <c r="MYC357" s="13"/>
      <c r="MYD357" s="13"/>
      <c r="MYE357" s="13"/>
      <c r="MYF357" s="13"/>
      <c r="MYG357" s="13"/>
      <c r="MYH357" s="13"/>
      <c r="MYI357" s="13"/>
      <c r="MYJ357" s="13"/>
      <c r="MYK357" s="13"/>
      <c r="MYL357" s="13"/>
      <c r="MYM357" s="13"/>
      <c r="MYN357" s="13"/>
      <c r="MYO357" s="13"/>
      <c r="MYP357" s="13"/>
      <c r="MYQ357" s="13"/>
      <c r="MYR357" s="13"/>
      <c r="MYS357" s="13"/>
      <c r="MYT357" s="13"/>
      <c r="MYU357" s="13"/>
      <c r="MYV357" s="13"/>
      <c r="MYW357" s="13"/>
      <c r="MYX357" s="13"/>
      <c r="MYY357" s="13"/>
      <c r="MYZ357" s="13"/>
      <c r="MZA357" s="13"/>
      <c r="MZB357" s="13"/>
      <c r="MZC357" s="13"/>
      <c r="MZD357" s="13"/>
      <c r="MZE357" s="13"/>
      <c r="MZF357" s="13"/>
      <c r="MZG357" s="13"/>
      <c r="MZH357" s="13"/>
      <c r="MZI357" s="13"/>
      <c r="MZJ357" s="13"/>
      <c r="MZK357" s="13"/>
      <c r="MZL357" s="13"/>
      <c r="MZM357" s="13"/>
      <c r="MZN357" s="13"/>
      <c r="MZO357" s="13"/>
      <c r="MZP357" s="13"/>
      <c r="MZQ357" s="13"/>
      <c r="MZR357" s="13"/>
      <c r="MZS357" s="13"/>
      <c r="MZT357" s="13"/>
      <c r="MZU357" s="13"/>
      <c r="MZV357" s="13"/>
      <c r="MZW357" s="13"/>
      <c r="MZX357" s="13"/>
      <c r="MZY357" s="13"/>
      <c r="MZZ357" s="13"/>
      <c r="NAA357" s="13"/>
      <c r="NAB357" s="13"/>
      <c r="NAC357" s="13"/>
      <c r="NAD357" s="13"/>
      <c r="NAE357" s="13"/>
      <c r="NAF357" s="13"/>
      <c r="NAG357" s="13"/>
      <c r="NAH357" s="13"/>
      <c r="NAI357" s="13"/>
      <c r="NAJ357" s="13"/>
      <c r="NAK357" s="13"/>
      <c r="NAL357" s="13"/>
      <c r="NAM357" s="13"/>
      <c r="NAN357" s="13"/>
      <c r="NAO357" s="13"/>
      <c r="NAP357" s="13"/>
      <c r="NAQ357" s="13"/>
      <c r="NAR357" s="13"/>
      <c r="NAS357" s="13"/>
      <c r="NAT357" s="13"/>
      <c r="NAU357" s="13"/>
      <c r="NAV357" s="13"/>
      <c r="NAW357" s="13"/>
      <c r="NAX357" s="13"/>
      <c r="NAY357" s="13"/>
      <c r="NAZ357" s="13"/>
      <c r="NBA357" s="13"/>
      <c r="NBB357" s="13"/>
      <c r="NBC357" s="13"/>
      <c r="NBD357" s="13"/>
      <c r="NBE357" s="13"/>
      <c r="NBF357" s="13"/>
      <c r="NBG357" s="13"/>
      <c r="NBH357" s="13"/>
      <c r="NBI357" s="13"/>
      <c r="NBJ357" s="13"/>
      <c r="NBK357" s="13"/>
      <c r="NBL357" s="13"/>
      <c r="NBM357" s="13"/>
      <c r="NBN357" s="13"/>
      <c r="NBO357" s="13"/>
      <c r="NBP357" s="13"/>
      <c r="NBQ357" s="13"/>
      <c r="NBR357" s="13"/>
      <c r="NBS357" s="13"/>
      <c r="NBT357" s="13"/>
      <c r="NBU357" s="13"/>
      <c r="NBV357" s="13"/>
      <c r="NBW357" s="13"/>
      <c r="NBX357" s="13"/>
      <c r="NBY357" s="13"/>
      <c r="NBZ357" s="13"/>
      <c r="NCA357" s="13"/>
      <c r="NCB357" s="13"/>
      <c r="NCC357" s="13"/>
      <c r="NCD357" s="13"/>
      <c r="NCE357" s="13"/>
      <c r="NCF357" s="13"/>
      <c r="NCG357" s="13"/>
      <c r="NCH357" s="13"/>
      <c r="NCI357" s="13"/>
      <c r="NCJ357" s="13"/>
      <c r="NCK357" s="13"/>
      <c r="NCL357" s="13"/>
      <c r="NCM357" s="13"/>
      <c r="NCN357" s="13"/>
      <c r="NCO357" s="13"/>
      <c r="NCP357" s="13"/>
      <c r="NCQ357" s="13"/>
      <c r="NCR357" s="13"/>
      <c r="NCS357" s="13"/>
      <c r="NCT357" s="13"/>
      <c r="NCU357" s="13"/>
      <c r="NCV357" s="13"/>
      <c r="NCW357" s="13"/>
      <c r="NCX357" s="13"/>
      <c r="NCY357" s="13"/>
      <c r="NCZ357" s="13"/>
      <c r="NDA357" s="13"/>
      <c r="NDB357" s="13"/>
      <c r="NDC357" s="13"/>
      <c r="NDD357" s="13"/>
      <c r="NDE357" s="13"/>
      <c r="NDF357" s="13"/>
      <c r="NDG357" s="13"/>
      <c r="NDH357" s="13"/>
      <c r="NDI357" s="13"/>
      <c r="NDJ357" s="13"/>
      <c r="NDK357" s="13"/>
      <c r="NDL357" s="13"/>
      <c r="NDM357" s="13"/>
      <c r="NDN357" s="13"/>
      <c r="NDO357" s="13"/>
      <c r="NDP357" s="13"/>
      <c r="NDQ357" s="13"/>
      <c r="NDR357" s="13"/>
      <c r="NDS357" s="13"/>
      <c r="NDT357" s="13"/>
      <c r="NDU357" s="13"/>
      <c r="NDV357" s="13"/>
      <c r="NDW357" s="13"/>
      <c r="NDX357" s="13"/>
      <c r="NDY357" s="13"/>
      <c r="NDZ357" s="13"/>
      <c r="NEA357" s="13"/>
      <c r="NEB357" s="13"/>
      <c r="NEC357" s="13"/>
      <c r="NED357" s="13"/>
      <c r="NEE357" s="13"/>
      <c r="NEF357" s="13"/>
      <c r="NEG357" s="13"/>
      <c r="NEH357" s="13"/>
      <c r="NEI357" s="13"/>
      <c r="NEJ357" s="13"/>
      <c r="NEK357" s="13"/>
      <c r="NEL357" s="13"/>
      <c r="NEM357" s="13"/>
      <c r="NEN357" s="13"/>
      <c r="NEO357" s="13"/>
      <c r="NEP357" s="13"/>
      <c r="NEQ357" s="13"/>
      <c r="NER357" s="13"/>
      <c r="NES357" s="13"/>
      <c r="NET357" s="13"/>
      <c r="NEU357" s="13"/>
      <c r="NEV357" s="13"/>
      <c r="NEW357" s="13"/>
      <c r="NEX357" s="13"/>
      <c r="NEY357" s="13"/>
      <c r="NEZ357" s="13"/>
      <c r="NFA357" s="13"/>
      <c r="NFB357" s="13"/>
      <c r="NFC357" s="13"/>
      <c r="NFD357" s="13"/>
      <c r="NFE357" s="13"/>
      <c r="NFF357" s="13"/>
      <c r="NFG357" s="13"/>
      <c r="NFH357" s="13"/>
      <c r="NFI357" s="13"/>
      <c r="NFJ357" s="13"/>
      <c r="NFK357" s="13"/>
      <c r="NFL357" s="13"/>
      <c r="NFM357" s="13"/>
      <c r="NFN357" s="13"/>
      <c r="NFO357" s="13"/>
      <c r="NFP357" s="13"/>
      <c r="NFQ357" s="13"/>
      <c r="NFR357" s="13"/>
      <c r="NFS357" s="13"/>
      <c r="NFT357" s="13"/>
      <c r="NFU357" s="13"/>
      <c r="NFV357" s="13"/>
      <c r="NFW357" s="13"/>
      <c r="NFX357" s="13"/>
      <c r="NFY357" s="13"/>
      <c r="NFZ357" s="13"/>
      <c r="NGA357" s="13"/>
      <c r="NGB357" s="13"/>
      <c r="NGC357" s="13"/>
      <c r="NGD357" s="13"/>
      <c r="NGE357" s="13"/>
      <c r="NGF357" s="13"/>
      <c r="NGG357" s="13"/>
      <c r="NGH357" s="13"/>
      <c r="NGI357" s="13"/>
      <c r="NGJ357" s="13"/>
      <c r="NGK357" s="13"/>
      <c r="NGL357" s="13"/>
      <c r="NGM357" s="13"/>
      <c r="NGN357" s="13"/>
      <c r="NGO357" s="13"/>
      <c r="NGP357" s="13"/>
      <c r="NGQ357" s="13"/>
      <c r="NGR357" s="13"/>
      <c r="NGS357" s="13"/>
      <c r="NGT357" s="13"/>
      <c r="NGU357" s="13"/>
      <c r="NGV357" s="13"/>
      <c r="NGW357" s="13"/>
      <c r="NGX357" s="13"/>
      <c r="NGY357" s="13"/>
      <c r="NGZ357" s="13"/>
      <c r="NHA357" s="13"/>
      <c r="NHB357" s="13"/>
      <c r="NHC357" s="13"/>
      <c r="NHD357" s="13"/>
      <c r="NHE357" s="13"/>
      <c r="NHF357" s="13"/>
      <c r="NHG357" s="13"/>
      <c r="NHH357" s="13"/>
      <c r="NHI357" s="13"/>
      <c r="NHJ357" s="13"/>
      <c r="NHK357" s="13"/>
      <c r="NHL357" s="13"/>
      <c r="NHM357" s="13"/>
      <c r="NHN357" s="13"/>
      <c r="NHO357" s="13"/>
      <c r="NHP357" s="13"/>
      <c r="NHQ357" s="13"/>
      <c r="NHR357" s="13"/>
      <c r="NHS357" s="13"/>
      <c r="NHT357" s="13"/>
      <c r="NHU357" s="13"/>
      <c r="NHV357" s="13"/>
      <c r="NHW357" s="13"/>
      <c r="NHX357" s="13"/>
      <c r="NHY357" s="13"/>
      <c r="NHZ357" s="13"/>
      <c r="NIA357" s="13"/>
      <c r="NIB357" s="13"/>
      <c r="NIC357" s="13"/>
      <c r="NID357" s="13"/>
      <c r="NIE357" s="13"/>
      <c r="NIF357" s="13"/>
      <c r="NIG357" s="13"/>
      <c r="NIH357" s="13"/>
      <c r="NII357" s="13"/>
      <c r="NIJ357" s="13"/>
      <c r="NIK357" s="13"/>
      <c r="NIL357" s="13"/>
      <c r="NIM357" s="13"/>
      <c r="NIN357" s="13"/>
      <c r="NIO357" s="13"/>
      <c r="NIP357" s="13"/>
      <c r="NIQ357" s="13"/>
      <c r="NIR357" s="13"/>
      <c r="NIS357" s="13"/>
      <c r="NIT357" s="13"/>
      <c r="NIU357" s="13"/>
      <c r="NIV357" s="13"/>
      <c r="NIW357" s="13"/>
      <c r="NIX357" s="13"/>
      <c r="NIY357" s="13"/>
      <c r="NIZ357" s="13"/>
      <c r="NJA357" s="13"/>
      <c r="NJB357" s="13"/>
      <c r="NJC357" s="13"/>
      <c r="NJD357" s="13"/>
      <c r="NJE357" s="13"/>
      <c r="NJF357" s="13"/>
      <c r="NJG357" s="13"/>
      <c r="NJH357" s="13"/>
      <c r="NJI357" s="13"/>
      <c r="NJJ357" s="13"/>
      <c r="NJK357" s="13"/>
      <c r="NJL357" s="13"/>
      <c r="NJM357" s="13"/>
      <c r="NJN357" s="13"/>
      <c r="NJO357" s="13"/>
      <c r="NJP357" s="13"/>
      <c r="NJQ357" s="13"/>
      <c r="NJR357" s="13"/>
      <c r="NJS357" s="13"/>
      <c r="NJT357" s="13"/>
      <c r="NJU357" s="13"/>
      <c r="NJV357" s="13"/>
      <c r="NJW357" s="13"/>
      <c r="NJX357" s="13"/>
      <c r="NJY357" s="13"/>
      <c r="NJZ357" s="13"/>
      <c r="NKA357" s="13"/>
      <c r="NKB357" s="13"/>
      <c r="NKC357" s="13"/>
      <c r="NKD357" s="13"/>
      <c r="NKE357" s="13"/>
      <c r="NKF357" s="13"/>
      <c r="NKG357" s="13"/>
      <c r="NKH357" s="13"/>
      <c r="NKI357" s="13"/>
      <c r="NKJ357" s="13"/>
      <c r="NKK357" s="13"/>
      <c r="NKL357" s="13"/>
      <c r="NKM357" s="13"/>
      <c r="NKN357" s="13"/>
      <c r="NKO357" s="13"/>
      <c r="NKP357" s="13"/>
      <c r="NKQ357" s="13"/>
      <c r="NKR357" s="13"/>
      <c r="NKS357" s="13"/>
      <c r="NKT357" s="13"/>
      <c r="NKU357" s="13"/>
      <c r="NKV357" s="13"/>
      <c r="NKW357" s="13"/>
      <c r="NKX357" s="13"/>
      <c r="NKY357" s="13"/>
      <c r="NKZ357" s="13"/>
      <c r="NLA357" s="13"/>
      <c r="NLB357" s="13"/>
      <c r="NLC357" s="13"/>
      <c r="NLD357" s="13"/>
      <c r="NLE357" s="13"/>
      <c r="NLF357" s="13"/>
      <c r="NLG357" s="13"/>
      <c r="NLH357" s="13"/>
      <c r="NLI357" s="13"/>
      <c r="NLJ357" s="13"/>
      <c r="NLK357" s="13"/>
      <c r="NLL357" s="13"/>
      <c r="NLM357" s="13"/>
      <c r="NLN357" s="13"/>
      <c r="NLO357" s="13"/>
      <c r="NLP357" s="13"/>
      <c r="NLQ357" s="13"/>
      <c r="NLR357" s="13"/>
      <c r="NLS357" s="13"/>
      <c r="NLT357" s="13"/>
      <c r="NLU357" s="13"/>
      <c r="NLV357" s="13"/>
      <c r="NLW357" s="13"/>
      <c r="NLX357" s="13"/>
      <c r="NLY357" s="13"/>
      <c r="NLZ357" s="13"/>
      <c r="NMA357" s="13"/>
      <c r="NMB357" s="13"/>
      <c r="NMC357" s="13"/>
      <c r="NMD357" s="13"/>
      <c r="NME357" s="13"/>
      <c r="NMF357" s="13"/>
      <c r="NMG357" s="13"/>
      <c r="NMH357" s="13"/>
      <c r="NMI357" s="13"/>
      <c r="NMJ357" s="13"/>
      <c r="NMK357" s="13"/>
      <c r="NML357" s="13"/>
      <c r="NMM357" s="13"/>
      <c r="NMN357" s="13"/>
      <c r="NMO357" s="13"/>
      <c r="NMP357" s="13"/>
      <c r="NMQ357" s="13"/>
      <c r="NMR357" s="13"/>
      <c r="NMS357" s="13"/>
      <c r="NMT357" s="13"/>
      <c r="NMU357" s="13"/>
      <c r="NMV357" s="13"/>
      <c r="NMW357" s="13"/>
      <c r="NMX357" s="13"/>
      <c r="NMY357" s="13"/>
      <c r="NMZ357" s="13"/>
      <c r="NNA357" s="13"/>
      <c r="NNB357" s="13"/>
      <c r="NNC357" s="13"/>
      <c r="NND357" s="13"/>
      <c r="NNE357" s="13"/>
      <c r="NNF357" s="13"/>
      <c r="NNG357" s="13"/>
      <c r="NNH357" s="13"/>
      <c r="NNI357" s="13"/>
      <c r="NNJ357" s="13"/>
      <c r="NNK357" s="13"/>
      <c r="NNL357" s="13"/>
      <c r="NNM357" s="13"/>
      <c r="NNN357" s="13"/>
      <c r="NNO357" s="13"/>
      <c r="NNP357" s="13"/>
      <c r="NNQ357" s="13"/>
      <c r="NNR357" s="13"/>
      <c r="NNS357" s="13"/>
      <c r="NNT357" s="13"/>
      <c r="NNU357" s="13"/>
      <c r="NNV357" s="13"/>
      <c r="NNW357" s="13"/>
      <c r="NNX357" s="13"/>
      <c r="NNY357" s="13"/>
      <c r="NNZ357" s="13"/>
      <c r="NOA357" s="13"/>
      <c r="NOB357" s="13"/>
      <c r="NOC357" s="13"/>
      <c r="NOD357" s="13"/>
      <c r="NOE357" s="13"/>
      <c r="NOF357" s="13"/>
      <c r="NOG357" s="13"/>
      <c r="NOH357" s="13"/>
      <c r="NOI357" s="13"/>
      <c r="NOJ357" s="13"/>
      <c r="NOK357" s="13"/>
      <c r="NOL357" s="13"/>
      <c r="NOM357" s="13"/>
      <c r="NON357" s="13"/>
      <c r="NOO357" s="13"/>
      <c r="NOP357" s="13"/>
      <c r="NOQ357" s="13"/>
      <c r="NOR357" s="13"/>
      <c r="NOS357" s="13"/>
      <c r="NOT357" s="13"/>
      <c r="NOU357" s="13"/>
      <c r="NOV357" s="13"/>
      <c r="NOW357" s="13"/>
      <c r="NOX357" s="13"/>
      <c r="NOY357" s="13"/>
      <c r="NOZ357" s="13"/>
      <c r="NPA357" s="13"/>
      <c r="NPB357" s="13"/>
      <c r="NPC357" s="13"/>
      <c r="NPD357" s="13"/>
      <c r="NPE357" s="13"/>
      <c r="NPF357" s="13"/>
      <c r="NPG357" s="13"/>
      <c r="NPH357" s="13"/>
      <c r="NPI357" s="13"/>
      <c r="NPJ357" s="13"/>
      <c r="NPK357" s="13"/>
      <c r="NPL357" s="13"/>
      <c r="NPM357" s="13"/>
      <c r="NPN357" s="13"/>
      <c r="NPO357" s="13"/>
      <c r="NPP357" s="13"/>
      <c r="NPQ357" s="13"/>
      <c r="NPR357" s="13"/>
      <c r="NPS357" s="13"/>
      <c r="NPT357" s="13"/>
      <c r="NPU357" s="13"/>
      <c r="NPV357" s="13"/>
      <c r="NPW357" s="13"/>
      <c r="NPX357" s="13"/>
      <c r="NPY357" s="13"/>
      <c r="NPZ357" s="13"/>
      <c r="NQA357" s="13"/>
      <c r="NQB357" s="13"/>
      <c r="NQC357" s="13"/>
      <c r="NQD357" s="13"/>
      <c r="NQE357" s="13"/>
      <c r="NQF357" s="13"/>
      <c r="NQG357" s="13"/>
      <c r="NQH357" s="13"/>
      <c r="NQI357" s="13"/>
      <c r="NQJ357" s="13"/>
      <c r="NQK357" s="13"/>
      <c r="NQL357" s="13"/>
      <c r="NQM357" s="13"/>
      <c r="NQN357" s="13"/>
      <c r="NQO357" s="13"/>
      <c r="NQP357" s="13"/>
      <c r="NQQ357" s="13"/>
      <c r="NQR357" s="13"/>
      <c r="NQS357" s="13"/>
      <c r="NQT357" s="13"/>
      <c r="NQU357" s="13"/>
      <c r="NQV357" s="13"/>
      <c r="NQW357" s="13"/>
      <c r="NQX357" s="13"/>
      <c r="NQY357" s="13"/>
      <c r="NQZ357" s="13"/>
      <c r="NRA357" s="13"/>
      <c r="NRB357" s="13"/>
      <c r="NRC357" s="13"/>
      <c r="NRD357" s="13"/>
      <c r="NRE357" s="13"/>
      <c r="NRF357" s="13"/>
      <c r="NRG357" s="13"/>
      <c r="NRH357" s="13"/>
      <c r="NRI357" s="13"/>
      <c r="NRJ357" s="13"/>
      <c r="NRK357" s="13"/>
      <c r="NRL357" s="13"/>
      <c r="NRM357" s="13"/>
      <c r="NRN357" s="13"/>
      <c r="NRO357" s="13"/>
      <c r="NRP357" s="13"/>
      <c r="NRQ357" s="13"/>
      <c r="NRR357" s="13"/>
      <c r="NRS357" s="13"/>
      <c r="NRT357" s="13"/>
      <c r="NRU357" s="13"/>
      <c r="NRV357" s="13"/>
      <c r="NRW357" s="13"/>
      <c r="NRX357" s="13"/>
      <c r="NRY357" s="13"/>
      <c r="NRZ357" s="13"/>
      <c r="NSA357" s="13"/>
      <c r="NSB357" s="13"/>
      <c r="NSC357" s="13"/>
      <c r="NSD357" s="13"/>
      <c r="NSE357" s="13"/>
      <c r="NSF357" s="13"/>
      <c r="NSG357" s="13"/>
      <c r="NSH357" s="13"/>
      <c r="NSI357" s="13"/>
      <c r="NSJ357" s="13"/>
      <c r="NSK357" s="13"/>
      <c r="NSL357" s="13"/>
      <c r="NSM357" s="13"/>
      <c r="NSN357" s="13"/>
      <c r="NSO357" s="13"/>
      <c r="NSP357" s="13"/>
      <c r="NSQ357" s="13"/>
      <c r="NSR357" s="13"/>
      <c r="NSS357" s="13"/>
      <c r="NST357" s="13"/>
      <c r="NSU357" s="13"/>
      <c r="NSV357" s="13"/>
      <c r="NSW357" s="13"/>
      <c r="NSX357" s="13"/>
      <c r="NSY357" s="13"/>
      <c r="NSZ357" s="13"/>
      <c r="NTA357" s="13"/>
      <c r="NTB357" s="13"/>
      <c r="NTC357" s="13"/>
      <c r="NTD357" s="13"/>
      <c r="NTE357" s="13"/>
      <c r="NTF357" s="13"/>
      <c r="NTG357" s="13"/>
      <c r="NTH357" s="13"/>
      <c r="NTI357" s="13"/>
      <c r="NTJ357" s="13"/>
      <c r="NTK357" s="13"/>
      <c r="NTL357" s="13"/>
      <c r="NTM357" s="13"/>
      <c r="NTN357" s="13"/>
      <c r="NTO357" s="13"/>
      <c r="NTP357" s="13"/>
      <c r="NTQ357" s="13"/>
      <c r="NTR357" s="13"/>
      <c r="NTS357" s="13"/>
      <c r="NTT357" s="13"/>
      <c r="NTU357" s="13"/>
      <c r="NTV357" s="13"/>
      <c r="NTW357" s="13"/>
      <c r="NTX357" s="13"/>
      <c r="NTY357" s="13"/>
      <c r="NTZ357" s="13"/>
      <c r="NUA357" s="13"/>
      <c r="NUB357" s="13"/>
      <c r="NUC357" s="13"/>
      <c r="NUD357" s="13"/>
      <c r="NUE357" s="13"/>
      <c r="NUF357" s="13"/>
      <c r="NUG357" s="13"/>
      <c r="NUH357" s="13"/>
      <c r="NUI357" s="13"/>
      <c r="NUJ357" s="13"/>
      <c r="NUK357" s="13"/>
      <c r="NUL357" s="13"/>
      <c r="NUM357" s="13"/>
      <c r="NUN357" s="13"/>
      <c r="NUO357" s="13"/>
      <c r="NUP357" s="13"/>
      <c r="NUQ357" s="13"/>
      <c r="NUR357" s="13"/>
      <c r="NUS357" s="13"/>
      <c r="NUT357" s="13"/>
      <c r="NUU357" s="13"/>
      <c r="NUV357" s="13"/>
      <c r="NUW357" s="13"/>
      <c r="NUX357" s="13"/>
      <c r="NUY357" s="13"/>
      <c r="NUZ357" s="13"/>
      <c r="NVA357" s="13"/>
      <c r="NVB357" s="13"/>
      <c r="NVC357" s="13"/>
      <c r="NVD357" s="13"/>
      <c r="NVE357" s="13"/>
      <c r="NVF357" s="13"/>
      <c r="NVG357" s="13"/>
      <c r="NVH357" s="13"/>
      <c r="NVI357" s="13"/>
      <c r="NVJ357" s="13"/>
      <c r="NVK357" s="13"/>
      <c r="NVL357" s="13"/>
      <c r="NVM357" s="13"/>
      <c r="NVN357" s="13"/>
      <c r="NVO357" s="13"/>
      <c r="NVP357" s="13"/>
      <c r="NVQ357" s="13"/>
      <c r="NVR357" s="13"/>
      <c r="NVS357" s="13"/>
      <c r="NVT357" s="13"/>
      <c r="NVU357" s="13"/>
      <c r="NVV357" s="13"/>
      <c r="NVW357" s="13"/>
      <c r="NVX357" s="13"/>
      <c r="NVY357" s="13"/>
      <c r="NVZ357" s="13"/>
      <c r="NWA357" s="13"/>
      <c r="NWB357" s="13"/>
      <c r="NWC357" s="13"/>
      <c r="NWD357" s="13"/>
      <c r="NWE357" s="13"/>
      <c r="NWF357" s="13"/>
      <c r="NWG357" s="13"/>
      <c r="NWH357" s="13"/>
      <c r="NWI357" s="13"/>
      <c r="NWJ357" s="13"/>
      <c r="NWK357" s="13"/>
      <c r="NWL357" s="13"/>
      <c r="NWM357" s="13"/>
      <c r="NWN357" s="13"/>
      <c r="NWO357" s="13"/>
      <c r="NWP357" s="13"/>
      <c r="NWQ357" s="13"/>
      <c r="NWR357" s="13"/>
      <c r="NWS357" s="13"/>
      <c r="NWT357" s="13"/>
      <c r="NWU357" s="13"/>
      <c r="NWV357" s="13"/>
      <c r="NWW357" s="13"/>
      <c r="NWX357" s="13"/>
      <c r="NWY357" s="13"/>
      <c r="NWZ357" s="13"/>
      <c r="NXA357" s="13"/>
      <c r="NXB357" s="13"/>
      <c r="NXC357" s="13"/>
      <c r="NXD357" s="13"/>
      <c r="NXE357" s="13"/>
      <c r="NXF357" s="13"/>
      <c r="NXG357" s="13"/>
      <c r="NXH357" s="13"/>
      <c r="NXI357" s="13"/>
      <c r="NXJ357" s="13"/>
      <c r="NXK357" s="13"/>
      <c r="NXL357" s="13"/>
      <c r="NXM357" s="13"/>
      <c r="NXN357" s="13"/>
      <c r="NXO357" s="13"/>
      <c r="NXP357" s="13"/>
      <c r="NXQ357" s="13"/>
      <c r="NXR357" s="13"/>
      <c r="NXS357" s="13"/>
      <c r="NXT357" s="13"/>
      <c r="NXU357" s="13"/>
      <c r="NXV357" s="13"/>
      <c r="NXW357" s="13"/>
      <c r="NXX357" s="13"/>
      <c r="NXY357" s="13"/>
      <c r="NXZ357" s="13"/>
      <c r="NYA357" s="13"/>
      <c r="NYB357" s="13"/>
      <c r="NYC357" s="13"/>
      <c r="NYD357" s="13"/>
      <c r="NYE357" s="13"/>
      <c r="NYF357" s="13"/>
      <c r="NYG357" s="13"/>
      <c r="NYH357" s="13"/>
      <c r="NYI357" s="13"/>
      <c r="NYJ357" s="13"/>
      <c r="NYK357" s="13"/>
      <c r="NYL357" s="13"/>
      <c r="NYM357" s="13"/>
      <c r="NYN357" s="13"/>
      <c r="NYO357" s="13"/>
      <c r="NYP357" s="13"/>
      <c r="NYQ357" s="13"/>
      <c r="NYR357" s="13"/>
      <c r="NYS357" s="13"/>
      <c r="NYT357" s="13"/>
      <c r="NYU357" s="13"/>
      <c r="NYV357" s="13"/>
      <c r="NYW357" s="13"/>
      <c r="NYX357" s="13"/>
      <c r="NYY357" s="13"/>
      <c r="NYZ357" s="13"/>
      <c r="NZA357" s="13"/>
      <c r="NZB357" s="13"/>
      <c r="NZC357" s="13"/>
      <c r="NZD357" s="13"/>
      <c r="NZE357" s="13"/>
      <c r="NZF357" s="13"/>
      <c r="NZG357" s="13"/>
      <c r="NZH357" s="13"/>
      <c r="NZI357" s="13"/>
      <c r="NZJ357" s="13"/>
      <c r="NZK357" s="13"/>
      <c r="NZL357" s="13"/>
      <c r="NZM357" s="13"/>
      <c r="NZN357" s="13"/>
      <c r="NZO357" s="13"/>
      <c r="NZP357" s="13"/>
      <c r="NZQ357" s="13"/>
      <c r="NZR357" s="13"/>
      <c r="NZS357" s="13"/>
      <c r="NZT357" s="13"/>
      <c r="NZU357" s="13"/>
      <c r="NZV357" s="13"/>
      <c r="NZW357" s="13"/>
      <c r="NZX357" s="13"/>
      <c r="NZY357" s="13"/>
      <c r="NZZ357" s="13"/>
      <c r="OAA357" s="13"/>
      <c r="OAB357" s="13"/>
      <c r="OAC357" s="13"/>
      <c r="OAD357" s="13"/>
      <c r="OAE357" s="13"/>
      <c r="OAF357" s="13"/>
      <c r="OAG357" s="13"/>
      <c r="OAH357" s="13"/>
      <c r="OAI357" s="13"/>
      <c r="OAJ357" s="13"/>
      <c r="OAK357" s="13"/>
      <c r="OAL357" s="13"/>
      <c r="OAM357" s="13"/>
      <c r="OAN357" s="13"/>
      <c r="OAO357" s="13"/>
      <c r="OAP357" s="13"/>
      <c r="OAQ357" s="13"/>
      <c r="OAR357" s="13"/>
      <c r="OAS357" s="13"/>
      <c r="OAT357" s="13"/>
      <c r="OAU357" s="13"/>
      <c r="OAV357" s="13"/>
      <c r="OAW357" s="13"/>
      <c r="OAX357" s="13"/>
      <c r="OAY357" s="13"/>
      <c r="OAZ357" s="13"/>
      <c r="OBA357" s="13"/>
      <c r="OBB357" s="13"/>
      <c r="OBC357" s="13"/>
      <c r="OBD357" s="13"/>
      <c r="OBE357" s="13"/>
      <c r="OBF357" s="13"/>
      <c r="OBG357" s="13"/>
      <c r="OBH357" s="13"/>
      <c r="OBI357" s="13"/>
      <c r="OBJ357" s="13"/>
      <c r="OBK357" s="13"/>
      <c r="OBL357" s="13"/>
      <c r="OBM357" s="13"/>
      <c r="OBN357" s="13"/>
      <c r="OBO357" s="13"/>
      <c r="OBP357" s="13"/>
      <c r="OBQ357" s="13"/>
      <c r="OBR357" s="13"/>
      <c r="OBS357" s="13"/>
      <c r="OBT357" s="13"/>
      <c r="OBU357" s="13"/>
      <c r="OBV357" s="13"/>
      <c r="OBW357" s="13"/>
      <c r="OBX357" s="13"/>
      <c r="OBY357" s="13"/>
      <c r="OBZ357" s="13"/>
      <c r="OCA357" s="13"/>
      <c r="OCB357" s="13"/>
      <c r="OCC357" s="13"/>
      <c r="OCD357" s="13"/>
      <c r="OCE357" s="13"/>
      <c r="OCF357" s="13"/>
      <c r="OCG357" s="13"/>
      <c r="OCH357" s="13"/>
      <c r="OCI357" s="13"/>
      <c r="OCJ357" s="13"/>
      <c r="OCK357" s="13"/>
      <c r="OCL357" s="13"/>
      <c r="OCM357" s="13"/>
      <c r="OCN357" s="13"/>
      <c r="OCO357" s="13"/>
      <c r="OCP357" s="13"/>
      <c r="OCQ357" s="13"/>
      <c r="OCR357" s="13"/>
      <c r="OCS357" s="13"/>
      <c r="OCT357" s="13"/>
      <c r="OCU357" s="13"/>
      <c r="OCV357" s="13"/>
      <c r="OCW357" s="13"/>
      <c r="OCX357" s="13"/>
      <c r="OCY357" s="13"/>
      <c r="OCZ357" s="13"/>
      <c r="ODA357" s="13"/>
      <c r="ODB357" s="13"/>
      <c r="ODC357" s="13"/>
      <c r="ODD357" s="13"/>
      <c r="ODE357" s="13"/>
      <c r="ODF357" s="13"/>
      <c r="ODG357" s="13"/>
      <c r="ODH357" s="13"/>
      <c r="ODI357" s="13"/>
      <c r="ODJ357" s="13"/>
      <c r="ODK357" s="13"/>
      <c r="ODL357" s="13"/>
      <c r="ODM357" s="13"/>
      <c r="ODN357" s="13"/>
      <c r="ODO357" s="13"/>
      <c r="ODP357" s="13"/>
      <c r="ODQ357" s="13"/>
      <c r="ODR357" s="13"/>
      <c r="ODS357" s="13"/>
      <c r="ODT357" s="13"/>
      <c r="ODU357" s="13"/>
      <c r="ODV357" s="13"/>
      <c r="ODW357" s="13"/>
      <c r="ODX357" s="13"/>
      <c r="ODY357" s="13"/>
      <c r="ODZ357" s="13"/>
      <c r="OEA357" s="13"/>
      <c r="OEB357" s="13"/>
      <c r="OEC357" s="13"/>
      <c r="OED357" s="13"/>
      <c r="OEE357" s="13"/>
      <c r="OEF357" s="13"/>
      <c r="OEG357" s="13"/>
      <c r="OEH357" s="13"/>
      <c r="OEI357" s="13"/>
      <c r="OEJ357" s="13"/>
      <c r="OEK357" s="13"/>
      <c r="OEL357" s="13"/>
      <c r="OEM357" s="13"/>
      <c r="OEN357" s="13"/>
      <c r="OEO357" s="13"/>
      <c r="OEP357" s="13"/>
      <c r="OEQ357" s="13"/>
      <c r="OER357" s="13"/>
      <c r="OES357" s="13"/>
      <c r="OET357" s="13"/>
      <c r="OEU357" s="13"/>
      <c r="OEV357" s="13"/>
      <c r="OEW357" s="13"/>
      <c r="OEX357" s="13"/>
      <c r="OEY357" s="13"/>
      <c r="OEZ357" s="13"/>
      <c r="OFA357" s="13"/>
      <c r="OFB357" s="13"/>
      <c r="OFC357" s="13"/>
      <c r="OFD357" s="13"/>
      <c r="OFE357" s="13"/>
      <c r="OFF357" s="13"/>
      <c r="OFG357" s="13"/>
      <c r="OFH357" s="13"/>
      <c r="OFI357" s="13"/>
      <c r="OFJ357" s="13"/>
      <c r="OFK357" s="13"/>
      <c r="OFL357" s="13"/>
      <c r="OFM357" s="13"/>
      <c r="OFN357" s="13"/>
      <c r="OFO357" s="13"/>
      <c r="OFP357" s="13"/>
      <c r="OFQ357" s="13"/>
      <c r="OFR357" s="13"/>
      <c r="OFS357" s="13"/>
      <c r="OFT357" s="13"/>
      <c r="OFU357" s="13"/>
      <c r="OFV357" s="13"/>
      <c r="OFW357" s="13"/>
      <c r="OFX357" s="13"/>
      <c r="OFY357" s="13"/>
      <c r="OFZ357" s="13"/>
      <c r="OGA357" s="13"/>
      <c r="OGB357" s="13"/>
      <c r="OGC357" s="13"/>
      <c r="OGD357" s="13"/>
      <c r="OGE357" s="13"/>
      <c r="OGF357" s="13"/>
      <c r="OGG357" s="13"/>
      <c r="OGH357" s="13"/>
      <c r="OGI357" s="13"/>
      <c r="OGJ357" s="13"/>
      <c r="OGK357" s="13"/>
      <c r="OGL357" s="13"/>
      <c r="OGM357" s="13"/>
      <c r="OGN357" s="13"/>
      <c r="OGO357" s="13"/>
      <c r="OGP357" s="13"/>
      <c r="OGQ357" s="13"/>
      <c r="OGR357" s="13"/>
      <c r="OGS357" s="13"/>
      <c r="OGT357" s="13"/>
      <c r="OGU357" s="13"/>
      <c r="OGV357" s="13"/>
      <c r="OGW357" s="13"/>
      <c r="OGX357" s="13"/>
      <c r="OGY357" s="13"/>
      <c r="OGZ357" s="13"/>
      <c r="OHA357" s="13"/>
      <c r="OHB357" s="13"/>
      <c r="OHC357" s="13"/>
      <c r="OHD357" s="13"/>
      <c r="OHE357" s="13"/>
      <c r="OHF357" s="13"/>
      <c r="OHG357" s="13"/>
      <c r="OHH357" s="13"/>
      <c r="OHI357" s="13"/>
      <c r="OHJ357" s="13"/>
      <c r="OHK357" s="13"/>
      <c r="OHL357" s="13"/>
      <c r="OHM357" s="13"/>
      <c r="OHN357" s="13"/>
      <c r="OHO357" s="13"/>
      <c r="OHP357" s="13"/>
      <c r="OHQ357" s="13"/>
      <c r="OHR357" s="13"/>
      <c r="OHS357" s="13"/>
      <c r="OHT357" s="13"/>
      <c r="OHU357" s="13"/>
      <c r="OHV357" s="13"/>
      <c r="OHW357" s="13"/>
      <c r="OHX357" s="13"/>
      <c r="OHY357" s="13"/>
      <c r="OHZ357" s="13"/>
      <c r="OIA357" s="13"/>
      <c r="OIB357" s="13"/>
      <c r="OIC357" s="13"/>
      <c r="OID357" s="13"/>
      <c r="OIE357" s="13"/>
      <c r="OIF357" s="13"/>
      <c r="OIG357" s="13"/>
      <c r="OIH357" s="13"/>
      <c r="OII357" s="13"/>
      <c r="OIJ357" s="13"/>
      <c r="OIK357" s="13"/>
      <c r="OIL357" s="13"/>
      <c r="OIM357" s="13"/>
      <c r="OIN357" s="13"/>
      <c r="OIO357" s="13"/>
      <c r="OIP357" s="13"/>
      <c r="OIQ357" s="13"/>
      <c r="OIR357" s="13"/>
      <c r="OIS357" s="13"/>
      <c r="OIT357" s="13"/>
      <c r="OIU357" s="13"/>
      <c r="OIV357" s="13"/>
      <c r="OIW357" s="13"/>
      <c r="OIX357" s="13"/>
      <c r="OIY357" s="13"/>
      <c r="OIZ357" s="13"/>
      <c r="OJA357" s="13"/>
      <c r="OJB357" s="13"/>
      <c r="OJC357" s="13"/>
      <c r="OJD357" s="13"/>
      <c r="OJE357" s="13"/>
      <c r="OJF357" s="13"/>
      <c r="OJG357" s="13"/>
      <c r="OJH357" s="13"/>
      <c r="OJI357" s="13"/>
      <c r="OJJ357" s="13"/>
      <c r="OJK357" s="13"/>
      <c r="OJL357" s="13"/>
      <c r="OJM357" s="13"/>
      <c r="OJN357" s="13"/>
      <c r="OJO357" s="13"/>
      <c r="OJP357" s="13"/>
      <c r="OJQ357" s="13"/>
      <c r="OJR357" s="13"/>
      <c r="OJS357" s="13"/>
      <c r="OJT357" s="13"/>
      <c r="OJU357" s="13"/>
      <c r="OJV357" s="13"/>
      <c r="OJW357" s="13"/>
      <c r="OJX357" s="13"/>
      <c r="OJY357" s="13"/>
      <c r="OJZ357" s="13"/>
      <c r="OKA357" s="13"/>
      <c r="OKB357" s="13"/>
      <c r="OKC357" s="13"/>
      <c r="OKD357" s="13"/>
      <c r="OKE357" s="13"/>
      <c r="OKF357" s="13"/>
      <c r="OKG357" s="13"/>
      <c r="OKH357" s="13"/>
      <c r="OKI357" s="13"/>
      <c r="OKJ357" s="13"/>
      <c r="OKK357" s="13"/>
      <c r="OKL357" s="13"/>
      <c r="OKM357" s="13"/>
      <c r="OKN357" s="13"/>
      <c r="OKO357" s="13"/>
      <c r="OKP357" s="13"/>
      <c r="OKQ357" s="13"/>
      <c r="OKR357" s="13"/>
      <c r="OKS357" s="13"/>
      <c r="OKT357" s="13"/>
      <c r="OKU357" s="13"/>
      <c r="OKV357" s="13"/>
      <c r="OKW357" s="13"/>
      <c r="OKX357" s="13"/>
      <c r="OKY357" s="13"/>
      <c r="OKZ357" s="13"/>
      <c r="OLA357" s="13"/>
      <c r="OLB357" s="13"/>
      <c r="OLC357" s="13"/>
      <c r="OLD357" s="13"/>
      <c r="OLE357" s="13"/>
      <c r="OLF357" s="13"/>
      <c r="OLG357" s="13"/>
      <c r="OLH357" s="13"/>
      <c r="OLI357" s="13"/>
      <c r="OLJ357" s="13"/>
      <c r="OLK357" s="13"/>
      <c r="OLL357" s="13"/>
      <c r="OLM357" s="13"/>
      <c r="OLN357" s="13"/>
      <c r="OLO357" s="13"/>
      <c r="OLP357" s="13"/>
      <c r="OLQ357" s="13"/>
      <c r="OLR357" s="13"/>
      <c r="OLS357" s="13"/>
      <c r="OLT357" s="13"/>
      <c r="OLU357" s="13"/>
      <c r="OLV357" s="13"/>
      <c r="OLW357" s="13"/>
      <c r="OLX357" s="13"/>
      <c r="OLY357" s="13"/>
      <c r="OLZ357" s="13"/>
      <c r="OMA357" s="13"/>
      <c r="OMB357" s="13"/>
      <c r="OMC357" s="13"/>
      <c r="OMD357" s="13"/>
      <c r="OME357" s="13"/>
      <c r="OMF357" s="13"/>
      <c r="OMG357" s="13"/>
      <c r="OMH357" s="13"/>
      <c r="OMI357" s="13"/>
      <c r="OMJ357" s="13"/>
      <c r="OMK357" s="13"/>
      <c r="OML357" s="13"/>
      <c r="OMM357" s="13"/>
      <c r="OMN357" s="13"/>
      <c r="OMO357" s="13"/>
      <c r="OMP357" s="13"/>
      <c r="OMQ357" s="13"/>
      <c r="OMR357" s="13"/>
      <c r="OMS357" s="13"/>
      <c r="OMT357" s="13"/>
      <c r="OMU357" s="13"/>
      <c r="OMV357" s="13"/>
      <c r="OMW357" s="13"/>
      <c r="OMX357" s="13"/>
      <c r="OMY357" s="13"/>
      <c r="OMZ357" s="13"/>
      <c r="ONA357" s="13"/>
      <c r="ONB357" s="13"/>
      <c r="ONC357" s="13"/>
      <c r="OND357" s="13"/>
      <c r="ONE357" s="13"/>
      <c r="ONF357" s="13"/>
      <c r="ONG357" s="13"/>
      <c r="ONH357" s="13"/>
      <c r="ONI357" s="13"/>
      <c r="ONJ357" s="13"/>
      <c r="ONK357" s="13"/>
      <c r="ONL357" s="13"/>
      <c r="ONM357" s="13"/>
      <c r="ONN357" s="13"/>
      <c r="ONO357" s="13"/>
      <c r="ONP357" s="13"/>
      <c r="ONQ357" s="13"/>
      <c r="ONR357" s="13"/>
      <c r="ONS357" s="13"/>
      <c r="ONT357" s="13"/>
      <c r="ONU357" s="13"/>
      <c r="ONV357" s="13"/>
      <c r="ONW357" s="13"/>
      <c r="ONX357" s="13"/>
      <c r="ONY357" s="13"/>
      <c r="ONZ357" s="13"/>
      <c r="OOA357" s="13"/>
      <c r="OOB357" s="13"/>
      <c r="OOC357" s="13"/>
      <c r="OOD357" s="13"/>
      <c r="OOE357" s="13"/>
      <c r="OOF357" s="13"/>
      <c r="OOG357" s="13"/>
      <c r="OOH357" s="13"/>
      <c r="OOI357" s="13"/>
      <c r="OOJ357" s="13"/>
      <c r="OOK357" s="13"/>
      <c r="OOL357" s="13"/>
      <c r="OOM357" s="13"/>
      <c r="OON357" s="13"/>
      <c r="OOO357" s="13"/>
      <c r="OOP357" s="13"/>
      <c r="OOQ357" s="13"/>
      <c r="OOR357" s="13"/>
      <c r="OOS357" s="13"/>
      <c r="OOT357" s="13"/>
      <c r="OOU357" s="13"/>
      <c r="OOV357" s="13"/>
      <c r="OOW357" s="13"/>
      <c r="OOX357" s="13"/>
      <c r="OOY357" s="13"/>
      <c r="OOZ357" s="13"/>
      <c r="OPA357" s="13"/>
      <c r="OPB357" s="13"/>
      <c r="OPC357" s="13"/>
      <c r="OPD357" s="13"/>
      <c r="OPE357" s="13"/>
      <c r="OPF357" s="13"/>
      <c r="OPG357" s="13"/>
      <c r="OPH357" s="13"/>
      <c r="OPI357" s="13"/>
      <c r="OPJ357" s="13"/>
      <c r="OPK357" s="13"/>
      <c r="OPL357" s="13"/>
      <c r="OPM357" s="13"/>
      <c r="OPN357" s="13"/>
      <c r="OPO357" s="13"/>
      <c r="OPP357" s="13"/>
      <c r="OPQ357" s="13"/>
      <c r="OPR357" s="13"/>
      <c r="OPS357" s="13"/>
      <c r="OPT357" s="13"/>
      <c r="OPU357" s="13"/>
      <c r="OPV357" s="13"/>
      <c r="OPW357" s="13"/>
      <c r="OPX357" s="13"/>
      <c r="OPY357" s="13"/>
      <c r="OPZ357" s="13"/>
      <c r="OQA357" s="13"/>
      <c r="OQB357" s="13"/>
      <c r="OQC357" s="13"/>
      <c r="OQD357" s="13"/>
      <c r="OQE357" s="13"/>
      <c r="OQF357" s="13"/>
      <c r="OQG357" s="13"/>
      <c r="OQH357" s="13"/>
      <c r="OQI357" s="13"/>
      <c r="OQJ357" s="13"/>
      <c r="OQK357" s="13"/>
      <c r="OQL357" s="13"/>
      <c r="OQM357" s="13"/>
      <c r="OQN357" s="13"/>
      <c r="OQO357" s="13"/>
      <c r="OQP357" s="13"/>
      <c r="OQQ357" s="13"/>
      <c r="OQR357" s="13"/>
      <c r="OQS357" s="13"/>
      <c r="OQT357" s="13"/>
      <c r="OQU357" s="13"/>
      <c r="OQV357" s="13"/>
      <c r="OQW357" s="13"/>
      <c r="OQX357" s="13"/>
      <c r="OQY357" s="13"/>
      <c r="OQZ357" s="13"/>
      <c r="ORA357" s="13"/>
      <c r="ORB357" s="13"/>
      <c r="ORC357" s="13"/>
      <c r="ORD357" s="13"/>
      <c r="ORE357" s="13"/>
      <c r="ORF357" s="13"/>
      <c r="ORG357" s="13"/>
      <c r="ORH357" s="13"/>
      <c r="ORI357" s="13"/>
      <c r="ORJ357" s="13"/>
      <c r="ORK357" s="13"/>
      <c r="ORL357" s="13"/>
      <c r="ORM357" s="13"/>
      <c r="ORN357" s="13"/>
      <c r="ORO357" s="13"/>
      <c r="ORP357" s="13"/>
      <c r="ORQ357" s="13"/>
      <c r="ORR357" s="13"/>
      <c r="ORS357" s="13"/>
      <c r="ORT357" s="13"/>
      <c r="ORU357" s="13"/>
      <c r="ORV357" s="13"/>
      <c r="ORW357" s="13"/>
      <c r="ORX357" s="13"/>
      <c r="ORY357" s="13"/>
      <c r="ORZ357" s="13"/>
      <c r="OSA357" s="13"/>
      <c r="OSB357" s="13"/>
      <c r="OSC357" s="13"/>
      <c r="OSD357" s="13"/>
      <c r="OSE357" s="13"/>
      <c r="OSF357" s="13"/>
      <c r="OSG357" s="13"/>
      <c r="OSH357" s="13"/>
      <c r="OSI357" s="13"/>
      <c r="OSJ357" s="13"/>
      <c r="OSK357" s="13"/>
      <c r="OSL357" s="13"/>
      <c r="OSM357" s="13"/>
      <c r="OSN357" s="13"/>
      <c r="OSO357" s="13"/>
      <c r="OSP357" s="13"/>
      <c r="OSQ357" s="13"/>
      <c r="OSR357" s="13"/>
      <c r="OSS357" s="13"/>
      <c r="OST357" s="13"/>
      <c r="OSU357" s="13"/>
      <c r="OSV357" s="13"/>
      <c r="OSW357" s="13"/>
      <c r="OSX357" s="13"/>
      <c r="OSY357" s="13"/>
      <c r="OSZ357" s="13"/>
      <c r="OTA357" s="13"/>
      <c r="OTB357" s="13"/>
      <c r="OTC357" s="13"/>
      <c r="OTD357" s="13"/>
      <c r="OTE357" s="13"/>
      <c r="OTF357" s="13"/>
      <c r="OTG357" s="13"/>
      <c r="OTH357" s="13"/>
      <c r="OTI357" s="13"/>
      <c r="OTJ357" s="13"/>
      <c r="OTK357" s="13"/>
      <c r="OTL357" s="13"/>
      <c r="OTM357" s="13"/>
      <c r="OTN357" s="13"/>
      <c r="OTO357" s="13"/>
      <c r="OTP357" s="13"/>
      <c r="OTQ357" s="13"/>
      <c r="OTR357" s="13"/>
      <c r="OTS357" s="13"/>
      <c r="OTT357" s="13"/>
      <c r="OTU357" s="13"/>
      <c r="OTV357" s="13"/>
      <c r="OTW357" s="13"/>
      <c r="OTX357" s="13"/>
      <c r="OTY357" s="13"/>
      <c r="OTZ357" s="13"/>
      <c r="OUA357" s="13"/>
      <c r="OUB357" s="13"/>
      <c r="OUC357" s="13"/>
      <c r="OUD357" s="13"/>
      <c r="OUE357" s="13"/>
      <c r="OUF357" s="13"/>
      <c r="OUG357" s="13"/>
      <c r="OUH357" s="13"/>
      <c r="OUI357" s="13"/>
      <c r="OUJ357" s="13"/>
      <c r="OUK357" s="13"/>
      <c r="OUL357" s="13"/>
      <c r="OUM357" s="13"/>
      <c r="OUN357" s="13"/>
      <c r="OUO357" s="13"/>
      <c r="OUP357" s="13"/>
      <c r="OUQ357" s="13"/>
      <c r="OUR357" s="13"/>
      <c r="OUS357" s="13"/>
      <c r="OUT357" s="13"/>
      <c r="OUU357" s="13"/>
      <c r="OUV357" s="13"/>
      <c r="OUW357" s="13"/>
      <c r="OUX357" s="13"/>
      <c r="OUY357" s="13"/>
      <c r="OUZ357" s="13"/>
      <c r="OVA357" s="13"/>
      <c r="OVB357" s="13"/>
      <c r="OVC357" s="13"/>
      <c r="OVD357" s="13"/>
      <c r="OVE357" s="13"/>
      <c r="OVF357" s="13"/>
      <c r="OVG357" s="13"/>
      <c r="OVH357" s="13"/>
      <c r="OVI357" s="13"/>
      <c r="OVJ357" s="13"/>
      <c r="OVK357" s="13"/>
      <c r="OVL357" s="13"/>
      <c r="OVM357" s="13"/>
      <c r="OVN357" s="13"/>
      <c r="OVO357" s="13"/>
      <c r="OVP357" s="13"/>
      <c r="OVQ357" s="13"/>
      <c r="OVR357" s="13"/>
      <c r="OVS357" s="13"/>
      <c r="OVT357" s="13"/>
      <c r="OVU357" s="13"/>
      <c r="OVV357" s="13"/>
      <c r="OVW357" s="13"/>
      <c r="OVX357" s="13"/>
      <c r="OVY357" s="13"/>
      <c r="OVZ357" s="13"/>
      <c r="OWA357" s="13"/>
      <c r="OWB357" s="13"/>
      <c r="OWC357" s="13"/>
      <c r="OWD357" s="13"/>
      <c r="OWE357" s="13"/>
      <c r="OWF357" s="13"/>
      <c r="OWG357" s="13"/>
      <c r="OWH357" s="13"/>
      <c r="OWI357" s="13"/>
      <c r="OWJ357" s="13"/>
      <c r="OWK357" s="13"/>
      <c r="OWL357" s="13"/>
      <c r="OWM357" s="13"/>
      <c r="OWN357" s="13"/>
      <c r="OWO357" s="13"/>
      <c r="OWP357" s="13"/>
      <c r="OWQ357" s="13"/>
      <c r="OWR357" s="13"/>
      <c r="OWS357" s="13"/>
      <c r="OWT357" s="13"/>
      <c r="OWU357" s="13"/>
      <c r="OWV357" s="13"/>
      <c r="OWW357" s="13"/>
      <c r="OWX357" s="13"/>
      <c r="OWY357" s="13"/>
      <c r="OWZ357" s="13"/>
      <c r="OXA357" s="13"/>
      <c r="OXB357" s="13"/>
      <c r="OXC357" s="13"/>
      <c r="OXD357" s="13"/>
      <c r="OXE357" s="13"/>
      <c r="OXF357" s="13"/>
      <c r="OXG357" s="13"/>
      <c r="OXH357" s="13"/>
      <c r="OXI357" s="13"/>
      <c r="OXJ357" s="13"/>
      <c r="OXK357" s="13"/>
      <c r="OXL357" s="13"/>
      <c r="OXM357" s="13"/>
      <c r="OXN357" s="13"/>
      <c r="OXO357" s="13"/>
      <c r="OXP357" s="13"/>
      <c r="OXQ357" s="13"/>
      <c r="OXR357" s="13"/>
      <c r="OXS357" s="13"/>
      <c r="OXT357" s="13"/>
      <c r="OXU357" s="13"/>
      <c r="OXV357" s="13"/>
      <c r="OXW357" s="13"/>
      <c r="OXX357" s="13"/>
      <c r="OXY357" s="13"/>
      <c r="OXZ357" s="13"/>
      <c r="OYA357" s="13"/>
      <c r="OYB357" s="13"/>
      <c r="OYC357" s="13"/>
      <c r="OYD357" s="13"/>
      <c r="OYE357" s="13"/>
      <c r="OYF357" s="13"/>
      <c r="OYG357" s="13"/>
      <c r="OYH357" s="13"/>
      <c r="OYI357" s="13"/>
      <c r="OYJ357" s="13"/>
      <c r="OYK357" s="13"/>
      <c r="OYL357" s="13"/>
      <c r="OYM357" s="13"/>
      <c r="OYN357" s="13"/>
      <c r="OYO357" s="13"/>
      <c r="OYP357" s="13"/>
      <c r="OYQ357" s="13"/>
      <c r="OYR357" s="13"/>
      <c r="OYS357" s="13"/>
      <c r="OYT357" s="13"/>
      <c r="OYU357" s="13"/>
      <c r="OYV357" s="13"/>
      <c r="OYW357" s="13"/>
      <c r="OYX357" s="13"/>
      <c r="OYY357" s="13"/>
      <c r="OYZ357" s="13"/>
      <c r="OZA357" s="13"/>
      <c r="OZB357" s="13"/>
      <c r="OZC357" s="13"/>
      <c r="OZD357" s="13"/>
      <c r="OZE357" s="13"/>
      <c r="OZF357" s="13"/>
      <c r="OZG357" s="13"/>
      <c r="OZH357" s="13"/>
      <c r="OZI357" s="13"/>
      <c r="OZJ357" s="13"/>
      <c r="OZK357" s="13"/>
      <c r="OZL357" s="13"/>
      <c r="OZM357" s="13"/>
      <c r="OZN357" s="13"/>
      <c r="OZO357" s="13"/>
      <c r="OZP357" s="13"/>
      <c r="OZQ357" s="13"/>
      <c r="OZR357" s="13"/>
      <c r="OZS357" s="13"/>
      <c r="OZT357" s="13"/>
      <c r="OZU357" s="13"/>
      <c r="OZV357" s="13"/>
      <c r="OZW357" s="13"/>
      <c r="OZX357" s="13"/>
      <c r="OZY357" s="13"/>
      <c r="OZZ357" s="13"/>
      <c r="PAA357" s="13"/>
      <c r="PAB357" s="13"/>
      <c r="PAC357" s="13"/>
      <c r="PAD357" s="13"/>
      <c r="PAE357" s="13"/>
      <c r="PAF357" s="13"/>
      <c r="PAG357" s="13"/>
      <c r="PAH357" s="13"/>
      <c r="PAI357" s="13"/>
      <c r="PAJ357" s="13"/>
      <c r="PAK357" s="13"/>
      <c r="PAL357" s="13"/>
      <c r="PAM357" s="13"/>
      <c r="PAN357" s="13"/>
      <c r="PAO357" s="13"/>
      <c r="PAP357" s="13"/>
      <c r="PAQ357" s="13"/>
      <c r="PAR357" s="13"/>
      <c r="PAS357" s="13"/>
      <c r="PAT357" s="13"/>
      <c r="PAU357" s="13"/>
      <c r="PAV357" s="13"/>
      <c r="PAW357" s="13"/>
      <c r="PAX357" s="13"/>
      <c r="PAY357" s="13"/>
      <c r="PAZ357" s="13"/>
      <c r="PBA357" s="13"/>
      <c r="PBB357" s="13"/>
      <c r="PBC357" s="13"/>
      <c r="PBD357" s="13"/>
      <c r="PBE357" s="13"/>
      <c r="PBF357" s="13"/>
      <c r="PBG357" s="13"/>
      <c r="PBH357" s="13"/>
      <c r="PBI357" s="13"/>
      <c r="PBJ357" s="13"/>
      <c r="PBK357" s="13"/>
      <c r="PBL357" s="13"/>
      <c r="PBM357" s="13"/>
      <c r="PBN357" s="13"/>
      <c r="PBO357" s="13"/>
      <c r="PBP357" s="13"/>
      <c r="PBQ357" s="13"/>
      <c r="PBR357" s="13"/>
      <c r="PBS357" s="13"/>
      <c r="PBT357" s="13"/>
      <c r="PBU357" s="13"/>
      <c r="PBV357" s="13"/>
      <c r="PBW357" s="13"/>
      <c r="PBX357" s="13"/>
      <c r="PBY357" s="13"/>
      <c r="PBZ357" s="13"/>
      <c r="PCA357" s="13"/>
      <c r="PCB357" s="13"/>
      <c r="PCC357" s="13"/>
      <c r="PCD357" s="13"/>
      <c r="PCE357" s="13"/>
      <c r="PCF357" s="13"/>
      <c r="PCG357" s="13"/>
      <c r="PCH357" s="13"/>
      <c r="PCI357" s="13"/>
      <c r="PCJ357" s="13"/>
      <c r="PCK357" s="13"/>
      <c r="PCL357" s="13"/>
      <c r="PCM357" s="13"/>
      <c r="PCN357" s="13"/>
      <c r="PCO357" s="13"/>
      <c r="PCP357" s="13"/>
      <c r="PCQ357" s="13"/>
      <c r="PCR357" s="13"/>
      <c r="PCS357" s="13"/>
      <c r="PCT357" s="13"/>
      <c r="PCU357" s="13"/>
      <c r="PCV357" s="13"/>
      <c r="PCW357" s="13"/>
      <c r="PCX357" s="13"/>
      <c r="PCY357" s="13"/>
      <c r="PCZ357" s="13"/>
      <c r="PDA357" s="13"/>
      <c r="PDB357" s="13"/>
      <c r="PDC357" s="13"/>
      <c r="PDD357" s="13"/>
      <c r="PDE357" s="13"/>
      <c r="PDF357" s="13"/>
      <c r="PDG357" s="13"/>
      <c r="PDH357" s="13"/>
      <c r="PDI357" s="13"/>
      <c r="PDJ357" s="13"/>
      <c r="PDK357" s="13"/>
      <c r="PDL357" s="13"/>
      <c r="PDM357" s="13"/>
      <c r="PDN357" s="13"/>
      <c r="PDO357" s="13"/>
      <c r="PDP357" s="13"/>
      <c r="PDQ357" s="13"/>
      <c r="PDR357" s="13"/>
      <c r="PDS357" s="13"/>
      <c r="PDT357" s="13"/>
      <c r="PDU357" s="13"/>
      <c r="PDV357" s="13"/>
      <c r="PDW357" s="13"/>
      <c r="PDX357" s="13"/>
      <c r="PDY357" s="13"/>
      <c r="PDZ357" s="13"/>
      <c r="PEA357" s="13"/>
      <c r="PEB357" s="13"/>
      <c r="PEC357" s="13"/>
      <c r="PED357" s="13"/>
      <c r="PEE357" s="13"/>
      <c r="PEF357" s="13"/>
      <c r="PEG357" s="13"/>
      <c r="PEH357" s="13"/>
      <c r="PEI357" s="13"/>
      <c r="PEJ357" s="13"/>
      <c r="PEK357" s="13"/>
      <c r="PEL357" s="13"/>
      <c r="PEM357" s="13"/>
      <c r="PEN357" s="13"/>
      <c r="PEO357" s="13"/>
      <c r="PEP357" s="13"/>
      <c r="PEQ357" s="13"/>
      <c r="PER357" s="13"/>
      <c r="PES357" s="13"/>
      <c r="PET357" s="13"/>
      <c r="PEU357" s="13"/>
      <c r="PEV357" s="13"/>
      <c r="PEW357" s="13"/>
      <c r="PEX357" s="13"/>
      <c r="PEY357" s="13"/>
      <c r="PEZ357" s="13"/>
      <c r="PFA357" s="13"/>
      <c r="PFB357" s="13"/>
      <c r="PFC357" s="13"/>
      <c r="PFD357" s="13"/>
      <c r="PFE357" s="13"/>
      <c r="PFF357" s="13"/>
      <c r="PFG357" s="13"/>
      <c r="PFH357" s="13"/>
      <c r="PFI357" s="13"/>
      <c r="PFJ357" s="13"/>
      <c r="PFK357" s="13"/>
      <c r="PFL357" s="13"/>
      <c r="PFM357" s="13"/>
      <c r="PFN357" s="13"/>
      <c r="PFO357" s="13"/>
      <c r="PFP357" s="13"/>
      <c r="PFQ357" s="13"/>
      <c r="PFR357" s="13"/>
      <c r="PFS357" s="13"/>
      <c r="PFT357" s="13"/>
      <c r="PFU357" s="13"/>
      <c r="PFV357" s="13"/>
      <c r="PFW357" s="13"/>
      <c r="PFX357" s="13"/>
      <c r="PFY357" s="13"/>
      <c r="PFZ357" s="13"/>
      <c r="PGA357" s="13"/>
      <c r="PGB357" s="13"/>
      <c r="PGC357" s="13"/>
      <c r="PGD357" s="13"/>
      <c r="PGE357" s="13"/>
      <c r="PGF357" s="13"/>
      <c r="PGG357" s="13"/>
      <c r="PGH357" s="13"/>
      <c r="PGI357" s="13"/>
      <c r="PGJ357" s="13"/>
      <c r="PGK357" s="13"/>
      <c r="PGL357" s="13"/>
      <c r="PGM357" s="13"/>
      <c r="PGN357" s="13"/>
      <c r="PGO357" s="13"/>
      <c r="PGP357" s="13"/>
      <c r="PGQ357" s="13"/>
      <c r="PGR357" s="13"/>
      <c r="PGS357" s="13"/>
      <c r="PGT357" s="13"/>
      <c r="PGU357" s="13"/>
      <c r="PGV357" s="13"/>
      <c r="PGW357" s="13"/>
      <c r="PGX357" s="13"/>
      <c r="PGY357" s="13"/>
      <c r="PGZ357" s="13"/>
      <c r="PHA357" s="13"/>
      <c r="PHB357" s="13"/>
      <c r="PHC357" s="13"/>
      <c r="PHD357" s="13"/>
      <c r="PHE357" s="13"/>
      <c r="PHF357" s="13"/>
      <c r="PHG357" s="13"/>
      <c r="PHH357" s="13"/>
      <c r="PHI357" s="13"/>
      <c r="PHJ357" s="13"/>
      <c r="PHK357" s="13"/>
      <c r="PHL357" s="13"/>
      <c r="PHM357" s="13"/>
      <c r="PHN357" s="13"/>
      <c r="PHO357" s="13"/>
      <c r="PHP357" s="13"/>
      <c r="PHQ357" s="13"/>
      <c r="PHR357" s="13"/>
      <c r="PHS357" s="13"/>
      <c r="PHT357" s="13"/>
      <c r="PHU357" s="13"/>
      <c r="PHV357" s="13"/>
      <c r="PHW357" s="13"/>
      <c r="PHX357" s="13"/>
      <c r="PHY357" s="13"/>
      <c r="PHZ357" s="13"/>
      <c r="PIA357" s="13"/>
      <c r="PIB357" s="13"/>
      <c r="PIC357" s="13"/>
      <c r="PID357" s="13"/>
      <c r="PIE357" s="13"/>
      <c r="PIF357" s="13"/>
      <c r="PIG357" s="13"/>
      <c r="PIH357" s="13"/>
      <c r="PII357" s="13"/>
      <c r="PIJ357" s="13"/>
      <c r="PIK357" s="13"/>
      <c r="PIL357" s="13"/>
      <c r="PIM357" s="13"/>
      <c r="PIN357" s="13"/>
      <c r="PIO357" s="13"/>
      <c r="PIP357" s="13"/>
      <c r="PIQ357" s="13"/>
      <c r="PIR357" s="13"/>
      <c r="PIS357" s="13"/>
      <c r="PIT357" s="13"/>
      <c r="PIU357" s="13"/>
      <c r="PIV357" s="13"/>
      <c r="PIW357" s="13"/>
      <c r="PIX357" s="13"/>
      <c r="PIY357" s="13"/>
      <c r="PIZ357" s="13"/>
      <c r="PJA357" s="13"/>
      <c r="PJB357" s="13"/>
      <c r="PJC357" s="13"/>
      <c r="PJD357" s="13"/>
      <c r="PJE357" s="13"/>
      <c r="PJF357" s="13"/>
      <c r="PJG357" s="13"/>
      <c r="PJH357" s="13"/>
      <c r="PJI357" s="13"/>
      <c r="PJJ357" s="13"/>
      <c r="PJK357" s="13"/>
      <c r="PJL357" s="13"/>
      <c r="PJM357" s="13"/>
      <c r="PJN357" s="13"/>
      <c r="PJO357" s="13"/>
      <c r="PJP357" s="13"/>
      <c r="PJQ357" s="13"/>
      <c r="PJR357" s="13"/>
      <c r="PJS357" s="13"/>
      <c r="PJT357" s="13"/>
      <c r="PJU357" s="13"/>
      <c r="PJV357" s="13"/>
      <c r="PJW357" s="13"/>
      <c r="PJX357" s="13"/>
      <c r="PJY357" s="13"/>
      <c r="PJZ357" s="13"/>
      <c r="PKA357" s="13"/>
      <c r="PKB357" s="13"/>
      <c r="PKC357" s="13"/>
      <c r="PKD357" s="13"/>
      <c r="PKE357" s="13"/>
      <c r="PKF357" s="13"/>
      <c r="PKG357" s="13"/>
      <c r="PKH357" s="13"/>
      <c r="PKI357" s="13"/>
      <c r="PKJ357" s="13"/>
      <c r="PKK357" s="13"/>
      <c r="PKL357" s="13"/>
      <c r="PKM357" s="13"/>
      <c r="PKN357" s="13"/>
      <c r="PKO357" s="13"/>
      <c r="PKP357" s="13"/>
      <c r="PKQ357" s="13"/>
      <c r="PKR357" s="13"/>
      <c r="PKS357" s="13"/>
      <c r="PKT357" s="13"/>
      <c r="PKU357" s="13"/>
      <c r="PKV357" s="13"/>
      <c r="PKW357" s="13"/>
      <c r="PKX357" s="13"/>
      <c r="PKY357" s="13"/>
      <c r="PKZ357" s="13"/>
      <c r="PLA357" s="13"/>
      <c r="PLB357" s="13"/>
      <c r="PLC357" s="13"/>
      <c r="PLD357" s="13"/>
      <c r="PLE357" s="13"/>
      <c r="PLF357" s="13"/>
      <c r="PLG357" s="13"/>
      <c r="PLH357" s="13"/>
      <c r="PLI357" s="13"/>
      <c r="PLJ357" s="13"/>
      <c r="PLK357" s="13"/>
      <c r="PLL357" s="13"/>
      <c r="PLM357" s="13"/>
      <c r="PLN357" s="13"/>
      <c r="PLO357" s="13"/>
      <c r="PLP357" s="13"/>
      <c r="PLQ357" s="13"/>
      <c r="PLR357" s="13"/>
      <c r="PLS357" s="13"/>
      <c r="PLT357" s="13"/>
      <c r="PLU357" s="13"/>
      <c r="PLV357" s="13"/>
      <c r="PLW357" s="13"/>
      <c r="PLX357" s="13"/>
      <c r="PLY357" s="13"/>
      <c r="PLZ357" s="13"/>
      <c r="PMA357" s="13"/>
      <c r="PMB357" s="13"/>
      <c r="PMC357" s="13"/>
      <c r="PMD357" s="13"/>
      <c r="PME357" s="13"/>
      <c r="PMF357" s="13"/>
      <c r="PMG357" s="13"/>
      <c r="PMH357" s="13"/>
      <c r="PMI357" s="13"/>
      <c r="PMJ357" s="13"/>
      <c r="PMK357" s="13"/>
      <c r="PML357" s="13"/>
      <c r="PMM357" s="13"/>
      <c r="PMN357" s="13"/>
      <c r="PMO357" s="13"/>
      <c r="PMP357" s="13"/>
      <c r="PMQ357" s="13"/>
      <c r="PMR357" s="13"/>
      <c r="PMS357" s="13"/>
      <c r="PMT357" s="13"/>
      <c r="PMU357" s="13"/>
      <c r="PMV357" s="13"/>
      <c r="PMW357" s="13"/>
      <c r="PMX357" s="13"/>
      <c r="PMY357" s="13"/>
      <c r="PMZ357" s="13"/>
      <c r="PNA357" s="13"/>
      <c r="PNB357" s="13"/>
      <c r="PNC357" s="13"/>
      <c r="PND357" s="13"/>
      <c r="PNE357" s="13"/>
      <c r="PNF357" s="13"/>
      <c r="PNG357" s="13"/>
      <c r="PNH357" s="13"/>
      <c r="PNI357" s="13"/>
      <c r="PNJ357" s="13"/>
      <c r="PNK357" s="13"/>
      <c r="PNL357" s="13"/>
      <c r="PNM357" s="13"/>
      <c r="PNN357" s="13"/>
      <c r="PNO357" s="13"/>
      <c r="PNP357" s="13"/>
      <c r="PNQ357" s="13"/>
      <c r="PNR357" s="13"/>
      <c r="PNS357" s="13"/>
      <c r="PNT357" s="13"/>
      <c r="PNU357" s="13"/>
      <c r="PNV357" s="13"/>
      <c r="PNW357" s="13"/>
      <c r="PNX357" s="13"/>
      <c r="PNY357" s="13"/>
      <c r="PNZ357" s="13"/>
      <c r="POA357" s="13"/>
      <c r="POB357" s="13"/>
      <c r="POC357" s="13"/>
      <c r="POD357" s="13"/>
      <c r="POE357" s="13"/>
      <c r="POF357" s="13"/>
      <c r="POG357" s="13"/>
      <c r="POH357" s="13"/>
      <c r="POI357" s="13"/>
      <c r="POJ357" s="13"/>
      <c r="POK357" s="13"/>
      <c r="POL357" s="13"/>
      <c r="POM357" s="13"/>
      <c r="PON357" s="13"/>
      <c r="POO357" s="13"/>
      <c r="POP357" s="13"/>
      <c r="POQ357" s="13"/>
      <c r="POR357" s="13"/>
      <c r="POS357" s="13"/>
      <c r="POT357" s="13"/>
      <c r="POU357" s="13"/>
      <c r="POV357" s="13"/>
      <c r="POW357" s="13"/>
      <c r="POX357" s="13"/>
      <c r="POY357" s="13"/>
      <c r="POZ357" s="13"/>
      <c r="PPA357" s="13"/>
      <c r="PPB357" s="13"/>
      <c r="PPC357" s="13"/>
      <c r="PPD357" s="13"/>
      <c r="PPE357" s="13"/>
      <c r="PPF357" s="13"/>
      <c r="PPG357" s="13"/>
      <c r="PPH357" s="13"/>
      <c r="PPI357" s="13"/>
      <c r="PPJ357" s="13"/>
      <c r="PPK357" s="13"/>
      <c r="PPL357" s="13"/>
      <c r="PPM357" s="13"/>
      <c r="PPN357" s="13"/>
      <c r="PPO357" s="13"/>
      <c r="PPP357" s="13"/>
      <c r="PPQ357" s="13"/>
      <c r="PPR357" s="13"/>
      <c r="PPS357" s="13"/>
      <c r="PPT357" s="13"/>
      <c r="PPU357" s="13"/>
      <c r="PPV357" s="13"/>
      <c r="PPW357" s="13"/>
      <c r="PPX357" s="13"/>
      <c r="PPY357" s="13"/>
      <c r="PPZ357" s="13"/>
      <c r="PQA357" s="13"/>
      <c r="PQB357" s="13"/>
      <c r="PQC357" s="13"/>
      <c r="PQD357" s="13"/>
      <c r="PQE357" s="13"/>
      <c r="PQF357" s="13"/>
      <c r="PQG357" s="13"/>
      <c r="PQH357" s="13"/>
      <c r="PQI357" s="13"/>
      <c r="PQJ357" s="13"/>
      <c r="PQK357" s="13"/>
      <c r="PQL357" s="13"/>
      <c r="PQM357" s="13"/>
      <c r="PQN357" s="13"/>
      <c r="PQO357" s="13"/>
      <c r="PQP357" s="13"/>
      <c r="PQQ357" s="13"/>
      <c r="PQR357" s="13"/>
      <c r="PQS357" s="13"/>
      <c r="PQT357" s="13"/>
      <c r="PQU357" s="13"/>
      <c r="PQV357" s="13"/>
      <c r="PQW357" s="13"/>
      <c r="PQX357" s="13"/>
      <c r="PQY357" s="13"/>
      <c r="PQZ357" s="13"/>
      <c r="PRA357" s="13"/>
      <c r="PRB357" s="13"/>
      <c r="PRC357" s="13"/>
      <c r="PRD357" s="13"/>
      <c r="PRE357" s="13"/>
      <c r="PRF357" s="13"/>
      <c r="PRG357" s="13"/>
      <c r="PRH357" s="13"/>
      <c r="PRI357" s="13"/>
      <c r="PRJ357" s="13"/>
      <c r="PRK357" s="13"/>
      <c r="PRL357" s="13"/>
      <c r="PRM357" s="13"/>
      <c r="PRN357" s="13"/>
      <c r="PRO357" s="13"/>
      <c r="PRP357" s="13"/>
      <c r="PRQ357" s="13"/>
      <c r="PRR357" s="13"/>
      <c r="PRS357" s="13"/>
      <c r="PRT357" s="13"/>
      <c r="PRU357" s="13"/>
      <c r="PRV357" s="13"/>
      <c r="PRW357" s="13"/>
      <c r="PRX357" s="13"/>
      <c r="PRY357" s="13"/>
      <c r="PRZ357" s="13"/>
      <c r="PSA357" s="13"/>
      <c r="PSB357" s="13"/>
      <c r="PSC357" s="13"/>
      <c r="PSD357" s="13"/>
      <c r="PSE357" s="13"/>
      <c r="PSF357" s="13"/>
      <c r="PSG357" s="13"/>
      <c r="PSH357" s="13"/>
      <c r="PSI357" s="13"/>
      <c r="PSJ357" s="13"/>
      <c r="PSK357" s="13"/>
      <c r="PSL357" s="13"/>
      <c r="PSM357" s="13"/>
      <c r="PSN357" s="13"/>
      <c r="PSO357" s="13"/>
      <c r="PSP357" s="13"/>
      <c r="PSQ357" s="13"/>
      <c r="PSR357" s="13"/>
      <c r="PSS357" s="13"/>
      <c r="PST357" s="13"/>
      <c r="PSU357" s="13"/>
      <c r="PSV357" s="13"/>
      <c r="PSW357" s="13"/>
      <c r="PSX357" s="13"/>
      <c r="PSY357" s="13"/>
      <c r="PSZ357" s="13"/>
      <c r="PTA357" s="13"/>
      <c r="PTB357" s="13"/>
      <c r="PTC357" s="13"/>
      <c r="PTD357" s="13"/>
      <c r="PTE357" s="13"/>
      <c r="PTF357" s="13"/>
      <c r="PTG357" s="13"/>
      <c r="PTH357" s="13"/>
      <c r="PTI357" s="13"/>
      <c r="PTJ357" s="13"/>
      <c r="PTK357" s="13"/>
      <c r="PTL357" s="13"/>
      <c r="PTM357" s="13"/>
      <c r="PTN357" s="13"/>
      <c r="PTO357" s="13"/>
      <c r="PTP357" s="13"/>
      <c r="PTQ357" s="13"/>
      <c r="PTR357" s="13"/>
      <c r="PTS357" s="13"/>
      <c r="PTT357" s="13"/>
      <c r="PTU357" s="13"/>
      <c r="PTV357" s="13"/>
      <c r="PTW357" s="13"/>
      <c r="PTX357" s="13"/>
      <c r="PTY357" s="13"/>
      <c r="PTZ357" s="13"/>
      <c r="PUA357" s="13"/>
      <c r="PUB357" s="13"/>
      <c r="PUC357" s="13"/>
      <c r="PUD357" s="13"/>
      <c r="PUE357" s="13"/>
      <c r="PUF357" s="13"/>
      <c r="PUG357" s="13"/>
      <c r="PUH357" s="13"/>
      <c r="PUI357" s="13"/>
      <c r="PUJ357" s="13"/>
      <c r="PUK357" s="13"/>
      <c r="PUL357" s="13"/>
      <c r="PUM357" s="13"/>
      <c r="PUN357" s="13"/>
      <c r="PUO357" s="13"/>
      <c r="PUP357" s="13"/>
      <c r="PUQ357" s="13"/>
      <c r="PUR357" s="13"/>
      <c r="PUS357" s="13"/>
      <c r="PUT357" s="13"/>
      <c r="PUU357" s="13"/>
      <c r="PUV357" s="13"/>
      <c r="PUW357" s="13"/>
      <c r="PUX357" s="13"/>
      <c r="PUY357" s="13"/>
      <c r="PUZ357" s="13"/>
      <c r="PVA357" s="13"/>
      <c r="PVB357" s="13"/>
      <c r="PVC357" s="13"/>
      <c r="PVD357" s="13"/>
      <c r="PVE357" s="13"/>
      <c r="PVF357" s="13"/>
      <c r="PVG357" s="13"/>
      <c r="PVH357" s="13"/>
      <c r="PVI357" s="13"/>
      <c r="PVJ357" s="13"/>
      <c r="PVK357" s="13"/>
      <c r="PVL357" s="13"/>
      <c r="PVM357" s="13"/>
      <c r="PVN357" s="13"/>
      <c r="PVO357" s="13"/>
      <c r="PVP357" s="13"/>
      <c r="PVQ357" s="13"/>
      <c r="PVR357" s="13"/>
      <c r="PVS357" s="13"/>
      <c r="PVT357" s="13"/>
      <c r="PVU357" s="13"/>
      <c r="PVV357" s="13"/>
      <c r="PVW357" s="13"/>
      <c r="PVX357" s="13"/>
      <c r="PVY357" s="13"/>
      <c r="PVZ357" s="13"/>
      <c r="PWA357" s="13"/>
      <c r="PWB357" s="13"/>
      <c r="PWC357" s="13"/>
      <c r="PWD357" s="13"/>
      <c r="PWE357" s="13"/>
      <c r="PWF357" s="13"/>
      <c r="PWG357" s="13"/>
      <c r="PWH357" s="13"/>
      <c r="PWI357" s="13"/>
      <c r="PWJ357" s="13"/>
      <c r="PWK357" s="13"/>
      <c r="PWL357" s="13"/>
      <c r="PWM357" s="13"/>
      <c r="PWN357" s="13"/>
      <c r="PWO357" s="13"/>
      <c r="PWP357" s="13"/>
      <c r="PWQ357" s="13"/>
      <c r="PWR357" s="13"/>
      <c r="PWS357" s="13"/>
      <c r="PWT357" s="13"/>
      <c r="PWU357" s="13"/>
      <c r="PWV357" s="13"/>
      <c r="PWW357" s="13"/>
      <c r="PWX357" s="13"/>
      <c r="PWY357" s="13"/>
      <c r="PWZ357" s="13"/>
      <c r="PXA357" s="13"/>
      <c r="PXB357" s="13"/>
      <c r="PXC357" s="13"/>
      <c r="PXD357" s="13"/>
      <c r="PXE357" s="13"/>
      <c r="PXF357" s="13"/>
      <c r="PXG357" s="13"/>
      <c r="PXH357" s="13"/>
      <c r="PXI357" s="13"/>
      <c r="PXJ357" s="13"/>
      <c r="PXK357" s="13"/>
      <c r="PXL357" s="13"/>
      <c r="PXM357" s="13"/>
      <c r="PXN357" s="13"/>
      <c r="PXO357" s="13"/>
      <c r="PXP357" s="13"/>
      <c r="PXQ357" s="13"/>
      <c r="PXR357" s="13"/>
      <c r="PXS357" s="13"/>
      <c r="PXT357" s="13"/>
      <c r="PXU357" s="13"/>
      <c r="PXV357" s="13"/>
      <c r="PXW357" s="13"/>
      <c r="PXX357" s="13"/>
      <c r="PXY357" s="13"/>
      <c r="PXZ357" s="13"/>
      <c r="PYA357" s="13"/>
      <c r="PYB357" s="13"/>
      <c r="PYC357" s="13"/>
      <c r="PYD357" s="13"/>
      <c r="PYE357" s="13"/>
      <c r="PYF357" s="13"/>
      <c r="PYG357" s="13"/>
      <c r="PYH357" s="13"/>
      <c r="PYI357" s="13"/>
      <c r="PYJ357" s="13"/>
      <c r="PYK357" s="13"/>
      <c r="PYL357" s="13"/>
      <c r="PYM357" s="13"/>
      <c r="PYN357" s="13"/>
      <c r="PYO357" s="13"/>
      <c r="PYP357" s="13"/>
      <c r="PYQ357" s="13"/>
      <c r="PYR357" s="13"/>
      <c r="PYS357" s="13"/>
      <c r="PYT357" s="13"/>
      <c r="PYU357" s="13"/>
      <c r="PYV357" s="13"/>
      <c r="PYW357" s="13"/>
      <c r="PYX357" s="13"/>
      <c r="PYY357" s="13"/>
      <c r="PYZ357" s="13"/>
      <c r="PZA357" s="13"/>
      <c r="PZB357" s="13"/>
      <c r="PZC357" s="13"/>
      <c r="PZD357" s="13"/>
      <c r="PZE357" s="13"/>
      <c r="PZF357" s="13"/>
      <c r="PZG357" s="13"/>
      <c r="PZH357" s="13"/>
      <c r="PZI357" s="13"/>
      <c r="PZJ357" s="13"/>
      <c r="PZK357" s="13"/>
      <c r="PZL357" s="13"/>
      <c r="PZM357" s="13"/>
      <c r="PZN357" s="13"/>
      <c r="PZO357" s="13"/>
      <c r="PZP357" s="13"/>
      <c r="PZQ357" s="13"/>
      <c r="PZR357" s="13"/>
      <c r="PZS357" s="13"/>
      <c r="PZT357" s="13"/>
      <c r="PZU357" s="13"/>
      <c r="PZV357" s="13"/>
      <c r="PZW357" s="13"/>
      <c r="PZX357" s="13"/>
      <c r="PZY357" s="13"/>
      <c r="PZZ357" s="13"/>
      <c r="QAA357" s="13"/>
      <c r="QAB357" s="13"/>
      <c r="QAC357" s="13"/>
      <c r="QAD357" s="13"/>
      <c r="QAE357" s="13"/>
      <c r="QAF357" s="13"/>
      <c r="QAG357" s="13"/>
      <c r="QAH357" s="13"/>
      <c r="QAI357" s="13"/>
      <c r="QAJ357" s="13"/>
      <c r="QAK357" s="13"/>
      <c r="QAL357" s="13"/>
      <c r="QAM357" s="13"/>
      <c r="QAN357" s="13"/>
      <c r="QAO357" s="13"/>
      <c r="QAP357" s="13"/>
      <c r="QAQ357" s="13"/>
      <c r="QAR357" s="13"/>
      <c r="QAS357" s="13"/>
      <c r="QAT357" s="13"/>
      <c r="QAU357" s="13"/>
      <c r="QAV357" s="13"/>
      <c r="QAW357" s="13"/>
      <c r="QAX357" s="13"/>
      <c r="QAY357" s="13"/>
      <c r="QAZ357" s="13"/>
      <c r="QBA357" s="13"/>
      <c r="QBB357" s="13"/>
      <c r="QBC357" s="13"/>
      <c r="QBD357" s="13"/>
      <c r="QBE357" s="13"/>
      <c r="QBF357" s="13"/>
      <c r="QBG357" s="13"/>
      <c r="QBH357" s="13"/>
      <c r="QBI357" s="13"/>
      <c r="QBJ357" s="13"/>
      <c r="QBK357" s="13"/>
      <c r="QBL357" s="13"/>
      <c r="QBM357" s="13"/>
      <c r="QBN357" s="13"/>
      <c r="QBO357" s="13"/>
      <c r="QBP357" s="13"/>
      <c r="QBQ357" s="13"/>
      <c r="QBR357" s="13"/>
      <c r="QBS357" s="13"/>
      <c r="QBT357" s="13"/>
      <c r="QBU357" s="13"/>
      <c r="QBV357" s="13"/>
      <c r="QBW357" s="13"/>
      <c r="QBX357" s="13"/>
      <c r="QBY357" s="13"/>
      <c r="QBZ357" s="13"/>
      <c r="QCA357" s="13"/>
      <c r="QCB357" s="13"/>
      <c r="QCC357" s="13"/>
      <c r="QCD357" s="13"/>
      <c r="QCE357" s="13"/>
      <c r="QCF357" s="13"/>
      <c r="QCG357" s="13"/>
      <c r="QCH357" s="13"/>
      <c r="QCI357" s="13"/>
      <c r="QCJ357" s="13"/>
      <c r="QCK357" s="13"/>
      <c r="QCL357" s="13"/>
      <c r="QCM357" s="13"/>
      <c r="QCN357" s="13"/>
      <c r="QCO357" s="13"/>
      <c r="QCP357" s="13"/>
      <c r="QCQ357" s="13"/>
      <c r="QCR357" s="13"/>
      <c r="QCS357" s="13"/>
      <c r="QCT357" s="13"/>
      <c r="QCU357" s="13"/>
      <c r="QCV357" s="13"/>
      <c r="QCW357" s="13"/>
      <c r="QCX357" s="13"/>
      <c r="QCY357" s="13"/>
      <c r="QCZ357" s="13"/>
      <c r="QDA357" s="13"/>
      <c r="QDB357" s="13"/>
      <c r="QDC357" s="13"/>
      <c r="QDD357" s="13"/>
      <c r="QDE357" s="13"/>
      <c r="QDF357" s="13"/>
      <c r="QDG357" s="13"/>
      <c r="QDH357" s="13"/>
      <c r="QDI357" s="13"/>
      <c r="QDJ357" s="13"/>
      <c r="QDK357" s="13"/>
      <c r="QDL357" s="13"/>
      <c r="QDM357" s="13"/>
      <c r="QDN357" s="13"/>
      <c r="QDO357" s="13"/>
      <c r="QDP357" s="13"/>
      <c r="QDQ357" s="13"/>
      <c r="QDR357" s="13"/>
      <c r="QDS357" s="13"/>
      <c r="QDT357" s="13"/>
      <c r="QDU357" s="13"/>
      <c r="QDV357" s="13"/>
      <c r="QDW357" s="13"/>
      <c r="QDX357" s="13"/>
      <c r="QDY357" s="13"/>
      <c r="QDZ357" s="13"/>
      <c r="QEA357" s="13"/>
      <c r="QEB357" s="13"/>
      <c r="QEC357" s="13"/>
      <c r="QED357" s="13"/>
      <c r="QEE357" s="13"/>
      <c r="QEF357" s="13"/>
      <c r="QEG357" s="13"/>
      <c r="QEH357" s="13"/>
      <c r="QEI357" s="13"/>
      <c r="QEJ357" s="13"/>
      <c r="QEK357" s="13"/>
      <c r="QEL357" s="13"/>
      <c r="QEM357" s="13"/>
      <c r="QEN357" s="13"/>
      <c r="QEO357" s="13"/>
      <c r="QEP357" s="13"/>
      <c r="QEQ357" s="13"/>
      <c r="QER357" s="13"/>
      <c r="QES357" s="13"/>
      <c r="QET357" s="13"/>
      <c r="QEU357" s="13"/>
      <c r="QEV357" s="13"/>
      <c r="QEW357" s="13"/>
      <c r="QEX357" s="13"/>
      <c r="QEY357" s="13"/>
      <c r="QEZ357" s="13"/>
      <c r="QFA357" s="13"/>
      <c r="QFB357" s="13"/>
      <c r="QFC357" s="13"/>
      <c r="QFD357" s="13"/>
      <c r="QFE357" s="13"/>
      <c r="QFF357" s="13"/>
      <c r="QFG357" s="13"/>
      <c r="QFH357" s="13"/>
      <c r="QFI357" s="13"/>
      <c r="QFJ357" s="13"/>
      <c r="QFK357" s="13"/>
      <c r="QFL357" s="13"/>
      <c r="QFM357" s="13"/>
      <c r="QFN357" s="13"/>
      <c r="QFO357" s="13"/>
      <c r="QFP357" s="13"/>
      <c r="QFQ357" s="13"/>
      <c r="QFR357" s="13"/>
      <c r="QFS357" s="13"/>
      <c r="QFT357" s="13"/>
      <c r="QFU357" s="13"/>
      <c r="QFV357" s="13"/>
      <c r="QFW357" s="13"/>
      <c r="QFX357" s="13"/>
      <c r="QFY357" s="13"/>
      <c r="QFZ357" s="13"/>
      <c r="QGA357" s="13"/>
      <c r="QGB357" s="13"/>
      <c r="QGC357" s="13"/>
      <c r="QGD357" s="13"/>
      <c r="QGE357" s="13"/>
      <c r="QGF357" s="13"/>
      <c r="QGG357" s="13"/>
      <c r="QGH357" s="13"/>
      <c r="QGI357" s="13"/>
      <c r="QGJ357" s="13"/>
      <c r="QGK357" s="13"/>
      <c r="QGL357" s="13"/>
      <c r="QGM357" s="13"/>
      <c r="QGN357" s="13"/>
      <c r="QGO357" s="13"/>
      <c r="QGP357" s="13"/>
      <c r="QGQ357" s="13"/>
      <c r="QGR357" s="13"/>
      <c r="QGS357" s="13"/>
      <c r="QGT357" s="13"/>
      <c r="QGU357" s="13"/>
      <c r="QGV357" s="13"/>
      <c r="QGW357" s="13"/>
      <c r="QGX357" s="13"/>
      <c r="QGY357" s="13"/>
      <c r="QGZ357" s="13"/>
      <c r="QHA357" s="13"/>
      <c r="QHB357" s="13"/>
      <c r="QHC357" s="13"/>
      <c r="QHD357" s="13"/>
      <c r="QHE357" s="13"/>
      <c r="QHF357" s="13"/>
      <c r="QHG357" s="13"/>
      <c r="QHH357" s="13"/>
      <c r="QHI357" s="13"/>
      <c r="QHJ357" s="13"/>
      <c r="QHK357" s="13"/>
      <c r="QHL357" s="13"/>
      <c r="QHM357" s="13"/>
      <c r="QHN357" s="13"/>
      <c r="QHO357" s="13"/>
      <c r="QHP357" s="13"/>
      <c r="QHQ357" s="13"/>
      <c r="QHR357" s="13"/>
      <c r="QHS357" s="13"/>
      <c r="QHT357" s="13"/>
      <c r="QHU357" s="13"/>
      <c r="QHV357" s="13"/>
      <c r="QHW357" s="13"/>
      <c r="QHX357" s="13"/>
      <c r="QHY357" s="13"/>
      <c r="QHZ357" s="13"/>
      <c r="QIA357" s="13"/>
      <c r="QIB357" s="13"/>
      <c r="QIC357" s="13"/>
      <c r="QID357" s="13"/>
      <c r="QIE357" s="13"/>
      <c r="QIF357" s="13"/>
      <c r="QIG357" s="13"/>
      <c r="QIH357" s="13"/>
      <c r="QII357" s="13"/>
      <c r="QIJ357" s="13"/>
      <c r="QIK357" s="13"/>
      <c r="QIL357" s="13"/>
      <c r="QIM357" s="13"/>
      <c r="QIN357" s="13"/>
      <c r="QIO357" s="13"/>
      <c r="QIP357" s="13"/>
      <c r="QIQ357" s="13"/>
      <c r="QIR357" s="13"/>
      <c r="QIS357" s="13"/>
      <c r="QIT357" s="13"/>
      <c r="QIU357" s="13"/>
      <c r="QIV357" s="13"/>
      <c r="QIW357" s="13"/>
      <c r="QIX357" s="13"/>
      <c r="QIY357" s="13"/>
      <c r="QIZ357" s="13"/>
      <c r="QJA357" s="13"/>
      <c r="QJB357" s="13"/>
      <c r="QJC357" s="13"/>
      <c r="QJD357" s="13"/>
      <c r="QJE357" s="13"/>
      <c r="QJF357" s="13"/>
      <c r="QJG357" s="13"/>
      <c r="QJH357" s="13"/>
      <c r="QJI357" s="13"/>
      <c r="QJJ357" s="13"/>
      <c r="QJK357" s="13"/>
      <c r="QJL357" s="13"/>
      <c r="QJM357" s="13"/>
      <c r="QJN357" s="13"/>
      <c r="QJO357" s="13"/>
      <c r="QJP357" s="13"/>
      <c r="QJQ357" s="13"/>
      <c r="QJR357" s="13"/>
      <c r="QJS357" s="13"/>
      <c r="QJT357" s="13"/>
      <c r="QJU357" s="13"/>
      <c r="QJV357" s="13"/>
      <c r="QJW357" s="13"/>
      <c r="QJX357" s="13"/>
      <c r="QJY357" s="13"/>
      <c r="QJZ357" s="13"/>
      <c r="QKA357" s="13"/>
      <c r="QKB357" s="13"/>
      <c r="QKC357" s="13"/>
      <c r="QKD357" s="13"/>
      <c r="QKE357" s="13"/>
      <c r="QKF357" s="13"/>
      <c r="QKG357" s="13"/>
      <c r="QKH357" s="13"/>
      <c r="QKI357" s="13"/>
      <c r="QKJ357" s="13"/>
      <c r="QKK357" s="13"/>
      <c r="QKL357" s="13"/>
      <c r="QKM357" s="13"/>
      <c r="QKN357" s="13"/>
      <c r="QKO357" s="13"/>
      <c r="QKP357" s="13"/>
      <c r="QKQ357" s="13"/>
      <c r="QKR357" s="13"/>
      <c r="QKS357" s="13"/>
      <c r="QKT357" s="13"/>
      <c r="QKU357" s="13"/>
      <c r="QKV357" s="13"/>
      <c r="QKW357" s="13"/>
      <c r="QKX357" s="13"/>
      <c r="QKY357" s="13"/>
      <c r="QKZ357" s="13"/>
      <c r="QLA357" s="13"/>
      <c r="QLB357" s="13"/>
      <c r="QLC357" s="13"/>
      <c r="QLD357" s="13"/>
      <c r="QLE357" s="13"/>
      <c r="QLF357" s="13"/>
      <c r="QLG357" s="13"/>
      <c r="QLH357" s="13"/>
      <c r="QLI357" s="13"/>
      <c r="QLJ357" s="13"/>
      <c r="QLK357" s="13"/>
      <c r="QLL357" s="13"/>
      <c r="QLM357" s="13"/>
      <c r="QLN357" s="13"/>
      <c r="QLO357" s="13"/>
      <c r="QLP357" s="13"/>
      <c r="QLQ357" s="13"/>
      <c r="QLR357" s="13"/>
      <c r="QLS357" s="13"/>
      <c r="QLT357" s="13"/>
      <c r="QLU357" s="13"/>
      <c r="QLV357" s="13"/>
      <c r="QLW357" s="13"/>
      <c r="QLX357" s="13"/>
      <c r="QLY357" s="13"/>
      <c r="QLZ357" s="13"/>
      <c r="QMA357" s="13"/>
      <c r="QMB357" s="13"/>
      <c r="QMC357" s="13"/>
      <c r="QMD357" s="13"/>
      <c r="QME357" s="13"/>
      <c r="QMF357" s="13"/>
      <c r="QMG357" s="13"/>
      <c r="QMH357" s="13"/>
      <c r="QMI357" s="13"/>
      <c r="QMJ357" s="13"/>
      <c r="QMK357" s="13"/>
      <c r="QML357" s="13"/>
      <c r="QMM357" s="13"/>
      <c r="QMN357" s="13"/>
      <c r="QMO357" s="13"/>
      <c r="QMP357" s="13"/>
      <c r="QMQ357" s="13"/>
      <c r="QMR357" s="13"/>
      <c r="QMS357" s="13"/>
      <c r="QMT357" s="13"/>
      <c r="QMU357" s="13"/>
      <c r="QMV357" s="13"/>
      <c r="QMW357" s="13"/>
      <c r="QMX357" s="13"/>
      <c r="QMY357" s="13"/>
      <c r="QMZ357" s="13"/>
      <c r="QNA357" s="13"/>
      <c r="QNB357" s="13"/>
      <c r="QNC357" s="13"/>
      <c r="QND357" s="13"/>
      <c r="QNE357" s="13"/>
      <c r="QNF357" s="13"/>
      <c r="QNG357" s="13"/>
      <c r="QNH357" s="13"/>
      <c r="QNI357" s="13"/>
      <c r="QNJ357" s="13"/>
      <c r="QNK357" s="13"/>
      <c r="QNL357" s="13"/>
      <c r="QNM357" s="13"/>
      <c r="QNN357" s="13"/>
      <c r="QNO357" s="13"/>
      <c r="QNP357" s="13"/>
      <c r="QNQ357" s="13"/>
      <c r="QNR357" s="13"/>
      <c r="QNS357" s="13"/>
      <c r="QNT357" s="13"/>
      <c r="QNU357" s="13"/>
      <c r="QNV357" s="13"/>
      <c r="QNW357" s="13"/>
      <c r="QNX357" s="13"/>
      <c r="QNY357" s="13"/>
      <c r="QNZ357" s="13"/>
      <c r="QOA357" s="13"/>
      <c r="QOB357" s="13"/>
      <c r="QOC357" s="13"/>
      <c r="QOD357" s="13"/>
      <c r="QOE357" s="13"/>
      <c r="QOF357" s="13"/>
      <c r="QOG357" s="13"/>
      <c r="QOH357" s="13"/>
      <c r="QOI357" s="13"/>
      <c r="QOJ357" s="13"/>
      <c r="QOK357" s="13"/>
      <c r="QOL357" s="13"/>
      <c r="QOM357" s="13"/>
      <c r="QON357" s="13"/>
      <c r="QOO357" s="13"/>
      <c r="QOP357" s="13"/>
      <c r="QOQ357" s="13"/>
      <c r="QOR357" s="13"/>
      <c r="QOS357" s="13"/>
      <c r="QOT357" s="13"/>
      <c r="QOU357" s="13"/>
      <c r="QOV357" s="13"/>
      <c r="QOW357" s="13"/>
      <c r="QOX357" s="13"/>
      <c r="QOY357" s="13"/>
      <c r="QOZ357" s="13"/>
      <c r="QPA357" s="13"/>
      <c r="QPB357" s="13"/>
      <c r="QPC357" s="13"/>
      <c r="QPD357" s="13"/>
      <c r="QPE357" s="13"/>
      <c r="QPF357" s="13"/>
      <c r="QPG357" s="13"/>
      <c r="QPH357" s="13"/>
      <c r="QPI357" s="13"/>
      <c r="QPJ357" s="13"/>
      <c r="QPK357" s="13"/>
      <c r="QPL357" s="13"/>
      <c r="QPM357" s="13"/>
      <c r="QPN357" s="13"/>
      <c r="QPO357" s="13"/>
      <c r="QPP357" s="13"/>
      <c r="QPQ357" s="13"/>
      <c r="QPR357" s="13"/>
      <c r="QPS357" s="13"/>
      <c r="QPT357" s="13"/>
      <c r="QPU357" s="13"/>
      <c r="QPV357" s="13"/>
      <c r="QPW357" s="13"/>
      <c r="QPX357" s="13"/>
      <c r="QPY357" s="13"/>
      <c r="QPZ357" s="13"/>
      <c r="QQA357" s="13"/>
      <c r="QQB357" s="13"/>
      <c r="QQC357" s="13"/>
      <c r="QQD357" s="13"/>
      <c r="QQE357" s="13"/>
      <c r="QQF357" s="13"/>
      <c r="QQG357" s="13"/>
      <c r="QQH357" s="13"/>
      <c r="QQI357" s="13"/>
      <c r="QQJ357" s="13"/>
      <c r="QQK357" s="13"/>
      <c r="QQL357" s="13"/>
      <c r="QQM357" s="13"/>
      <c r="QQN357" s="13"/>
      <c r="QQO357" s="13"/>
      <c r="QQP357" s="13"/>
      <c r="QQQ357" s="13"/>
      <c r="QQR357" s="13"/>
      <c r="QQS357" s="13"/>
      <c r="QQT357" s="13"/>
      <c r="QQU357" s="13"/>
      <c r="QQV357" s="13"/>
      <c r="QQW357" s="13"/>
      <c r="QQX357" s="13"/>
      <c r="QQY357" s="13"/>
      <c r="QQZ357" s="13"/>
      <c r="QRA357" s="13"/>
      <c r="QRB357" s="13"/>
      <c r="QRC357" s="13"/>
      <c r="QRD357" s="13"/>
      <c r="QRE357" s="13"/>
      <c r="QRF357" s="13"/>
      <c r="QRG357" s="13"/>
      <c r="QRH357" s="13"/>
      <c r="QRI357" s="13"/>
      <c r="QRJ357" s="13"/>
      <c r="QRK357" s="13"/>
      <c r="QRL357" s="13"/>
      <c r="QRM357" s="13"/>
      <c r="QRN357" s="13"/>
      <c r="QRO357" s="13"/>
      <c r="QRP357" s="13"/>
      <c r="QRQ357" s="13"/>
      <c r="QRR357" s="13"/>
      <c r="QRS357" s="13"/>
      <c r="QRT357" s="13"/>
      <c r="QRU357" s="13"/>
      <c r="QRV357" s="13"/>
      <c r="QRW357" s="13"/>
      <c r="QRX357" s="13"/>
      <c r="QRY357" s="13"/>
      <c r="QRZ357" s="13"/>
      <c r="QSA357" s="13"/>
      <c r="QSB357" s="13"/>
      <c r="QSC357" s="13"/>
      <c r="QSD357" s="13"/>
      <c r="QSE357" s="13"/>
      <c r="QSF357" s="13"/>
      <c r="QSG357" s="13"/>
      <c r="QSH357" s="13"/>
      <c r="QSI357" s="13"/>
      <c r="QSJ357" s="13"/>
      <c r="QSK357" s="13"/>
      <c r="QSL357" s="13"/>
      <c r="QSM357" s="13"/>
      <c r="QSN357" s="13"/>
      <c r="QSO357" s="13"/>
      <c r="QSP357" s="13"/>
      <c r="QSQ357" s="13"/>
      <c r="QSR357" s="13"/>
      <c r="QSS357" s="13"/>
      <c r="QST357" s="13"/>
      <c r="QSU357" s="13"/>
      <c r="QSV357" s="13"/>
      <c r="QSW357" s="13"/>
      <c r="QSX357" s="13"/>
      <c r="QSY357" s="13"/>
      <c r="QSZ357" s="13"/>
      <c r="QTA357" s="13"/>
      <c r="QTB357" s="13"/>
      <c r="QTC357" s="13"/>
      <c r="QTD357" s="13"/>
      <c r="QTE357" s="13"/>
      <c r="QTF357" s="13"/>
      <c r="QTG357" s="13"/>
      <c r="QTH357" s="13"/>
      <c r="QTI357" s="13"/>
      <c r="QTJ357" s="13"/>
      <c r="QTK357" s="13"/>
      <c r="QTL357" s="13"/>
      <c r="QTM357" s="13"/>
      <c r="QTN357" s="13"/>
      <c r="QTO357" s="13"/>
      <c r="QTP357" s="13"/>
      <c r="QTQ357" s="13"/>
      <c r="QTR357" s="13"/>
      <c r="QTS357" s="13"/>
      <c r="QTT357" s="13"/>
      <c r="QTU357" s="13"/>
      <c r="QTV357" s="13"/>
      <c r="QTW357" s="13"/>
      <c r="QTX357" s="13"/>
      <c r="QTY357" s="13"/>
      <c r="QTZ357" s="13"/>
      <c r="QUA357" s="13"/>
      <c r="QUB357" s="13"/>
      <c r="QUC357" s="13"/>
      <c r="QUD357" s="13"/>
      <c r="QUE357" s="13"/>
      <c r="QUF357" s="13"/>
      <c r="QUG357" s="13"/>
      <c r="QUH357" s="13"/>
      <c r="QUI357" s="13"/>
      <c r="QUJ357" s="13"/>
      <c r="QUK357" s="13"/>
      <c r="QUL357" s="13"/>
      <c r="QUM357" s="13"/>
      <c r="QUN357" s="13"/>
      <c r="QUO357" s="13"/>
      <c r="QUP357" s="13"/>
      <c r="QUQ357" s="13"/>
      <c r="QUR357" s="13"/>
      <c r="QUS357" s="13"/>
      <c r="QUT357" s="13"/>
      <c r="QUU357" s="13"/>
      <c r="QUV357" s="13"/>
      <c r="QUW357" s="13"/>
      <c r="QUX357" s="13"/>
      <c r="QUY357" s="13"/>
      <c r="QUZ357" s="13"/>
      <c r="QVA357" s="13"/>
      <c r="QVB357" s="13"/>
      <c r="QVC357" s="13"/>
      <c r="QVD357" s="13"/>
      <c r="QVE357" s="13"/>
      <c r="QVF357" s="13"/>
      <c r="QVG357" s="13"/>
      <c r="QVH357" s="13"/>
      <c r="QVI357" s="13"/>
      <c r="QVJ357" s="13"/>
      <c r="QVK357" s="13"/>
      <c r="QVL357" s="13"/>
      <c r="QVM357" s="13"/>
      <c r="QVN357" s="13"/>
      <c r="QVO357" s="13"/>
      <c r="QVP357" s="13"/>
      <c r="QVQ357" s="13"/>
      <c r="QVR357" s="13"/>
      <c r="QVS357" s="13"/>
      <c r="QVT357" s="13"/>
      <c r="QVU357" s="13"/>
      <c r="QVV357" s="13"/>
      <c r="QVW357" s="13"/>
      <c r="QVX357" s="13"/>
      <c r="QVY357" s="13"/>
      <c r="QVZ357" s="13"/>
      <c r="QWA357" s="13"/>
      <c r="QWB357" s="13"/>
      <c r="QWC357" s="13"/>
      <c r="QWD357" s="13"/>
      <c r="QWE357" s="13"/>
      <c r="QWF357" s="13"/>
      <c r="QWG357" s="13"/>
      <c r="QWH357" s="13"/>
      <c r="QWI357" s="13"/>
      <c r="QWJ357" s="13"/>
      <c r="QWK357" s="13"/>
      <c r="QWL357" s="13"/>
      <c r="QWM357" s="13"/>
      <c r="QWN357" s="13"/>
      <c r="QWO357" s="13"/>
      <c r="QWP357" s="13"/>
      <c r="QWQ357" s="13"/>
      <c r="QWR357" s="13"/>
      <c r="QWS357" s="13"/>
      <c r="QWT357" s="13"/>
      <c r="QWU357" s="13"/>
      <c r="QWV357" s="13"/>
      <c r="QWW357" s="13"/>
      <c r="QWX357" s="13"/>
      <c r="QWY357" s="13"/>
      <c r="QWZ357" s="13"/>
      <c r="QXA357" s="13"/>
      <c r="QXB357" s="13"/>
      <c r="QXC357" s="13"/>
      <c r="QXD357" s="13"/>
      <c r="QXE357" s="13"/>
      <c r="QXF357" s="13"/>
      <c r="QXG357" s="13"/>
      <c r="QXH357" s="13"/>
      <c r="QXI357" s="13"/>
      <c r="QXJ357" s="13"/>
      <c r="QXK357" s="13"/>
      <c r="QXL357" s="13"/>
      <c r="QXM357" s="13"/>
      <c r="QXN357" s="13"/>
      <c r="QXO357" s="13"/>
      <c r="QXP357" s="13"/>
      <c r="QXQ357" s="13"/>
      <c r="QXR357" s="13"/>
      <c r="QXS357" s="13"/>
      <c r="QXT357" s="13"/>
      <c r="QXU357" s="13"/>
      <c r="QXV357" s="13"/>
      <c r="QXW357" s="13"/>
      <c r="QXX357" s="13"/>
      <c r="QXY357" s="13"/>
      <c r="QXZ357" s="13"/>
      <c r="QYA357" s="13"/>
      <c r="QYB357" s="13"/>
      <c r="QYC357" s="13"/>
      <c r="QYD357" s="13"/>
      <c r="QYE357" s="13"/>
      <c r="QYF357" s="13"/>
      <c r="QYG357" s="13"/>
      <c r="QYH357" s="13"/>
      <c r="QYI357" s="13"/>
      <c r="QYJ357" s="13"/>
      <c r="QYK357" s="13"/>
      <c r="QYL357" s="13"/>
      <c r="QYM357" s="13"/>
      <c r="QYN357" s="13"/>
      <c r="QYO357" s="13"/>
      <c r="QYP357" s="13"/>
      <c r="QYQ357" s="13"/>
      <c r="QYR357" s="13"/>
      <c r="QYS357" s="13"/>
      <c r="QYT357" s="13"/>
      <c r="QYU357" s="13"/>
      <c r="QYV357" s="13"/>
      <c r="QYW357" s="13"/>
      <c r="QYX357" s="13"/>
      <c r="QYY357" s="13"/>
      <c r="QYZ357" s="13"/>
      <c r="QZA357" s="13"/>
      <c r="QZB357" s="13"/>
      <c r="QZC357" s="13"/>
      <c r="QZD357" s="13"/>
      <c r="QZE357" s="13"/>
      <c r="QZF357" s="13"/>
      <c r="QZG357" s="13"/>
      <c r="QZH357" s="13"/>
      <c r="QZI357" s="13"/>
      <c r="QZJ357" s="13"/>
      <c r="QZK357" s="13"/>
      <c r="QZL357" s="13"/>
      <c r="QZM357" s="13"/>
      <c r="QZN357" s="13"/>
      <c r="QZO357" s="13"/>
      <c r="QZP357" s="13"/>
      <c r="QZQ357" s="13"/>
      <c r="QZR357" s="13"/>
      <c r="QZS357" s="13"/>
      <c r="QZT357" s="13"/>
      <c r="QZU357" s="13"/>
      <c r="QZV357" s="13"/>
      <c r="QZW357" s="13"/>
      <c r="QZX357" s="13"/>
      <c r="QZY357" s="13"/>
      <c r="QZZ357" s="13"/>
      <c r="RAA357" s="13"/>
      <c r="RAB357" s="13"/>
      <c r="RAC357" s="13"/>
      <c r="RAD357" s="13"/>
      <c r="RAE357" s="13"/>
      <c r="RAF357" s="13"/>
      <c r="RAG357" s="13"/>
      <c r="RAH357" s="13"/>
      <c r="RAI357" s="13"/>
      <c r="RAJ357" s="13"/>
      <c r="RAK357" s="13"/>
      <c r="RAL357" s="13"/>
      <c r="RAM357" s="13"/>
      <c r="RAN357" s="13"/>
      <c r="RAO357" s="13"/>
      <c r="RAP357" s="13"/>
      <c r="RAQ357" s="13"/>
      <c r="RAR357" s="13"/>
      <c r="RAS357" s="13"/>
      <c r="RAT357" s="13"/>
      <c r="RAU357" s="13"/>
      <c r="RAV357" s="13"/>
      <c r="RAW357" s="13"/>
      <c r="RAX357" s="13"/>
      <c r="RAY357" s="13"/>
      <c r="RAZ357" s="13"/>
      <c r="RBA357" s="13"/>
      <c r="RBB357" s="13"/>
      <c r="RBC357" s="13"/>
      <c r="RBD357" s="13"/>
      <c r="RBE357" s="13"/>
      <c r="RBF357" s="13"/>
      <c r="RBG357" s="13"/>
      <c r="RBH357" s="13"/>
      <c r="RBI357" s="13"/>
      <c r="RBJ357" s="13"/>
      <c r="RBK357" s="13"/>
      <c r="RBL357" s="13"/>
      <c r="RBM357" s="13"/>
      <c r="RBN357" s="13"/>
      <c r="RBO357" s="13"/>
      <c r="RBP357" s="13"/>
      <c r="RBQ357" s="13"/>
      <c r="RBR357" s="13"/>
      <c r="RBS357" s="13"/>
      <c r="RBT357" s="13"/>
      <c r="RBU357" s="13"/>
      <c r="RBV357" s="13"/>
      <c r="RBW357" s="13"/>
      <c r="RBX357" s="13"/>
      <c r="RBY357" s="13"/>
      <c r="RBZ357" s="13"/>
      <c r="RCA357" s="13"/>
      <c r="RCB357" s="13"/>
      <c r="RCC357" s="13"/>
      <c r="RCD357" s="13"/>
      <c r="RCE357" s="13"/>
      <c r="RCF357" s="13"/>
      <c r="RCG357" s="13"/>
      <c r="RCH357" s="13"/>
      <c r="RCI357" s="13"/>
      <c r="RCJ357" s="13"/>
      <c r="RCK357" s="13"/>
      <c r="RCL357" s="13"/>
      <c r="RCM357" s="13"/>
      <c r="RCN357" s="13"/>
      <c r="RCO357" s="13"/>
      <c r="RCP357" s="13"/>
      <c r="RCQ357" s="13"/>
      <c r="RCR357" s="13"/>
      <c r="RCS357" s="13"/>
      <c r="RCT357" s="13"/>
      <c r="RCU357" s="13"/>
      <c r="RCV357" s="13"/>
      <c r="RCW357" s="13"/>
      <c r="RCX357" s="13"/>
      <c r="RCY357" s="13"/>
      <c r="RCZ357" s="13"/>
      <c r="RDA357" s="13"/>
      <c r="RDB357" s="13"/>
      <c r="RDC357" s="13"/>
      <c r="RDD357" s="13"/>
      <c r="RDE357" s="13"/>
      <c r="RDF357" s="13"/>
      <c r="RDG357" s="13"/>
      <c r="RDH357" s="13"/>
      <c r="RDI357" s="13"/>
      <c r="RDJ357" s="13"/>
      <c r="RDK357" s="13"/>
      <c r="RDL357" s="13"/>
      <c r="RDM357" s="13"/>
      <c r="RDN357" s="13"/>
      <c r="RDO357" s="13"/>
      <c r="RDP357" s="13"/>
      <c r="RDQ357" s="13"/>
      <c r="RDR357" s="13"/>
      <c r="RDS357" s="13"/>
      <c r="RDT357" s="13"/>
      <c r="RDU357" s="13"/>
      <c r="RDV357" s="13"/>
      <c r="RDW357" s="13"/>
      <c r="RDX357" s="13"/>
      <c r="RDY357" s="13"/>
      <c r="RDZ357" s="13"/>
      <c r="REA357" s="13"/>
      <c r="REB357" s="13"/>
      <c r="REC357" s="13"/>
      <c r="RED357" s="13"/>
      <c r="REE357" s="13"/>
      <c r="REF357" s="13"/>
      <c r="REG357" s="13"/>
      <c r="REH357" s="13"/>
      <c r="REI357" s="13"/>
      <c r="REJ357" s="13"/>
      <c r="REK357" s="13"/>
      <c r="REL357" s="13"/>
      <c r="REM357" s="13"/>
      <c r="REN357" s="13"/>
      <c r="REO357" s="13"/>
      <c r="REP357" s="13"/>
      <c r="REQ357" s="13"/>
      <c r="RER357" s="13"/>
      <c r="RES357" s="13"/>
      <c r="RET357" s="13"/>
      <c r="REU357" s="13"/>
      <c r="REV357" s="13"/>
      <c r="REW357" s="13"/>
      <c r="REX357" s="13"/>
      <c r="REY357" s="13"/>
      <c r="REZ357" s="13"/>
      <c r="RFA357" s="13"/>
      <c r="RFB357" s="13"/>
      <c r="RFC357" s="13"/>
      <c r="RFD357" s="13"/>
      <c r="RFE357" s="13"/>
      <c r="RFF357" s="13"/>
      <c r="RFG357" s="13"/>
      <c r="RFH357" s="13"/>
      <c r="RFI357" s="13"/>
      <c r="RFJ357" s="13"/>
      <c r="RFK357" s="13"/>
      <c r="RFL357" s="13"/>
      <c r="RFM357" s="13"/>
      <c r="RFN357" s="13"/>
      <c r="RFO357" s="13"/>
      <c r="RFP357" s="13"/>
      <c r="RFQ357" s="13"/>
      <c r="RFR357" s="13"/>
      <c r="RFS357" s="13"/>
      <c r="RFT357" s="13"/>
      <c r="RFU357" s="13"/>
      <c r="RFV357" s="13"/>
      <c r="RFW357" s="13"/>
      <c r="RFX357" s="13"/>
      <c r="RFY357" s="13"/>
      <c r="RFZ357" s="13"/>
      <c r="RGA357" s="13"/>
      <c r="RGB357" s="13"/>
      <c r="RGC357" s="13"/>
      <c r="RGD357" s="13"/>
      <c r="RGE357" s="13"/>
      <c r="RGF357" s="13"/>
      <c r="RGG357" s="13"/>
      <c r="RGH357" s="13"/>
      <c r="RGI357" s="13"/>
      <c r="RGJ357" s="13"/>
      <c r="RGK357" s="13"/>
      <c r="RGL357" s="13"/>
      <c r="RGM357" s="13"/>
      <c r="RGN357" s="13"/>
      <c r="RGO357" s="13"/>
      <c r="RGP357" s="13"/>
      <c r="RGQ357" s="13"/>
      <c r="RGR357" s="13"/>
      <c r="RGS357" s="13"/>
      <c r="RGT357" s="13"/>
      <c r="RGU357" s="13"/>
      <c r="RGV357" s="13"/>
      <c r="RGW357" s="13"/>
      <c r="RGX357" s="13"/>
      <c r="RGY357" s="13"/>
      <c r="RGZ357" s="13"/>
      <c r="RHA357" s="13"/>
      <c r="RHB357" s="13"/>
      <c r="RHC357" s="13"/>
      <c r="RHD357" s="13"/>
      <c r="RHE357" s="13"/>
      <c r="RHF357" s="13"/>
      <c r="RHG357" s="13"/>
      <c r="RHH357" s="13"/>
      <c r="RHI357" s="13"/>
      <c r="RHJ357" s="13"/>
      <c r="RHK357" s="13"/>
      <c r="RHL357" s="13"/>
      <c r="RHM357" s="13"/>
      <c r="RHN357" s="13"/>
      <c r="RHO357" s="13"/>
      <c r="RHP357" s="13"/>
      <c r="RHQ357" s="13"/>
      <c r="RHR357" s="13"/>
      <c r="RHS357" s="13"/>
      <c r="RHT357" s="13"/>
      <c r="RHU357" s="13"/>
      <c r="RHV357" s="13"/>
      <c r="RHW357" s="13"/>
      <c r="RHX357" s="13"/>
      <c r="RHY357" s="13"/>
      <c r="RHZ357" s="13"/>
      <c r="RIA357" s="13"/>
      <c r="RIB357" s="13"/>
      <c r="RIC357" s="13"/>
      <c r="RID357" s="13"/>
      <c r="RIE357" s="13"/>
      <c r="RIF357" s="13"/>
      <c r="RIG357" s="13"/>
      <c r="RIH357" s="13"/>
      <c r="RII357" s="13"/>
      <c r="RIJ357" s="13"/>
      <c r="RIK357" s="13"/>
      <c r="RIL357" s="13"/>
      <c r="RIM357" s="13"/>
      <c r="RIN357" s="13"/>
      <c r="RIO357" s="13"/>
      <c r="RIP357" s="13"/>
      <c r="RIQ357" s="13"/>
      <c r="RIR357" s="13"/>
      <c r="RIS357" s="13"/>
      <c r="RIT357" s="13"/>
      <c r="RIU357" s="13"/>
      <c r="RIV357" s="13"/>
      <c r="RIW357" s="13"/>
      <c r="RIX357" s="13"/>
      <c r="RIY357" s="13"/>
      <c r="RIZ357" s="13"/>
      <c r="RJA357" s="13"/>
      <c r="RJB357" s="13"/>
      <c r="RJC357" s="13"/>
      <c r="RJD357" s="13"/>
      <c r="RJE357" s="13"/>
      <c r="RJF357" s="13"/>
      <c r="RJG357" s="13"/>
      <c r="RJH357" s="13"/>
      <c r="RJI357" s="13"/>
      <c r="RJJ357" s="13"/>
      <c r="RJK357" s="13"/>
      <c r="RJL357" s="13"/>
      <c r="RJM357" s="13"/>
      <c r="RJN357" s="13"/>
      <c r="RJO357" s="13"/>
      <c r="RJP357" s="13"/>
      <c r="RJQ357" s="13"/>
      <c r="RJR357" s="13"/>
      <c r="RJS357" s="13"/>
      <c r="RJT357" s="13"/>
      <c r="RJU357" s="13"/>
      <c r="RJV357" s="13"/>
      <c r="RJW357" s="13"/>
      <c r="RJX357" s="13"/>
      <c r="RJY357" s="13"/>
      <c r="RJZ357" s="13"/>
      <c r="RKA357" s="13"/>
      <c r="RKB357" s="13"/>
      <c r="RKC357" s="13"/>
      <c r="RKD357" s="13"/>
      <c r="RKE357" s="13"/>
      <c r="RKF357" s="13"/>
      <c r="RKG357" s="13"/>
      <c r="RKH357" s="13"/>
      <c r="RKI357" s="13"/>
      <c r="RKJ357" s="13"/>
      <c r="RKK357" s="13"/>
      <c r="RKL357" s="13"/>
      <c r="RKM357" s="13"/>
      <c r="RKN357" s="13"/>
      <c r="RKO357" s="13"/>
      <c r="RKP357" s="13"/>
      <c r="RKQ357" s="13"/>
      <c r="RKR357" s="13"/>
      <c r="RKS357" s="13"/>
      <c r="RKT357" s="13"/>
      <c r="RKU357" s="13"/>
      <c r="RKV357" s="13"/>
      <c r="RKW357" s="13"/>
      <c r="RKX357" s="13"/>
      <c r="RKY357" s="13"/>
      <c r="RKZ357" s="13"/>
      <c r="RLA357" s="13"/>
      <c r="RLB357" s="13"/>
      <c r="RLC357" s="13"/>
      <c r="RLD357" s="13"/>
      <c r="RLE357" s="13"/>
      <c r="RLF357" s="13"/>
      <c r="RLG357" s="13"/>
      <c r="RLH357" s="13"/>
      <c r="RLI357" s="13"/>
      <c r="RLJ357" s="13"/>
      <c r="RLK357" s="13"/>
      <c r="RLL357" s="13"/>
      <c r="RLM357" s="13"/>
      <c r="RLN357" s="13"/>
      <c r="RLO357" s="13"/>
      <c r="RLP357" s="13"/>
      <c r="RLQ357" s="13"/>
      <c r="RLR357" s="13"/>
      <c r="RLS357" s="13"/>
      <c r="RLT357" s="13"/>
      <c r="RLU357" s="13"/>
      <c r="RLV357" s="13"/>
      <c r="RLW357" s="13"/>
      <c r="RLX357" s="13"/>
      <c r="RLY357" s="13"/>
      <c r="RLZ357" s="13"/>
      <c r="RMA357" s="13"/>
      <c r="RMB357" s="13"/>
      <c r="RMC357" s="13"/>
      <c r="RMD357" s="13"/>
      <c r="RME357" s="13"/>
      <c r="RMF357" s="13"/>
      <c r="RMG357" s="13"/>
      <c r="RMH357" s="13"/>
      <c r="RMI357" s="13"/>
      <c r="RMJ357" s="13"/>
      <c r="RMK357" s="13"/>
      <c r="RML357" s="13"/>
      <c r="RMM357" s="13"/>
      <c r="RMN357" s="13"/>
      <c r="RMO357" s="13"/>
      <c r="RMP357" s="13"/>
      <c r="RMQ357" s="13"/>
      <c r="RMR357" s="13"/>
      <c r="RMS357" s="13"/>
      <c r="RMT357" s="13"/>
      <c r="RMU357" s="13"/>
      <c r="RMV357" s="13"/>
      <c r="RMW357" s="13"/>
      <c r="RMX357" s="13"/>
      <c r="RMY357" s="13"/>
      <c r="RMZ357" s="13"/>
      <c r="RNA357" s="13"/>
      <c r="RNB357" s="13"/>
      <c r="RNC357" s="13"/>
      <c r="RND357" s="13"/>
      <c r="RNE357" s="13"/>
      <c r="RNF357" s="13"/>
      <c r="RNG357" s="13"/>
      <c r="RNH357" s="13"/>
      <c r="RNI357" s="13"/>
      <c r="RNJ357" s="13"/>
      <c r="RNK357" s="13"/>
      <c r="RNL357" s="13"/>
      <c r="RNM357" s="13"/>
      <c r="RNN357" s="13"/>
      <c r="RNO357" s="13"/>
      <c r="RNP357" s="13"/>
      <c r="RNQ357" s="13"/>
      <c r="RNR357" s="13"/>
      <c r="RNS357" s="13"/>
      <c r="RNT357" s="13"/>
      <c r="RNU357" s="13"/>
      <c r="RNV357" s="13"/>
      <c r="RNW357" s="13"/>
      <c r="RNX357" s="13"/>
      <c r="RNY357" s="13"/>
      <c r="RNZ357" s="13"/>
      <c r="ROA357" s="13"/>
      <c r="ROB357" s="13"/>
      <c r="ROC357" s="13"/>
      <c r="ROD357" s="13"/>
      <c r="ROE357" s="13"/>
      <c r="ROF357" s="13"/>
      <c r="ROG357" s="13"/>
      <c r="ROH357" s="13"/>
      <c r="ROI357" s="13"/>
      <c r="ROJ357" s="13"/>
      <c r="ROK357" s="13"/>
      <c r="ROL357" s="13"/>
      <c r="ROM357" s="13"/>
      <c r="RON357" s="13"/>
      <c r="ROO357" s="13"/>
      <c r="ROP357" s="13"/>
      <c r="ROQ357" s="13"/>
      <c r="ROR357" s="13"/>
      <c r="ROS357" s="13"/>
      <c r="ROT357" s="13"/>
      <c r="ROU357" s="13"/>
      <c r="ROV357" s="13"/>
      <c r="ROW357" s="13"/>
      <c r="ROX357" s="13"/>
      <c r="ROY357" s="13"/>
      <c r="ROZ357" s="13"/>
      <c r="RPA357" s="13"/>
      <c r="RPB357" s="13"/>
      <c r="RPC357" s="13"/>
      <c r="RPD357" s="13"/>
      <c r="RPE357" s="13"/>
      <c r="RPF357" s="13"/>
      <c r="RPG357" s="13"/>
      <c r="RPH357" s="13"/>
      <c r="RPI357" s="13"/>
      <c r="RPJ357" s="13"/>
      <c r="RPK357" s="13"/>
      <c r="RPL357" s="13"/>
      <c r="RPM357" s="13"/>
      <c r="RPN357" s="13"/>
      <c r="RPO357" s="13"/>
      <c r="RPP357" s="13"/>
      <c r="RPQ357" s="13"/>
      <c r="RPR357" s="13"/>
      <c r="RPS357" s="13"/>
      <c r="RPT357" s="13"/>
      <c r="RPU357" s="13"/>
      <c r="RPV357" s="13"/>
      <c r="RPW357" s="13"/>
      <c r="RPX357" s="13"/>
      <c r="RPY357" s="13"/>
      <c r="RPZ357" s="13"/>
      <c r="RQA357" s="13"/>
      <c r="RQB357" s="13"/>
      <c r="RQC357" s="13"/>
      <c r="RQD357" s="13"/>
      <c r="RQE357" s="13"/>
      <c r="RQF357" s="13"/>
      <c r="RQG357" s="13"/>
      <c r="RQH357" s="13"/>
      <c r="RQI357" s="13"/>
      <c r="RQJ357" s="13"/>
      <c r="RQK357" s="13"/>
      <c r="RQL357" s="13"/>
      <c r="RQM357" s="13"/>
      <c r="RQN357" s="13"/>
      <c r="RQO357" s="13"/>
      <c r="RQP357" s="13"/>
      <c r="RQQ357" s="13"/>
      <c r="RQR357" s="13"/>
      <c r="RQS357" s="13"/>
      <c r="RQT357" s="13"/>
      <c r="RQU357" s="13"/>
      <c r="RQV357" s="13"/>
      <c r="RQW357" s="13"/>
      <c r="RQX357" s="13"/>
      <c r="RQY357" s="13"/>
      <c r="RQZ357" s="13"/>
      <c r="RRA357" s="13"/>
      <c r="RRB357" s="13"/>
      <c r="RRC357" s="13"/>
      <c r="RRD357" s="13"/>
      <c r="RRE357" s="13"/>
      <c r="RRF357" s="13"/>
      <c r="RRG357" s="13"/>
      <c r="RRH357" s="13"/>
      <c r="RRI357" s="13"/>
      <c r="RRJ357" s="13"/>
      <c r="RRK357" s="13"/>
      <c r="RRL357" s="13"/>
      <c r="RRM357" s="13"/>
      <c r="RRN357" s="13"/>
      <c r="RRO357" s="13"/>
      <c r="RRP357" s="13"/>
      <c r="RRQ357" s="13"/>
      <c r="RRR357" s="13"/>
      <c r="RRS357" s="13"/>
      <c r="RRT357" s="13"/>
      <c r="RRU357" s="13"/>
      <c r="RRV357" s="13"/>
      <c r="RRW357" s="13"/>
      <c r="RRX357" s="13"/>
      <c r="RRY357" s="13"/>
      <c r="RRZ357" s="13"/>
      <c r="RSA357" s="13"/>
      <c r="RSB357" s="13"/>
      <c r="RSC357" s="13"/>
      <c r="RSD357" s="13"/>
      <c r="RSE357" s="13"/>
      <c r="RSF357" s="13"/>
      <c r="RSG357" s="13"/>
      <c r="RSH357" s="13"/>
      <c r="RSI357" s="13"/>
      <c r="RSJ357" s="13"/>
      <c r="RSK357" s="13"/>
      <c r="RSL357" s="13"/>
      <c r="RSM357" s="13"/>
      <c r="RSN357" s="13"/>
      <c r="RSO357" s="13"/>
      <c r="RSP357" s="13"/>
      <c r="RSQ357" s="13"/>
      <c r="RSR357" s="13"/>
      <c r="RSS357" s="13"/>
      <c r="RST357" s="13"/>
      <c r="RSU357" s="13"/>
      <c r="RSV357" s="13"/>
      <c r="RSW357" s="13"/>
      <c r="RSX357" s="13"/>
      <c r="RSY357" s="13"/>
      <c r="RSZ357" s="13"/>
      <c r="RTA357" s="13"/>
      <c r="RTB357" s="13"/>
      <c r="RTC357" s="13"/>
      <c r="RTD357" s="13"/>
      <c r="RTE357" s="13"/>
      <c r="RTF357" s="13"/>
      <c r="RTG357" s="13"/>
      <c r="RTH357" s="13"/>
      <c r="RTI357" s="13"/>
      <c r="RTJ357" s="13"/>
      <c r="RTK357" s="13"/>
      <c r="RTL357" s="13"/>
      <c r="RTM357" s="13"/>
      <c r="RTN357" s="13"/>
      <c r="RTO357" s="13"/>
      <c r="RTP357" s="13"/>
      <c r="RTQ357" s="13"/>
      <c r="RTR357" s="13"/>
      <c r="RTS357" s="13"/>
      <c r="RTT357" s="13"/>
      <c r="RTU357" s="13"/>
      <c r="RTV357" s="13"/>
      <c r="RTW357" s="13"/>
      <c r="RTX357" s="13"/>
      <c r="RTY357" s="13"/>
      <c r="RTZ357" s="13"/>
      <c r="RUA357" s="13"/>
      <c r="RUB357" s="13"/>
      <c r="RUC357" s="13"/>
      <c r="RUD357" s="13"/>
      <c r="RUE357" s="13"/>
      <c r="RUF357" s="13"/>
      <c r="RUG357" s="13"/>
      <c r="RUH357" s="13"/>
      <c r="RUI357" s="13"/>
      <c r="RUJ357" s="13"/>
      <c r="RUK357" s="13"/>
      <c r="RUL357" s="13"/>
      <c r="RUM357" s="13"/>
      <c r="RUN357" s="13"/>
      <c r="RUO357" s="13"/>
      <c r="RUP357" s="13"/>
      <c r="RUQ357" s="13"/>
      <c r="RUR357" s="13"/>
      <c r="RUS357" s="13"/>
      <c r="RUT357" s="13"/>
      <c r="RUU357" s="13"/>
      <c r="RUV357" s="13"/>
      <c r="RUW357" s="13"/>
      <c r="RUX357" s="13"/>
      <c r="RUY357" s="13"/>
      <c r="RUZ357" s="13"/>
      <c r="RVA357" s="13"/>
      <c r="RVB357" s="13"/>
      <c r="RVC357" s="13"/>
      <c r="RVD357" s="13"/>
      <c r="RVE357" s="13"/>
      <c r="RVF357" s="13"/>
      <c r="RVG357" s="13"/>
      <c r="RVH357" s="13"/>
      <c r="RVI357" s="13"/>
      <c r="RVJ357" s="13"/>
      <c r="RVK357" s="13"/>
      <c r="RVL357" s="13"/>
      <c r="RVM357" s="13"/>
      <c r="RVN357" s="13"/>
      <c r="RVO357" s="13"/>
      <c r="RVP357" s="13"/>
      <c r="RVQ357" s="13"/>
      <c r="RVR357" s="13"/>
      <c r="RVS357" s="13"/>
      <c r="RVT357" s="13"/>
      <c r="RVU357" s="13"/>
      <c r="RVV357" s="13"/>
      <c r="RVW357" s="13"/>
      <c r="RVX357" s="13"/>
      <c r="RVY357" s="13"/>
      <c r="RVZ357" s="13"/>
      <c r="RWA357" s="13"/>
      <c r="RWB357" s="13"/>
      <c r="RWC357" s="13"/>
      <c r="RWD357" s="13"/>
      <c r="RWE357" s="13"/>
      <c r="RWF357" s="13"/>
      <c r="RWG357" s="13"/>
      <c r="RWH357" s="13"/>
      <c r="RWI357" s="13"/>
      <c r="RWJ357" s="13"/>
      <c r="RWK357" s="13"/>
      <c r="RWL357" s="13"/>
      <c r="RWM357" s="13"/>
      <c r="RWN357" s="13"/>
      <c r="RWO357" s="13"/>
      <c r="RWP357" s="13"/>
      <c r="RWQ357" s="13"/>
      <c r="RWR357" s="13"/>
      <c r="RWS357" s="13"/>
      <c r="RWT357" s="13"/>
      <c r="RWU357" s="13"/>
      <c r="RWV357" s="13"/>
      <c r="RWW357" s="13"/>
      <c r="RWX357" s="13"/>
      <c r="RWY357" s="13"/>
      <c r="RWZ357" s="13"/>
      <c r="RXA357" s="13"/>
      <c r="RXB357" s="13"/>
      <c r="RXC357" s="13"/>
      <c r="RXD357" s="13"/>
      <c r="RXE357" s="13"/>
      <c r="RXF357" s="13"/>
      <c r="RXG357" s="13"/>
      <c r="RXH357" s="13"/>
      <c r="RXI357" s="13"/>
      <c r="RXJ357" s="13"/>
      <c r="RXK357" s="13"/>
      <c r="RXL357" s="13"/>
      <c r="RXM357" s="13"/>
      <c r="RXN357" s="13"/>
      <c r="RXO357" s="13"/>
      <c r="RXP357" s="13"/>
      <c r="RXQ357" s="13"/>
      <c r="RXR357" s="13"/>
      <c r="RXS357" s="13"/>
      <c r="RXT357" s="13"/>
      <c r="RXU357" s="13"/>
      <c r="RXV357" s="13"/>
      <c r="RXW357" s="13"/>
      <c r="RXX357" s="13"/>
      <c r="RXY357" s="13"/>
      <c r="RXZ357" s="13"/>
      <c r="RYA357" s="13"/>
      <c r="RYB357" s="13"/>
      <c r="RYC357" s="13"/>
      <c r="RYD357" s="13"/>
      <c r="RYE357" s="13"/>
      <c r="RYF357" s="13"/>
      <c r="RYG357" s="13"/>
      <c r="RYH357" s="13"/>
      <c r="RYI357" s="13"/>
      <c r="RYJ357" s="13"/>
      <c r="RYK357" s="13"/>
      <c r="RYL357" s="13"/>
      <c r="RYM357" s="13"/>
      <c r="RYN357" s="13"/>
      <c r="RYO357" s="13"/>
      <c r="RYP357" s="13"/>
      <c r="RYQ357" s="13"/>
      <c r="RYR357" s="13"/>
      <c r="RYS357" s="13"/>
      <c r="RYT357" s="13"/>
      <c r="RYU357" s="13"/>
      <c r="RYV357" s="13"/>
      <c r="RYW357" s="13"/>
      <c r="RYX357" s="13"/>
      <c r="RYY357" s="13"/>
      <c r="RYZ357" s="13"/>
      <c r="RZA357" s="13"/>
      <c r="RZB357" s="13"/>
      <c r="RZC357" s="13"/>
      <c r="RZD357" s="13"/>
      <c r="RZE357" s="13"/>
      <c r="RZF357" s="13"/>
      <c r="RZG357" s="13"/>
      <c r="RZH357" s="13"/>
      <c r="RZI357" s="13"/>
      <c r="RZJ357" s="13"/>
      <c r="RZK357" s="13"/>
      <c r="RZL357" s="13"/>
      <c r="RZM357" s="13"/>
      <c r="RZN357" s="13"/>
      <c r="RZO357" s="13"/>
      <c r="RZP357" s="13"/>
      <c r="RZQ357" s="13"/>
      <c r="RZR357" s="13"/>
      <c r="RZS357" s="13"/>
      <c r="RZT357" s="13"/>
      <c r="RZU357" s="13"/>
      <c r="RZV357" s="13"/>
      <c r="RZW357" s="13"/>
      <c r="RZX357" s="13"/>
      <c r="RZY357" s="13"/>
      <c r="RZZ357" s="13"/>
      <c r="SAA357" s="13"/>
      <c r="SAB357" s="13"/>
      <c r="SAC357" s="13"/>
      <c r="SAD357" s="13"/>
      <c r="SAE357" s="13"/>
      <c r="SAF357" s="13"/>
      <c r="SAG357" s="13"/>
      <c r="SAH357" s="13"/>
      <c r="SAI357" s="13"/>
      <c r="SAJ357" s="13"/>
      <c r="SAK357" s="13"/>
      <c r="SAL357" s="13"/>
      <c r="SAM357" s="13"/>
      <c r="SAN357" s="13"/>
      <c r="SAO357" s="13"/>
      <c r="SAP357" s="13"/>
      <c r="SAQ357" s="13"/>
      <c r="SAR357" s="13"/>
      <c r="SAS357" s="13"/>
      <c r="SAT357" s="13"/>
      <c r="SAU357" s="13"/>
      <c r="SAV357" s="13"/>
      <c r="SAW357" s="13"/>
      <c r="SAX357" s="13"/>
      <c r="SAY357" s="13"/>
      <c r="SAZ357" s="13"/>
      <c r="SBA357" s="13"/>
      <c r="SBB357" s="13"/>
      <c r="SBC357" s="13"/>
      <c r="SBD357" s="13"/>
      <c r="SBE357" s="13"/>
      <c r="SBF357" s="13"/>
      <c r="SBG357" s="13"/>
      <c r="SBH357" s="13"/>
      <c r="SBI357" s="13"/>
      <c r="SBJ357" s="13"/>
      <c r="SBK357" s="13"/>
      <c r="SBL357" s="13"/>
      <c r="SBM357" s="13"/>
      <c r="SBN357" s="13"/>
      <c r="SBO357" s="13"/>
      <c r="SBP357" s="13"/>
      <c r="SBQ357" s="13"/>
      <c r="SBR357" s="13"/>
      <c r="SBS357" s="13"/>
      <c r="SBT357" s="13"/>
      <c r="SBU357" s="13"/>
      <c r="SBV357" s="13"/>
      <c r="SBW357" s="13"/>
      <c r="SBX357" s="13"/>
      <c r="SBY357" s="13"/>
      <c r="SBZ357" s="13"/>
      <c r="SCA357" s="13"/>
      <c r="SCB357" s="13"/>
      <c r="SCC357" s="13"/>
      <c r="SCD357" s="13"/>
      <c r="SCE357" s="13"/>
      <c r="SCF357" s="13"/>
      <c r="SCG357" s="13"/>
      <c r="SCH357" s="13"/>
      <c r="SCI357" s="13"/>
      <c r="SCJ357" s="13"/>
      <c r="SCK357" s="13"/>
      <c r="SCL357" s="13"/>
      <c r="SCM357" s="13"/>
      <c r="SCN357" s="13"/>
      <c r="SCO357" s="13"/>
      <c r="SCP357" s="13"/>
      <c r="SCQ357" s="13"/>
      <c r="SCR357" s="13"/>
      <c r="SCS357" s="13"/>
      <c r="SCT357" s="13"/>
      <c r="SCU357" s="13"/>
      <c r="SCV357" s="13"/>
      <c r="SCW357" s="13"/>
      <c r="SCX357" s="13"/>
      <c r="SCY357" s="13"/>
      <c r="SCZ357" s="13"/>
      <c r="SDA357" s="13"/>
      <c r="SDB357" s="13"/>
      <c r="SDC357" s="13"/>
      <c r="SDD357" s="13"/>
      <c r="SDE357" s="13"/>
      <c r="SDF357" s="13"/>
      <c r="SDG357" s="13"/>
      <c r="SDH357" s="13"/>
      <c r="SDI357" s="13"/>
      <c r="SDJ357" s="13"/>
      <c r="SDK357" s="13"/>
      <c r="SDL357" s="13"/>
      <c r="SDM357" s="13"/>
      <c r="SDN357" s="13"/>
      <c r="SDO357" s="13"/>
      <c r="SDP357" s="13"/>
      <c r="SDQ357" s="13"/>
      <c r="SDR357" s="13"/>
      <c r="SDS357" s="13"/>
      <c r="SDT357" s="13"/>
      <c r="SDU357" s="13"/>
      <c r="SDV357" s="13"/>
      <c r="SDW357" s="13"/>
      <c r="SDX357" s="13"/>
      <c r="SDY357" s="13"/>
      <c r="SDZ357" s="13"/>
      <c r="SEA357" s="13"/>
      <c r="SEB357" s="13"/>
      <c r="SEC357" s="13"/>
      <c r="SED357" s="13"/>
      <c r="SEE357" s="13"/>
      <c r="SEF357" s="13"/>
      <c r="SEG357" s="13"/>
      <c r="SEH357" s="13"/>
      <c r="SEI357" s="13"/>
      <c r="SEJ357" s="13"/>
      <c r="SEK357" s="13"/>
      <c r="SEL357" s="13"/>
      <c r="SEM357" s="13"/>
      <c r="SEN357" s="13"/>
      <c r="SEO357" s="13"/>
      <c r="SEP357" s="13"/>
      <c r="SEQ357" s="13"/>
      <c r="SER357" s="13"/>
      <c r="SES357" s="13"/>
      <c r="SET357" s="13"/>
      <c r="SEU357" s="13"/>
      <c r="SEV357" s="13"/>
      <c r="SEW357" s="13"/>
      <c r="SEX357" s="13"/>
      <c r="SEY357" s="13"/>
      <c r="SEZ357" s="13"/>
      <c r="SFA357" s="13"/>
      <c r="SFB357" s="13"/>
      <c r="SFC357" s="13"/>
      <c r="SFD357" s="13"/>
      <c r="SFE357" s="13"/>
      <c r="SFF357" s="13"/>
      <c r="SFG357" s="13"/>
      <c r="SFH357" s="13"/>
      <c r="SFI357" s="13"/>
      <c r="SFJ357" s="13"/>
      <c r="SFK357" s="13"/>
      <c r="SFL357" s="13"/>
      <c r="SFM357" s="13"/>
      <c r="SFN357" s="13"/>
      <c r="SFO357" s="13"/>
      <c r="SFP357" s="13"/>
      <c r="SFQ357" s="13"/>
      <c r="SFR357" s="13"/>
      <c r="SFS357" s="13"/>
      <c r="SFT357" s="13"/>
      <c r="SFU357" s="13"/>
      <c r="SFV357" s="13"/>
      <c r="SFW357" s="13"/>
      <c r="SFX357" s="13"/>
      <c r="SFY357" s="13"/>
      <c r="SFZ357" s="13"/>
      <c r="SGA357" s="13"/>
      <c r="SGB357" s="13"/>
      <c r="SGC357" s="13"/>
      <c r="SGD357" s="13"/>
      <c r="SGE357" s="13"/>
      <c r="SGF357" s="13"/>
      <c r="SGG357" s="13"/>
      <c r="SGH357" s="13"/>
      <c r="SGI357" s="13"/>
      <c r="SGJ357" s="13"/>
      <c r="SGK357" s="13"/>
      <c r="SGL357" s="13"/>
      <c r="SGM357" s="13"/>
      <c r="SGN357" s="13"/>
      <c r="SGO357" s="13"/>
      <c r="SGP357" s="13"/>
      <c r="SGQ357" s="13"/>
      <c r="SGR357" s="13"/>
      <c r="SGS357" s="13"/>
      <c r="SGT357" s="13"/>
      <c r="SGU357" s="13"/>
      <c r="SGV357" s="13"/>
      <c r="SGW357" s="13"/>
      <c r="SGX357" s="13"/>
      <c r="SGY357" s="13"/>
      <c r="SGZ357" s="13"/>
      <c r="SHA357" s="13"/>
      <c r="SHB357" s="13"/>
      <c r="SHC357" s="13"/>
      <c r="SHD357" s="13"/>
      <c r="SHE357" s="13"/>
      <c r="SHF357" s="13"/>
      <c r="SHG357" s="13"/>
      <c r="SHH357" s="13"/>
      <c r="SHI357" s="13"/>
      <c r="SHJ357" s="13"/>
      <c r="SHK357" s="13"/>
      <c r="SHL357" s="13"/>
      <c r="SHM357" s="13"/>
      <c r="SHN357" s="13"/>
      <c r="SHO357" s="13"/>
      <c r="SHP357" s="13"/>
      <c r="SHQ357" s="13"/>
      <c r="SHR357" s="13"/>
      <c r="SHS357" s="13"/>
      <c r="SHT357" s="13"/>
      <c r="SHU357" s="13"/>
      <c r="SHV357" s="13"/>
      <c r="SHW357" s="13"/>
      <c r="SHX357" s="13"/>
      <c r="SHY357" s="13"/>
      <c r="SHZ357" s="13"/>
      <c r="SIA357" s="13"/>
      <c r="SIB357" s="13"/>
      <c r="SIC357" s="13"/>
      <c r="SID357" s="13"/>
      <c r="SIE357" s="13"/>
      <c r="SIF357" s="13"/>
      <c r="SIG357" s="13"/>
      <c r="SIH357" s="13"/>
      <c r="SII357" s="13"/>
      <c r="SIJ357" s="13"/>
      <c r="SIK357" s="13"/>
      <c r="SIL357" s="13"/>
      <c r="SIM357" s="13"/>
      <c r="SIN357" s="13"/>
      <c r="SIO357" s="13"/>
      <c r="SIP357" s="13"/>
      <c r="SIQ357" s="13"/>
      <c r="SIR357" s="13"/>
      <c r="SIS357" s="13"/>
      <c r="SIT357" s="13"/>
      <c r="SIU357" s="13"/>
      <c r="SIV357" s="13"/>
      <c r="SIW357" s="13"/>
      <c r="SIX357" s="13"/>
      <c r="SIY357" s="13"/>
      <c r="SIZ357" s="13"/>
      <c r="SJA357" s="13"/>
      <c r="SJB357" s="13"/>
      <c r="SJC357" s="13"/>
      <c r="SJD357" s="13"/>
      <c r="SJE357" s="13"/>
      <c r="SJF357" s="13"/>
      <c r="SJG357" s="13"/>
      <c r="SJH357" s="13"/>
      <c r="SJI357" s="13"/>
      <c r="SJJ357" s="13"/>
      <c r="SJK357" s="13"/>
      <c r="SJL357" s="13"/>
      <c r="SJM357" s="13"/>
      <c r="SJN357" s="13"/>
      <c r="SJO357" s="13"/>
      <c r="SJP357" s="13"/>
      <c r="SJQ357" s="13"/>
      <c r="SJR357" s="13"/>
      <c r="SJS357" s="13"/>
      <c r="SJT357" s="13"/>
      <c r="SJU357" s="13"/>
      <c r="SJV357" s="13"/>
      <c r="SJW357" s="13"/>
      <c r="SJX357" s="13"/>
      <c r="SJY357" s="13"/>
      <c r="SJZ357" s="13"/>
      <c r="SKA357" s="13"/>
      <c r="SKB357" s="13"/>
      <c r="SKC357" s="13"/>
      <c r="SKD357" s="13"/>
      <c r="SKE357" s="13"/>
      <c r="SKF357" s="13"/>
      <c r="SKG357" s="13"/>
      <c r="SKH357" s="13"/>
      <c r="SKI357" s="13"/>
      <c r="SKJ357" s="13"/>
      <c r="SKK357" s="13"/>
      <c r="SKL357" s="13"/>
      <c r="SKM357" s="13"/>
      <c r="SKN357" s="13"/>
      <c r="SKO357" s="13"/>
      <c r="SKP357" s="13"/>
      <c r="SKQ357" s="13"/>
      <c r="SKR357" s="13"/>
      <c r="SKS357" s="13"/>
      <c r="SKT357" s="13"/>
      <c r="SKU357" s="13"/>
      <c r="SKV357" s="13"/>
      <c r="SKW357" s="13"/>
      <c r="SKX357" s="13"/>
      <c r="SKY357" s="13"/>
      <c r="SKZ357" s="13"/>
      <c r="SLA357" s="13"/>
      <c r="SLB357" s="13"/>
      <c r="SLC357" s="13"/>
      <c r="SLD357" s="13"/>
      <c r="SLE357" s="13"/>
      <c r="SLF357" s="13"/>
      <c r="SLG357" s="13"/>
      <c r="SLH357" s="13"/>
      <c r="SLI357" s="13"/>
      <c r="SLJ357" s="13"/>
      <c r="SLK357" s="13"/>
      <c r="SLL357" s="13"/>
      <c r="SLM357" s="13"/>
      <c r="SLN357" s="13"/>
      <c r="SLO357" s="13"/>
      <c r="SLP357" s="13"/>
      <c r="SLQ357" s="13"/>
      <c r="SLR357" s="13"/>
      <c r="SLS357" s="13"/>
      <c r="SLT357" s="13"/>
      <c r="SLU357" s="13"/>
      <c r="SLV357" s="13"/>
      <c r="SLW357" s="13"/>
      <c r="SLX357" s="13"/>
      <c r="SLY357" s="13"/>
      <c r="SLZ357" s="13"/>
      <c r="SMA357" s="13"/>
      <c r="SMB357" s="13"/>
      <c r="SMC357" s="13"/>
      <c r="SMD357" s="13"/>
      <c r="SME357" s="13"/>
      <c r="SMF357" s="13"/>
      <c r="SMG357" s="13"/>
      <c r="SMH357" s="13"/>
      <c r="SMI357" s="13"/>
      <c r="SMJ357" s="13"/>
      <c r="SMK357" s="13"/>
      <c r="SML357" s="13"/>
      <c r="SMM357" s="13"/>
      <c r="SMN357" s="13"/>
      <c r="SMO357" s="13"/>
      <c r="SMP357" s="13"/>
      <c r="SMQ357" s="13"/>
      <c r="SMR357" s="13"/>
      <c r="SMS357" s="13"/>
      <c r="SMT357" s="13"/>
      <c r="SMU357" s="13"/>
      <c r="SMV357" s="13"/>
      <c r="SMW357" s="13"/>
      <c r="SMX357" s="13"/>
      <c r="SMY357" s="13"/>
      <c r="SMZ357" s="13"/>
      <c r="SNA357" s="13"/>
      <c r="SNB357" s="13"/>
      <c r="SNC357" s="13"/>
      <c r="SND357" s="13"/>
      <c r="SNE357" s="13"/>
      <c r="SNF357" s="13"/>
      <c r="SNG357" s="13"/>
      <c r="SNH357" s="13"/>
      <c r="SNI357" s="13"/>
      <c r="SNJ357" s="13"/>
      <c r="SNK357" s="13"/>
      <c r="SNL357" s="13"/>
      <c r="SNM357" s="13"/>
      <c r="SNN357" s="13"/>
      <c r="SNO357" s="13"/>
      <c r="SNP357" s="13"/>
      <c r="SNQ357" s="13"/>
      <c r="SNR357" s="13"/>
      <c r="SNS357" s="13"/>
      <c r="SNT357" s="13"/>
      <c r="SNU357" s="13"/>
      <c r="SNV357" s="13"/>
      <c r="SNW357" s="13"/>
      <c r="SNX357" s="13"/>
      <c r="SNY357" s="13"/>
      <c r="SNZ357" s="13"/>
      <c r="SOA357" s="13"/>
      <c r="SOB357" s="13"/>
      <c r="SOC357" s="13"/>
      <c r="SOD357" s="13"/>
      <c r="SOE357" s="13"/>
      <c r="SOF357" s="13"/>
      <c r="SOG357" s="13"/>
      <c r="SOH357" s="13"/>
      <c r="SOI357" s="13"/>
      <c r="SOJ357" s="13"/>
      <c r="SOK357" s="13"/>
      <c r="SOL357" s="13"/>
      <c r="SOM357" s="13"/>
      <c r="SON357" s="13"/>
      <c r="SOO357" s="13"/>
      <c r="SOP357" s="13"/>
      <c r="SOQ357" s="13"/>
      <c r="SOR357" s="13"/>
      <c r="SOS357" s="13"/>
      <c r="SOT357" s="13"/>
      <c r="SOU357" s="13"/>
      <c r="SOV357" s="13"/>
      <c r="SOW357" s="13"/>
      <c r="SOX357" s="13"/>
      <c r="SOY357" s="13"/>
      <c r="SOZ357" s="13"/>
      <c r="SPA357" s="13"/>
      <c r="SPB357" s="13"/>
      <c r="SPC357" s="13"/>
      <c r="SPD357" s="13"/>
      <c r="SPE357" s="13"/>
      <c r="SPF357" s="13"/>
      <c r="SPG357" s="13"/>
      <c r="SPH357" s="13"/>
      <c r="SPI357" s="13"/>
      <c r="SPJ357" s="13"/>
      <c r="SPK357" s="13"/>
      <c r="SPL357" s="13"/>
      <c r="SPM357" s="13"/>
      <c r="SPN357" s="13"/>
      <c r="SPO357" s="13"/>
      <c r="SPP357" s="13"/>
      <c r="SPQ357" s="13"/>
      <c r="SPR357" s="13"/>
      <c r="SPS357" s="13"/>
      <c r="SPT357" s="13"/>
      <c r="SPU357" s="13"/>
      <c r="SPV357" s="13"/>
      <c r="SPW357" s="13"/>
      <c r="SPX357" s="13"/>
      <c r="SPY357" s="13"/>
      <c r="SPZ357" s="13"/>
      <c r="SQA357" s="13"/>
      <c r="SQB357" s="13"/>
      <c r="SQC357" s="13"/>
      <c r="SQD357" s="13"/>
      <c r="SQE357" s="13"/>
      <c r="SQF357" s="13"/>
      <c r="SQG357" s="13"/>
      <c r="SQH357" s="13"/>
      <c r="SQI357" s="13"/>
      <c r="SQJ357" s="13"/>
      <c r="SQK357" s="13"/>
      <c r="SQL357" s="13"/>
      <c r="SQM357" s="13"/>
      <c r="SQN357" s="13"/>
      <c r="SQO357" s="13"/>
      <c r="SQP357" s="13"/>
      <c r="SQQ357" s="13"/>
      <c r="SQR357" s="13"/>
      <c r="SQS357" s="13"/>
      <c r="SQT357" s="13"/>
      <c r="SQU357" s="13"/>
      <c r="SQV357" s="13"/>
      <c r="SQW357" s="13"/>
      <c r="SQX357" s="13"/>
      <c r="SQY357" s="13"/>
      <c r="SQZ357" s="13"/>
      <c r="SRA357" s="13"/>
      <c r="SRB357" s="13"/>
      <c r="SRC357" s="13"/>
      <c r="SRD357" s="13"/>
      <c r="SRE357" s="13"/>
      <c r="SRF357" s="13"/>
      <c r="SRG357" s="13"/>
      <c r="SRH357" s="13"/>
      <c r="SRI357" s="13"/>
      <c r="SRJ357" s="13"/>
      <c r="SRK357" s="13"/>
      <c r="SRL357" s="13"/>
      <c r="SRM357" s="13"/>
      <c r="SRN357" s="13"/>
      <c r="SRO357" s="13"/>
      <c r="SRP357" s="13"/>
      <c r="SRQ357" s="13"/>
      <c r="SRR357" s="13"/>
      <c r="SRS357" s="13"/>
      <c r="SRT357" s="13"/>
      <c r="SRU357" s="13"/>
      <c r="SRV357" s="13"/>
      <c r="SRW357" s="13"/>
      <c r="SRX357" s="13"/>
      <c r="SRY357" s="13"/>
      <c r="SRZ357" s="13"/>
      <c r="SSA357" s="13"/>
      <c r="SSB357" s="13"/>
      <c r="SSC357" s="13"/>
      <c r="SSD357" s="13"/>
      <c r="SSE357" s="13"/>
      <c r="SSF357" s="13"/>
      <c r="SSG357" s="13"/>
      <c r="SSH357" s="13"/>
      <c r="SSI357" s="13"/>
      <c r="SSJ357" s="13"/>
      <c r="SSK357" s="13"/>
      <c r="SSL357" s="13"/>
      <c r="SSM357" s="13"/>
      <c r="SSN357" s="13"/>
      <c r="SSO357" s="13"/>
      <c r="SSP357" s="13"/>
      <c r="SSQ357" s="13"/>
      <c r="SSR357" s="13"/>
      <c r="SSS357" s="13"/>
      <c r="SST357" s="13"/>
      <c r="SSU357" s="13"/>
      <c r="SSV357" s="13"/>
      <c r="SSW357" s="13"/>
      <c r="SSX357" s="13"/>
      <c r="SSY357" s="13"/>
      <c r="SSZ357" s="13"/>
      <c r="STA357" s="13"/>
      <c r="STB357" s="13"/>
      <c r="STC357" s="13"/>
      <c r="STD357" s="13"/>
      <c r="STE357" s="13"/>
      <c r="STF357" s="13"/>
      <c r="STG357" s="13"/>
      <c r="STH357" s="13"/>
      <c r="STI357" s="13"/>
      <c r="STJ357" s="13"/>
      <c r="STK357" s="13"/>
      <c r="STL357" s="13"/>
      <c r="STM357" s="13"/>
      <c r="STN357" s="13"/>
      <c r="STO357" s="13"/>
      <c r="STP357" s="13"/>
      <c r="STQ357" s="13"/>
      <c r="STR357" s="13"/>
      <c r="STS357" s="13"/>
      <c r="STT357" s="13"/>
      <c r="STU357" s="13"/>
      <c r="STV357" s="13"/>
      <c r="STW357" s="13"/>
      <c r="STX357" s="13"/>
      <c r="STY357" s="13"/>
      <c r="STZ357" s="13"/>
      <c r="SUA357" s="13"/>
      <c r="SUB357" s="13"/>
      <c r="SUC357" s="13"/>
      <c r="SUD357" s="13"/>
      <c r="SUE357" s="13"/>
      <c r="SUF357" s="13"/>
      <c r="SUG357" s="13"/>
      <c r="SUH357" s="13"/>
      <c r="SUI357" s="13"/>
      <c r="SUJ357" s="13"/>
      <c r="SUK357" s="13"/>
      <c r="SUL357" s="13"/>
      <c r="SUM357" s="13"/>
      <c r="SUN357" s="13"/>
      <c r="SUO357" s="13"/>
      <c r="SUP357" s="13"/>
      <c r="SUQ357" s="13"/>
      <c r="SUR357" s="13"/>
      <c r="SUS357" s="13"/>
      <c r="SUT357" s="13"/>
      <c r="SUU357" s="13"/>
      <c r="SUV357" s="13"/>
      <c r="SUW357" s="13"/>
      <c r="SUX357" s="13"/>
      <c r="SUY357" s="13"/>
      <c r="SUZ357" s="13"/>
      <c r="SVA357" s="13"/>
      <c r="SVB357" s="13"/>
      <c r="SVC357" s="13"/>
      <c r="SVD357" s="13"/>
      <c r="SVE357" s="13"/>
      <c r="SVF357" s="13"/>
      <c r="SVG357" s="13"/>
      <c r="SVH357" s="13"/>
      <c r="SVI357" s="13"/>
      <c r="SVJ357" s="13"/>
      <c r="SVK357" s="13"/>
      <c r="SVL357" s="13"/>
      <c r="SVM357" s="13"/>
      <c r="SVN357" s="13"/>
      <c r="SVO357" s="13"/>
      <c r="SVP357" s="13"/>
      <c r="SVQ357" s="13"/>
      <c r="SVR357" s="13"/>
      <c r="SVS357" s="13"/>
      <c r="SVT357" s="13"/>
      <c r="SVU357" s="13"/>
      <c r="SVV357" s="13"/>
      <c r="SVW357" s="13"/>
      <c r="SVX357" s="13"/>
      <c r="SVY357" s="13"/>
      <c r="SVZ357" s="13"/>
      <c r="SWA357" s="13"/>
      <c r="SWB357" s="13"/>
      <c r="SWC357" s="13"/>
      <c r="SWD357" s="13"/>
      <c r="SWE357" s="13"/>
      <c r="SWF357" s="13"/>
      <c r="SWG357" s="13"/>
      <c r="SWH357" s="13"/>
      <c r="SWI357" s="13"/>
      <c r="SWJ357" s="13"/>
      <c r="SWK357" s="13"/>
      <c r="SWL357" s="13"/>
      <c r="SWM357" s="13"/>
      <c r="SWN357" s="13"/>
      <c r="SWO357" s="13"/>
      <c r="SWP357" s="13"/>
      <c r="SWQ357" s="13"/>
      <c r="SWR357" s="13"/>
      <c r="SWS357" s="13"/>
      <c r="SWT357" s="13"/>
      <c r="SWU357" s="13"/>
      <c r="SWV357" s="13"/>
      <c r="SWW357" s="13"/>
      <c r="SWX357" s="13"/>
      <c r="SWY357" s="13"/>
      <c r="SWZ357" s="13"/>
      <c r="SXA357" s="13"/>
      <c r="SXB357" s="13"/>
      <c r="SXC357" s="13"/>
      <c r="SXD357" s="13"/>
      <c r="SXE357" s="13"/>
      <c r="SXF357" s="13"/>
      <c r="SXG357" s="13"/>
      <c r="SXH357" s="13"/>
      <c r="SXI357" s="13"/>
      <c r="SXJ357" s="13"/>
      <c r="SXK357" s="13"/>
      <c r="SXL357" s="13"/>
      <c r="SXM357" s="13"/>
      <c r="SXN357" s="13"/>
      <c r="SXO357" s="13"/>
      <c r="SXP357" s="13"/>
      <c r="SXQ357" s="13"/>
      <c r="SXR357" s="13"/>
      <c r="SXS357" s="13"/>
      <c r="SXT357" s="13"/>
      <c r="SXU357" s="13"/>
      <c r="SXV357" s="13"/>
      <c r="SXW357" s="13"/>
      <c r="SXX357" s="13"/>
      <c r="SXY357" s="13"/>
      <c r="SXZ357" s="13"/>
      <c r="SYA357" s="13"/>
      <c r="SYB357" s="13"/>
      <c r="SYC357" s="13"/>
      <c r="SYD357" s="13"/>
      <c r="SYE357" s="13"/>
      <c r="SYF357" s="13"/>
      <c r="SYG357" s="13"/>
      <c r="SYH357" s="13"/>
      <c r="SYI357" s="13"/>
      <c r="SYJ357" s="13"/>
      <c r="SYK357" s="13"/>
      <c r="SYL357" s="13"/>
      <c r="SYM357" s="13"/>
      <c r="SYN357" s="13"/>
      <c r="SYO357" s="13"/>
      <c r="SYP357" s="13"/>
      <c r="SYQ357" s="13"/>
      <c r="SYR357" s="13"/>
      <c r="SYS357" s="13"/>
      <c r="SYT357" s="13"/>
      <c r="SYU357" s="13"/>
      <c r="SYV357" s="13"/>
      <c r="SYW357" s="13"/>
      <c r="SYX357" s="13"/>
      <c r="SYY357" s="13"/>
      <c r="SYZ357" s="13"/>
      <c r="SZA357" s="13"/>
      <c r="SZB357" s="13"/>
      <c r="SZC357" s="13"/>
      <c r="SZD357" s="13"/>
      <c r="SZE357" s="13"/>
      <c r="SZF357" s="13"/>
      <c r="SZG357" s="13"/>
      <c r="SZH357" s="13"/>
      <c r="SZI357" s="13"/>
      <c r="SZJ357" s="13"/>
      <c r="SZK357" s="13"/>
      <c r="SZL357" s="13"/>
      <c r="SZM357" s="13"/>
      <c r="SZN357" s="13"/>
      <c r="SZO357" s="13"/>
      <c r="SZP357" s="13"/>
      <c r="SZQ357" s="13"/>
      <c r="SZR357" s="13"/>
      <c r="SZS357" s="13"/>
      <c r="SZT357" s="13"/>
      <c r="SZU357" s="13"/>
      <c r="SZV357" s="13"/>
      <c r="SZW357" s="13"/>
      <c r="SZX357" s="13"/>
      <c r="SZY357" s="13"/>
      <c r="SZZ357" s="13"/>
      <c r="TAA357" s="13"/>
      <c r="TAB357" s="13"/>
      <c r="TAC357" s="13"/>
      <c r="TAD357" s="13"/>
      <c r="TAE357" s="13"/>
      <c r="TAF357" s="13"/>
      <c r="TAG357" s="13"/>
      <c r="TAH357" s="13"/>
      <c r="TAI357" s="13"/>
      <c r="TAJ357" s="13"/>
      <c r="TAK357" s="13"/>
      <c r="TAL357" s="13"/>
      <c r="TAM357" s="13"/>
      <c r="TAN357" s="13"/>
      <c r="TAO357" s="13"/>
      <c r="TAP357" s="13"/>
      <c r="TAQ357" s="13"/>
      <c r="TAR357" s="13"/>
      <c r="TAS357" s="13"/>
      <c r="TAT357" s="13"/>
      <c r="TAU357" s="13"/>
      <c r="TAV357" s="13"/>
      <c r="TAW357" s="13"/>
      <c r="TAX357" s="13"/>
      <c r="TAY357" s="13"/>
      <c r="TAZ357" s="13"/>
      <c r="TBA357" s="13"/>
      <c r="TBB357" s="13"/>
      <c r="TBC357" s="13"/>
      <c r="TBD357" s="13"/>
      <c r="TBE357" s="13"/>
      <c r="TBF357" s="13"/>
      <c r="TBG357" s="13"/>
      <c r="TBH357" s="13"/>
      <c r="TBI357" s="13"/>
      <c r="TBJ357" s="13"/>
      <c r="TBK357" s="13"/>
      <c r="TBL357" s="13"/>
      <c r="TBM357" s="13"/>
      <c r="TBN357" s="13"/>
      <c r="TBO357" s="13"/>
      <c r="TBP357" s="13"/>
      <c r="TBQ357" s="13"/>
      <c r="TBR357" s="13"/>
      <c r="TBS357" s="13"/>
      <c r="TBT357" s="13"/>
      <c r="TBU357" s="13"/>
      <c r="TBV357" s="13"/>
      <c r="TBW357" s="13"/>
      <c r="TBX357" s="13"/>
      <c r="TBY357" s="13"/>
      <c r="TBZ357" s="13"/>
      <c r="TCA357" s="13"/>
      <c r="TCB357" s="13"/>
      <c r="TCC357" s="13"/>
      <c r="TCD357" s="13"/>
      <c r="TCE357" s="13"/>
      <c r="TCF357" s="13"/>
      <c r="TCG357" s="13"/>
      <c r="TCH357" s="13"/>
      <c r="TCI357" s="13"/>
      <c r="TCJ357" s="13"/>
      <c r="TCK357" s="13"/>
      <c r="TCL357" s="13"/>
      <c r="TCM357" s="13"/>
      <c r="TCN357" s="13"/>
      <c r="TCO357" s="13"/>
      <c r="TCP357" s="13"/>
      <c r="TCQ357" s="13"/>
      <c r="TCR357" s="13"/>
      <c r="TCS357" s="13"/>
      <c r="TCT357" s="13"/>
      <c r="TCU357" s="13"/>
      <c r="TCV357" s="13"/>
      <c r="TCW357" s="13"/>
      <c r="TCX357" s="13"/>
      <c r="TCY357" s="13"/>
      <c r="TCZ357" s="13"/>
      <c r="TDA357" s="13"/>
      <c r="TDB357" s="13"/>
      <c r="TDC357" s="13"/>
      <c r="TDD357" s="13"/>
      <c r="TDE357" s="13"/>
      <c r="TDF357" s="13"/>
      <c r="TDG357" s="13"/>
      <c r="TDH357" s="13"/>
      <c r="TDI357" s="13"/>
      <c r="TDJ357" s="13"/>
      <c r="TDK357" s="13"/>
      <c r="TDL357" s="13"/>
      <c r="TDM357" s="13"/>
      <c r="TDN357" s="13"/>
      <c r="TDO357" s="13"/>
      <c r="TDP357" s="13"/>
      <c r="TDQ357" s="13"/>
      <c r="TDR357" s="13"/>
      <c r="TDS357" s="13"/>
      <c r="TDT357" s="13"/>
      <c r="TDU357" s="13"/>
      <c r="TDV357" s="13"/>
      <c r="TDW357" s="13"/>
      <c r="TDX357" s="13"/>
      <c r="TDY357" s="13"/>
      <c r="TDZ357" s="13"/>
      <c r="TEA357" s="13"/>
      <c r="TEB357" s="13"/>
      <c r="TEC357" s="13"/>
      <c r="TED357" s="13"/>
      <c r="TEE357" s="13"/>
      <c r="TEF357" s="13"/>
      <c r="TEG357" s="13"/>
      <c r="TEH357" s="13"/>
      <c r="TEI357" s="13"/>
      <c r="TEJ357" s="13"/>
      <c r="TEK357" s="13"/>
      <c r="TEL357" s="13"/>
      <c r="TEM357" s="13"/>
      <c r="TEN357" s="13"/>
      <c r="TEO357" s="13"/>
      <c r="TEP357" s="13"/>
      <c r="TEQ357" s="13"/>
      <c r="TER357" s="13"/>
      <c r="TES357" s="13"/>
      <c r="TET357" s="13"/>
      <c r="TEU357" s="13"/>
      <c r="TEV357" s="13"/>
      <c r="TEW357" s="13"/>
      <c r="TEX357" s="13"/>
      <c r="TEY357" s="13"/>
      <c r="TEZ357" s="13"/>
      <c r="TFA357" s="13"/>
      <c r="TFB357" s="13"/>
      <c r="TFC357" s="13"/>
      <c r="TFD357" s="13"/>
      <c r="TFE357" s="13"/>
      <c r="TFF357" s="13"/>
      <c r="TFG357" s="13"/>
      <c r="TFH357" s="13"/>
      <c r="TFI357" s="13"/>
      <c r="TFJ357" s="13"/>
      <c r="TFK357" s="13"/>
      <c r="TFL357" s="13"/>
      <c r="TFM357" s="13"/>
      <c r="TFN357" s="13"/>
      <c r="TFO357" s="13"/>
      <c r="TFP357" s="13"/>
      <c r="TFQ357" s="13"/>
      <c r="TFR357" s="13"/>
      <c r="TFS357" s="13"/>
      <c r="TFT357" s="13"/>
      <c r="TFU357" s="13"/>
      <c r="TFV357" s="13"/>
      <c r="TFW357" s="13"/>
      <c r="TFX357" s="13"/>
      <c r="TFY357" s="13"/>
      <c r="TFZ357" s="13"/>
      <c r="TGA357" s="13"/>
      <c r="TGB357" s="13"/>
      <c r="TGC357" s="13"/>
      <c r="TGD357" s="13"/>
      <c r="TGE357" s="13"/>
      <c r="TGF357" s="13"/>
      <c r="TGG357" s="13"/>
      <c r="TGH357" s="13"/>
      <c r="TGI357" s="13"/>
      <c r="TGJ357" s="13"/>
      <c r="TGK357" s="13"/>
      <c r="TGL357" s="13"/>
      <c r="TGM357" s="13"/>
      <c r="TGN357" s="13"/>
      <c r="TGO357" s="13"/>
      <c r="TGP357" s="13"/>
      <c r="TGQ357" s="13"/>
      <c r="TGR357" s="13"/>
      <c r="TGS357" s="13"/>
      <c r="TGT357" s="13"/>
      <c r="TGU357" s="13"/>
      <c r="TGV357" s="13"/>
      <c r="TGW357" s="13"/>
      <c r="TGX357" s="13"/>
      <c r="TGY357" s="13"/>
      <c r="TGZ357" s="13"/>
      <c r="THA357" s="13"/>
      <c r="THB357" s="13"/>
      <c r="THC357" s="13"/>
      <c r="THD357" s="13"/>
      <c r="THE357" s="13"/>
      <c r="THF357" s="13"/>
      <c r="THG357" s="13"/>
      <c r="THH357" s="13"/>
      <c r="THI357" s="13"/>
      <c r="THJ357" s="13"/>
      <c r="THK357" s="13"/>
      <c r="THL357" s="13"/>
      <c r="THM357" s="13"/>
      <c r="THN357" s="13"/>
      <c r="THO357" s="13"/>
      <c r="THP357" s="13"/>
      <c r="THQ357" s="13"/>
      <c r="THR357" s="13"/>
      <c r="THS357" s="13"/>
      <c r="THT357" s="13"/>
      <c r="THU357" s="13"/>
      <c r="THV357" s="13"/>
      <c r="THW357" s="13"/>
      <c r="THX357" s="13"/>
      <c r="THY357" s="13"/>
      <c r="THZ357" s="13"/>
      <c r="TIA357" s="13"/>
      <c r="TIB357" s="13"/>
      <c r="TIC357" s="13"/>
      <c r="TID357" s="13"/>
      <c r="TIE357" s="13"/>
      <c r="TIF357" s="13"/>
      <c r="TIG357" s="13"/>
      <c r="TIH357" s="13"/>
      <c r="TII357" s="13"/>
      <c r="TIJ357" s="13"/>
      <c r="TIK357" s="13"/>
      <c r="TIL357" s="13"/>
      <c r="TIM357" s="13"/>
      <c r="TIN357" s="13"/>
      <c r="TIO357" s="13"/>
      <c r="TIP357" s="13"/>
      <c r="TIQ357" s="13"/>
      <c r="TIR357" s="13"/>
      <c r="TIS357" s="13"/>
      <c r="TIT357" s="13"/>
      <c r="TIU357" s="13"/>
      <c r="TIV357" s="13"/>
      <c r="TIW357" s="13"/>
      <c r="TIX357" s="13"/>
      <c r="TIY357" s="13"/>
      <c r="TIZ357" s="13"/>
      <c r="TJA357" s="13"/>
      <c r="TJB357" s="13"/>
      <c r="TJC357" s="13"/>
      <c r="TJD357" s="13"/>
      <c r="TJE357" s="13"/>
      <c r="TJF357" s="13"/>
      <c r="TJG357" s="13"/>
      <c r="TJH357" s="13"/>
      <c r="TJI357" s="13"/>
      <c r="TJJ357" s="13"/>
      <c r="TJK357" s="13"/>
      <c r="TJL357" s="13"/>
      <c r="TJM357" s="13"/>
      <c r="TJN357" s="13"/>
      <c r="TJO357" s="13"/>
      <c r="TJP357" s="13"/>
      <c r="TJQ357" s="13"/>
      <c r="TJR357" s="13"/>
      <c r="TJS357" s="13"/>
      <c r="TJT357" s="13"/>
      <c r="TJU357" s="13"/>
      <c r="TJV357" s="13"/>
      <c r="TJW357" s="13"/>
      <c r="TJX357" s="13"/>
      <c r="TJY357" s="13"/>
      <c r="TJZ357" s="13"/>
      <c r="TKA357" s="13"/>
      <c r="TKB357" s="13"/>
      <c r="TKC357" s="13"/>
      <c r="TKD357" s="13"/>
      <c r="TKE357" s="13"/>
      <c r="TKF357" s="13"/>
      <c r="TKG357" s="13"/>
      <c r="TKH357" s="13"/>
      <c r="TKI357" s="13"/>
      <c r="TKJ357" s="13"/>
      <c r="TKK357" s="13"/>
      <c r="TKL357" s="13"/>
      <c r="TKM357" s="13"/>
      <c r="TKN357" s="13"/>
      <c r="TKO357" s="13"/>
      <c r="TKP357" s="13"/>
      <c r="TKQ357" s="13"/>
      <c r="TKR357" s="13"/>
      <c r="TKS357" s="13"/>
      <c r="TKT357" s="13"/>
      <c r="TKU357" s="13"/>
      <c r="TKV357" s="13"/>
      <c r="TKW357" s="13"/>
      <c r="TKX357" s="13"/>
      <c r="TKY357" s="13"/>
      <c r="TKZ357" s="13"/>
      <c r="TLA357" s="13"/>
      <c r="TLB357" s="13"/>
      <c r="TLC357" s="13"/>
      <c r="TLD357" s="13"/>
      <c r="TLE357" s="13"/>
      <c r="TLF357" s="13"/>
      <c r="TLG357" s="13"/>
      <c r="TLH357" s="13"/>
      <c r="TLI357" s="13"/>
      <c r="TLJ357" s="13"/>
      <c r="TLK357" s="13"/>
      <c r="TLL357" s="13"/>
      <c r="TLM357" s="13"/>
      <c r="TLN357" s="13"/>
      <c r="TLO357" s="13"/>
      <c r="TLP357" s="13"/>
      <c r="TLQ357" s="13"/>
      <c r="TLR357" s="13"/>
      <c r="TLS357" s="13"/>
      <c r="TLT357" s="13"/>
      <c r="TLU357" s="13"/>
      <c r="TLV357" s="13"/>
      <c r="TLW357" s="13"/>
      <c r="TLX357" s="13"/>
      <c r="TLY357" s="13"/>
      <c r="TLZ357" s="13"/>
      <c r="TMA357" s="13"/>
      <c r="TMB357" s="13"/>
      <c r="TMC357" s="13"/>
      <c r="TMD357" s="13"/>
      <c r="TME357" s="13"/>
      <c r="TMF357" s="13"/>
      <c r="TMG357" s="13"/>
      <c r="TMH357" s="13"/>
      <c r="TMI357" s="13"/>
      <c r="TMJ357" s="13"/>
      <c r="TMK357" s="13"/>
      <c r="TML357" s="13"/>
      <c r="TMM357" s="13"/>
      <c r="TMN357" s="13"/>
      <c r="TMO357" s="13"/>
      <c r="TMP357" s="13"/>
      <c r="TMQ357" s="13"/>
      <c r="TMR357" s="13"/>
      <c r="TMS357" s="13"/>
      <c r="TMT357" s="13"/>
      <c r="TMU357" s="13"/>
      <c r="TMV357" s="13"/>
      <c r="TMW357" s="13"/>
      <c r="TMX357" s="13"/>
      <c r="TMY357" s="13"/>
      <c r="TMZ357" s="13"/>
      <c r="TNA357" s="13"/>
      <c r="TNB357" s="13"/>
      <c r="TNC357" s="13"/>
      <c r="TND357" s="13"/>
      <c r="TNE357" s="13"/>
      <c r="TNF357" s="13"/>
      <c r="TNG357" s="13"/>
      <c r="TNH357" s="13"/>
      <c r="TNI357" s="13"/>
      <c r="TNJ357" s="13"/>
      <c r="TNK357" s="13"/>
      <c r="TNL357" s="13"/>
      <c r="TNM357" s="13"/>
      <c r="TNN357" s="13"/>
      <c r="TNO357" s="13"/>
      <c r="TNP357" s="13"/>
      <c r="TNQ357" s="13"/>
      <c r="TNR357" s="13"/>
      <c r="TNS357" s="13"/>
      <c r="TNT357" s="13"/>
      <c r="TNU357" s="13"/>
      <c r="TNV357" s="13"/>
      <c r="TNW357" s="13"/>
      <c r="TNX357" s="13"/>
      <c r="TNY357" s="13"/>
      <c r="TNZ357" s="13"/>
      <c r="TOA357" s="13"/>
      <c r="TOB357" s="13"/>
      <c r="TOC357" s="13"/>
      <c r="TOD357" s="13"/>
      <c r="TOE357" s="13"/>
      <c r="TOF357" s="13"/>
      <c r="TOG357" s="13"/>
      <c r="TOH357" s="13"/>
      <c r="TOI357" s="13"/>
      <c r="TOJ357" s="13"/>
      <c r="TOK357" s="13"/>
      <c r="TOL357" s="13"/>
      <c r="TOM357" s="13"/>
      <c r="TON357" s="13"/>
      <c r="TOO357" s="13"/>
      <c r="TOP357" s="13"/>
      <c r="TOQ357" s="13"/>
      <c r="TOR357" s="13"/>
      <c r="TOS357" s="13"/>
      <c r="TOT357" s="13"/>
      <c r="TOU357" s="13"/>
      <c r="TOV357" s="13"/>
      <c r="TOW357" s="13"/>
      <c r="TOX357" s="13"/>
      <c r="TOY357" s="13"/>
      <c r="TOZ357" s="13"/>
      <c r="TPA357" s="13"/>
      <c r="TPB357" s="13"/>
      <c r="TPC357" s="13"/>
      <c r="TPD357" s="13"/>
      <c r="TPE357" s="13"/>
      <c r="TPF357" s="13"/>
      <c r="TPG357" s="13"/>
      <c r="TPH357" s="13"/>
      <c r="TPI357" s="13"/>
      <c r="TPJ357" s="13"/>
      <c r="TPK357" s="13"/>
      <c r="TPL357" s="13"/>
      <c r="TPM357" s="13"/>
      <c r="TPN357" s="13"/>
      <c r="TPO357" s="13"/>
      <c r="TPP357" s="13"/>
      <c r="TPQ357" s="13"/>
      <c r="TPR357" s="13"/>
      <c r="TPS357" s="13"/>
      <c r="TPT357" s="13"/>
      <c r="TPU357" s="13"/>
      <c r="TPV357" s="13"/>
      <c r="TPW357" s="13"/>
      <c r="TPX357" s="13"/>
      <c r="TPY357" s="13"/>
      <c r="TPZ357" s="13"/>
      <c r="TQA357" s="13"/>
      <c r="TQB357" s="13"/>
      <c r="TQC357" s="13"/>
      <c r="TQD357" s="13"/>
      <c r="TQE357" s="13"/>
      <c r="TQF357" s="13"/>
      <c r="TQG357" s="13"/>
      <c r="TQH357" s="13"/>
      <c r="TQI357" s="13"/>
      <c r="TQJ357" s="13"/>
      <c r="TQK357" s="13"/>
      <c r="TQL357" s="13"/>
      <c r="TQM357" s="13"/>
      <c r="TQN357" s="13"/>
      <c r="TQO357" s="13"/>
      <c r="TQP357" s="13"/>
      <c r="TQQ357" s="13"/>
      <c r="TQR357" s="13"/>
      <c r="TQS357" s="13"/>
      <c r="TQT357" s="13"/>
      <c r="TQU357" s="13"/>
      <c r="TQV357" s="13"/>
      <c r="TQW357" s="13"/>
      <c r="TQX357" s="13"/>
      <c r="TQY357" s="13"/>
      <c r="TQZ357" s="13"/>
      <c r="TRA357" s="13"/>
      <c r="TRB357" s="13"/>
      <c r="TRC357" s="13"/>
      <c r="TRD357" s="13"/>
      <c r="TRE357" s="13"/>
      <c r="TRF357" s="13"/>
      <c r="TRG357" s="13"/>
      <c r="TRH357" s="13"/>
      <c r="TRI357" s="13"/>
      <c r="TRJ357" s="13"/>
      <c r="TRK357" s="13"/>
      <c r="TRL357" s="13"/>
      <c r="TRM357" s="13"/>
      <c r="TRN357" s="13"/>
      <c r="TRO357" s="13"/>
      <c r="TRP357" s="13"/>
      <c r="TRQ357" s="13"/>
      <c r="TRR357" s="13"/>
      <c r="TRS357" s="13"/>
      <c r="TRT357" s="13"/>
      <c r="TRU357" s="13"/>
      <c r="TRV357" s="13"/>
      <c r="TRW357" s="13"/>
      <c r="TRX357" s="13"/>
      <c r="TRY357" s="13"/>
      <c r="TRZ357" s="13"/>
      <c r="TSA357" s="13"/>
      <c r="TSB357" s="13"/>
      <c r="TSC357" s="13"/>
      <c r="TSD357" s="13"/>
      <c r="TSE357" s="13"/>
      <c r="TSF357" s="13"/>
      <c r="TSG357" s="13"/>
      <c r="TSH357" s="13"/>
      <c r="TSI357" s="13"/>
      <c r="TSJ357" s="13"/>
      <c r="TSK357" s="13"/>
      <c r="TSL357" s="13"/>
      <c r="TSM357" s="13"/>
      <c r="TSN357" s="13"/>
      <c r="TSO357" s="13"/>
      <c r="TSP357" s="13"/>
      <c r="TSQ357" s="13"/>
      <c r="TSR357" s="13"/>
      <c r="TSS357" s="13"/>
      <c r="TST357" s="13"/>
      <c r="TSU357" s="13"/>
      <c r="TSV357" s="13"/>
      <c r="TSW357" s="13"/>
      <c r="TSX357" s="13"/>
      <c r="TSY357" s="13"/>
      <c r="TSZ357" s="13"/>
      <c r="TTA357" s="13"/>
      <c r="TTB357" s="13"/>
      <c r="TTC357" s="13"/>
      <c r="TTD357" s="13"/>
      <c r="TTE357" s="13"/>
      <c r="TTF357" s="13"/>
      <c r="TTG357" s="13"/>
      <c r="TTH357" s="13"/>
      <c r="TTI357" s="13"/>
      <c r="TTJ357" s="13"/>
      <c r="TTK357" s="13"/>
      <c r="TTL357" s="13"/>
      <c r="TTM357" s="13"/>
      <c r="TTN357" s="13"/>
      <c r="TTO357" s="13"/>
      <c r="TTP357" s="13"/>
      <c r="TTQ357" s="13"/>
      <c r="TTR357" s="13"/>
      <c r="TTS357" s="13"/>
      <c r="TTT357" s="13"/>
      <c r="TTU357" s="13"/>
      <c r="TTV357" s="13"/>
      <c r="TTW357" s="13"/>
      <c r="TTX357" s="13"/>
      <c r="TTY357" s="13"/>
      <c r="TTZ357" s="13"/>
      <c r="TUA357" s="13"/>
      <c r="TUB357" s="13"/>
      <c r="TUC357" s="13"/>
      <c r="TUD357" s="13"/>
      <c r="TUE357" s="13"/>
      <c r="TUF357" s="13"/>
      <c r="TUG357" s="13"/>
      <c r="TUH357" s="13"/>
      <c r="TUI357" s="13"/>
      <c r="TUJ357" s="13"/>
      <c r="TUK357" s="13"/>
      <c r="TUL357" s="13"/>
      <c r="TUM357" s="13"/>
      <c r="TUN357" s="13"/>
      <c r="TUO357" s="13"/>
      <c r="TUP357" s="13"/>
      <c r="TUQ357" s="13"/>
      <c r="TUR357" s="13"/>
      <c r="TUS357" s="13"/>
      <c r="TUT357" s="13"/>
      <c r="TUU357" s="13"/>
      <c r="TUV357" s="13"/>
      <c r="TUW357" s="13"/>
      <c r="TUX357" s="13"/>
      <c r="TUY357" s="13"/>
      <c r="TUZ357" s="13"/>
      <c r="TVA357" s="13"/>
      <c r="TVB357" s="13"/>
      <c r="TVC357" s="13"/>
      <c r="TVD357" s="13"/>
      <c r="TVE357" s="13"/>
      <c r="TVF357" s="13"/>
      <c r="TVG357" s="13"/>
      <c r="TVH357" s="13"/>
      <c r="TVI357" s="13"/>
      <c r="TVJ357" s="13"/>
      <c r="TVK357" s="13"/>
      <c r="TVL357" s="13"/>
      <c r="TVM357" s="13"/>
      <c r="TVN357" s="13"/>
      <c r="TVO357" s="13"/>
      <c r="TVP357" s="13"/>
      <c r="TVQ357" s="13"/>
      <c r="TVR357" s="13"/>
      <c r="TVS357" s="13"/>
      <c r="TVT357" s="13"/>
      <c r="TVU357" s="13"/>
      <c r="TVV357" s="13"/>
      <c r="TVW357" s="13"/>
      <c r="TVX357" s="13"/>
      <c r="TVY357" s="13"/>
      <c r="TVZ357" s="13"/>
      <c r="TWA357" s="13"/>
      <c r="TWB357" s="13"/>
      <c r="TWC357" s="13"/>
      <c r="TWD357" s="13"/>
      <c r="TWE357" s="13"/>
      <c r="TWF357" s="13"/>
      <c r="TWG357" s="13"/>
      <c r="TWH357" s="13"/>
      <c r="TWI357" s="13"/>
      <c r="TWJ357" s="13"/>
      <c r="TWK357" s="13"/>
      <c r="TWL357" s="13"/>
      <c r="TWM357" s="13"/>
      <c r="TWN357" s="13"/>
      <c r="TWO357" s="13"/>
      <c r="TWP357" s="13"/>
      <c r="TWQ357" s="13"/>
      <c r="TWR357" s="13"/>
      <c r="TWS357" s="13"/>
      <c r="TWT357" s="13"/>
      <c r="TWU357" s="13"/>
      <c r="TWV357" s="13"/>
      <c r="TWW357" s="13"/>
      <c r="TWX357" s="13"/>
      <c r="TWY357" s="13"/>
      <c r="TWZ357" s="13"/>
      <c r="TXA357" s="13"/>
      <c r="TXB357" s="13"/>
      <c r="TXC357" s="13"/>
      <c r="TXD357" s="13"/>
      <c r="TXE357" s="13"/>
      <c r="TXF357" s="13"/>
      <c r="TXG357" s="13"/>
      <c r="TXH357" s="13"/>
      <c r="TXI357" s="13"/>
      <c r="TXJ357" s="13"/>
      <c r="TXK357" s="13"/>
      <c r="TXL357" s="13"/>
      <c r="TXM357" s="13"/>
      <c r="TXN357" s="13"/>
      <c r="TXO357" s="13"/>
      <c r="TXP357" s="13"/>
      <c r="TXQ357" s="13"/>
      <c r="TXR357" s="13"/>
      <c r="TXS357" s="13"/>
      <c r="TXT357" s="13"/>
      <c r="TXU357" s="13"/>
      <c r="TXV357" s="13"/>
      <c r="TXW357" s="13"/>
      <c r="TXX357" s="13"/>
      <c r="TXY357" s="13"/>
      <c r="TXZ357" s="13"/>
      <c r="TYA357" s="13"/>
      <c r="TYB357" s="13"/>
      <c r="TYC357" s="13"/>
      <c r="TYD357" s="13"/>
      <c r="TYE357" s="13"/>
      <c r="TYF357" s="13"/>
      <c r="TYG357" s="13"/>
      <c r="TYH357" s="13"/>
      <c r="TYI357" s="13"/>
      <c r="TYJ357" s="13"/>
      <c r="TYK357" s="13"/>
      <c r="TYL357" s="13"/>
      <c r="TYM357" s="13"/>
      <c r="TYN357" s="13"/>
      <c r="TYO357" s="13"/>
      <c r="TYP357" s="13"/>
      <c r="TYQ357" s="13"/>
      <c r="TYR357" s="13"/>
      <c r="TYS357" s="13"/>
      <c r="TYT357" s="13"/>
      <c r="TYU357" s="13"/>
      <c r="TYV357" s="13"/>
      <c r="TYW357" s="13"/>
      <c r="TYX357" s="13"/>
      <c r="TYY357" s="13"/>
      <c r="TYZ357" s="13"/>
      <c r="TZA357" s="13"/>
      <c r="TZB357" s="13"/>
      <c r="TZC357" s="13"/>
      <c r="TZD357" s="13"/>
      <c r="TZE357" s="13"/>
      <c r="TZF357" s="13"/>
      <c r="TZG357" s="13"/>
      <c r="TZH357" s="13"/>
      <c r="TZI357" s="13"/>
      <c r="TZJ357" s="13"/>
      <c r="TZK357" s="13"/>
      <c r="TZL357" s="13"/>
      <c r="TZM357" s="13"/>
      <c r="TZN357" s="13"/>
      <c r="TZO357" s="13"/>
      <c r="TZP357" s="13"/>
      <c r="TZQ357" s="13"/>
      <c r="TZR357" s="13"/>
      <c r="TZS357" s="13"/>
      <c r="TZT357" s="13"/>
      <c r="TZU357" s="13"/>
      <c r="TZV357" s="13"/>
      <c r="TZW357" s="13"/>
      <c r="TZX357" s="13"/>
      <c r="TZY357" s="13"/>
      <c r="TZZ357" s="13"/>
      <c r="UAA357" s="13"/>
      <c r="UAB357" s="13"/>
      <c r="UAC357" s="13"/>
      <c r="UAD357" s="13"/>
      <c r="UAE357" s="13"/>
      <c r="UAF357" s="13"/>
      <c r="UAG357" s="13"/>
      <c r="UAH357" s="13"/>
      <c r="UAI357" s="13"/>
      <c r="UAJ357" s="13"/>
      <c r="UAK357" s="13"/>
      <c r="UAL357" s="13"/>
      <c r="UAM357" s="13"/>
      <c r="UAN357" s="13"/>
      <c r="UAO357" s="13"/>
      <c r="UAP357" s="13"/>
      <c r="UAQ357" s="13"/>
      <c r="UAR357" s="13"/>
      <c r="UAS357" s="13"/>
      <c r="UAT357" s="13"/>
      <c r="UAU357" s="13"/>
      <c r="UAV357" s="13"/>
      <c r="UAW357" s="13"/>
      <c r="UAX357" s="13"/>
      <c r="UAY357" s="13"/>
      <c r="UAZ357" s="13"/>
      <c r="UBA357" s="13"/>
      <c r="UBB357" s="13"/>
      <c r="UBC357" s="13"/>
      <c r="UBD357" s="13"/>
      <c r="UBE357" s="13"/>
      <c r="UBF357" s="13"/>
      <c r="UBG357" s="13"/>
      <c r="UBH357" s="13"/>
      <c r="UBI357" s="13"/>
      <c r="UBJ357" s="13"/>
      <c r="UBK357" s="13"/>
      <c r="UBL357" s="13"/>
      <c r="UBM357" s="13"/>
      <c r="UBN357" s="13"/>
      <c r="UBO357" s="13"/>
      <c r="UBP357" s="13"/>
      <c r="UBQ357" s="13"/>
      <c r="UBR357" s="13"/>
      <c r="UBS357" s="13"/>
      <c r="UBT357" s="13"/>
      <c r="UBU357" s="13"/>
      <c r="UBV357" s="13"/>
      <c r="UBW357" s="13"/>
      <c r="UBX357" s="13"/>
      <c r="UBY357" s="13"/>
      <c r="UBZ357" s="13"/>
      <c r="UCA357" s="13"/>
      <c r="UCB357" s="13"/>
      <c r="UCC357" s="13"/>
      <c r="UCD357" s="13"/>
      <c r="UCE357" s="13"/>
      <c r="UCF357" s="13"/>
      <c r="UCG357" s="13"/>
      <c r="UCH357" s="13"/>
      <c r="UCI357" s="13"/>
      <c r="UCJ357" s="13"/>
      <c r="UCK357" s="13"/>
      <c r="UCL357" s="13"/>
      <c r="UCM357" s="13"/>
      <c r="UCN357" s="13"/>
      <c r="UCO357" s="13"/>
      <c r="UCP357" s="13"/>
      <c r="UCQ357" s="13"/>
      <c r="UCR357" s="13"/>
      <c r="UCS357" s="13"/>
      <c r="UCT357" s="13"/>
      <c r="UCU357" s="13"/>
      <c r="UCV357" s="13"/>
      <c r="UCW357" s="13"/>
      <c r="UCX357" s="13"/>
      <c r="UCY357" s="13"/>
      <c r="UCZ357" s="13"/>
      <c r="UDA357" s="13"/>
      <c r="UDB357" s="13"/>
      <c r="UDC357" s="13"/>
      <c r="UDD357" s="13"/>
      <c r="UDE357" s="13"/>
      <c r="UDF357" s="13"/>
      <c r="UDG357" s="13"/>
      <c r="UDH357" s="13"/>
      <c r="UDI357" s="13"/>
      <c r="UDJ357" s="13"/>
      <c r="UDK357" s="13"/>
      <c r="UDL357" s="13"/>
      <c r="UDM357" s="13"/>
      <c r="UDN357" s="13"/>
      <c r="UDO357" s="13"/>
      <c r="UDP357" s="13"/>
      <c r="UDQ357" s="13"/>
      <c r="UDR357" s="13"/>
      <c r="UDS357" s="13"/>
      <c r="UDT357" s="13"/>
      <c r="UDU357" s="13"/>
      <c r="UDV357" s="13"/>
      <c r="UDW357" s="13"/>
      <c r="UDX357" s="13"/>
      <c r="UDY357" s="13"/>
      <c r="UDZ357" s="13"/>
      <c r="UEA357" s="13"/>
      <c r="UEB357" s="13"/>
      <c r="UEC357" s="13"/>
      <c r="UED357" s="13"/>
      <c r="UEE357" s="13"/>
      <c r="UEF357" s="13"/>
      <c r="UEG357" s="13"/>
      <c r="UEH357" s="13"/>
      <c r="UEI357" s="13"/>
      <c r="UEJ357" s="13"/>
      <c r="UEK357" s="13"/>
      <c r="UEL357" s="13"/>
      <c r="UEM357" s="13"/>
      <c r="UEN357" s="13"/>
      <c r="UEO357" s="13"/>
      <c r="UEP357" s="13"/>
      <c r="UEQ357" s="13"/>
      <c r="UER357" s="13"/>
      <c r="UES357" s="13"/>
      <c r="UET357" s="13"/>
      <c r="UEU357" s="13"/>
      <c r="UEV357" s="13"/>
      <c r="UEW357" s="13"/>
      <c r="UEX357" s="13"/>
      <c r="UEY357" s="13"/>
      <c r="UEZ357" s="13"/>
      <c r="UFA357" s="13"/>
      <c r="UFB357" s="13"/>
      <c r="UFC357" s="13"/>
      <c r="UFD357" s="13"/>
      <c r="UFE357" s="13"/>
      <c r="UFF357" s="13"/>
      <c r="UFG357" s="13"/>
      <c r="UFH357" s="13"/>
      <c r="UFI357" s="13"/>
      <c r="UFJ357" s="13"/>
      <c r="UFK357" s="13"/>
      <c r="UFL357" s="13"/>
      <c r="UFM357" s="13"/>
      <c r="UFN357" s="13"/>
      <c r="UFO357" s="13"/>
      <c r="UFP357" s="13"/>
      <c r="UFQ357" s="13"/>
      <c r="UFR357" s="13"/>
      <c r="UFS357" s="13"/>
      <c r="UFT357" s="13"/>
      <c r="UFU357" s="13"/>
      <c r="UFV357" s="13"/>
      <c r="UFW357" s="13"/>
      <c r="UFX357" s="13"/>
      <c r="UFY357" s="13"/>
      <c r="UFZ357" s="13"/>
      <c r="UGA357" s="13"/>
      <c r="UGB357" s="13"/>
      <c r="UGC357" s="13"/>
      <c r="UGD357" s="13"/>
      <c r="UGE357" s="13"/>
      <c r="UGF357" s="13"/>
      <c r="UGG357" s="13"/>
      <c r="UGH357" s="13"/>
      <c r="UGI357" s="13"/>
      <c r="UGJ357" s="13"/>
      <c r="UGK357" s="13"/>
      <c r="UGL357" s="13"/>
      <c r="UGM357" s="13"/>
      <c r="UGN357" s="13"/>
      <c r="UGO357" s="13"/>
      <c r="UGP357" s="13"/>
      <c r="UGQ357" s="13"/>
      <c r="UGR357" s="13"/>
      <c r="UGS357" s="13"/>
      <c r="UGT357" s="13"/>
      <c r="UGU357" s="13"/>
      <c r="UGV357" s="13"/>
      <c r="UGW357" s="13"/>
      <c r="UGX357" s="13"/>
      <c r="UGY357" s="13"/>
      <c r="UGZ357" s="13"/>
      <c r="UHA357" s="13"/>
      <c r="UHB357" s="13"/>
      <c r="UHC357" s="13"/>
      <c r="UHD357" s="13"/>
      <c r="UHE357" s="13"/>
      <c r="UHF357" s="13"/>
      <c r="UHG357" s="13"/>
      <c r="UHH357" s="13"/>
      <c r="UHI357" s="13"/>
      <c r="UHJ357" s="13"/>
      <c r="UHK357" s="13"/>
      <c r="UHL357" s="13"/>
      <c r="UHM357" s="13"/>
      <c r="UHN357" s="13"/>
      <c r="UHO357" s="13"/>
      <c r="UHP357" s="13"/>
      <c r="UHQ357" s="13"/>
      <c r="UHR357" s="13"/>
      <c r="UHS357" s="13"/>
      <c r="UHT357" s="13"/>
      <c r="UHU357" s="13"/>
      <c r="UHV357" s="13"/>
      <c r="UHW357" s="13"/>
      <c r="UHX357" s="13"/>
      <c r="UHY357" s="13"/>
      <c r="UHZ357" s="13"/>
      <c r="UIA357" s="13"/>
      <c r="UIB357" s="13"/>
      <c r="UIC357" s="13"/>
      <c r="UID357" s="13"/>
      <c r="UIE357" s="13"/>
      <c r="UIF357" s="13"/>
      <c r="UIG357" s="13"/>
      <c r="UIH357" s="13"/>
      <c r="UII357" s="13"/>
      <c r="UIJ357" s="13"/>
      <c r="UIK357" s="13"/>
      <c r="UIL357" s="13"/>
      <c r="UIM357" s="13"/>
      <c r="UIN357" s="13"/>
      <c r="UIO357" s="13"/>
      <c r="UIP357" s="13"/>
      <c r="UIQ357" s="13"/>
      <c r="UIR357" s="13"/>
      <c r="UIS357" s="13"/>
      <c r="UIT357" s="13"/>
      <c r="UIU357" s="13"/>
      <c r="UIV357" s="13"/>
      <c r="UIW357" s="13"/>
      <c r="UIX357" s="13"/>
      <c r="UIY357" s="13"/>
      <c r="UIZ357" s="13"/>
      <c r="UJA357" s="13"/>
      <c r="UJB357" s="13"/>
      <c r="UJC357" s="13"/>
      <c r="UJD357" s="13"/>
      <c r="UJE357" s="13"/>
      <c r="UJF357" s="13"/>
      <c r="UJG357" s="13"/>
      <c r="UJH357" s="13"/>
      <c r="UJI357" s="13"/>
      <c r="UJJ357" s="13"/>
      <c r="UJK357" s="13"/>
      <c r="UJL357" s="13"/>
      <c r="UJM357" s="13"/>
      <c r="UJN357" s="13"/>
      <c r="UJO357" s="13"/>
      <c r="UJP357" s="13"/>
      <c r="UJQ357" s="13"/>
      <c r="UJR357" s="13"/>
      <c r="UJS357" s="13"/>
      <c r="UJT357" s="13"/>
      <c r="UJU357" s="13"/>
      <c r="UJV357" s="13"/>
      <c r="UJW357" s="13"/>
      <c r="UJX357" s="13"/>
      <c r="UJY357" s="13"/>
      <c r="UJZ357" s="13"/>
      <c r="UKA357" s="13"/>
      <c r="UKB357" s="13"/>
      <c r="UKC357" s="13"/>
      <c r="UKD357" s="13"/>
      <c r="UKE357" s="13"/>
      <c r="UKF357" s="13"/>
      <c r="UKG357" s="13"/>
      <c r="UKH357" s="13"/>
      <c r="UKI357" s="13"/>
      <c r="UKJ357" s="13"/>
      <c r="UKK357" s="13"/>
      <c r="UKL357" s="13"/>
      <c r="UKM357" s="13"/>
      <c r="UKN357" s="13"/>
      <c r="UKO357" s="13"/>
      <c r="UKP357" s="13"/>
      <c r="UKQ357" s="13"/>
      <c r="UKR357" s="13"/>
      <c r="UKS357" s="13"/>
      <c r="UKT357" s="13"/>
      <c r="UKU357" s="13"/>
      <c r="UKV357" s="13"/>
      <c r="UKW357" s="13"/>
      <c r="UKX357" s="13"/>
      <c r="UKY357" s="13"/>
      <c r="UKZ357" s="13"/>
      <c r="ULA357" s="13"/>
      <c r="ULB357" s="13"/>
      <c r="ULC357" s="13"/>
      <c r="ULD357" s="13"/>
      <c r="ULE357" s="13"/>
      <c r="ULF357" s="13"/>
      <c r="ULG357" s="13"/>
      <c r="ULH357" s="13"/>
      <c r="ULI357" s="13"/>
      <c r="ULJ357" s="13"/>
      <c r="ULK357" s="13"/>
      <c r="ULL357" s="13"/>
      <c r="ULM357" s="13"/>
      <c r="ULN357" s="13"/>
      <c r="ULO357" s="13"/>
      <c r="ULP357" s="13"/>
      <c r="ULQ357" s="13"/>
      <c r="ULR357" s="13"/>
      <c r="ULS357" s="13"/>
      <c r="ULT357" s="13"/>
      <c r="ULU357" s="13"/>
      <c r="ULV357" s="13"/>
      <c r="ULW357" s="13"/>
      <c r="ULX357" s="13"/>
      <c r="ULY357" s="13"/>
      <c r="ULZ357" s="13"/>
      <c r="UMA357" s="13"/>
      <c r="UMB357" s="13"/>
      <c r="UMC357" s="13"/>
      <c r="UMD357" s="13"/>
      <c r="UME357" s="13"/>
      <c r="UMF357" s="13"/>
      <c r="UMG357" s="13"/>
      <c r="UMH357" s="13"/>
      <c r="UMI357" s="13"/>
      <c r="UMJ357" s="13"/>
      <c r="UMK357" s="13"/>
      <c r="UML357" s="13"/>
      <c r="UMM357" s="13"/>
      <c r="UMN357" s="13"/>
      <c r="UMO357" s="13"/>
      <c r="UMP357" s="13"/>
      <c r="UMQ357" s="13"/>
      <c r="UMR357" s="13"/>
      <c r="UMS357" s="13"/>
      <c r="UMT357" s="13"/>
      <c r="UMU357" s="13"/>
      <c r="UMV357" s="13"/>
      <c r="UMW357" s="13"/>
      <c r="UMX357" s="13"/>
      <c r="UMY357" s="13"/>
      <c r="UMZ357" s="13"/>
      <c r="UNA357" s="13"/>
      <c r="UNB357" s="13"/>
      <c r="UNC357" s="13"/>
      <c r="UND357" s="13"/>
      <c r="UNE357" s="13"/>
      <c r="UNF357" s="13"/>
      <c r="UNG357" s="13"/>
      <c r="UNH357" s="13"/>
      <c r="UNI357" s="13"/>
      <c r="UNJ357" s="13"/>
      <c r="UNK357" s="13"/>
      <c r="UNL357" s="13"/>
      <c r="UNM357" s="13"/>
      <c r="UNN357" s="13"/>
      <c r="UNO357" s="13"/>
      <c r="UNP357" s="13"/>
      <c r="UNQ357" s="13"/>
      <c r="UNR357" s="13"/>
      <c r="UNS357" s="13"/>
      <c r="UNT357" s="13"/>
      <c r="UNU357" s="13"/>
      <c r="UNV357" s="13"/>
      <c r="UNW357" s="13"/>
      <c r="UNX357" s="13"/>
      <c r="UNY357" s="13"/>
      <c r="UNZ357" s="13"/>
      <c r="UOA357" s="13"/>
      <c r="UOB357" s="13"/>
      <c r="UOC357" s="13"/>
      <c r="UOD357" s="13"/>
      <c r="UOE357" s="13"/>
      <c r="UOF357" s="13"/>
      <c r="UOG357" s="13"/>
      <c r="UOH357" s="13"/>
      <c r="UOI357" s="13"/>
      <c r="UOJ357" s="13"/>
      <c r="UOK357" s="13"/>
      <c r="UOL357" s="13"/>
      <c r="UOM357" s="13"/>
      <c r="UON357" s="13"/>
      <c r="UOO357" s="13"/>
      <c r="UOP357" s="13"/>
      <c r="UOQ357" s="13"/>
      <c r="UOR357" s="13"/>
      <c r="UOS357" s="13"/>
      <c r="UOT357" s="13"/>
      <c r="UOU357" s="13"/>
      <c r="UOV357" s="13"/>
      <c r="UOW357" s="13"/>
      <c r="UOX357" s="13"/>
      <c r="UOY357" s="13"/>
      <c r="UOZ357" s="13"/>
      <c r="UPA357" s="13"/>
      <c r="UPB357" s="13"/>
      <c r="UPC357" s="13"/>
      <c r="UPD357" s="13"/>
      <c r="UPE357" s="13"/>
      <c r="UPF357" s="13"/>
      <c r="UPG357" s="13"/>
      <c r="UPH357" s="13"/>
      <c r="UPI357" s="13"/>
      <c r="UPJ357" s="13"/>
      <c r="UPK357" s="13"/>
      <c r="UPL357" s="13"/>
      <c r="UPM357" s="13"/>
      <c r="UPN357" s="13"/>
      <c r="UPO357" s="13"/>
      <c r="UPP357" s="13"/>
      <c r="UPQ357" s="13"/>
      <c r="UPR357" s="13"/>
      <c r="UPS357" s="13"/>
      <c r="UPT357" s="13"/>
      <c r="UPU357" s="13"/>
      <c r="UPV357" s="13"/>
      <c r="UPW357" s="13"/>
      <c r="UPX357" s="13"/>
      <c r="UPY357" s="13"/>
      <c r="UPZ357" s="13"/>
      <c r="UQA357" s="13"/>
      <c r="UQB357" s="13"/>
      <c r="UQC357" s="13"/>
      <c r="UQD357" s="13"/>
      <c r="UQE357" s="13"/>
      <c r="UQF357" s="13"/>
      <c r="UQG357" s="13"/>
      <c r="UQH357" s="13"/>
      <c r="UQI357" s="13"/>
      <c r="UQJ357" s="13"/>
      <c r="UQK357" s="13"/>
      <c r="UQL357" s="13"/>
      <c r="UQM357" s="13"/>
      <c r="UQN357" s="13"/>
      <c r="UQO357" s="13"/>
      <c r="UQP357" s="13"/>
      <c r="UQQ357" s="13"/>
      <c r="UQR357" s="13"/>
      <c r="UQS357" s="13"/>
      <c r="UQT357" s="13"/>
      <c r="UQU357" s="13"/>
      <c r="UQV357" s="13"/>
      <c r="UQW357" s="13"/>
      <c r="UQX357" s="13"/>
      <c r="UQY357" s="13"/>
      <c r="UQZ357" s="13"/>
      <c r="URA357" s="13"/>
      <c r="URB357" s="13"/>
      <c r="URC357" s="13"/>
      <c r="URD357" s="13"/>
      <c r="URE357" s="13"/>
      <c r="URF357" s="13"/>
      <c r="URG357" s="13"/>
      <c r="URH357" s="13"/>
      <c r="URI357" s="13"/>
      <c r="URJ357" s="13"/>
      <c r="URK357" s="13"/>
      <c r="URL357" s="13"/>
      <c r="URM357" s="13"/>
      <c r="URN357" s="13"/>
      <c r="URO357" s="13"/>
      <c r="URP357" s="13"/>
      <c r="URQ357" s="13"/>
      <c r="URR357" s="13"/>
      <c r="URS357" s="13"/>
      <c r="URT357" s="13"/>
      <c r="URU357" s="13"/>
      <c r="URV357" s="13"/>
      <c r="URW357" s="13"/>
      <c r="URX357" s="13"/>
      <c r="URY357" s="13"/>
      <c r="URZ357" s="13"/>
      <c r="USA357" s="13"/>
      <c r="USB357" s="13"/>
      <c r="USC357" s="13"/>
      <c r="USD357" s="13"/>
      <c r="USE357" s="13"/>
      <c r="USF357" s="13"/>
      <c r="USG357" s="13"/>
      <c r="USH357" s="13"/>
      <c r="USI357" s="13"/>
      <c r="USJ357" s="13"/>
      <c r="USK357" s="13"/>
      <c r="USL357" s="13"/>
      <c r="USM357" s="13"/>
      <c r="USN357" s="13"/>
      <c r="USO357" s="13"/>
      <c r="USP357" s="13"/>
      <c r="USQ357" s="13"/>
      <c r="USR357" s="13"/>
      <c r="USS357" s="13"/>
      <c r="UST357" s="13"/>
      <c r="USU357" s="13"/>
      <c r="USV357" s="13"/>
      <c r="USW357" s="13"/>
      <c r="USX357" s="13"/>
      <c r="USY357" s="13"/>
      <c r="USZ357" s="13"/>
      <c r="UTA357" s="13"/>
      <c r="UTB357" s="13"/>
      <c r="UTC357" s="13"/>
      <c r="UTD357" s="13"/>
      <c r="UTE357" s="13"/>
      <c r="UTF357" s="13"/>
      <c r="UTG357" s="13"/>
      <c r="UTH357" s="13"/>
      <c r="UTI357" s="13"/>
      <c r="UTJ357" s="13"/>
      <c r="UTK357" s="13"/>
      <c r="UTL357" s="13"/>
      <c r="UTM357" s="13"/>
      <c r="UTN357" s="13"/>
      <c r="UTO357" s="13"/>
      <c r="UTP357" s="13"/>
      <c r="UTQ357" s="13"/>
      <c r="UTR357" s="13"/>
      <c r="UTS357" s="13"/>
      <c r="UTT357" s="13"/>
      <c r="UTU357" s="13"/>
      <c r="UTV357" s="13"/>
      <c r="UTW357" s="13"/>
      <c r="UTX357" s="13"/>
      <c r="UTY357" s="13"/>
      <c r="UTZ357" s="13"/>
      <c r="UUA357" s="13"/>
      <c r="UUB357" s="13"/>
      <c r="UUC357" s="13"/>
      <c r="UUD357" s="13"/>
      <c r="UUE357" s="13"/>
      <c r="UUF357" s="13"/>
      <c r="UUG357" s="13"/>
      <c r="UUH357" s="13"/>
      <c r="UUI357" s="13"/>
      <c r="UUJ357" s="13"/>
      <c r="UUK357" s="13"/>
      <c r="UUL357" s="13"/>
      <c r="UUM357" s="13"/>
      <c r="UUN357" s="13"/>
      <c r="UUO357" s="13"/>
      <c r="UUP357" s="13"/>
      <c r="UUQ357" s="13"/>
      <c r="UUR357" s="13"/>
      <c r="UUS357" s="13"/>
      <c r="UUT357" s="13"/>
      <c r="UUU357" s="13"/>
      <c r="UUV357" s="13"/>
      <c r="UUW357" s="13"/>
      <c r="UUX357" s="13"/>
      <c r="UUY357" s="13"/>
      <c r="UUZ357" s="13"/>
      <c r="UVA357" s="13"/>
      <c r="UVB357" s="13"/>
      <c r="UVC357" s="13"/>
      <c r="UVD357" s="13"/>
      <c r="UVE357" s="13"/>
      <c r="UVF357" s="13"/>
      <c r="UVG357" s="13"/>
      <c r="UVH357" s="13"/>
      <c r="UVI357" s="13"/>
      <c r="UVJ357" s="13"/>
      <c r="UVK357" s="13"/>
      <c r="UVL357" s="13"/>
      <c r="UVM357" s="13"/>
      <c r="UVN357" s="13"/>
      <c r="UVO357" s="13"/>
      <c r="UVP357" s="13"/>
      <c r="UVQ357" s="13"/>
      <c r="UVR357" s="13"/>
      <c r="UVS357" s="13"/>
      <c r="UVT357" s="13"/>
      <c r="UVU357" s="13"/>
      <c r="UVV357" s="13"/>
      <c r="UVW357" s="13"/>
      <c r="UVX357" s="13"/>
      <c r="UVY357" s="13"/>
      <c r="UVZ357" s="13"/>
      <c r="UWA357" s="13"/>
      <c r="UWB357" s="13"/>
      <c r="UWC357" s="13"/>
      <c r="UWD357" s="13"/>
      <c r="UWE357" s="13"/>
      <c r="UWF357" s="13"/>
      <c r="UWG357" s="13"/>
      <c r="UWH357" s="13"/>
      <c r="UWI357" s="13"/>
      <c r="UWJ357" s="13"/>
      <c r="UWK357" s="13"/>
      <c r="UWL357" s="13"/>
      <c r="UWM357" s="13"/>
      <c r="UWN357" s="13"/>
      <c r="UWO357" s="13"/>
      <c r="UWP357" s="13"/>
      <c r="UWQ357" s="13"/>
      <c r="UWR357" s="13"/>
      <c r="UWS357" s="13"/>
      <c r="UWT357" s="13"/>
      <c r="UWU357" s="13"/>
      <c r="UWV357" s="13"/>
      <c r="UWW357" s="13"/>
      <c r="UWX357" s="13"/>
      <c r="UWY357" s="13"/>
      <c r="UWZ357" s="13"/>
      <c r="UXA357" s="13"/>
      <c r="UXB357" s="13"/>
      <c r="UXC357" s="13"/>
      <c r="UXD357" s="13"/>
      <c r="UXE357" s="13"/>
      <c r="UXF357" s="13"/>
      <c r="UXG357" s="13"/>
      <c r="UXH357" s="13"/>
      <c r="UXI357" s="13"/>
      <c r="UXJ357" s="13"/>
      <c r="UXK357" s="13"/>
      <c r="UXL357" s="13"/>
      <c r="UXM357" s="13"/>
      <c r="UXN357" s="13"/>
      <c r="UXO357" s="13"/>
      <c r="UXP357" s="13"/>
      <c r="UXQ357" s="13"/>
      <c r="UXR357" s="13"/>
      <c r="UXS357" s="13"/>
      <c r="UXT357" s="13"/>
      <c r="UXU357" s="13"/>
      <c r="UXV357" s="13"/>
      <c r="UXW357" s="13"/>
      <c r="UXX357" s="13"/>
      <c r="UXY357" s="13"/>
      <c r="UXZ357" s="13"/>
      <c r="UYA357" s="13"/>
      <c r="UYB357" s="13"/>
      <c r="UYC357" s="13"/>
      <c r="UYD357" s="13"/>
      <c r="UYE357" s="13"/>
      <c r="UYF357" s="13"/>
      <c r="UYG357" s="13"/>
      <c r="UYH357" s="13"/>
      <c r="UYI357" s="13"/>
      <c r="UYJ357" s="13"/>
      <c r="UYK357" s="13"/>
      <c r="UYL357" s="13"/>
      <c r="UYM357" s="13"/>
      <c r="UYN357" s="13"/>
      <c r="UYO357" s="13"/>
      <c r="UYP357" s="13"/>
      <c r="UYQ357" s="13"/>
      <c r="UYR357" s="13"/>
      <c r="UYS357" s="13"/>
      <c r="UYT357" s="13"/>
      <c r="UYU357" s="13"/>
      <c r="UYV357" s="13"/>
      <c r="UYW357" s="13"/>
      <c r="UYX357" s="13"/>
      <c r="UYY357" s="13"/>
      <c r="UYZ357" s="13"/>
      <c r="UZA357" s="13"/>
      <c r="UZB357" s="13"/>
      <c r="UZC357" s="13"/>
      <c r="UZD357" s="13"/>
      <c r="UZE357" s="13"/>
      <c r="UZF357" s="13"/>
      <c r="UZG357" s="13"/>
      <c r="UZH357" s="13"/>
      <c r="UZI357" s="13"/>
      <c r="UZJ357" s="13"/>
      <c r="UZK357" s="13"/>
      <c r="UZL357" s="13"/>
      <c r="UZM357" s="13"/>
      <c r="UZN357" s="13"/>
      <c r="UZO357" s="13"/>
      <c r="UZP357" s="13"/>
      <c r="UZQ357" s="13"/>
      <c r="UZR357" s="13"/>
      <c r="UZS357" s="13"/>
      <c r="UZT357" s="13"/>
      <c r="UZU357" s="13"/>
      <c r="UZV357" s="13"/>
      <c r="UZW357" s="13"/>
      <c r="UZX357" s="13"/>
      <c r="UZY357" s="13"/>
      <c r="UZZ357" s="13"/>
      <c r="VAA357" s="13"/>
      <c r="VAB357" s="13"/>
      <c r="VAC357" s="13"/>
      <c r="VAD357" s="13"/>
      <c r="VAE357" s="13"/>
      <c r="VAF357" s="13"/>
      <c r="VAG357" s="13"/>
      <c r="VAH357" s="13"/>
      <c r="VAI357" s="13"/>
      <c r="VAJ357" s="13"/>
      <c r="VAK357" s="13"/>
      <c r="VAL357" s="13"/>
      <c r="VAM357" s="13"/>
      <c r="VAN357" s="13"/>
      <c r="VAO357" s="13"/>
      <c r="VAP357" s="13"/>
      <c r="VAQ357" s="13"/>
      <c r="VAR357" s="13"/>
      <c r="VAS357" s="13"/>
      <c r="VAT357" s="13"/>
      <c r="VAU357" s="13"/>
      <c r="VAV357" s="13"/>
      <c r="VAW357" s="13"/>
      <c r="VAX357" s="13"/>
      <c r="VAY357" s="13"/>
      <c r="VAZ357" s="13"/>
      <c r="VBA357" s="13"/>
      <c r="VBB357" s="13"/>
      <c r="VBC357" s="13"/>
      <c r="VBD357" s="13"/>
      <c r="VBE357" s="13"/>
      <c r="VBF357" s="13"/>
      <c r="VBG357" s="13"/>
      <c r="VBH357" s="13"/>
      <c r="VBI357" s="13"/>
      <c r="VBJ357" s="13"/>
      <c r="VBK357" s="13"/>
      <c r="VBL357" s="13"/>
      <c r="VBM357" s="13"/>
      <c r="VBN357" s="13"/>
      <c r="VBO357" s="13"/>
      <c r="VBP357" s="13"/>
      <c r="VBQ357" s="13"/>
      <c r="VBR357" s="13"/>
      <c r="VBS357" s="13"/>
      <c r="VBT357" s="13"/>
      <c r="VBU357" s="13"/>
      <c r="VBV357" s="13"/>
      <c r="VBW357" s="13"/>
      <c r="VBX357" s="13"/>
      <c r="VBY357" s="13"/>
      <c r="VBZ357" s="13"/>
      <c r="VCA357" s="13"/>
      <c r="VCB357" s="13"/>
      <c r="VCC357" s="13"/>
      <c r="VCD357" s="13"/>
      <c r="VCE357" s="13"/>
      <c r="VCF357" s="13"/>
      <c r="VCG357" s="13"/>
      <c r="VCH357" s="13"/>
      <c r="VCI357" s="13"/>
      <c r="VCJ357" s="13"/>
      <c r="VCK357" s="13"/>
      <c r="VCL357" s="13"/>
      <c r="VCM357" s="13"/>
      <c r="VCN357" s="13"/>
      <c r="VCO357" s="13"/>
      <c r="VCP357" s="13"/>
      <c r="VCQ357" s="13"/>
      <c r="VCR357" s="13"/>
      <c r="VCS357" s="13"/>
      <c r="VCT357" s="13"/>
      <c r="VCU357" s="13"/>
      <c r="VCV357" s="13"/>
      <c r="VCW357" s="13"/>
      <c r="VCX357" s="13"/>
      <c r="VCY357" s="13"/>
      <c r="VCZ357" s="13"/>
      <c r="VDA357" s="13"/>
      <c r="VDB357" s="13"/>
      <c r="VDC357" s="13"/>
      <c r="VDD357" s="13"/>
      <c r="VDE357" s="13"/>
      <c r="VDF357" s="13"/>
      <c r="VDG357" s="13"/>
      <c r="VDH357" s="13"/>
      <c r="VDI357" s="13"/>
      <c r="VDJ357" s="13"/>
      <c r="VDK357" s="13"/>
      <c r="VDL357" s="13"/>
      <c r="VDM357" s="13"/>
      <c r="VDN357" s="13"/>
      <c r="VDO357" s="13"/>
      <c r="VDP357" s="13"/>
      <c r="VDQ357" s="13"/>
      <c r="VDR357" s="13"/>
      <c r="VDS357" s="13"/>
      <c r="VDT357" s="13"/>
      <c r="VDU357" s="13"/>
      <c r="VDV357" s="13"/>
      <c r="VDW357" s="13"/>
      <c r="VDX357" s="13"/>
      <c r="VDY357" s="13"/>
      <c r="VDZ357" s="13"/>
      <c r="VEA357" s="13"/>
      <c r="VEB357" s="13"/>
      <c r="VEC357" s="13"/>
      <c r="VED357" s="13"/>
      <c r="VEE357" s="13"/>
      <c r="VEF357" s="13"/>
      <c r="VEG357" s="13"/>
      <c r="VEH357" s="13"/>
      <c r="VEI357" s="13"/>
      <c r="VEJ357" s="13"/>
      <c r="VEK357" s="13"/>
      <c r="VEL357" s="13"/>
      <c r="VEM357" s="13"/>
      <c r="VEN357" s="13"/>
      <c r="VEO357" s="13"/>
      <c r="VEP357" s="13"/>
      <c r="VEQ357" s="13"/>
      <c r="VER357" s="13"/>
      <c r="VES357" s="13"/>
      <c r="VET357" s="13"/>
      <c r="VEU357" s="13"/>
      <c r="VEV357" s="13"/>
      <c r="VEW357" s="13"/>
      <c r="VEX357" s="13"/>
      <c r="VEY357" s="13"/>
      <c r="VEZ357" s="13"/>
      <c r="VFA357" s="13"/>
      <c r="VFB357" s="13"/>
      <c r="VFC357" s="13"/>
      <c r="VFD357" s="13"/>
      <c r="VFE357" s="13"/>
      <c r="VFF357" s="13"/>
      <c r="VFG357" s="13"/>
      <c r="VFH357" s="13"/>
      <c r="VFI357" s="13"/>
      <c r="VFJ357" s="13"/>
      <c r="VFK357" s="13"/>
      <c r="VFL357" s="13"/>
      <c r="VFM357" s="13"/>
      <c r="VFN357" s="13"/>
      <c r="VFO357" s="13"/>
      <c r="VFP357" s="13"/>
      <c r="VFQ357" s="13"/>
      <c r="VFR357" s="13"/>
      <c r="VFS357" s="13"/>
      <c r="VFT357" s="13"/>
      <c r="VFU357" s="13"/>
      <c r="VFV357" s="13"/>
      <c r="VFW357" s="13"/>
      <c r="VFX357" s="13"/>
      <c r="VFY357" s="13"/>
      <c r="VFZ357" s="13"/>
      <c r="VGA357" s="13"/>
      <c r="VGB357" s="13"/>
      <c r="VGC357" s="13"/>
      <c r="VGD357" s="13"/>
      <c r="VGE357" s="13"/>
      <c r="VGF357" s="13"/>
      <c r="VGG357" s="13"/>
      <c r="VGH357" s="13"/>
      <c r="VGI357" s="13"/>
      <c r="VGJ357" s="13"/>
      <c r="VGK357" s="13"/>
      <c r="VGL357" s="13"/>
      <c r="VGM357" s="13"/>
      <c r="VGN357" s="13"/>
      <c r="VGO357" s="13"/>
      <c r="VGP357" s="13"/>
      <c r="VGQ357" s="13"/>
      <c r="VGR357" s="13"/>
      <c r="VGS357" s="13"/>
      <c r="VGT357" s="13"/>
      <c r="VGU357" s="13"/>
      <c r="VGV357" s="13"/>
      <c r="VGW357" s="13"/>
      <c r="VGX357" s="13"/>
      <c r="VGY357" s="13"/>
      <c r="VGZ357" s="13"/>
      <c r="VHA357" s="13"/>
      <c r="VHB357" s="13"/>
      <c r="VHC357" s="13"/>
      <c r="VHD357" s="13"/>
      <c r="VHE357" s="13"/>
      <c r="VHF357" s="13"/>
      <c r="VHG357" s="13"/>
      <c r="VHH357" s="13"/>
      <c r="VHI357" s="13"/>
      <c r="VHJ357" s="13"/>
      <c r="VHK357" s="13"/>
      <c r="VHL357" s="13"/>
      <c r="VHM357" s="13"/>
      <c r="VHN357" s="13"/>
      <c r="VHO357" s="13"/>
      <c r="VHP357" s="13"/>
      <c r="VHQ357" s="13"/>
      <c r="VHR357" s="13"/>
      <c r="VHS357" s="13"/>
      <c r="VHT357" s="13"/>
      <c r="VHU357" s="13"/>
      <c r="VHV357" s="13"/>
      <c r="VHW357" s="13"/>
      <c r="VHX357" s="13"/>
      <c r="VHY357" s="13"/>
      <c r="VHZ357" s="13"/>
      <c r="VIA357" s="13"/>
      <c r="VIB357" s="13"/>
      <c r="VIC357" s="13"/>
      <c r="VID357" s="13"/>
      <c r="VIE357" s="13"/>
      <c r="VIF357" s="13"/>
      <c r="VIG357" s="13"/>
      <c r="VIH357" s="13"/>
      <c r="VII357" s="13"/>
      <c r="VIJ357" s="13"/>
      <c r="VIK357" s="13"/>
      <c r="VIL357" s="13"/>
      <c r="VIM357" s="13"/>
      <c r="VIN357" s="13"/>
      <c r="VIO357" s="13"/>
      <c r="VIP357" s="13"/>
      <c r="VIQ357" s="13"/>
      <c r="VIR357" s="13"/>
      <c r="VIS357" s="13"/>
      <c r="VIT357" s="13"/>
      <c r="VIU357" s="13"/>
      <c r="VIV357" s="13"/>
      <c r="VIW357" s="13"/>
      <c r="VIX357" s="13"/>
      <c r="VIY357" s="13"/>
      <c r="VIZ357" s="13"/>
      <c r="VJA357" s="13"/>
      <c r="VJB357" s="13"/>
      <c r="VJC357" s="13"/>
      <c r="VJD357" s="13"/>
      <c r="VJE357" s="13"/>
      <c r="VJF357" s="13"/>
      <c r="VJG357" s="13"/>
      <c r="VJH357" s="13"/>
      <c r="VJI357" s="13"/>
      <c r="VJJ357" s="13"/>
      <c r="VJK357" s="13"/>
      <c r="VJL357" s="13"/>
      <c r="VJM357" s="13"/>
      <c r="VJN357" s="13"/>
      <c r="VJO357" s="13"/>
      <c r="VJP357" s="13"/>
      <c r="VJQ357" s="13"/>
      <c r="VJR357" s="13"/>
      <c r="VJS357" s="13"/>
      <c r="VJT357" s="13"/>
      <c r="VJU357" s="13"/>
      <c r="VJV357" s="13"/>
      <c r="VJW357" s="13"/>
      <c r="VJX357" s="13"/>
      <c r="VJY357" s="13"/>
      <c r="VJZ357" s="13"/>
      <c r="VKA357" s="13"/>
      <c r="VKB357" s="13"/>
      <c r="VKC357" s="13"/>
      <c r="VKD357" s="13"/>
      <c r="VKE357" s="13"/>
      <c r="VKF357" s="13"/>
      <c r="VKG357" s="13"/>
      <c r="VKH357" s="13"/>
      <c r="VKI357" s="13"/>
      <c r="VKJ357" s="13"/>
      <c r="VKK357" s="13"/>
      <c r="VKL357" s="13"/>
      <c r="VKM357" s="13"/>
      <c r="VKN357" s="13"/>
      <c r="VKO357" s="13"/>
      <c r="VKP357" s="13"/>
      <c r="VKQ357" s="13"/>
      <c r="VKR357" s="13"/>
      <c r="VKS357" s="13"/>
      <c r="VKT357" s="13"/>
      <c r="VKU357" s="13"/>
      <c r="VKV357" s="13"/>
      <c r="VKW357" s="13"/>
      <c r="VKX357" s="13"/>
      <c r="VKY357" s="13"/>
      <c r="VKZ357" s="13"/>
      <c r="VLA357" s="13"/>
      <c r="VLB357" s="13"/>
      <c r="VLC357" s="13"/>
      <c r="VLD357" s="13"/>
      <c r="VLE357" s="13"/>
      <c r="VLF357" s="13"/>
      <c r="VLG357" s="13"/>
      <c r="VLH357" s="13"/>
      <c r="VLI357" s="13"/>
      <c r="VLJ357" s="13"/>
      <c r="VLK357" s="13"/>
      <c r="VLL357" s="13"/>
      <c r="VLM357" s="13"/>
      <c r="VLN357" s="13"/>
      <c r="VLO357" s="13"/>
      <c r="VLP357" s="13"/>
      <c r="VLQ357" s="13"/>
      <c r="VLR357" s="13"/>
      <c r="VLS357" s="13"/>
      <c r="VLT357" s="13"/>
      <c r="VLU357" s="13"/>
      <c r="VLV357" s="13"/>
      <c r="VLW357" s="13"/>
      <c r="VLX357" s="13"/>
      <c r="VLY357" s="13"/>
      <c r="VLZ357" s="13"/>
      <c r="VMA357" s="13"/>
      <c r="VMB357" s="13"/>
      <c r="VMC357" s="13"/>
      <c r="VMD357" s="13"/>
      <c r="VME357" s="13"/>
      <c r="VMF357" s="13"/>
      <c r="VMG357" s="13"/>
      <c r="VMH357" s="13"/>
      <c r="VMI357" s="13"/>
      <c r="VMJ357" s="13"/>
      <c r="VMK357" s="13"/>
      <c r="VML357" s="13"/>
      <c r="VMM357" s="13"/>
      <c r="VMN357" s="13"/>
      <c r="VMO357" s="13"/>
      <c r="VMP357" s="13"/>
      <c r="VMQ357" s="13"/>
      <c r="VMR357" s="13"/>
      <c r="VMS357" s="13"/>
      <c r="VMT357" s="13"/>
      <c r="VMU357" s="13"/>
      <c r="VMV357" s="13"/>
      <c r="VMW357" s="13"/>
      <c r="VMX357" s="13"/>
      <c r="VMY357" s="13"/>
      <c r="VMZ357" s="13"/>
      <c r="VNA357" s="13"/>
      <c r="VNB357" s="13"/>
      <c r="VNC357" s="13"/>
      <c r="VND357" s="13"/>
      <c r="VNE357" s="13"/>
      <c r="VNF357" s="13"/>
      <c r="VNG357" s="13"/>
      <c r="VNH357" s="13"/>
      <c r="VNI357" s="13"/>
      <c r="VNJ357" s="13"/>
      <c r="VNK357" s="13"/>
      <c r="VNL357" s="13"/>
      <c r="VNM357" s="13"/>
      <c r="VNN357" s="13"/>
      <c r="VNO357" s="13"/>
      <c r="VNP357" s="13"/>
      <c r="VNQ357" s="13"/>
      <c r="VNR357" s="13"/>
      <c r="VNS357" s="13"/>
      <c r="VNT357" s="13"/>
      <c r="VNU357" s="13"/>
      <c r="VNV357" s="13"/>
      <c r="VNW357" s="13"/>
      <c r="VNX357" s="13"/>
      <c r="VNY357" s="13"/>
      <c r="VNZ357" s="13"/>
      <c r="VOA357" s="13"/>
      <c r="VOB357" s="13"/>
      <c r="VOC357" s="13"/>
      <c r="VOD357" s="13"/>
      <c r="VOE357" s="13"/>
      <c r="VOF357" s="13"/>
      <c r="VOG357" s="13"/>
      <c r="VOH357" s="13"/>
      <c r="VOI357" s="13"/>
      <c r="VOJ357" s="13"/>
      <c r="VOK357" s="13"/>
      <c r="VOL357" s="13"/>
      <c r="VOM357" s="13"/>
      <c r="VON357" s="13"/>
      <c r="VOO357" s="13"/>
      <c r="VOP357" s="13"/>
      <c r="VOQ357" s="13"/>
      <c r="VOR357" s="13"/>
      <c r="VOS357" s="13"/>
      <c r="VOT357" s="13"/>
      <c r="VOU357" s="13"/>
      <c r="VOV357" s="13"/>
      <c r="VOW357" s="13"/>
      <c r="VOX357" s="13"/>
      <c r="VOY357" s="13"/>
      <c r="VOZ357" s="13"/>
      <c r="VPA357" s="13"/>
      <c r="VPB357" s="13"/>
      <c r="VPC357" s="13"/>
      <c r="VPD357" s="13"/>
      <c r="VPE357" s="13"/>
      <c r="VPF357" s="13"/>
      <c r="VPG357" s="13"/>
      <c r="VPH357" s="13"/>
      <c r="VPI357" s="13"/>
      <c r="VPJ357" s="13"/>
      <c r="VPK357" s="13"/>
      <c r="VPL357" s="13"/>
      <c r="VPM357" s="13"/>
      <c r="VPN357" s="13"/>
      <c r="VPO357" s="13"/>
      <c r="VPP357" s="13"/>
      <c r="VPQ357" s="13"/>
      <c r="VPR357" s="13"/>
      <c r="VPS357" s="13"/>
      <c r="VPT357" s="13"/>
      <c r="VPU357" s="13"/>
      <c r="VPV357" s="13"/>
      <c r="VPW357" s="13"/>
      <c r="VPX357" s="13"/>
      <c r="VPY357" s="13"/>
      <c r="VPZ357" s="13"/>
      <c r="VQA357" s="13"/>
      <c r="VQB357" s="13"/>
      <c r="VQC357" s="13"/>
      <c r="VQD357" s="13"/>
      <c r="VQE357" s="13"/>
      <c r="VQF357" s="13"/>
      <c r="VQG357" s="13"/>
      <c r="VQH357" s="13"/>
      <c r="VQI357" s="13"/>
      <c r="VQJ357" s="13"/>
      <c r="VQK357" s="13"/>
      <c r="VQL357" s="13"/>
      <c r="VQM357" s="13"/>
      <c r="VQN357" s="13"/>
      <c r="VQO357" s="13"/>
      <c r="VQP357" s="13"/>
      <c r="VQQ357" s="13"/>
      <c r="VQR357" s="13"/>
      <c r="VQS357" s="13"/>
      <c r="VQT357" s="13"/>
      <c r="VQU357" s="13"/>
      <c r="VQV357" s="13"/>
      <c r="VQW357" s="13"/>
      <c r="VQX357" s="13"/>
      <c r="VQY357" s="13"/>
      <c r="VQZ357" s="13"/>
      <c r="VRA357" s="13"/>
      <c r="VRB357" s="13"/>
      <c r="VRC357" s="13"/>
      <c r="VRD357" s="13"/>
      <c r="VRE357" s="13"/>
      <c r="VRF357" s="13"/>
      <c r="VRG357" s="13"/>
      <c r="VRH357" s="13"/>
      <c r="VRI357" s="13"/>
      <c r="VRJ357" s="13"/>
      <c r="VRK357" s="13"/>
      <c r="VRL357" s="13"/>
      <c r="VRM357" s="13"/>
      <c r="VRN357" s="13"/>
      <c r="VRO357" s="13"/>
      <c r="VRP357" s="13"/>
      <c r="VRQ357" s="13"/>
      <c r="VRR357" s="13"/>
      <c r="VRS357" s="13"/>
      <c r="VRT357" s="13"/>
      <c r="VRU357" s="13"/>
      <c r="VRV357" s="13"/>
      <c r="VRW357" s="13"/>
      <c r="VRX357" s="13"/>
      <c r="VRY357" s="13"/>
      <c r="VRZ357" s="13"/>
      <c r="VSA357" s="13"/>
      <c r="VSB357" s="13"/>
      <c r="VSC357" s="13"/>
      <c r="VSD357" s="13"/>
      <c r="VSE357" s="13"/>
      <c r="VSF357" s="13"/>
      <c r="VSG357" s="13"/>
      <c r="VSH357" s="13"/>
      <c r="VSI357" s="13"/>
      <c r="VSJ357" s="13"/>
      <c r="VSK357" s="13"/>
      <c r="VSL357" s="13"/>
      <c r="VSM357" s="13"/>
      <c r="VSN357" s="13"/>
      <c r="VSO357" s="13"/>
      <c r="VSP357" s="13"/>
      <c r="VSQ357" s="13"/>
      <c r="VSR357" s="13"/>
      <c r="VSS357" s="13"/>
      <c r="VST357" s="13"/>
      <c r="VSU357" s="13"/>
      <c r="VSV357" s="13"/>
      <c r="VSW357" s="13"/>
      <c r="VSX357" s="13"/>
      <c r="VSY357" s="13"/>
      <c r="VSZ357" s="13"/>
      <c r="VTA357" s="13"/>
      <c r="VTB357" s="13"/>
      <c r="VTC357" s="13"/>
      <c r="VTD357" s="13"/>
      <c r="VTE357" s="13"/>
      <c r="VTF357" s="13"/>
      <c r="VTG357" s="13"/>
      <c r="VTH357" s="13"/>
      <c r="VTI357" s="13"/>
      <c r="VTJ357" s="13"/>
      <c r="VTK357" s="13"/>
      <c r="VTL357" s="13"/>
      <c r="VTM357" s="13"/>
      <c r="VTN357" s="13"/>
      <c r="VTO357" s="13"/>
      <c r="VTP357" s="13"/>
      <c r="VTQ357" s="13"/>
      <c r="VTR357" s="13"/>
      <c r="VTS357" s="13"/>
      <c r="VTT357" s="13"/>
      <c r="VTU357" s="13"/>
      <c r="VTV357" s="13"/>
      <c r="VTW357" s="13"/>
      <c r="VTX357" s="13"/>
      <c r="VTY357" s="13"/>
      <c r="VTZ357" s="13"/>
      <c r="VUA357" s="13"/>
      <c r="VUB357" s="13"/>
      <c r="VUC357" s="13"/>
      <c r="VUD357" s="13"/>
      <c r="VUE357" s="13"/>
      <c r="VUF357" s="13"/>
      <c r="VUG357" s="13"/>
      <c r="VUH357" s="13"/>
      <c r="VUI357" s="13"/>
      <c r="VUJ357" s="13"/>
      <c r="VUK357" s="13"/>
      <c r="VUL357" s="13"/>
      <c r="VUM357" s="13"/>
      <c r="VUN357" s="13"/>
      <c r="VUO357" s="13"/>
      <c r="VUP357" s="13"/>
      <c r="VUQ357" s="13"/>
      <c r="VUR357" s="13"/>
      <c r="VUS357" s="13"/>
      <c r="VUT357" s="13"/>
      <c r="VUU357" s="13"/>
      <c r="VUV357" s="13"/>
      <c r="VUW357" s="13"/>
      <c r="VUX357" s="13"/>
      <c r="VUY357" s="13"/>
      <c r="VUZ357" s="13"/>
      <c r="VVA357" s="13"/>
      <c r="VVB357" s="13"/>
      <c r="VVC357" s="13"/>
      <c r="VVD357" s="13"/>
      <c r="VVE357" s="13"/>
      <c r="VVF357" s="13"/>
      <c r="VVG357" s="13"/>
      <c r="VVH357" s="13"/>
      <c r="VVI357" s="13"/>
      <c r="VVJ357" s="13"/>
      <c r="VVK357" s="13"/>
      <c r="VVL357" s="13"/>
      <c r="VVM357" s="13"/>
      <c r="VVN357" s="13"/>
      <c r="VVO357" s="13"/>
      <c r="VVP357" s="13"/>
      <c r="VVQ357" s="13"/>
      <c r="VVR357" s="13"/>
      <c r="VVS357" s="13"/>
      <c r="VVT357" s="13"/>
      <c r="VVU357" s="13"/>
      <c r="VVV357" s="13"/>
      <c r="VVW357" s="13"/>
      <c r="VVX357" s="13"/>
      <c r="VVY357" s="13"/>
      <c r="VVZ357" s="13"/>
      <c r="VWA357" s="13"/>
      <c r="VWB357" s="13"/>
      <c r="VWC357" s="13"/>
      <c r="VWD357" s="13"/>
      <c r="VWE357" s="13"/>
      <c r="VWF357" s="13"/>
      <c r="VWG357" s="13"/>
      <c r="VWH357" s="13"/>
      <c r="VWI357" s="13"/>
      <c r="VWJ357" s="13"/>
      <c r="VWK357" s="13"/>
      <c r="VWL357" s="13"/>
      <c r="VWM357" s="13"/>
      <c r="VWN357" s="13"/>
      <c r="VWO357" s="13"/>
      <c r="VWP357" s="13"/>
      <c r="VWQ357" s="13"/>
      <c r="VWR357" s="13"/>
      <c r="VWS357" s="13"/>
      <c r="VWT357" s="13"/>
      <c r="VWU357" s="13"/>
      <c r="VWV357" s="13"/>
      <c r="VWW357" s="13"/>
      <c r="VWX357" s="13"/>
      <c r="VWY357" s="13"/>
      <c r="VWZ357" s="13"/>
      <c r="VXA357" s="13"/>
      <c r="VXB357" s="13"/>
      <c r="VXC357" s="13"/>
      <c r="VXD357" s="13"/>
      <c r="VXE357" s="13"/>
      <c r="VXF357" s="13"/>
      <c r="VXG357" s="13"/>
      <c r="VXH357" s="13"/>
      <c r="VXI357" s="13"/>
      <c r="VXJ357" s="13"/>
      <c r="VXK357" s="13"/>
      <c r="VXL357" s="13"/>
      <c r="VXM357" s="13"/>
      <c r="VXN357" s="13"/>
      <c r="VXO357" s="13"/>
      <c r="VXP357" s="13"/>
      <c r="VXQ357" s="13"/>
      <c r="VXR357" s="13"/>
      <c r="VXS357" s="13"/>
      <c r="VXT357" s="13"/>
      <c r="VXU357" s="13"/>
      <c r="VXV357" s="13"/>
      <c r="VXW357" s="13"/>
      <c r="VXX357" s="13"/>
      <c r="VXY357" s="13"/>
      <c r="VXZ357" s="13"/>
      <c r="VYA357" s="13"/>
      <c r="VYB357" s="13"/>
      <c r="VYC357" s="13"/>
      <c r="VYD357" s="13"/>
      <c r="VYE357" s="13"/>
      <c r="VYF357" s="13"/>
      <c r="VYG357" s="13"/>
      <c r="VYH357" s="13"/>
      <c r="VYI357" s="13"/>
      <c r="VYJ357" s="13"/>
      <c r="VYK357" s="13"/>
      <c r="VYL357" s="13"/>
      <c r="VYM357" s="13"/>
      <c r="VYN357" s="13"/>
      <c r="VYO357" s="13"/>
      <c r="VYP357" s="13"/>
      <c r="VYQ357" s="13"/>
      <c r="VYR357" s="13"/>
      <c r="VYS357" s="13"/>
      <c r="VYT357" s="13"/>
      <c r="VYU357" s="13"/>
      <c r="VYV357" s="13"/>
      <c r="VYW357" s="13"/>
      <c r="VYX357" s="13"/>
      <c r="VYY357" s="13"/>
      <c r="VYZ357" s="13"/>
      <c r="VZA357" s="13"/>
      <c r="VZB357" s="13"/>
      <c r="VZC357" s="13"/>
      <c r="VZD357" s="13"/>
      <c r="VZE357" s="13"/>
      <c r="VZF357" s="13"/>
      <c r="VZG357" s="13"/>
      <c r="VZH357" s="13"/>
      <c r="VZI357" s="13"/>
      <c r="VZJ357" s="13"/>
      <c r="VZK357" s="13"/>
      <c r="VZL357" s="13"/>
      <c r="VZM357" s="13"/>
      <c r="VZN357" s="13"/>
      <c r="VZO357" s="13"/>
      <c r="VZP357" s="13"/>
      <c r="VZQ357" s="13"/>
      <c r="VZR357" s="13"/>
      <c r="VZS357" s="13"/>
      <c r="VZT357" s="13"/>
      <c r="VZU357" s="13"/>
      <c r="VZV357" s="13"/>
      <c r="VZW357" s="13"/>
      <c r="VZX357" s="13"/>
      <c r="VZY357" s="13"/>
      <c r="VZZ357" s="13"/>
      <c r="WAA357" s="13"/>
      <c r="WAB357" s="13"/>
      <c r="WAC357" s="13"/>
      <c r="WAD357" s="13"/>
      <c r="WAE357" s="13"/>
      <c r="WAF357" s="13"/>
      <c r="WAG357" s="13"/>
      <c r="WAH357" s="13"/>
      <c r="WAI357" s="13"/>
      <c r="WAJ357" s="13"/>
      <c r="WAK357" s="13"/>
      <c r="WAL357" s="13"/>
      <c r="WAM357" s="13"/>
      <c r="WAN357" s="13"/>
      <c r="WAO357" s="13"/>
      <c r="WAP357" s="13"/>
      <c r="WAQ357" s="13"/>
      <c r="WAR357" s="13"/>
      <c r="WAS357" s="13"/>
      <c r="WAT357" s="13"/>
      <c r="WAU357" s="13"/>
      <c r="WAV357" s="13"/>
      <c r="WAW357" s="13"/>
      <c r="WAX357" s="13"/>
      <c r="WAY357" s="13"/>
      <c r="WAZ357" s="13"/>
      <c r="WBA357" s="13"/>
      <c r="WBB357" s="13"/>
      <c r="WBC357" s="13"/>
      <c r="WBD357" s="13"/>
      <c r="WBE357" s="13"/>
      <c r="WBF357" s="13"/>
      <c r="WBG357" s="13"/>
      <c r="WBH357" s="13"/>
      <c r="WBI357" s="13"/>
      <c r="WBJ357" s="13"/>
      <c r="WBK357" s="13"/>
      <c r="WBL357" s="13"/>
      <c r="WBM357" s="13"/>
      <c r="WBN357" s="13"/>
      <c r="WBO357" s="13"/>
      <c r="WBP357" s="13"/>
      <c r="WBQ357" s="13"/>
      <c r="WBR357" s="13"/>
      <c r="WBS357" s="13"/>
      <c r="WBT357" s="13"/>
      <c r="WBU357" s="13"/>
      <c r="WBV357" s="13"/>
      <c r="WBW357" s="13"/>
      <c r="WBX357" s="13"/>
      <c r="WBY357" s="13"/>
      <c r="WBZ357" s="13"/>
      <c r="WCA357" s="13"/>
      <c r="WCB357" s="13"/>
      <c r="WCC357" s="13"/>
      <c r="WCD357" s="13"/>
      <c r="WCE357" s="13"/>
      <c r="WCF357" s="13"/>
      <c r="WCG357" s="13"/>
      <c r="WCH357" s="13"/>
      <c r="WCI357" s="13"/>
      <c r="WCJ357" s="13"/>
      <c r="WCK357" s="13"/>
      <c r="WCL357" s="13"/>
      <c r="WCM357" s="13"/>
      <c r="WCN357" s="13"/>
      <c r="WCO357" s="13"/>
      <c r="WCP357" s="13"/>
      <c r="WCQ357" s="13"/>
      <c r="WCR357" s="13"/>
      <c r="WCS357" s="13"/>
      <c r="WCT357" s="13"/>
      <c r="WCU357" s="13"/>
      <c r="WCV357" s="13"/>
      <c r="WCW357" s="13"/>
      <c r="WCX357" s="13"/>
      <c r="WCY357" s="13"/>
      <c r="WCZ357" s="13"/>
      <c r="WDA357" s="13"/>
      <c r="WDB357" s="13"/>
      <c r="WDC357" s="13"/>
      <c r="WDD357" s="13"/>
      <c r="WDE357" s="13"/>
      <c r="WDF357" s="13"/>
      <c r="WDG357" s="13"/>
      <c r="WDH357" s="13"/>
      <c r="WDI357" s="13"/>
      <c r="WDJ357" s="13"/>
      <c r="WDK357" s="13"/>
      <c r="WDL357" s="13"/>
      <c r="WDM357" s="13"/>
      <c r="WDN357" s="13"/>
      <c r="WDO357" s="13"/>
      <c r="WDP357" s="13"/>
      <c r="WDQ357" s="13"/>
      <c r="WDR357" s="13"/>
      <c r="WDS357" s="13"/>
      <c r="WDT357" s="13"/>
      <c r="WDU357" s="13"/>
      <c r="WDV357" s="13"/>
      <c r="WDW357" s="13"/>
      <c r="WDX357" s="13"/>
      <c r="WDY357" s="13"/>
      <c r="WDZ357" s="13"/>
      <c r="WEA357" s="13"/>
      <c r="WEB357" s="13"/>
      <c r="WEC357" s="13"/>
      <c r="WED357" s="13"/>
      <c r="WEE357" s="13"/>
      <c r="WEF357" s="13"/>
      <c r="WEG357" s="13"/>
      <c r="WEH357" s="13"/>
      <c r="WEI357" s="13"/>
      <c r="WEJ357" s="13"/>
      <c r="WEK357" s="13"/>
      <c r="WEL357" s="13"/>
      <c r="WEM357" s="13"/>
      <c r="WEN357" s="13"/>
      <c r="WEO357" s="13"/>
      <c r="WEP357" s="13"/>
      <c r="WEQ357" s="13"/>
      <c r="WER357" s="13"/>
      <c r="WES357" s="13"/>
      <c r="WET357" s="13"/>
      <c r="WEU357" s="13"/>
      <c r="WEV357" s="13"/>
      <c r="WEW357" s="13"/>
      <c r="WEX357" s="13"/>
      <c r="WEY357" s="13"/>
      <c r="WEZ357" s="13"/>
      <c r="WFA357" s="13"/>
      <c r="WFB357" s="13"/>
      <c r="WFC357" s="13"/>
      <c r="WFD357" s="13"/>
      <c r="WFE357" s="13"/>
      <c r="WFF357" s="13"/>
      <c r="WFG357" s="13"/>
      <c r="WFH357" s="13"/>
      <c r="WFI357" s="13"/>
      <c r="WFJ357" s="13"/>
      <c r="WFK357" s="13"/>
      <c r="WFL357" s="13"/>
      <c r="WFM357" s="13"/>
      <c r="WFN357" s="13"/>
      <c r="WFO357" s="13"/>
      <c r="WFP357" s="13"/>
      <c r="WFQ357" s="13"/>
      <c r="WFR357" s="13"/>
      <c r="WFS357" s="13"/>
      <c r="WFT357" s="13"/>
      <c r="WFU357" s="13"/>
      <c r="WFV357" s="13"/>
      <c r="WFW357" s="13"/>
      <c r="WFX357" s="13"/>
      <c r="WFY357" s="13"/>
      <c r="WFZ357" s="13"/>
      <c r="WGA357" s="13"/>
      <c r="WGB357" s="13"/>
      <c r="WGC357" s="13"/>
      <c r="WGD357" s="13"/>
      <c r="WGE357" s="13"/>
      <c r="WGF357" s="13"/>
      <c r="WGG357" s="13"/>
      <c r="WGH357" s="13"/>
      <c r="WGI357" s="13"/>
      <c r="WGJ357" s="13"/>
      <c r="WGK357" s="13"/>
      <c r="WGL357" s="13"/>
      <c r="WGM357" s="13"/>
      <c r="WGN357" s="13"/>
      <c r="WGO357" s="13"/>
      <c r="WGP357" s="13"/>
      <c r="WGQ357" s="13"/>
      <c r="WGR357" s="13"/>
      <c r="WGS357" s="13"/>
      <c r="WGT357" s="13"/>
      <c r="WGU357" s="13"/>
      <c r="WGV357" s="13"/>
      <c r="WGW357" s="13"/>
      <c r="WGX357" s="13"/>
      <c r="WGY357" s="13"/>
      <c r="WGZ357" s="13"/>
      <c r="WHA357" s="13"/>
      <c r="WHB357" s="13"/>
      <c r="WHC357" s="13"/>
      <c r="WHD357" s="13"/>
      <c r="WHE357" s="13"/>
      <c r="WHF357" s="13"/>
      <c r="WHG357" s="13"/>
      <c r="WHH357" s="13"/>
      <c r="WHI357" s="13"/>
      <c r="WHJ357" s="13"/>
      <c r="WHK357" s="13"/>
      <c r="WHL357" s="13"/>
      <c r="WHM357" s="13"/>
      <c r="WHN357" s="13"/>
      <c r="WHO357" s="13"/>
      <c r="WHP357" s="13"/>
      <c r="WHQ357" s="13"/>
      <c r="WHR357" s="13"/>
      <c r="WHS357" s="13"/>
      <c r="WHT357" s="13"/>
      <c r="WHU357" s="13"/>
      <c r="WHV357" s="13"/>
      <c r="WHW357" s="13"/>
      <c r="WHX357" s="13"/>
      <c r="WHY357" s="13"/>
      <c r="WHZ357" s="13"/>
      <c r="WIA357" s="13"/>
      <c r="WIB357" s="13"/>
      <c r="WIC357" s="13"/>
      <c r="WID357" s="13"/>
      <c r="WIE357" s="13"/>
      <c r="WIF357" s="13"/>
      <c r="WIG357" s="13"/>
      <c r="WIH357" s="13"/>
      <c r="WII357" s="13"/>
      <c r="WIJ357" s="13"/>
      <c r="WIK357" s="13"/>
      <c r="WIL357" s="13"/>
      <c r="WIM357" s="13"/>
      <c r="WIN357" s="13"/>
      <c r="WIO357" s="13"/>
      <c r="WIP357" s="13"/>
      <c r="WIQ357" s="13"/>
      <c r="WIR357" s="13"/>
      <c r="WIS357" s="13"/>
      <c r="WIT357" s="13"/>
      <c r="WIU357" s="13"/>
      <c r="WIV357" s="13"/>
      <c r="WIW357" s="13"/>
      <c r="WIX357" s="13"/>
      <c r="WIY357" s="13"/>
      <c r="WIZ357" s="13"/>
      <c r="WJA357" s="13"/>
      <c r="WJB357" s="13"/>
      <c r="WJC357" s="13"/>
      <c r="WJD357" s="13"/>
      <c r="WJE357" s="13"/>
      <c r="WJF357" s="13"/>
      <c r="WJG357" s="13"/>
      <c r="WJH357" s="13"/>
      <c r="WJI357" s="13"/>
      <c r="WJJ357" s="13"/>
      <c r="WJK357" s="13"/>
      <c r="WJL357" s="13"/>
      <c r="WJM357" s="13"/>
      <c r="WJN357" s="13"/>
      <c r="WJO357" s="13"/>
      <c r="WJP357" s="13"/>
      <c r="WJQ357" s="13"/>
      <c r="WJR357" s="13"/>
      <c r="WJS357" s="13"/>
      <c r="WJT357" s="13"/>
      <c r="WJU357" s="13"/>
      <c r="WJV357" s="13"/>
      <c r="WJW357" s="13"/>
      <c r="WJX357" s="13"/>
      <c r="WJY357" s="13"/>
      <c r="WJZ357" s="13"/>
      <c r="WKA357" s="13"/>
      <c r="WKB357" s="13"/>
      <c r="WKC357" s="13"/>
      <c r="WKD357" s="13"/>
      <c r="WKE357" s="13"/>
      <c r="WKF357" s="13"/>
      <c r="WKG357" s="13"/>
      <c r="WKH357" s="13"/>
      <c r="WKI357" s="13"/>
      <c r="WKJ357" s="13"/>
      <c r="WKK357" s="13"/>
      <c r="WKL357" s="13"/>
      <c r="WKM357" s="13"/>
      <c r="WKN357" s="13"/>
      <c r="WKO357" s="13"/>
      <c r="WKP357" s="13"/>
      <c r="WKQ357" s="13"/>
      <c r="WKR357" s="13"/>
      <c r="WKS357" s="13"/>
      <c r="WKT357" s="13"/>
      <c r="WKU357" s="13"/>
      <c r="WKV357" s="13"/>
      <c r="WKW357" s="13"/>
      <c r="WKX357" s="13"/>
      <c r="WKY357" s="13"/>
      <c r="WKZ357" s="13"/>
      <c r="WLA357" s="13"/>
      <c r="WLB357" s="13"/>
      <c r="WLC357" s="13"/>
      <c r="WLD357" s="13"/>
      <c r="WLE357" s="13"/>
      <c r="WLF357" s="13"/>
      <c r="WLG357" s="13"/>
      <c r="WLH357" s="13"/>
      <c r="WLI357" s="13"/>
      <c r="WLJ357" s="13"/>
      <c r="WLK357" s="13"/>
      <c r="WLL357" s="13"/>
      <c r="WLM357" s="13"/>
      <c r="WLN357" s="13"/>
      <c r="WLO357" s="13"/>
      <c r="WLP357" s="13"/>
      <c r="WLQ357" s="13"/>
      <c r="WLR357" s="13"/>
      <c r="WLS357" s="13"/>
      <c r="WLT357" s="13"/>
      <c r="WLU357" s="13"/>
      <c r="WLV357" s="13"/>
      <c r="WLW357" s="13"/>
      <c r="WLX357" s="13"/>
      <c r="WLY357" s="13"/>
      <c r="WLZ357" s="13"/>
      <c r="WMA357" s="13"/>
      <c r="WMB357" s="13"/>
      <c r="WMC357" s="13"/>
      <c r="WMD357" s="13"/>
      <c r="WME357" s="13"/>
      <c r="WMF357" s="13"/>
      <c r="WMG357" s="13"/>
      <c r="WMH357" s="13"/>
      <c r="WMI357" s="13"/>
      <c r="WMJ357" s="13"/>
      <c r="WMK357" s="13"/>
      <c r="WML357" s="13"/>
      <c r="WMM357" s="13"/>
      <c r="WMN357" s="13"/>
      <c r="WMO357" s="13"/>
      <c r="WMP357" s="13"/>
      <c r="WMQ357" s="13"/>
      <c r="WMR357" s="13"/>
      <c r="WMS357" s="13"/>
      <c r="WMT357" s="13"/>
      <c r="WMU357" s="13"/>
      <c r="WMV357" s="13"/>
      <c r="WMW357" s="13"/>
      <c r="WMX357" s="13"/>
      <c r="WMY357" s="13"/>
      <c r="WMZ357" s="13"/>
      <c r="WNA357" s="13"/>
      <c r="WNB357" s="13"/>
      <c r="WNC357" s="13"/>
      <c r="WND357" s="13"/>
      <c r="WNE357" s="13"/>
      <c r="WNF357" s="13"/>
      <c r="WNG357" s="13"/>
      <c r="WNH357" s="13"/>
      <c r="WNI357" s="13"/>
      <c r="WNJ357" s="13"/>
      <c r="WNK357" s="13"/>
      <c r="WNL357" s="13"/>
      <c r="WNM357" s="13"/>
      <c r="WNN357" s="13"/>
      <c r="WNO357" s="13"/>
      <c r="WNP357" s="13"/>
      <c r="WNQ357" s="13"/>
      <c r="WNR357" s="13"/>
      <c r="WNS357" s="13"/>
      <c r="WNT357" s="13"/>
      <c r="WNU357" s="13"/>
      <c r="WNV357" s="13"/>
      <c r="WNW357" s="13"/>
      <c r="WNX357" s="13"/>
      <c r="WNY357" s="13"/>
      <c r="WNZ357" s="13"/>
      <c r="WOA357" s="13"/>
      <c r="WOB357" s="13"/>
      <c r="WOC357" s="13"/>
      <c r="WOD357" s="13"/>
      <c r="WOE357" s="13"/>
      <c r="WOF357" s="13"/>
      <c r="WOG357" s="13"/>
      <c r="WOH357" s="13"/>
      <c r="WOI357" s="13"/>
      <c r="WOJ357" s="13"/>
      <c r="WOK357" s="13"/>
      <c r="WOL357" s="13"/>
      <c r="WOM357" s="13"/>
      <c r="WON357" s="13"/>
      <c r="WOO357" s="13"/>
      <c r="WOP357" s="13"/>
      <c r="WOQ357" s="13"/>
      <c r="WOR357" s="13"/>
      <c r="WOS357" s="13"/>
      <c r="WOT357" s="13"/>
      <c r="WOU357" s="13"/>
      <c r="WOV357" s="13"/>
      <c r="WOW357" s="13"/>
      <c r="WOX357" s="13"/>
      <c r="WOY357" s="13"/>
      <c r="WOZ357" s="13"/>
      <c r="WPA357" s="13"/>
      <c r="WPB357" s="13"/>
      <c r="WPC357" s="13"/>
      <c r="WPD357" s="13"/>
      <c r="WPE357" s="13"/>
      <c r="WPF357" s="13"/>
      <c r="WPG357" s="13"/>
      <c r="WPH357" s="13"/>
      <c r="WPI357" s="13"/>
      <c r="WPJ357" s="13"/>
      <c r="WPK357" s="13"/>
      <c r="WPL357" s="13"/>
      <c r="WPM357" s="13"/>
      <c r="WPN357" s="13"/>
      <c r="WPO357" s="13"/>
      <c r="WPP357" s="13"/>
      <c r="WPQ357" s="13"/>
      <c r="WPR357" s="13"/>
      <c r="WPS357" s="13"/>
      <c r="WPT357" s="13"/>
      <c r="WPU357" s="13"/>
      <c r="WPV357" s="13"/>
      <c r="WPW357" s="13"/>
      <c r="WPX357" s="13"/>
      <c r="WPY357" s="13"/>
      <c r="WPZ357" s="13"/>
      <c r="WQA357" s="13"/>
      <c r="WQB357" s="13"/>
      <c r="WQC357" s="13"/>
      <c r="WQD357" s="13"/>
      <c r="WQE357" s="13"/>
      <c r="WQF357" s="13"/>
      <c r="WQG357" s="13"/>
      <c r="WQH357" s="13"/>
      <c r="WQI357" s="13"/>
      <c r="WQJ357" s="13"/>
      <c r="WQK357" s="13"/>
      <c r="WQL357" s="13"/>
      <c r="WQM357" s="13"/>
      <c r="WQN357" s="13"/>
      <c r="WQO357" s="13"/>
      <c r="WQP357" s="13"/>
      <c r="WQQ357" s="13"/>
      <c r="WQR357" s="13"/>
      <c r="WQS357" s="13"/>
      <c r="WQT357" s="13"/>
      <c r="WQU357" s="13"/>
      <c r="WQV357" s="13"/>
      <c r="WQW357" s="13"/>
      <c r="WQX357" s="13"/>
      <c r="WQY357" s="13"/>
      <c r="WQZ357" s="13"/>
      <c r="WRA357" s="13"/>
      <c r="WRB357" s="13"/>
      <c r="WRC357" s="13"/>
      <c r="WRD357" s="13"/>
      <c r="WRE357" s="13"/>
      <c r="WRF357" s="13"/>
      <c r="WRG357" s="13"/>
      <c r="WRH357" s="13"/>
      <c r="WRI357" s="13"/>
      <c r="WRJ357" s="13"/>
      <c r="WRK357" s="13"/>
      <c r="WRL357" s="13"/>
      <c r="WRM357" s="13"/>
      <c r="WRN357" s="13"/>
      <c r="WRO357" s="13"/>
      <c r="WRP357" s="13"/>
      <c r="WRQ357" s="13"/>
      <c r="WRR357" s="13"/>
      <c r="WRS357" s="13"/>
      <c r="WRT357" s="13"/>
      <c r="WRU357" s="13"/>
      <c r="WRV357" s="13"/>
      <c r="WRW357" s="13"/>
      <c r="WRX357" s="13"/>
      <c r="WRY357" s="13"/>
      <c r="WRZ357" s="13"/>
      <c r="WSA357" s="13"/>
      <c r="WSB357" s="13"/>
      <c r="WSC357" s="13"/>
      <c r="WSD357" s="13"/>
      <c r="WSE357" s="13"/>
      <c r="WSF357" s="13"/>
      <c r="WSG357" s="13"/>
      <c r="WSH357" s="13"/>
      <c r="WSI357" s="13"/>
      <c r="WSJ357" s="13"/>
      <c r="WSK357" s="13"/>
      <c r="WSL357" s="13"/>
      <c r="WSM357" s="13"/>
      <c r="WSN357" s="13"/>
      <c r="WSO357" s="13"/>
      <c r="WSP357" s="13"/>
      <c r="WSQ357" s="13"/>
      <c r="WSR357" s="13"/>
      <c r="WSS357" s="13"/>
      <c r="WST357" s="13"/>
      <c r="WSU357" s="13"/>
      <c r="WSV357" s="13"/>
      <c r="WSW357" s="13"/>
      <c r="WSX357" s="13"/>
      <c r="WSY357" s="13"/>
      <c r="WSZ357" s="13"/>
      <c r="WTA357" s="13"/>
      <c r="WTB357" s="13"/>
      <c r="WTC357" s="13"/>
      <c r="WTD357" s="13"/>
      <c r="WTE357" s="13"/>
      <c r="WTF357" s="13"/>
      <c r="WTG357" s="13"/>
      <c r="WTH357" s="13"/>
      <c r="WTI357" s="13"/>
      <c r="WTJ357" s="13"/>
      <c r="WTK357" s="13"/>
      <c r="WTL357" s="13"/>
      <c r="WTM357" s="13"/>
      <c r="WTN357" s="13"/>
      <c r="WTO357" s="13"/>
      <c r="WTP357" s="13"/>
      <c r="WTQ357" s="13"/>
      <c r="WTR357" s="13"/>
      <c r="WTS357" s="13"/>
      <c r="WTT357" s="13"/>
      <c r="WTU357" s="13"/>
      <c r="WTV357" s="13"/>
      <c r="WTW357" s="13"/>
      <c r="WTX357" s="13"/>
      <c r="WTY357" s="13"/>
      <c r="WTZ357" s="13"/>
      <c r="WUA357" s="13"/>
      <c r="WUB357" s="13"/>
      <c r="WUC357" s="13"/>
      <c r="WUD357" s="13"/>
      <c r="WUE357" s="13"/>
      <c r="WUF357" s="13"/>
      <c r="WUG357" s="13"/>
      <c r="WUH357" s="13"/>
      <c r="WUI357" s="13"/>
      <c r="WUJ357" s="13"/>
      <c r="WUK357" s="13"/>
      <c r="WUL357" s="13"/>
      <c r="WUM357" s="13"/>
      <c r="WUN357" s="13"/>
      <c r="WUO357" s="13"/>
      <c r="WUP357" s="13"/>
      <c r="WUQ357" s="13"/>
      <c r="WUR357" s="13"/>
      <c r="WUS357" s="13"/>
      <c r="WUT357" s="13"/>
      <c r="WUU357" s="13"/>
      <c r="WUV357" s="13"/>
      <c r="WUW357" s="13"/>
      <c r="WUX357" s="13"/>
      <c r="WUY357" s="13"/>
      <c r="WUZ357" s="13"/>
      <c r="WVA357" s="13"/>
      <c r="WVB357" s="13"/>
      <c r="WVC357" s="13"/>
      <c r="WVD357" s="13"/>
      <c r="WVE357" s="13"/>
      <c r="WVF357" s="13"/>
      <c r="WVG357" s="13"/>
      <c r="WVH357" s="13"/>
      <c r="WVI357" s="13"/>
      <c r="WVJ357" s="13"/>
      <c r="WVK357" s="13"/>
      <c r="WVL357" s="13"/>
      <c r="WVM357" s="13"/>
      <c r="WVN357" s="13"/>
      <c r="WVO357" s="13"/>
      <c r="WVP357" s="13"/>
      <c r="WVQ357" s="13"/>
      <c r="WVR357" s="13"/>
      <c r="WVS357" s="13"/>
      <c r="WVT357" s="13"/>
      <c r="WVU357" s="13"/>
      <c r="WVV357" s="13"/>
      <c r="WVW357" s="13"/>
      <c r="WVX357" s="13"/>
      <c r="WVY357" s="13"/>
      <c r="WVZ357" s="13"/>
      <c r="WWA357" s="13"/>
      <c r="WWB357" s="13"/>
      <c r="WWC357" s="13"/>
      <c r="WWD357" s="13"/>
      <c r="WWE357" s="13"/>
      <c r="WWF357" s="13"/>
      <c r="WWG357" s="13"/>
      <c r="WWH357" s="13"/>
      <c r="WWI357" s="13"/>
      <c r="WWJ357" s="13"/>
      <c r="WWK357" s="13"/>
      <c r="WWL357" s="13"/>
      <c r="WWM357" s="13"/>
      <c r="WWN357" s="13"/>
      <c r="WWO357" s="13"/>
      <c r="WWP357" s="13"/>
      <c r="WWQ357" s="13"/>
      <c r="WWR357" s="13"/>
      <c r="WWS357" s="13"/>
      <c r="WWT357" s="13"/>
      <c r="WWU357" s="13"/>
      <c r="WWV357" s="13"/>
      <c r="WWW357" s="13"/>
      <c r="WWX357" s="13"/>
      <c r="WWY357" s="13"/>
      <c r="WWZ357" s="13"/>
      <c r="WXA357" s="13"/>
      <c r="WXB357" s="13"/>
      <c r="WXC357" s="13"/>
      <c r="WXD357" s="13"/>
      <c r="WXE357" s="13"/>
      <c r="WXF357" s="13"/>
      <c r="WXG357" s="13"/>
      <c r="WXH357" s="13"/>
      <c r="WXI357" s="13"/>
      <c r="WXJ357" s="13"/>
      <c r="WXK357" s="13"/>
      <c r="WXL357" s="13"/>
      <c r="WXM357" s="13"/>
      <c r="WXN357" s="13"/>
      <c r="WXO357" s="13"/>
      <c r="WXP357" s="13"/>
      <c r="WXQ357" s="13"/>
      <c r="WXR357" s="13"/>
      <c r="WXS357" s="13"/>
      <c r="WXT357" s="13"/>
      <c r="WXU357" s="13"/>
      <c r="WXV357" s="13"/>
      <c r="WXW357" s="13"/>
      <c r="WXX357" s="13"/>
      <c r="WXY357" s="13"/>
      <c r="WXZ357" s="13"/>
      <c r="WYA357" s="13"/>
      <c r="WYB357" s="13"/>
      <c r="WYC357" s="13"/>
      <c r="WYD357" s="13"/>
      <c r="WYE357" s="13"/>
      <c r="WYF357" s="13"/>
      <c r="WYG357" s="13"/>
      <c r="WYH357" s="13"/>
      <c r="WYI357" s="13"/>
      <c r="WYJ357" s="13"/>
      <c r="WYK357" s="13"/>
      <c r="WYL357" s="13"/>
      <c r="WYM357" s="13"/>
      <c r="WYN357" s="13"/>
      <c r="WYO357" s="13"/>
      <c r="WYP357" s="13"/>
      <c r="WYQ357" s="13"/>
      <c r="WYR357" s="13"/>
      <c r="WYS357" s="13"/>
      <c r="WYT357" s="13"/>
      <c r="WYU357" s="13"/>
      <c r="WYV357" s="13"/>
      <c r="WYW357" s="13"/>
      <c r="WYX357" s="13"/>
      <c r="WYY357" s="13"/>
      <c r="WYZ357" s="13"/>
      <c r="WZA357" s="13"/>
      <c r="WZB357" s="13"/>
      <c r="WZC357" s="13"/>
      <c r="WZD357" s="13"/>
      <c r="WZE357" s="13"/>
      <c r="WZF357" s="13"/>
      <c r="WZG357" s="13"/>
      <c r="WZH357" s="13"/>
      <c r="WZI357" s="13"/>
      <c r="WZJ357" s="13"/>
      <c r="WZK357" s="13"/>
      <c r="WZL357" s="13"/>
      <c r="WZM357" s="13"/>
      <c r="WZN357" s="13"/>
      <c r="WZO357" s="13"/>
      <c r="WZP357" s="13"/>
      <c r="WZQ357" s="13"/>
      <c r="WZR357" s="13"/>
      <c r="WZS357" s="13"/>
      <c r="WZT357" s="13"/>
      <c r="WZU357" s="13"/>
      <c r="WZV357" s="13"/>
      <c r="WZW357" s="13"/>
      <c r="WZX357" s="13"/>
      <c r="WZY357" s="13"/>
      <c r="WZZ357" s="13"/>
      <c r="XAA357" s="13"/>
      <c r="XAB357" s="13"/>
      <c r="XAC357" s="13"/>
      <c r="XAD357" s="13"/>
      <c r="XAE357" s="13"/>
      <c r="XAF357" s="13"/>
      <c r="XAG357" s="13"/>
      <c r="XAH357" s="13"/>
      <c r="XAI357" s="13"/>
      <c r="XAJ357" s="13"/>
      <c r="XAK357" s="13"/>
      <c r="XAL357" s="13"/>
      <c r="XAM357" s="13"/>
      <c r="XAN357" s="13"/>
      <c r="XAO357" s="13"/>
      <c r="XAP357" s="13"/>
      <c r="XAQ357" s="13"/>
      <c r="XAR357" s="13"/>
      <c r="XAS357" s="13"/>
      <c r="XAT357" s="13"/>
      <c r="XAU357" s="13"/>
      <c r="XAV357" s="13"/>
      <c r="XAW357" s="13"/>
      <c r="XAX357" s="13"/>
      <c r="XAY357" s="13"/>
      <c r="XAZ357" s="13"/>
      <c r="XBA357" s="13"/>
      <c r="XBB357" s="13"/>
      <c r="XBC357" s="13"/>
      <c r="XBD357" s="13"/>
      <c r="XBE357" s="13"/>
      <c r="XBF357" s="13"/>
      <c r="XBG357" s="13"/>
      <c r="XBH357" s="13"/>
      <c r="XBI357" s="13"/>
      <c r="XBJ357" s="13"/>
      <c r="XBK357" s="13"/>
      <c r="XBL357" s="13"/>
      <c r="XBM357" s="13"/>
      <c r="XBN357" s="13"/>
      <c r="XBO357" s="13"/>
      <c r="XBP357" s="13"/>
      <c r="XBQ357" s="13"/>
      <c r="XBR357" s="13"/>
      <c r="XBS357" s="13"/>
      <c r="XBT357" s="13"/>
      <c r="XBU357" s="13"/>
      <c r="XBV357" s="13"/>
      <c r="XBW357" s="13"/>
      <c r="XBX357" s="13"/>
      <c r="XBY357" s="13"/>
      <c r="XBZ357" s="13"/>
      <c r="XCA357" s="13"/>
      <c r="XCB357" s="13"/>
      <c r="XCC357" s="13"/>
      <c r="XCD357" s="13"/>
      <c r="XCE357" s="13"/>
      <c r="XCF357" s="13"/>
      <c r="XCG357" s="13"/>
      <c r="XCH357" s="13"/>
      <c r="XCI357" s="13"/>
      <c r="XCJ357" s="13"/>
      <c r="XCK357" s="13"/>
      <c r="XCL357" s="13"/>
      <c r="XCM357" s="13"/>
      <c r="XCN357" s="13"/>
      <c r="XCO357" s="13"/>
      <c r="XCP357" s="13"/>
      <c r="XCQ357" s="13"/>
      <c r="XCR357" s="13"/>
      <c r="XCS357" s="13"/>
      <c r="XCT357" s="13"/>
      <c r="XCU357" s="13"/>
      <c r="XCV357" s="13"/>
      <c r="XCW357" s="13"/>
      <c r="XCX357" s="13"/>
      <c r="XCY357" s="13"/>
      <c r="XCZ357" s="13"/>
      <c r="XDA357" s="13"/>
      <c r="XDB357" s="13"/>
      <c r="XDC357" s="13"/>
      <c r="XDD357" s="13"/>
      <c r="XDE357" s="13"/>
      <c r="XDF357" s="13"/>
      <c r="XDG357" s="13"/>
      <c r="XDH357" s="13"/>
      <c r="XDI357" s="13"/>
      <c r="XDJ357" s="13"/>
      <c r="XDK357" s="13"/>
      <c r="XDL357" s="13"/>
      <c r="XDM357" s="13"/>
      <c r="XDN357" s="13"/>
      <c r="XDO357" s="13"/>
      <c r="XDP357" s="13"/>
      <c r="XDQ357" s="13"/>
      <c r="XDR357" s="13"/>
      <c r="XDS357" s="13"/>
      <c r="XDT357" s="13"/>
      <c r="XDU357" s="13"/>
      <c r="XDV357" s="13"/>
      <c r="XDW357" s="13"/>
      <c r="XDX357" s="13"/>
      <c r="XDY357" s="13"/>
      <c r="XDZ357" s="13"/>
      <c r="XEA357" s="13"/>
      <c r="XEB357" s="13"/>
      <c r="XEC357" s="13"/>
      <c r="XED357" s="13"/>
      <c r="XEE357" s="13"/>
      <c r="XEF357" s="13"/>
      <c r="XEG357" s="13"/>
      <c r="XEH357" s="13"/>
      <c r="XEI357" s="13"/>
      <c r="XEJ357" s="13"/>
      <c r="XEK357" s="13"/>
      <c r="XEL357" s="13"/>
      <c r="XEM357" s="13"/>
      <c r="XEN357" s="13"/>
      <c r="XEO357" s="13"/>
      <c r="XEP357" s="13"/>
      <c r="XEQ357" s="13"/>
      <c r="XER357" s="13"/>
      <c r="XES357" s="13"/>
      <c r="XET357" s="13"/>
      <c r="XEU357" s="13"/>
      <c r="XEV357" s="13"/>
      <c r="XEW357" s="13"/>
      <c r="XEX357" s="13"/>
      <c r="XEY357" s="13"/>
      <c r="XEZ357" s="13"/>
      <c r="XFA357" s="13"/>
      <c r="XFB357" s="13"/>
      <c r="XFC357" s="13"/>
    </row>
    <row r="358" spans="1:16383" s="11" customFormat="1" ht="15" x14ac:dyDescent="0.25">
      <c r="A358" s="27"/>
      <c r="B358" s="20" t="s">
        <v>209</v>
      </c>
      <c r="C358" s="19"/>
      <c r="D358" s="19"/>
      <c r="E358" s="19"/>
      <c r="F358" s="118"/>
      <c r="G358" s="22"/>
      <c r="H358" s="22"/>
      <c r="I358" s="40">
        <v>49</v>
      </c>
      <c r="J358" s="13"/>
      <c r="K358" s="24">
        <f t="shared" si="16"/>
        <v>49</v>
      </c>
      <c r="L358" s="112"/>
      <c r="M358" s="105"/>
      <c r="N358" s="105"/>
      <c r="O358" s="105"/>
      <c r="P358" s="105"/>
      <c r="Q358" s="105"/>
      <c r="R358" s="105"/>
      <c r="S358" s="105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  <c r="JX358" s="13"/>
      <c r="JY358" s="13"/>
      <c r="JZ358" s="13"/>
      <c r="KA358" s="13"/>
      <c r="KB358" s="13"/>
      <c r="KC358" s="13"/>
      <c r="KD358" s="13"/>
      <c r="KE358" s="13"/>
      <c r="KF358" s="13"/>
      <c r="KG358" s="13"/>
      <c r="KH358" s="13"/>
      <c r="KI358" s="13"/>
      <c r="KJ358" s="13"/>
      <c r="KK358" s="13"/>
      <c r="KL358" s="13"/>
      <c r="KM358" s="13"/>
      <c r="KN358" s="13"/>
      <c r="KO358" s="13"/>
      <c r="KP358" s="13"/>
      <c r="KQ358" s="13"/>
      <c r="KR358" s="13"/>
      <c r="KS358" s="13"/>
      <c r="KT358" s="13"/>
      <c r="KU358" s="13"/>
      <c r="KV358" s="13"/>
      <c r="KW358" s="13"/>
      <c r="KX358" s="13"/>
      <c r="KY358" s="13"/>
      <c r="KZ358" s="13"/>
      <c r="LA358" s="13"/>
      <c r="LB358" s="13"/>
      <c r="LC358" s="13"/>
      <c r="LD358" s="13"/>
      <c r="LE358" s="13"/>
      <c r="LF358" s="13"/>
      <c r="LG358" s="13"/>
      <c r="LH358" s="13"/>
      <c r="LI358" s="13"/>
      <c r="LJ358" s="13"/>
      <c r="LK358" s="13"/>
      <c r="LL358" s="13"/>
      <c r="LM358" s="13"/>
      <c r="LN358" s="13"/>
      <c r="LO358" s="13"/>
      <c r="LP358" s="13"/>
      <c r="LQ358" s="13"/>
      <c r="LR358" s="13"/>
      <c r="LS358" s="13"/>
      <c r="LT358" s="13"/>
      <c r="LU358" s="13"/>
      <c r="LV358" s="13"/>
      <c r="LW358" s="13"/>
      <c r="LX358" s="13"/>
      <c r="LY358" s="13"/>
      <c r="LZ358" s="13"/>
      <c r="MA358" s="13"/>
      <c r="MB358" s="13"/>
      <c r="MC358" s="13"/>
      <c r="MD358" s="13"/>
      <c r="ME358" s="13"/>
      <c r="MF358" s="13"/>
      <c r="MG358" s="13"/>
      <c r="MH358" s="13"/>
      <c r="MI358" s="13"/>
      <c r="MJ358" s="13"/>
      <c r="MK358" s="13"/>
      <c r="ML358" s="13"/>
      <c r="MM358" s="13"/>
      <c r="MN358" s="13"/>
      <c r="MO358" s="13"/>
      <c r="MP358" s="13"/>
      <c r="MQ358" s="13"/>
      <c r="MR358" s="13"/>
      <c r="MS358" s="13"/>
      <c r="MT358" s="13"/>
      <c r="MU358" s="13"/>
      <c r="MV358" s="13"/>
      <c r="MW358" s="13"/>
      <c r="MX358" s="13"/>
      <c r="MY358" s="13"/>
      <c r="MZ358" s="13"/>
      <c r="NA358" s="13"/>
      <c r="NB358" s="13"/>
      <c r="NC358" s="13"/>
      <c r="ND358" s="13"/>
      <c r="NE358" s="13"/>
      <c r="NF358" s="13"/>
      <c r="NG358" s="13"/>
      <c r="NH358" s="13"/>
      <c r="NI358" s="13"/>
      <c r="NJ358" s="13"/>
      <c r="NK358" s="13"/>
      <c r="NL358" s="13"/>
      <c r="NM358" s="13"/>
      <c r="NN358" s="13"/>
      <c r="NO358" s="13"/>
      <c r="NP358" s="13"/>
      <c r="NQ358" s="13"/>
      <c r="NR358" s="13"/>
      <c r="NS358" s="13"/>
      <c r="NT358" s="13"/>
      <c r="NU358" s="13"/>
      <c r="NV358" s="13"/>
      <c r="NW358" s="13"/>
      <c r="NX358" s="13"/>
      <c r="NY358" s="13"/>
      <c r="NZ358" s="13"/>
      <c r="OA358" s="13"/>
      <c r="OB358" s="13"/>
      <c r="OC358" s="13"/>
      <c r="OD358" s="13"/>
      <c r="OE358" s="13"/>
      <c r="OF358" s="13"/>
      <c r="OG358" s="13"/>
      <c r="OH358" s="13"/>
      <c r="OI358" s="13"/>
      <c r="OJ358" s="13"/>
      <c r="OK358" s="13"/>
      <c r="OL358" s="13"/>
      <c r="OM358" s="13"/>
      <c r="ON358" s="13"/>
      <c r="OO358" s="13"/>
      <c r="OP358" s="13"/>
      <c r="OQ358" s="13"/>
      <c r="OR358" s="13"/>
      <c r="OS358" s="13"/>
      <c r="OT358" s="13"/>
      <c r="OU358" s="13"/>
      <c r="OV358" s="13"/>
      <c r="OW358" s="13"/>
      <c r="OX358" s="13"/>
      <c r="OY358" s="13"/>
      <c r="OZ358" s="13"/>
      <c r="PA358" s="13"/>
      <c r="PB358" s="13"/>
      <c r="PC358" s="13"/>
      <c r="PD358" s="13"/>
      <c r="PE358" s="13"/>
      <c r="PF358" s="13"/>
      <c r="PG358" s="13"/>
      <c r="PH358" s="13"/>
      <c r="PI358" s="13"/>
      <c r="PJ358" s="13"/>
      <c r="PK358" s="13"/>
      <c r="PL358" s="13"/>
      <c r="PM358" s="13"/>
      <c r="PN358" s="13"/>
      <c r="PO358" s="13"/>
      <c r="PP358" s="13"/>
      <c r="PQ358" s="13"/>
      <c r="PR358" s="13"/>
      <c r="PS358" s="13"/>
      <c r="PT358" s="13"/>
      <c r="PU358" s="13"/>
      <c r="PV358" s="13"/>
      <c r="PW358" s="13"/>
      <c r="PX358" s="13"/>
      <c r="PY358" s="13"/>
      <c r="PZ358" s="13"/>
      <c r="QA358" s="13"/>
      <c r="QB358" s="13"/>
      <c r="QC358" s="13"/>
      <c r="QD358" s="13"/>
      <c r="QE358" s="13"/>
      <c r="QF358" s="13"/>
      <c r="QG358" s="13"/>
      <c r="QH358" s="13"/>
      <c r="QI358" s="13"/>
      <c r="QJ358" s="13"/>
      <c r="QK358" s="13"/>
      <c r="QL358" s="13"/>
      <c r="QM358" s="13"/>
      <c r="QN358" s="13"/>
      <c r="QO358" s="13"/>
      <c r="QP358" s="13"/>
      <c r="QQ358" s="13"/>
      <c r="QR358" s="13"/>
      <c r="QS358" s="13"/>
      <c r="QT358" s="13"/>
      <c r="QU358" s="13"/>
      <c r="QV358" s="13"/>
      <c r="QW358" s="13"/>
      <c r="QX358" s="13"/>
      <c r="QY358" s="13"/>
      <c r="QZ358" s="13"/>
      <c r="RA358" s="13"/>
      <c r="RB358" s="13"/>
      <c r="RC358" s="13"/>
      <c r="RD358" s="13"/>
      <c r="RE358" s="13"/>
      <c r="RF358" s="13"/>
      <c r="RG358" s="13"/>
      <c r="RH358" s="13"/>
      <c r="RI358" s="13"/>
      <c r="RJ358" s="13"/>
      <c r="RK358" s="13"/>
      <c r="RL358" s="13"/>
      <c r="RM358" s="13"/>
      <c r="RN358" s="13"/>
      <c r="RO358" s="13"/>
      <c r="RP358" s="13"/>
      <c r="RQ358" s="13"/>
      <c r="RR358" s="13"/>
      <c r="RS358" s="13"/>
      <c r="RT358" s="13"/>
      <c r="RU358" s="13"/>
      <c r="RV358" s="13"/>
      <c r="RW358" s="13"/>
      <c r="RX358" s="13"/>
      <c r="RY358" s="13"/>
      <c r="RZ358" s="13"/>
      <c r="SA358" s="13"/>
      <c r="SB358" s="13"/>
      <c r="SC358" s="13"/>
      <c r="SD358" s="13"/>
      <c r="SE358" s="13"/>
      <c r="SF358" s="13"/>
      <c r="SG358" s="13"/>
      <c r="SH358" s="13"/>
      <c r="SI358" s="13"/>
      <c r="SJ358" s="13"/>
      <c r="SK358" s="13"/>
      <c r="SL358" s="13"/>
      <c r="SM358" s="13"/>
      <c r="SN358" s="13"/>
      <c r="SO358" s="13"/>
      <c r="SP358" s="13"/>
      <c r="SQ358" s="13"/>
      <c r="SR358" s="13"/>
      <c r="SS358" s="13"/>
      <c r="ST358" s="13"/>
      <c r="SU358" s="13"/>
      <c r="SV358" s="13"/>
      <c r="SW358" s="13"/>
      <c r="SX358" s="13"/>
      <c r="SY358" s="13"/>
      <c r="SZ358" s="13"/>
      <c r="TA358" s="13"/>
      <c r="TB358" s="13"/>
      <c r="TC358" s="13"/>
      <c r="TD358" s="13"/>
      <c r="TE358" s="13"/>
      <c r="TF358" s="13"/>
      <c r="TG358" s="13"/>
      <c r="TH358" s="13"/>
      <c r="TI358" s="13"/>
      <c r="TJ358" s="13"/>
      <c r="TK358" s="13"/>
      <c r="TL358" s="13"/>
      <c r="TM358" s="13"/>
      <c r="TN358" s="13"/>
      <c r="TO358" s="13"/>
      <c r="TP358" s="13"/>
      <c r="TQ358" s="13"/>
      <c r="TR358" s="13"/>
      <c r="TS358" s="13"/>
      <c r="TT358" s="13"/>
      <c r="TU358" s="13"/>
      <c r="TV358" s="13"/>
      <c r="TW358" s="13"/>
      <c r="TX358" s="13"/>
      <c r="TY358" s="13"/>
      <c r="TZ358" s="13"/>
      <c r="UA358" s="13"/>
      <c r="UB358" s="13"/>
      <c r="UC358" s="13"/>
      <c r="UD358" s="13"/>
      <c r="UE358" s="13"/>
      <c r="UF358" s="13"/>
      <c r="UG358" s="13"/>
      <c r="UH358" s="13"/>
      <c r="UI358" s="13"/>
      <c r="UJ358" s="13"/>
      <c r="UK358" s="13"/>
      <c r="UL358" s="13"/>
      <c r="UM358" s="13"/>
      <c r="UN358" s="13"/>
      <c r="UO358" s="13"/>
      <c r="UP358" s="13"/>
      <c r="UQ358" s="13"/>
      <c r="UR358" s="13"/>
      <c r="US358" s="13"/>
      <c r="UT358" s="13"/>
      <c r="UU358" s="13"/>
      <c r="UV358" s="13"/>
      <c r="UW358" s="13"/>
      <c r="UX358" s="13"/>
      <c r="UY358" s="13"/>
      <c r="UZ358" s="13"/>
      <c r="VA358" s="13"/>
      <c r="VB358" s="13"/>
      <c r="VC358" s="13"/>
      <c r="VD358" s="13"/>
      <c r="VE358" s="13"/>
      <c r="VF358" s="13"/>
      <c r="VG358" s="13"/>
      <c r="VH358" s="13"/>
      <c r="VI358" s="13"/>
      <c r="VJ358" s="13"/>
      <c r="VK358" s="13"/>
      <c r="VL358" s="13"/>
      <c r="VM358" s="13"/>
      <c r="VN358" s="13"/>
      <c r="VO358" s="13"/>
      <c r="VP358" s="13"/>
      <c r="VQ358" s="13"/>
      <c r="VR358" s="13"/>
      <c r="VS358" s="13"/>
      <c r="VT358" s="13"/>
      <c r="VU358" s="13"/>
      <c r="VV358" s="13"/>
      <c r="VW358" s="13"/>
      <c r="VX358" s="13"/>
      <c r="VY358" s="13"/>
      <c r="VZ358" s="13"/>
      <c r="WA358" s="13"/>
      <c r="WB358" s="13"/>
      <c r="WC358" s="13"/>
      <c r="WD358" s="13"/>
      <c r="WE358" s="13"/>
      <c r="WF358" s="13"/>
      <c r="WG358" s="13"/>
      <c r="WH358" s="13"/>
      <c r="WI358" s="13"/>
      <c r="WJ358" s="13"/>
      <c r="WK358" s="13"/>
      <c r="WL358" s="13"/>
      <c r="WM358" s="13"/>
      <c r="WN358" s="13"/>
      <c r="WO358" s="13"/>
      <c r="WP358" s="13"/>
      <c r="WQ358" s="13"/>
      <c r="WR358" s="13"/>
      <c r="WS358" s="13"/>
      <c r="WT358" s="13"/>
      <c r="WU358" s="13"/>
      <c r="WV358" s="13"/>
      <c r="WW358" s="13"/>
      <c r="WX358" s="13"/>
      <c r="WY358" s="13"/>
      <c r="WZ358" s="13"/>
      <c r="XA358" s="13"/>
      <c r="XB358" s="13"/>
      <c r="XC358" s="13"/>
      <c r="XD358" s="13"/>
      <c r="XE358" s="13"/>
      <c r="XF358" s="13"/>
      <c r="XG358" s="13"/>
      <c r="XH358" s="13"/>
      <c r="XI358" s="13"/>
      <c r="XJ358" s="13"/>
      <c r="XK358" s="13"/>
      <c r="XL358" s="13"/>
      <c r="XM358" s="13"/>
      <c r="XN358" s="13"/>
      <c r="XO358" s="13"/>
      <c r="XP358" s="13"/>
      <c r="XQ358" s="13"/>
      <c r="XR358" s="13"/>
      <c r="XS358" s="13"/>
      <c r="XT358" s="13"/>
      <c r="XU358" s="13"/>
      <c r="XV358" s="13"/>
      <c r="XW358" s="13"/>
      <c r="XX358" s="13"/>
      <c r="XY358" s="13"/>
      <c r="XZ358" s="13"/>
      <c r="YA358" s="13"/>
      <c r="YB358" s="13"/>
      <c r="YC358" s="13"/>
      <c r="YD358" s="13"/>
      <c r="YE358" s="13"/>
      <c r="YF358" s="13"/>
      <c r="YG358" s="13"/>
      <c r="YH358" s="13"/>
      <c r="YI358" s="13"/>
      <c r="YJ358" s="13"/>
      <c r="YK358" s="13"/>
      <c r="YL358" s="13"/>
      <c r="YM358" s="13"/>
      <c r="YN358" s="13"/>
      <c r="YO358" s="13"/>
      <c r="YP358" s="13"/>
      <c r="YQ358" s="13"/>
      <c r="YR358" s="13"/>
      <c r="YS358" s="13"/>
      <c r="YT358" s="13"/>
      <c r="YU358" s="13"/>
      <c r="YV358" s="13"/>
      <c r="YW358" s="13"/>
      <c r="YX358" s="13"/>
      <c r="YY358" s="13"/>
      <c r="YZ358" s="13"/>
      <c r="ZA358" s="13"/>
      <c r="ZB358" s="13"/>
      <c r="ZC358" s="13"/>
      <c r="ZD358" s="13"/>
      <c r="ZE358" s="13"/>
      <c r="ZF358" s="13"/>
      <c r="ZG358" s="13"/>
      <c r="ZH358" s="13"/>
      <c r="ZI358" s="13"/>
      <c r="ZJ358" s="13"/>
      <c r="ZK358" s="13"/>
      <c r="ZL358" s="13"/>
      <c r="ZM358" s="13"/>
      <c r="ZN358" s="13"/>
      <c r="ZO358" s="13"/>
      <c r="ZP358" s="13"/>
      <c r="ZQ358" s="13"/>
      <c r="ZR358" s="13"/>
      <c r="ZS358" s="13"/>
      <c r="ZT358" s="13"/>
      <c r="ZU358" s="13"/>
      <c r="ZV358" s="13"/>
      <c r="ZW358" s="13"/>
      <c r="ZX358" s="13"/>
      <c r="ZY358" s="13"/>
      <c r="ZZ358" s="13"/>
      <c r="AAA358" s="13"/>
      <c r="AAB358" s="13"/>
      <c r="AAC358" s="13"/>
      <c r="AAD358" s="13"/>
      <c r="AAE358" s="13"/>
      <c r="AAF358" s="13"/>
      <c r="AAG358" s="13"/>
      <c r="AAH358" s="13"/>
      <c r="AAI358" s="13"/>
      <c r="AAJ358" s="13"/>
      <c r="AAK358" s="13"/>
      <c r="AAL358" s="13"/>
      <c r="AAM358" s="13"/>
      <c r="AAN358" s="13"/>
      <c r="AAO358" s="13"/>
      <c r="AAP358" s="13"/>
      <c r="AAQ358" s="13"/>
      <c r="AAR358" s="13"/>
      <c r="AAS358" s="13"/>
      <c r="AAT358" s="13"/>
      <c r="AAU358" s="13"/>
      <c r="AAV358" s="13"/>
      <c r="AAW358" s="13"/>
      <c r="AAX358" s="13"/>
      <c r="AAY358" s="13"/>
      <c r="AAZ358" s="13"/>
      <c r="ABA358" s="13"/>
      <c r="ABB358" s="13"/>
      <c r="ABC358" s="13"/>
      <c r="ABD358" s="13"/>
      <c r="ABE358" s="13"/>
      <c r="ABF358" s="13"/>
      <c r="ABG358" s="13"/>
      <c r="ABH358" s="13"/>
      <c r="ABI358" s="13"/>
      <c r="ABJ358" s="13"/>
      <c r="ABK358" s="13"/>
      <c r="ABL358" s="13"/>
      <c r="ABM358" s="13"/>
      <c r="ABN358" s="13"/>
      <c r="ABO358" s="13"/>
      <c r="ABP358" s="13"/>
      <c r="ABQ358" s="13"/>
      <c r="ABR358" s="13"/>
      <c r="ABS358" s="13"/>
      <c r="ABT358" s="13"/>
      <c r="ABU358" s="13"/>
      <c r="ABV358" s="13"/>
      <c r="ABW358" s="13"/>
      <c r="ABX358" s="13"/>
      <c r="ABY358" s="13"/>
      <c r="ABZ358" s="13"/>
      <c r="ACA358" s="13"/>
      <c r="ACB358" s="13"/>
      <c r="ACC358" s="13"/>
      <c r="ACD358" s="13"/>
      <c r="ACE358" s="13"/>
      <c r="ACF358" s="13"/>
      <c r="ACG358" s="13"/>
      <c r="ACH358" s="13"/>
      <c r="ACI358" s="13"/>
      <c r="ACJ358" s="13"/>
      <c r="ACK358" s="13"/>
      <c r="ACL358" s="13"/>
      <c r="ACM358" s="13"/>
      <c r="ACN358" s="13"/>
      <c r="ACO358" s="13"/>
      <c r="ACP358" s="13"/>
      <c r="ACQ358" s="13"/>
      <c r="ACR358" s="13"/>
      <c r="ACS358" s="13"/>
      <c r="ACT358" s="13"/>
      <c r="ACU358" s="13"/>
      <c r="ACV358" s="13"/>
      <c r="ACW358" s="13"/>
      <c r="ACX358" s="13"/>
      <c r="ACY358" s="13"/>
      <c r="ACZ358" s="13"/>
      <c r="ADA358" s="13"/>
      <c r="ADB358" s="13"/>
      <c r="ADC358" s="13"/>
      <c r="ADD358" s="13"/>
      <c r="ADE358" s="13"/>
      <c r="ADF358" s="13"/>
      <c r="ADG358" s="13"/>
      <c r="ADH358" s="13"/>
      <c r="ADI358" s="13"/>
      <c r="ADJ358" s="13"/>
      <c r="ADK358" s="13"/>
      <c r="ADL358" s="13"/>
      <c r="ADM358" s="13"/>
      <c r="ADN358" s="13"/>
      <c r="ADO358" s="13"/>
      <c r="ADP358" s="13"/>
      <c r="ADQ358" s="13"/>
      <c r="ADR358" s="13"/>
      <c r="ADS358" s="13"/>
      <c r="ADT358" s="13"/>
      <c r="ADU358" s="13"/>
      <c r="ADV358" s="13"/>
      <c r="ADW358" s="13"/>
      <c r="ADX358" s="13"/>
      <c r="ADY358" s="13"/>
      <c r="ADZ358" s="13"/>
      <c r="AEA358" s="13"/>
      <c r="AEB358" s="13"/>
      <c r="AEC358" s="13"/>
      <c r="AED358" s="13"/>
      <c r="AEE358" s="13"/>
      <c r="AEF358" s="13"/>
      <c r="AEG358" s="13"/>
      <c r="AEH358" s="13"/>
      <c r="AEI358" s="13"/>
      <c r="AEJ358" s="13"/>
      <c r="AEK358" s="13"/>
      <c r="AEL358" s="13"/>
      <c r="AEM358" s="13"/>
      <c r="AEN358" s="13"/>
      <c r="AEO358" s="13"/>
      <c r="AEP358" s="13"/>
      <c r="AEQ358" s="13"/>
      <c r="AER358" s="13"/>
      <c r="AES358" s="13"/>
      <c r="AET358" s="13"/>
      <c r="AEU358" s="13"/>
      <c r="AEV358" s="13"/>
      <c r="AEW358" s="13"/>
      <c r="AEX358" s="13"/>
      <c r="AEY358" s="13"/>
      <c r="AEZ358" s="13"/>
      <c r="AFA358" s="13"/>
      <c r="AFB358" s="13"/>
      <c r="AFC358" s="13"/>
      <c r="AFD358" s="13"/>
      <c r="AFE358" s="13"/>
      <c r="AFF358" s="13"/>
      <c r="AFG358" s="13"/>
      <c r="AFH358" s="13"/>
      <c r="AFI358" s="13"/>
      <c r="AFJ358" s="13"/>
      <c r="AFK358" s="13"/>
      <c r="AFL358" s="13"/>
      <c r="AFM358" s="13"/>
      <c r="AFN358" s="13"/>
      <c r="AFO358" s="13"/>
      <c r="AFP358" s="13"/>
      <c r="AFQ358" s="13"/>
      <c r="AFR358" s="13"/>
      <c r="AFS358" s="13"/>
      <c r="AFT358" s="13"/>
      <c r="AFU358" s="13"/>
      <c r="AFV358" s="13"/>
      <c r="AFW358" s="13"/>
      <c r="AFX358" s="13"/>
      <c r="AFY358" s="13"/>
      <c r="AFZ358" s="13"/>
      <c r="AGA358" s="13"/>
      <c r="AGB358" s="13"/>
      <c r="AGC358" s="13"/>
      <c r="AGD358" s="13"/>
      <c r="AGE358" s="13"/>
      <c r="AGF358" s="13"/>
      <c r="AGG358" s="13"/>
      <c r="AGH358" s="13"/>
      <c r="AGI358" s="13"/>
      <c r="AGJ358" s="13"/>
      <c r="AGK358" s="13"/>
      <c r="AGL358" s="13"/>
      <c r="AGM358" s="13"/>
      <c r="AGN358" s="13"/>
      <c r="AGO358" s="13"/>
      <c r="AGP358" s="13"/>
      <c r="AGQ358" s="13"/>
      <c r="AGR358" s="13"/>
      <c r="AGS358" s="13"/>
      <c r="AGT358" s="13"/>
      <c r="AGU358" s="13"/>
      <c r="AGV358" s="13"/>
      <c r="AGW358" s="13"/>
      <c r="AGX358" s="13"/>
      <c r="AGY358" s="13"/>
      <c r="AGZ358" s="13"/>
      <c r="AHA358" s="13"/>
      <c r="AHB358" s="13"/>
      <c r="AHC358" s="13"/>
      <c r="AHD358" s="13"/>
      <c r="AHE358" s="13"/>
      <c r="AHF358" s="13"/>
      <c r="AHG358" s="13"/>
      <c r="AHH358" s="13"/>
      <c r="AHI358" s="13"/>
      <c r="AHJ358" s="13"/>
      <c r="AHK358" s="13"/>
      <c r="AHL358" s="13"/>
      <c r="AHM358" s="13"/>
      <c r="AHN358" s="13"/>
      <c r="AHO358" s="13"/>
      <c r="AHP358" s="13"/>
      <c r="AHQ358" s="13"/>
      <c r="AHR358" s="13"/>
      <c r="AHS358" s="13"/>
      <c r="AHT358" s="13"/>
      <c r="AHU358" s="13"/>
      <c r="AHV358" s="13"/>
      <c r="AHW358" s="13"/>
      <c r="AHX358" s="13"/>
      <c r="AHY358" s="13"/>
      <c r="AHZ358" s="13"/>
      <c r="AIA358" s="13"/>
      <c r="AIB358" s="13"/>
      <c r="AIC358" s="13"/>
      <c r="AID358" s="13"/>
      <c r="AIE358" s="13"/>
      <c r="AIF358" s="13"/>
      <c r="AIG358" s="13"/>
      <c r="AIH358" s="13"/>
      <c r="AII358" s="13"/>
      <c r="AIJ358" s="13"/>
      <c r="AIK358" s="13"/>
      <c r="AIL358" s="13"/>
      <c r="AIM358" s="13"/>
      <c r="AIN358" s="13"/>
      <c r="AIO358" s="13"/>
      <c r="AIP358" s="13"/>
      <c r="AIQ358" s="13"/>
      <c r="AIR358" s="13"/>
      <c r="AIS358" s="13"/>
      <c r="AIT358" s="13"/>
      <c r="AIU358" s="13"/>
      <c r="AIV358" s="13"/>
      <c r="AIW358" s="13"/>
      <c r="AIX358" s="13"/>
      <c r="AIY358" s="13"/>
      <c r="AIZ358" s="13"/>
      <c r="AJA358" s="13"/>
      <c r="AJB358" s="13"/>
      <c r="AJC358" s="13"/>
      <c r="AJD358" s="13"/>
      <c r="AJE358" s="13"/>
      <c r="AJF358" s="13"/>
      <c r="AJG358" s="13"/>
      <c r="AJH358" s="13"/>
      <c r="AJI358" s="13"/>
      <c r="AJJ358" s="13"/>
      <c r="AJK358" s="13"/>
      <c r="AJL358" s="13"/>
      <c r="AJM358" s="13"/>
      <c r="AJN358" s="13"/>
      <c r="AJO358" s="13"/>
      <c r="AJP358" s="13"/>
      <c r="AJQ358" s="13"/>
      <c r="AJR358" s="13"/>
      <c r="AJS358" s="13"/>
      <c r="AJT358" s="13"/>
      <c r="AJU358" s="13"/>
      <c r="AJV358" s="13"/>
      <c r="AJW358" s="13"/>
      <c r="AJX358" s="13"/>
      <c r="AJY358" s="13"/>
      <c r="AJZ358" s="13"/>
      <c r="AKA358" s="13"/>
      <c r="AKB358" s="13"/>
      <c r="AKC358" s="13"/>
      <c r="AKD358" s="13"/>
      <c r="AKE358" s="13"/>
      <c r="AKF358" s="13"/>
      <c r="AKG358" s="13"/>
      <c r="AKH358" s="13"/>
      <c r="AKI358" s="13"/>
      <c r="AKJ358" s="13"/>
      <c r="AKK358" s="13"/>
      <c r="AKL358" s="13"/>
      <c r="AKM358" s="13"/>
      <c r="AKN358" s="13"/>
      <c r="AKO358" s="13"/>
      <c r="AKP358" s="13"/>
      <c r="AKQ358" s="13"/>
      <c r="AKR358" s="13"/>
      <c r="AKS358" s="13"/>
      <c r="AKT358" s="13"/>
      <c r="AKU358" s="13"/>
      <c r="AKV358" s="13"/>
      <c r="AKW358" s="13"/>
      <c r="AKX358" s="13"/>
      <c r="AKY358" s="13"/>
      <c r="AKZ358" s="13"/>
      <c r="ALA358" s="13"/>
      <c r="ALB358" s="13"/>
      <c r="ALC358" s="13"/>
      <c r="ALD358" s="13"/>
      <c r="ALE358" s="13"/>
      <c r="ALF358" s="13"/>
      <c r="ALG358" s="13"/>
      <c r="ALH358" s="13"/>
      <c r="ALI358" s="13"/>
      <c r="ALJ358" s="13"/>
      <c r="ALK358" s="13"/>
      <c r="ALL358" s="13"/>
      <c r="ALM358" s="13"/>
      <c r="ALN358" s="13"/>
      <c r="ALO358" s="13"/>
      <c r="ALP358" s="13"/>
      <c r="ALQ358" s="13"/>
      <c r="ALR358" s="13"/>
      <c r="ALS358" s="13"/>
      <c r="ALT358" s="13"/>
      <c r="ALU358" s="13"/>
      <c r="ALV358" s="13"/>
      <c r="ALW358" s="13"/>
      <c r="ALX358" s="13"/>
      <c r="ALY358" s="13"/>
      <c r="ALZ358" s="13"/>
      <c r="AMA358" s="13"/>
      <c r="AMB358" s="13"/>
      <c r="AMC358" s="13"/>
      <c r="AMD358" s="13"/>
      <c r="AME358" s="13"/>
      <c r="AMF358" s="13"/>
      <c r="AMG358" s="13"/>
      <c r="AMH358" s="13"/>
      <c r="AMI358" s="13"/>
      <c r="AMJ358" s="13"/>
      <c r="AMK358" s="13"/>
      <c r="AML358" s="13"/>
      <c r="AMM358" s="13"/>
      <c r="AMN358" s="13"/>
      <c r="AMO358" s="13"/>
      <c r="AMP358" s="13"/>
      <c r="AMQ358" s="13"/>
      <c r="AMR358" s="13"/>
      <c r="AMS358" s="13"/>
      <c r="AMT358" s="13"/>
      <c r="AMU358" s="13"/>
      <c r="AMV358" s="13"/>
      <c r="AMW358" s="13"/>
      <c r="AMX358" s="13"/>
      <c r="AMY358" s="13"/>
      <c r="AMZ358" s="13"/>
      <c r="ANA358" s="13"/>
      <c r="ANB358" s="13"/>
      <c r="ANC358" s="13"/>
      <c r="AND358" s="13"/>
      <c r="ANE358" s="13"/>
      <c r="ANF358" s="13"/>
      <c r="ANG358" s="13"/>
      <c r="ANH358" s="13"/>
      <c r="ANI358" s="13"/>
      <c r="ANJ358" s="13"/>
      <c r="ANK358" s="13"/>
      <c r="ANL358" s="13"/>
      <c r="ANM358" s="13"/>
      <c r="ANN358" s="13"/>
      <c r="ANO358" s="13"/>
      <c r="ANP358" s="13"/>
      <c r="ANQ358" s="13"/>
      <c r="ANR358" s="13"/>
      <c r="ANS358" s="13"/>
      <c r="ANT358" s="13"/>
      <c r="ANU358" s="13"/>
      <c r="ANV358" s="13"/>
      <c r="ANW358" s="13"/>
      <c r="ANX358" s="13"/>
      <c r="ANY358" s="13"/>
      <c r="ANZ358" s="13"/>
      <c r="AOA358" s="13"/>
      <c r="AOB358" s="13"/>
      <c r="AOC358" s="13"/>
      <c r="AOD358" s="13"/>
      <c r="AOE358" s="13"/>
      <c r="AOF358" s="13"/>
      <c r="AOG358" s="13"/>
      <c r="AOH358" s="13"/>
      <c r="AOI358" s="13"/>
      <c r="AOJ358" s="13"/>
      <c r="AOK358" s="13"/>
      <c r="AOL358" s="13"/>
      <c r="AOM358" s="13"/>
      <c r="AON358" s="13"/>
      <c r="AOO358" s="13"/>
      <c r="AOP358" s="13"/>
      <c r="AOQ358" s="13"/>
      <c r="AOR358" s="13"/>
      <c r="AOS358" s="13"/>
      <c r="AOT358" s="13"/>
      <c r="AOU358" s="13"/>
      <c r="AOV358" s="13"/>
      <c r="AOW358" s="13"/>
      <c r="AOX358" s="13"/>
      <c r="AOY358" s="13"/>
      <c r="AOZ358" s="13"/>
      <c r="APA358" s="13"/>
      <c r="APB358" s="13"/>
      <c r="APC358" s="13"/>
      <c r="APD358" s="13"/>
      <c r="APE358" s="13"/>
      <c r="APF358" s="13"/>
      <c r="APG358" s="13"/>
      <c r="APH358" s="13"/>
      <c r="API358" s="13"/>
      <c r="APJ358" s="13"/>
      <c r="APK358" s="13"/>
      <c r="APL358" s="13"/>
      <c r="APM358" s="13"/>
      <c r="APN358" s="13"/>
      <c r="APO358" s="13"/>
      <c r="APP358" s="13"/>
      <c r="APQ358" s="13"/>
      <c r="APR358" s="13"/>
      <c r="APS358" s="13"/>
      <c r="APT358" s="13"/>
      <c r="APU358" s="13"/>
      <c r="APV358" s="13"/>
      <c r="APW358" s="13"/>
      <c r="APX358" s="13"/>
      <c r="APY358" s="13"/>
      <c r="APZ358" s="13"/>
      <c r="AQA358" s="13"/>
      <c r="AQB358" s="13"/>
      <c r="AQC358" s="13"/>
      <c r="AQD358" s="13"/>
      <c r="AQE358" s="13"/>
      <c r="AQF358" s="13"/>
      <c r="AQG358" s="13"/>
      <c r="AQH358" s="13"/>
      <c r="AQI358" s="13"/>
      <c r="AQJ358" s="13"/>
      <c r="AQK358" s="13"/>
      <c r="AQL358" s="13"/>
      <c r="AQM358" s="13"/>
      <c r="AQN358" s="13"/>
      <c r="AQO358" s="13"/>
      <c r="AQP358" s="13"/>
      <c r="AQQ358" s="13"/>
      <c r="AQR358" s="13"/>
      <c r="AQS358" s="13"/>
      <c r="AQT358" s="13"/>
      <c r="AQU358" s="13"/>
      <c r="AQV358" s="13"/>
      <c r="AQW358" s="13"/>
      <c r="AQX358" s="13"/>
      <c r="AQY358" s="13"/>
      <c r="AQZ358" s="13"/>
      <c r="ARA358" s="13"/>
      <c r="ARB358" s="13"/>
      <c r="ARC358" s="13"/>
      <c r="ARD358" s="13"/>
      <c r="ARE358" s="13"/>
      <c r="ARF358" s="13"/>
      <c r="ARG358" s="13"/>
      <c r="ARH358" s="13"/>
      <c r="ARI358" s="13"/>
      <c r="ARJ358" s="13"/>
      <c r="ARK358" s="13"/>
      <c r="ARL358" s="13"/>
      <c r="ARM358" s="13"/>
      <c r="ARN358" s="13"/>
      <c r="ARO358" s="13"/>
      <c r="ARP358" s="13"/>
      <c r="ARQ358" s="13"/>
      <c r="ARR358" s="13"/>
      <c r="ARS358" s="13"/>
      <c r="ART358" s="13"/>
      <c r="ARU358" s="13"/>
      <c r="ARV358" s="13"/>
      <c r="ARW358" s="13"/>
      <c r="ARX358" s="13"/>
      <c r="ARY358" s="13"/>
      <c r="ARZ358" s="13"/>
      <c r="ASA358" s="13"/>
      <c r="ASB358" s="13"/>
      <c r="ASC358" s="13"/>
      <c r="ASD358" s="13"/>
      <c r="ASE358" s="13"/>
      <c r="ASF358" s="13"/>
      <c r="ASG358" s="13"/>
      <c r="ASH358" s="13"/>
      <c r="ASI358" s="13"/>
      <c r="ASJ358" s="13"/>
      <c r="ASK358" s="13"/>
      <c r="ASL358" s="13"/>
      <c r="ASM358" s="13"/>
      <c r="ASN358" s="13"/>
      <c r="ASO358" s="13"/>
      <c r="ASP358" s="13"/>
      <c r="ASQ358" s="13"/>
      <c r="ASR358" s="13"/>
      <c r="ASS358" s="13"/>
      <c r="AST358" s="13"/>
      <c r="ASU358" s="13"/>
      <c r="ASV358" s="13"/>
      <c r="ASW358" s="13"/>
      <c r="ASX358" s="13"/>
      <c r="ASY358" s="13"/>
      <c r="ASZ358" s="13"/>
      <c r="ATA358" s="13"/>
      <c r="ATB358" s="13"/>
      <c r="ATC358" s="13"/>
      <c r="ATD358" s="13"/>
      <c r="ATE358" s="13"/>
      <c r="ATF358" s="13"/>
      <c r="ATG358" s="13"/>
      <c r="ATH358" s="13"/>
      <c r="ATI358" s="13"/>
      <c r="ATJ358" s="13"/>
      <c r="ATK358" s="13"/>
      <c r="ATL358" s="13"/>
      <c r="ATM358" s="13"/>
      <c r="ATN358" s="13"/>
      <c r="ATO358" s="13"/>
      <c r="ATP358" s="13"/>
      <c r="ATQ358" s="13"/>
      <c r="ATR358" s="13"/>
      <c r="ATS358" s="13"/>
      <c r="ATT358" s="13"/>
      <c r="ATU358" s="13"/>
      <c r="ATV358" s="13"/>
      <c r="ATW358" s="13"/>
      <c r="ATX358" s="13"/>
      <c r="ATY358" s="13"/>
      <c r="ATZ358" s="13"/>
      <c r="AUA358" s="13"/>
      <c r="AUB358" s="13"/>
      <c r="AUC358" s="13"/>
      <c r="AUD358" s="13"/>
      <c r="AUE358" s="13"/>
      <c r="AUF358" s="13"/>
      <c r="AUG358" s="13"/>
      <c r="AUH358" s="13"/>
      <c r="AUI358" s="13"/>
      <c r="AUJ358" s="13"/>
      <c r="AUK358" s="13"/>
      <c r="AUL358" s="13"/>
      <c r="AUM358" s="13"/>
      <c r="AUN358" s="13"/>
      <c r="AUO358" s="13"/>
      <c r="AUP358" s="13"/>
      <c r="AUQ358" s="13"/>
      <c r="AUR358" s="13"/>
      <c r="AUS358" s="13"/>
      <c r="AUT358" s="13"/>
      <c r="AUU358" s="13"/>
      <c r="AUV358" s="13"/>
      <c r="AUW358" s="13"/>
      <c r="AUX358" s="13"/>
      <c r="AUY358" s="13"/>
      <c r="AUZ358" s="13"/>
      <c r="AVA358" s="13"/>
      <c r="AVB358" s="13"/>
      <c r="AVC358" s="13"/>
      <c r="AVD358" s="13"/>
      <c r="AVE358" s="13"/>
      <c r="AVF358" s="13"/>
      <c r="AVG358" s="13"/>
      <c r="AVH358" s="13"/>
      <c r="AVI358" s="13"/>
      <c r="AVJ358" s="13"/>
      <c r="AVK358" s="13"/>
      <c r="AVL358" s="13"/>
      <c r="AVM358" s="13"/>
      <c r="AVN358" s="13"/>
      <c r="AVO358" s="13"/>
      <c r="AVP358" s="13"/>
      <c r="AVQ358" s="13"/>
      <c r="AVR358" s="13"/>
      <c r="AVS358" s="13"/>
      <c r="AVT358" s="13"/>
      <c r="AVU358" s="13"/>
      <c r="AVV358" s="13"/>
      <c r="AVW358" s="13"/>
      <c r="AVX358" s="13"/>
      <c r="AVY358" s="13"/>
      <c r="AVZ358" s="13"/>
      <c r="AWA358" s="13"/>
      <c r="AWB358" s="13"/>
      <c r="AWC358" s="13"/>
      <c r="AWD358" s="13"/>
      <c r="AWE358" s="13"/>
      <c r="AWF358" s="13"/>
      <c r="AWG358" s="13"/>
      <c r="AWH358" s="13"/>
      <c r="AWI358" s="13"/>
      <c r="AWJ358" s="13"/>
      <c r="AWK358" s="13"/>
      <c r="AWL358" s="13"/>
      <c r="AWM358" s="13"/>
      <c r="AWN358" s="13"/>
      <c r="AWO358" s="13"/>
      <c r="AWP358" s="13"/>
      <c r="AWQ358" s="13"/>
      <c r="AWR358" s="13"/>
      <c r="AWS358" s="13"/>
      <c r="AWT358" s="13"/>
      <c r="AWU358" s="13"/>
      <c r="AWV358" s="13"/>
      <c r="AWW358" s="13"/>
      <c r="AWX358" s="13"/>
      <c r="AWY358" s="13"/>
      <c r="AWZ358" s="13"/>
      <c r="AXA358" s="13"/>
      <c r="AXB358" s="13"/>
      <c r="AXC358" s="13"/>
      <c r="AXD358" s="13"/>
      <c r="AXE358" s="13"/>
      <c r="AXF358" s="13"/>
      <c r="AXG358" s="13"/>
      <c r="AXH358" s="13"/>
      <c r="AXI358" s="13"/>
      <c r="AXJ358" s="13"/>
      <c r="AXK358" s="13"/>
      <c r="AXL358" s="13"/>
      <c r="AXM358" s="13"/>
      <c r="AXN358" s="13"/>
      <c r="AXO358" s="13"/>
      <c r="AXP358" s="13"/>
      <c r="AXQ358" s="13"/>
      <c r="AXR358" s="13"/>
      <c r="AXS358" s="13"/>
      <c r="AXT358" s="13"/>
      <c r="AXU358" s="13"/>
      <c r="AXV358" s="13"/>
      <c r="AXW358" s="13"/>
      <c r="AXX358" s="13"/>
      <c r="AXY358" s="13"/>
      <c r="AXZ358" s="13"/>
      <c r="AYA358" s="13"/>
      <c r="AYB358" s="13"/>
      <c r="AYC358" s="13"/>
      <c r="AYD358" s="13"/>
      <c r="AYE358" s="13"/>
      <c r="AYF358" s="13"/>
      <c r="AYG358" s="13"/>
      <c r="AYH358" s="13"/>
      <c r="AYI358" s="13"/>
      <c r="AYJ358" s="13"/>
      <c r="AYK358" s="13"/>
      <c r="AYL358" s="13"/>
      <c r="AYM358" s="13"/>
      <c r="AYN358" s="13"/>
      <c r="AYO358" s="13"/>
      <c r="AYP358" s="13"/>
      <c r="AYQ358" s="13"/>
      <c r="AYR358" s="13"/>
      <c r="AYS358" s="13"/>
      <c r="AYT358" s="13"/>
      <c r="AYU358" s="13"/>
      <c r="AYV358" s="13"/>
      <c r="AYW358" s="13"/>
      <c r="AYX358" s="13"/>
      <c r="AYY358" s="13"/>
      <c r="AYZ358" s="13"/>
      <c r="AZA358" s="13"/>
      <c r="AZB358" s="13"/>
      <c r="AZC358" s="13"/>
      <c r="AZD358" s="13"/>
      <c r="AZE358" s="13"/>
      <c r="AZF358" s="13"/>
      <c r="AZG358" s="13"/>
      <c r="AZH358" s="13"/>
      <c r="AZI358" s="13"/>
      <c r="AZJ358" s="13"/>
      <c r="AZK358" s="13"/>
      <c r="AZL358" s="13"/>
      <c r="AZM358" s="13"/>
      <c r="AZN358" s="13"/>
      <c r="AZO358" s="13"/>
      <c r="AZP358" s="13"/>
      <c r="AZQ358" s="13"/>
      <c r="AZR358" s="13"/>
      <c r="AZS358" s="13"/>
      <c r="AZT358" s="13"/>
      <c r="AZU358" s="13"/>
      <c r="AZV358" s="13"/>
      <c r="AZW358" s="13"/>
      <c r="AZX358" s="13"/>
      <c r="AZY358" s="13"/>
      <c r="AZZ358" s="13"/>
      <c r="BAA358" s="13"/>
      <c r="BAB358" s="13"/>
      <c r="BAC358" s="13"/>
      <c r="BAD358" s="13"/>
      <c r="BAE358" s="13"/>
      <c r="BAF358" s="13"/>
      <c r="BAG358" s="13"/>
      <c r="BAH358" s="13"/>
      <c r="BAI358" s="13"/>
      <c r="BAJ358" s="13"/>
      <c r="BAK358" s="13"/>
      <c r="BAL358" s="13"/>
      <c r="BAM358" s="13"/>
      <c r="BAN358" s="13"/>
      <c r="BAO358" s="13"/>
      <c r="BAP358" s="13"/>
      <c r="BAQ358" s="13"/>
      <c r="BAR358" s="13"/>
      <c r="BAS358" s="13"/>
      <c r="BAT358" s="13"/>
      <c r="BAU358" s="13"/>
      <c r="BAV358" s="13"/>
      <c r="BAW358" s="13"/>
      <c r="BAX358" s="13"/>
      <c r="BAY358" s="13"/>
      <c r="BAZ358" s="13"/>
      <c r="BBA358" s="13"/>
      <c r="BBB358" s="13"/>
      <c r="BBC358" s="13"/>
      <c r="BBD358" s="13"/>
      <c r="BBE358" s="13"/>
      <c r="BBF358" s="13"/>
      <c r="BBG358" s="13"/>
      <c r="BBH358" s="13"/>
      <c r="BBI358" s="13"/>
      <c r="BBJ358" s="13"/>
      <c r="BBK358" s="13"/>
      <c r="BBL358" s="13"/>
      <c r="BBM358" s="13"/>
      <c r="BBN358" s="13"/>
      <c r="BBO358" s="13"/>
      <c r="BBP358" s="13"/>
      <c r="BBQ358" s="13"/>
      <c r="BBR358" s="13"/>
      <c r="BBS358" s="13"/>
      <c r="BBT358" s="13"/>
      <c r="BBU358" s="13"/>
      <c r="BBV358" s="13"/>
      <c r="BBW358" s="13"/>
      <c r="BBX358" s="13"/>
      <c r="BBY358" s="13"/>
      <c r="BBZ358" s="13"/>
      <c r="BCA358" s="13"/>
      <c r="BCB358" s="13"/>
      <c r="BCC358" s="13"/>
      <c r="BCD358" s="13"/>
      <c r="BCE358" s="13"/>
      <c r="BCF358" s="13"/>
      <c r="BCG358" s="13"/>
      <c r="BCH358" s="13"/>
      <c r="BCI358" s="13"/>
      <c r="BCJ358" s="13"/>
      <c r="BCK358" s="13"/>
      <c r="BCL358" s="13"/>
      <c r="BCM358" s="13"/>
      <c r="BCN358" s="13"/>
      <c r="BCO358" s="13"/>
      <c r="BCP358" s="13"/>
      <c r="BCQ358" s="13"/>
      <c r="BCR358" s="13"/>
      <c r="BCS358" s="13"/>
      <c r="BCT358" s="13"/>
      <c r="BCU358" s="13"/>
      <c r="BCV358" s="13"/>
      <c r="BCW358" s="13"/>
      <c r="BCX358" s="13"/>
      <c r="BCY358" s="13"/>
      <c r="BCZ358" s="13"/>
      <c r="BDA358" s="13"/>
      <c r="BDB358" s="13"/>
      <c r="BDC358" s="13"/>
      <c r="BDD358" s="13"/>
      <c r="BDE358" s="13"/>
      <c r="BDF358" s="13"/>
      <c r="BDG358" s="13"/>
      <c r="BDH358" s="13"/>
      <c r="BDI358" s="13"/>
      <c r="BDJ358" s="13"/>
      <c r="BDK358" s="13"/>
      <c r="BDL358" s="13"/>
      <c r="BDM358" s="13"/>
      <c r="BDN358" s="13"/>
      <c r="BDO358" s="13"/>
      <c r="BDP358" s="13"/>
      <c r="BDQ358" s="13"/>
      <c r="BDR358" s="13"/>
      <c r="BDS358" s="13"/>
      <c r="BDT358" s="13"/>
      <c r="BDU358" s="13"/>
      <c r="BDV358" s="13"/>
      <c r="BDW358" s="13"/>
      <c r="BDX358" s="13"/>
      <c r="BDY358" s="13"/>
      <c r="BDZ358" s="13"/>
      <c r="BEA358" s="13"/>
      <c r="BEB358" s="13"/>
      <c r="BEC358" s="13"/>
      <c r="BED358" s="13"/>
      <c r="BEE358" s="13"/>
      <c r="BEF358" s="13"/>
      <c r="BEG358" s="13"/>
      <c r="BEH358" s="13"/>
      <c r="BEI358" s="13"/>
      <c r="BEJ358" s="13"/>
      <c r="BEK358" s="13"/>
      <c r="BEL358" s="13"/>
      <c r="BEM358" s="13"/>
      <c r="BEN358" s="13"/>
      <c r="BEO358" s="13"/>
      <c r="BEP358" s="13"/>
      <c r="BEQ358" s="13"/>
      <c r="BER358" s="13"/>
      <c r="BES358" s="13"/>
      <c r="BET358" s="13"/>
      <c r="BEU358" s="13"/>
      <c r="BEV358" s="13"/>
      <c r="BEW358" s="13"/>
      <c r="BEX358" s="13"/>
      <c r="BEY358" s="13"/>
      <c r="BEZ358" s="13"/>
      <c r="BFA358" s="13"/>
      <c r="BFB358" s="13"/>
      <c r="BFC358" s="13"/>
      <c r="BFD358" s="13"/>
      <c r="BFE358" s="13"/>
      <c r="BFF358" s="13"/>
      <c r="BFG358" s="13"/>
      <c r="BFH358" s="13"/>
      <c r="BFI358" s="13"/>
      <c r="BFJ358" s="13"/>
      <c r="BFK358" s="13"/>
      <c r="BFL358" s="13"/>
      <c r="BFM358" s="13"/>
      <c r="BFN358" s="13"/>
      <c r="BFO358" s="13"/>
      <c r="BFP358" s="13"/>
      <c r="BFQ358" s="13"/>
      <c r="BFR358" s="13"/>
      <c r="BFS358" s="13"/>
      <c r="BFT358" s="13"/>
      <c r="BFU358" s="13"/>
      <c r="BFV358" s="13"/>
      <c r="BFW358" s="13"/>
      <c r="BFX358" s="13"/>
      <c r="BFY358" s="13"/>
      <c r="BFZ358" s="13"/>
      <c r="BGA358" s="13"/>
      <c r="BGB358" s="13"/>
      <c r="BGC358" s="13"/>
      <c r="BGD358" s="13"/>
      <c r="BGE358" s="13"/>
      <c r="BGF358" s="13"/>
      <c r="BGG358" s="13"/>
      <c r="BGH358" s="13"/>
      <c r="BGI358" s="13"/>
      <c r="BGJ358" s="13"/>
      <c r="BGK358" s="13"/>
      <c r="BGL358" s="13"/>
      <c r="BGM358" s="13"/>
      <c r="BGN358" s="13"/>
      <c r="BGO358" s="13"/>
      <c r="BGP358" s="13"/>
      <c r="BGQ358" s="13"/>
      <c r="BGR358" s="13"/>
      <c r="BGS358" s="13"/>
      <c r="BGT358" s="13"/>
      <c r="BGU358" s="13"/>
      <c r="BGV358" s="13"/>
      <c r="BGW358" s="13"/>
      <c r="BGX358" s="13"/>
      <c r="BGY358" s="13"/>
      <c r="BGZ358" s="13"/>
      <c r="BHA358" s="13"/>
      <c r="BHB358" s="13"/>
      <c r="BHC358" s="13"/>
      <c r="BHD358" s="13"/>
      <c r="BHE358" s="13"/>
      <c r="BHF358" s="13"/>
      <c r="BHG358" s="13"/>
      <c r="BHH358" s="13"/>
      <c r="BHI358" s="13"/>
      <c r="BHJ358" s="13"/>
      <c r="BHK358" s="13"/>
      <c r="BHL358" s="13"/>
      <c r="BHM358" s="13"/>
      <c r="BHN358" s="13"/>
      <c r="BHO358" s="13"/>
      <c r="BHP358" s="13"/>
      <c r="BHQ358" s="13"/>
      <c r="BHR358" s="13"/>
      <c r="BHS358" s="13"/>
      <c r="BHT358" s="13"/>
      <c r="BHU358" s="13"/>
      <c r="BHV358" s="13"/>
      <c r="BHW358" s="13"/>
      <c r="BHX358" s="13"/>
      <c r="BHY358" s="13"/>
      <c r="BHZ358" s="13"/>
      <c r="BIA358" s="13"/>
      <c r="BIB358" s="13"/>
      <c r="BIC358" s="13"/>
      <c r="BID358" s="13"/>
      <c r="BIE358" s="13"/>
      <c r="BIF358" s="13"/>
      <c r="BIG358" s="13"/>
      <c r="BIH358" s="13"/>
      <c r="BII358" s="13"/>
      <c r="BIJ358" s="13"/>
      <c r="BIK358" s="13"/>
      <c r="BIL358" s="13"/>
      <c r="BIM358" s="13"/>
      <c r="BIN358" s="13"/>
      <c r="BIO358" s="13"/>
      <c r="BIP358" s="13"/>
      <c r="BIQ358" s="13"/>
      <c r="BIR358" s="13"/>
      <c r="BIS358" s="13"/>
      <c r="BIT358" s="13"/>
      <c r="BIU358" s="13"/>
      <c r="BIV358" s="13"/>
      <c r="BIW358" s="13"/>
      <c r="BIX358" s="13"/>
      <c r="BIY358" s="13"/>
      <c r="BIZ358" s="13"/>
      <c r="BJA358" s="13"/>
      <c r="BJB358" s="13"/>
      <c r="BJC358" s="13"/>
      <c r="BJD358" s="13"/>
      <c r="BJE358" s="13"/>
      <c r="BJF358" s="13"/>
      <c r="BJG358" s="13"/>
      <c r="BJH358" s="13"/>
      <c r="BJI358" s="13"/>
      <c r="BJJ358" s="13"/>
      <c r="BJK358" s="13"/>
      <c r="BJL358" s="13"/>
      <c r="BJM358" s="13"/>
      <c r="BJN358" s="13"/>
      <c r="BJO358" s="13"/>
      <c r="BJP358" s="13"/>
      <c r="BJQ358" s="13"/>
      <c r="BJR358" s="13"/>
      <c r="BJS358" s="13"/>
      <c r="BJT358" s="13"/>
      <c r="BJU358" s="13"/>
      <c r="BJV358" s="13"/>
      <c r="BJW358" s="13"/>
      <c r="BJX358" s="13"/>
      <c r="BJY358" s="13"/>
      <c r="BJZ358" s="13"/>
      <c r="BKA358" s="13"/>
      <c r="BKB358" s="13"/>
      <c r="BKC358" s="13"/>
      <c r="BKD358" s="13"/>
      <c r="BKE358" s="13"/>
      <c r="BKF358" s="13"/>
      <c r="BKG358" s="13"/>
      <c r="BKH358" s="13"/>
      <c r="BKI358" s="13"/>
      <c r="BKJ358" s="13"/>
      <c r="BKK358" s="13"/>
      <c r="BKL358" s="13"/>
      <c r="BKM358" s="13"/>
      <c r="BKN358" s="13"/>
      <c r="BKO358" s="13"/>
      <c r="BKP358" s="13"/>
      <c r="BKQ358" s="13"/>
      <c r="BKR358" s="13"/>
      <c r="BKS358" s="13"/>
      <c r="BKT358" s="13"/>
      <c r="BKU358" s="13"/>
      <c r="BKV358" s="13"/>
      <c r="BKW358" s="13"/>
      <c r="BKX358" s="13"/>
      <c r="BKY358" s="13"/>
      <c r="BKZ358" s="13"/>
      <c r="BLA358" s="13"/>
      <c r="BLB358" s="13"/>
      <c r="BLC358" s="13"/>
      <c r="BLD358" s="13"/>
      <c r="BLE358" s="13"/>
      <c r="BLF358" s="13"/>
      <c r="BLG358" s="13"/>
      <c r="BLH358" s="13"/>
      <c r="BLI358" s="13"/>
      <c r="BLJ358" s="13"/>
      <c r="BLK358" s="13"/>
      <c r="BLL358" s="13"/>
      <c r="BLM358" s="13"/>
      <c r="BLN358" s="13"/>
      <c r="BLO358" s="13"/>
      <c r="BLP358" s="13"/>
      <c r="BLQ358" s="13"/>
      <c r="BLR358" s="13"/>
      <c r="BLS358" s="13"/>
      <c r="BLT358" s="13"/>
      <c r="BLU358" s="13"/>
      <c r="BLV358" s="13"/>
      <c r="BLW358" s="13"/>
      <c r="BLX358" s="13"/>
      <c r="BLY358" s="13"/>
      <c r="BLZ358" s="13"/>
      <c r="BMA358" s="13"/>
      <c r="BMB358" s="13"/>
      <c r="BMC358" s="13"/>
      <c r="BMD358" s="13"/>
      <c r="BME358" s="13"/>
      <c r="BMF358" s="13"/>
      <c r="BMG358" s="13"/>
      <c r="BMH358" s="13"/>
      <c r="BMI358" s="13"/>
      <c r="BMJ358" s="13"/>
      <c r="BMK358" s="13"/>
      <c r="BML358" s="13"/>
      <c r="BMM358" s="13"/>
      <c r="BMN358" s="13"/>
      <c r="BMO358" s="13"/>
      <c r="BMP358" s="13"/>
      <c r="BMQ358" s="13"/>
      <c r="BMR358" s="13"/>
      <c r="BMS358" s="13"/>
      <c r="BMT358" s="13"/>
      <c r="BMU358" s="13"/>
      <c r="BMV358" s="13"/>
      <c r="BMW358" s="13"/>
      <c r="BMX358" s="13"/>
      <c r="BMY358" s="13"/>
      <c r="BMZ358" s="13"/>
      <c r="BNA358" s="13"/>
      <c r="BNB358" s="13"/>
      <c r="BNC358" s="13"/>
      <c r="BND358" s="13"/>
      <c r="BNE358" s="13"/>
      <c r="BNF358" s="13"/>
      <c r="BNG358" s="13"/>
      <c r="BNH358" s="13"/>
      <c r="BNI358" s="13"/>
      <c r="BNJ358" s="13"/>
      <c r="BNK358" s="13"/>
      <c r="BNL358" s="13"/>
      <c r="BNM358" s="13"/>
      <c r="BNN358" s="13"/>
      <c r="BNO358" s="13"/>
      <c r="BNP358" s="13"/>
      <c r="BNQ358" s="13"/>
      <c r="BNR358" s="13"/>
      <c r="BNS358" s="13"/>
      <c r="BNT358" s="13"/>
      <c r="BNU358" s="13"/>
      <c r="BNV358" s="13"/>
      <c r="BNW358" s="13"/>
      <c r="BNX358" s="13"/>
      <c r="BNY358" s="13"/>
      <c r="BNZ358" s="13"/>
      <c r="BOA358" s="13"/>
      <c r="BOB358" s="13"/>
      <c r="BOC358" s="13"/>
      <c r="BOD358" s="13"/>
      <c r="BOE358" s="13"/>
      <c r="BOF358" s="13"/>
      <c r="BOG358" s="13"/>
      <c r="BOH358" s="13"/>
      <c r="BOI358" s="13"/>
      <c r="BOJ358" s="13"/>
      <c r="BOK358" s="13"/>
      <c r="BOL358" s="13"/>
      <c r="BOM358" s="13"/>
      <c r="BON358" s="13"/>
      <c r="BOO358" s="13"/>
      <c r="BOP358" s="13"/>
      <c r="BOQ358" s="13"/>
      <c r="BOR358" s="13"/>
      <c r="BOS358" s="13"/>
      <c r="BOT358" s="13"/>
      <c r="BOU358" s="13"/>
      <c r="BOV358" s="13"/>
      <c r="BOW358" s="13"/>
      <c r="BOX358" s="13"/>
      <c r="BOY358" s="13"/>
      <c r="BOZ358" s="13"/>
      <c r="BPA358" s="13"/>
      <c r="BPB358" s="13"/>
      <c r="BPC358" s="13"/>
      <c r="BPD358" s="13"/>
      <c r="BPE358" s="13"/>
      <c r="BPF358" s="13"/>
      <c r="BPG358" s="13"/>
      <c r="BPH358" s="13"/>
      <c r="BPI358" s="13"/>
      <c r="BPJ358" s="13"/>
      <c r="BPK358" s="13"/>
      <c r="BPL358" s="13"/>
      <c r="BPM358" s="13"/>
      <c r="BPN358" s="13"/>
      <c r="BPO358" s="13"/>
      <c r="BPP358" s="13"/>
      <c r="BPQ358" s="13"/>
      <c r="BPR358" s="13"/>
      <c r="BPS358" s="13"/>
      <c r="BPT358" s="13"/>
      <c r="BPU358" s="13"/>
      <c r="BPV358" s="13"/>
      <c r="BPW358" s="13"/>
      <c r="BPX358" s="13"/>
      <c r="BPY358" s="13"/>
      <c r="BPZ358" s="13"/>
      <c r="BQA358" s="13"/>
      <c r="BQB358" s="13"/>
      <c r="BQC358" s="13"/>
      <c r="BQD358" s="13"/>
      <c r="BQE358" s="13"/>
      <c r="BQF358" s="13"/>
      <c r="BQG358" s="13"/>
      <c r="BQH358" s="13"/>
      <c r="BQI358" s="13"/>
      <c r="BQJ358" s="13"/>
      <c r="BQK358" s="13"/>
      <c r="BQL358" s="13"/>
      <c r="BQM358" s="13"/>
      <c r="BQN358" s="13"/>
      <c r="BQO358" s="13"/>
      <c r="BQP358" s="13"/>
      <c r="BQQ358" s="13"/>
      <c r="BQR358" s="13"/>
      <c r="BQS358" s="13"/>
      <c r="BQT358" s="13"/>
      <c r="BQU358" s="13"/>
      <c r="BQV358" s="13"/>
      <c r="BQW358" s="13"/>
      <c r="BQX358" s="13"/>
      <c r="BQY358" s="13"/>
      <c r="BQZ358" s="13"/>
      <c r="BRA358" s="13"/>
      <c r="BRB358" s="13"/>
      <c r="BRC358" s="13"/>
      <c r="BRD358" s="13"/>
      <c r="BRE358" s="13"/>
      <c r="BRF358" s="13"/>
      <c r="BRG358" s="13"/>
      <c r="BRH358" s="13"/>
      <c r="BRI358" s="13"/>
      <c r="BRJ358" s="13"/>
      <c r="BRK358" s="13"/>
      <c r="BRL358" s="13"/>
      <c r="BRM358" s="13"/>
      <c r="BRN358" s="13"/>
      <c r="BRO358" s="13"/>
      <c r="BRP358" s="13"/>
      <c r="BRQ358" s="13"/>
      <c r="BRR358" s="13"/>
      <c r="BRS358" s="13"/>
      <c r="BRT358" s="13"/>
      <c r="BRU358" s="13"/>
      <c r="BRV358" s="13"/>
      <c r="BRW358" s="13"/>
      <c r="BRX358" s="13"/>
      <c r="BRY358" s="13"/>
      <c r="BRZ358" s="13"/>
      <c r="BSA358" s="13"/>
      <c r="BSB358" s="13"/>
      <c r="BSC358" s="13"/>
      <c r="BSD358" s="13"/>
      <c r="BSE358" s="13"/>
      <c r="BSF358" s="13"/>
      <c r="BSG358" s="13"/>
      <c r="BSH358" s="13"/>
      <c r="BSI358" s="13"/>
      <c r="BSJ358" s="13"/>
      <c r="BSK358" s="13"/>
      <c r="BSL358" s="13"/>
      <c r="BSM358" s="13"/>
      <c r="BSN358" s="13"/>
      <c r="BSO358" s="13"/>
      <c r="BSP358" s="13"/>
      <c r="BSQ358" s="13"/>
      <c r="BSR358" s="13"/>
      <c r="BSS358" s="13"/>
      <c r="BST358" s="13"/>
      <c r="BSU358" s="13"/>
      <c r="BSV358" s="13"/>
      <c r="BSW358" s="13"/>
      <c r="BSX358" s="13"/>
      <c r="BSY358" s="13"/>
      <c r="BSZ358" s="13"/>
      <c r="BTA358" s="13"/>
      <c r="BTB358" s="13"/>
      <c r="BTC358" s="13"/>
      <c r="BTD358" s="13"/>
      <c r="BTE358" s="13"/>
      <c r="BTF358" s="13"/>
      <c r="BTG358" s="13"/>
      <c r="BTH358" s="13"/>
      <c r="BTI358" s="13"/>
      <c r="BTJ358" s="13"/>
      <c r="BTK358" s="13"/>
      <c r="BTL358" s="13"/>
      <c r="BTM358" s="13"/>
      <c r="BTN358" s="13"/>
      <c r="BTO358" s="13"/>
      <c r="BTP358" s="13"/>
      <c r="BTQ358" s="13"/>
      <c r="BTR358" s="13"/>
      <c r="BTS358" s="13"/>
      <c r="BTT358" s="13"/>
      <c r="BTU358" s="13"/>
      <c r="BTV358" s="13"/>
      <c r="BTW358" s="13"/>
      <c r="BTX358" s="13"/>
      <c r="BTY358" s="13"/>
      <c r="BTZ358" s="13"/>
      <c r="BUA358" s="13"/>
      <c r="BUB358" s="13"/>
      <c r="BUC358" s="13"/>
      <c r="BUD358" s="13"/>
      <c r="BUE358" s="13"/>
      <c r="BUF358" s="13"/>
      <c r="BUG358" s="13"/>
      <c r="BUH358" s="13"/>
      <c r="BUI358" s="13"/>
      <c r="BUJ358" s="13"/>
      <c r="BUK358" s="13"/>
      <c r="BUL358" s="13"/>
      <c r="BUM358" s="13"/>
      <c r="BUN358" s="13"/>
      <c r="BUO358" s="13"/>
      <c r="BUP358" s="13"/>
      <c r="BUQ358" s="13"/>
      <c r="BUR358" s="13"/>
      <c r="BUS358" s="13"/>
      <c r="BUT358" s="13"/>
      <c r="BUU358" s="13"/>
      <c r="BUV358" s="13"/>
      <c r="BUW358" s="13"/>
      <c r="BUX358" s="13"/>
      <c r="BUY358" s="13"/>
      <c r="BUZ358" s="13"/>
      <c r="BVA358" s="13"/>
      <c r="BVB358" s="13"/>
      <c r="BVC358" s="13"/>
      <c r="BVD358" s="13"/>
      <c r="BVE358" s="13"/>
      <c r="BVF358" s="13"/>
      <c r="BVG358" s="13"/>
      <c r="BVH358" s="13"/>
      <c r="BVI358" s="13"/>
      <c r="BVJ358" s="13"/>
      <c r="BVK358" s="13"/>
      <c r="BVL358" s="13"/>
      <c r="BVM358" s="13"/>
      <c r="BVN358" s="13"/>
      <c r="BVO358" s="13"/>
      <c r="BVP358" s="13"/>
      <c r="BVQ358" s="13"/>
      <c r="BVR358" s="13"/>
      <c r="BVS358" s="13"/>
      <c r="BVT358" s="13"/>
      <c r="BVU358" s="13"/>
      <c r="BVV358" s="13"/>
      <c r="BVW358" s="13"/>
      <c r="BVX358" s="13"/>
      <c r="BVY358" s="13"/>
      <c r="BVZ358" s="13"/>
      <c r="BWA358" s="13"/>
      <c r="BWB358" s="13"/>
      <c r="BWC358" s="13"/>
      <c r="BWD358" s="13"/>
      <c r="BWE358" s="13"/>
      <c r="BWF358" s="13"/>
      <c r="BWG358" s="13"/>
      <c r="BWH358" s="13"/>
      <c r="BWI358" s="13"/>
      <c r="BWJ358" s="13"/>
      <c r="BWK358" s="13"/>
      <c r="BWL358" s="13"/>
      <c r="BWM358" s="13"/>
      <c r="BWN358" s="13"/>
      <c r="BWO358" s="13"/>
      <c r="BWP358" s="13"/>
      <c r="BWQ358" s="13"/>
      <c r="BWR358" s="13"/>
      <c r="BWS358" s="13"/>
      <c r="BWT358" s="13"/>
      <c r="BWU358" s="13"/>
      <c r="BWV358" s="13"/>
      <c r="BWW358" s="13"/>
      <c r="BWX358" s="13"/>
      <c r="BWY358" s="13"/>
      <c r="BWZ358" s="13"/>
      <c r="BXA358" s="13"/>
      <c r="BXB358" s="13"/>
      <c r="BXC358" s="13"/>
      <c r="BXD358" s="13"/>
      <c r="BXE358" s="13"/>
      <c r="BXF358" s="13"/>
      <c r="BXG358" s="13"/>
      <c r="BXH358" s="13"/>
      <c r="BXI358" s="13"/>
      <c r="BXJ358" s="13"/>
      <c r="BXK358" s="13"/>
      <c r="BXL358" s="13"/>
      <c r="BXM358" s="13"/>
      <c r="BXN358" s="13"/>
      <c r="BXO358" s="13"/>
      <c r="BXP358" s="13"/>
      <c r="BXQ358" s="13"/>
      <c r="BXR358" s="13"/>
      <c r="BXS358" s="13"/>
      <c r="BXT358" s="13"/>
      <c r="BXU358" s="13"/>
      <c r="BXV358" s="13"/>
      <c r="BXW358" s="13"/>
      <c r="BXX358" s="13"/>
      <c r="BXY358" s="13"/>
      <c r="BXZ358" s="13"/>
      <c r="BYA358" s="13"/>
      <c r="BYB358" s="13"/>
      <c r="BYC358" s="13"/>
      <c r="BYD358" s="13"/>
      <c r="BYE358" s="13"/>
      <c r="BYF358" s="13"/>
      <c r="BYG358" s="13"/>
      <c r="BYH358" s="13"/>
      <c r="BYI358" s="13"/>
      <c r="BYJ358" s="13"/>
      <c r="BYK358" s="13"/>
      <c r="BYL358" s="13"/>
      <c r="BYM358" s="13"/>
      <c r="BYN358" s="13"/>
      <c r="BYO358" s="13"/>
      <c r="BYP358" s="13"/>
      <c r="BYQ358" s="13"/>
      <c r="BYR358" s="13"/>
      <c r="BYS358" s="13"/>
      <c r="BYT358" s="13"/>
      <c r="BYU358" s="13"/>
      <c r="BYV358" s="13"/>
      <c r="BYW358" s="13"/>
      <c r="BYX358" s="13"/>
      <c r="BYY358" s="13"/>
      <c r="BYZ358" s="13"/>
      <c r="BZA358" s="13"/>
      <c r="BZB358" s="13"/>
      <c r="BZC358" s="13"/>
      <c r="BZD358" s="13"/>
      <c r="BZE358" s="13"/>
      <c r="BZF358" s="13"/>
      <c r="BZG358" s="13"/>
      <c r="BZH358" s="13"/>
      <c r="BZI358" s="13"/>
      <c r="BZJ358" s="13"/>
      <c r="BZK358" s="13"/>
      <c r="BZL358" s="13"/>
      <c r="BZM358" s="13"/>
      <c r="BZN358" s="13"/>
      <c r="BZO358" s="13"/>
      <c r="BZP358" s="13"/>
      <c r="BZQ358" s="13"/>
      <c r="BZR358" s="13"/>
      <c r="BZS358" s="13"/>
      <c r="BZT358" s="13"/>
      <c r="BZU358" s="13"/>
      <c r="BZV358" s="13"/>
      <c r="BZW358" s="13"/>
      <c r="BZX358" s="13"/>
      <c r="BZY358" s="13"/>
      <c r="BZZ358" s="13"/>
      <c r="CAA358" s="13"/>
      <c r="CAB358" s="13"/>
      <c r="CAC358" s="13"/>
      <c r="CAD358" s="13"/>
      <c r="CAE358" s="13"/>
      <c r="CAF358" s="13"/>
      <c r="CAG358" s="13"/>
      <c r="CAH358" s="13"/>
      <c r="CAI358" s="13"/>
      <c r="CAJ358" s="13"/>
      <c r="CAK358" s="13"/>
      <c r="CAL358" s="13"/>
      <c r="CAM358" s="13"/>
      <c r="CAN358" s="13"/>
      <c r="CAO358" s="13"/>
      <c r="CAP358" s="13"/>
      <c r="CAQ358" s="13"/>
      <c r="CAR358" s="13"/>
      <c r="CAS358" s="13"/>
      <c r="CAT358" s="13"/>
      <c r="CAU358" s="13"/>
      <c r="CAV358" s="13"/>
      <c r="CAW358" s="13"/>
      <c r="CAX358" s="13"/>
      <c r="CAY358" s="13"/>
      <c r="CAZ358" s="13"/>
      <c r="CBA358" s="13"/>
      <c r="CBB358" s="13"/>
      <c r="CBC358" s="13"/>
      <c r="CBD358" s="13"/>
      <c r="CBE358" s="13"/>
      <c r="CBF358" s="13"/>
      <c r="CBG358" s="13"/>
      <c r="CBH358" s="13"/>
      <c r="CBI358" s="13"/>
      <c r="CBJ358" s="13"/>
      <c r="CBK358" s="13"/>
      <c r="CBL358" s="13"/>
      <c r="CBM358" s="13"/>
      <c r="CBN358" s="13"/>
      <c r="CBO358" s="13"/>
      <c r="CBP358" s="13"/>
      <c r="CBQ358" s="13"/>
      <c r="CBR358" s="13"/>
      <c r="CBS358" s="13"/>
      <c r="CBT358" s="13"/>
      <c r="CBU358" s="13"/>
      <c r="CBV358" s="13"/>
      <c r="CBW358" s="13"/>
      <c r="CBX358" s="13"/>
      <c r="CBY358" s="13"/>
      <c r="CBZ358" s="13"/>
      <c r="CCA358" s="13"/>
      <c r="CCB358" s="13"/>
      <c r="CCC358" s="13"/>
      <c r="CCD358" s="13"/>
      <c r="CCE358" s="13"/>
      <c r="CCF358" s="13"/>
      <c r="CCG358" s="13"/>
      <c r="CCH358" s="13"/>
      <c r="CCI358" s="13"/>
      <c r="CCJ358" s="13"/>
      <c r="CCK358" s="13"/>
      <c r="CCL358" s="13"/>
      <c r="CCM358" s="13"/>
      <c r="CCN358" s="13"/>
      <c r="CCO358" s="13"/>
      <c r="CCP358" s="13"/>
      <c r="CCQ358" s="13"/>
      <c r="CCR358" s="13"/>
      <c r="CCS358" s="13"/>
      <c r="CCT358" s="13"/>
      <c r="CCU358" s="13"/>
      <c r="CCV358" s="13"/>
      <c r="CCW358" s="13"/>
      <c r="CCX358" s="13"/>
      <c r="CCY358" s="13"/>
      <c r="CCZ358" s="13"/>
      <c r="CDA358" s="13"/>
      <c r="CDB358" s="13"/>
      <c r="CDC358" s="13"/>
      <c r="CDD358" s="13"/>
      <c r="CDE358" s="13"/>
      <c r="CDF358" s="13"/>
      <c r="CDG358" s="13"/>
      <c r="CDH358" s="13"/>
      <c r="CDI358" s="13"/>
      <c r="CDJ358" s="13"/>
      <c r="CDK358" s="13"/>
      <c r="CDL358" s="13"/>
      <c r="CDM358" s="13"/>
      <c r="CDN358" s="13"/>
      <c r="CDO358" s="13"/>
      <c r="CDP358" s="13"/>
      <c r="CDQ358" s="13"/>
      <c r="CDR358" s="13"/>
      <c r="CDS358" s="13"/>
      <c r="CDT358" s="13"/>
      <c r="CDU358" s="13"/>
      <c r="CDV358" s="13"/>
      <c r="CDW358" s="13"/>
      <c r="CDX358" s="13"/>
      <c r="CDY358" s="13"/>
      <c r="CDZ358" s="13"/>
      <c r="CEA358" s="13"/>
      <c r="CEB358" s="13"/>
      <c r="CEC358" s="13"/>
      <c r="CED358" s="13"/>
      <c r="CEE358" s="13"/>
      <c r="CEF358" s="13"/>
      <c r="CEG358" s="13"/>
      <c r="CEH358" s="13"/>
      <c r="CEI358" s="13"/>
      <c r="CEJ358" s="13"/>
      <c r="CEK358" s="13"/>
      <c r="CEL358" s="13"/>
      <c r="CEM358" s="13"/>
      <c r="CEN358" s="13"/>
      <c r="CEO358" s="13"/>
      <c r="CEP358" s="13"/>
      <c r="CEQ358" s="13"/>
      <c r="CER358" s="13"/>
      <c r="CES358" s="13"/>
      <c r="CET358" s="13"/>
      <c r="CEU358" s="13"/>
      <c r="CEV358" s="13"/>
      <c r="CEW358" s="13"/>
      <c r="CEX358" s="13"/>
      <c r="CEY358" s="13"/>
      <c r="CEZ358" s="13"/>
      <c r="CFA358" s="13"/>
      <c r="CFB358" s="13"/>
      <c r="CFC358" s="13"/>
      <c r="CFD358" s="13"/>
      <c r="CFE358" s="13"/>
      <c r="CFF358" s="13"/>
      <c r="CFG358" s="13"/>
      <c r="CFH358" s="13"/>
      <c r="CFI358" s="13"/>
      <c r="CFJ358" s="13"/>
      <c r="CFK358" s="13"/>
      <c r="CFL358" s="13"/>
      <c r="CFM358" s="13"/>
      <c r="CFN358" s="13"/>
      <c r="CFO358" s="13"/>
      <c r="CFP358" s="13"/>
      <c r="CFQ358" s="13"/>
      <c r="CFR358" s="13"/>
      <c r="CFS358" s="13"/>
      <c r="CFT358" s="13"/>
      <c r="CFU358" s="13"/>
      <c r="CFV358" s="13"/>
      <c r="CFW358" s="13"/>
      <c r="CFX358" s="13"/>
      <c r="CFY358" s="13"/>
      <c r="CFZ358" s="13"/>
      <c r="CGA358" s="13"/>
      <c r="CGB358" s="13"/>
      <c r="CGC358" s="13"/>
      <c r="CGD358" s="13"/>
      <c r="CGE358" s="13"/>
      <c r="CGF358" s="13"/>
      <c r="CGG358" s="13"/>
      <c r="CGH358" s="13"/>
      <c r="CGI358" s="13"/>
      <c r="CGJ358" s="13"/>
      <c r="CGK358" s="13"/>
      <c r="CGL358" s="13"/>
      <c r="CGM358" s="13"/>
      <c r="CGN358" s="13"/>
      <c r="CGO358" s="13"/>
      <c r="CGP358" s="13"/>
      <c r="CGQ358" s="13"/>
      <c r="CGR358" s="13"/>
      <c r="CGS358" s="13"/>
      <c r="CGT358" s="13"/>
      <c r="CGU358" s="13"/>
      <c r="CGV358" s="13"/>
      <c r="CGW358" s="13"/>
      <c r="CGX358" s="13"/>
      <c r="CGY358" s="13"/>
      <c r="CGZ358" s="13"/>
      <c r="CHA358" s="13"/>
      <c r="CHB358" s="13"/>
      <c r="CHC358" s="13"/>
      <c r="CHD358" s="13"/>
      <c r="CHE358" s="13"/>
      <c r="CHF358" s="13"/>
      <c r="CHG358" s="13"/>
      <c r="CHH358" s="13"/>
      <c r="CHI358" s="13"/>
      <c r="CHJ358" s="13"/>
      <c r="CHK358" s="13"/>
      <c r="CHL358" s="13"/>
      <c r="CHM358" s="13"/>
      <c r="CHN358" s="13"/>
      <c r="CHO358" s="13"/>
      <c r="CHP358" s="13"/>
      <c r="CHQ358" s="13"/>
      <c r="CHR358" s="13"/>
      <c r="CHS358" s="13"/>
      <c r="CHT358" s="13"/>
      <c r="CHU358" s="13"/>
      <c r="CHV358" s="13"/>
      <c r="CHW358" s="13"/>
      <c r="CHX358" s="13"/>
      <c r="CHY358" s="13"/>
      <c r="CHZ358" s="13"/>
      <c r="CIA358" s="13"/>
      <c r="CIB358" s="13"/>
      <c r="CIC358" s="13"/>
      <c r="CID358" s="13"/>
      <c r="CIE358" s="13"/>
      <c r="CIF358" s="13"/>
      <c r="CIG358" s="13"/>
      <c r="CIH358" s="13"/>
      <c r="CII358" s="13"/>
      <c r="CIJ358" s="13"/>
      <c r="CIK358" s="13"/>
      <c r="CIL358" s="13"/>
      <c r="CIM358" s="13"/>
      <c r="CIN358" s="13"/>
      <c r="CIO358" s="13"/>
      <c r="CIP358" s="13"/>
      <c r="CIQ358" s="13"/>
      <c r="CIR358" s="13"/>
      <c r="CIS358" s="13"/>
      <c r="CIT358" s="13"/>
      <c r="CIU358" s="13"/>
      <c r="CIV358" s="13"/>
      <c r="CIW358" s="13"/>
      <c r="CIX358" s="13"/>
      <c r="CIY358" s="13"/>
      <c r="CIZ358" s="13"/>
      <c r="CJA358" s="13"/>
      <c r="CJB358" s="13"/>
      <c r="CJC358" s="13"/>
      <c r="CJD358" s="13"/>
      <c r="CJE358" s="13"/>
      <c r="CJF358" s="13"/>
      <c r="CJG358" s="13"/>
      <c r="CJH358" s="13"/>
      <c r="CJI358" s="13"/>
      <c r="CJJ358" s="13"/>
      <c r="CJK358" s="13"/>
      <c r="CJL358" s="13"/>
      <c r="CJM358" s="13"/>
      <c r="CJN358" s="13"/>
      <c r="CJO358" s="13"/>
      <c r="CJP358" s="13"/>
      <c r="CJQ358" s="13"/>
      <c r="CJR358" s="13"/>
      <c r="CJS358" s="13"/>
      <c r="CJT358" s="13"/>
      <c r="CJU358" s="13"/>
      <c r="CJV358" s="13"/>
      <c r="CJW358" s="13"/>
      <c r="CJX358" s="13"/>
      <c r="CJY358" s="13"/>
      <c r="CJZ358" s="13"/>
      <c r="CKA358" s="13"/>
      <c r="CKB358" s="13"/>
      <c r="CKC358" s="13"/>
      <c r="CKD358" s="13"/>
      <c r="CKE358" s="13"/>
      <c r="CKF358" s="13"/>
      <c r="CKG358" s="13"/>
      <c r="CKH358" s="13"/>
      <c r="CKI358" s="13"/>
      <c r="CKJ358" s="13"/>
      <c r="CKK358" s="13"/>
      <c r="CKL358" s="13"/>
      <c r="CKM358" s="13"/>
      <c r="CKN358" s="13"/>
      <c r="CKO358" s="13"/>
      <c r="CKP358" s="13"/>
      <c r="CKQ358" s="13"/>
      <c r="CKR358" s="13"/>
      <c r="CKS358" s="13"/>
      <c r="CKT358" s="13"/>
      <c r="CKU358" s="13"/>
      <c r="CKV358" s="13"/>
      <c r="CKW358" s="13"/>
      <c r="CKX358" s="13"/>
      <c r="CKY358" s="13"/>
      <c r="CKZ358" s="13"/>
      <c r="CLA358" s="13"/>
      <c r="CLB358" s="13"/>
      <c r="CLC358" s="13"/>
      <c r="CLD358" s="13"/>
      <c r="CLE358" s="13"/>
      <c r="CLF358" s="13"/>
      <c r="CLG358" s="13"/>
      <c r="CLH358" s="13"/>
      <c r="CLI358" s="13"/>
      <c r="CLJ358" s="13"/>
      <c r="CLK358" s="13"/>
      <c r="CLL358" s="13"/>
      <c r="CLM358" s="13"/>
      <c r="CLN358" s="13"/>
      <c r="CLO358" s="13"/>
      <c r="CLP358" s="13"/>
      <c r="CLQ358" s="13"/>
      <c r="CLR358" s="13"/>
      <c r="CLS358" s="13"/>
      <c r="CLT358" s="13"/>
      <c r="CLU358" s="13"/>
      <c r="CLV358" s="13"/>
      <c r="CLW358" s="13"/>
      <c r="CLX358" s="13"/>
      <c r="CLY358" s="13"/>
      <c r="CLZ358" s="13"/>
      <c r="CMA358" s="13"/>
      <c r="CMB358" s="13"/>
      <c r="CMC358" s="13"/>
      <c r="CMD358" s="13"/>
      <c r="CME358" s="13"/>
      <c r="CMF358" s="13"/>
      <c r="CMG358" s="13"/>
      <c r="CMH358" s="13"/>
      <c r="CMI358" s="13"/>
      <c r="CMJ358" s="13"/>
      <c r="CMK358" s="13"/>
      <c r="CML358" s="13"/>
      <c r="CMM358" s="13"/>
      <c r="CMN358" s="13"/>
      <c r="CMO358" s="13"/>
      <c r="CMP358" s="13"/>
      <c r="CMQ358" s="13"/>
      <c r="CMR358" s="13"/>
      <c r="CMS358" s="13"/>
      <c r="CMT358" s="13"/>
      <c r="CMU358" s="13"/>
      <c r="CMV358" s="13"/>
      <c r="CMW358" s="13"/>
      <c r="CMX358" s="13"/>
      <c r="CMY358" s="13"/>
      <c r="CMZ358" s="13"/>
      <c r="CNA358" s="13"/>
      <c r="CNB358" s="13"/>
      <c r="CNC358" s="13"/>
      <c r="CND358" s="13"/>
      <c r="CNE358" s="13"/>
      <c r="CNF358" s="13"/>
      <c r="CNG358" s="13"/>
      <c r="CNH358" s="13"/>
      <c r="CNI358" s="13"/>
      <c r="CNJ358" s="13"/>
      <c r="CNK358" s="13"/>
      <c r="CNL358" s="13"/>
      <c r="CNM358" s="13"/>
      <c r="CNN358" s="13"/>
      <c r="CNO358" s="13"/>
      <c r="CNP358" s="13"/>
      <c r="CNQ358" s="13"/>
      <c r="CNR358" s="13"/>
      <c r="CNS358" s="13"/>
      <c r="CNT358" s="13"/>
      <c r="CNU358" s="13"/>
      <c r="CNV358" s="13"/>
      <c r="CNW358" s="13"/>
      <c r="CNX358" s="13"/>
      <c r="CNY358" s="13"/>
      <c r="CNZ358" s="13"/>
      <c r="COA358" s="13"/>
      <c r="COB358" s="13"/>
      <c r="COC358" s="13"/>
      <c r="COD358" s="13"/>
      <c r="COE358" s="13"/>
      <c r="COF358" s="13"/>
      <c r="COG358" s="13"/>
      <c r="COH358" s="13"/>
      <c r="COI358" s="13"/>
      <c r="COJ358" s="13"/>
      <c r="COK358" s="13"/>
      <c r="COL358" s="13"/>
      <c r="COM358" s="13"/>
      <c r="CON358" s="13"/>
      <c r="COO358" s="13"/>
      <c r="COP358" s="13"/>
      <c r="COQ358" s="13"/>
      <c r="COR358" s="13"/>
      <c r="COS358" s="13"/>
      <c r="COT358" s="13"/>
      <c r="COU358" s="13"/>
      <c r="COV358" s="13"/>
      <c r="COW358" s="13"/>
      <c r="COX358" s="13"/>
      <c r="COY358" s="13"/>
      <c r="COZ358" s="13"/>
      <c r="CPA358" s="13"/>
      <c r="CPB358" s="13"/>
      <c r="CPC358" s="13"/>
      <c r="CPD358" s="13"/>
      <c r="CPE358" s="13"/>
      <c r="CPF358" s="13"/>
      <c r="CPG358" s="13"/>
      <c r="CPH358" s="13"/>
      <c r="CPI358" s="13"/>
      <c r="CPJ358" s="13"/>
      <c r="CPK358" s="13"/>
      <c r="CPL358" s="13"/>
      <c r="CPM358" s="13"/>
      <c r="CPN358" s="13"/>
      <c r="CPO358" s="13"/>
      <c r="CPP358" s="13"/>
      <c r="CPQ358" s="13"/>
      <c r="CPR358" s="13"/>
      <c r="CPS358" s="13"/>
      <c r="CPT358" s="13"/>
      <c r="CPU358" s="13"/>
      <c r="CPV358" s="13"/>
      <c r="CPW358" s="13"/>
      <c r="CPX358" s="13"/>
      <c r="CPY358" s="13"/>
      <c r="CPZ358" s="13"/>
      <c r="CQA358" s="13"/>
      <c r="CQB358" s="13"/>
      <c r="CQC358" s="13"/>
      <c r="CQD358" s="13"/>
      <c r="CQE358" s="13"/>
      <c r="CQF358" s="13"/>
      <c r="CQG358" s="13"/>
      <c r="CQH358" s="13"/>
      <c r="CQI358" s="13"/>
      <c r="CQJ358" s="13"/>
      <c r="CQK358" s="13"/>
      <c r="CQL358" s="13"/>
      <c r="CQM358" s="13"/>
      <c r="CQN358" s="13"/>
      <c r="CQO358" s="13"/>
      <c r="CQP358" s="13"/>
      <c r="CQQ358" s="13"/>
      <c r="CQR358" s="13"/>
      <c r="CQS358" s="13"/>
      <c r="CQT358" s="13"/>
      <c r="CQU358" s="13"/>
      <c r="CQV358" s="13"/>
      <c r="CQW358" s="13"/>
      <c r="CQX358" s="13"/>
      <c r="CQY358" s="13"/>
      <c r="CQZ358" s="13"/>
      <c r="CRA358" s="13"/>
      <c r="CRB358" s="13"/>
      <c r="CRC358" s="13"/>
      <c r="CRD358" s="13"/>
      <c r="CRE358" s="13"/>
      <c r="CRF358" s="13"/>
      <c r="CRG358" s="13"/>
      <c r="CRH358" s="13"/>
      <c r="CRI358" s="13"/>
      <c r="CRJ358" s="13"/>
      <c r="CRK358" s="13"/>
      <c r="CRL358" s="13"/>
      <c r="CRM358" s="13"/>
      <c r="CRN358" s="13"/>
      <c r="CRO358" s="13"/>
      <c r="CRP358" s="13"/>
      <c r="CRQ358" s="13"/>
      <c r="CRR358" s="13"/>
      <c r="CRS358" s="13"/>
      <c r="CRT358" s="13"/>
      <c r="CRU358" s="13"/>
      <c r="CRV358" s="13"/>
      <c r="CRW358" s="13"/>
      <c r="CRX358" s="13"/>
      <c r="CRY358" s="13"/>
      <c r="CRZ358" s="13"/>
      <c r="CSA358" s="13"/>
      <c r="CSB358" s="13"/>
      <c r="CSC358" s="13"/>
      <c r="CSD358" s="13"/>
      <c r="CSE358" s="13"/>
      <c r="CSF358" s="13"/>
      <c r="CSG358" s="13"/>
      <c r="CSH358" s="13"/>
      <c r="CSI358" s="13"/>
      <c r="CSJ358" s="13"/>
      <c r="CSK358" s="13"/>
      <c r="CSL358" s="13"/>
      <c r="CSM358" s="13"/>
      <c r="CSN358" s="13"/>
      <c r="CSO358" s="13"/>
      <c r="CSP358" s="13"/>
      <c r="CSQ358" s="13"/>
      <c r="CSR358" s="13"/>
      <c r="CSS358" s="13"/>
      <c r="CST358" s="13"/>
      <c r="CSU358" s="13"/>
      <c r="CSV358" s="13"/>
      <c r="CSW358" s="13"/>
      <c r="CSX358" s="13"/>
      <c r="CSY358" s="13"/>
      <c r="CSZ358" s="13"/>
      <c r="CTA358" s="13"/>
      <c r="CTB358" s="13"/>
      <c r="CTC358" s="13"/>
      <c r="CTD358" s="13"/>
      <c r="CTE358" s="13"/>
      <c r="CTF358" s="13"/>
      <c r="CTG358" s="13"/>
      <c r="CTH358" s="13"/>
      <c r="CTI358" s="13"/>
      <c r="CTJ358" s="13"/>
      <c r="CTK358" s="13"/>
      <c r="CTL358" s="13"/>
      <c r="CTM358" s="13"/>
      <c r="CTN358" s="13"/>
      <c r="CTO358" s="13"/>
      <c r="CTP358" s="13"/>
      <c r="CTQ358" s="13"/>
      <c r="CTR358" s="13"/>
      <c r="CTS358" s="13"/>
      <c r="CTT358" s="13"/>
      <c r="CTU358" s="13"/>
      <c r="CTV358" s="13"/>
      <c r="CTW358" s="13"/>
      <c r="CTX358" s="13"/>
      <c r="CTY358" s="13"/>
      <c r="CTZ358" s="13"/>
      <c r="CUA358" s="13"/>
      <c r="CUB358" s="13"/>
      <c r="CUC358" s="13"/>
      <c r="CUD358" s="13"/>
      <c r="CUE358" s="13"/>
      <c r="CUF358" s="13"/>
      <c r="CUG358" s="13"/>
      <c r="CUH358" s="13"/>
      <c r="CUI358" s="13"/>
      <c r="CUJ358" s="13"/>
      <c r="CUK358" s="13"/>
      <c r="CUL358" s="13"/>
      <c r="CUM358" s="13"/>
      <c r="CUN358" s="13"/>
      <c r="CUO358" s="13"/>
      <c r="CUP358" s="13"/>
      <c r="CUQ358" s="13"/>
      <c r="CUR358" s="13"/>
      <c r="CUS358" s="13"/>
      <c r="CUT358" s="13"/>
      <c r="CUU358" s="13"/>
      <c r="CUV358" s="13"/>
      <c r="CUW358" s="13"/>
      <c r="CUX358" s="13"/>
      <c r="CUY358" s="13"/>
      <c r="CUZ358" s="13"/>
      <c r="CVA358" s="13"/>
      <c r="CVB358" s="13"/>
      <c r="CVC358" s="13"/>
      <c r="CVD358" s="13"/>
      <c r="CVE358" s="13"/>
      <c r="CVF358" s="13"/>
      <c r="CVG358" s="13"/>
      <c r="CVH358" s="13"/>
      <c r="CVI358" s="13"/>
      <c r="CVJ358" s="13"/>
      <c r="CVK358" s="13"/>
      <c r="CVL358" s="13"/>
      <c r="CVM358" s="13"/>
      <c r="CVN358" s="13"/>
      <c r="CVO358" s="13"/>
      <c r="CVP358" s="13"/>
      <c r="CVQ358" s="13"/>
      <c r="CVR358" s="13"/>
      <c r="CVS358" s="13"/>
      <c r="CVT358" s="13"/>
      <c r="CVU358" s="13"/>
      <c r="CVV358" s="13"/>
      <c r="CVW358" s="13"/>
      <c r="CVX358" s="13"/>
      <c r="CVY358" s="13"/>
      <c r="CVZ358" s="13"/>
      <c r="CWA358" s="13"/>
      <c r="CWB358" s="13"/>
      <c r="CWC358" s="13"/>
      <c r="CWD358" s="13"/>
      <c r="CWE358" s="13"/>
      <c r="CWF358" s="13"/>
      <c r="CWG358" s="13"/>
      <c r="CWH358" s="13"/>
      <c r="CWI358" s="13"/>
      <c r="CWJ358" s="13"/>
      <c r="CWK358" s="13"/>
      <c r="CWL358" s="13"/>
      <c r="CWM358" s="13"/>
      <c r="CWN358" s="13"/>
      <c r="CWO358" s="13"/>
      <c r="CWP358" s="13"/>
      <c r="CWQ358" s="13"/>
      <c r="CWR358" s="13"/>
      <c r="CWS358" s="13"/>
      <c r="CWT358" s="13"/>
      <c r="CWU358" s="13"/>
      <c r="CWV358" s="13"/>
      <c r="CWW358" s="13"/>
      <c r="CWX358" s="13"/>
      <c r="CWY358" s="13"/>
      <c r="CWZ358" s="13"/>
      <c r="CXA358" s="13"/>
      <c r="CXB358" s="13"/>
      <c r="CXC358" s="13"/>
      <c r="CXD358" s="13"/>
      <c r="CXE358" s="13"/>
      <c r="CXF358" s="13"/>
      <c r="CXG358" s="13"/>
      <c r="CXH358" s="13"/>
      <c r="CXI358" s="13"/>
      <c r="CXJ358" s="13"/>
      <c r="CXK358" s="13"/>
      <c r="CXL358" s="13"/>
      <c r="CXM358" s="13"/>
      <c r="CXN358" s="13"/>
      <c r="CXO358" s="13"/>
      <c r="CXP358" s="13"/>
      <c r="CXQ358" s="13"/>
      <c r="CXR358" s="13"/>
      <c r="CXS358" s="13"/>
      <c r="CXT358" s="13"/>
      <c r="CXU358" s="13"/>
      <c r="CXV358" s="13"/>
      <c r="CXW358" s="13"/>
      <c r="CXX358" s="13"/>
      <c r="CXY358" s="13"/>
      <c r="CXZ358" s="13"/>
      <c r="CYA358" s="13"/>
      <c r="CYB358" s="13"/>
      <c r="CYC358" s="13"/>
      <c r="CYD358" s="13"/>
      <c r="CYE358" s="13"/>
      <c r="CYF358" s="13"/>
      <c r="CYG358" s="13"/>
      <c r="CYH358" s="13"/>
      <c r="CYI358" s="13"/>
      <c r="CYJ358" s="13"/>
      <c r="CYK358" s="13"/>
      <c r="CYL358" s="13"/>
      <c r="CYM358" s="13"/>
      <c r="CYN358" s="13"/>
      <c r="CYO358" s="13"/>
      <c r="CYP358" s="13"/>
      <c r="CYQ358" s="13"/>
      <c r="CYR358" s="13"/>
      <c r="CYS358" s="13"/>
      <c r="CYT358" s="13"/>
      <c r="CYU358" s="13"/>
      <c r="CYV358" s="13"/>
      <c r="CYW358" s="13"/>
      <c r="CYX358" s="13"/>
      <c r="CYY358" s="13"/>
      <c r="CYZ358" s="13"/>
      <c r="CZA358" s="13"/>
      <c r="CZB358" s="13"/>
      <c r="CZC358" s="13"/>
      <c r="CZD358" s="13"/>
      <c r="CZE358" s="13"/>
      <c r="CZF358" s="13"/>
      <c r="CZG358" s="13"/>
      <c r="CZH358" s="13"/>
      <c r="CZI358" s="13"/>
      <c r="CZJ358" s="13"/>
      <c r="CZK358" s="13"/>
      <c r="CZL358" s="13"/>
      <c r="CZM358" s="13"/>
      <c r="CZN358" s="13"/>
      <c r="CZO358" s="13"/>
      <c r="CZP358" s="13"/>
      <c r="CZQ358" s="13"/>
      <c r="CZR358" s="13"/>
      <c r="CZS358" s="13"/>
      <c r="CZT358" s="13"/>
      <c r="CZU358" s="13"/>
      <c r="CZV358" s="13"/>
      <c r="CZW358" s="13"/>
      <c r="CZX358" s="13"/>
      <c r="CZY358" s="13"/>
      <c r="CZZ358" s="13"/>
      <c r="DAA358" s="13"/>
      <c r="DAB358" s="13"/>
      <c r="DAC358" s="13"/>
      <c r="DAD358" s="13"/>
      <c r="DAE358" s="13"/>
      <c r="DAF358" s="13"/>
      <c r="DAG358" s="13"/>
      <c r="DAH358" s="13"/>
      <c r="DAI358" s="13"/>
      <c r="DAJ358" s="13"/>
      <c r="DAK358" s="13"/>
      <c r="DAL358" s="13"/>
      <c r="DAM358" s="13"/>
      <c r="DAN358" s="13"/>
      <c r="DAO358" s="13"/>
      <c r="DAP358" s="13"/>
      <c r="DAQ358" s="13"/>
      <c r="DAR358" s="13"/>
      <c r="DAS358" s="13"/>
      <c r="DAT358" s="13"/>
      <c r="DAU358" s="13"/>
      <c r="DAV358" s="13"/>
      <c r="DAW358" s="13"/>
      <c r="DAX358" s="13"/>
      <c r="DAY358" s="13"/>
      <c r="DAZ358" s="13"/>
      <c r="DBA358" s="13"/>
      <c r="DBB358" s="13"/>
      <c r="DBC358" s="13"/>
      <c r="DBD358" s="13"/>
      <c r="DBE358" s="13"/>
      <c r="DBF358" s="13"/>
      <c r="DBG358" s="13"/>
      <c r="DBH358" s="13"/>
      <c r="DBI358" s="13"/>
      <c r="DBJ358" s="13"/>
      <c r="DBK358" s="13"/>
      <c r="DBL358" s="13"/>
      <c r="DBM358" s="13"/>
      <c r="DBN358" s="13"/>
      <c r="DBO358" s="13"/>
      <c r="DBP358" s="13"/>
      <c r="DBQ358" s="13"/>
      <c r="DBR358" s="13"/>
      <c r="DBS358" s="13"/>
      <c r="DBT358" s="13"/>
      <c r="DBU358" s="13"/>
      <c r="DBV358" s="13"/>
      <c r="DBW358" s="13"/>
      <c r="DBX358" s="13"/>
      <c r="DBY358" s="13"/>
      <c r="DBZ358" s="13"/>
      <c r="DCA358" s="13"/>
      <c r="DCB358" s="13"/>
      <c r="DCC358" s="13"/>
      <c r="DCD358" s="13"/>
      <c r="DCE358" s="13"/>
      <c r="DCF358" s="13"/>
      <c r="DCG358" s="13"/>
      <c r="DCH358" s="13"/>
      <c r="DCI358" s="13"/>
      <c r="DCJ358" s="13"/>
      <c r="DCK358" s="13"/>
      <c r="DCL358" s="13"/>
      <c r="DCM358" s="13"/>
      <c r="DCN358" s="13"/>
      <c r="DCO358" s="13"/>
      <c r="DCP358" s="13"/>
      <c r="DCQ358" s="13"/>
      <c r="DCR358" s="13"/>
      <c r="DCS358" s="13"/>
      <c r="DCT358" s="13"/>
      <c r="DCU358" s="13"/>
      <c r="DCV358" s="13"/>
      <c r="DCW358" s="13"/>
      <c r="DCX358" s="13"/>
      <c r="DCY358" s="13"/>
      <c r="DCZ358" s="13"/>
      <c r="DDA358" s="13"/>
      <c r="DDB358" s="13"/>
      <c r="DDC358" s="13"/>
      <c r="DDD358" s="13"/>
      <c r="DDE358" s="13"/>
      <c r="DDF358" s="13"/>
      <c r="DDG358" s="13"/>
      <c r="DDH358" s="13"/>
      <c r="DDI358" s="13"/>
      <c r="DDJ358" s="13"/>
      <c r="DDK358" s="13"/>
      <c r="DDL358" s="13"/>
      <c r="DDM358" s="13"/>
      <c r="DDN358" s="13"/>
      <c r="DDO358" s="13"/>
      <c r="DDP358" s="13"/>
      <c r="DDQ358" s="13"/>
      <c r="DDR358" s="13"/>
      <c r="DDS358" s="13"/>
      <c r="DDT358" s="13"/>
      <c r="DDU358" s="13"/>
      <c r="DDV358" s="13"/>
      <c r="DDW358" s="13"/>
      <c r="DDX358" s="13"/>
      <c r="DDY358" s="13"/>
      <c r="DDZ358" s="13"/>
      <c r="DEA358" s="13"/>
      <c r="DEB358" s="13"/>
      <c r="DEC358" s="13"/>
      <c r="DED358" s="13"/>
      <c r="DEE358" s="13"/>
      <c r="DEF358" s="13"/>
      <c r="DEG358" s="13"/>
      <c r="DEH358" s="13"/>
      <c r="DEI358" s="13"/>
      <c r="DEJ358" s="13"/>
      <c r="DEK358" s="13"/>
      <c r="DEL358" s="13"/>
      <c r="DEM358" s="13"/>
      <c r="DEN358" s="13"/>
      <c r="DEO358" s="13"/>
      <c r="DEP358" s="13"/>
      <c r="DEQ358" s="13"/>
      <c r="DER358" s="13"/>
      <c r="DES358" s="13"/>
      <c r="DET358" s="13"/>
      <c r="DEU358" s="13"/>
      <c r="DEV358" s="13"/>
      <c r="DEW358" s="13"/>
      <c r="DEX358" s="13"/>
      <c r="DEY358" s="13"/>
      <c r="DEZ358" s="13"/>
      <c r="DFA358" s="13"/>
      <c r="DFB358" s="13"/>
      <c r="DFC358" s="13"/>
      <c r="DFD358" s="13"/>
      <c r="DFE358" s="13"/>
      <c r="DFF358" s="13"/>
      <c r="DFG358" s="13"/>
      <c r="DFH358" s="13"/>
      <c r="DFI358" s="13"/>
      <c r="DFJ358" s="13"/>
      <c r="DFK358" s="13"/>
      <c r="DFL358" s="13"/>
      <c r="DFM358" s="13"/>
      <c r="DFN358" s="13"/>
      <c r="DFO358" s="13"/>
      <c r="DFP358" s="13"/>
      <c r="DFQ358" s="13"/>
      <c r="DFR358" s="13"/>
      <c r="DFS358" s="13"/>
      <c r="DFT358" s="13"/>
      <c r="DFU358" s="13"/>
      <c r="DFV358" s="13"/>
      <c r="DFW358" s="13"/>
      <c r="DFX358" s="13"/>
      <c r="DFY358" s="13"/>
      <c r="DFZ358" s="13"/>
      <c r="DGA358" s="13"/>
      <c r="DGB358" s="13"/>
      <c r="DGC358" s="13"/>
      <c r="DGD358" s="13"/>
      <c r="DGE358" s="13"/>
      <c r="DGF358" s="13"/>
      <c r="DGG358" s="13"/>
      <c r="DGH358" s="13"/>
      <c r="DGI358" s="13"/>
      <c r="DGJ358" s="13"/>
      <c r="DGK358" s="13"/>
      <c r="DGL358" s="13"/>
      <c r="DGM358" s="13"/>
      <c r="DGN358" s="13"/>
      <c r="DGO358" s="13"/>
      <c r="DGP358" s="13"/>
      <c r="DGQ358" s="13"/>
      <c r="DGR358" s="13"/>
      <c r="DGS358" s="13"/>
      <c r="DGT358" s="13"/>
      <c r="DGU358" s="13"/>
      <c r="DGV358" s="13"/>
      <c r="DGW358" s="13"/>
      <c r="DGX358" s="13"/>
      <c r="DGY358" s="13"/>
      <c r="DGZ358" s="13"/>
      <c r="DHA358" s="13"/>
      <c r="DHB358" s="13"/>
      <c r="DHC358" s="13"/>
      <c r="DHD358" s="13"/>
      <c r="DHE358" s="13"/>
      <c r="DHF358" s="13"/>
      <c r="DHG358" s="13"/>
      <c r="DHH358" s="13"/>
      <c r="DHI358" s="13"/>
      <c r="DHJ358" s="13"/>
      <c r="DHK358" s="13"/>
      <c r="DHL358" s="13"/>
      <c r="DHM358" s="13"/>
      <c r="DHN358" s="13"/>
      <c r="DHO358" s="13"/>
      <c r="DHP358" s="13"/>
      <c r="DHQ358" s="13"/>
      <c r="DHR358" s="13"/>
      <c r="DHS358" s="13"/>
      <c r="DHT358" s="13"/>
      <c r="DHU358" s="13"/>
      <c r="DHV358" s="13"/>
      <c r="DHW358" s="13"/>
      <c r="DHX358" s="13"/>
      <c r="DHY358" s="13"/>
      <c r="DHZ358" s="13"/>
      <c r="DIA358" s="13"/>
      <c r="DIB358" s="13"/>
      <c r="DIC358" s="13"/>
      <c r="DID358" s="13"/>
      <c r="DIE358" s="13"/>
      <c r="DIF358" s="13"/>
      <c r="DIG358" s="13"/>
      <c r="DIH358" s="13"/>
      <c r="DII358" s="13"/>
      <c r="DIJ358" s="13"/>
      <c r="DIK358" s="13"/>
      <c r="DIL358" s="13"/>
      <c r="DIM358" s="13"/>
      <c r="DIN358" s="13"/>
      <c r="DIO358" s="13"/>
      <c r="DIP358" s="13"/>
      <c r="DIQ358" s="13"/>
      <c r="DIR358" s="13"/>
      <c r="DIS358" s="13"/>
      <c r="DIT358" s="13"/>
      <c r="DIU358" s="13"/>
      <c r="DIV358" s="13"/>
      <c r="DIW358" s="13"/>
      <c r="DIX358" s="13"/>
      <c r="DIY358" s="13"/>
      <c r="DIZ358" s="13"/>
      <c r="DJA358" s="13"/>
      <c r="DJB358" s="13"/>
      <c r="DJC358" s="13"/>
      <c r="DJD358" s="13"/>
      <c r="DJE358" s="13"/>
      <c r="DJF358" s="13"/>
      <c r="DJG358" s="13"/>
      <c r="DJH358" s="13"/>
      <c r="DJI358" s="13"/>
      <c r="DJJ358" s="13"/>
      <c r="DJK358" s="13"/>
      <c r="DJL358" s="13"/>
      <c r="DJM358" s="13"/>
      <c r="DJN358" s="13"/>
      <c r="DJO358" s="13"/>
      <c r="DJP358" s="13"/>
      <c r="DJQ358" s="13"/>
      <c r="DJR358" s="13"/>
      <c r="DJS358" s="13"/>
      <c r="DJT358" s="13"/>
      <c r="DJU358" s="13"/>
      <c r="DJV358" s="13"/>
      <c r="DJW358" s="13"/>
      <c r="DJX358" s="13"/>
      <c r="DJY358" s="13"/>
      <c r="DJZ358" s="13"/>
      <c r="DKA358" s="13"/>
      <c r="DKB358" s="13"/>
      <c r="DKC358" s="13"/>
      <c r="DKD358" s="13"/>
      <c r="DKE358" s="13"/>
      <c r="DKF358" s="13"/>
      <c r="DKG358" s="13"/>
      <c r="DKH358" s="13"/>
      <c r="DKI358" s="13"/>
      <c r="DKJ358" s="13"/>
      <c r="DKK358" s="13"/>
      <c r="DKL358" s="13"/>
      <c r="DKM358" s="13"/>
      <c r="DKN358" s="13"/>
      <c r="DKO358" s="13"/>
      <c r="DKP358" s="13"/>
      <c r="DKQ358" s="13"/>
      <c r="DKR358" s="13"/>
      <c r="DKS358" s="13"/>
      <c r="DKT358" s="13"/>
      <c r="DKU358" s="13"/>
      <c r="DKV358" s="13"/>
      <c r="DKW358" s="13"/>
      <c r="DKX358" s="13"/>
      <c r="DKY358" s="13"/>
      <c r="DKZ358" s="13"/>
      <c r="DLA358" s="13"/>
      <c r="DLB358" s="13"/>
      <c r="DLC358" s="13"/>
      <c r="DLD358" s="13"/>
      <c r="DLE358" s="13"/>
      <c r="DLF358" s="13"/>
      <c r="DLG358" s="13"/>
      <c r="DLH358" s="13"/>
      <c r="DLI358" s="13"/>
      <c r="DLJ358" s="13"/>
      <c r="DLK358" s="13"/>
      <c r="DLL358" s="13"/>
      <c r="DLM358" s="13"/>
      <c r="DLN358" s="13"/>
      <c r="DLO358" s="13"/>
      <c r="DLP358" s="13"/>
      <c r="DLQ358" s="13"/>
      <c r="DLR358" s="13"/>
      <c r="DLS358" s="13"/>
      <c r="DLT358" s="13"/>
      <c r="DLU358" s="13"/>
      <c r="DLV358" s="13"/>
      <c r="DLW358" s="13"/>
      <c r="DLX358" s="13"/>
      <c r="DLY358" s="13"/>
      <c r="DLZ358" s="13"/>
      <c r="DMA358" s="13"/>
      <c r="DMB358" s="13"/>
      <c r="DMC358" s="13"/>
      <c r="DMD358" s="13"/>
      <c r="DME358" s="13"/>
      <c r="DMF358" s="13"/>
      <c r="DMG358" s="13"/>
      <c r="DMH358" s="13"/>
      <c r="DMI358" s="13"/>
      <c r="DMJ358" s="13"/>
      <c r="DMK358" s="13"/>
      <c r="DML358" s="13"/>
      <c r="DMM358" s="13"/>
      <c r="DMN358" s="13"/>
      <c r="DMO358" s="13"/>
      <c r="DMP358" s="13"/>
      <c r="DMQ358" s="13"/>
      <c r="DMR358" s="13"/>
      <c r="DMS358" s="13"/>
      <c r="DMT358" s="13"/>
      <c r="DMU358" s="13"/>
      <c r="DMV358" s="13"/>
      <c r="DMW358" s="13"/>
      <c r="DMX358" s="13"/>
      <c r="DMY358" s="13"/>
      <c r="DMZ358" s="13"/>
      <c r="DNA358" s="13"/>
      <c r="DNB358" s="13"/>
      <c r="DNC358" s="13"/>
      <c r="DND358" s="13"/>
      <c r="DNE358" s="13"/>
      <c r="DNF358" s="13"/>
      <c r="DNG358" s="13"/>
      <c r="DNH358" s="13"/>
      <c r="DNI358" s="13"/>
      <c r="DNJ358" s="13"/>
      <c r="DNK358" s="13"/>
      <c r="DNL358" s="13"/>
      <c r="DNM358" s="13"/>
      <c r="DNN358" s="13"/>
      <c r="DNO358" s="13"/>
      <c r="DNP358" s="13"/>
      <c r="DNQ358" s="13"/>
      <c r="DNR358" s="13"/>
      <c r="DNS358" s="13"/>
      <c r="DNT358" s="13"/>
      <c r="DNU358" s="13"/>
      <c r="DNV358" s="13"/>
      <c r="DNW358" s="13"/>
      <c r="DNX358" s="13"/>
      <c r="DNY358" s="13"/>
      <c r="DNZ358" s="13"/>
      <c r="DOA358" s="13"/>
      <c r="DOB358" s="13"/>
      <c r="DOC358" s="13"/>
      <c r="DOD358" s="13"/>
      <c r="DOE358" s="13"/>
      <c r="DOF358" s="13"/>
      <c r="DOG358" s="13"/>
      <c r="DOH358" s="13"/>
      <c r="DOI358" s="13"/>
      <c r="DOJ358" s="13"/>
      <c r="DOK358" s="13"/>
      <c r="DOL358" s="13"/>
      <c r="DOM358" s="13"/>
      <c r="DON358" s="13"/>
      <c r="DOO358" s="13"/>
      <c r="DOP358" s="13"/>
      <c r="DOQ358" s="13"/>
      <c r="DOR358" s="13"/>
      <c r="DOS358" s="13"/>
      <c r="DOT358" s="13"/>
      <c r="DOU358" s="13"/>
      <c r="DOV358" s="13"/>
      <c r="DOW358" s="13"/>
      <c r="DOX358" s="13"/>
      <c r="DOY358" s="13"/>
      <c r="DOZ358" s="13"/>
      <c r="DPA358" s="13"/>
      <c r="DPB358" s="13"/>
      <c r="DPC358" s="13"/>
      <c r="DPD358" s="13"/>
      <c r="DPE358" s="13"/>
      <c r="DPF358" s="13"/>
      <c r="DPG358" s="13"/>
      <c r="DPH358" s="13"/>
      <c r="DPI358" s="13"/>
      <c r="DPJ358" s="13"/>
      <c r="DPK358" s="13"/>
      <c r="DPL358" s="13"/>
      <c r="DPM358" s="13"/>
      <c r="DPN358" s="13"/>
      <c r="DPO358" s="13"/>
      <c r="DPP358" s="13"/>
      <c r="DPQ358" s="13"/>
      <c r="DPR358" s="13"/>
      <c r="DPS358" s="13"/>
      <c r="DPT358" s="13"/>
      <c r="DPU358" s="13"/>
      <c r="DPV358" s="13"/>
      <c r="DPW358" s="13"/>
      <c r="DPX358" s="13"/>
      <c r="DPY358" s="13"/>
      <c r="DPZ358" s="13"/>
      <c r="DQA358" s="13"/>
      <c r="DQB358" s="13"/>
      <c r="DQC358" s="13"/>
      <c r="DQD358" s="13"/>
      <c r="DQE358" s="13"/>
      <c r="DQF358" s="13"/>
      <c r="DQG358" s="13"/>
      <c r="DQH358" s="13"/>
      <c r="DQI358" s="13"/>
      <c r="DQJ358" s="13"/>
      <c r="DQK358" s="13"/>
      <c r="DQL358" s="13"/>
      <c r="DQM358" s="13"/>
      <c r="DQN358" s="13"/>
      <c r="DQO358" s="13"/>
      <c r="DQP358" s="13"/>
      <c r="DQQ358" s="13"/>
      <c r="DQR358" s="13"/>
      <c r="DQS358" s="13"/>
      <c r="DQT358" s="13"/>
      <c r="DQU358" s="13"/>
      <c r="DQV358" s="13"/>
      <c r="DQW358" s="13"/>
      <c r="DQX358" s="13"/>
      <c r="DQY358" s="13"/>
      <c r="DQZ358" s="13"/>
      <c r="DRA358" s="13"/>
      <c r="DRB358" s="13"/>
      <c r="DRC358" s="13"/>
      <c r="DRD358" s="13"/>
      <c r="DRE358" s="13"/>
      <c r="DRF358" s="13"/>
      <c r="DRG358" s="13"/>
      <c r="DRH358" s="13"/>
      <c r="DRI358" s="13"/>
      <c r="DRJ358" s="13"/>
      <c r="DRK358" s="13"/>
      <c r="DRL358" s="13"/>
      <c r="DRM358" s="13"/>
      <c r="DRN358" s="13"/>
      <c r="DRO358" s="13"/>
      <c r="DRP358" s="13"/>
      <c r="DRQ358" s="13"/>
      <c r="DRR358" s="13"/>
      <c r="DRS358" s="13"/>
      <c r="DRT358" s="13"/>
      <c r="DRU358" s="13"/>
      <c r="DRV358" s="13"/>
      <c r="DRW358" s="13"/>
      <c r="DRX358" s="13"/>
      <c r="DRY358" s="13"/>
      <c r="DRZ358" s="13"/>
      <c r="DSA358" s="13"/>
      <c r="DSB358" s="13"/>
      <c r="DSC358" s="13"/>
      <c r="DSD358" s="13"/>
      <c r="DSE358" s="13"/>
      <c r="DSF358" s="13"/>
      <c r="DSG358" s="13"/>
      <c r="DSH358" s="13"/>
      <c r="DSI358" s="13"/>
      <c r="DSJ358" s="13"/>
      <c r="DSK358" s="13"/>
      <c r="DSL358" s="13"/>
      <c r="DSM358" s="13"/>
      <c r="DSN358" s="13"/>
      <c r="DSO358" s="13"/>
      <c r="DSP358" s="13"/>
      <c r="DSQ358" s="13"/>
      <c r="DSR358" s="13"/>
      <c r="DSS358" s="13"/>
      <c r="DST358" s="13"/>
      <c r="DSU358" s="13"/>
      <c r="DSV358" s="13"/>
      <c r="DSW358" s="13"/>
      <c r="DSX358" s="13"/>
      <c r="DSY358" s="13"/>
      <c r="DSZ358" s="13"/>
      <c r="DTA358" s="13"/>
      <c r="DTB358" s="13"/>
      <c r="DTC358" s="13"/>
      <c r="DTD358" s="13"/>
      <c r="DTE358" s="13"/>
      <c r="DTF358" s="13"/>
      <c r="DTG358" s="13"/>
      <c r="DTH358" s="13"/>
      <c r="DTI358" s="13"/>
      <c r="DTJ358" s="13"/>
      <c r="DTK358" s="13"/>
      <c r="DTL358" s="13"/>
      <c r="DTM358" s="13"/>
      <c r="DTN358" s="13"/>
      <c r="DTO358" s="13"/>
      <c r="DTP358" s="13"/>
      <c r="DTQ358" s="13"/>
      <c r="DTR358" s="13"/>
      <c r="DTS358" s="13"/>
      <c r="DTT358" s="13"/>
      <c r="DTU358" s="13"/>
      <c r="DTV358" s="13"/>
      <c r="DTW358" s="13"/>
      <c r="DTX358" s="13"/>
      <c r="DTY358" s="13"/>
      <c r="DTZ358" s="13"/>
      <c r="DUA358" s="13"/>
      <c r="DUB358" s="13"/>
      <c r="DUC358" s="13"/>
      <c r="DUD358" s="13"/>
      <c r="DUE358" s="13"/>
      <c r="DUF358" s="13"/>
      <c r="DUG358" s="13"/>
      <c r="DUH358" s="13"/>
      <c r="DUI358" s="13"/>
      <c r="DUJ358" s="13"/>
      <c r="DUK358" s="13"/>
      <c r="DUL358" s="13"/>
      <c r="DUM358" s="13"/>
      <c r="DUN358" s="13"/>
      <c r="DUO358" s="13"/>
      <c r="DUP358" s="13"/>
      <c r="DUQ358" s="13"/>
      <c r="DUR358" s="13"/>
      <c r="DUS358" s="13"/>
      <c r="DUT358" s="13"/>
      <c r="DUU358" s="13"/>
      <c r="DUV358" s="13"/>
      <c r="DUW358" s="13"/>
      <c r="DUX358" s="13"/>
      <c r="DUY358" s="13"/>
      <c r="DUZ358" s="13"/>
      <c r="DVA358" s="13"/>
      <c r="DVB358" s="13"/>
      <c r="DVC358" s="13"/>
      <c r="DVD358" s="13"/>
      <c r="DVE358" s="13"/>
      <c r="DVF358" s="13"/>
      <c r="DVG358" s="13"/>
      <c r="DVH358" s="13"/>
      <c r="DVI358" s="13"/>
      <c r="DVJ358" s="13"/>
      <c r="DVK358" s="13"/>
      <c r="DVL358" s="13"/>
      <c r="DVM358" s="13"/>
      <c r="DVN358" s="13"/>
      <c r="DVO358" s="13"/>
      <c r="DVP358" s="13"/>
      <c r="DVQ358" s="13"/>
      <c r="DVR358" s="13"/>
      <c r="DVS358" s="13"/>
      <c r="DVT358" s="13"/>
      <c r="DVU358" s="13"/>
      <c r="DVV358" s="13"/>
      <c r="DVW358" s="13"/>
      <c r="DVX358" s="13"/>
      <c r="DVY358" s="13"/>
      <c r="DVZ358" s="13"/>
      <c r="DWA358" s="13"/>
      <c r="DWB358" s="13"/>
      <c r="DWC358" s="13"/>
      <c r="DWD358" s="13"/>
      <c r="DWE358" s="13"/>
      <c r="DWF358" s="13"/>
      <c r="DWG358" s="13"/>
      <c r="DWH358" s="13"/>
      <c r="DWI358" s="13"/>
      <c r="DWJ358" s="13"/>
      <c r="DWK358" s="13"/>
      <c r="DWL358" s="13"/>
      <c r="DWM358" s="13"/>
      <c r="DWN358" s="13"/>
      <c r="DWO358" s="13"/>
      <c r="DWP358" s="13"/>
      <c r="DWQ358" s="13"/>
      <c r="DWR358" s="13"/>
      <c r="DWS358" s="13"/>
      <c r="DWT358" s="13"/>
      <c r="DWU358" s="13"/>
      <c r="DWV358" s="13"/>
      <c r="DWW358" s="13"/>
      <c r="DWX358" s="13"/>
      <c r="DWY358" s="13"/>
      <c r="DWZ358" s="13"/>
      <c r="DXA358" s="13"/>
      <c r="DXB358" s="13"/>
      <c r="DXC358" s="13"/>
      <c r="DXD358" s="13"/>
      <c r="DXE358" s="13"/>
      <c r="DXF358" s="13"/>
      <c r="DXG358" s="13"/>
      <c r="DXH358" s="13"/>
      <c r="DXI358" s="13"/>
      <c r="DXJ358" s="13"/>
      <c r="DXK358" s="13"/>
      <c r="DXL358" s="13"/>
      <c r="DXM358" s="13"/>
      <c r="DXN358" s="13"/>
      <c r="DXO358" s="13"/>
      <c r="DXP358" s="13"/>
      <c r="DXQ358" s="13"/>
      <c r="DXR358" s="13"/>
      <c r="DXS358" s="13"/>
      <c r="DXT358" s="13"/>
      <c r="DXU358" s="13"/>
      <c r="DXV358" s="13"/>
      <c r="DXW358" s="13"/>
      <c r="DXX358" s="13"/>
      <c r="DXY358" s="13"/>
      <c r="DXZ358" s="13"/>
      <c r="DYA358" s="13"/>
      <c r="DYB358" s="13"/>
      <c r="DYC358" s="13"/>
      <c r="DYD358" s="13"/>
      <c r="DYE358" s="13"/>
      <c r="DYF358" s="13"/>
      <c r="DYG358" s="13"/>
      <c r="DYH358" s="13"/>
      <c r="DYI358" s="13"/>
      <c r="DYJ358" s="13"/>
      <c r="DYK358" s="13"/>
      <c r="DYL358" s="13"/>
      <c r="DYM358" s="13"/>
      <c r="DYN358" s="13"/>
      <c r="DYO358" s="13"/>
      <c r="DYP358" s="13"/>
      <c r="DYQ358" s="13"/>
      <c r="DYR358" s="13"/>
      <c r="DYS358" s="13"/>
      <c r="DYT358" s="13"/>
      <c r="DYU358" s="13"/>
      <c r="DYV358" s="13"/>
      <c r="DYW358" s="13"/>
      <c r="DYX358" s="13"/>
      <c r="DYY358" s="13"/>
      <c r="DYZ358" s="13"/>
      <c r="DZA358" s="13"/>
      <c r="DZB358" s="13"/>
      <c r="DZC358" s="13"/>
      <c r="DZD358" s="13"/>
      <c r="DZE358" s="13"/>
      <c r="DZF358" s="13"/>
      <c r="DZG358" s="13"/>
      <c r="DZH358" s="13"/>
      <c r="DZI358" s="13"/>
      <c r="DZJ358" s="13"/>
      <c r="DZK358" s="13"/>
      <c r="DZL358" s="13"/>
      <c r="DZM358" s="13"/>
      <c r="DZN358" s="13"/>
      <c r="DZO358" s="13"/>
      <c r="DZP358" s="13"/>
      <c r="DZQ358" s="13"/>
      <c r="DZR358" s="13"/>
      <c r="DZS358" s="13"/>
      <c r="DZT358" s="13"/>
      <c r="DZU358" s="13"/>
      <c r="DZV358" s="13"/>
      <c r="DZW358" s="13"/>
      <c r="DZX358" s="13"/>
      <c r="DZY358" s="13"/>
      <c r="DZZ358" s="13"/>
      <c r="EAA358" s="13"/>
      <c r="EAB358" s="13"/>
      <c r="EAC358" s="13"/>
      <c r="EAD358" s="13"/>
      <c r="EAE358" s="13"/>
      <c r="EAF358" s="13"/>
      <c r="EAG358" s="13"/>
      <c r="EAH358" s="13"/>
      <c r="EAI358" s="13"/>
      <c r="EAJ358" s="13"/>
      <c r="EAK358" s="13"/>
      <c r="EAL358" s="13"/>
      <c r="EAM358" s="13"/>
      <c r="EAN358" s="13"/>
      <c r="EAO358" s="13"/>
      <c r="EAP358" s="13"/>
      <c r="EAQ358" s="13"/>
      <c r="EAR358" s="13"/>
      <c r="EAS358" s="13"/>
      <c r="EAT358" s="13"/>
      <c r="EAU358" s="13"/>
      <c r="EAV358" s="13"/>
      <c r="EAW358" s="13"/>
      <c r="EAX358" s="13"/>
      <c r="EAY358" s="13"/>
      <c r="EAZ358" s="13"/>
      <c r="EBA358" s="13"/>
      <c r="EBB358" s="13"/>
      <c r="EBC358" s="13"/>
      <c r="EBD358" s="13"/>
      <c r="EBE358" s="13"/>
      <c r="EBF358" s="13"/>
      <c r="EBG358" s="13"/>
      <c r="EBH358" s="13"/>
      <c r="EBI358" s="13"/>
      <c r="EBJ358" s="13"/>
      <c r="EBK358" s="13"/>
      <c r="EBL358" s="13"/>
      <c r="EBM358" s="13"/>
      <c r="EBN358" s="13"/>
      <c r="EBO358" s="13"/>
      <c r="EBP358" s="13"/>
      <c r="EBQ358" s="13"/>
      <c r="EBR358" s="13"/>
      <c r="EBS358" s="13"/>
      <c r="EBT358" s="13"/>
      <c r="EBU358" s="13"/>
      <c r="EBV358" s="13"/>
      <c r="EBW358" s="13"/>
      <c r="EBX358" s="13"/>
      <c r="EBY358" s="13"/>
      <c r="EBZ358" s="13"/>
      <c r="ECA358" s="13"/>
      <c r="ECB358" s="13"/>
      <c r="ECC358" s="13"/>
      <c r="ECD358" s="13"/>
      <c r="ECE358" s="13"/>
      <c r="ECF358" s="13"/>
      <c r="ECG358" s="13"/>
      <c r="ECH358" s="13"/>
      <c r="ECI358" s="13"/>
      <c r="ECJ358" s="13"/>
      <c r="ECK358" s="13"/>
      <c r="ECL358" s="13"/>
      <c r="ECM358" s="13"/>
      <c r="ECN358" s="13"/>
      <c r="ECO358" s="13"/>
      <c r="ECP358" s="13"/>
      <c r="ECQ358" s="13"/>
      <c r="ECR358" s="13"/>
      <c r="ECS358" s="13"/>
      <c r="ECT358" s="13"/>
      <c r="ECU358" s="13"/>
      <c r="ECV358" s="13"/>
      <c r="ECW358" s="13"/>
      <c r="ECX358" s="13"/>
      <c r="ECY358" s="13"/>
      <c r="ECZ358" s="13"/>
      <c r="EDA358" s="13"/>
      <c r="EDB358" s="13"/>
      <c r="EDC358" s="13"/>
      <c r="EDD358" s="13"/>
      <c r="EDE358" s="13"/>
      <c r="EDF358" s="13"/>
      <c r="EDG358" s="13"/>
      <c r="EDH358" s="13"/>
      <c r="EDI358" s="13"/>
      <c r="EDJ358" s="13"/>
      <c r="EDK358" s="13"/>
      <c r="EDL358" s="13"/>
      <c r="EDM358" s="13"/>
      <c r="EDN358" s="13"/>
      <c r="EDO358" s="13"/>
      <c r="EDP358" s="13"/>
      <c r="EDQ358" s="13"/>
      <c r="EDR358" s="13"/>
      <c r="EDS358" s="13"/>
      <c r="EDT358" s="13"/>
      <c r="EDU358" s="13"/>
      <c r="EDV358" s="13"/>
      <c r="EDW358" s="13"/>
      <c r="EDX358" s="13"/>
      <c r="EDY358" s="13"/>
      <c r="EDZ358" s="13"/>
      <c r="EEA358" s="13"/>
      <c r="EEB358" s="13"/>
      <c r="EEC358" s="13"/>
      <c r="EED358" s="13"/>
      <c r="EEE358" s="13"/>
      <c r="EEF358" s="13"/>
      <c r="EEG358" s="13"/>
      <c r="EEH358" s="13"/>
      <c r="EEI358" s="13"/>
      <c r="EEJ358" s="13"/>
      <c r="EEK358" s="13"/>
      <c r="EEL358" s="13"/>
      <c r="EEM358" s="13"/>
      <c r="EEN358" s="13"/>
      <c r="EEO358" s="13"/>
      <c r="EEP358" s="13"/>
      <c r="EEQ358" s="13"/>
      <c r="EER358" s="13"/>
      <c r="EES358" s="13"/>
      <c r="EET358" s="13"/>
      <c r="EEU358" s="13"/>
      <c r="EEV358" s="13"/>
      <c r="EEW358" s="13"/>
      <c r="EEX358" s="13"/>
      <c r="EEY358" s="13"/>
      <c r="EEZ358" s="13"/>
      <c r="EFA358" s="13"/>
      <c r="EFB358" s="13"/>
      <c r="EFC358" s="13"/>
      <c r="EFD358" s="13"/>
      <c r="EFE358" s="13"/>
      <c r="EFF358" s="13"/>
      <c r="EFG358" s="13"/>
      <c r="EFH358" s="13"/>
      <c r="EFI358" s="13"/>
      <c r="EFJ358" s="13"/>
      <c r="EFK358" s="13"/>
      <c r="EFL358" s="13"/>
      <c r="EFM358" s="13"/>
      <c r="EFN358" s="13"/>
      <c r="EFO358" s="13"/>
      <c r="EFP358" s="13"/>
      <c r="EFQ358" s="13"/>
      <c r="EFR358" s="13"/>
      <c r="EFS358" s="13"/>
      <c r="EFT358" s="13"/>
      <c r="EFU358" s="13"/>
      <c r="EFV358" s="13"/>
      <c r="EFW358" s="13"/>
      <c r="EFX358" s="13"/>
      <c r="EFY358" s="13"/>
      <c r="EFZ358" s="13"/>
      <c r="EGA358" s="13"/>
      <c r="EGB358" s="13"/>
      <c r="EGC358" s="13"/>
      <c r="EGD358" s="13"/>
      <c r="EGE358" s="13"/>
      <c r="EGF358" s="13"/>
      <c r="EGG358" s="13"/>
      <c r="EGH358" s="13"/>
      <c r="EGI358" s="13"/>
      <c r="EGJ358" s="13"/>
      <c r="EGK358" s="13"/>
      <c r="EGL358" s="13"/>
      <c r="EGM358" s="13"/>
      <c r="EGN358" s="13"/>
      <c r="EGO358" s="13"/>
      <c r="EGP358" s="13"/>
      <c r="EGQ358" s="13"/>
      <c r="EGR358" s="13"/>
      <c r="EGS358" s="13"/>
      <c r="EGT358" s="13"/>
      <c r="EGU358" s="13"/>
      <c r="EGV358" s="13"/>
      <c r="EGW358" s="13"/>
      <c r="EGX358" s="13"/>
      <c r="EGY358" s="13"/>
      <c r="EGZ358" s="13"/>
      <c r="EHA358" s="13"/>
      <c r="EHB358" s="13"/>
      <c r="EHC358" s="13"/>
      <c r="EHD358" s="13"/>
      <c r="EHE358" s="13"/>
      <c r="EHF358" s="13"/>
      <c r="EHG358" s="13"/>
      <c r="EHH358" s="13"/>
      <c r="EHI358" s="13"/>
      <c r="EHJ358" s="13"/>
      <c r="EHK358" s="13"/>
      <c r="EHL358" s="13"/>
      <c r="EHM358" s="13"/>
      <c r="EHN358" s="13"/>
      <c r="EHO358" s="13"/>
      <c r="EHP358" s="13"/>
      <c r="EHQ358" s="13"/>
      <c r="EHR358" s="13"/>
      <c r="EHS358" s="13"/>
      <c r="EHT358" s="13"/>
      <c r="EHU358" s="13"/>
      <c r="EHV358" s="13"/>
      <c r="EHW358" s="13"/>
      <c r="EHX358" s="13"/>
      <c r="EHY358" s="13"/>
      <c r="EHZ358" s="13"/>
      <c r="EIA358" s="13"/>
      <c r="EIB358" s="13"/>
      <c r="EIC358" s="13"/>
      <c r="EID358" s="13"/>
      <c r="EIE358" s="13"/>
      <c r="EIF358" s="13"/>
      <c r="EIG358" s="13"/>
      <c r="EIH358" s="13"/>
      <c r="EII358" s="13"/>
      <c r="EIJ358" s="13"/>
      <c r="EIK358" s="13"/>
      <c r="EIL358" s="13"/>
      <c r="EIM358" s="13"/>
      <c r="EIN358" s="13"/>
      <c r="EIO358" s="13"/>
      <c r="EIP358" s="13"/>
      <c r="EIQ358" s="13"/>
      <c r="EIR358" s="13"/>
      <c r="EIS358" s="13"/>
      <c r="EIT358" s="13"/>
      <c r="EIU358" s="13"/>
      <c r="EIV358" s="13"/>
      <c r="EIW358" s="13"/>
      <c r="EIX358" s="13"/>
      <c r="EIY358" s="13"/>
      <c r="EIZ358" s="13"/>
      <c r="EJA358" s="13"/>
      <c r="EJB358" s="13"/>
      <c r="EJC358" s="13"/>
      <c r="EJD358" s="13"/>
      <c r="EJE358" s="13"/>
      <c r="EJF358" s="13"/>
      <c r="EJG358" s="13"/>
      <c r="EJH358" s="13"/>
      <c r="EJI358" s="13"/>
      <c r="EJJ358" s="13"/>
      <c r="EJK358" s="13"/>
      <c r="EJL358" s="13"/>
      <c r="EJM358" s="13"/>
      <c r="EJN358" s="13"/>
      <c r="EJO358" s="13"/>
      <c r="EJP358" s="13"/>
      <c r="EJQ358" s="13"/>
      <c r="EJR358" s="13"/>
      <c r="EJS358" s="13"/>
      <c r="EJT358" s="13"/>
      <c r="EJU358" s="13"/>
      <c r="EJV358" s="13"/>
      <c r="EJW358" s="13"/>
      <c r="EJX358" s="13"/>
      <c r="EJY358" s="13"/>
      <c r="EJZ358" s="13"/>
      <c r="EKA358" s="13"/>
      <c r="EKB358" s="13"/>
      <c r="EKC358" s="13"/>
      <c r="EKD358" s="13"/>
      <c r="EKE358" s="13"/>
      <c r="EKF358" s="13"/>
      <c r="EKG358" s="13"/>
      <c r="EKH358" s="13"/>
      <c r="EKI358" s="13"/>
      <c r="EKJ358" s="13"/>
      <c r="EKK358" s="13"/>
      <c r="EKL358" s="13"/>
      <c r="EKM358" s="13"/>
      <c r="EKN358" s="13"/>
      <c r="EKO358" s="13"/>
      <c r="EKP358" s="13"/>
      <c r="EKQ358" s="13"/>
      <c r="EKR358" s="13"/>
      <c r="EKS358" s="13"/>
      <c r="EKT358" s="13"/>
      <c r="EKU358" s="13"/>
      <c r="EKV358" s="13"/>
      <c r="EKW358" s="13"/>
      <c r="EKX358" s="13"/>
      <c r="EKY358" s="13"/>
      <c r="EKZ358" s="13"/>
      <c r="ELA358" s="13"/>
      <c r="ELB358" s="13"/>
      <c r="ELC358" s="13"/>
      <c r="ELD358" s="13"/>
      <c r="ELE358" s="13"/>
      <c r="ELF358" s="13"/>
      <c r="ELG358" s="13"/>
      <c r="ELH358" s="13"/>
      <c r="ELI358" s="13"/>
      <c r="ELJ358" s="13"/>
      <c r="ELK358" s="13"/>
      <c r="ELL358" s="13"/>
      <c r="ELM358" s="13"/>
      <c r="ELN358" s="13"/>
      <c r="ELO358" s="13"/>
      <c r="ELP358" s="13"/>
      <c r="ELQ358" s="13"/>
      <c r="ELR358" s="13"/>
      <c r="ELS358" s="13"/>
      <c r="ELT358" s="13"/>
      <c r="ELU358" s="13"/>
      <c r="ELV358" s="13"/>
      <c r="ELW358" s="13"/>
      <c r="ELX358" s="13"/>
      <c r="ELY358" s="13"/>
      <c r="ELZ358" s="13"/>
      <c r="EMA358" s="13"/>
      <c r="EMB358" s="13"/>
      <c r="EMC358" s="13"/>
      <c r="EMD358" s="13"/>
      <c r="EME358" s="13"/>
      <c r="EMF358" s="13"/>
      <c r="EMG358" s="13"/>
      <c r="EMH358" s="13"/>
      <c r="EMI358" s="13"/>
      <c r="EMJ358" s="13"/>
      <c r="EMK358" s="13"/>
      <c r="EML358" s="13"/>
      <c r="EMM358" s="13"/>
      <c r="EMN358" s="13"/>
      <c r="EMO358" s="13"/>
      <c r="EMP358" s="13"/>
      <c r="EMQ358" s="13"/>
      <c r="EMR358" s="13"/>
      <c r="EMS358" s="13"/>
      <c r="EMT358" s="13"/>
      <c r="EMU358" s="13"/>
      <c r="EMV358" s="13"/>
      <c r="EMW358" s="13"/>
      <c r="EMX358" s="13"/>
      <c r="EMY358" s="13"/>
      <c r="EMZ358" s="13"/>
      <c r="ENA358" s="13"/>
      <c r="ENB358" s="13"/>
      <c r="ENC358" s="13"/>
      <c r="END358" s="13"/>
      <c r="ENE358" s="13"/>
      <c r="ENF358" s="13"/>
      <c r="ENG358" s="13"/>
      <c r="ENH358" s="13"/>
      <c r="ENI358" s="13"/>
      <c r="ENJ358" s="13"/>
      <c r="ENK358" s="13"/>
      <c r="ENL358" s="13"/>
      <c r="ENM358" s="13"/>
      <c r="ENN358" s="13"/>
      <c r="ENO358" s="13"/>
      <c r="ENP358" s="13"/>
      <c r="ENQ358" s="13"/>
      <c r="ENR358" s="13"/>
      <c r="ENS358" s="13"/>
      <c r="ENT358" s="13"/>
      <c r="ENU358" s="13"/>
      <c r="ENV358" s="13"/>
      <c r="ENW358" s="13"/>
      <c r="ENX358" s="13"/>
      <c r="ENY358" s="13"/>
      <c r="ENZ358" s="13"/>
      <c r="EOA358" s="13"/>
      <c r="EOB358" s="13"/>
      <c r="EOC358" s="13"/>
      <c r="EOD358" s="13"/>
      <c r="EOE358" s="13"/>
      <c r="EOF358" s="13"/>
      <c r="EOG358" s="13"/>
      <c r="EOH358" s="13"/>
      <c r="EOI358" s="13"/>
      <c r="EOJ358" s="13"/>
      <c r="EOK358" s="13"/>
      <c r="EOL358" s="13"/>
      <c r="EOM358" s="13"/>
      <c r="EON358" s="13"/>
      <c r="EOO358" s="13"/>
      <c r="EOP358" s="13"/>
      <c r="EOQ358" s="13"/>
      <c r="EOR358" s="13"/>
      <c r="EOS358" s="13"/>
      <c r="EOT358" s="13"/>
      <c r="EOU358" s="13"/>
      <c r="EOV358" s="13"/>
      <c r="EOW358" s="13"/>
      <c r="EOX358" s="13"/>
      <c r="EOY358" s="13"/>
      <c r="EOZ358" s="13"/>
      <c r="EPA358" s="13"/>
      <c r="EPB358" s="13"/>
      <c r="EPC358" s="13"/>
      <c r="EPD358" s="13"/>
      <c r="EPE358" s="13"/>
      <c r="EPF358" s="13"/>
      <c r="EPG358" s="13"/>
      <c r="EPH358" s="13"/>
      <c r="EPI358" s="13"/>
      <c r="EPJ358" s="13"/>
      <c r="EPK358" s="13"/>
      <c r="EPL358" s="13"/>
      <c r="EPM358" s="13"/>
      <c r="EPN358" s="13"/>
      <c r="EPO358" s="13"/>
      <c r="EPP358" s="13"/>
      <c r="EPQ358" s="13"/>
      <c r="EPR358" s="13"/>
      <c r="EPS358" s="13"/>
      <c r="EPT358" s="13"/>
      <c r="EPU358" s="13"/>
      <c r="EPV358" s="13"/>
      <c r="EPW358" s="13"/>
      <c r="EPX358" s="13"/>
      <c r="EPY358" s="13"/>
      <c r="EPZ358" s="13"/>
      <c r="EQA358" s="13"/>
      <c r="EQB358" s="13"/>
      <c r="EQC358" s="13"/>
      <c r="EQD358" s="13"/>
      <c r="EQE358" s="13"/>
      <c r="EQF358" s="13"/>
      <c r="EQG358" s="13"/>
      <c r="EQH358" s="13"/>
      <c r="EQI358" s="13"/>
      <c r="EQJ358" s="13"/>
      <c r="EQK358" s="13"/>
      <c r="EQL358" s="13"/>
      <c r="EQM358" s="13"/>
      <c r="EQN358" s="13"/>
      <c r="EQO358" s="13"/>
      <c r="EQP358" s="13"/>
      <c r="EQQ358" s="13"/>
      <c r="EQR358" s="13"/>
      <c r="EQS358" s="13"/>
      <c r="EQT358" s="13"/>
      <c r="EQU358" s="13"/>
      <c r="EQV358" s="13"/>
      <c r="EQW358" s="13"/>
      <c r="EQX358" s="13"/>
      <c r="EQY358" s="13"/>
      <c r="EQZ358" s="13"/>
      <c r="ERA358" s="13"/>
      <c r="ERB358" s="13"/>
      <c r="ERC358" s="13"/>
      <c r="ERD358" s="13"/>
      <c r="ERE358" s="13"/>
      <c r="ERF358" s="13"/>
      <c r="ERG358" s="13"/>
      <c r="ERH358" s="13"/>
      <c r="ERI358" s="13"/>
      <c r="ERJ358" s="13"/>
      <c r="ERK358" s="13"/>
      <c r="ERL358" s="13"/>
      <c r="ERM358" s="13"/>
      <c r="ERN358" s="13"/>
      <c r="ERO358" s="13"/>
      <c r="ERP358" s="13"/>
      <c r="ERQ358" s="13"/>
      <c r="ERR358" s="13"/>
      <c r="ERS358" s="13"/>
      <c r="ERT358" s="13"/>
      <c r="ERU358" s="13"/>
      <c r="ERV358" s="13"/>
      <c r="ERW358" s="13"/>
      <c r="ERX358" s="13"/>
      <c r="ERY358" s="13"/>
      <c r="ERZ358" s="13"/>
      <c r="ESA358" s="13"/>
      <c r="ESB358" s="13"/>
      <c r="ESC358" s="13"/>
      <c r="ESD358" s="13"/>
      <c r="ESE358" s="13"/>
      <c r="ESF358" s="13"/>
      <c r="ESG358" s="13"/>
      <c r="ESH358" s="13"/>
      <c r="ESI358" s="13"/>
      <c r="ESJ358" s="13"/>
      <c r="ESK358" s="13"/>
      <c r="ESL358" s="13"/>
      <c r="ESM358" s="13"/>
      <c r="ESN358" s="13"/>
      <c r="ESO358" s="13"/>
      <c r="ESP358" s="13"/>
      <c r="ESQ358" s="13"/>
      <c r="ESR358" s="13"/>
      <c r="ESS358" s="13"/>
      <c r="EST358" s="13"/>
      <c r="ESU358" s="13"/>
      <c r="ESV358" s="13"/>
      <c r="ESW358" s="13"/>
      <c r="ESX358" s="13"/>
      <c r="ESY358" s="13"/>
      <c r="ESZ358" s="13"/>
      <c r="ETA358" s="13"/>
      <c r="ETB358" s="13"/>
      <c r="ETC358" s="13"/>
      <c r="ETD358" s="13"/>
      <c r="ETE358" s="13"/>
      <c r="ETF358" s="13"/>
      <c r="ETG358" s="13"/>
      <c r="ETH358" s="13"/>
      <c r="ETI358" s="13"/>
      <c r="ETJ358" s="13"/>
      <c r="ETK358" s="13"/>
      <c r="ETL358" s="13"/>
      <c r="ETM358" s="13"/>
      <c r="ETN358" s="13"/>
      <c r="ETO358" s="13"/>
      <c r="ETP358" s="13"/>
      <c r="ETQ358" s="13"/>
      <c r="ETR358" s="13"/>
      <c r="ETS358" s="13"/>
      <c r="ETT358" s="13"/>
      <c r="ETU358" s="13"/>
      <c r="ETV358" s="13"/>
      <c r="ETW358" s="13"/>
      <c r="ETX358" s="13"/>
      <c r="ETY358" s="13"/>
      <c r="ETZ358" s="13"/>
      <c r="EUA358" s="13"/>
      <c r="EUB358" s="13"/>
      <c r="EUC358" s="13"/>
      <c r="EUD358" s="13"/>
      <c r="EUE358" s="13"/>
      <c r="EUF358" s="13"/>
      <c r="EUG358" s="13"/>
      <c r="EUH358" s="13"/>
      <c r="EUI358" s="13"/>
      <c r="EUJ358" s="13"/>
      <c r="EUK358" s="13"/>
      <c r="EUL358" s="13"/>
      <c r="EUM358" s="13"/>
      <c r="EUN358" s="13"/>
      <c r="EUO358" s="13"/>
      <c r="EUP358" s="13"/>
      <c r="EUQ358" s="13"/>
      <c r="EUR358" s="13"/>
      <c r="EUS358" s="13"/>
      <c r="EUT358" s="13"/>
      <c r="EUU358" s="13"/>
      <c r="EUV358" s="13"/>
      <c r="EUW358" s="13"/>
      <c r="EUX358" s="13"/>
      <c r="EUY358" s="13"/>
      <c r="EUZ358" s="13"/>
      <c r="EVA358" s="13"/>
      <c r="EVB358" s="13"/>
      <c r="EVC358" s="13"/>
      <c r="EVD358" s="13"/>
      <c r="EVE358" s="13"/>
      <c r="EVF358" s="13"/>
      <c r="EVG358" s="13"/>
      <c r="EVH358" s="13"/>
      <c r="EVI358" s="13"/>
      <c r="EVJ358" s="13"/>
      <c r="EVK358" s="13"/>
      <c r="EVL358" s="13"/>
      <c r="EVM358" s="13"/>
      <c r="EVN358" s="13"/>
      <c r="EVO358" s="13"/>
      <c r="EVP358" s="13"/>
      <c r="EVQ358" s="13"/>
      <c r="EVR358" s="13"/>
      <c r="EVS358" s="13"/>
      <c r="EVT358" s="13"/>
      <c r="EVU358" s="13"/>
      <c r="EVV358" s="13"/>
      <c r="EVW358" s="13"/>
      <c r="EVX358" s="13"/>
      <c r="EVY358" s="13"/>
      <c r="EVZ358" s="13"/>
      <c r="EWA358" s="13"/>
      <c r="EWB358" s="13"/>
      <c r="EWC358" s="13"/>
      <c r="EWD358" s="13"/>
      <c r="EWE358" s="13"/>
      <c r="EWF358" s="13"/>
      <c r="EWG358" s="13"/>
      <c r="EWH358" s="13"/>
      <c r="EWI358" s="13"/>
      <c r="EWJ358" s="13"/>
      <c r="EWK358" s="13"/>
      <c r="EWL358" s="13"/>
      <c r="EWM358" s="13"/>
      <c r="EWN358" s="13"/>
      <c r="EWO358" s="13"/>
      <c r="EWP358" s="13"/>
      <c r="EWQ358" s="13"/>
      <c r="EWR358" s="13"/>
      <c r="EWS358" s="13"/>
      <c r="EWT358" s="13"/>
      <c r="EWU358" s="13"/>
      <c r="EWV358" s="13"/>
      <c r="EWW358" s="13"/>
      <c r="EWX358" s="13"/>
      <c r="EWY358" s="13"/>
      <c r="EWZ358" s="13"/>
      <c r="EXA358" s="13"/>
      <c r="EXB358" s="13"/>
      <c r="EXC358" s="13"/>
      <c r="EXD358" s="13"/>
      <c r="EXE358" s="13"/>
      <c r="EXF358" s="13"/>
      <c r="EXG358" s="13"/>
      <c r="EXH358" s="13"/>
      <c r="EXI358" s="13"/>
      <c r="EXJ358" s="13"/>
      <c r="EXK358" s="13"/>
      <c r="EXL358" s="13"/>
      <c r="EXM358" s="13"/>
      <c r="EXN358" s="13"/>
      <c r="EXO358" s="13"/>
      <c r="EXP358" s="13"/>
      <c r="EXQ358" s="13"/>
      <c r="EXR358" s="13"/>
      <c r="EXS358" s="13"/>
      <c r="EXT358" s="13"/>
      <c r="EXU358" s="13"/>
      <c r="EXV358" s="13"/>
      <c r="EXW358" s="13"/>
      <c r="EXX358" s="13"/>
      <c r="EXY358" s="13"/>
      <c r="EXZ358" s="13"/>
      <c r="EYA358" s="13"/>
      <c r="EYB358" s="13"/>
      <c r="EYC358" s="13"/>
      <c r="EYD358" s="13"/>
      <c r="EYE358" s="13"/>
      <c r="EYF358" s="13"/>
      <c r="EYG358" s="13"/>
      <c r="EYH358" s="13"/>
      <c r="EYI358" s="13"/>
      <c r="EYJ358" s="13"/>
      <c r="EYK358" s="13"/>
      <c r="EYL358" s="13"/>
      <c r="EYM358" s="13"/>
      <c r="EYN358" s="13"/>
      <c r="EYO358" s="13"/>
      <c r="EYP358" s="13"/>
      <c r="EYQ358" s="13"/>
      <c r="EYR358" s="13"/>
      <c r="EYS358" s="13"/>
      <c r="EYT358" s="13"/>
      <c r="EYU358" s="13"/>
      <c r="EYV358" s="13"/>
      <c r="EYW358" s="13"/>
      <c r="EYX358" s="13"/>
      <c r="EYY358" s="13"/>
      <c r="EYZ358" s="13"/>
      <c r="EZA358" s="13"/>
      <c r="EZB358" s="13"/>
      <c r="EZC358" s="13"/>
      <c r="EZD358" s="13"/>
      <c r="EZE358" s="13"/>
      <c r="EZF358" s="13"/>
      <c r="EZG358" s="13"/>
      <c r="EZH358" s="13"/>
      <c r="EZI358" s="13"/>
      <c r="EZJ358" s="13"/>
      <c r="EZK358" s="13"/>
      <c r="EZL358" s="13"/>
      <c r="EZM358" s="13"/>
      <c r="EZN358" s="13"/>
      <c r="EZO358" s="13"/>
      <c r="EZP358" s="13"/>
      <c r="EZQ358" s="13"/>
      <c r="EZR358" s="13"/>
      <c r="EZS358" s="13"/>
      <c r="EZT358" s="13"/>
      <c r="EZU358" s="13"/>
      <c r="EZV358" s="13"/>
      <c r="EZW358" s="13"/>
      <c r="EZX358" s="13"/>
      <c r="EZY358" s="13"/>
      <c r="EZZ358" s="13"/>
      <c r="FAA358" s="13"/>
      <c r="FAB358" s="13"/>
      <c r="FAC358" s="13"/>
      <c r="FAD358" s="13"/>
      <c r="FAE358" s="13"/>
      <c r="FAF358" s="13"/>
      <c r="FAG358" s="13"/>
      <c r="FAH358" s="13"/>
      <c r="FAI358" s="13"/>
      <c r="FAJ358" s="13"/>
      <c r="FAK358" s="13"/>
      <c r="FAL358" s="13"/>
      <c r="FAM358" s="13"/>
      <c r="FAN358" s="13"/>
      <c r="FAO358" s="13"/>
      <c r="FAP358" s="13"/>
      <c r="FAQ358" s="13"/>
      <c r="FAR358" s="13"/>
      <c r="FAS358" s="13"/>
      <c r="FAT358" s="13"/>
      <c r="FAU358" s="13"/>
      <c r="FAV358" s="13"/>
      <c r="FAW358" s="13"/>
      <c r="FAX358" s="13"/>
      <c r="FAY358" s="13"/>
      <c r="FAZ358" s="13"/>
      <c r="FBA358" s="13"/>
      <c r="FBB358" s="13"/>
      <c r="FBC358" s="13"/>
      <c r="FBD358" s="13"/>
      <c r="FBE358" s="13"/>
      <c r="FBF358" s="13"/>
      <c r="FBG358" s="13"/>
      <c r="FBH358" s="13"/>
      <c r="FBI358" s="13"/>
      <c r="FBJ358" s="13"/>
      <c r="FBK358" s="13"/>
      <c r="FBL358" s="13"/>
      <c r="FBM358" s="13"/>
      <c r="FBN358" s="13"/>
      <c r="FBO358" s="13"/>
      <c r="FBP358" s="13"/>
      <c r="FBQ358" s="13"/>
      <c r="FBR358" s="13"/>
      <c r="FBS358" s="13"/>
      <c r="FBT358" s="13"/>
      <c r="FBU358" s="13"/>
      <c r="FBV358" s="13"/>
      <c r="FBW358" s="13"/>
      <c r="FBX358" s="13"/>
      <c r="FBY358" s="13"/>
      <c r="FBZ358" s="13"/>
      <c r="FCA358" s="13"/>
      <c r="FCB358" s="13"/>
      <c r="FCC358" s="13"/>
      <c r="FCD358" s="13"/>
      <c r="FCE358" s="13"/>
      <c r="FCF358" s="13"/>
      <c r="FCG358" s="13"/>
      <c r="FCH358" s="13"/>
      <c r="FCI358" s="13"/>
      <c r="FCJ358" s="13"/>
      <c r="FCK358" s="13"/>
      <c r="FCL358" s="13"/>
      <c r="FCM358" s="13"/>
      <c r="FCN358" s="13"/>
      <c r="FCO358" s="13"/>
      <c r="FCP358" s="13"/>
      <c r="FCQ358" s="13"/>
      <c r="FCR358" s="13"/>
      <c r="FCS358" s="13"/>
      <c r="FCT358" s="13"/>
      <c r="FCU358" s="13"/>
      <c r="FCV358" s="13"/>
      <c r="FCW358" s="13"/>
      <c r="FCX358" s="13"/>
      <c r="FCY358" s="13"/>
      <c r="FCZ358" s="13"/>
      <c r="FDA358" s="13"/>
      <c r="FDB358" s="13"/>
      <c r="FDC358" s="13"/>
      <c r="FDD358" s="13"/>
      <c r="FDE358" s="13"/>
      <c r="FDF358" s="13"/>
      <c r="FDG358" s="13"/>
      <c r="FDH358" s="13"/>
      <c r="FDI358" s="13"/>
      <c r="FDJ358" s="13"/>
      <c r="FDK358" s="13"/>
      <c r="FDL358" s="13"/>
      <c r="FDM358" s="13"/>
      <c r="FDN358" s="13"/>
      <c r="FDO358" s="13"/>
      <c r="FDP358" s="13"/>
      <c r="FDQ358" s="13"/>
      <c r="FDR358" s="13"/>
      <c r="FDS358" s="13"/>
      <c r="FDT358" s="13"/>
      <c r="FDU358" s="13"/>
      <c r="FDV358" s="13"/>
      <c r="FDW358" s="13"/>
      <c r="FDX358" s="13"/>
      <c r="FDY358" s="13"/>
      <c r="FDZ358" s="13"/>
      <c r="FEA358" s="13"/>
      <c r="FEB358" s="13"/>
      <c r="FEC358" s="13"/>
      <c r="FED358" s="13"/>
      <c r="FEE358" s="13"/>
      <c r="FEF358" s="13"/>
      <c r="FEG358" s="13"/>
      <c r="FEH358" s="13"/>
      <c r="FEI358" s="13"/>
      <c r="FEJ358" s="13"/>
      <c r="FEK358" s="13"/>
      <c r="FEL358" s="13"/>
      <c r="FEM358" s="13"/>
      <c r="FEN358" s="13"/>
      <c r="FEO358" s="13"/>
      <c r="FEP358" s="13"/>
      <c r="FEQ358" s="13"/>
      <c r="FER358" s="13"/>
      <c r="FES358" s="13"/>
      <c r="FET358" s="13"/>
      <c r="FEU358" s="13"/>
      <c r="FEV358" s="13"/>
      <c r="FEW358" s="13"/>
      <c r="FEX358" s="13"/>
      <c r="FEY358" s="13"/>
      <c r="FEZ358" s="13"/>
      <c r="FFA358" s="13"/>
      <c r="FFB358" s="13"/>
      <c r="FFC358" s="13"/>
      <c r="FFD358" s="13"/>
      <c r="FFE358" s="13"/>
      <c r="FFF358" s="13"/>
      <c r="FFG358" s="13"/>
      <c r="FFH358" s="13"/>
      <c r="FFI358" s="13"/>
      <c r="FFJ358" s="13"/>
      <c r="FFK358" s="13"/>
      <c r="FFL358" s="13"/>
      <c r="FFM358" s="13"/>
      <c r="FFN358" s="13"/>
      <c r="FFO358" s="13"/>
      <c r="FFP358" s="13"/>
      <c r="FFQ358" s="13"/>
      <c r="FFR358" s="13"/>
      <c r="FFS358" s="13"/>
      <c r="FFT358" s="13"/>
      <c r="FFU358" s="13"/>
      <c r="FFV358" s="13"/>
      <c r="FFW358" s="13"/>
      <c r="FFX358" s="13"/>
      <c r="FFY358" s="13"/>
      <c r="FFZ358" s="13"/>
      <c r="FGA358" s="13"/>
      <c r="FGB358" s="13"/>
      <c r="FGC358" s="13"/>
      <c r="FGD358" s="13"/>
      <c r="FGE358" s="13"/>
      <c r="FGF358" s="13"/>
      <c r="FGG358" s="13"/>
      <c r="FGH358" s="13"/>
      <c r="FGI358" s="13"/>
      <c r="FGJ358" s="13"/>
      <c r="FGK358" s="13"/>
      <c r="FGL358" s="13"/>
      <c r="FGM358" s="13"/>
      <c r="FGN358" s="13"/>
      <c r="FGO358" s="13"/>
      <c r="FGP358" s="13"/>
      <c r="FGQ358" s="13"/>
      <c r="FGR358" s="13"/>
      <c r="FGS358" s="13"/>
      <c r="FGT358" s="13"/>
      <c r="FGU358" s="13"/>
      <c r="FGV358" s="13"/>
      <c r="FGW358" s="13"/>
      <c r="FGX358" s="13"/>
      <c r="FGY358" s="13"/>
      <c r="FGZ358" s="13"/>
      <c r="FHA358" s="13"/>
      <c r="FHB358" s="13"/>
      <c r="FHC358" s="13"/>
      <c r="FHD358" s="13"/>
      <c r="FHE358" s="13"/>
      <c r="FHF358" s="13"/>
      <c r="FHG358" s="13"/>
      <c r="FHH358" s="13"/>
      <c r="FHI358" s="13"/>
      <c r="FHJ358" s="13"/>
      <c r="FHK358" s="13"/>
      <c r="FHL358" s="13"/>
      <c r="FHM358" s="13"/>
      <c r="FHN358" s="13"/>
      <c r="FHO358" s="13"/>
      <c r="FHP358" s="13"/>
      <c r="FHQ358" s="13"/>
      <c r="FHR358" s="13"/>
      <c r="FHS358" s="13"/>
      <c r="FHT358" s="13"/>
      <c r="FHU358" s="13"/>
      <c r="FHV358" s="13"/>
      <c r="FHW358" s="13"/>
      <c r="FHX358" s="13"/>
      <c r="FHY358" s="13"/>
      <c r="FHZ358" s="13"/>
      <c r="FIA358" s="13"/>
      <c r="FIB358" s="13"/>
      <c r="FIC358" s="13"/>
      <c r="FID358" s="13"/>
      <c r="FIE358" s="13"/>
      <c r="FIF358" s="13"/>
      <c r="FIG358" s="13"/>
      <c r="FIH358" s="13"/>
      <c r="FII358" s="13"/>
      <c r="FIJ358" s="13"/>
      <c r="FIK358" s="13"/>
      <c r="FIL358" s="13"/>
      <c r="FIM358" s="13"/>
      <c r="FIN358" s="13"/>
      <c r="FIO358" s="13"/>
      <c r="FIP358" s="13"/>
      <c r="FIQ358" s="13"/>
      <c r="FIR358" s="13"/>
      <c r="FIS358" s="13"/>
      <c r="FIT358" s="13"/>
      <c r="FIU358" s="13"/>
      <c r="FIV358" s="13"/>
      <c r="FIW358" s="13"/>
      <c r="FIX358" s="13"/>
      <c r="FIY358" s="13"/>
      <c r="FIZ358" s="13"/>
      <c r="FJA358" s="13"/>
      <c r="FJB358" s="13"/>
      <c r="FJC358" s="13"/>
      <c r="FJD358" s="13"/>
      <c r="FJE358" s="13"/>
      <c r="FJF358" s="13"/>
      <c r="FJG358" s="13"/>
      <c r="FJH358" s="13"/>
      <c r="FJI358" s="13"/>
      <c r="FJJ358" s="13"/>
      <c r="FJK358" s="13"/>
      <c r="FJL358" s="13"/>
      <c r="FJM358" s="13"/>
      <c r="FJN358" s="13"/>
      <c r="FJO358" s="13"/>
      <c r="FJP358" s="13"/>
      <c r="FJQ358" s="13"/>
      <c r="FJR358" s="13"/>
      <c r="FJS358" s="13"/>
      <c r="FJT358" s="13"/>
      <c r="FJU358" s="13"/>
      <c r="FJV358" s="13"/>
      <c r="FJW358" s="13"/>
      <c r="FJX358" s="13"/>
      <c r="FJY358" s="13"/>
      <c r="FJZ358" s="13"/>
      <c r="FKA358" s="13"/>
      <c r="FKB358" s="13"/>
      <c r="FKC358" s="13"/>
      <c r="FKD358" s="13"/>
      <c r="FKE358" s="13"/>
      <c r="FKF358" s="13"/>
      <c r="FKG358" s="13"/>
      <c r="FKH358" s="13"/>
      <c r="FKI358" s="13"/>
      <c r="FKJ358" s="13"/>
      <c r="FKK358" s="13"/>
      <c r="FKL358" s="13"/>
      <c r="FKM358" s="13"/>
      <c r="FKN358" s="13"/>
      <c r="FKO358" s="13"/>
      <c r="FKP358" s="13"/>
      <c r="FKQ358" s="13"/>
      <c r="FKR358" s="13"/>
      <c r="FKS358" s="13"/>
      <c r="FKT358" s="13"/>
      <c r="FKU358" s="13"/>
      <c r="FKV358" s="13"/>
      <c r="FKW358" s="13"/>
      <c r="FKX358" s="13"/>
      <c r="FKY358" s="13"/>
      <c r="FKZ358" s="13"/>
      <c r="FLA358" s="13"/>
      <c r="FLB358" s="13"/>
      <c r="FLC358" s="13"/>
      <c r="FLD358" s="13"/>
      <c r="FLE358" s="13"/>
      <c r="FLF358" s="13"/>
      <c r="FLG358" s="13"/>
      <c r="FLH358" s="13"/>
      <c r="FLI358" s="13"/>
      <c r="FLJ358" s="13"/>
      <c r="FLK358" s="13"/>
      <c r="FLL358" s="13"/>
      <c r="FLM358" s="13"/>
      <c r="FLN358" s="13"/>
      <c r="FLO358" s="13"/>
      <c r="FLP358" s="13"/>
      <c r="FLQ358" s="13"/>
      <c r="FLR358" s="13"/>
      <c r="FLS358" s="13"/>
      <c r="FLT358" s="13"/>
      <c r="FLU358" s="13"/>
      <c r="FLV358" s="13"/>
      <c r="FLW358" s="13"/>
      <c r="FLX358" s="13"/>
      <c r="FLY358" s="13"/>
      <c r="FLZ358" s="13"/>
      <c r="FMA358" s="13"/>
      <c r="FMB358" s="13"/>
      <c r="FMC358" s="13"/>
      <c r="FMD358" s="13"/>
      <c r="FME358" s="13"/>
      <c r="FMF358" s="13"/>
      <c r="FMG358" s="13"/>
      <c r="FMH358" s="13"/>
      <c r="FMI358" s="13"/>
      <c r="FMJ358" s="13"/>
      <c r="FMK358" s="13"/>
      <c r="FML358" s="13"/>
      <c r="FMM358" s="13"/>
      <c r="FMN358" s="13"/>
      <c r="FMO358" s="13"/>
      <c r="FMP358" s="13"/>
      <c r="FMQ358" s="13"/>
      <c r="FMR358" s="13"/>
      <c r="FMS358" s="13"/>
      <c r="FMT358" s="13"/>
      <c r="FMU358" s="13"/>
      <c r="FMV358" s="13"/>
      <c r="FMW358" s="13"/>
      <c r="FMX358" s="13"/>
      <c r="FMY358" s="13"/>
      <c r="FMZ358" s="13"/>
      <c r="FNA358" s="13"/>
      <c r="FNB358" s="13"/>
      <c r="FNC358" s="13"/>
      <c r="FND358" s="13"/>
      <c r="FNE358" s="13"/>
      <c r="FNF358" s="13"/>
      <c r="FNG358" s="13"/>
      <c r="FNH358" s="13"/>
      <c r="FNI358" s="13"/>
      <c r="FNJ358" s="13"/>
      <c r="FNK358" s="13"/>
      <c r="FNL358" s="13"/>
      <c r="FNM358" s="13"/>
      <c r="FNN358" s="13"/>
      <c r="FNO358" s="13"/>
      <c r="FNP358" s="13"/>
      <c r="FNQ358" s="13"/>
      <c r="FNR358" s="13"/>
      <c r="FNS358" s="13"/>
      <c r="FNT358" s="13"/>
      <c r="FNU358" s="13"/>
      <c r="FNV358" s="13"/>
      <c r="FNW358" s="13"/>
      <c r="FNX358" s="13"/>
      <c r="FNY358" s="13"/>
      <c r="FNZ358" s="13"/>
      <c r="FOA358" s="13"/>
      <c r="FOB358" s="13"/>
      <c r="FOC358" s="13"/>
      <c r="FOD358" s="13"/>
      <c r="FOE358" s="13"/>
      <c r="FOF358" s="13"/>
      <c r="FOG358" s="13"/>
      <c r="FOH358" s="13"/>
      <c r="FOI358" s="13"/>
      <c r="FOJ358" s="13"/>
      <c r="FOK358" s="13"/>
      <c r="FOL358" s="13"/>
      <c r="FOM358" s="13"/>
      <c r="FON358" s="13"/>
      <c r="FOO358" s="13"/>
      <c r="FOP358" s="13"/>
      <c r="FOQ358" s="13"/>
      <c r="FOR358" s="13"/>
      <c r="FOS358" s="13"/>
      <c r="FOT358" s="13"/>
      <c r="FOU358" s="13"/>
      <c r="FOV358" s="13"/>
      <c r="FOW358" s="13"/>
      <c r="FOX358" s="13"/>
      <c r="FOY358" s="13"/>
      <c r="FOZ358" s="13"/>
      <c r="FPA358" s="13"/>
      <c r="FPB358" s="13"/>
      <c r="FPC358" s="13"/>
      <c r="FPD358" s="13"/>
      <c r="FPE358" s="13"/>
      <c r="FPF358" s="13"/>
      <c r="FPG358" s="13"/>
      <c r="FPH358" s="13"/>
      <c r="FPI358" s="13"/>
      <c r="FPJ358" s="13"/>
      <c r="FPK358" s="13"/>
      <c r="FPL358" s="13"/>
      <c r="FPM358" s="13"/>
      <c r="FPN358" s="13"/>
      <c r="FPO358" s="13"/>
      <c r="FPP358" s="13"/>
      <c r="FPQ358" s="13"/>
      <c r="FPR358" s="13"/>
      <c r="FPS358" s="13"/>
      <c r="FPT358" s="13"/>
      <c r="FPU358" s="13"/>
      <c r="FPV358" s="13"/>
      <c r="FPW358" s="13"/>
      <c r="FPX358" s="13"/>
      <c r="FPY358" s="13"/>
      <c r="FPZ358" s="13"/>
      <c r="FQA358" s="13"/>
      <c r="FQB358" s="13"/>
      <c r="FQC358" s="13"/>
      <c r="FQD358" s="13"/>
      <c r="FQE358" s="13"/>
      <c r="FQF358" s="13"/>
      <c r="FQG358" s="13"/>
      <c r="FQH358" s="13"/>
      <c r="FQI358" s="13"/>
      <c r="FQJ358" s="13"/>
      <c r="FQK358" s="13"/>
      <c r="FQL358" s="13"/>
      <c r="FQM358" s="13"/>
      <c r="FQN358" s="13"/>
      <c r="FQO358" s="13"/>
      <c r="FQP358" s="13"/>
      <c r="FQQ358" s="13"/>
      <c r="FQR358" s="13"/>
      <c r="FQS358" s="13"/>
      <c r="FQT358" s="13"/>
      <c r="FQU358" s="13"/>
      <c r="FQV358" s="13"/>
      <c r="FQW358" s="13"/>
      <c r="FQX358" s="13"/>
      <c r="FQY358" s="13"/>
      <c r="FQZ358" s="13"/>
      <c r="FRA358" s="13"/>
      <c r="FRB358" s="13"/>
      <c r="FRC358" s="13"/>
      <c r="FRD358" s="13"/>
      <c r="FRE358" s="13"/>
      <c r="FRF358" s="13"/>
      <c r="FRG358" s="13"/>
      <c r="FRH358" s="13"/>
      <c r="FRI358" s="13"/>
      <c r="FRJ358" s="13"/>
      <c r="FRK358" s="13"/>
      <c r="FRL358" s="13"/>
      <c r="FRM358" s="13"/>
      <c r="FRN358" s="13"/>
      <c r="FRO358" s="13"/>
      <c r="FRP358" s="13"/>
      <c r="FRQ358" s="13"/>
      <c r="FRR358" s="13"/>
      <c r="FRS358" s="13"/>
      <c r="FRT358" s="13"/>
      <c r="FRU358" s="13"/>
      <c r="FRV358" s="13"/>
      <c r="FRW358" s="13"/>
      <c r="FRX358" s="13"/>
      <c r="FRY358" s="13"/>
      <c r="FRZ358" s="13"/>
      <c r="FSA358" s="13"/>
      <c r="FSB358" s="13"/>
      <c r="FSC358" s="13"/>
      <c r="FSD358" s="13"/>
      <c r="FSE358" s="13"/>
      <c r="FSF358" s="13"/>
      <c r="FSG358" s="13"/>
      <c r="FSH358" s="13"/>
      <c r="FSI358" s="13"/>
      <c r="FSJ358" s="13"/>
      <c r="FSK358" s="13"/>
      <c r="FSL358" s="13"/>
      <c r="FSM358" s="13"/>
      <c r="FSN358" s="13"/>
      <c r="FSO358" s="13"/>
      <c r="FSP358" s="13"/>
      <c r="FSQ358" s="13"/>
      <c r="FSR358" s="13"/>
      <c r="FSS358" s="13"/>
      <c r="FST358" s="13"/>
      <c r="FSU358" s="13"/>
      <c r="FSV358" s="13"/>
      <c r="FSW358" s="13"/>
      <c r="FSX358" s="13"/>
      <c r="FSY358" s="13"/>
      <c r="FSZ358" s="13"/>
      <c r="FTA358" s="13"/>
      <c r="FTB358" s="13"/>
      <c r="FTC358" s="13"/>
      <c r="FTD358" s="13"/>
      <c r="FTE358" s="13"/>
      <c r="FTF358" s="13"/>
      <c r="FTG358" s="13"/>
      <c r="FTH358" s="13"/>
      <c r="FTI358" s="13"/>
      <c r="FTJ358" s="13"/>
      <c r="FTK358" s="13"/>
      <c r="FTL358" s="13"/>
      <c r="FTM358" s="13"/>
      <c r="FTN358" s="13"/>
      <c r="FTO358" s="13"/>
      <c r="FTP358" s="13"/>
      <c r="FTQ358" s="13"/>
      <c r="FTR358" s="13"/>
      <c r="FTS358" s="13"/>
      <c r="FTT358" s="13"/>
      <c r="FTU358" s="13"/>
      <c r="FTV358" s="13"/>
      <c r="FTW358" s="13"/>
      <c r="FTX358" s="13"/>
      <c r="FTY358" s="13"/>
      <c r="FTZ358" s="13"/>
      <c r="FUA358" s="13"/>
      <c r="FUB358" s="13"/>
      <c r="FUC358" s="13"/>
      <c r="FUD358" s="13"/>
      <c r="FUE358" s="13"/>
      <c r="FUF358" s="13"/>
      <c r="FUG358" s="13"/>
      <c r="FUH358" s="13"/>
      <c r="FUI358" s="13"/>
      <c r="FUJ358" s="13"/>
      <c r="FUK358" s="13"/>
      <c r="FUL358" s="13"/>
      <c r="FUM358" s="13"/>
      <c r="FUN358" s="13"/>
      <c r="FUO358" s="13"/>
      <c r="FUP358" s="13"/>
      <c r="FUQ358" s="13"/>
      <c r="FUR358" s="13"/>
      <c r="FUS358" s="13"/>
      <c r="FUT358" s="13"/>
      <c r="FUU358" s="13"/>
      <c r="FUV358" s="13"/>
      <c r="FUW358" s="13"/>
      <c r="FUX358" s="13"/>
      <c r="FUY358" s="13"/>
      <c r="FUZ358" s="13"/>
      <c r="FVA358" s="13"/>
      <c r="FVB358" s="13"/>
      <c r="FVC358" s="13"/>
      <c r="FVD358" s="13"/>
      <c r="FVE358" s="13"/>
      <c r="FVF358" s="13"/>
      <c r="FVG358" s="13"/>
      <c r="FVH358" s="13"/>
      <c r="FVI358" s="13"/>
      <c r="FVJ358" s="13"/>
      <c r="FVK358" s="13"/>
      <c r="FVL358" s="13"/>
      <c r="FVM358" s="13"/>
      <c r="FVN358" s="13"/>
      <c r="FVO358" s="13"/>
      <c r="FVP358" s="13"/>
      <c r="FVQ358" s="13"/>
      <c r="FVR358" s="13"/>
      <c r="FVS358" s="13"/>
      <c r="FVT358" s="13"/>
      <c r="FVU358" s="13"/>
      <c r="FVV358" s="13"/>
      <c r="FVW358" s="13"/>
      <c r="FVX358" s="13"/>
      <c r="FVY358" s="13"/>
      <c r="FVZ358" s="13"/>
      <c r="FWA358" s="13"/>
      <c r="FWB358" s="13"/>
      <c r="FWC358" s="13"/>
      <c r="FWD358" s="13"/>
      <c r="FWE358" s="13"/>
      <c r="FWF358" s="13"/>
      <c r="FWG358" s="13"/>
      <c r="FWH358" s="13"/>
      <c r="FWI358" s="13"/>
      <c r="FWJ358" s="13"/>
      <c r="FWK358" s="13"/>
      <c r="FWL358" s="13"/>
      <c r="FWM358" s="13"/>
      <c r="FWN358" s="13"/>
      <c r="FWO358" s="13"/>
      <c r="FWP358" s="13"/>
      <c r="FWQ358" s="13"/>
      <c r="FWR358" s="13"/>
      <c r="FWS358" s="13"/>
      <c r="FWT358" s="13"/>
      <c r="FWU358" s="13"/>
      <c r="FWV358" s="13"/>
      <c r="FWW358" s="13"/>
      <c r="FWX358" s="13"/>
      <c r="FWY358" s="13"/>
      <c r="FWZ358" s="13"/>
      <c r="FXA358" s="13"/>
      <c r="FXB358" s="13"/>
      <c r="FXC358" s="13"/>
      <c r="FXD358" s="13"/>
      <c r="FXE358" s="13"/>
      <c r="FXF358" s="13"/>
      <c r="FXG358" s="13"/>
      <c r="FXH358" s="13"/>
      <c r="FXI358" s="13"/>
      <c r="FXJ358" s="13"/>
      <c r="FXK358" s="13"/>
      <c r="FXL358" s="13"/>
      <c r="FXM358" s="13"/>
      <c r="FXN358" s="13"/>
      <c r="FXO358" s="13"/>
      <c r="FXP358" s="13"/>
      <c r="FXQ358" s="13"/>
      <c r="FXR358" s="13"/>
      <c r="FXS358" s="13"/>
      <c r="FXT358" s="13"/>
      <c r="FXU358" s="13"/>
      <c r="FXV358" s="13"/>
      <c r="FXW358" s="13"/>
      <c r="FXX358" s="13"/>
      <c r="FXY358" s="13"/>
      <c r="FXZ358" s="13"/>
      <c r="FYA358" s="13"/>
      <c r="FYB358" s="13"/>
      <c r="FYC358" s="13"/>
      <c r="FYD358" s="13"/>
      <c r="FYE358" s="13"/>
      <c r="FYF358" s="13"/>
      <c r="FYG358" s="13"/>
      <c r="FYH358" s="13"/>
      <c r="FYI358" s="13"/>
      <c r="FYJ358" s="13"/>
      <c r="FYK358" s="13"/>
      <c r="FYL358" s="13"/>
      <c r="FYM358" s="13"/>
      <c r="FYN358" s="13"/>
      <c r="FYO358" s="13"/>
      <c r="FYP358" s="13"/>
      <c r="FYQ358" s="13"/>
      <c r="FYR358" s="13"/>
      <c r="FYS358" s="13"/>
      <c r="FYT358" s="13"/>
      <c r="FYU358" s="13"/>
      <c r="FYV358" s="13"/>
      <c r="FYW358" s="13"/>
      <c r="FYX358" s="13"/>
      <c r="FYY358" s="13"/>
      <c r="FYZ358" s="13"/>
      <c r="FZA358" s="13"/>
      <c r="FZB358" s="13"/>
      <c r="FZC358" s="13"/>
      <c r="FZD358" s="13"/>
      <c r="FZE358" s="13"/>
      <c r="FZF358" s="13"/>
      <c r="FZG358" s="13"/>
      <c r="FZH358" s="13"/>
      <c r="FZI358" s="13"/>
      <c r="FZJ358" s="13"/>
      <c r="FZK358" s="13"/>
      <c r="FZL358" s="13"/>
      <c r="FZM358" s="13"/>
      <c r="FZN358" s="13"/>
      <c r="FZO358" s="13"/>
      <c r="FZP358" s="13"/>
      <c r="FZQ358" s="13"/>
      <c r="FZR358" s="13"/>
      <c r="FZS358" s="13"/>
      <c r="FZT358" s="13"/>
      <c r="FZU358" s="13"/>
      <c r="FZV358" s="13"/>
      <c r="FZW358" s="13"/>
      <c r="FZX358" s="13"/>
      <c r="FZY358" s="13"/>
      <c r="FZZ358" s="13"/>
      <c r="GAA358" s="13"/>
      <c r="GAB358" s="13"/>
      <c r="GAC358" s="13"/>
      <c r="GAD358" s="13"/>
      <c r="GAE358" s="13"/>
      <c r="GAF358" s="13"/>
      <c r="GAG358" s="13"/>
      <c r="GAH358" s="13"/>
      <c r="GAI358" s="13"/>
      <c r="GAJ358" s="13"/>
      <c r="GAK358" s="13"/>
      <c r="GAL358" s="13"/>
      <c r="GAM358" s="13"/>
      <c r="GAN358" s="13"/>
      <c r="GAO358" s="13"/>
      <c r="GAP358" s="13"/>
      <c r="GAQ358" s="13"/>
      <c r="GAR358" s="13"/>
      <c r="GAS358" s="13"/>
      <c r="GAT358" s="13"/>
      <c r="GAU358" s="13"/>
      <c r="GAV358" s="13"/>
      <c r="GAW358" s="13"/>
      <c r="GAX358" s="13"/>
      <c r="GAY358" s="13"/>
      <c r="GAZ358" s="13"/>
      <c r="GBA358" s="13"/>
      <c r="GBB358" s="13"/>
      <c r="GBC358" s="13"/>
      <c r="GBD358" s="13"/>
      <c r="GBE358" s="13"/>
      <c r="GBF358" s="13"/>
      <c r="GBG358" s="13"/>
      <c r="GBH358" s="13"/>
      <c r="GBI358" s="13"/>
      <c r="GBJ358" s="13"/>
      <c r="GBK358" s="13"/>
      <c r="GBL358" s="13"/>
      <c r="GBM358" s="13"/>
      <c r="GBN358" s="13"/>
      <c r="GBO358" s="13"/>
      <c r="GBP358" s="13"/>
      <c r="GBQ358" s="13"/>
      <c r="GBR358" s="13"/>
      <c r="GBS358" s="13"/>
      <c r="GBT358" s="13"/>
      <c r="GBU358" s="13"/>
      <c r="GBV358" s="13"/>
      <c r="GBW358" s="13"/>
      <c r="GBX358" s="13"/>
      <c r="GBY358" s="13"/>
      <c r="GBZ358" s="13"/>
      <c r="GCA358" s="13"/>
      <c r="GCB358" s="13"/>
      <c r="GCC358" s="13"/>
      <c r="GCD358" s="13"/>
      <c r="GCE358" s="13"/>
      <c r="GCF358" s="13"/>
      <c r="GCG358" s="13"/>
      <c r="GCH358" s="13"/>
      <c r="GCI358" s="13"/>
      <c r="GCJ358" s="13"/>
      <c r="GCK358" s="13"/>
      <c r="GCL358" s="13"/>
      <c r="GCM358" s="13"/>
      <c r="GCN358" s="13"/>
      <c r="GCO358" s="13"/>
      <c r="GCP358" s="13"/>
      <c r="GCQ358" s="13"/>
      <c r="GCR358" s="13"/>
      <c r="GCS358" s="13"/>
      <c r="GCT358" s="13"/>
      <c r="GCU358" s="13"/>
      <c r="GCV358" s="13"/>
      <c r="GCW358" s="13"/>
      <c r="GCX358" s="13"/>
      <c r="GCY358" s="13"/>
      <c r="GCZ358" s="13"/>
      <c r="GDA358" s="13"/>
      <c r="GDB358" s="13"/>
      <c r="GDC358" s="13"/>
      <c r="GDD358" s="13"/>
      <c r="GDE358" s="13"/>
      <c r="GDF358" s="13"/>
      <c r="GDG358" s="13"/>
      <c r="GDH358" s="13"/>
      <c r="GDI358" s="13"/>
      <c r="GDJ358" s="13"/>
      <c r="GDK358" s="13"/>
      <c r="GDL358" s="13"/>
      <c r="GDM358" s="13"/>
      <c r="GDN358" s="13"/>
      <c r="GDO358" s="13"/>
      <c r="GDP358" s="13"/>
      <c r="GDQ358" s="13"/>
      <c r="GDR358" s="13"/>
      <c r="GDS358" s="13"/>
      <c r="GDT358" s="13"/>
      <c r="GDU358" s="13"/>
      <c r="GDV358" s="13"/>
      <c r="GDW358" s="13"/>
      <c r="GDX358" s="13"/>
      <c r="GDY358" s="13"/>
      <c r="GDZ358" s="13"/>
      <c r="GEA358" s="13"/>
      <c r="GEB358" s="13"/>
      <c r="GEC358" s="13"/>
      <c r="GED358" s="13"/>
      <c r="GEE358" s="13"/>
      <c r="GEF358" s="13"/>
      <c r="GEG358" s="13"/>
      <c r="GEH358" s="13"/>
      <c r="GEI358" s="13"/>
      <c r="GEJ358" s="13"/>
      <c r="GEK358" s="13"/>
      <c r="GEL358" s="13"/>
      <c r="GEM358" s="13"/>
      <c r="GEN358" s="13"/>
      <c r="GEO358" s="13"/>
      <c r="GEP358" s="13"/>
      <c r="GEQ358" s="13"/>
      <c r="GER358" s="13"/>
      <c r="GES358" s="13"/>
      <c r="GET358" s="13"/>
      <c r="GEU358" s="13"/>
      <c r="GEV358" s="13"/>
      <c r="GEW358" s="13"/>
      <c r="GEX358" s="13"/>
      <c r="GEY358" s="13"/>
      <c r="GEZ358" s="13"/>
      <c r="GFA358" s="13"/>
      <c r="GFB358" s="13"/>
      <c r="GFC358" s="13"/>
      <c r="GFD358" s="13"/>
      <c r="GFE358" s="13"/>
      <c r="GFF358" s="13"/>
      <c r="GFG358" s="13"/>
      <c r="GFH358" s="13"/>
      <c r="GFI358" s="13"/>
      <c r="GFJ358" s="13"/>
      <c r="GFK358" s="13"/>
      <c r="GFL358" s="13"/>
      <c r="GFM358" s="13"/>
      <c r="GFN358" s="13"/>
      <c r="GFO358" s="13"/>
      <c r="GFP358" s="13"/>
      <c r="GFQ358" s="13"/>
      <c r="GFR358" s="13"/>
      <c r="GFS358" s="13"/>
      <c r="GFT358" s="13"/>
      <c r="GFU358" s="13"/>
      <c r="GFV358" s="13"/>
      <c r="GFW358" s="13"/>
      <c r="GFX358" s="13"/>
      <c r="GFY358" s="13"/>
      <c r="GFZ358" s="13"/>
      <c r="GGA358" s="13"/>
      <c r="GGB358" s="13"/>
      <c r="GGC358" s="13"/>
      <c r="GGD358" s="13"/>
      <c r="GGE358" s="13"/>
      <c r="GGF358" s="13"/>
      <c r="GGG358" s="13"/>
      <c r="GGH358" s="13"/>
      <c r="GGI358" s="13"/>
      <c r="GGJ358" s="13"/>
      <c r="GGK358" s="13"/>
      <c r="GGL358" s="13"/>
      <c r="GGM358" s="13"/>
      <c r="GGN358" s="13"/>
      <c r="GGO358" s="13"/>
      <c r="GGP358" s="13"/>
      <c r="GGQ358" s="13"/>
      <c r="GGR358" s="13"/>
      <c r="GGS358" s="13"/>
      <c r="GGT358" s="13"/>
      <c r="GGU358" s="13"/>
      <c r="GGV358" s="13"/>
      <c r="GGW358" s="13"/>
      <c r="GGX358" s="13"/>
      <c r="GGY358" s="13"/>
      <c r="GGZ358" s="13"/>
      <c r="GHA358" s="13"/>
      <c r="GHB358" s="13"/>
      <c r="GHC358" s="13"/>
      <c r="GHD358" s="13"/>
      <c r="GHE358" s="13"/>
      <c r="GHF358" s="13"/>
      <c r="GHG358" s="13"/>
      <c r="GHH358" s="13"/>
      <c r="GHI358" s="13"/>
      <c r="GHJ358" s="13"/>
      <c r="GHK358" s="13"/>
      <c r="GHL358" s="13"/>
      <c r="GHM358" s="13"/>
      <c r="GHN358" s="13"/>
      <c r="GHO358" s="13"/>
      <c r="GHP358" s="13"/>
      <c r="GHQ358" s="13"/>
      <c r="GHR358" s="13"/>
      <c r="GHS358" s="13"/>
      <c r="GHT358" s="13"/>
      <c r="GHU358" s="13"/>
      <c r="GHV358" s="13"/>
      <c r="GHW358" s="13"/>
      <c r="GHX358" s="13"/>
      <c r="GHY358" s="13"/>
      <c r="GHZ358" s="13"/>
      <c r="GIA358" s="13"/>
      <c r="GIB358" s="13"/>
      <c r="GIC358" s="13"/>
      <c r="GID358" s="13"/>
      <c r="GIE358" s="13"/>
      <c r="GIF358" s="13"/>
      <c r="GIG358" s="13"/>
      <c r="GIH358" s="13"/>
      <c r="GII358" s="13"/>
      <c r="GIJ358" s="13"/>
      <c r="GIK358" s="13"/>
      <c r="GIL358" s="13"/>
      <c r="GIM358" s="13"/>
      <c r="GIN358" s="13"/>
      <c r="GIO358" s="13"/>
      <c r="GIP358" s="13"/>
      <c r="GIQ358" s="13"/>
      <c r="GIR358" s="13"/>
      <c r="GIS358" s="13"/>
      <c r="GIT358" s="13"/>
      <c r="GIU358" s="13"/>
      <c r="GIV358" s="13"/>
      <c r="GIW358" s="13"/>
      <c r="GIX358" s="13"/>
      <c r="GIY358" s="13"/>
      <c r="GIZ358" s="13"/>
      <c r="GJA358" s="13"/>
      <c r="GJB358" s="13"/>
      <c r="GJC358" s="13"/>
      <c r="GJD358" s="13"/>
      <c r="GJE358" s="13"/>
      <c r="GJF358" s="13"/>
      <c r="GJG358" s="13"/>
      <c r="GJH358" s="13"/>
      <c r="GJI358" s="13"/>
      <c r="GJJ358" s="13"/>
      <c r="GJK358" s="13"/>
      <c r="GJL358" s="13"/>
      <c r="GJM358" s="13"/>
      <c r="GJN358" s="13"/>
      <c r="GJO358" s="13"/>
      <c r="GJP358" s="13"/>
      <c r="GJQ358" s="13"/>
      <c r="GJR358" s="13"/>
      <c r="GJS358" s="13"/>
      <c r="GJT358" s="13"/>
      <c r="GJU358" s="13"/>
      <c r="GJV358" s="13"/>
      <c r="GJW358" s="13"/>
      <c r="GJX358" s="13"/>
      <c r="GJY358" s="13"/>
      <c r="GJZ358" s="13"/>
      <c r="GKA358" s="13"/>
      <c r="GKB358" s="13"/>
      <c r="GKC358" s="13"/>
      <c r="GKD358" s="13"/>
      <c r="GKE358" s="13"/>
      <c r="GKF358" s="13"/>
      <c r="GKG358" s="13"/>
      <c r="GKH358" s="13"/>
      <c r="GKI358" s="13"/>
      <c r="GKJ358" s="13"/>
      <c r="GKK358" s="13"/>
      <c r="GKL358" s="13"/>
      <c r="GKM358" s="13"/>
      <c r="GKN358" s="13"/>
      <c r="GKO358" s="13"/>
      <c r="GKP358" s="13"/>
      <c r="GKQ358" s="13"/>
      <c r="GKR358" s="13"/>
      <c r="GKS358" s="13"/>
      <c r="GKT358" s="13"/>
      <c r="GKU358" s="13"/>
      <c r="GKV358" s="13"/>
      <c r="GKW358" s="13"/>
      <c r="GKX358" s="13"/>
      <c r="GKY358" s="13"/>
      <c r="GKZ358" s="13"/>
      <c r="GLA358" s="13"/>
      <c r="GLB358" s="13"/>
      <c r="GLC358" s="13"/>
      <c r="GLD358" s="13"/>
      <c r="GLE358" s="13"/>
      <c r="GLF358" s="13"/>
      <c r="GLG358" s="13"/>
      <c r="GLH358" s="13"/>
      <c r="GLI358" s="13"/>
      <c r="GLJ358" s="13"/>
      <c r="GLK358" s="13"/>
      <c r="GLL358" s="13"/>
      <c r="GLM358" s="13"/>
      <c r="GLN358" s="13"/>
      <c r="GLO358" s="13"/>
      <c r="GLP358" s="13"/>
      <c r="GLQ358" s="13"/>
      <c r="GLR358" s="13"/>
      <c r="GLS358" s="13"/>
      <c r="GLT358" s="13"/>
      <c r="GLU358" s="13"/>
      <c r="GLV358" s="13"/>
      <c r="GLW358" s="13"/>
      <c r="GLX358" s="13"/>
      <c r="GLY358" s="13"/>
      <c r="GLZ358" s="13"/>
      <c r="GMA358" s="13"/>
      <c r="GMB358" s="13"/>
      <c r="GMC358" s="13"/>
      <c r="GMD358" s="13"/>
      <c r="GME358" s="13"/>
      <c r="GMF358" s="13"/>
      <c r="GMG358" s="13"/>
      <c r="GMH358" s="13"/>
      <c r="GMI358" s="13"/>
      <c r="GMJ358" s="13"/>
      <c r="GMK358" s="13"/>
      <c r="GML358" s="13"/>
      <c r="GMM358" s="13"/>
      <c r="GMN358" s="13"/>
      <c r="GMO358" s="13"/>
      <c r="GMP358" s="13"/>
      <c r="GMQ358" s="13"/>
      <c r="GMR358" s="13"/>
      <c r="GMS358" s="13"/>
      <c r="GMT358" s="13"/>
      <c r="GMU358" s="13"/>
      <c r="GMV358" s="13"/>
      <c r="GMW358" s="13"/>
      <c r="GMX358" s="13"/>
      <c r="GMY358" s="13"/>
      <c r="GMZ358" s="13"/>
      <c r="GNA358" s="13"/>
      <c r="GNB358" s="13"/>
      <c r="GNC358" s="13"/>
      <c r="GND358" s="13"/>
      <c r="GNE358" s="13"/>
      <c r="GNF358" s="13"/>
      <c r="GNG358" s="13"/>
      <c r="GNH358" s="13"/>
      <c r="GNI358" s="13"/>
      <c r="GNJ358" s="13"/>
      <c r="GNK358" s="13"/>
      <c r="GNL358" s="13"/>
      <c r="GNM358" s="13"/>
      <c r="GNN358" s="13"/>
      <c r="GNO358" s="13"/>
      <c r="GNP358" s="13"/>
      <c r="GNQ358" s="13"/>
      <c r="GNR358" s="13"/>
      <c r="GNS358" s="13"/>
      <c r="GNT358" s="13"/>
      <c r="GNU358" s="13"/>
      <c r="GNV358" s="13"/>
      <c r="GNW358" s="13"/>
      <c r="GNX358" s="13"/>
      <c r="GNY358" s="13"/>
      <c r="GNZ358" s="13"/>
      <c r="GOA358" s="13"/>
      <c r="GOB358" s="13"/>
      <c r="GOC358" s="13"/>
      <c r="GOD358" s="13"/>
      <c r="GOE358" s="13"/>
      <c r="GOF358" s="13"/>
      <c r="GOG358" s="13"/>
      <c r="GOH358" s="13"/>
      <c r="GOI358" s="13"/>
      <c r="GOJ358" s="13"/>
      <c r="GOK358" s="13"/>
      <c r="GOL358" s="13"/>
      <c r="GOM358" s="13"/>
      <c r="GON358" s="13"/>
      <c r="GOO358" s="13"/>
      <c r="GOP358" s="13"/>
      <c r="GOQ358" s="13"/>
      <c r="GOR358" s="13"/>
      <c r="GOS358" s="13"/>
      <c r="GOT358" s="13"/>
      <c r="GOU358" s="13"/>
      <c r="GOV358" s="13"/>
      <c r="GOW358" s="13"/>
      <c r="GOX358" s="13"/>
      <c r="GOY358" s="13"/>
      <c r="GOZ358" s="13"/>
      <c r="GPA358" s="13"/>
      <c r="GPB358" s="13"/>
      <c r="GPC358" s="13"/>
      <c r="GPD358" s="13"/>
      <c r="GPE358" s="13"/>
      <c r="GPF358" s="13"/>
      <c r="GPG358" s="13"/>
      <c r="GPH358" s="13"/>
      <c r="GPI358" s="13"/>
      <c r="GPJ358" s="13"/>
      <c r="GPK358" s="13"/>
      <c r="GPL358" s="13"/>
      <c r="GPM358" s="13"/>
      <c r="GPN358" s="13"/>
      <c r="GPO358" s="13"/>
      <c r="GPP358" s="13"/>
      <c r="GPQ358" s="13"/>
      <c r="GPR358" s="13"/>
      <c r="GPS358" s="13"/>
      <c r="GPT358" s="13"/>
      <c r="GPU358" s="13"/>
      <c r="GPV358" s="13"/>
      <c r="GPW358" s="13"/>
      <c r="GPX358" s="13"/>
      <c r="GPY358" s="13"/>
      <c r="GPZ358" s="13"/>
      <c r="GQA358" s="13"/>
      <c r="GQB358" s="13"/>
      <c r="GQC358" s="13"/>
      <c r="GQD358" s="13"/>
      <c r="GQE358" s="13"/>
      <c r="GQF358" s="13"/>
      <c r="GQG358" s="13"/>
      <c r="GQH358" s="13"/>
      <c r="GQI358" s="13"/>
      <c r="GQJ358" s="13"/>
      <c r="GQK358" s="13"/>
      <c r="GQL358" s="13"/>
      <c r="GQM358" s="13"/>
      <c r="GQN358" s="13"/>
      <c r="GQO358" s="13"/>
      <c r="GQP358" s="13"/>
      <c r="GQQ358" s="13"/>
      <c r="GQR358" s="13"/>
      <c r="GQS358" s="13"/>
      <c r="GQT358" s="13"/>
      <c r="GQU358" s="13"/>
      <c r="GQV358" s="13"/>
      <c r="GQW358" s="13"/>
      <c r="GQX358" s="13"/>
      <c r="GQY358" s="13"/>
      <c r="GQZ358" s="13"/>
      <c r="GRA358" s="13"/>
      <c r="GRB358" s="13"/>
      <c r="GRC358" s="13"/>
      <c r="GRD358" s="13"/>
      <c r="GRE358" s="13"/>
      <c r="GRF358" s="13"/>
      <c r="GRG358" s="13"/>
      <c r="GRH358" s="13"/>
      <c r="GRI358" s="13"/>
      <c r="GRJ358" s="13"/>
      <c r="GRK358" s="13"/>
      <c r="GRL358" s="13"/>
      <c r="GRM358" s="13"/>
      <c r="GRN358" s="13"/>
      <c r="GRO358" s="13"/>
      <c r="GRP358" s="13"/>
      <c r="GRQ358" s="13"/>
      <c r="GRR358" s="13"/>
      <c r="GRS358" s="13"/>
      <c r="GRT358" s="13"/>
      <c r="GRU358" s="13"/>
      <c r="GRV358" s="13"/>
      <c r="GRW358" s="13"/>
      <c r="GRX358" s="13"/>
      <c r="GRY358" s="13"/>
      <c r="GRZ358" s="13"/>
      <c r="GSA358" s="13"/>
      <c r="GSB358" s="13"/>
      <c r="GSC358" s="13"/>
      <c r="GSD358" s="13"/>
      <c r="GSE358" s="13"/>
      <c r="GSF358" s="13"/>
      <c r="GSG358" s="13"/>
      <c r="GSH358" s="13"/>
      <c r="GSI358" s="13"/>
      <c r="GSJ358" s="13"/>
      <c r="GSK358" s="13"/>
      <c r="GSL358" s="13"/>
      <c r="GSM358" s="13"/>
      <c r="GSN358" s="13"/>
      <c r="GSO358" s="13"/>
      <c r="GSP358" s="13"/>
      <c r="GSQ358" s="13"/>
      <c r="GSR358" s="13"/>
      <c r="GSS358" s="13"/>
      <c r="GST358" s="13"/>
      <c r="GSU358" s="13"/>
      <c r="GSV358" s="13"/>
      <c r="GSW358" s="13"/>
      <c r="GSX358" s="13"/>
      <c r="GSY358" s="13"/>
      <c r="GSZ358" s="13"/>
      <c r="GTA358" s="13"/>
      <c r="GTB358" s="13"/>
      <c r="GTC358" s="13"/>
      <c r="GTD358" s="13"/>
      <c r="GTE358" s="13"/>
      <c r="GTF358" s="13"/>
      <c r="GTG358" s="13"/>
      <c r="GTH358" s="13"/>
      <c r="GTI358" s="13"/>
      <c r="GTJ358" s="13"/>
      <c r="GTK358" s="13"/>
      <c r="GTL358" s="13"/>
      <c r="GTM358" s="13"/>
      <c r="GTN358" s="13"/>
      <c r="GTO358" s="13"/>
      <c r="GTP358" s="13"/>
      <c r="GTQ358" s="13"/>
      <c r="GTR358" s="13"/>
      <c r="GTS358" s="13"/>
      <c r="GTT358" s="13"/>
      <c r="GTU358" s="13"/>
      <c r="GTV358" s="13"/>
      <c r="GTW358" s="13"/>
      <c r="GTX358" s="13"/>
      <c r="GTY358" s="13"/>
      <c r="GTZ358" s="13"/>
      <c r="GUA358" s="13"/>
      <c r="GUB358" s="13"/>
      <c r="GUC358" s="13"/>
      <c r="GUD358" s="13"/>
      <c r="GUE358" s="13"/>
      <c r="GUF358" s="13"/>
      <c r="GUG358" s="13"/>
      <c r="GUH358" s="13"/>
      <c r="GUI358" s="13"/>
      <c r="GUJ358" s="13"/>
      <c r="GUK358" s="13"/>
      <c r="GUL358" s="13"/>
      <c r="GUM358" s="13"/>
      <c r="GUN358" s="13"/>
      <c r="GUO358" s="13"/>
      <c r="GUP358" s="13"/>
      <c r="GUQ358" s="13"/>
      <c r="GUR358" s="13"/>
      <c r="GUS358" s="13"/>
      <c r="GUT358" s="13"/>
      <c r="GUU358" s="13"/>
      <c r="GUV358" s="13"/>
      <c r="GUW358" s="13"/>
      <c r="GUX358" s="13"/>
      <c r="GUY358" s="13"/>
      <c r="GUZ358" s="13"/>
      <c r="GVA358" s="13"/>
      <c r="GVB358" s="13"/>
      <c r="GVC358" s="13"/>
      <c r="GVD358" s="13"/>
      <c r="GVE358" s="13"/>
      <c r="GVF358" s="13"/>
      <c r="GVG358" s="13"/>
      <c r="GVH358" s="13"/>
      <c r="GVI358" s="13"/>
      <c r="GVJ358" s="13"/>
      <c r="GVK358" s="13"/>
      <c r="GVL358" s="13"/>
      <c r="GVM358" s="13"/>
      <c r="GVN358" s="13"/>
      <c r="GVO358" s="13"/>
      <c r="GVP358" s="13"/>
      <c r="GVQ358" s="13"/>
      <c r="GVR358" s="13"/>
      <c r="GVS358" s="13"/>
      <c r="GVT358" s="13"/>
      <c r="GVU358" s="13"/>
      <c r="GVV358" s="13"/>
      <c r="GVW358" s="13"/>
      <c r="GVX358" s="13"/>
      <c r="GVY358" s="13"/>
      <c r="GVZ358" s="13"/>
      <c r="GWA358" s="13"/>
      <c r="GWB358" s="13"/>
      <c r="GWC358" s="13"/>
      <c r="GWD358" s="13"/>
      <c r="GWE358" s="13"/>
      <c r="GWF358" s="13"/>
      <c r="GWG358" s="13"/>
      <c r="GWH358" s="13"/>
      <c r="GWI358" s="13"/>
      <c r="GWJ358" s="13"/>
      <c r="GWK358" s="13"/>
      <c r="GWL358" s="13"/>
      <c r="GWM358" s="13"/>
      <c r="GWN358" s="13"/>
      <c r="GWO358" s="13"/>
      <c r="GWP358" s="13"/>
      <c r="GWQ358" s="13"/>
      <c r="GWR358" s="13"/>
      <c r="GWS358" s="13"/>
      <c r="GWT358" s="13"/>
      <c r="GWU358" s="13"/>
      <c r="GWV358" s="13"/>
      <c r="GWW358" s="13"/>
      <c r="GWX358" s="13"/>
      <c r="GWY358" s="13"/>
      <c r="GWZ358" s="13"/>
      <c r="GXA358" s="13"/>
      <c r="GXB358" s="13"/>
      <c r="GXC358" s="13"/>
      <c r="GXD358" s="13"/>
      <c r="GXE358" s="13"/>
      <c r="GXF358" s="13"/>
      <c r="GXG358" s="13"/>
      <c r="GXH358" s="13"/>
      <c r="GXI358" s="13"/>
      <c r="GXJ358" s="13"/>
      <c r="GXK358" s="13"/>
      <c r="GXL358" s="13"/>
      <c r="GXM358" s="13"/>
      <c r="GXN358" s="13"/>
      <c r="GXO358" s="13"/>
      <c r="GXP358" s="13"/>
      <c r="GXQ358" s="13"/>
      <c r="GXR358" s="13"/>
      <c r="GXS358" s="13"/>
      <c r="GXT358" s="13"/>
      <c r="GXU358" s="13"/>
      <c r="GXV358" s="13"/>
      <c r="GXW358" s="13"/>
      <c r="GXX358" s="13"/>
      <c r="GXY358" s="13"/>
      <c r="GXZ358" s="13"/>
      <c r="GYA358" s="13"/>
      <c r="GYB358" s="13"/>
      <c r="GYC358" s="13"/>
      <c r="GYD358" s="13"/>
      <c r="GYE358" s="13"/>
      <c r="GYF358" s="13"/>
      <c r="GYG358" s="13"/>
      <c r="GYH358" s="13"/>
      <c r="GYI358" s="13"/>
      <c r="GYJ358" s="13"/>
      <c r="GYK358" s="13"/>
      <c r="GYL358" s="13"/>
      <c r="GYM358" s="13"/>
      <c r="GYN358" s="13"/>
      <c r="GYO358" s="13"/>
      <c r="GYP358" s="13"/>
      <c r="GYQ358" s="13"/>
      <c r="GYR358" s="13"/>
      <c r="GYS358" s="13"/>
      <c r="GYT358" s="13"/>
      <c r="GYU358" s="13"/>
      <c r="GYV358" s="13"/>
      <c r="GYW358" s="13"/>
      <c r="GYX358" s="13"/>
      <c r="GYY358" s="13"/>
      <c r="GYZ358" s="13"/>
      <c r="GZA358" s="13"/>
      <c r="GZB358" s="13"/>
      <c r="GZC358" s="13"/>
      <c r="GZD358" s="13"/>
      <c r="GZE358" s="13"/>
      <c r="GZF358" s="13"/>
      <c r="GZG358" s="13"/>
      <c r="GZH358" s="13"/>
      <c r="GZI358" s="13"/>
      <c r="GZJ358" s="13"/>
      <c r="GZK358" s="13"/>
      <c r="GZL358" s="13"/>
      <c r="GZM358" s="13"/>
      <c r="GZN358" s="13"/>
      <c r="GZO358" s="13"/>
      <c r="GZP358" s="13"/>
      <c r="GZQ358" s="13"/>
      <c r="GZR358" s="13"/>
      <c r="GZS358" s="13"/>
      <c r="GZT358" s="13"/>
      <c r="GZU358" s="13"/>
      <c r="GZV358" s="13"/>
      <c r="GZW358" s="13"/>
      <c r="GZX358" s="13"/>
      <c r="GZY358" s="13"/>
      <c r="GZZ358" s="13"/>
      <c r="HAA358" s="13"/>
      <c r="HAB358" s="13"/>
      <c r="HAC358" s="13"/>
      <c r="HAD358" s="13"/>
      <c r="HAE358" s="13"/>
      <c r="HAF358" s="13"/>
      <c r="HAG358" s="13"/>
      <c r="HAH358" s="13"/>
      <c r="HAI358" s="13"/>
      <c r="HAJ358" s="13"/>
      <c r="HAK358" s="13"/>
      <c r="HAL358" s="13"/>
      <c r="HAM358" s="13"/>
      <c r="HAN358" s="13"/>
      <c r="HAO358" s="13"/>
      <c r="HAP358" s="13"/>
      <c r="HAQ358" s="13"/>
      <c r="HAR358" s="13"/>
      <c r="HAS358" s="13"/>
      <c r="HAT358" s="13"/>
      <c r="HAU358" s="13"/>
      <c r="HAV358" s="13"/>
      <c r="HAW358" s="13"/>
      <c r="HAX358" s="13"/>
      <c r="HAY358" s="13"/>
      <c r="HAZ358" s="13"/>
      <c r="HBA358" s="13"/>
      <c r="HBB358" s="13"/>
      <c r="HBC358" s="13"/>
      <c r="HBD358" s="13"/>
      <c r="HBE358" s="13"/>
      <c r="HBF358" s="13"/>
      <c r="HBG358" s="13"/>
      <c r="HBH358" s="13"/>
      <c r="HBI358" s="13"/>
      <c r="HBJ358" s="13"/>
      <c r="HBK358" s="13"/>
      <c r="HBL358" s="13"/>
      <c r="HBM358" s="13"/>
      <c r="HBN358" s="13"/>
      <c r="HBO358" s="13"/>
      <c r="HBP358" s="13"/>
      <c r="HBQ358" s="13"/>
      <c r="HBR358" s="13"/>
      <c r="HBS358" s="13"/>
      <c r="HBT358" s="13"/>
      <c r="HBU358" s="13"/>
      <c r="HBV358" s="13"/>
      <c r="HBW358" s="13"/>
      <c r="HBX358" s="13"/>
      <c r="HBY358" s="13"/>
      <c r="HBZ358" s="13"/>
      <c r="HCA358" s="13"/>
      <c r="HCB358" s="13"/>
      <c r="HCC358" s="13"/>
      <c r="HCD358" s="13"/>
      <c r="HCE358" s="13"/>
      <c r="HCF358" s="13"/>
      <c r="HCG358" s="13"/>
      <c r="HCH358" s="13"/>
      <c r="HCI358" s="13"/>
      <c r="HCJ358" s="13"/>
      <c r="HCK358" s="13"/>
      <c r="HCL358" s="13"/>
      <c r="HCM358" s="13"/>
      <c r="HCN358" s="13"/>
      <c r="HCO358" s="13"/>
      <c r="HCP358" s="13"/>
      <c r="HCQ358" s="13"/>
      <c r="HCR358" s="13"/>
      <c r="HCS358" s="13"/>
      <c r="HCT358" s="13"/>
      <c r="HCU358" s="13"/>
      <c r="HCV358" s="13"/>
      <c r="HCW358" s="13"/>
      <c r="HCX358" s="13"/>
      <c r="HCY358" s="13"/>
      <c r="HCZ358" s="13"/>
      <c r="HDA358" s="13"/>
      <c r="HDB358" s="13"/>
      <c r="HDC358" s="13"/>
      <c r="HDD358" s="13"/>
      <c r="HDE358" s="13"/>
      <c r="HDF358" s="13"/>
      <c r="HDG358" s="13"/>
      <c r="HDH358" s="13"/>
      <c r="HDI358" s="13"/>
      <c r="HDJ358" s="13"/>
      <c r="HDK358" s="13"/>
      <c r="HDL358" s="13"/>
      <c r="HDM358" s="13"/>
      <c r="HDN358" s="13"/>
      <c r="HDO358" s="13"/>
      <c r="HDP358" s="13"/>
      <c r="HDQ358" s="13"/>
      <c r="HDR358" s="13"/>
      <c r="HDS358" s="13"/>
      <c r="HDT358" s="13"/>
      <c r="HDU358" s="13"/>
      <c r="HDV358" s="13"/>
      <c r="HDW358" s="13"/>
      <c r="HDX358" s="13"/>
      <c r="HDY358" s="13"/>
      <c r="HDZ358" s="13"/>
      <c r="HEA358" s="13"/>
      <c r="HEB358" s="13"/>
      <c r="HEC358" s="13"/>
      <c r="HED358" s="13"/>
      <c r="HEE358" s="13"/>
      <c r="HEF358" s="13"/>
      <c r="HEG358" s="13"/>
      <c r="HEH358" s="13"/>
      <c r="HEI358" s="13"/>
      <c r="HEJ358" s="13"/>
      <c r="HEK358" s="13"/>
      <c r="HEL358" s="13"/>
      <c r="HEM358" s="13"/>
      <c r="HEN358" s="13"/>
      <c r="HEO358" s="13"/>
      <c r="HEP358" s="13"/>
      <c r="HEQ358" s="13"/>
      <c r="HER358" s="13"/>
      <c r="HES358" s="13"/>
      <c r="HET358" s="13"/>
      <c r="HEU358" s="13"/>
      <c r="HEV358" s="13"/>
      <c r="HEW358" s="13"/>
      <c r="HEX358" s="13"/>
      <c r="HEY358" s="13"/>
      <c r="HEZ358" s="13"/>
      <c r="HFA358" s="13"/>
      <c r="HFB358" s="13"/>
      <c r="HFC358" s="13"/>
      <c r="HFD358" s="13"/>
      <c r="HFE358" s="13"/>
      <c r="HFF358" s="13"/>
      <c r="HFG358" s="13"/>
      <c r="HFH358" s="13"/>
      <c r="HFI358" s="13"/>
      <c r="HFJ358" s="13"/>
      <c r="HFK358" s="13"/>
      <c r="HFL358" s="13"/>
      <c r="HFM358" s="13"/>
      <c r="HFN358" s="13"/>
      <c r="HFO358" s="13"/>
      <c r="HFP358" s="13"/>
      <c r="HFQ358" s="13"/>
      <c r="HFR358" s="13"/>
      <c r="HFS358" s="13"/>
      <c r="HFT358" s="13"/>
      <c r="HFU358" s="13"/>
      <c r="HFV358" s="13"/>
      <c r="HFW358" s="13"/>
      <c r="HFX358" s="13"/>
      <c r="HFY358" s="13"/>
      <c r="HFZ358" s="13"/>
      <c r="HGA358" s="13"/>
      <c r="HGB358" s="13"/>
      <c r="HGC358" s="13"/>
      <c r="HGD358" s="13"/>
      <c r="HGE358" s="13"/>
      <c r="HGF358" s="13"/>
      <c r="HGG358" s="13"/>
      <c r="HGH358" s="13"/>
      <c r="HGI358" s="13"/>
      <c r="HGJ358" s="13"/>
      <c r="HGK358" s="13"/>
      <c r="HGL358" s="13"/>
      <c r="HGM358" s="13"/>
      <c r="HGN358" s="13"/>
      <c r="HGO358" s="13"/>
      <c r="HGP358" s="13"/>
      <c r="HGQ358" s="13"/>
      <c r="HGR358" s="13"/>
      <c r="HGS358" s="13"/>
      <c r="HGT358" s="13"/>
      <c r="HGU358" s="13"/>
      <c r="HGV358" s="13"/>
      <c r="HGW358" s="13"/>
      <c r="HGX358" s="13"/>
      <c r="HGY358" s="13"/>
      <c r="HGZ358" s="13"/>
      <c r="HHA358" s="13"/>
      <c r="HHB358" s="13"/>
      <c r="HHC358" s="13"/>
      <c r="HHD358" s="13"/>
      <c r="HHE358" s="13"/>
      <c r="HHF358" s="13"/>
      <c r="HHG358" s="13"/>
      <c r="HHH358" s="13"/>
      <c r="HHI358" s="13"/>
      <c r="HHJ358" s="13"/>
      <c r="HHK358" s="13"/>
      <c r="HHL358" s="13"/>
      <c r="HHM358" s="13"/>
      <c r="HHN358" s="13"/>
      <c r="HHO358" s="13"/>
      <c r="HHP358" s="13"/>
      <c r="HHQ358" s="13"/>
      <c r="HHR358" s="13"/>
      <c r="HHS358" s="13"/>
      <c r="HHT358" s="13"/>
      <c r="HHU358" s="13"/>
      <c r="HHV358" s="13"/>
      <c r="HHW358" s="13"/>
      <c r="HHX358" s="13"/>
      <c r="HHY358" s="13"/>
      <c r="HHZ358" s="13"/>
      <c r="HIA358" s="13"/>
      <c r="HIB358" s="13"/>
      <c r="HIC358" s="13"/>
      <c r="HID358" s="13"/>
      <c r="HIE358" s="13"/>
      <c r="HIF358" s="13"/>
      <c r="HIG358" s="13"/>
      <c r="HIH358" s="13"/>
      <c r="HII358" s="13"/>
      <c r="HIJ358" s="13"/>
      <c r="HIK358" s="13"/>
      <c r="HIL358" s="13"/>
      <c r="HIM358" s="13"/>
      <c r="HIN358" s="13"/>
      <c r="HIO358" s="13"/>
      <c r="HIP358" s="13"/>
      <c r="HIQ358" s="13"/>
      <c r="HIR358" s="13"/>
      <c r="HIS358" s="13"/>
      <c r="HIT358" s="13"/>
      <c r="HIU358" s="13"/>
      <c r="HIV358" s="13"/>
      <c r="HIW358" s="13"/>
      <c r="HIX358" s="13"/>
      <c r="HIY358" s="13"/>
      <c r="HIZ358" s="13"/>
      <c r="HJA358" s="13"/>
      <c r="HJB358" s="13"/>
      <c r="HJC358" s="13"/>
      <c r="HJD358" s="13"/>
      <c r="HJE358" s="13"/>
      <c r="HJF358" s="13"/>
      <c r="HJG358" s="13"/>
      <c r="HJH358" s="13"/>
      <c r="HJI358" s="13"/>
      <c r="HJJ358" s="13"/>
      <c r="HJK358" s="13"/>
      <c r="HJL358" s="13"/>
      <c r="HJM358" s="13"/>
      <c r="HJN358" s="13"/>
      <c r="HJO358" s="13"/>
      <c r="HJP358" s="13"/>
      <c r="HJQ358" s="13"/>
      <c r="HJR358" s="13"/>
      <c r="HJS358" s="13"/>
      <c r="HJT358" s="13"/>
      <c r="HJU358" s="13"/>
      <c r="HJV358" s="13"/>
      <c r="HJW358" s="13"/>
      <c r="HJX358" s="13"/>
      <c r="HJY358" s="13"/>
      <c r="HJZ358" s="13"/>
      <c r="HKA358" s="13"/>
      <c r="HKB358" s="13"/>
      <c r="HKC358" s="13"/>
      <c r="HKD358" s="13"/>
      <c r="HKE358" s="13"/>
      <c r="HKF358" s="13"/>
      <c r="HKG358" s="13"/>
      <c r="HKH358" s="13"/>
      <c r="HKI358" s="13"/>
      <c r="HKJ358" s="13"/>
      <c r="HKK358" s="13"/>
      <c r="HKL358" s="13"/>
      <c r="HKM358" s="13"/>
      <c r="HKN358" s="13"/>
      <c r="HKO358" s="13"/>
      <c r="HKP358" s="13"/>
      <c r="HKQ358" s="13"/>
      <c r="HKR358" s="13"/>
      <c r="HKS358" s="13"/>
      <c r="HKT358" s="13"/>
      <c r="HKU358" s="13"/>
      <c r="HKV358" s="13"/>
      <c r="HKW358" s="13"/>
      <c r="HKX358" s="13"/>
      <c r="HKY358" s="13"/>
      <c r="HKZ358" s="13"/>
      <c r="HLA358" s="13"/>
      <c r="HLB358" s="13"/>
      <c r="HLC358" s="13"/>
      <c r="HLD358" s="13"/>
      <c r="HLE358" s="13"/>
      <c r="HLF358" s="13"/>
      <c r="HLG358" s="13"/>
      <c r="HLH358" s="13"/>
      <c r="HLI358" s="13"/>
      <c r="HLJ358" s="13"/>
      <c r="HLK358" s="13"/>
      <c r="HLL358" s="13"/>
      <c r="HLM358" s="13"/>
      <c r="HLN358" s="13"/>
      <c r="HLO358" s="13"/>
      <c r="HLP358" s="13"/>
      <c r="HLQ358" s="13"/>
      <c r="HLR358" s="13"/>
      <c r="HLS358" s="13"/>
      <c r="HLT358" s="13"/>
      <c r="HLU358" s="13"/>
      <c r="HLV358" s="13"/>
      <c r="HLW358" s="13"/>
      <c r="HLX358" s="13"/>
      <c r="HLY358" s="13"/>
      <c r="HLZ358" s="13"/>
      <c r="HMA358" s="13"/>
      <c r="HMB358" s="13"/>
      <c r="HMC358" s="13"/>
      <c r="HMD358" s="13"/>
      <c r="HME358" s="13"/>
      <c r="HMF358" s="13"/>
      <c r="HMG358" s="13"/>
      <c r="HMH358" s="13"/>
      <c r="HMI358" s="13"/>
      <c r="HMJ358" s="13"/>
      <c r="HMK358" s="13"/>
      <c r="HML358" s="13"/>
      <c r="HMM358" s="13"/>
      <c r="HMN358" s="13"/>
      <c r="HMO358" s="13"/>
      <c r="HMP358" s="13"/>
      <c r="HMQ358" s="13"/>
      <c r="HMR358" s="13"/>
      <c r="HMS358" s="13"/>
      <c r="HMT358" s="13"/>
      <c r="HMU358" s="13"/>
      <c r="HMV358" s="13"/>
      <c r="HMW358" s="13"/>
      <c r="HMX358" s="13"/>
      <c r="HMY358" s="13"/>
      <c r="HMZ358" s="13"/>
      <c r="HNA358" s="13"/>
      <c r="HNB358" s="13"/>
      <c r="HNC358" s="13"/>
      <c r="HND358" s="13"/>
      <c r="HNE358" s="13"/>
      <c r="HNF358" s="13"/>
      <c r="HNG358" s="13"/>
      <c r="HNH358" s="13"/>
      <c r="HNI358" s="13"/>
      <c r="HNJ358" s="13"/>
      <c r="HNK358" s="13"/>
      <c r="HNL358" s="13"/>
      <c r="HNM358" s="13"/>
      <c r="HNN358" s="13"/>
      <c r="HNO358" s="13"/>
      <c r="HNP358" s="13"/>
      <c r="HNQ358" s="13"/>
      <c r="HNR358" s="13"/>
      <c r="HNS358" s="13"/>
      <c r="HNT358" s="13"/>
      <c r="HNU358" s="13"/>
      <c r="HNV358" s="13"/>
      <c r="HNW358" s="13"/>
      <c r="HNX358" s="13"/>
      <c r="HNY358" s="13"/>
      <c r="HNZ358" s="13"/>
      <c r="HOA358" s="13"/>
      <c r="HOB358" s="13"/>
      <c r="HOC358" s="13"/>
      <c r="HOD358" s="13"/>
      <c r="HOE358" s="13"/>
      <c r="HOF358" s="13"/>
      <c r="HOG358" s="13"/>
      <c r="HOH358" s="13"/>
      <c r="HOI358" s="13"/>
      <c r="HOJ358" s="13"/>
      <c r="HOK358" s="13"/>
      <c r="HOL358" s="13"/>
      <c r="HOM358" s="13"/>
      <c r="HON358" s="13"/>
      <c r="HOO358" s="13"/>
      <c r="HOP358" s="13"/>
      <c r="HOQ358" s="13"/>
      <c r="HOR358" s="13"/>
      <c r="HOS358" s="13"/>
      <c r="HOT358" s="13"/>
      <c r="HOU358" s="13"/>
      <c r="HOV358" s="13"/>
      <c r="HOW358" s="13"/>
      <c r="HOX358" s="13"/>
      <c r="HOY358" s="13"/>
      <c r="HOZ358" s="13"/>
      <c r="HPA358" s="13"/>
      <c r="HPB358" s="13"/>
      <c r="HPC358" s="13"/>
      <c r="HPD358" s="13"/>
      <c r="HPE358" s="13"/>
      <c r="HPF358" s="13"/>
      <c r="HPG358" s="13"/>
      <c r="HPH358" s="13"/>
      <c r="HPI358" s="13"/>
      <c r="HPJ358" s="13"/>
      <c r="HPK358" s="13"/>
      <c r="HPL358" s="13"/>
      <c r="HPM358" s="13"/>
      <c r="HPN358" s="13"/>
      <c r="HPO358" s="13"/>
      <c r="HPP358" s="13"/>
      <c r="HPQ358" s="13"/>
      <c r="HPR358" s="13"/>
      <c r="HPS358" s="13"/>
      <c r="HPT358" s="13"/>
      <c r="HPU358" s="13"/>
      <c r="HPV358" s="13"/>
      <c r="HPW358" s="13"/>
      <c r="HPX358" s="13"/>
      <c r="HPY358" s="13"/>
      <c r="HPZ358" s="13"/>
      <c r="HQA358" s="13"/>
      <c r="HQB358" s="13"/>
      <c r="HQC358" s="13"/>
      <c r="HQD358" s="13"/>
      <c r="HQE358" s="13"/>
      <c r="HQF358" s="13"/>
      <c r="HQG358" s="13"/>
      <c r="HQH358" s="13"/>
      <c r="HQI358" s="13"/>
      <c r="HQJ358" s="13"/>
      <c r="HQK358" s="13"/>
      <c r="HQL358" s="13"/>
      <c r="HQM358" s="13"/>
      <c r="HQN358" s="13"/>
      <c r="HQO358" s="13"/>
      <c r="HQP358" s="13"/>
      <c r="HQQ358" s="13"/>
      <c r="HQR358" s="13"/>
      <c r="HQS358" s="13"/>
      <c r="HQT358" s="13"/>
      <c r="HQU358" s="13"/>
      <c r="HQV358" s="13"/>
      <c r="HQW358" s="13"/>
      <c r="HQX358" s="13"/>
      <c r="HQY358" s="13"/>
      <c r="HQZ358" s="13"/>
      <c r="HRA358" s="13"/>
      <c r="HRB358" s="13"/>
      <c r="HRC358" s="13"/>
      <c r="HRD358" s="13"/>
      <c r="HRE358" s="13"/>
      <c r="HRF358" s="13"/>
      <c r="HRG358" s="13"/>
      <c r="HRH358" s="13"/>
      <c r="HRI358" s="13"/>
      <c r="HRJ358" s="13"/>
      <c r="HRK358" s="13"/>
      <c r="HRL358" s="13"/>
      <c r="HRM358" s="13"/>
      <c r="HRN358" s="13"/>
      <c r="HRO358" s="13"/>
      <c r="HRP358" s="13"/>
      <c r="HRQ358" s="13"/>
      <c r="HRR358" s="13"/>
      <c r="HRS358" s="13"/>
      <c r="HRT358" s="13"/>
      <c r="HRU358" s="13"/>
      <c r="HRV358" s="13"/>
      <c r="HRW358" s="13"/>
      <c r="HRX358" s="13"/>
      <c r="HRY358" s="13"/>
      <c r="HRZ358" s="13"/>
      <c r="HSA358" s="13"/>
      <c r="HSB358" s="13"/>
      <c r="HSC358" s="13"/>
      <c r="HSD358" s="13"/>
      <c r="HSE358" s="13"/>
      <c r="HSF358" s="13"/>
      <c r="HSG358" s="13"/>
      <c r="HSH358" s="13"/>
      <c r="HSI358" s="13"/>
      <c r="HSJ358" s="13"/>
      <c r="HSK358" s="13"/>
      <c r="HSL358" s="13"/>
      <c r="HSM358" s="13"/>
      <c r="HSN358" s="13"/>
      <c r="HSO358" s="13"/>
      <c r="HSP358" s="13"/>
      <c r="HSQ358" s="13"/>
      <c r="HSR358" s="13"/>
      <c r="HSS358" s="13"/>
      <c r="HST358" s="13"/>
      <c r="HSU358" s="13"/>
      <c r="HSV358" s="13"/>
      <c r="HSW358" s="13"/>
      <c r="HSX358" s="13"/>
      <c r="HSY358" s="13"/>
      <c r="HSZ358" s="13"/>
      <c r="HTA358" s="13"/>
      <c r="HTB358" s="13"/>
      <c r="HTC358" s="13"/>
      <c r="HTD358" s="13"/>
      <c r="HTE358" s="13"/>
      <c r="HTF358" s="13"/>
      <c r="HTG358" s="13"/>
      <c r="HTH358" s="13"/>
      <c r="HTI358" s="13"/>
      <c r="HTJ358" s="13"/>
      <c r="HTK358" s="13"/>
      <c r="HTL358" s="13"/>
      <c r="HTM358" s="13"/>
      <c r="HTN358" s="13"/>
      <c r="HTO358" s="13"/>
      <c r="HTP358" s="13"/>
      <c r="HTQ358" s="13"/>
      <c r="HTR358" s="13"/>
      <c r="HTS358" s="13"/>
      <c r="HTT358" s="13"/>
      <c r="HTU358" s="13"/>
      <c r="HTV358" s="13"/>
      <c r="HTW358" s="13"/>
      <c r="HTX358" s="13"/>
      <c r="HTY358" s="13"/>
      <c r="HTZ358" s="13"/>
      <c r="HUA358" s="13"/>
      <c r="HUB358" s="13"/>
      <c r="HUC358" s="13"/>
      <c r="HUD358" s="13"/>
      <c r="HUE358" s="13"/>
      <c r="HUF358" s="13"/>
      <c r="HUG358" s="13"/>
      <c r="HUH358" s="13"/>
      <c r="HUI358" s="13"/>
      <c r="HUJ358" s="13"/>
      <c r="HUK358" s="13"/>
      <c r="HUL358" s="13"/>
      <c r="HUM358" s="13"/>
      <c r="HUN358" s="13"/>
      <c r="HUO358" s="13"/>
      <c r="HUP358" s="13"/>
      <c r="HUQ358" s="13"/>
      <c r="HUR358" s="13"/>
      <c r="HUS358" s="13"/>
      <c r="HUT358" s="13"/>
      <c r="HUU358" s="13"/>
      <c r="HUV358" s="13"/>
      <c r="HUW358" s="13"/>
      <c r="HUX358" s="13"/>
      <c r="HUY358" s="13"/>
      <c r="HUZ358" s="13"/>
      <c r="HVA358" s="13"/>
      <c r="HVB358" s="13"/>
      <c r="HVC358" s="13"/>
      <c r="HVD358" s="13"/>
      <c r="HVE358" s="13"/>
      <c r="HVF358" s="13"/>
      <c r="HVG358" s="13"/>
      <c r="HVH358" s="13"/>
      <c r="HVI358" s="13"/>
      <c r="HVJ358" s="13"/>
      <c r="HVK358" s="13"/>
      <c r="HVL358" s="13"/>
      <c r="HVM358" s="13"/>
      <c r="HVN358" s="13"/>
      <c r="HVO358" s="13"/>
      <c r="HVP358" s="13"/>
      <c r="HVQ358" s="13"/>
      <c r="HVR358" s="13"/>
      <c r="HVS358" s="13"/>
      <c r="HVT358" s="13"/>
      <c r="HVU358" s="13"/>
      <c r="HVV358" s="13"/>
      <c r="HVW358" s="13"/>
      <c r="HVX358" s="13"/>
      <c r="HVY358" s="13"/>
      <c r="HVZ358" s="13"/>
      <c r="HWA358" s="13"/>
      <c r="HWB358" s="13"/>
      <c r="HWC358" s="13"/>
      <c r="HWD358" s="13"/>
      <c r="HWE358" s="13"/>
      <c r="HWF358" s="13"/>
      <c r="HWG358" s="13"/>
      <c r="HWH358" s="13"/>
      <c r="HWI358" s="13"/>
      <c r="HWJ358" s="13"/>
      <c r="HWK358" s="13"/>
      <c r="HWL358" s="13"/>
      <c r="HWM358" s="13"/>
      <c r="HWN358" s="13"/>
      <c r="HWO358" s="13"/>
      <c r="HWP358" s="13"/>
      <c r="HWQ358" s="13"/>
      <c r="HWR358" s="13"/>
      <c r="HWS358" s="13"/>
      <c r="HWT358" s="13"/>
      <c r="HWU358" s="13"/>
      <c r="HWV358" s="13"/>
      <c r="HWW358" s="13"/>
      <c r="HWX358" s="13"/>
      <c r="HWY358" s="13"/>
      <c r="HWZ358" s="13"/>
      <c r="HXA358" s="13"/>
      <c r="HXB358" s="13"/>
      <c r="HXC358" s="13"/>
      <c r="HXD358" s="13"/>
      <c r="HXE358" s="13"/>
      <c r="HXF358" s="13"/>
      <c r="HXG358" s="13"/>
      <c r="HXH358" s="13"/>
      <c r="HXI358" s="13"/>
      <c r="HXJ358" s="13"/>
      <c r="HXK358" s="13"/>
      <c r="HXL358" s="13"/>
      <c r="HXM358" s="13"/>
      <c r="HXN358" s="13"/>
      <c r="HXO358" s="13"/>
      <c r="HXP358" s="13"/>
      <c r="HXQ358" s="13"/>
      <c r="HXR358" s="13"/>
      <c r="HXS358" s="13"/>
      <c r="HXT358" s="13"/>
      <c r="HXU358" s="13"/>
      <c r="HXV358" s="13"/>
      <c r="HXW358" s="13"/>
      <c r="HXX358" s="13"/>
      <c r="HXY358" s="13"/>
      <c r="HXZ358" s="13"/>
      <c r="HYA358" s="13"/>
      <c r="HYB358" s="13"/>
      <c r="HYC358" s="13"/>
      <c r="HYD358" s="13"/>
      <c r="HYE358" s="13"/>
      <c r="HYF358" s="13"/>
      <c r="HYG358" s="13"/>
      <c r="HYH358" s="13"/>
      <c r="HYI358" s="13"/>
      <c r="HYJ358" s="13"/>
      <c r="HYK358" s="13"/>
      <c r="HYL358" s="13"/>
      <c r="HYM358" s="13"/>
      <c r="HYN358" s="13"/>
      <c r="HYO358" s="13"/>
      <c r="HYP358" s="13"/>
      <c r="HYQ358" s="13"/>
      <c r="HYR358" s="13"/>
      <c r="HYS358" s="13"/>
      <c r="HYT358" s="13"/>
      <c r="HYU358" s="13"/>
      <c r="HYV358" s="13"/>
      <c r="HYW358" s="13"/>
      <c r="HYX358" s="13"/>
      <c r="HYY358" s="13"/>
      <c r="HYZ358" s="13"/>
      <c r="HZA358" s="13"/>
      <c r="HZB358" s="13"/>
      <c r="HZC358" s="13"/>
      <c r="HZD358" s="13"/>
      <c r="HZE358" s="13"/>
      <c r="HZF358" s="13"/>
      <c r="HZG358" s="13"/>
      <c r="HZH358" s="13"/>
      <c r="HZI358" s="13"/>
      <c r="HZJ358" s="13"/>
      <c r="HZK358" s="13"/>
      <c r="HZL358" s="13"/>
      <c r="HZM358" s="13"/>
      <c r="HZN358" s="13"/>
      <c r="HZO358" s="13"/>
      <c r="HZP358" s="13"/>
      <c r="HZQ358" s="13"/>
      <c r="HZR358" s="13"/>
      <c r="HZS358" s="13"/>
      <c r="HZT358" s="13"/>
      <c r="HZU358" s="13"/>
      <c r="HZV358" s="13"/>
      <c r="HZW358" s="13"/>
      <c r="HZX358" s="13"/>
      <c r="HZY358" s="13"/>
      <c r="HZZ358" s="13"/>
      <c r="IAA358" s="13"/>
      <c r="IAB358" s="13"/>
      <c r="IAC358" s="13"/>
      <c r="IAD358" s="13"/>
      <c r="IAE358" s="13"/>
      <c r="IAF358" s="13"/>
      <c r="IAG358" s="13"/>
      <c r="IAH358" s="13"/>
      <c r="IAI358" s="13"/>
      <c r="IAJ358" s="13"/>
      <c r="IAK358" s="13"/>
      <c r="IAL358" s="13"/>
      <c r="IAM358" s="13"/>
      <c r="IAN358" s="13"/>
      <c r="IAO358" s="13"/>
      <c r="IAP358" s="13"/>
      <c r="IAQ358" s="13"/>
      <c r="IAR358" s="13"/>
      <c r="IAS358" s="13"/>
      <c r="IAT358" s="13"/>
      <c r="IAU358" s="13"/>
      <c r="IAV358" s="13"/>
      <c r="IAW358" s="13"/>
      <c r="IAX358" s="13"/>
      <c r="IAY358" s="13"/>
      <c r="IAZ358" s="13"/>
      <c r="IBA358" s="13"/>
      <c r="IBB358" s="13"/>
      <c r="IBC358" s="13"/>
      <c r="IBD358" s="13"/>
      <c r="IBE358" s="13"/>
      <c r="IBF358" s="13"/>
      <c r="IBG358" s="13"/>
      <c r="IBH358" s="13"/>
      <c r="IBI358" s="13"/>
      <c r="IBJ358" s="13"/>
      <c r="IBK358" s="13"/>
      <c r="IBL358" s="13"/>
      <c r="IBM358" s="13"/>
      <c r="IBN358" s="13"/>
      <c r="IBO358" s="13"/>
      <c r="IBP358" s="13"/>
      <c r="IBQ358" s="13"/>
      <c r="IBR358" s="13"/>
      <c r="IBS358" s="13"/>
      <c r="IBT358" s="13"/>
      <c r="IBU358" s="13"/>
      <c r="IBV358" s="13"/>
      <c r="IBW358" s="13"/>
      <c r="IBX358" s="13"/>
      <c r="IBY358" s="13"/>
      <c r="IBZ358" s="13"/>
      <c r="ICA358" s="13"/>
      <c r="ICB358" s="13"/>
      <c r="ICC358" s="13"/>
      <c r="ICD358" s="13"/>
      <c r="ICE358" s="13"/>
      <c r="ICF358" s="13"/>
      <c r="ICG358" s="13"/>
      <c r="ICH358" s="13"/>
      <c r="ICI358" s="13"/>
      <c r="ICJ358" s="13"/>
      <c r="ICK358" s="13"/>
      <c r="ICL358" s="13"/>
      <c r="ICM358" s="13"/>
      <c r="ICN358" s="13"/>
      <c r="ICO358" s="13"/>
      <c r="ICP358" s="13"/>
      <c r="ICQ358" s="13"/>
      <c r="ICR358" s="13"/>
      <c r="ICS358" s="13"/>
      <c r="ICT358" s="13"/>
      <c r="ICU358" s="13"/>
      <c r="ICV358" s="13"/>
      <c r="ICW358" s="13"/>
      <c r="ICX358" s="13"/>
      <c r="ICY358" s="13"/>
      <c r="ICZ358" s="13"/>
      <c r="IDA358" s="13"/>
      <c r="IDB358" s="13"/>
      <c r="IDC358" s="13"/>
      <c r="IDD358" s="13"/>
      <c r="IDE358" s="13"/>
      <c r="IDF358" s="13"/>
      <c r="IDG358" s="13"/>
      <c r="IDH358" s="13"/>
      <c r="IDI358" s="13"/>
      <c r="IDJ358" s="13"/>
      <c r="IDK358" s="13"/>
      <c r="IDL358" s="13"/>
      <c r="IDM358" s="13"/>
      <c r="IDN358" s="13"/>
      <c r="IDO358" s="13"/>
      <c r="IDP358" s="13"/>
      <c r="IDQ358" s="13"/>
      <c r="IDR358" s="13"/>
      <c r="IDS358" s="13"/>
      <c r="IDT358" s="13"/>
      <c r="IDU358" s="13"/>
      <c r="IDV358" s="13"/>
      <c r="IDW358" s="13"/>
      <c r="IDX358" s="13"/>
      <c r="IDY358" s="13"/>
      <c r="IDZ358" s="13"/>
      <c r="IEA358" s="13"/>
      <c r="IEB358" s="13"/>
      <c r="IEC358" s="13"/>
      <c r="IED358" s="13"/>
      <c r="IEE358" s="13"/>
      <c r="IEF358" s="13"/>
      <c r="IEG358" s="13"/>
      <c r="IEH358" s="13"/>
      <c r="IEI358" s="13"/>
      <c r="IEJ358" s="13"/>
      <c r="IEK358" s="13"/>
      <c r="IEL358" s="13"/>
      <c r="IEM358" s="13"/>
      <c r="IEN358" s="13"/>
      <c r="IEO358" s="13"/>
      <c r="IEP358" s="13"/>
      <c r="IEQ358" s="13"/>
      <c r="IER358" s="13"/>
      <c r="IES358" s="13"/>
      <c r="IET358" s="13"/>
      <c r="IEU358" s="13"/>
      <c r="IEV358" s="13"/>
      <c r="IEW358" s="13"/>
      <c r="IEX358" s="13"/>
      <c r="IEY358" s="13"/>
      <c r="IEZ358" s="13"/>
      <c r="IFA358" s="13"/>
      <c r="IFB358" s="13"/>
      <c r="IFC358" s="13"/>
      <c r="IFD358" s="13"/>
      <c r="IFE358" s="13"/>
      <c r="IFF358" s="13"/>
      <c r="IFG358" s="13"/>
      <c r="IFH358" s="13"/>
      <c r="IFI358" s="13"/>
      <c r="IFJ358" s="13"/>
      <c r="IFK358" s="13"/>
      <c r="IFL358" s="13"/>
      <c r="IFM358" s="13"/>
      <c r="IFN358" s="13"/>
      <c r="IFO358" s="13"/>
      <c r="IFP358" s="13"/>
      <c r="IFQ358" s="13"/>
      <c r="IFR358" s="13"/>
      <c r="IFS358" s="13"/>
      <c r="IFT358" s="13"/>
      <c r="IFU358" s="13"/>
      <c r="IFV358" s="13"/>
      <c r="IFW358" s="13"/>
      <c r="IFX358" s="13"/>
      <c r="IFY358" s="13"/>
      <c r="IFZ358" s="13"/>
      <c r="IGA358" s="13"/>
      <c r="IGB358" s="13"/>
      <c r="IGC358" s="13"/>
      <c r="IGD358" s="13"/>
      <c r="IGE358" s="13"/>
      <c r="IGF358" s="13"/>
      <c r="IGG358" s="13"/>
      <c r="IGH358" s="13"/>
      <c r="IGI358" s="13"/>
      <c r="IGJ358" s="13"/>
      <c r="IGK358" s="13"/>
      <c r="IGL358" s="13"/>
      <c r="IGM358" s="13"/>
      <c r="IGN358" s="13"/>
      <c r="IGO358" s="13"/>
      <c r="IGP358" s="13"/>
      <c r="IGQ358" s="13"/>
      <c r="IGR358" s="13"/>
      <c r="IGS358" s="13"/>
      <c r="IGT358" s="13"/>
      <c r="IGU358" s="13"/>
      <c r="IGV358" s="13"/>
      <c r="IGW358" s="13"/>
      <c r="IGX358" s="13"/>
      <c r="IGY358" s="13"/>
      <c r="IGZ358" s="13"/>
      <c r="IHA358" s="13"/>
      <c r="IHB358" s="13"/>
      <c r="IHC358" s="13"/>
      <c r="IHD358" s="13"/>
      <c r="IHE358" s="13"/>
      <c r="IHF358" s="13"/>
      <c r="IHG358" s="13"/>
      <c r="IHH358" s="13"/>
      <c r="IHI358" s="13"/>
      <c r="IHJ358" s="13"/>
      <c r="IHK358" s="13"/>
      <c r="IHL358" s="13"/>
      <c r="IHM358" s="13"/>
      <c r="IHN358" s="13"/>
      <c r="IHO358" s="13"/>
      <c r="IHP358" s="13"/>
      <c r="IHQ358" s="13"/>
      <c r="IHR358" s="13"/>
      <c r="IHS358" s="13"/>
      <c r="IHT358" s="13"/>
      <c r="IHU358" s="13"/>
      <c r="IHV358" s="13"/>
      <c r="IHW358" s="13"/>
      <c r="IHX358" s="13"/>
      <c r="IHY358" s="13"/>
      <c r="IHZ358" s="13"/>
      <c r="IIA358" s="13"/>
      <c r="IIB358" s="13"/>
      <c r="IIC358" s="13"/>
      <c r="IID358" s="13"/>
      <c r="IIE358" s="13"/>
      <c r="IIF358" s="13"/>
      <c r="IIG358" s="13"/>
      <c r="IIH358" s="13"/>
      <c r="III358" s="13"/>
      <c r="IIJ358" s="13"/>
      <c r="IIK358" s="13"/>
      <c r="IIL358" s="13"/>
      <c r="IIM358" s="13"/>
      <c r="IIN358" s="13"/>
      <c r="IIO358" s="13"/>
      <c r="IIP358" s="13"/>
      <c r="IIQ358" s="13"/>
      <c r="IIR358" s="13"/>
      <c r="IIS358" s="13"/>
      <c r="IIT358" s="13"/>
      <c r="IIU358" s="13"/>
      <c r="IIV358" s="13"/>
      <c r="IIW358" s="13"/>
      <c r="IIX358" s="13"/>
      <c r="IIY358" s="13"/>
      <c r="IIZ358" s="13"/>
      <c r="IJA358" s="13"/>
      <c r="IJB358" s="13"/>
      <c r="IJC358" s="13"/>
      <c r="IJD358" s="13"/>
      <c r="IJE358" s="13"/>
      <c r="IJF358" s="13"/>
      <c r="IJG358" s="13"/>
      <c r="IJH358" s="13"/>
      <c r="IJI358" s="13"/>
      <c r="IJJ358" s="13"/>
      <c r="IJK358" s="13"/>
      <c r="IJL358" s="13"/>
      <c r="IJM358" s="13"/>
      <c r="IJN358" s="13"/>
      <c r="IJO358" s="13"/>
      <c r="IJP358" s="13"/>
      <c r="IJQ358" s="13"/>
      <c r="IJR358" s="13"/>
      <c r="IJS358" s="13"/>
      <c r="IJT358" s="13"/>
      <c r="IJU358" s="13"/>
      <c r="IJV358" s="13"/>
      <c r="IJW358" s="13"/>
      <c r="IJX358" s="13"/>
      <c r="IJY358" s="13"/>
      <c r="IJZ358" s="13"/>
      <c r="IKA358" s="13"/>
      <c r="IKB358" s="13"/>
      <c r="IKC358" s="13"/>
      <c r="IKD358" s="13"/>
      <c r="IKE358" s="13"/>
      <c r="IKF358" s="13"/>
      <c r="IKG358" s="13"/>
      <c r="IKH358" s="13"/>
      <c r="IKI358" s="13"/>
      <c r="IKJ358" s="13"/>
      <c r="IKK358" s="13"/>
      <c r="IKL358" s="13"/>
      <c r="IKM358" s="13"/>
      <c r="IKN358" s="13"/>
      <c r="IKO358" s="13"/>
      <c r="IKP358" s="13"/>
      <c r="IKQ358" s="13"/>
      <c r="IKR358" s="13"/>
      <c r="IKS358" s="13"/>
      <c r="IKT358" s="13"/>
      <c r="IKU358" s="13"/>
      <c r="IKV358" s="13"/>
      <c r="IKW358" s="13"/>
      <c r="IKX358" s="13"/>
      <c r="IKY358" s="13"/>
      <c r="IKZ358" s="13"/>
      <c r="ILA358" s="13"/>
      <c r="ILB358" s="13"/>
      <c r="ILC358" s="13"/>
      <c r="ILD358" s="13"/>
      <c r="ILE358" s="13"/>
      <c r="ILF358" s="13"/>
      <c r="ILG358" s="13"/>
      <c r="ILH358" s="13"/>
      <c r="ILI358" s="13"/>
      <c r="ILJ358" s="13"/>
      <c r="ILK358" s="13"/>
      <c r="ILL358" s="13"/>
      <c r="ILM358" s="13"/>
      <c r="ILN358" s="13"/>
      <c r="ILO358" s="13"/>
      <c r="ILP358" s="13"/>
      <c r="ILQ358" s="13"/>
      <c r="ILR358" s="13"/>
      <c r="ILS358" s="13"/>
      <c r="ILT358" s="13"/>
      <c r="ILU358" s="13"/>
      <c r="ILV358" s="13"/>
      <c r="ILW358" s="13"/>
      <c r="ILX358" s="13"/>
      <c r="ILY358" s="13"/>
      <c r="ILZ358" s="13"/>
      <c r="IMA358" s="13"/>
      <c r="IMB358" s="13"/>
      <c r="IMC358" s="13"/>
      <c r="IMD358" s="13"/>
      <c r="IME358" s="13"/>
      <c r="IMF358" s="13"/>
      <c r="IMG358" s="13"/>
      <c r="IMH358" s="13"/>
      <c r="IMI358" s="13"/>
      <c r="IMJ358" s="13"/>
      <c r="IMK358" s="13"/>
      <c r="IML358" s="13"/>
      <c r="IMM358" s="13"/>
      <c r="IMN358" s="13"/>
      <c r="IMO358" s="13"/>
      <c r="IMP358" s="13"/>
      <c r="IMQ358" s="13"/>
      <c r="IMR358" s="13"/>
      <c r="IMS358" s="13"/>
      <c r="IMT358" s="13"/>
      <c r="IMU358" s="13"/>
      <c r="IMV358" s="13"/>
      <c r="IMW358" s="13"/>
      <c r="IMX358" s="13"/>
      <c r="IMY358" s="13"/>
      <c r="IMZ358" s="13"/>
      <c r="INA358" s="13"/>
      <c r="INB358" s="13"/>
      <c r="INC358" s="13"/>
      <c r="IND358" s="13"/>
      <c r="INE358" s="13"/>
      <c r="INF358" s="13"/>
      <c r="ING358" s="13"/>
      <c r="INH358" s="13"/>
      <c r="INI358" s="13"/>
      <c r="INJ358" s="13"/>
      <c r="INK358" s="13"/>
      <c r="INL358" s="13"/>
      <c r="INM358" s="13"/>
      <c r="INN358" s="13"/>
      <c r="INO358" s="13"/>
      <c r="INP358" s="13"/>
      <c r="INQ358" s="13"/>
      <c r="INR358" s="13"/>
      <c r="INS358" s="13"/>
      <c r="INT358" s="13"/>
      <c r="INU358" s="13"/>
      <c r="INV358" s="13"/>
      <c r="INW358" s="13"/>
      <c r="INX358" s="13"/>
      <c r="INY358" s="13"/>
      <c r="INZ358" s="13"/>
      <c r="IOA358" s="13"/>
      <c r="IOB358" s="13"/>
      <c r="IOC358" s="13"/>
      <c r="IOD358" s="13"/>
      <c r="IOE358" s="13"/>
      <c r="IOF358" s="13"/>
      <c r="IOG358" s="13"/>
      <c r="IOH358" s="13"/>
      <c r="IOI358" s="13"/>
      <c r="IOJ358" s="13"/>
      <c r="IOK358" s="13"/>
      <c r="IOL358" s="13"/>
      <c r="IOM358" s="13"/>
      <c r="ION358" s="13"/>
      <c r="IOO358" s="13"/>
      <c r="IOP358" s="13"/>
      <c r="IOQ358" s="13"/>
      <c r="IOR358" s="13"/>
      <c r="IOS358" s="13"/>
      <c r="IOT358" s="13"/>
      <c r="IOU358" s="13"/>
      <c r="IOV358" s="13"/>
      <c r="IOW358" s="13"/>
      <c r="IOX358" s="13"/>
      <c r="IOY358" s="13"/>
      <c r="IOZ358" s="13"/>
      <c r="IPA358" s="13"/>
      <c r="IPB358" s="13"/>
      <c r="IPC358" s="13"/>
      <c r="IPD358" s="13"/>
      <c r="IPE358" s="13"/>
      <c r="IPF358" s="13"/>
      <c r="IPG358" s="13"/>
      <c r="IPH358" s="13"/>
      <c r="IPI358" s="13"/>
      <c r="IPJ358" s="13"/>
      <c r="IPK358" s="13"/>
      <c r="IPL358" s="13"/>
      <c r="IPM358" s="13"/>
      <c r="IPN358" s="13"/>
      <c r="IPO358" s="13"/>
      <c r="IPP358" s="13"/>
      <c r="IPQ358" s="13"/>
      <c r="IPR358" s="13"/>
      <c r="IPS358" s="13"/>
      <c r="IPT358" s="13"/>
      <c r="IPU358" s="13"/>
      <c r="IPV358" s="13"/>
      <c r="IPW358" s="13"/>
      <c r="IPX358" s="13"/>
      <c r="IPY358" s="13"/>
      <c r="IPZ358" s="13"/>
      <c r="IQA358" s="13"/>
      <c r="IQB358" s="13"/>
      <c r="IQC358" s="13"/>
      <c r="IQD358" s="13"/>
      <c r="IQE358" s="13"/>
      <c r="IQF358" s="13"/>
      <c r="IQG358" s="13"/>
      <c r="IQH358" s="13"/>
      <c r="IQI358" s="13"/>
      <c r="IQJ358" s="13"/>
      <c r="IQK358" s="13"/>
      <c r="IQL358" s="13"/>
      <c r="IQM358" s="13"/>
      <c r="IQN358" s="13"/>
      <c r="IQO358" s="13"/>
      <c r="IQP358" s="13"/>
      <c r="IQQ358" s="13"/>
      <c r="IQR358" s="13"/>
      <c r="IQS358" s="13"/>
      <c r="IQT358" s="13"/>
      <c r="IQU358" s="13"/>
      <c r="IQV358" s="13"/>
      <c r="IQW358" s="13"/>
      <c r="IQX358" s="13"/>
      <c r="IQY358" s="13"/>
      <c r="IQZ358" s="13"/>
      <c r="IRA358" s="13"/>
      <c r="IRB358" s="13"/>
      <c r="IRC358" s="13"/>
      <c r="IRD358" s="13"/>
      <c r="IRE358" s="13"/>
      <c r="IRF358" s="13"/>
      <c r="IRG358" s="13"/>
      <c r="IRH358" s="13"/>
      <c r="IRI358" s="13"/>
      <c r="IRJ358" s="13"/>
      <c r="IRK358" s="13"/>
      <c r="IRL358" s="13"/>
      <c r="IRM358" s="13"/>
      <c r="IRN358" s="13"/>
      <c r="IRO358" s="13"/>
      <c r="IRP358" s="13"/>
      <c r="IRQ358" s="13"/>
      <c r="IRR358" s="13"/>
      <c r="IRS358" s="13"/>
      <c r="IRT358" s="13"/>
      <c r="IRU358" s="13"/>
      <c r="IRV358" s="13"/>
      <c r="IRW358" s="13"/>
      <c r="IRX358" s="13"/>
      <c r="IRY358" s="13"/>
      <c r="IRZ358" s="13"/>
      <c r="ISA358" s="13"/>
      <c r="ISB358" s="13"/>
      <c r="ISC358" s="13"/>
      <c r="ISD358" s="13"/>
      <c r="ISE358" s="13"/>
      <c r="ISF358" s="13"/>
      <c r="ISG358" s="13"/>
      <c r="ISH358" s="13"/>
      <c r="ISI358" s="13"/>
      <c r="ISJ358" s="13"/>
      <c r="ISK358" s="13"/>
      <c r="ISL358" s="13"/>
      <c r="ISM358" s="13"/>
      <c r="ISN358" s="13"/>
      <c r="ISO358" s="13"/>
      <c r="ISP358" s="13"/>
      <c r="ISQ358" s="13"/>
      <c r="ISR358" s="13"/>
      <c r="ISS358" s="13"/>
      <c r="IST358" s="13"/>
      <c r="ISU358" s="13"/>
      <c r="ISV358" s="13"/>
      <c r="ISW358" s="13"/>
      <c r="ISX358" s="13"/>
      <c r="ISY358" s="13"/>
      <c r="ISZ358" s="13"/>
      <c r="ITA358" s="13"/>
      <c r="ITB358" s="13"/>
      <c r="ITC358" s="13"/>
      <c r="ITD358" s="13"/>
      <c r="ITE358" s="13"/>
      <c r="ITF358" s="13"/>
      <c r="ITG358" s="13"/>
      <c r="ITH358" s="13"/>
      <c r="ITI358" s="13"/>
      <c r="ITJ358" s="13"/>
      <c r="ITK358" s="13"/>
      <c r="ITL358" s="13"/>
      <c r="ITM358" s="13"/>
      <c r="ITN358" s="13"/>
      <c r="ITO358" s="13"/>
      <c r="ITP358" s="13"/>
      <c r="ITQ358" s="13"/>
      <c r="ITR358" s="13"/>
      <c r="ITS358" s="13"/>
      <c r="ITT358" s="13"/>
      <c r="ITU358" s="13"/>
      <c r="ITV358" s="13"/>
      <c r="ITW358" s="13"/>
      <c r="ITX358" s="13"/>
      <c r="ITY358" s="13"/>
      <c r="ITZ358" s="13"/>
      <c r="IUA358" s="13"/>
      <c r="IUB358" s="13"/>
      <c r="IUC358" s="13"/>
      <c r="IUD358" s="13"/>
      <c r="IUE358" s="13"/>
      <c r="IUF358" s="13"/>
      <c r="IUG358" s="13"/>
      <c r="IUH358" s="13"/>
      <c r="IUI358" s="13"/>
      <c r="IUJ358" s="13"/>
      <c r="IUK358" s="13"/>
      <c r="IUL358" s="13"/>
      <c r="IUM358" s="13"/>
      <c r="IUN358" s="13"/>
      <c r="IUO358" s="13"/>
      <c r="IUP358" s="13"/>
      <c r="IUQ358" s="13"/>
      <c r="IUR358" s="13"/>
      <c r="IUS358" s="13"/>
      <c r="IUT358" s="13"/>
      <c r="IUU358" s="13"/>
      <c r="IUV358" s="13"/>
      <c r="IUW358" s="13"/>
      <c r="IUX358" s="13"/>
      <c r="IUY358" s="13"/>
      <c r="IUZ358" s="13"/>
      <c r="IVA358" s="13"/>
      <c r="IVB358" s="13"/>
      <c r="IVC358" s="13"/>
      <c r="IVD358" s="13"/>
      <c r="IVE358" s="13"/>
      <c r="IVF358" s="13"/>
      <c r="IVG358" s="13"/>
      <c r="IVH358" s="13"/>
      <c r="IVI358" s="13"/>
      <c r="IVJ358" s="13"/>
      <c r="IVK358" s="13"/>
      <c r="IVL358" s="13"/>
      <c r="IVM358" s="13"/>
      <c r="IVN358" s="13"/>
      <c r="IVO358" s="13"/>
      <c r="IVP358" s="13"/>
      <c r="IVQ358" s="13"/>
      <c r="IVR358" s="13"/>
      <c r="IVS358" s="13"/>
      <c r="IVT358" s="13"/>
      <c r="IVU358" s="13"/>
      <c r="IVV358" s="13"/>
      <c r="IVW358" s="13"/>
      <c r="IVX358" s="13"/>
      <c r="IVY358" s="13"/>
      <c r="IVZ358" s="13"/>
      <c r="IWA358" s="13"/>
      <c r="IWB358" s="13"/>
      <c r="IWC358" s="13"/>
      <c r="IWD358" s="13"/>
      <c r="IWE358" s="13"/>
      <c r="IWF358" s="13"/>
      <c r="IWG358" s="13"/>
      <c r="IWH358" s="13"/>
      <c r="IWI358" s="13"/>
      <c r="IWJ358" s="13"/>
      <c r="IWK358" s="13"/>
      <c r="IWL358" s="13"/>
      <c r="IWM358" s="13"/>
      <c r="IWN358" s="13"/>
      <c r="IWO358" s="13"/>
      <c r="IWP358" s="13"/>
      <c r="IWQ358" s="13"/>
      <c r="IWR358" s="13"/>
      <c r="IWS358" s="13"/>
      <c r="IWT358" s="13"/>
      <c r="IWU358" s="13"/>
      <c r="IWV358" s="13"/>
      <c r="IWW358" s="13"/>
      <c r="IWX358" s="13"/>
      <c r="IWY358" s="13"/>
      <c r="IWZ358" s="13"/>
      <c r="IXA358" s="13"/>
      <c r="IXB358" s="13"/>
      <c r="IXC358" s="13"/>
      <c r="IXD358" s="13"/>
      <c r="IXE358" s="13"/>
      <c r="IXF358" s="13"/>
      <c r="IXG358" s="13"/>
      <c r="IXH358" s="13"/>
      <c r="IXI358" s="13"/>
      <c r="IXJ358" s="13"/>
      <c r="IXK358" s="13"/>
      <c r="IXL358" s="13"/>
      <c r="IXM358" s="13"/>
      <c r="IXN358" s="13"/>
      <c r="IXO358" s="13"/>
      <c r="IXP358" s="13"/>
      <c r="IXQ358" s="13"/>
      <c r="IXR358" s="13"/>
      <c r="IXS358" s="13"/>
      <c r="IXT358" s="13"/>
      <c r="IXU358" s="13"/>
      <c r="IXV358" s="13"/>
      <c r="IXW358" s="13"/>
      <c r="IXX358" s="13"/>
      <c r="IXY358" s="13"/>
      <c r="IXZ358" s="13"/>
      <c r="IYA358" s="13"/>
      <c r="IYB358" s="13"/>
      <c r="IYC358" s="13"/>
      <c r="IYD358" s="13"/>
      <c r="IYE358" s="13"/>
      <c r="IYF358" s="13"/>
      <c r="IYG358" s="13"/>
      <c r="IYH358" s="13"/>
      <c r="IYI358" s="13"/>
      <c r="IYJ358" s="13"/>
      <c r="IYK358" s="13"/>
      <c r="IYL358" s="13"/>
      <c r="IYM358" s="13"/>
      <c r="IYN358" s="13"/>
      <c r="IYO358" s="13"/>
      <c r="IYP358" s="13"/>
      <c r="IYQ358" s="13"/>
      <c r="IYR358" s="13"/>
      <c r="IYS358" s="13"/>
      <c r="IYT358" s="13"/>
      <c r="IYU358" s="13"/>
      <c r="IYV358" s="13"/>
      <c r="IYW358" s="13"/>
      <c r="IYX358" s="13"/>
      <c r="IYY358" s="13"/>
      <c r="IYZ358" s="13"/>
      <c r="IZA358" s="13"/>
      <c r="IZB358" s="13"/>
      <c r="IZC358" s="13"/>
      <c r="IZD358" s="13"/>
      <c r="IZE358" s="13"/>
      <c r="IZF358" s="13"/>
      <c r="IZG358" s="13"/>
      <c r="IZH358" s="13"/>
      <c r="IZI358" s="13"/>
      <c r="IZJ358" s="13"/>
      <c r="IZK358" s="13"/>
      <c r="IZL358" s="13"/>
      <c r="IZM358" s="13"/>
      <c r="IZN358" s="13"/>
      <c r="IZO358" s="13"/>
      <c r="IZP358" s="13"/>
      <c r="IZQ358" s="13"/>
      <c r="IZR358" s="13"/>
      <c r="IZS358" s="13"/>
      <c r="IZT358" s="13"/>
      <c r="IZU358" s="13"/>
      <c r="IZV358" s="13"/>
      <c r="IZW358" s="13"/>
      <c r="IZX358" s="13"/>
      <c r="IZY358" s="13"/>
      <c r="IZZ358" s="13"/>
      <c r="JAA358" s="13"/>
      <c r="JAB358" s="13"/>
      <c r="JAC358" s="13"/>
      <c r="JAD358" s="13"/>
      <c r="JAE358" s="13"/>
      <c r="JAF358" s="13"/>
      <c r="JAG358" s="13"/>
      <c r="JAH358" s="13"/>
      <c r="JAI358" s="13"/>
      <c r="JAJ358" s="13"/>
      <c r="JAK358" s="13"/>
      <c r="JAL358" s="13"/>
      <c r="JAM358" s="13"/>
      <c r="JAN358" s="13"/>
      <c r="JAO358" s="13"/>
      <c r="JAP358" s="13"/>
      <c r="JAQ358" s="13"/>
      <c r="JAR358" s="13"/>
      <c r="JAS358" s="13"/>
      <c r="JAT358" s="13"/>
      <c r="JAU358" s="13"/>
      <c r="JAV358" s="13"/>
      <c r="JAW358" s="13"/>
      <c r="JAX358" s="13"/>
      <c r="JAY358" s="13"/>
      <c r="JAZ358" s="13"/>
      <c r="JBA358" s="13"/>
      <c r="JBB358" s="13"/>
      <c r="JBC358" s="13"/>
      <c r="JBD358" s="13"/>
      <c r="JBE358" s="13"/>
      <c r="JBF358" s="13"/>
      <c r="JBG358" s="13"/>
      <c r="JBH358" s="13"/>
      <c r="JBI358" s="13"/>
      <c r="JBJ358" s="13"/>
      <c r="JBK358" s="13"/>
      <c r="JBL358" s="13"/>
      <c r="JBM358" s="13"/>
      <c r="JBN358" s="13"/>
      <c r="JBO358" s="13"/>
      <c r="JBP358" s="13"/>
      <c r="JBQ358" s="13"/>
      <c r="JBR358" s="13"/>
      <c r="JBS358" s="13"/>
      <c r="JBT358" s="13"/>
      <c r="JBU358" s="13"/>
      <c r="JBV358" s="13"/>
      <c r="JBW358" s="13"/>
      <c r="JBX358" s="13"/>
      <c r="JBY358" s="13"/>
      <c r="JBZ358" s="13"/>
      <c r="JCA358" s="13"/>
      <c r="JCB358" s="13"/>
      <c r="JCC358" s="13"/>
      <c r="JCD358" s="13"/>
      <c r="JCE358" s="13"/>
      <c r="JCF358" s="13"/>
      <c r="JCG358" s="13"/>
      <c r="JCH358" s="13"/>
      <c r="JCI358" s="13"/>
      <c r="JCJ358" s="13"/>
      <c r="JCK358" s="13"/>
      <c r="JCL358" s="13"/>
      <c r="JCM358" s="13"/>
      <c r="JCN358" s="13"/>
      <c r="JCO358" s="13"/>
      <c r="JCP358" s="13"/>
      <c r="JCQ358" s="13"/>
      <c r="JCR358" s="13"/>
      <c r="JCS358" s="13"/>
      <c r="JCT358" s="13"/>
      <c r="JCU358" s="13"/>
      <c r="JCV358" s="13"/>
      <c r="JCW358" s="13"/>
      <c r="JCX358" s="13"/>
      <c r="JCY358" s="13"/>
      <c r="JCZ358" s="13"/>
      <c r="JDA358" s="13"/>
      <c r="JDB358" s="13"/>
      <c r="JDC358" s="13"/>
      <c r="JDD358" s="13"/>
      <c r="JDE358" s="13"/>
      <c r="JDF358" s="13"/>
      <c r="JDG358" s="13"/>
      <c r="JDH358" s="13"/>
      <c r="JDI358" s="13"/>
      <c r="JDJ358" s="13"/>
      <c r="JDK358" s="13"/>
      <c r="JDL358" s="13"/>
      <c r="JDM358" s="13"/>
      <c r="JDN358" s="13"/>
      <c r="JDO358" s="13"/>
      <c r="JDP358" s="13"/>
      <c r="JDQ358" s="13"/>
      <c r="JDR358" s="13"/>
      <c r="JDS358" s="13"/>
      <c r="JDT358" s="13"/>
      <c r="JDU358" s="13"/>
      <c r="JDV358" s="13"/>
      <c r="JDW358" s="13"/>
      <c r="JDX358" s="13"/>
      <c r="JDY358" s="13"/>
      <c r="JDZ358" s="13"/>
      <c r="JEA358" s="13"/>
      <c r="JEB358" s="13"/>
      <c r="JEC358" s="13"/>
      <c r="JED358" s="13"/>
      <c r="JEE358" s="13"/>
      <c r="JEF358" s="13"/>
      <c r="JEG358" s="13"/>
      <c r="JEH358" s="13"/>
      <c r="JEI358" s="13"/>
      <c r="JEJ358" s="13"/>
      <c r="JEK358" s="13"/>
      <c r="JEL358" s="13"/>
      <c r="JEM358" s="13"/>
      <c r="JEN358" s="13"/>
      <c r="JEO358" s="13"/>
      <c r="JEP358" s="13"/>
      <c r="JEQ358" s="13"/>
      <c r="JER358" s="13"/>
      <c r="JES358" s="13"/>
      <c r="JET358" s="13"/>
      <c r="JEU358" s="13"/>
      <c r="JEV358" s="13"/>
      <c r="JEW358" s="13"/>
      <c r="JEX358" s="13"/>
      <c r="JEY358" s="13"/>
      <c r="JEZ358" s="13"/>
      <c r="JFA358" s="13"/>
      <c r="JFB358" s="13"/>
      <c r="JFC358" s="13"/>
      <c r="JFD358" s="13"/>
      <c r="JFE358" s="13"/>
      <c r="JFF358" s="13"/>
      <c r="JFG358" s="13"/>
      <c r="JFH358" s="13"/>
      <c r="JFI358" s="13"/>
      <c r="JFJ358" s="13"/>
      <c r="JFK358" s="13"/>
      <c r="JFL358" s="13"/>
      <c r="JFM358" s="13"/>
      <c r="JFN358" s="13"/>
      <c r="JFO358" s="13"/>
      <c r="JFP358" s="13"/>
      <c r="JFQ358" s="13"/>
      <c r="JFR358" s="13"/>
      <c r="JFS358" s="13"/>
      <c r="JFT358" s="13"/>
      <c r="JFU358" s="13"/>
      <c r="JFV358" s="13"/>
      <c r="JFW358" s="13"/>
      <c r="JFX358" s="13"/>
      <c r="JFY358" s="13"/>
      <c r="JFZ358" s="13"/>
      <c r="JGA358" s="13"/>
      <c r="JGB358" s="13"/>
      <c r="JGC358" s="13"/>
      <c r="JGD358" s="13"/>
      <c r="JGE358" s="13"/>
      <c r="JGF358" s="13"/>
      <c r="JGG358" s="13"/>
      <c r="JGH358" s="13"/>
      <c r="JGI358" s="13"/>
      <c r="JGJ358" s="13"/>
      <c r="JGK358" s="13"/>
      <c r="JGL358" s="13"/>
      <c r="JGM358" s="13"/>
      <c r="JGN358" s="13"/>
      <c r="JGO358" s="13"/>
      <c r="JGP358" s="13"/>
      <c r="JGQ358" s="13"/>
      <c r="JGR358" s="13"/>
      <c r="JGS358" s="13"/>
      <c r="JGT358" s="13"/>
      <c r="JGU358" s="13"/>
      <c r="JGV358" s="13"/>
      <c r="JGW358" s="13"/>
      <c r="JGX358" s="13"/>
      <c r="JGY358" s="13"/>
      <c r="JGZ358" s="13"/>
      <c r="JHA358" s="13"/>
      <c r="JHB358" s="13"/>
      <c r="JHC358" s="13"/>
      <c r="JHD358" s="13"/>
      <c r="JHE358" s="13"/>
      <c r="JHF358" s="13"/>
      <c r="JHG358" s="13"/>
      <c r="JHH358" s="13"/>
      <c r="JHI358" s="13"/>
      <c r="JHJ358" s="13"/>
      <c r="JHK358" s="13"/>
      <c r="JHL358" s="13"/>
      <c r="JHM358" s="13"/>
      <c r="JHN358" s="13"/>
      <c r="JHO358" s="13"/>
      <c r="JHP358" s="13"/>
      <c r="JHQ358" s="13"/>
      <c r="JHR358" s="13"/>
      <c r="JHS358" s="13"/>
      <c r="JHT358" s="13"/>
      <c r="JHU358" s="13"/>
      <c r="JHV358" s="13"/>
      <c r="JHW358" s="13"/>
      <c r="JHX358" s="13"/>
      <c r="JHY358" s="13"/>
      <c r="JHZ358" s="13"/>
      <c r="JIA358" s="13"/>
      <c r="JIB358" s="13"/>
      <c r="JIC358" s="13"/>
      <c r="JID358" s="13"/>
      <c r="JIE358" s="13"/>
      <c r="JIF358" s="13"/>
      <c r="JIG358" s="13"/>
      <c r="JIH358" s="13"/>
      <c r="JII358" s="13"/>
      <c r="JIJ358" s="13"/>
      <c r="JIK358" s="13"/>
      <c r="JIL358" s="13"/>
      <c r="JIM358" s="13"/>
      <c r="JIN358" s="13"/>
      <c r="JIO358" s="13"/>
      <c r="JIP358" s="13"/>
      <c r="JIQ358" s="13"/>
      <c r="JIR358" s="13"/>
      <c r="JIS358" s="13"/>
      <c r="JIT358" s="13"/>
      <c r="JIU358" s="13"/>
      <c r="JIV358" s="13"/>
      <c r="JIW358" s="13"/>
      <c r="JIX358" s="13"/>
      <c r="JIY358" s="13"/>
      <c r="JIZ358" s="13"/>
      <c r="JJA358" s="13"/>
      <c r="JJB358" s="13"/>
      <c r="JJC358" s="13"/>
      <c r="JJD358" s="13"/>
      <c r="JJE358" s="13"/>
      <c r="JJF358" s="13"/>
      <c r="JJG358" s="13"/>
      <c r="JJH358" s="13"/>
      <c r="JJI358" s="13"/>
      <c r="JJJ358" s="13"/>
      <c r="JJK358" s="13"/>
      <c r="JJL358" s="13"/>
      <c r="JJM358" s="13"/>
      <c r="JJN358" s="13"/>
      <c r="JJO358" s="13"/>
      <c r="JJP358" s="13"/>
      <c r="JJQ358" s="13"/>
      <c r="JJR358" s="13"/>
      <c r="JJS358" s="13"/>
      <c r="JJT358" s="13"/>
      <c r="JJU358" s="13"/>
      <c r="JJV358" s="13"/>
      <c r="JJW358" s="13"/>
      <c r="JJX358" s="13"/>
      <c r="JJY358" s="13"/>
      <c r="JJZ358" s="13"/>
      <c r="JKA358" s="13"/>
      <c r="JKB358" s="13"/>
      <c r="JKC358" s="13"/>
      <c r="JKD358" s="13"/>
      <c r="JKE358" s="13"/>
      <c r="JKF358" s="13"/>
      <c r="JKG358" s="13"/>
      <c r="JKH358" s="13"/>
      <c r="JKI358" s="13"/>
      <c r="JKJ358" s="13"/>
      <c r="JKK358" s="13"/>
      <c r="JKL358" s="13"/>
      <c r="JKM358" s="13"/>
      <c r="JKN358" s="13"/>
      <c r="JKO358" s="13"/>
      <c r="JKP358" s="13"/>
      <c r="JKQ358" s="13"/>
      <c r="JKR358" s="13"/>
      <c r="JKS358" s="13"/>
      <c r="JKT358" s="13"/>
      <c r="JKU358" s="13"/>
      <c r="JKV358" s="13"/>
      <c r="JKW358" s="13"/>
      <c r="JKX358" s="13"/>
      <c r="JKY358" s="13"/>
      <c r="JKZ358" s="13"/>
      <c r="JLA358" s="13"/>
      <c r="JLB358" s="13"/>
      <c r="JLC358" s="13"/>
      <c r="JLD358" s="13"/>
      <c r="JLE358" s="13"/>
      <c r="JLF358" s="13"/>
      <c r="JLG358" s="13"/>
      <c r="JLH358" s="13"/>
      <c r="JLI358" s="13"/>
      <c r="JLJ358" s="13"/>
      <c r="JLK358" s="13"/>
      <c r="JLL358" s="13"/>
      <c r="JLM358" s="13"/>
      <c r="JLN358" s="13"/>
      <c r="JLO358" s="13"/>
      <c r="JLP358" s="13"/>
      <c r="JLQ358" s="13"/>
      <c r="JLR358" s="13"/>
      <c r="JLS358" s="13"/>
      <c r="JLT358" s="13"/>
      <c r="JLU358" s="13"/>
      <c r="JLV358" s="13"/>
      <c r="JLW358" s="13"/>
      <c r="JLX358" s="13"/>
      <c r="JLY358" s="13"/>
      <c r="JLZ358" s="13"/>
      <c r="JMA358" s="13"/>
      <c r="JMB358" s="13"/>
      <c r="JMC358" s="13"/>
      <c r="JMD358" s="13"/>
      <c r="JME358" s="13"/>
      <c r="JMF358" s="13"/>
      <c r="JMG358" s="13"/>
      <c r="JMH358" s="13"/>
      <c r="JMI358" s="13"/>
      <c r="JMJ358" s="13"/>
      <c r="JMK358" s="13"/>
      <c r="JML358" s="13"/>
      <c r="JMM358" s="13"/>
      <c r="JMN358" s="13"/>
      <c r="JMO358" s="13"/>
      <c r="JMP358" s="13"/>
      <c r="JMQ358" s="13"/>
      <c r="JMR358" s="13"/>
      <c r="JMS358" s="13"/>
      <c r="JMT358" s="13"/>
      <c r="JMU358" s="13"/>
      <c r="JMV358" s="13"/>
      <c r="JMW358" s="13"/>
      <c r="JMX358" s="13"/>
      <c r="JMY358" s="13"/>
      <c r="JMZ358" s="13"/>
      <c r="JNA358" s="13"/>
      <c r="JNB358" s="13"/>
      <c r="JNC358" s="13"/>
      <c r="JND358" s="13"/>
      <c r="JNE358" s="13"/>
      <c r="JNF358" s="13"/>
      <c r="JNG358" s="13"/>
      <c r="JNH358" s="13"/>
      <c r="JNI358" s="13"/>
      <c r="JNJ358" s="13"/>
      <c r="JNK358" s="13"/>
      <c r="JNL358" s="13"/>
      <c r="JNM358" s="13"/>
      <c r="JNN358" s="13"/>
      <c r="JNO358" s="13"/>
      <c r="JNP358" s="13"/>
      <c r="JNQ358" s="13"/>
      <c r="JNR358" s="13"/>
      <c r="JNS358" s="13"/>
      <c r="JNT358" s="13"/>
      <c r="JNU358" s="13"/>
      <c r="JNV358" s="13"/>
      <c r="JNW358" s="13"/>
      <c r="JNX358" s="13"/>
      <c r="JNY358" s="13"/>
      <c r="JNZ358" s="13"/>
      <c r="JOA358" s="13"/>
      <c r="JOB358" s="13"/>
      <c r="JOC358" s="13"/>
      <c r="JOD358" s="13"/>
      <c r="JOE358" s="13"/>
      <c r="JOF358" s="13"/>
      <c r="JOG358" s="13"/>
      <c r="JOH358" s="13"/>
      <c r="JOI358" s="13"/>
      <c r="JOJ358" s="13"/>
      <c r="JOK358" s="13"/>
      <c r="JOL358" s="13"/>
      <c r="JOM358" s="13"/>
      <c r="JON358" s="13"/>
      <c r="JOO358" s="13"/>
      <c r="JOP358" s="13"/>
      <c r="JOQ358" s="13"/>
      <c r="JOR358" s="13"/>
      <c r="JOS358" s="13"/>
      <c r="JOT358" s="13"/>
      <c r="JOU358" s="13"/>
      <c r="JOV358" s="13"/>
      <c r="JOW358" s="13"/>
      <c r="JOX358" s="13"/>
      <c r="JOY358" s="13"/>
      <c r="JOZ358" s="13"/>
      <c r="JPA358" s="13"/>
      <c r="JPB358" s="13"/>
      <c r="JPC358" s="13"/>
      <c r="JPD358" s="13"/>
      <c r="JPE358" s="13"/>
      <c r="JPF358" s="13"/>
      <c r="JPG358" s="13"/>
      <c r="JPH358" s="13"/>
      <c r="JPI358" s="13"/>
      <c r="JPJ358" s="13"/>
      <c r="JPK358" s="13"/>
      <c r="JPL358" s="13"/>
      <c r="JPM358" s="13"/>
      <c r="JPN358" s="13"/>
      <c r="JPO358" s="13"/>
      <c r="JPP358" s="13"/>
      <c r="JPQ358" s="13"/>
      <c r="JPR358" s="13"/>
      <c r="JPS358" s="13"/>
      <c r="JPT358" s="13"/>
      <c r="JPU358" s="13"/>
      <c r="JPV358" s="13"/>
      <c r="JPW358" s="13"/>
      <c r="JPX358" s="13"/>
      <c r="JPY358" s="13"/>
      <c r="JPZ358" s="13"/>
      <c r="JQA358" s="13"/>
      <c r="JQB358" s="13"/>
      <c r="JQC358" s="13"/>
      <c r="JQD358" s="13"/>
      <c r="JQE358" s="13"/>
      <c r="JQF358" s="13"/>
      <c r="JQG358" s="13"/>
      <c r="JQH358" s="13"/>
      <c r="JQI358" s="13"/>
      <c r="JQJ358" s="13"/>
      <c r="JQK358" s="13"/>
      <c r="JQL358" s="13"/>
      <c r="JQM358" s="13"/>
      <c r="JQN358" s="13"/>
      <c r="JQO358" s="13"/>
      <c r="JQP358" s="13"/>
      <c r="JQQ358" s="13"/>
      <c r="JQR358" s="13"/>
      <c r="JQS358" s="13"/>
      <c r="JQT358" s="13"/>
      <c r="JQU358" s="13"/>
      <c r="JQV358" s="13"/>
      <c r="JQW358" s="13"/>
      <c r="JQX358" s="13"/>
      <c r="JQY358" s="13"/>
      <c r="JQZ358" s="13"/>
      <c r="JRA358" s="13"/>
      <c r="JRB358" s="13"/>
      <c r="JRC358" s="13"/>
      <c r="JRD358" s="13"/>
      <c r="JRE358" s="13"/>
      <c r="JRF358" s="13"/>
      <c r="JRG358" s="13"/>
      <c r="JRH358" s="13"/>
      <c r="JRI358" s="13"/>
      <c r="JRJ358" s="13"/>
      <c r="JRK358" s="13"/>
      <c r="JRL358" s="13"/>
      <c r="JRM358" s="13"/>
      <c r="JRN358" s="13"/>
      <c r="JRO358" s="13"/>
      <c r="JRP358" s="13"/>
      <c r="JRQ358" s="13"/>
      <c r="JRR358" s="13"/>
      <c r="JRS358" s="13"/>
      <c r="JRT358" s="13"/>
      <c r="JRU358" s="13"/>
      <c r="JRV358" s="13"/>
      <c r="JRW358" s="13"/>
      <c r="JRX358" s="13"/>
      <c r="JRY358" s="13"/>
      <c r="JRZ358" s="13"/>
      <c r="JSA358" s="13"/>
      <c r="JSB358" s="13"/>
      <c r="JSC358" s="13"/>
      <c r="JSD358" s="13"/>
      <c r="JSE358" s="13"/>
      <c r="JSF358" s="13"/>
      <c r="JSG358" s="13"/>
      <c r="JSH358" s="13"/>
      <c r="JSI358" s="13"/>
      <c r="JSJ358" s="13"/>
      <c r="JSK358" s="13"/>
      <c r="JSL358" s="13"/>
      <c r="JSM358" s="13"/>
      <c r="JSN358" s="13"/>
      <c r="JSO358" s="13"/>
      <c r="JSP358" s="13"/>
      <c r="JSQ358" s="13"/>
      <c r="JSR358" s="13"/>
      <c r="JSS358" s="13"/>
      <c r="JST358" s="13"/>
      <c r="JSU358" s="13"/>
      <c r="JSV358" s="13"/>
      <c r="JSW358" s="13"/>
      <c r="JSX358" s="13"/>
      <c r="JSY358" s="13"/>
      <c r="JSZ358" s="13"/>
      <c r="JTA358" s="13"/>
      <c r="JTB358" s="13"/>
      <c r="JTC358" s="13"/>
      <c r="JTD358" s="13"/>
      <c r="JTE358" s="13"/>
      <c r="JTF358" s="13"/>
      <c r="JTG358" s="13"/>
      <c r="JTH358" s="13"/>
      <c r="JTI358" s="13"/>
      <c r="JTJ358" s="13"/>
      <c r="JTK358" s="13"/>
      <c r="JTL358" s="13"/>
      <c r="JTM358" s="13"/>
      <c r="JTN358" s="13"/>
      <c r="JTO358" s="13"/>
      <c r="JTP358" s="13"/>
      <c r="JTQ358" s="13"/>
      <c r="JTR358" s="13"/>
      <c r="JTS358" s="13"/>
      <c r="JTT358" s="13"/>
      <c r="JTU358" s="13"/>
      <c r="JTV358" s="13"/>
      <c r="JTW358" s="13"/>
      <c r="JTX358" s="13"/>
      <c r="JTY358" s="13"/>
      <c r="JTZ358" s="13"/>
      <c r="JUA358" s="13"/>
      <c r="JUB358" s="13"/>
      <c r="JUC358" s="13"/>
      <c r="JUD358" s="13"/>
      <c r="JUE358" s="13"/>
      <c r="JUF358" s="13"/>
      <c r="JUG358" s="13"/>
      <c r="JUH358" s="13"/>
      <c r="JUI358" s="13"/>
      <c r="JUJ358" s="13"/>
      <c r="JUK358" s="13"/>
      <c r="JUL358" s="13"/>
      <c r="JUM358" s="13"/>
      <c r="JUN358" s="13"/>
      <c r="JUO358" s="13"/>
      <c r="JUP358" s="13"/>
      <c r="JUQ358" s="13"/>
      <c r="JUR358" s="13"/>
      <c r="JUS358" s="13"/>
      <c r="JUT358" s="13"/>
      <c r="JUU358" s="13"/>
      <c r="JUV358" s="13"/>
      <c r="JUW358" s="13"/>
      <c r="JUX358" s="13"/>
      <c r="JUY358" s="13"/>
      <c r="JUZ358" s="13"/>
      <c r="JVA358" s="13"/>
      <c r="JVB358" s="13"/>
      <c r="JVC358" s="13"/>
      <c r="JVD358" s="13"/>
      <c r="JVE358" s="13"/>
      <c r="JVF358" s="13"/>
      <c r="JVG358" s="13"/>
      <c r="JVH358" s="13"/>
      <c r="JVI358" s="13"/>
      <c r="JVJ358" s="13"/>
      <c r="JVK358" s="13"/>
      <c r="JVL358" s="13"/>
      <c r="JVM358" s="13"/>
      <c r="JVN358" s="13"/>
      <c r="JVO358" s="13"/>
      <c r="JVP358" s="13"/>
      <c r="JVQ358" s="13"/>
      <c r="JVR358" s="13"/>
      <c r="JVS358" s="13"/>
      <c r="JVT358" s="13"/>
      <c r="JVU358" s="13"/>
      <c r="JVV358" s="13"/>
      <c r="JVW358" s="13"/>
      <c r="JVX358" s="13"/>
      <c r="JVY358" s="13"/>
      <c r="JVZ358" s="13"/>
      <c r="JWA358" s="13"/>
      <c r="JWB358" s="13"/>
      <c r="JWC358" s="13"/>
      <c r="JWD358" s="13"/>
      <c r="JWE358" s="13"/>
      <c r="JWF358" s="13"/>
      <c r="JWG358" s="13"/>
      <c r="JWH358" s="13"/>
      <c r="JWI358" s="13"/>
      <c r="JWJ358" s="13"/>
      <c r="JWK358" s="13"/>
      <c r="JWL358" s="13"/>
      <c r="JWM358" s="13"/>
      <c r="JWN358" s="13"/>
      <c r="JWO358" s="13"/>
      <c r="JWP358" s="13"/>
      <c r="JWQ358" s="13"/>
      <c r="JWR358" s="13"/>
      <c r="JWS358" s="13"/>
      <c r="JWT358" s="13"/>
      <c r="JWU358" s="13"/>
      <c r="JWV358" s="13"/>
      <c r="JWW358" s="13"/>
      <c r="JWX358" s="13"/>
      <c r="JWY358" s="13"/>
      <c r="JWZ358" s="13"/>
      <c r="JXA358" s="13"/>
      <c r="JXB358" s="13"/>
      <c r="JXC358" s="13"/>
      <c r="JXD358" s="13"/>
      <c r="JXE358" s="13"/>
      <c r="JXF358" s="13"/>
      <c r="JXG358" s="13"/>
      <c r="JXH358" s="13"/>
      <c r="JXI358" s="13"/>
      <c r="JXJ358" s="13"/>
      <c r="JXK358" s="13"/>
      <c r="JXL358" s="13"/>
      <c r="JXM358" s="13"/>
      <c r="JXN358" s="13"/>
      <c r="JXO358" s="13"/>
      <c r="JXP358" s="13"/>
      <c r="JXQ358" s="13"/>
      <c r="JXR358" s="13"/>
      <c r="JXS358" s="13"/>
      <c r="JXT358" s="13"/>
      <c r="JXU358" s="13"/>
      <c r="JXV358" s="13"/>
      <c r="JXW358" s="13"/>
      <c r="JXX358" s="13"/>
      <c r="JXY358" s="13"/>
      <c r="JXZ358" s="13"/>
      <c r="JYA358" s="13"/>
      <c r="JYB358" s="13"/>
      <c r="JYC358" s="13"/>
      <c r="JYD358" s="13"/>
      <c r="JYE358" s="13"/>
      <c r="JYF358" s="13"/>
      <c r="JYG358" s="13"/>
      <c r="JYH358" s="13"/>
      <c r="JYI358" s="13"/>
      <c r="JYJ358" s="13"/>
      <c r="JYK358" s="13"/>
      <c r="JYL358" s="13"/>
      <c r="JYM358" s="13"/>
      <c r="JYN358" s="13"/>
      <c r="JYO358" s="13"/>
      <c r="JYP358" s="13"/>
      <c r="JYQ358" s="13"/>
      <c r="JYR358" s="13"/>
      <c r="JYS358" s="13"/>
      <c r="JYT358" s="13"/>
      <c r="JYU358" s="13"/>
      <c r="JYV358" s="13"/>
      <c r="JYW358" s="13"/>
      <c r="JYX358" s="13"/>
      <c r="JYY358" s="13"/>
      <c r="JYZ358" s="13"/>
      <c r="JZA358" s="13"/>
      <c r="JZB358" s="13"/>
      <c r="JZC358" s="13"/>
      <c r="JZD358" s="13"/>
      <c r="JZE358" s="13"/>
      <c r="JZF358" s="13"/>
      <c r="JZG358" s="13"/>
      <c r="JZH358" s="13"/>
      <c r="JZI358" s="13"/>
      <c r="JZJ358" s="13"/>
      <c r="JZK358" s="13"/>
      <c r="JZL358" s="13"/>
      <c r="JZM358" s="13"/>
      <c r="JZN358" s="13"/>
      <c r="JZO358" s="13"/>
      <c r="JZP358" s="13"/>
      <c r="JZQ358" s="13"/>
      <c r="JZR358" s="13"/>
      <c r="JZS358" s="13"/>
      <c r="JZT358" s="13"/>
      <c r="JZU358" s="13"/>
      <c r="JZV358" s="13"/>
      <c r="JZW358" s="13"/>
      <c r="JZX358" s="13"/>
      <c r="JZY358" s="13"/>
      <c r="JZZ358" s="13"/>
      <c r="KAA358" s="13"/>
      <c r="KAB358" s="13"/>
      <c r="KAC358" s="13"/>
      <c r="KAD358" s="13"/>
      <c r="KAE358" s="13"/>
      <c r="KAF358" s="13"/>
      <c r="KAG358" s="13"/>
      <c r="KAH358" s="13"/>
      <c r="KAI358" s="13"/>
      <c r="KAJ358" s="13"/>
      <c r="KAK358" s="13"/>
      <c r="KAL358" s="13"/>
      <c r="KAM358" s="13"/>
      <c r="KAN358" s="13"/>
      <c r="KAO358" s="13"/>
      <c r="KAP358" s="13"/>
      <c r="KAQ358" s="13"/>
      <c r="KAR358" s="13"/>
      <c r="KAS358" s="13"/>
      <c r="KAT358" s="13"/>
      <c r="KAU358" s="13"/>
      <c r="KAV358" s="13"/>
      <c r="KAW358" s="13"/>
      <c r="KAX358" s="13"/>
      <c r="KAY358" s="13"/>
      <c r="KAZ358" s="13"/>
      <c r="KBA358" s="13"/>
      <c r="KBB358" s="13"/>
      <c r="KBC358" s="13"/>
      <c r="KBD358" s="13"/>
      <c r="KBE358" s="13"/>
      <c r="KBF358" s="13"/>
      <c r="KBG358" s="13"/>
      <c r="KBH358" s="13"/>
      <c r="KBI358" s="13"/>
      <c r="KBJ358" s="13"/>
      <c r="KBK358" s="13"/>
      <c r="KBL358" s="13"/>
      <c r="KBM358" s="13"/>
      <c r="KBN358" s="13"/>
      <c r="KBO358" s="13"/>
      <c r="KBP358" s="13"/>
      <c r="KBQ358" s="13"/>
      <c r="KBR358" s="13"/>
      <c r="KBS358" s="13"/>
      <c r="KBT358" s="13"/>
      <c r="KBU358" s="13"/>
      <c r="KBV358" s="13"/>
      <c r="KBW358" s="13"/>
      <c r="KBX358" s="13"/>
      <c r="KBY358" s="13"/>
      <c r="KBZ358" s="13"/>
      <c r="KCA358" s="13"/>
      <c r="KCB358" s="13"/>
      <c r="KCC358" s="13"/>
      <c r="KCD358" s="13"/>
      <c r="KCE358" s="13"/>
      <c r="KCF358" s="13"/>
      <c r="KCG358" s="13"/>
      <c r="KCH358" s="13"/>
      <c r="KCI358" s="13"/>
      <c r="KCJ358" s="13"/>
      <c r="KCK358" s="13"/>
      <c r="KCL358" s="13"/>
      <c r="KCM358" s="13"/>
      <c r="KCN358" s="13"/>
      <c r="KCO358" s="13"/>
      <c r="KCP358" s="13"/>
      <c r="KCQ358" s="13"/>
      <c r="KCR358" s="13"/>
      <c r="KCS358" s="13"/>
      <c r="KCT358" s="13"/>
      <c r="KCU358" s="13"/>
      <c r="KCV358" s="13"/>
      <c r="KCW358" s="13"/>
      <c r="KCX358" s="13"/>
      <c r="KCY358" s="13"/>
      <c r="KCZ358" s="13"/>
      <c r="KDA358" s="13"/>
      <c r="KDB358" s="13"/>
      <c r="KDC358" s="13"/>
      <c r="KDD358" s="13"/>
      <c r="KDE358" s="13"/>
      <c r="KDF358" s="13"/>
      <c r="KDG358" s="13"/>
      <c r="KDH358" s="13"/>
      <c r="KDI358" s="13"/>
      <c r="KDJ358" s="13"/>
      <c r="KDK358" s="13"/>
      <c r="KDL358" s="13"/>
      <c r="KDM358" s="13"/>
      <c r="KDN358" s="13"/>
      <c r="KDO358" s="13"/>
      <c r="KDP358" s="13"/>
      <c r="KDQ358" s="13"/>
      <c r="KDR358" s="13"/>
      <c r="KDS358" s="13"/>
      <c r="KDT358" s="13"/>
      <c r="KDU358" s="13"/>
      <c r="KDV358" s="13"/>
      <c r="KDW358" s="13"/>
      <c r="KDX358" s="13"/>
      <c r="KDY358" s="13"/>
      <c r="KDZ358" s="13"/>
      <c r="KEA358" s="13"/>
      <c r="KEB358" s="13"/>
      <c r="KEC358" s="13"/>
      <c r="KED358" s="13"/>
      <c r="KEE358" s="13"/>
      <c r="KEF358" s="13"/>
      <c r="KEG358" s="13"/>
      <c r="KEH358" s="13"/>
      <c r="KEI358" s="13"/>
      <c r="KEJ358" s="13"/>
      <c r="KEK358" s="13"/>
      <c r="KEL358" s="13"/>
      <c r="KEM358" s="13"/>
      <c r="KEN358" s="13"/>
      <c r="KEO358" s="13"/>
      <c r="KEP358" s="13"/>
      <c r="KEQ358" s="13"/>
      <c r="KER358" s="13"/>
      <c r="KES358" s="13"/>
      <c r="KET358" s="13"/>
      <c r="KEU358" s="13"/>
      <c r="KEV358" s="13"/>
      <c r="KEW358" s="13"/>
      <c r="KEX358" s="13"/>
      <c r="KEY358" s="13"/>
      <c r="KEZ358" s="13"/>
      <c r="KFA358" s="13"/>
      <c r="KFB358" s="13"/>
      <c r="KFC358" s="13"/>
      <c r="KFD358" s="13"/>
      <c r="KFE358" s="13"/>
      <c r="KFF358" s="13"/>
      <c r="KFG358" s="13"/>
      <c r="KFH358" s="13"/>
      <c r="KFI358" s="13"/>
      <c r="KFJ358" s="13"/>
      <c r="KFK358" s="13"/>
      <c r="KFL358" s="13"/>
      <c r="KFM358" s="13"/>
      <c r="KFN358" s="13"/>
      <c r="KFO358" s="13"/>
      <c r="KFP358" s="13"/>
      <c r="KFQ358" s="13"/>
      <c r="KFR358" s="13"/>
      <c r="KFS358" s="13"/>
      <c r="KFT358" s="13"/>
      <c r="KFU358" s="13"/>
      <c r="KFV358" s="13"/>
      <c r="KFW358" s="13"/>
      <c r="KFX358" s="13"/>
      <c r="KFY358" s="13"/>
      <c r="KFZ358" s="13"/>
      <c r="KGA358" s="13"/>
      <c r="KGB358" s="13"/>
      <c r="KGC358" s="13"/>
      <c r="KGD358" s="13"/>
      <c r="KGE358" s="13"/>
      <c r="KGF358" s="13"/>
      <c r="KGG358" s="13"/>
      <c r="KGH358" s="13"/>
      <c r="KGI358" s="13"/>
      <c r="KGJ358" s="13"/>
      <c r="KGK358" s="13"/>
      <c r="KGL358" s="13"/>
      <c r="KGM358" s="13"/>
      <c r="KGN358" s="13"/>
      <c r="KGO358" s="13"/>
      <c r="KGP358" s="13"/>
      <c r="KGQ358" s="13"/>
      <c r="KGR358" s="13"/>
      <c r="KGS358" s="13"/>
      <c r="KGT358" s="13"/>
      <c r="KGU358" s="13"/>
      <c r="KGV358" s="13"/>
      <c r="KGW358" s="13"/>
      <c r="KGX358" s="13"/>
      <c r="KGY358" s="13"/>
      <c r="KGZ358" s="13"/>
      <c r="KHA358" s="13"/>
      <c r="KHB358" s="13"/>
      <c r="KHC358" s="13"/>
      <c r="KHD358" s="13"/>
      <c r="KHE358" s="13"/>
      <c r="KHF358" s="13"/>
      <c r="KHG358" s="13"/>
      <c r="KHH358" s="13"/>
      <c r="KHI358" s="13"/>
      <c r="KHJ358" s="13"/>
      <c r="KHK358" s="13"/>
      <c r="KHL358" s="13"/>
      <c r="KHM358" s="13"/>
      <c r="KHN358" s="13"/>
      <c r="KHO358" s="13"/>
      <c r="KHP358" s="13"/>
      <c r="KHQ358" s="13"/>
      <c r="KHR358" s="13"/>
      <c r="KHS358" s="13"/>
      <c r="KHT358" s="13"/>
      <c r="KHU358" s="13"/>
      <c r="KHV358" s="13"/>
      <c r="KHW358" s="13"/>
      <c r="KHX358" s="13"/>
      <c r="KHY358" s="13"/>
      <c r="KHZ358" s="13"/>
      <c r="KIA358" s="13"/>
      <c r="KIB358" s="13"/>
      <c r="KIC358" s="13"/>
      <c r="KID358" s="13"/>
      <c r="KIE358" s="13"/>
      <c r="KIF358" s="13"/>
      <c r="KIG358" s="13"/>
      <c r="KIH358" s="13"/>
      <c r="KII358" s="13"/>
      <c r="KIJ358" s="13"/>
      <c r="KIK358" s="13"/>
      <c r="KIL358" s="13"/>
      <c r="KIM358" s="13"/>
      <c r="KIN358" s="13"/>
      <c r="KIO358" s="13"/>
      <c r="KIP358" s="13"/>
      <c r="KIQ358" s="13"/>
      <c r="KIR358" s="13"/>
      <c r="KIS358" s="13"/>
      <c r="KIT358" s="13"/>
      <c r="KIU358" s="13"/>
      <c r="KIV358" s="13"/>
      <c r="KIW358" s="13"/>
      <c r="KIX358" s="13"/>
      <c r="KIY358" s="13"/>
      <c r="KIZ358" s="13"/>
      <c r="KJA358" s="13"/>
      <c r="KJB358" s="13"/>
      <c r="KJC358" s="13"/>
      <c r="KJD358" s="13"/>
      <c r="KJE358" s="13"/>
      <c r="KJF358" s="13"/>
      <c r="KJG358" s="13"/>
      <c r="KJH358" s="13"/>
      <c r="KJI358" s="13"/>
      <c r="KJJ358" s="13"/>
      <c r="KJK358" s="13"/>
      <c r="KJL358" s="13"/>
      <c r="KJM358" s="13"/>
      <c r="KJN358" s="13"/>
      <c r="KJO358" s="13"/>
      <c r="KJP358" s="13"/>
      <c r="KJQ358" s="13"/>
      <c r="KJR358" s="13"/>
      <c r="KJS358" s="13"/>
      <c r="KJT358" s="13"/>
      <c r="KJU358" s="13"/>
      <c r="KJV358" s="13"/>
      <c r="KJW358" s="13"/>
      <c r="KJX358" s="13"/>
      <c r="KJY358" s="13"/>
      <c r="KJZ358" s="13"/>
      <c r="KKA358" s="13"/>
      <c r="KKB358" s="13"/>
      <c r="KKC358" s="13"/>
      <c r="KKD358" s="13"/>
      <c r="KKE358" s="13"/>
      <c r="KKF358" s="13"/>
      <c r="KKG358" s="13"/>
      <c r="KKH358" s="13"/>
      <c r="KKI358" s="13"/>
      <c r="KKJ358" s="13"/>
      <c r="KKK358" s="13"/>
      <c r="KKL358" s="13"/>
      <c r="KKM358" s="13"/>
      <c r="KKN358" s="13"/>
      <c r="KKO358" s="13"/>
      <c r="KKP358" s="13"/>
      <c r="KKQ358" s="13"/>
      <c r="KKR358" s="13"/>
      <c r="KKS358" s="13"/>
      <c r="KKT358" s="13"/>
      <c r="KKU358" s="13"/>
      <c r="KKV358" s="13"/>
      <c r="KKW358" s="13"/>
      <c r="KKX358" s="13"/>
      <c r="KKY358" s="13"/>
      <c r="KKZ358" s="13"/>
      <c r="KLA358" s="13"/>
      <c r="KLB358" s="13"/>
      <c r="KLC358" s="13"/>
      <c r="KLD358" s="13"/>
      <c r="KLE358" s="13"/>
      <c r="KLF358" s="13"/>
      <c r="KLG358" s="13"/>
      <c r="KLH358" s="13"/>
      <c r="KLI358" s="13"/>
      <c r="KLJ358" s="13"/>
      <c r="KLK358" s="13"/>
      <c r="KLL358" s="13"/>
      <c r="KLM358" s="13"/>
      <c r="KLN358" s="13"/>
      <c r="KLO358" s="13"/>
      <c r="KLP358" s="13"/>
      <c r="KLQ358" s="13"/>
      <c r="KLR358" s="13"/>
      <c r="KLS358" s="13"/>
      <c r="KLT358" s="13"/>
      <c r="KLU358" s="13"/>
      <c r="KLV358" s="13"/>
      <c r="KLW358" s="13"/>
      <c r="KLX358" s="13"/>
      <c r="KLY358" s="13"/>
      <c r="KLZ358" s="13"/>
      <c r="KMA358" s="13"/>
      <c r="KMB358" s="13"/>
      <c r="KMC358" s="13"/>
      <c r="KMD358" s="13"/>
      <c r="KME358" s="13"/>
      <c r="KMF358" s="13"/>
      <c r="KMG358" s="13"/>
      <c r="KMH358" s="13"/>
      <c r="KMI358" s="13"/>
      <c r="KMJ358" s="13"/>
      <c r="KMK358" s="13"/>
      <c r="KML358" s="13"/>
      <c r="KMM358" s="13"/>
      <c r="KMN358" s="13"/>
      <c r="KMO358" s="13"/>
      <c r="KMP358" s="13"/>
      <c r="KMQ358" s="13"/>
      <c r="KMR358" s="13"/>
      <c r="KMS358" s="13"/>
      <c r="KMT358" s="13"/>
      <c r="KMU358" s="13"/>
      <c r="KMV358" s="13"/>
      <c r="KMW358" s="13"/>
      <c r="KMX358" s="13"/>
      <c r="KMY358" s="13"/>
      <c r="KMZ358" s="13"/>
      <c r="KNA358" s="13"/>
      <c r="KNB358" s="13"/>
      <c r="KNC358" s="13"/>
      <c r="KND358" s="13"/>
      <c r="KNE358" s="13"/>
      <c r="KNF358" s="13"/>
      <c r="KNG358" s="13"/>
      <c r="KNH358" s="13"/>
      <c r="KNI358" s="13"/>
      <c r="KNJ358" s="13"/>
      <c r="KNK358" s="13"/>
      <c r="KNL358" s="13"/>
      <c r="KNM358" s="13"/>
      <c r="KNN358" s="13"/>
      <c r="KNO358" s="13"/>
      <c r="KNP358" s="13"/>
      <c r="KNQ358" s="13"/>
      <c r="KNR358" s="13"/>
      <c r="KNS358" s="13"/>
      <c r="KNT358" s="13"/>
      <c r="KNU358" s="13"/>
      <c r="KNV358" s="13"/>
      <c r="KNW358" s="13"/>
      <c r="KNX358" s="13"/>
      <c r="KNY358" s="13"/>
      <c r="KNZ358" s="13"/>
      <c r="KOA358" s="13"/>
      <c r="KOB358" s="13"/>
      <c r="KOC358" s="13"/>
      <c r="KOD358" s="13"/>
      <c r="KOE358" s="13"/>
      <c r="KOF358" s="13"/>
      <c r="KOG358" s="13"/>
      <c r="KOH358" s="13"/>
      <c r="KOI358" s="13"/>
      <c r="KOJ358" s="13"/>
      <c r="KOK358" s="13"/>
      <c r="KOL358" s="13"/>
      <c r="KOM358" s="13"/>
      <c r="KON358" s="13"/>
      <c r="KOO358" s="13"/>
      <c r="KOP358" s="13"/>
      <c r="KOQ358" s="13"/>
      <c r="KOR358" s="13"/>
      <c r="KOS358" s="13"/>
      <c r="KOT358" s="13"/>
      <c r="KOU358" s="13"/>
      <c r="KOV358" s="13"/>
      <c r="KOW358" s="13"/>
      <c r="KOX358" s="13"/>
      <c r="KOY358" s="13"/>
      <c r="KOZ358" s="13"/>
      <c r="KPA358" s="13"/>
      <c r="KPB358" s="13"/>
      <c r="KPC358" s="13"/>
      <c r="KPD358" s="13"/>
      <c r="KPE358" s="13"/>
      <c r="KPF358" s="13"/>
      <c r="KPG358" s="13"/>
      <c r="KPH358" s="13"/>
      <c r="KPI358" s="13"/>
      <c r="KPJ358" s="13"/>
      <c r="KPK358" s="13"/>
      <c r="KPL358" s="13"/>
      <c r="KPM358" s="13"/>
      <c r="KPN358" s="13"/>
      <c r="KPO358" s="13"/>
      <c r="KPP358" s="13"/>
      <c r="KPQ358" s="13"/>
      <c r="KPR358" s="13"/>
      <c r="KPS358" s="13"/>
      <c r="KPT358" s="13"/>
      <c r="KPU358" s="13"/>
      <c r="KPV358" s="13"/>
      <c r="KPW358" s="13"/>
      <c r="KPX358" s="13"/>
      <c r="KPY358" s="13"/>
      <c r="KPZ358" s="13"/>
      <c r="KQA358" s="13"/>
      <c r="KQB358" s="13"/>
      <c r="KQC358" s="13"/>
      <c r="KQD358" s="13"/>
      <c r="KQE358" s="13"/>
      <c r="KQF358" s="13"/>
      <c r="KQG358" s="13"/>
      <c r="KQH358" s="13"/>
      <c r="KQI358" s="13"/>
      <c r="KQJ358" s="13"/>
      <c r="KQK358" s="13"/>
      <c r="KQL358" s="13"/>
      <c r="KQM358" s="13"/>
      <c r="KQN358" s="13"/>
      <c r="KQO358" s="13"/>
      <c r="KQP358" s="13"/>
      <c r="KQQ358" s="13"/>
      <c r="KQR358" s="13"/>
      <c r="KQS358" s="13"/>
      <c r="KQT358" s="13"/>
      <c r="KQU358" s="13"/>
      <c r="KQV358" s="13"/>
      <c r="KQW358" s="13"/>
      <c r="KQX358" s="13"/>
      <c r="KQY358" s="13"/>
      <c r="KQZ358" s="13"/>
      <c r="KRA358" s="13"/>
      <c r="KRB358" s="13"/>
      <c r="KRC358" s="13"/>
      <c r="KRD358" s="13"/>
      <c r="KRE358" s="13"/>
      <c r="KRF358" s="13"/>
      <c r="KRG358" s="13"/>
      <c r="KRH358" s="13"/>
      <c r="KRI358" s="13"/>
      <c r="KRJ358" s="13"/>
      <c r="KRK358" s="13"/>
      <c r="KRL358" s="13"/>
      <c r="KRM358" s="13"/>
      <c r="KRN358" s="13"/>
      <c r="KRO358" s="13"/>
      <c r="KRP358" s="13"/>
      <c r="KRQ358" s="13"/>
      <c r="KRR358" s="13"/>
      <c r="KRS358" s="13"/>
      <c r="KRT358" s="13"/>
      <c r="KRU358" s="13"/>
      <c r="KRV358" s="13"/>
      <c r="KRW358" s="13"/>
      <c r="KRX358" s="13"/>
      <c r="KRY358" s="13"/>
      <c r="KRZ358" s="13"/>
      <c r="KSA358" s="13"/>
      <c r="KSB358" s="13"/>
      <c r="KSC358" s="13"/>
      <c r="KSD358" s="13"/>
      <c r="KSE358" s="13"/>
      <c r="KSF358" s="13"/>
      <c r="KSG358" s="13"/>
      <c r="KSH358" s="13"/>
      <c r="KSI358" s="13"/>
      <c r="KSJ358" s="13"/>
      <c r="KSK358" s="13"/>
      <c r="KSL358" s="13"/>
      <c r="KSM358" s="13"/>
      <c r="KSN358" s="13"/>
      <c r="KSO358" s="13"/>
      <c r="KSP358" s="13"/>
      <c r="KSQ358" s="13"/>
      <c r="KSR358" s="13"/>
      <c r="KSS358" s="13"/>
      <c r="KST358" s="13"/>
      <c r="KSU358" s="13"/>
      <c r="KSV358" s="13"/>
      <c r="KSW358" s="13"/>
      <c r="KSX358" s="13"/>
      <c r="KSY358" s="13"/>
      <c r="KSZ358" s="13"/>
      <c r="KTA358" s="13"/>
      <c r="KTB358" s="13"/>
      <c r="KTC358" s="13"/>
      <c r="KTD358" s="13"/>
      <c r="KTE358" s="13"/>
      <c r="KTF358" s="13"/>
      <c r="KTG358" s="13"/>
      <c r="KTH358" s="13"/>
      <c r="KTI358" s="13"/>
      <c r="KTJ358" s="13"/>
      <c r="KTK358" s="13"/>
      <c r="KTL358" s="13"/>
      <c r="KTM358" s="13"/>
      <c r="KTN358" s="13"/>
      <c r="KTO358" s="13"/>
      <c r="KTP358" s="13"/>
      <c r="KTQ358" s="13"/>
      <c r="KTR358" s="13"/>
      <c r="KTS358" s="13"/>
      <c r="KTT358" s="13"/>
      <c r="KTU358" s="13"/>
      <c r="KTV358" s="13"/>
      <c r="KTW358" s="13"/>
      <c r="KTX358" s="13"/>
      <c r="KTY358" s="13"/>
      <c r="KTZ358" s="13"/>
      <c r="KUA358" s="13"/>
      <c r="KUB358" s="13"/>
      <c r="KUC358" s="13"/>
      <c r="KUD358" s="13"/>
      <c r="KUE358" s="13"/>
      <c r="KUF358" s="13"/>
      <c r="KUG358" s="13"/>
      <c r="KUH358" s="13"/>
      <c r="KUI358" s="13"/>
      <c r="KUJ358" s="13"/>
      <c r="KUK358" s="13"/>
      <c r="KUL358" s="13"/>
      <c r="KUM358" s="13"/>
      <c r="KUN358" s="13"/>
      <c r="KUO358" s="13"/>
      <c r="KUP358" s="13"/>
      <c r="KUQ358" s="13"/>
      <c r="KUR358" s="13"/>
      <c r="KUS358" s="13"/>
      <c r="KUT358" s="13"/>
      <c r="KUU358" s="13"/>
      <c r="KUV358" s="13"/>
      <c r="KUW358" s="13"/>
      <c r="KUX358" s="13"/>
      <c r="KUY358" s="13"/>
      <c r="KUZ358" s="13"/>
      <c r="KVA358" s="13"/>
      <c r="KVB358" s="13"/>
      <c r="KVC358" s="13"/>
      <c r="KVD358" s="13"/>
      <c r="KVE358" s="13"/>
      <c r="KVF358" s="13"/>
      <c r="KVG358" s="13"/>
      <c r="KVH358" s="13"/>
      <c r="KVI358" s="13"/>
      <c r="KVJ358" s="13"/>
      <c r="KVK358" s="13"/>
      <c r="KVL358" s="13"/>
      <c r="KVM358" s="13"/>
      <c r="KVN358" s="13"/>
      <c r="KVO358" s="13"/>
      <c r="KVP358" s="13"/>
      <c r="KVQ358" s="13"/>
      <c r="KVR358" s="13"/>
      <c r="KVS358" s="13"/>
      <c r="KVT358" s="13"/>
      <c r="KVU358" s="13"/>
      <c r="KVV358" s="13"/>
      <c r="KVW358" s="13"/>
      <c r="KVX358" s="13"/>
      <c r="KVY358" s="13"/>
      <c r="KVZ358" s="13"/>
      <c r="KWA358" s="13"/>
      <c r="KWB358" s="13"/>
      <c r="KWC358" s="13"/>
      <c r="KWD358" s="13"/>
      <c r="KWE358" s="13"/>
      <c r="KWF358" s="13"/>
      <c r="KWG358" s="13"/>
      <c r="KWH358" s="13"/>
      <c r="KWI358" s="13"/>
      <c r="KWJ358" s="13"/>
      <c r="KWK358" s="13"/>
      <c r="KWL358" s="13"/>
      <c r="KWM358" s="13"/>
      <c r="KWN358" s="13"/>
      <c r="KWO358" s="13"/>
      <c r="KWP358" s="13"/>
      <c r="KWQ358" s="13"/>
      <c r="KWR358" s="13"/>
      <c r="KWS358" s="13"/>
      <c r="KWT358" s="13"/>
      <c r="KWU358" s="13"/>
      <c r="KWV358" s="13"/>
      <c r="KWW358" s="13"/>
      <c r="KWX358" s="13"/>
      <c r="KWY358" s="13"/>
      <c r="KWZ358" s="13"/>
      <c r="KXA358" s="13"/>
      <c r="KXB358" s="13"/>
      <c r="KXC358" s="13"/>
      <c r="KXD358" s="13"/>
      <c r="KXE358" s="13"/>
      <c r="KXF358" s="13"/>
      <c r="KXG358" s="13"/>
      <c r="KXH358" s="13"/>
      <c r="KXI358" s="13"/>
      <c r="KXJ358" s="13"/>
      <c r="KXK358" s="13"/>
      <c r="KXL358" s="13"/>
      <c r="KXM358" s="13"/>
      <c r="KXN358" s="13"/>
      <c r="KXO358" s="13"/>
      <c r="KXP358" s="13"/>
      <c r="KXQ358" s="13"/>
      <c r="KXR358" s="13"/>
      <c r="KXS358" s="13"/>
      <c r="KXT358" s="13"/>
      <c r="KXU358" s="13"/>
      <c r="KXV358" s="13"/>
      <c r="KXW358" s="13"/>
      <c r="KXX358" s="13"/>
      <c r="KXY358" s="13"/>
      <c r="KXZ358" s="13"/>
      <c r="KYA358" s="13"/>
      <c r="KYB358" s="13"/>
      <c r="KYC358" s="13"/>
      <c r="KYD358" s="13"/>
      <c r="KYE358" s="13"/>
      <c r="KYF358" s="13"/>
      <c r="KYG358" s="13"/>
      <c r="KYH358" s="13"/>
      <c r="KYI358" s="13"/>
      <c r="KYJ358" s="13"/>
      <c r="KYK358" s="13"/>
      <c r="KYL358" s="13"/>
      <c r="KYM358" s="13"/>
      <c r="KYN358" s="13"/>
      <c r="KYO358" s="13"/>
      <c r="KYP358" s="13"/>
      <c r="KYQ358" s="13"/>
      <c r="KYR358" s="13"/>
      <c r="KYS358" s="13"/>
      <c r="KYT358" s="13"/>
      <c r="KYU358" s="13"/>
      <c r="KYV358" s="13"/>
      <c r="KYW358" s="13"/>
      <c r="KYX358" s="13"/>
      <c r="KYY358" s="13"/>
      <c r="KYZ358" s="13"/>
      <c r="KZA358" s="13"/>
      <c r="KZB358" s="13"/>
      <c r="KZC358" s="13"/>
      <c r="KZD358" s="13"/>
      <c r="KZE358" s="13"/>
      <c r="KZF358" s="13"/>
      <c r="KZG358" s="13"/>
      <c r="KZH358" s="13"/>
      <c r="KZI358" s="13"/>
      <c r="KZJ358" s="13"/>
      <c r="KZK358" s="13"/>
      <c r="KZL358" s="13"/>
      <c r="KZM358" s="13"/>
      <c r="KZN358" s="13"/>
      <c r="KZO358" s="13"/>
      <c r="KZP358" s="13"/>
      <c r="KZQ358" s="13"/>
      <c r="KZR358" s="13"/>
      <c r="KZS358" s="13"/>
      <c r="KZT358" s="13"/>
      <c r="KZU358" s="13"/>
      <c r="KZV358" s="13"/>
      <c r="KZW358" s="13"/>
      <c r="KZX358" s="13"/>
      <c r="KZY358" s="13"/>
      <c r="KZZ358" s="13"/>
      <c r="LAA358" s="13"/>
      <c r="LAB358" s="13"/>
      <c r="LAC358" s="13"/>
      <c r="LAD358" s="13"/>
      <c r="LAE358" s="13"/>
      <c r="LAF358" s="13"/>
      <c r="LAG358" s="13"/>
      <c r="LAH358" s="13"/>
      <c r="LAI358" s="13"/>
      <c r="LAJ358" s="13"/>
      <c r="LAK358" s="13"/>
      <c r="LAL358" s="13"/>
      <c r="LAM358" s="13"/>
      <c r="LAN358" s="13"/>
      <c r="LAO358" s="13"/>
      <c r="LAP358" s="13"/>
      <c r="LAQ358" s="13"/>
      <c r="LAR358" s="13"/>
      <c r="LAS358" s="13"/>
      <c r="LAT358" s="13"/>
      <c r="LAU358" s="13"/>
      <c r="LAV358" s="13"/>
      <c r="LAW358" s="13"/>
      <c r="LAX358" s="13"/>
      <c r="LAY358" s="13"/>
      <c r="LAZ358" s="13"/>
      <c r="LBA358" s="13"/>
      <c r="LBB358" s="13"/>
      <c r="LBC358" s="13"/>
      <c r="LBD358" s="13"/>
      <c r="LBE358" s="13"/>
      <c r="LBF358" s="13"/>
      <c r="LBG358" s="13"/>
      <c r="LBH358" s="13"/>
      <c r="LBI358" s="13"/>
      <c r="LBJ358" s="13"/>
      <c r="LBK358" s="13"/>
      <c r="LBL358" s="13"/>
      <c r="LBM358" s="13"/>
      <c r="LBN358" s="13"/>
      <c r="LBO358" s="13"/>
      <c r="LBP358" s="13"/>
      <c r="LBQ358" s="13"/>
      <c r="LBR358" s="13"/>
      <c r="LBS358" s="13"/>
      <c r="LBT358" s="13"/>
      <c r="LBU358" s="13"/>
      <c r="LBV358" s="13"/>
      <c r="LBW358" s="13"/>
      <c r="LBX358" s="13"/>
      <c r="LBY358" s="13"/>
      <c r="LBZ358" s="13"/>
      <c r="LCA358" s="13"/>
      <c r="LCB358" s="13"/>
      <c r="LCC358" s="13"/>
      <c r="LCD358" s="13"/>
      <c r="LCE358" s="13"/>
      <c r="LCF358" s="13"/>
      <c r="LCG358" s="13"/>
      <c r="LCH358" s="13"/>
      <c r="LCI358" s="13"/>
      <c r="LCJ358" s="13"/>
      <c r="LCK358" s="13"/>
      <c r="LCL358" s="13"/>
      <c r="LCM358" s="13"/>
      <c r="LCN358" s="13"/>
      <c r="LCO358" s="13"/>
      <c r="LCP358" s="13"/>
      <c r="LCQ358" s="13"/>
      <c r="LCR358" s="13"/>
      <c r="LCS358" s="13"/>
      <c r="LCT358" s="13"/>
      <c r="LCU358" s="13"/>
      <c r="LCV358" s="13"/>
      <c r="LCW358" s="13"/>
      <c r="LCX358" s="13"/>
      <c r="LCY358" s="13"/>
      <c r="LCZ358" s="13"/>
      <c r="LDA358" s="13"/>
      <c r="LDB358" s="13"/>
      <c r="LDC358" s="13"/>
      <c r="LDD358" s="13"/>
      <c r="LDE358" s="13"/>
      <c r="LDF358" s="13"/>
      <c r="LDG358" s="13"/>
      <c r="LDH358" s="13"/>
      <c r="LDI358" s="13"/>
      <c r="LDJ358" s="13"/>
      <c r="LDK358" s="13"/>
      <c r="LDL358" s="13"/>
      <c r="LDM358" s="13"/>
      <c r="LDN358" s="13"/>
      <c r="LDO358" s="13"/>
      <c r="LDP358" s="13"/>
      <c r="LDQ358" s="13"/>
      <c r="LDR358" s="13"/>
      <c r="LDS358" s="13"/>
      <c r="LDT358" s="13"/>
      <c r="LDU358" s="13"/>
      <c r="LDV358" s="13"/>
      <c r="LDW358" s="13"/>
      <c r="LDX358" s="13"/>
      <c r="LDY358" s="13"/>
      <c r="LDZ358" s="13"/>
      <c r="LEA358" s="13"/>
      <c r="LEB358" s="13"/>
      <c r="LEC358" s="13"/>
      <c r="LED358" s="13"/>
      <c r="LEE358" s="13"/>
      <c r="LEF358" s="13"/>
      <c r="LEG358" s="13"/>
      <c r="LEH358" s="13"/>
      <c r="LEI358" s="13"/>
      <c r="LEJ358" s="13"/>
      <c r="LEK358" s="13"/>
      <c r="LEL358" s="13"/>
      <c r="LEM358" s="13"/>
      <c r="LEN358" s="13"/>
      <c r="LEO358" s="13"/>
      <c r="LEP358" s="13"/>
      <c r="LEQ358" s="13"/>
      <c r="LER358" s="13"/>
      <c r="LES358" s="13"/>
      <c r="LET358" s="13"/>
      <c r="LEU358" s="13"/>
      <c r="LEV358" s="13"/>
      <c r="LEW358" s="13"/>
      <c r="LEX358" s="13"/>
      <c r="LEY358" s="13"/>
      <c r="LEZ358" s="13"/>
      <c r="LFA358" s="13"/>
      <c r="LFB358" s="13"/>
      <c r="LFC358" s="13"/>
      <c r="LFD358" s="13"/>
      <c r="LFE358" s="13"/>
      <c r="LFF358" s="13"/>
      <c r="LFG358" s="13"/>
      <c r="LFH358" s="13"/>
      <c r="LFI358" s="13"/>
      <c r="LFJ358" s="13"/>
      <c r="LFK358" s="13"/>
      <c r="LFL358" s="13"/>
      <c r="LFM358" s="13"/>
      <c r="LFN358" s="13"/>
      <c r="LFO358" s="13"/>
      <c r="LFP358" s="13"/>
      <c r="LFQ358" s="13"/>
      <c r="LFR358" s="13"/>
      <c r="LFS358" s="13"/>
      <c r="LFT358" s="13"/>
      <c r="LFU358" s="13"/>
      <c r="LFV358" s="13"/>
      <c r="LFW358" s="13"/>
      <c r="LFX358" s="13"/>
      <c r="LFY358" s="13"/>
      <c r="LFZ358" s="13"/>
      <c r="LGA358" s="13"/>
      <c r="LGB358" s="13"/>
      <c r="LGC358" s="13"/>
      <c r="LGD358" s="13"/>
      <c r="LGE358" s="13"/>
      <c r="LGF358" s="13"/>
      <c r="LGG358" s="13"/>
      <c r="LGH358" s="13"/>
      <c r="LGI358" s="13"/>
      <c r="LGJ358" s="13"/>
      <c r="LGK358" s="13"/>
      <c r="LGL358" s="13"/>
      <c r="LGM358" s="13"/>
      <c r="LGN358" s="13"/>
      <c r="LGO358" s="13"/>
      <c r="LGP358" s="13"/>
      <c r="LGQ358" s="13"/>
      <c r="LGR358" s="13"/>
      <c r="LGS358" s="13"/>
      <c r="LGT358" s="13"/>
      <c r="LGU358" s="13"/>
      <c r="LGV358" s="13"/>
      <c r="LGW358" s="13"/>
      <c r="LGX358" s="13"/>
      <c r="LGY358" s="13"/>
      <c r="LGZ358" s="13"/>
      <c r="LHA358" s="13"/>
      <c r="LHB358" s="13"/>
      <c r="LHC358" s="13"/>
      <c r="LHD358" s="13"/>
      <c r="LHE358" s="13"/>
      <c r="LHF358" s="13"/>
      <c r="LHG358" s="13"/>
      <c r="LHH358" s="13"/>
      <c r="LHI358" s="13"/>
      <c r="LHJ358" s="13"/>
      <c r="LHK358" s="13"/>
      <c r="LHL358" s="13"/>
      <c r="LHM358" s="13"/>
      <c r="LHN358" s="13"/>
      <c r="LHO358" s="13"/>
      <c r="LHP358" s="13"/>
      <c r="LHQ358" s="13"/>
      <c r="LHR358" s="13"/>
      <c r="LHS358" s="13"/>
      <c r="LHT358" s="13"/>
      <c r="LHU358" s="13"/>
      <c r="LHV358" s="13"/>
      <c r="LHW358" s="13"/>
      <c r="LHX358" s="13"/>
      <c r="LHY358" s="13"/>
      <c r="LHZ358" s="13"/>
      <c r="LIA358" s="13"/>
      <c r="LIB358" s="13"/>
      <c r="LIC358" s="13"/>
      <c r="LID358" s="13"/>
      <c r="LIE358" s="13"/>
      <c r="LIF358" s="13"/>
      <c r="LIG358" s="13"/>
      <c r="LIH358" s="13"/>
      <c r="LII358" s="13"/>
      <c r="LIJ358" s="13"/>
      <c r="LIK358" s="13"/>
      <c r="LIL358" s="13"/>
      <c r="LIM358" s="13"/>
      <c r="LIN358" s="13"/>
      <c r="LIO358" s="13"/>
      <c r="LIP358" s="13"/>
      <c r="LIQ358" s="13"/>
      <c r="LIR358" s="13"/>
      <c r="LIS358" s="13"/>
      <c r="LIT358" s="13"/>
      <c r="LIU358" s="13"/>
      <c r="LIV358" s="13"/>
      <c r="LIW358" s="13"/>
      <c r="LIX358" s="13"/>
      <c r="LIY358" s="13"/>
      <c r="LIZ358" s="13"/>
      <c r="LJA358" s="13"/>
      <c r="LJB358" s="13"/>
      <c r="LJC358" s="13"/>
      <c r="LJD358" s="13"/>
      <c r="LJE358" s="13"/>
      <c r="LJF358" s="13"/>
      <c r="LJG358" s="13"/>
      <c r="LJH358" s="13"/>
      <c r="LJI358" s="13"/>
      <c r="LJJ358" s="13"/>
      <c r="LJK358" s="13"/>
      <c r="LJL358" s="13"/>
      <c r="LJM358" s="13"/>
      <c r="LJN358" s="13"/>
      <c r="LJO358" s="13"/>
      <c r="LJP358" s="13"/>
      <c r="LJQ358" s="13"/>
      <c r="LJR358" s="13"/>
      <c r="LJS358" s="13"/>
      <c r="LJT358" s="13"/>
      <c r="LJU358" s="13"/>
      <c r="LJV358" s="13"/>
      <c r="LJW358" s="13"/>
      <c r="LJX358" s="13"/>
      <c r="LJY358" s="13"/>
      <c r="LJZ358" s="13"/>
      <c r="LKA358" s="13"/>
      <c r="LKB358" s="13"/>
      <c r="LKC358" s="13"/>
      <c r="LKD358" s="13"/>
      <c r="LKE358" s="13"/>
      <c r="LKF358" s="13"/>
      <c r="LKG358" s="13"/>
      <c r="LKH358" s="13"/>
      <c r="LKI358" s="13"/>
      <c r="LKJ358" s="13"/>
      <c r="LKK358" s="13"/>
      <c r="LKL358" s="13"/>
      <c r="LKM358" s="13"/>
      <c r="LKN358" s="13"/>
      <c r="LKO358" s="13"/>
      <c r="LKP358" s="13"/>
      <c r="LKQ358" s="13"/>
      <c r="LKR358" s="13"/>
      <c r="LKS358" s="13"/>
      <c r="LKT358" s="13"/>
      <c r="LKU358" s="13"/>
      <c r="LKV358" s="13"/>
      <c r="LKW358" s="13"/>
      <c r="LKX358" s="13"/>
      <c r="LKY358" s="13"/>
      <c r="LKZ358" s="13"/>
      <c r="LLA358" s="13"/>
      <c r="LLB358" s="13"/>
      <c r="LLC358" s="13"/>
      <c r="LLD358" s="13"/>
      <c r="LLE358" s="13"/>
      <c r="LLF358" s="13"/>
      <c r="LLG358" s="13"/>
      <c r="LLH358" s="13"/>
      <c r="LLI358" s="13"/>
      <c r="LLJ358" s="13"/>
      <c r="LLK358" s="13"/>
      <c r="LLL358" s="13"/>
      <c r="LLM358" s="13"/>
      <c r="LLN358" s="13"/>
      <c r="LLO358" s="13"/>
      <c r="LLP358" s="13"/>
      <c r="LLQ358" s="13"/>
      <c r="LLR358" s="13"/>
      <c r="LLS358" s="13"/>
      <c r="LLT358" s="13"/>
      <c r="LLU358" s="13"/>
      <c r="LLV358" s="13"/>
      <c r="LLW358" s="13"/>
      <c r="LLX358" s="13"/>
      <c r="LLY358" s="13"/>
      <c r="LLZ358" s="13"/>
      <c r="LMA358" s="13"/>
      <c r="LMB358" s="13"/>
      <c r="LMC358" s="13"/>
      <c r="LMD358" s="13"/>
      <c r="LME358" s="13"/>
      <c r="LMF358" s="13"/>
      <c r="LMG358" s="13"/>
      <c r="LMH358" s="13"/>
      <c r="LMI358" s="13"/>
      <c r="LMJ358" s="13"/>
      <c r="LMK358" s="13"/>
      <c r="LML358" s="13"/>
      <c r="LMM358" s="13"/>
      <c r="LMN358" s="13"/>
      <c r="LMO358" s="13"/>
      <c r="LMP358" s="13"/>
      <c r="LMQ358" s="13"/>
      <c r="LMR358" s="13"/>
      <c r="LMS358" s="13"/>
      <c r="LMT358" s="13"/>
      <c r="LMU358" s="13"/>
      <c r="LMV358" s="13"/>
      <c r="LMW358" s="13"/>
      <c r="LMX358" s="13"/>
      <c r="LMY358" s="13"/>
      <c r="LMZ358" s="13"/>
      <c r="LNA358" s="13"/>
      <c r="LNB358" s="13"/>
      <c r="LNC358" s="13"/>
      <c r="LND358" s="13"/>
      <c r="LNE358" s="13"/>
      <c r="LNF358" s="13"/>
      <c r="LNG358" s="13"/>
      <c r="LNH358" s="13"/>
      <c r="LNI358" s="13"/>
      <c r="LNJ358" s="13"/>
      <c r="LNK358" s="13"/>
      <c r="LNL358" s="13"/>
      <c r="LNM358" s="13"/>
      <c r="LNN358" s="13"/>
      <c r="LNO358" s="13"/>
      <c r="LNP358" s="13"/>
      <c r="LNQ358" s="13"/>
      <c r="LNR358" s="13"/>
      <c r="LNS358" s="13"/>
      <c r="LNT358" s="13"/>
      <c r="LNU358" s="13"/>
      <c r="LNV358" s="13"/>
      <c r="LNW358" s="13"/>
      <c r="LNX358" s="13"/>
      <c r="LNY358" s="13"/>
      <c r="LNZ358" s="13"/>
      <c r="LOA358" s="13"/>
      <c r="LOB358" s="13"/>
      <c r="LOC358" s="13"/>
      <c r="LOD358" s="13"/>
      <c r="LOE358" s="13"/>
      <c r="LOF358" s="13"/>
      <c r="LOG358" s="13"/>
      <c r="LOH358" s="13"/>
      <c r="LOI358" s="13"/>
      <c r="LOJ358" s="13"/>
      <c r="LOK358" s="13"/>
      <c r="LOL358" s="13"/>
      <c r="LOM358" s="13"/>
      <c r="LON358" s="13"/>
      <c r="LOO358" s="13"/>
      <c r="LOP358" s="13"/>
      <c r="LOQ358" s="13"/>
      <c r="LOR358" s="13"/>
      <c r="LOS358" s="13"/>
      <c r="LOT358" s="13"/>
      <c r="LOU358" s="13"/>
      <c r="LOV358" s="13"/>
      <c r="LOW358" s="13"/>
      <c r="LOX358" s="13"/>
      <c r="LOY358" s="13"/>
      <c r="LOZ358" s="13"/>
      <c r="LPA358" s="13"/>
      <c r="LPB358" s="13"/>
      <c r="LPC358" s="13"/>
      <c r="LPD358" s="13"/>
      <c r="LPE358" s="13"/>
      <c r="LPF358" s="13"/>
      <c r="LPG358" s="13"/>
      <c r="LPH358" s="13"/>
      <c r="LPI358" s="13"/>
      <c r="LPJ358" s="13"/>
      <c r="LPK358" s="13"/>
      <c r="LPL358" s="13"/>
      <c r="LPM358" s="13"/>
      <c r="LPN358" s="13"/>
      <c r="LPO358" s="13"/>
      <c r="LPP358" s="13"/>
      <c r="LPQ358" s="13"/>
      <c r="LPR358" s="13"/>
      <c r="LPS358" s="13"/>
      <c r="LPT358" s="13"/>
      <c r="LPU358" s="13"/>
      <c r="LPV358" s="13"/>
      <c r="LPW358" s="13"/>
      <c r="LPX358" s="13"/>
      <c r="LPY358" s="13"/>
      <c r="LPZ358" s="13"/>
      <c r="LQA358" s="13"/>
      <c r="LQB358" s="13"/>
      <c r="LQC358" s="13"/>
      <c r="LQD358" s="13"/>
      <c r="LQE358" s="13"/>
      <c r="LQF358" s="13"/>
      <c r="LQG358" s="13"/>
      <c r="LQH358" s="13"/>
      <c r="LQI358" s="13"/>
      <c r="LQJ358" s="13"/>
      <c r="LQK358" s="13"/>
      <c r="LQL358" s="13"/>
      <c r="LQM358" s="13"/>
      <c r="LQN358" s="13"/>
      <c r="LQO358" s="13"/>
      <c r="LQP358" s="13"/>
      <c r="LQQ358" s="13"/>
      <c r="LQR358" s="13"/>
      <c r="LQS358" s="13"/>
      <c r="LQT358" s="13"/>
      <c r="LQU358" s="13"/>
      <c r="LQV358" s="13"/>
      <c r="LQW358" s="13"/>
      <c r="LQX358" s="13"/>
      <c r="LQY358" s="13"/>
      <c r="LQZ358" s="13"/>
      <c r="LRA358" s="13"/>
      <c r="LRB358" s="13"/>
      <c r="LRC358" s="13"/>
      <c r="LRD358" s="13"/>
      <c r="LRE358" s="13"/>
      <c r="LRF358" s="13"/>
      <c r="LRG358" s="13"/>
      <c r="LRH358" s="13"/>
      <c r="LRI358" s="13"/>
      <c r="LRJ358" s="13"/>
      <c r="LRK358" s="13"/>
      <c r="LRL358" s="13"/>
      <c r="LRM358" s="13"/>
      <c r="LRN358" s="13"/>
      <c r="LRO358" s="13"/>
      <c r="LRP358" s="13"/>
      <c r="LRQ358" s="13"/>
      <c r="LRR358" s="13"/>
      <c r="LRS358" s="13"/>
      <c r="LRT358" s="13"/>
      <c r="LRU358" s="13"/>
      <c r="LRV358" s="13"/>
      <c r="LRW358" s="13"/>
      <c r="LRX358" s="13"/>
      <c r="LRY358" s="13"/>
      <c r="LRZ358" s="13"/>
      <c r="LSA358" s="13"/>
      <c r="LSB358" s="13"/>
      <c r="LSC358" s="13"/>
      <c r="LSD358" s="13"/>
      <c r="LSE358" s="13"/>
      <c r="LSF358" s="13"/>
      <c r="LSG358" s="13"/>
      <c r="LSH358" s="13"/>
      <c r="LSI358" s="13"/>
      <c r="LSJ358" s="13"/>
      <c r="LSK358" s="13"/>
      <c r="LSL358" s="13"/>
      <c r="LSM358" s="13"/>
      <c r="LSN358" s="13"/>
      <c r="LSO358" s="13"/>
      <c r="LSP358" s="13"/>
      <c r="LSQ358" s="13"/>
      <c r="LSR358" s="13"/>
      <c r="LSS358" s="13"/>
      <c r="LST358" s="13"/>
      <c r="LSU358" s="13"/>
      <c r="LSV358" s="13"/>
      <c r="LSW358" s="13"/>
      <c r="LSX358" s="13"/>
      <c r="LSY358" s="13"/>
      <c r="LSZ358" s="13"/>
      <c r="LTA358" s="13"/>
      <c r="LTB358" s="13"/>
      <c r="LTC358" s="13"/>
      <c r="LTD358" s="13"/>
      <c r="LTE358" s="13"/>
      <c r="LTF358" s="13"/>
      <c r="LTG358" s="13"/>
      <c r="LTH358" s="13"/>
      <c r="LTI358" s="13"/>
      <c r="LTJ358" s="13"/>
      <c r="LTK358" s="13"/>
      <c r="LTL358" s="13"/>
      <c r="LTM358" s="13"/>
      <c r="LTN358" s="13"/>
      <c r="LTO358" s="13"/>
      <c r="LTP358" s="13"/>
      <c r="LTQ358" s="13"/>
      <c r="LTR358" s="13"/>
      <c r="LTS358" s="13"/>
      <c r="LTT358" s="13"/>
      <c r="LTU358" s="13"/>
      <c r="LTV358" s="13"/>
      <c r="LTW358" s="13"/>
      <c r="LTX358" s="13"/>
      <c r="LTY358" s="13"/>
      <c r="LTZ358" s="13"/>
      <c r="LUA358" s="13"/>
      <c r="LUB358" s="13"/>
      <c r="LUC358" s="13"/>
      <c r="LUD358" s="13"/>
      <c r="LUE358" s="13"/>
      <c r="LUF358" s="13"/>
      <c r="LUG358" s="13"/>
      <c r="LUH358" s="13"/>
      <c r="LUI358" s="13"/>
      <c r="LUJ358" s="13"/>
      <c r="LUK358" s="13"/>
      <c r="LUL358" s="13"/>
      <c r="LUM358" s="13"/>
      <c r="LUN358" s="13"/>
      <c r="LUO358" s="13"/>
      <c r="LUP358" s="13"/>
      <c r="LUQ358" s="13"/>
      <c r="LUR358" s="13"/>
      <c r="LUS358" s="13"/>
      <c r="LUT358" s="13"/>
      <c r="LUU358" s="13"/>
      <c r="LUV358" s="13"/>
      <c r="LUW358" s="13"/>
      <c r="LUX358" s="13"/>
      <c r="LUY358" s="13"/>
      <c r="LUZ358" s="13"/>
      <c r="LVA358" s="13"/>
      <c r="LVB358" s="13"/>
      <c r="LVC358" s="13"/>
      <c r="LVD358" s="13"/>
      <c r="LVE358" s="13"/>
      <c r="LVF358" s="13"/>
      <c r="LVG358" s="13"/>
      <c r="LVH358" s="13"/>
      <c r="LVI358" s="13"/>
      <c r="LVJ358" s="13"/>
      <c r="LVK358" s="13"/>
      <c r="LVL358" s="13"/>
      <c r="LVM358" s="13"/>
      <c r="LVN358" s="13"/>
      <c r="LVO358" s="13"/>
      <c r="LVP358" s="13"/>
      <c r="LVQ358" s="13"/>
      <c r="LVR358" s="13"/>
      <c r="LVS358" s="13"/>
      <c r="LVT358" s="13"/>
      <c r="LVU358" s="13"/>
      <c r="LVV358" s="13"/>
      <c r="LVW358" s="13"/>
      <c r="LVX358" s="13"/>
      <c r="LVY358" s="13"/>
      <c r="LVZ358" s="13"/>
      <c r="LWA358" s="13"/>
      <c r="LWB358" s="13"/>
      <c r="LWC358" s="13"/>
      <c r="LWD358" s="13"/>
      <c r="LWE358" s="13"/>
      <c r="LWF358" s="13"/>
      <c r="LWG358" s="13"/>
      <c r="LWH358" s="13"/>
      <c r="LWI358" s="13"/>
      <c r="LWJ358" s="13"/>
      <c r="LWK358" s="13"/>
      <c r="LWL358" s="13"/>
      <c r="LWM358" s="13"/>
      <c r="LWN358" s="13"/>
      <c r="LWO358" s="13"/>
      <c r="LWP358" s="13"/>
      <c r="LWQ358" s="13"/>
      <c r="LWR358" s="13"/>
      <c r="LWS358" s="13"/>
      <c r="LWT358" s="13"/>
      <c r="LWU358" s="13"/>
      <c r="LWV358" s="13"/>
      <c r="LWW358" s="13"/>
      <c r="LWX358" s="13"/>
      <c r="LWY358" s="13"/>
      <c r="LWZ358" s="13"/>
      <c r="LXA358" s="13"/>
      <c r="LXB358" s="13"/>
      <c r="LXC358" s="13"/>
      <c r="LXD358" s="13"/>
      <c r="LXE358" s="13"/>
      <c r="LXF358" s="13"/>
      <c r="LXG358" s="13"/>
      <c r="LXH358" s="13"/>
      <c r="LXI358" s="13"/>
      <c r="LXJ358" s="13"/>
      <c r="LXK358" s="13"/>
      <c r="LXL358" s="13"/>
      <c r="LXM358" s="13"/>
      <c r="LXN358" s="13"/>
      <c r="LXO358" s="13"/>
      <c r="LXP358" s="13"/>
      <c r="LXQ358" s="13"/>
      <c r="LXR358" s="13"/>
      <c r="LXS358" s="13"/>
      <c r="LXT358" s="13"/>
      <c r="LXU358" s="13"/>
      <c r="LXV358" s="13"/>
      <c r="LXW358" s="13"/>
      <c r="LXX358" s="13"/>
      <c r="LXY358" s="13"/>
      <c r="LXZ358" s="13"/>
      <c r="LYA358" s="13"/>
      <c r="LYB358" s="13"/>
      <c r="LYC358" s="13"/>
      <c r="LYD358" s="13"/>
      <c r="LYE358" s="13"/>
      <c r="LYF358" s="13"/>
      <c r="LYG358" s="13"/>
      <c r="LYH358" s="13"/>
      <c r="LYI358" s="13"/>
      <c r="LYJ358" s="13"/>
      <c r="LYK358" s="13"/>
      <c r="LYL358" s="13"/>
      <c r="LYM358" s="13"/>
      <c r="LYN358" s="13"/>
      <c r="LYO358" s="13"/>
      <c r="LYP358" s="13"/>
      <c r="LYQ358" s="13"/>
      <c r="LYR358" s="13"/>
      <c r="LYS358" s="13"/>
      <c r="LYT358" s="13"/>
      <c r="LYU358" s="13"/>
      <c r="LYV358" s="13"/>
      <c r="LYW358" s="13"/>
      <c r="LYX358" s="13"/>
      <c r="LYY358" s="13"/>
      <c r="LYZ358" s="13"/>
      <c r="LZA358" s="13"/>
      <c r="LZB358" s="13"/>
      <c r="LZC358" s="13"/>
      <c r="LZD358" s="13"/>
      <c r="LZE358" s="13"/>
      <c r="LZF358" s="13"/>
      <c r="LZG358" s="13"/>
      <c r="LZH358" s="13"/>
      <c r="LZI358" s="13"/>
      <c r="LZJ358" s="13"/>
      <c r="LZK358" s="13"/>
      <c r="LZL358" s="13"/>
      <c r="LZM358" s="13"/>
      <c r="LZN358" s="13"/>
      <c r="LZO358" s="13"/>
      <c r="LZP358" s="13"/>
      <c r="LZQ358" s="13"/>
      <c r="LZR358" s="13"/>
      <c r="LZS358" s="13"/>
      <c r="LZT358" s="13"/>
      <c r="LZU358" s="13"/>
      <c r="LZV358" s="13"/>
      <c r="LZW358" s="13"/>
      <c r="LZX358" s="13"/>
      <c r="LZY358" s="13"/>
      <c r="LZZ358" s="13"/>
      <c r="MAA358" s="13"/>
      <c r="MAB358" s="13"/>
      <c r="MAC358" s="13"/>
      <c r="MAD358" s="13"/>
      <c r="MAE358" s="13"/>
      <c r="MAF358" s="13"/>
      <c r="MAG358" s="13"/>
      <c r="MAH358" s="13"/>
      <c r="MAI358" s="13"/>
      <c r="MAJ358" s="13"/>
      <c r="MAK358" s="13"/>
      <c r="MAL358" s="13"/>
      <c r="MAM358" s="13"/>
      <c r="MAN358" s="13"/>
      <c r="MAO358" s="13"/>
      <c r="MAP358" s="13"/>
      <c r="MAQ358" s="13"/>
      <c r="MAR358" s="13"/>
      <c r="MAS358" s="13"/>
      <c r="MAT358" s="13"/>
      <c r="MAU358" s="13"/>
      <c r="MAV358" s="13"/>
      <c r="MAW358" s="13"/>
      <c r="MAX358" s="13"/>
      <c r="MAY358" s="13"/>
      <c r="MAZ358" s="13"/>
      <c r="MBA358" s="13"/>
      <c r="MBB358" s="13"/>
      <c r="MBC358" s="13"/>
      <c r="MBD358" s="13"/>
      <c r="MBE358" s="13"/>
      <c r="MBF358" s="13"/>
      <c r="MBG358" s="13"/>
      <c r="MBH358" s="13"/>
      <c r="MBI358" s="13"/>
      <c r="MBJ358" s="13"/>
      <c r="MBK358" s="13"/>
      <c r="MBL358" s="13"/>
      <c r="MBM358" s="13"/>
      <c r="MBN358" s="13"/>
      <c r="MBO358" s="13"/>
      <c r="MBP358" s="13"/>
      <c r="MBQ358" s="13"/>
      <c r="MBR358" s="13"/>
      <c r="MBS358" s="13"/>
      <c r="MBT358" s="13"/>
      <c r="MBU358" s="13"/>
      <c r="MBV358" s="13"/>
      <c r="MBW358" s="13"/>
      <c r="MBX358" s="13"/>
      <c r="MBY358" s="13"/>
      <c r="MBZ358" s="13"/>
      <c r="MCA358" s="13"/>
      <c r="MCB358" s="13"/>
      <c r="MCC358" s="13"/>
      <c r="MCD358" s="13"/>
      <c r="MCE358" s="13"/>
      <c r="MCF358" s="13"/>
      <c r="MCG358" s="13"/>
      <c r="MCH358" s="13"/>
      <c r="MCI358" s="13"/>
      <c r="MCJ358" s="13"/>
      <c r="MCK358" s="13"/>
      <c r="MCL358" s="13"/>
      <c r="MCM358" s="13"/>
      <c r="MCN358" s="13"/>
      <c r="MCO358" s="13"/>
      <c r="MCP358" s="13"/>
      <c r="MCQ358" s="13"/>
      <c r="MCR358" s="13"/>
      <c r="MCS358" s="13"/>
      <c r="MCT358" s="13"/>
      <c r="MCU358" s="13"/>
      <c r="MCV358" s="13"/>
      <c r="MCW358" s="13"/>
      <c r="MCX358" s="13"/>
      <c r="MCY358" s="13"/>
      <c r="MCZ358" s="13"/>
      <c r="MDA358" s="13"/>
      <c r="MDB358" s="13"/>
      <c r="MDC358" s="13"/>
      <c r="MDD358" s="13"/>
      <c r="MDE358" s="13"/>
      <c r="MDF358" s="13"/>
      <c r="MDG358" s="13"/>
      <c r="MDH358" s="13"/>
      <c r="MDI358" s="13"/>
      <c r="MDJ358" s="13"/>
      <c r="MDK358" s="13"/>
      <c r="MDL358" s="13"/>
      <c r="MDM358" s="13"/>
      <c r="MDN358" s="13"/>
      <c r="MDO358" s="13"/>
      <c r="MDP358" s="13"/>
      <c r="MDQ358" s="13"/>
      <c r="MDR358" s="13"/>
      <c r="MDS358" s="13"/>
      <c r="MDT358" s="13"/>
      <c r="MDU358" s="13"/>
      <c r="MDV358" s="13"/>
      <c r="MDW358" s="13"/>
      <c r="MDX358" s="13"/>
      <c r="MDY358" s="13"/>
      <c r="MDZ358" s="13"/>
      <c r="MEA358" s="13"/>
      <c r="MEB358" s="13"/>
      <c r="MEC358" s="13"/>
      <c r="MED358" s="13"/>
      <c r="MEE358" s="13"/>
      <c r="MEF358" s="13"/>
      <c r="MEG358" s="13"/>
      <c r="MEH358" s="13"/>
      <c r="MEI358" s="13"/>
      <c r="MEJ358" s="13"/>
      <c r="MEK358" s="13"/>
      <c r="MEL358" s="13"/>
      <c r="MEM358" s="13"/>
      <c r="MEN358" s="13"/>
      <c r="MEO358" s="13"/>
      <c r="MEP358" s="13"/>
      <c r="MEQ358" s="13"/>
      <c r="MER358" s="13"/>
      <c r="MES358" s="13"/>
      <c r="MET358" s="13"/>
      <c r="MEU358" s="13"/>
      <c r="MEV358" s="13"/>
      <c r="MEW358" s="13"/>
      <c r="MEX358" s="13"/>
      <c r="MEY358" s="13"/>
      <c r="MEZ358" s="13"/>
      <c r="MFA358" s="13"/>
      <c r="MFB358" s="13"/>
      <c r="MFC358" s="13"/>
      <c r="MFD358" s="13"/>
      <c r="MFE358" s="13"/>
      <c r="MFF358" s="13"/>
      <c r="MFG358" s="13"/>
      <c r="MFH358" s="13"/>
      <c r="MFI358" s="13"/>
      <c r="MFJ358" s="13"/>
      <c r="MFK358" s="13"/>
      <c r="MFL358" s="13"/>
      <c r="MFM358" s="13"/>
      <c r="MFN358" s="13"/>
      <c r="MFO358" s="13"/>
      <c r="MFP358" s="13"/>
      <c r="MFQ358" s="13"/>
      <c r="MFR358" s="13"/>
      <c r="MFS358" s="13"/>
      <c r="MFT358" s="13"/>
      <c r="MFU358" s="13"/>
      <c r="MFV358" s="13"/>
      <c r="MFW358" s="13"/>
      <c r="MFX358" s="13"/>
      <c r="MFY358" s="13"/>
      <c r="MFZ358" s="13"/>
      <c r="MGA358" s="13"/>
      <c r="MGB358" s="13"/>
      <c r="MGC358" s="13"/>
      <c r="MGD358" s="13"/>
      <c r="MGE358" s="13"/>
      <c r="MGF358" s="13"/>
      <c r="MGG358" s="13"/>
      <c r="MGH358" s="13"/>
      <c r="MGI358" s="13"/>
      <c r="MGJ358" s="13"/>
      <c r="MGK358" s="13"/>
      <c r="MGL358" s="13"/>
      <c r="MGM358" s="13"/>
      <c r="MGN358" s="13"/>
      <c r="MGO358" s="13"/>
      <c r="MGP358" s="13"/>
      <c r="MGQ358" s="13"/>
      <c r="MGR358" s="13"/>
      <c r="MGS358" s="13"/>
      <c r="MGT358" s="13"/>
      <c r="MGU358" s="13"/>
      <c r="MGV358" s="13"/>
      <c r="MGW358" s="13"/>
      <c r="MGX358" s="13"/>
      <c r="MGY358" s="13"/>
      <c r="MGZ358" s="13"/>
      <c r="MHA358" s="13"/>
      <c r="MHB358" s="13"/>
      <c r="MHC358" s="13"/>
      <c r="MHD358" s="13"/>
      <c r="MHE358" s="13"/>
      <c r="MHF358" s="13"/>
      <c r="MHG358" s="13"/>
      <c r="MHH358" s="13"/>
      <c r="MHI358" s="13"/>
      <c r="MHJ358" s="13"/>
      <c r="MHK358" s="13"/>
      <c r="MHL358" s="13"/>
      <c r="MHM358" s="13"/>
      <c r="MHN358" s="13"/>
      <c r="MHO358" s="13"/>
      <c r="MHP358" s="13"/>
      <c r="MHQ358" s="13"/>
      <c r="MHR358" s="13"/>
      <c r="MHS358" s="13"/>
      <c r="MHT358" s="13"/>
      <c r="MHU358" s="13"/>
      <c r="MHV358" s="13"/>
      <c r="MHW358" s="13"/>
      <c r="MHX358" s="13"/>
      <c r="MHY358" s="13"/>
      <c r="MHZ358" s="13"/>
      <c r="MIA358" s="13"/>
      <c r="MIB358" s="13"/>
      <c r="MIC358" s="13"/>
      <c r="MID358" s="13"/>
      <c r="MIE358" s="13"/>
      <c r="MIF358" s="13"/>
      <c r="MIG358" s="13"/>
      <c r="MIH358" s="13"/>
      <c r="MII358" s="13"/>
      <c r="MIJ358" s="13"/>
      <c r="MIK358" s="13"/>
      <c r="MIL358" s="13"/>
      <c r="MIM358" s="13"/>
      <c r="MIN358" s="13"/>
      <c r="MIO358" s="13"/>
      <c r="MIP358" s="13"/>
      <c r="MIQ358" s="13"/>
      <c r="MIR358" s="13"/>
      <c r="MIS358" s="13"/>
      <c r="MIT358" s="13"/>
      <c r="MIU358" s="13"/>
      <c r="MIV358" s="13"/>
      <c r="MIW358" s="13"/>
      <c r="MIX358" s="13"/>
      <c r="MIY358" s="13"/>
      <c r="MIZ358" s="13"/>
      <c r="MJA358" s="13"/>
      <c r="MJB358" s="13"/>
      <c r="MJC358" s="13"/>
      <c r="MJD358" s="13"/>
      <c r="MJE358" s="13"/>
      <c r="MJF358" s="13"/>
      <c r="MJG358" s="13"/>
      <c r="MJH358" s="13"/>
      <c r="MJI358" s="13"/>
      <c r="MJJ358" s="13"/>
      <c r="MJK358" s="13"/>
      <c r="MJL358" s="13"/>
      <c r="MJM358" s="13"/>
      <c r="MJN358" s="13"/>
      <c r="MJO358" s="13"/>
      <c r="MJP358" s="13"/>
      <c r="MJQ358" s="13"/>
      <c r="MJR358" s="13"/>
      <c r="MJS358" s="13"/>
      <c r="MJT358" s="13"/>
      <c r="MJU358" s="13"/>
      <c r="MJV358" s="13"/>
      <c r="MJW358" s="13"/>
      <c r="MJX358" s="13"/>
      <c r="MJY358" s="13"/>
      <c r="MJZ358" s="13"/>
      <c r="MKA358" s="13"/>
      <c r="MKB358" s="13"/>
      <c r="MKC358" s="13"/>
      <c r="MKD358" s="13"/>
      <c r="MKE358" s="13"/>
      <c r="MKF358" s="13"/>
      <c r="MKG358" s="13"/>
      <c r="MKH358" s="13"/>
      <c r="MKI358" s="13"/>
      <c r="MKJ358" s="13"/>
      <c r="MKK358" s="13"/>
      <c r="MKL358" s="13"/>
      <c r="MKM358" s="13"/>
      <c r="MKN358" s="13"/>
      <c r="MKO358" s="13"/>
      <c r="MKP358" s="13"/>
      <c r="MKQ358" s="13"/>
      <c r="MKR358" s="13"/>
      <c r="MKS358" s="13"/>
      <c r="MKT358" s="13"/>
      <c r="MKU358" s="13"/>
      <c r="MKV358" s="13"/>
      <c r="MKW358" s="13"/>
      <c r="MKX358" s="13"/>
      <c r="MKY358" s="13"/>
      <c r="MKZ358" s="13"/>
      <c r="MLA358" s="13"/>
      <c r="MLB358" s="13"/>
      <c r="MLC358" s="13"/>
      <c r="MLD358" s="13"/>
      <c r="MLE358" s="13"/>
      <c r="MLF358" s="13"/>
      <c r="MLG358" s="13"/>
      <c r="MLH358" s="13"/>
      <c r="MLI358" s="13"/>
      <c r="MLJ358" s="13"/>
      <c r="MLK358" s="13"/>
      <c r="MLL358" s="13"/>
      <c r="MLM358" s="13"/>
      <c r="MLN358" s="13"/>
      <c r="MLO358" s="13"/>
      <c r="MLP358" s="13"/>
      <c r="MLQ358" s="13"/>
      <c r="MLR358" s="13"/>
      <c r="MLS358" s="13"/>
      <c r="MLT358" s="13"/>
      <c r="MLU358" s="13"/>
      <c r="MLV358" s="13"/>
      <c r="MLW358" s="13"/>
      <c r="MLX358" s="13"/>
      <c r="MLY358" s="13"/>
      <c r="MLZ358" s="13"/>
      <c r="MMA358" s="13"/>
      <c r="MMB358" s="13"/>
      <c r="MMC358" s="13"/>
      <c r="MMD358" s="13"/>
      <c r="MME358" s="13"/>
      <c r="MMF358" s="13"/>
      <c r="MMG358" s="13"/>
      <c r="MMH358" s="13"/>
      <c r="MMI358" s="13"/>
      <c r="MMJ358" s="13"/>
      <c r="MMK358" s="13"/>
      <c r="MML358" s="13"/>
      <c r="MMM358" s="13"/>
      <c r="MMN358" s="13"/>
      <c r="MMO358" s="13"/>
      <c r="MMP358" s="13"/>
      <c r="MMQ358" s="13"/>
      <c r="MMR358" s="13"/>
      <c r="MMS358" s="13"/>
      <c r="MMT358" s="13"/>
      <c r="MMU358" s="13"/>
      <c r="MMV358" s="13"/>
      <c r="MMW358" s="13"/>
      <c r="MMX358" s="13"/>
      <c r="MMY358" s="13"/>
      <c r="MMZ358" s="13"/>
      <c r="MNA358" s="13"/>
      <c r="MNB358" s="13"/>
      <c r="MNC358" s="13"/>
      <c r="MND358" s="13"/>
      <c r="MNE358" s="13"/>
      <c r="MNF358" s="13"/>
      <c r="MNG358" s="13"/>
      <c r="MNH358" s="13"/>
      <c r="MNI358" s="13"/>
      <c r="MNJ358" s="13"/>
      <c r="MNK358" s="13"/>
      <c r="MNL358" s="13"/>
      <c r="MNM358" s="13"/>
      <c r="MNN358" s="13"/>
      <c r="MNO358" s="13"/>
      <c r="MNP358" s="13"/>
      <c r="MNQ358" s="13"/>
      <c r="MNR358" s="13"/>
      <c r="MNS358" s="13"/>
      <c r="MNT358" s="13"/>
      <c r="MNU358" s="13"/>
      <c r="MNV358" s="13"/>
      <c r="MNW358" s="13"/>
      <c r="MNX358" s="13"/>
      <c r="MNY358" s="13"/>
      <c r="MNZ358" s="13"/>
      <c r="MOA358" s="13"/>
      <c r="MOB358" s="13"/>
      <c r="MOC358" s="13"/>
      <c r="MOD358" s="13"/>
      <c r="MOE358" s="13"/>
      <c r="MOF358" s="13"/>
      <c r="MOG358" s="13"/>
      <c r="MOH358" s="13"/>
      <c r="MOI358" s="13"/>
      <c r="MOJ358" s="13"/>
      <c r="MOK358" s="13"/>
      <c r="MOL358" s="13"/>
      <c r="MOM358" s="13"/>
      <c r="MON358" s="13"/>
      <c r="MOO358" s="13"/>
      <c r="MOP358" s="13"/>
      <c r="MOQ358" s="13"/>
      <c r="MOR358" s="13"/>
      <c r="MOS358" s="13"/>
      <c r="MOT358" s="13"/>
      <c r="MOU358" s="13"/>
      <c r="MOV358" s="13"/>
      <c r="MOW358" s="13"/>
      <c r="MOX358" s="13"/>
      <c r="MOY358" s="13"/>
      <c r="MOZ358" s="13"/>
      <c r="MPA358" s="13"/>
      <c r="MPB358" s="13"/>
      <c r="MPC358" s="13"/>
      <c r="MPD358" s="13"/>
      <c r="MPE358" s="13"/>
      <c r="MPF358" s="13"/>
      <c r="MPG358" s="13"/>
      <c r="MPH358" s="13"/>
      <c r="MPI358" s="13"/>
      <c r="MPJ358" s="13"/>
      <c r="MPK358" s="13"/>
      <c r="MPL358" s="13"/>
      <c r="MPM358" s="13"/>
      <c r="MPN358" s="13"/>
      <c r="MPO358" s="13"/>
      <c r="MPP358" s="13"/>
      <c r="MPQ358" s="13"/>
      <c r="MPR358" s="13"/>
      <c r="MPS358" s="13"/>
      <c r="MPT358" s="13"/>
      <c r="MPU358" s="13"/>
      <c r="MPV358" s="13"/>
      <c r="MPW358" s="13"/>
      <c r="MPX358" s="13"/>
      <c r="MPY358" s="13"/>
      <c r="MPZ358" s="13"/>
      <c r="MQA358" s="13"/>
      <c r="MQB358" s="13"/>
      <c r="MQC358" s="13"/>
      <c r="MQD358" s="13"/>
      <c r="MQE358" s="13"/>
      <c r="MQF358" s="13"/>
      <c r="MQG358" s="13"/>
      <c r="MQH358" s="13"/>
      <c r="MQI358" s="13"/>
      <c r="MQJ358" s="13"/>
      <c r="MQK358" s="13"/>
      <c r="MQL358" s="13"/>
      <c r="MQM358" s="13"/>
      <c r="MQN358" s="13"/>
      <c r="MQO358" s="13"/>
      <c r="MQP358" s="13"/>
      <c r="MQQ358" s="13"/>
      <c r="MQR358" s="13"/>
      <c r="MQS358" s="13"/>
      <c r="MQT358" s="13"/>
      <c r="MQU358" s="13"/>
      <c r="MQV358" s="13"/>
      <c r="MQW358" s="13"/>
      <c r="MQX358" s="13"/>
      <c r="MQY358" s="13"/>
      <c r="MQZ358" s="13"/>
      <c r="MRA358" s="13"/>
      <c r="MRB358" s="13"/>
      <c r="MRC358" s="13"/>
      <c r="MRD358" s="13"/>
      <c r="MRE358" s="13"/>
      <c r="MRF358" s="13"/>
      <c r="MRG358" s="13"/>
      <c r="MRH358" s="13"/>
      <c r="MRI358" s="13"/>
      <c r="MRJ358" s="13"/>
      <c r="MRK358" s="13"/>
      <c r="MRL358" s="13"/>
      <c r="MRM358" s="13"/>
      <c r="MRN358" s="13"/>
      <c r="MRO358" s="13"/>
      <c r="MRP358" s="13"/>
      <c r="MRQ358" s="13"/>
      <c r="MRR358" s="13"/>
      <c r="MRS358" s="13"/>
      <c r="MRT358" s="13"/>
      <c r="MRU358" s="13"/>
      <c r="MRV358" s="13"/>
      <c r="MRW358" s="13"/>
      <c r="MRX358" s="13"/>
      <c r="MRY358" s="13"/>
      <c r="MRZ358" s="13"/>
      <c r="MSA358" s="13"/>
      <c r="MSB358" s="13"/>
      <c r="MSC358" s="13"/>
      <c r="MSD358" s="13"/>
      <c r="MSE358" s="13"/>
      <c r="MSF358" s="13"/>
      <c r="MSG358" s="13"/>
      <c r="MSH358" s="13"/>
      <c r="MSI358" s="13"/>
      <c r="MSJ358" s="13"/>
      <c r="MSK358" s="13"/>
      <c r="MSL358" s="13"/>
      <c r="MSM358" s="13"/>
      <c r="MSN358" s="13"/>
      <c r="MSO358" s="13"/>
      <c r="MSP358" s="13"/>
      <c r="MSQ358" s="13"/>
      <c r="MSR358" s="13"/>
      <c r="MSS358" s="13"/>
      <c r="MST358" s="13"/>
      <c r="MSU358" s="13"/>
      <c r="MSV358" s="13"/>
      <c r="MSW358" s="13"/>
      <c r="MSX358" s="13"/>
      <c r="MSY358" s="13"/>
      <c r="MSZ358" s="13"/>
      <c r="MTA358" s="13"/>
      <c r="MTB358" s="13"/>
      <c r="MTC358" s="13"/>
      <c r="MTD358" s="13"/>
      <c r="MTE358" s="13"/>
      <c r="MTF358" s="13"/>
      <c r="MTG358" s="13"/>
      <c r="MTH358" s="13"/>
      <c r="MTI358" s="13"/>
      <c r="MTJ358" s="13"/>
      <c r="MTK358" s="13"/>
      <c r="MTL358" s="13"/>
      <c r="MTM358" s="13"/>
      <c r="MTN358" s="13"/>
      <c r="MTO358" s="13"/>
      <c r="MTP358" s="13"/>
      <c r="MTQ358" s="13"/>
      <c r="MTR358" s="13"/>
      <c r="MTS358" s="13"/>
      <c r="MTT358" s="13"/>
      <c r="MTU358" s="13"/>
      <c r="MTV358" s="13"/>
      <c r="MTW358" s="13"/>
      <c r="MTX358" s="13"/>
      <c r="MTY358" s="13"/>
      <c r="MTZ358" s="13"/>
      <c r="MUA358" s="13"/>
      <c r="MUB358" s="13"/>
      <c r="MUC358" s="13"/>
      <c r="MUD358" s="13"/>
      <c r="MUE358" s="13"/>
      <c r="MUF358" s="13"/>
      <c r="MUG358" s="13"/>
      <c r="MUH358" s="13"/>
      <c r="MUI358" s="13"/>
      <c r="MUJ358" s="13"/>
      <c r="MUK358" s="13"/>
      <c r="MUL358" s="13"/>
      <c r="MUM358" s="13"/>
      <c r="MUN358" s="13"/>
      <c r="MUO358" s="13"/>
      <c r="MUP358" s="13"/>
      <c r="MUQ358" s="13"/>
      <c r="MUR358" s="13"/>
      <c r="MUS358" s="13"/>
      <c r="MUT358" s="13"/>
      <c r="MUU358" s="13"/>
      <c r="MUV358" s="13"/>
      <c r="MUW358" s="13"/>
      <c r="MUX358" s="13"/>
      <c r="MUY358" s="13"/>
      <c r="MUZ358" s="13"/>
      <c r="MVA358" s="13"/>
      <c r="MVB358" s="13"/>
      <c r="MVC358" s="13"/>
      <c r="MVD358" s="13"/>
      <c r="MVE358" s="13"/>
      <c r="MVF358" s="13"/>
      <c r="MVG358" s="13"/>
      <c r="MVH358" s="13"/>
      <c r="MVI358" s="13"/>
      <c r="MVJ358" s="13"/>
      <c r="MVK358" s="13"/>
      <c r="MVL358" s="13"/>
      <c r="MVM358" s="13"/>
      <c r="MVN358" s="13"/>
      <c r="MVO358" s="13"/>
      <c r="MVP358" s="13"/>
      <c r="MVQ358" s="13"/>
      <c r="MVR358" s="13"/>
      <c r="MVS358" s="13"/>
      <c r="MVT358" s="13"/>
      <c r="MVU358" s="13"/>
      <c r="MVV358" s="13"/>
      <c r="MVW358" s="13"/>
      <c r="MVX358" s="13"/>
      <c r="MVY358" s="13"/>
      <c r="MVZ358" s="13"/>
      <c r="MWA358" s="13"/>
      <c r="MWB358" s="13"/>
      <c r="MWC358" s="13"/>
      <c r="MWD358" s="13"/>
      <c r="MWE358" s="13"/>
      <c r="MWF358" s="13"/>
      <c r="MWG358" s="13"/>
      <c r="MWH358" s="13"/>
      <c r="MWI358" s="13"/>
      <c r="MWJ358" s="13"/>
      <c r="MWK358" s="13"/>
      <c r="MWL358" s="13"/>
      <c r="MWM358" s="13"/>
      <c r="MWN358" s="13"/>
      <c r="MWO358" s="13"/>
      <c r="MWP358" s="13"/>
      <c r="MWQ358" s="13"/>
      <c r="MWR358" s="13"/>
      <c r="MWS358" s="13"/>
      <c r="MWT358" s="13"/>
      <c r="MWU358" s="13"/>
      <c r="MWV358" s="13"/>
      <c r="MWW358" s="13"/>
      <c r="MWX358" s="13"/>
      <c r="MWY358" s="13"/>
      <c r="MWZ358" s="13"/>
      <c r="MXA358" s="13"/>
      <c r="MXB358" s="13"/>
      <c r="MXC358" s="13"/>
      <c r="MXD358" s="13"/>
      <c r="MXE358" s="13"/>
      <c r="MXF358" s="13"/>
      <c r="MXG358" s="13"/>
      <c r="MXH358" s="13"/>
      <c r="MXI358" s="13"/>
      <c r="MXJ358" s="13"/>
      <c r="MXK358" s="13"/>
      <c r="MXL358" s="13"/>
      <c r="MXM358" s="13"/>
      <c r="MXN358" s="13"/>
      <c r="MXO358" s="13"/>
      <c r="MXP358" s="13"/>
      <c r="MXQ358" s="13"/>
      <c r="MXR358" s="13"/>
      <c r="MXS358" s="13"/>
      <c r="MXT358" s="13"/>
      <c r="MXU358" s="13"/>
      <c r="MXV358" s="13"/>
      <c r="MXW358" s="13"/>
      <c r="MXX358" s="13"/>
      <c r="MXY358" s="13"/>
      <c r="MXZ358" s="13"/>
      <c r="MYA358" s="13"/>
      <c r="MYB358" s="13"/>
      <c r="MYC358" s="13"/>
      <c r="MYD358" s="13"/>
      <c r="MYE358" s="13"/>
      <c r="MYF358" s="13"/>
      <c r="MYG358" s="13"/>
      <c r="MYH358" s="13"/>
      <c r="MYI358" s="13"/>
      <c r="MYJ358" s="13"/>
      <c r="MYK358" s="13"/>
      <c r="MYL358" s="13"/>
      <c r="MYM358" s="13"/>
      <c r="MYN358" s="13"/>
      <c r="MYO358" s="13"/>
      <c r="MYP358" s="13"/>
      <c r="MYQ358" s="13"/>
      <c r="MYR358" s="13"/>
      <c r="MYS358" s="13"/>
      <c r="MYT358" s="13"/>
      <c r="MYU358" s="13"/>
      <c r="MYV358" s="13"/>
      <c r="MYW358" s="13"/>
      <c r="MYX358" s="13"/>
      <c r="MYY358" s="13"/>
      <c r="MYZ358" s="13"/>
      <c r="MZA358" s="13"/>
      <c r="MZB358" s="13"/>
      <c r="MZC358" s="13"/>
      <c r="MZD358" s="13"/>
      <c r="MZE358" s="13"/>
      <c r="MZF358" s="13"/>
      <c r="MZG358" s="13"/>
      <c r="MZH358" s="13"/>
      <c r="MZI358" s="13"/>
      <c r="MZJ358" s="13"/>
      <c r="MZK358" s="13"/>
      <c r="MZL358" s="13"/>
      <c r="MZM358" s="13"/>
      <c r="MZN358" s="13"/>
      <c r="MZO358" s="13"/>
      <c r="MZP358" s="13"/>
      <c r="MZQ358" s="13"/>
      <c r="MZR358" s="13"/>
      <c r="MZS358" s="13"/>
      <c r="MZT358" s="13"/>
      <c r="MZU358" s="13"/>
      <c r="MZV358" s="13"/>
      <c r="MZW358" s="13"/>
      <c r="MZX358" s="13"/>
      <c r="MZY358" s="13"/>
      <c r="MZZ358" s="13"/>
      <c r="NAA358" s="13"/>
      <c r="NAB358" s="13"/>
      <c r="NAC358" s="13"/>
      <c r="NAD358" s="13"/>
      <c r="NAE358" s="13"/>
      <c r="NAF358" s="13"/>
      <c r="NAG358" s="13"/>
      <c r="NAH358" s="13"/>
      <c r="NAI358" s="13"/>
      <c r="NAJ358" s="13"/>
      <c r="NAK358" s="13"/>
      <c r="NAL358" s="13"/>
      <c r="NAM358" s="13"/>
      <c r="NAN358" s="13"/>
      <c r="NAO358" s="13"/>
      <c r="NAP358" s="13"/>
      <c r="NAQ358" s="13"/>
      <c r="NAR358" s="13"/>
      <c r="NAS358" s="13"/>
      <c r="NAT358" s="13"/>
      <c r="NAU358" s="13"/>
      <c r="NAV358" s="13"/>
      <c r="NAW358" s="13"/>
      <c r="NAX358" s="13"/>
      <c r="NAY358" s="13"/>
      <c r="NAZ358" s="13"/>
      <c r="NBA358" s="13"/>
      <c r="NBB358" s="13"/>
      <c r="NBC358" s="13"/>
      <c r="NBD358" s="13"/>
      <c r="NBE358" s="13"/>
      <c r="NBF358" s="13"/>
      <c r="NBG358" s="13"/>
      <c r="NBH358" s="13"/>
      <c r="NBI358" s="13"/>
      <c r="NBJ358" s="13"/>
      <c r="NBK358" s="13"/>
      <c r="NBL358" s="13"/>
      <c r="NBM358" s="13"/>
      <c r="NBN358" s="13"/>
      <c r="NBO358" s="13"/>
      <c r="NBP358" s="13"/>
      <c r="NBQ358" s="13"/>
      <c r="NBR358" s="13"/>
      <c r="NBS358" s="13"/>
      <c r="NBT358" s="13"/>
      <c r="NBU358" s="13"/>
      <c r="NBV358" s="13"/>
      <c r="NBW358" s="13"/>
      <c r="NBX358" s="13"/>
      <c r="NBY358" s="13"/>
      <c r="NBZ358" s="13"/>
      <c r="NCA358" s="13"/>
      <c r="NCB358" s="13"/>
      <c r="NCC358" s="13"/>
      <c r="NCD358" s="13"/>
      <c r="NCE358" s="13"/>
      <c r="NCF358" s="13"/>
      <c r="NCG358" s="13"/>
      <c r="NCH358" s="13"/>
      <c r="NCI358" s="13"/>
      <c r="NCJ358" s="13"/>
      <c r="NCK358" s="13"/>
      <c r="NCL358" s="13"/>
      <c r="NCM358" s="13"/>
      <c r="NCN358" s="13"/>
      <c r="NCO358" s="13"/>
      <c r="NCP358" s="13"/>
      <c r="NCQ358" s="13"/>
      <c r="NCR358" s="13"/>
      <c r="NCS358" s="13"/>
      <c r="NCT358" s="13"/>
      <c r="NCU358" s="13"/>
      <c r="NCV358" s="13"/>
      <c r="NCW358" s="13"/>
      <c r="NCX358" s="13"/>
      <c r="NCY358" s="13"/>
      <c r="NCZ358" s="13"/>
      <c r="NDA358" s="13"/>
      <c r="NDB358" s="13"/>
      <c r="NDC358" s="13"/>
      <c r="NDD358" s="13"/>
      <c r="NDE358" s="13"/>
      <c r="NDF358" s="13"/>
      <c r="NDG358" s="13"/>
      <c r="NDH358" s="13"/>
      <c r="NDI358" s="13"/>
      <c r="NDJ358" s="13"/>
      <c r="NDK358" s="13"/>
      <c r="NDL358" s="13"/>
      <c r="NDM358" s="13"/>
      <c r="NDN358" s="13"/>
      <c r="NDO358" s="13"/>
      <c r="NDP358" s="13"/>
      <c r="NDQ358" s="13"/>
      <c r="NDR358" s="13"/>
      <c r="NDS358" s="13"/>
      <c r="NDT358" s="13"/>
      <c r="NDU358" s="13"/>
      <c r="NDV358" s="13"/>
      <c r="NDW358" s="13"/>
      <c r="NDX358" s="13"/>
      <c r="NDY358" s="13"/>
      <c r="NDZ358" s="13"/>
      <c r="NEA358" s="13"/>
      <c r="NEB358" s="13"/>
      <c r="NEC358" s="13"/>
      <c r="NED358" s="13"/>
      <c r="NEE358" s="13"/>
      <c r="NEF358" s="13"/>
      <c r="NEG358" s="13"/>
      <c r="NEH358" s="13"/>
      <c r="NEI358" s="13"/>
      <c r="NEJ358" s="13"/>
      <c r="NEK358" s="13"/>
      <c r="NEL358" s="13"/>
      <c r="NEM358" s="13"/>
      <c r="NEN358" s="13"/>
      <c r="NEO358" s="13"/>
      <c r="NEP358" s="13"/>
      <c r="NEQ358" s="13"/>
      <c r="NER358" s="13"/>
      <c r="NES358" s="13"/>
      <c r="NET358" s="13"/>
      <c r="NEU358" s="13"/>
      <c r="NEV358" s="13"/>
      <c r="NEW358" s="13"/>
      <c r="NEX358" s="13"/>
      <c r="NEY358" s="13"/>
      <c r="NEZ358" s="13"/>
      <c r="NFA358" s="13"/>
      <c r="NFB358" s="13"/>
      <c r="NFC358" s="13"/>
      <c r="NFD358" s="13"/>
      <c r="NFE358" s="13"/>
      <c r="NFF358" s="13"/>
      <c r="NFG358" s="13"/>
      <c r="NFH358" s="13"/>
      <c r="NFI358" s="13"/>
      <c r="NFJ358" s="13"/>
      <c r="NFK358" s="13"/>
      <c r="NFL358" s="13"/>
      <c r="NFM358" s="13"/>
      <c r="NFN358" s="13"/>
      <c r="NFO358" s="13"/>
      <c r="NFP358" s="13"/>
      <c r="NFQ358" s="13"/>
      <c r="NFR358" s="13"/>
      <c r="NFS358" s="13"/>
      <c r="NFT358" s="13"/>
      <c r="NFU358" s="13"/>
      <c r="NFV358" s="13"/>
      <c r="NFW358" s="13"/>
      <c r="NFX358" s="13"/>
      <c r="NFY358" s="13"/>
      <c r="NFZ358" s="13"/>
      <c r="NGA358" s="13"/>
      <c r="NGB358" s="13"/>
      <c r="NGC358" s="13"/>
      <c r="NGD358" s="13"/>
      <c r="NGE358" s="13"/>
      <c r="NGF358" s="13"/>
      <c r="NGG358" s="13"/>
      <c r="NGH358" s="13"/>
      <c r="NGI358" s="13"/>
      <c r="NGJ358" s="13"/>
      <c r="NGK358" s="13"/>
      <c r="NGL358" s="13"/>
      <c r="NGM358" s="13"/>
      <c r="NGN358" s="13"/>
      <c r="NGO358" s="13"/>
      <c r="NGP358" s="13"/>
      <c r="NGQ358" s="13"/>
      <c r="NGR358" s="13"/>
      <c r="NGS358" s="13"/>
      <c r="NGT358" s="13"/>
      <c r="NGU358" s="13"/>
      <c r="NGV358" s="13"/>
      <c r="NGW358" s="13"/>
      <c r="NGX358" s="13"/>
      <c r="NGY358" s="13"/>
      <c r="NGZ358" s="13"/>
      <c r="NHA358" s="13"/>
      <c r="NHB358" s="13"/>
      <c r="NHC358" s="13"/>
      <c r="NHD358" s="13"/>
      <c r="NHE358" s="13"/>
      <c r="NHF358" s="13"/>
      <c r="NHG358" s="13"/>
      <c r="NHH358" s="13"/>
      <c r="NHI358" s="13"/>
      <c r="NHJ358" s="13"/>
      <c r="NHK358" s="13"/>
      <c r="NHL358" s="13"/>
      <c r="NHM358" s="13"/>
      <c r="NHN358" s="13"/>
      <c r="NHO358" s="13"/>
      <c r="NHP358" s="13"/>
      <c r="NHQ358" s="13"/>
      <c r="NHR358" s="13"/>
      <c r="NHS358" s="13"/>
      <c r="NHT358" s="13"/>
      <c r="NHU358" s="13"/>
      <c r="NHV358" s="13"/>
      <c r="NHW358" s="13"/>
      <c r="NHX358" s="13"/>
      <c r="NHY358" s="13"/>
      <c r="NHZ358" s="13"/>
      <c r="NIA358" s="13"/>
      <c r="NIB358" s="13"/>
      <c r="NIC358" s="13"/>
      <c r="NID358" s="13"/>
      <c r="NIE358" s="13"/>
      <c r="NIF358" s="13"/>
      <c r="NIG358" s="13"/>
      <c r="NIH358" s="13"/>
      <c r="NII358" s="13"/>
      <c r="NIJ358" s="13"/>
      <c r="NIK358" s="13"/>
      <c r="NIL358" s="13"/>
      <c r="NIM358" s="13"/>
      <c r="NIN358" s="13"/>
      <c r="NIO358" s="13"/>
      <c r="NIP358" s="13"/>
      <c r="NIQ358" s="13"/>
      <c r="NIR358" s="13"/>
      <c r="NIS358" s="13"/>
      <c r="NIT358" s="13"/>
      <c r="NIU358" s="13"/>
      <c r="NIV358" s="13"/>
      <c r="NIW358" s="13"/>
      <c r="NIX358" s="13"/>
      <c r="NIY358" s="13"/>
      <c r="NIZ358" s="13"/>
      <c r="NJA358" s="13"/>
      <c r="NJB358" s="13"/>
      <c r="NJC358" s="13"/>
      <c r="NJD358" s="13"/>
      <c r="NJE358" s="13"/>
      <c r="NJF358" s="13"/>
      <c r="NJG358" s="13"/>
      <c r="NJH358" s="13"/>
      <c r="NJI358" s="13"/>
      <c r="NJJ358" s="13"/>
      <c r="NJK358" s="13"/>
      <c r="NJL358" s="13"/>
      <c r="NJM358" s="13"/>
      <c r="NJN358" s="13"/>
      <c r="NJO358" s="13"/>
      <c r="NJP358" s="13"/>
      <c r="NJQ358" s="13"/>
      <c r="NJR358" s="13"/>
      <c r="NJS358" s="13"/>
      <c r="NJT358" s="13"/>
      <c r="NJU358" s="13"/>
      <c r="NJV358" s="13"/>
      <c r="NJW358" s="13"/>
      <c r="NJX358" s="13"/>
      <c r="NJY358" s="13"/>
      <c r="NJZ358" s="13"/>
      <c r="NKA358" s="13"/>
      <c r="NKB358" s="13"/>
      <c r="NKC358" s="13"/>
      <c r="NKD358" s="13"/>
      <c r="NKE358" s="13"/>
      <c r="NKF358" s="13"/>
      <c r="NKG358" s="13"/>
      <c r="NKH358" s="13"/>
      <c r="NKI358" s="13"/>
      <c r="NKJ358" s="13"/>
      <c r="NKK358" s="13"/>
      <c r="NKL358" s="13"/>
      <c r="NKM358" s="13"/>
      <c r="NKN358" s="13"/>
      <c r="NKO358" s="13"/>
      <c r="NKP358" s="13"/>
      <c r="NKQ358" s="13"/>
      <c r="NKR358" s="13"/>
      <c r="NKS358" s="13"/>
      <c r="NKT358" s="13"/>
      <c r="NKU358" s="13"/>
      <c r="NKV358" s="13"/>
      <c r="NKW358" s="13"/>
      <c r="NKX358" s="13"/>
      <c r="NKY358" s="13"/>
      <c r="NKZ358" s="13"/>
      <c r="NLA358" s="13"/>
      <c r="NLB358" s="13"/>
      <c r="NLC358" s="13"/>
      <c r="NLD358" s="13"/>
      <c r="NLE358" s="13"/>
      <c r="NLF358" s="13"/>
      <c r="NLG358" s="13"/>
      <c r="NLH358" s="13"/>
      <c r="NLI358" s="13"/>
      <c r="NLJ358" s="13"/>
      <c r="NLK358" s="13"/>
      <c r="NLL358" s="13"/>
      <c r="NLM358" s="13"/>
      <c r="NLN358" s="13"/>
      <c r="NLO358" s="13"/>
      <c r="NLP358" s="13"/>
      <c r="NLQ358" s="13"/>
      <c r="NLR358" s="13"/>
      <c r="NLS358" s="13"/>
      <c r="NLT358" s="13"/>
      <c r="NLU358" s="13"/>
      <c r="NLV358" s="13"/>
      <c r="NLW358" s="13"/>
      <c r="NLX358" s="13"/>
      <c r="NLY358" s="13"/>
      <c r="NLZ358" s="13"/>
      <c r="NMA358" s="13"/>
      <c r="NMB358" s="13"/>
      <c r="NMC358" s="13"/>
      <c r="NMD358" s="13"/>
      <c r="NME358" s="13"/>
      <c r="NMF358" s="13"/>
      <c r="NMG358" s="13"/>
      <c r="NMH358" s="13"/>
      <c r="NMI358" s="13"/>
      <c r="NMJ358" s="13"/>
      <c r="NMK358" s="13"/>
      <c r="NML358" s="13"/>
      <c r="NMM358" s="13"/>
      <c r="NMN358" s="13"/>
      <c r="NMO358" s="13"/>
      <c r="NMP358" s="13"/>
      <c r="NMQ358" s="13"/>
      <c r="NMR358" s="13"/>
      <c r="NMS358" s="13"/>
      <c r="NMT358" s="13"/>
      <c r="NMU358" s="13"/>
      <c r="NMV358" s="13"/>
      <c r="NMW358" s="13"/>
      <c r="NMX358" s="13"/>
      <c r="NMY358" s="13"/>
      <c r="NMZ358" s="13"/>
      <c r="NNA358" s="13"/>
      <c r="NNB358" s="13"/>
      <c r="NNC358" s="13"/>
      <c r="NND358" s="13"/>
      <c r="NNE358" s="13"/>
      <c r="NNF358" s="13"/>
      <c r="NNG358" s="13"/>
      <c r="NNH358" s="13"/>
      <c r="NNI358" s="13"/>
      <c r="NNJ358" s="13"/>
      <c r="NNK358" s="13"/>
      <c r="NNL358" s="13"/>
      <c r="NNM358" s="13"/>
      <c r="NNN358" s="13"/>
      <c r="NNO358" s="13"/>
      <c r="NNP358" s="13"/>
      <c r="NNQ358" s="13"/>
      <c r="NNR358" s="13"/>
      <c r="NNS358" s="13"/>
      <c r="NNT358" s="13"/>
      <c r="NNU358" s="13"/>
      <c r="NNV358" s="13"/>
      <c r="NNW358" s="13"/>
      <c r="NNX358" s="13"/>
      <c r="NNY358" s="13"/>
      <c r="NNZ358" s="13"/>
      <c r="NOA358" s="13"/>
      <c r="NOB358" s="13"/>
      <c r="NOC358" s="13"/>
      <c r="NOD358" s="13"/>
      <c r="NOE358" s="13"/>
      <c r="NOF358" s="13"/>
      <c r="NOG358" s="13"/>
      <c r="NOH358" s="13"/>
      <c r="NOI358" s="13"/>
      <c r="NOJ358" s="13"/>
      <c r="NOK358" s="13"/>
      <c r="NOL358" s="13"/>
      <c r="NOM358" s="13"/>
      <c r="NON358" s="13"/>
      <c r="NOO358" s="13"/>
      <c r="NOP358" s="13"/>
      <c r="NOQ358" s="13"/>
      <c r="NOR358" s="13"/>
      <c r="NOS358" s="13"/>
      <c r="NOT358" s="13"/>
      <c r="NOU358" s="13"/>
      <c r="NOV358" s="13"/>
      <c r="NOW358" s="13"/>
      <c r="NOX358" s="13"/>
      <c r="NOY358" s="13"/>
      <c r="NOZ358" s="13"/>
      <c r="NPA358" s="13"/>
      <c r="NPB358" s="13"/>
      <c r="NPC358" s="13"/>
      <c r="NPD358" s="13"/>
      <c r="NPE358" s="13"/>
      <c r="NPF358" s="13"/>
      <c r="NPG358" s="13"/>
      <c r="NPH358" s="13"/>
      <c r="NPI358" s="13"/>
      <c r="NPJ358" s="13"/>
      <c r="NPK358" s="13"/>
      <c r="NPL358" s="13"/>
      <c r="NPM358" s="13"/>
      <c r="NPN358" s="13"/>
      <c r="NPO358" s="13"/>
      <c r="NPP358" s="13"/>
      <c r="NPQ358" s="13"/>
      <c r="NPR358" s="13"/>
      <c r="NPS358" s="13"/>
      <c r="NPT358" s="13"/>
      <c r="NPU358" s="13"/>
      <c r="NPV358" s="13"/>
      <c r="NPW358" s="13"/>
      <c r="NPX358" s="13"/>
      <c r="NPY358" s="13"/>
      <c r="NPZ358" s="13"/>
      <c r="NQA358" s="13"/>
      <c r="NQB358" s="13"/>
      <c r="NQC358" s="13"/>
      <c r="NQD358" s="13"/>
      <c r="NQE358" s="13"/>
      <c r="NQF358" s="13"/>
      <c r="NQG358" s="13"/>
      <c r="NQH358" s="13"/>
      <c r="NQI358" s="13"/>
      <c r="NQJ358" s="13"/>
      <c r="NQK358" s="13"/>
      <c r="NQL358" s="13"/>
      <c r="NQM358" s="13"/>
      <c r="NQN358" s="13"/>
      <c r="NQO358" s="13"/>
      <c r="NQP358" s="13"/>
      <c r="NQQ358" s="13"/>
      <c r="NQR358" s="13"/>
      <c r="NQS358" s="13"/>
      <c r="NQT358" s="13"/>
      <c r="NQU358" s="13"/>
      <c r="NQV358" s="13"/>
      <c r="NQW358" s="13"/>
      <c r="NQX358" s="13"/>
      <c r="NQY358" s="13"/>
      <c r="NQZ358" s="13"/>
      <c r="NRA358" s="13"/>
      <c r="NRB358" s="13"/>
      <c r="NRC358" s="13"/>
      <c r="NRD358" s="13"/>
      <c r="NRE358" s="13"/>
      <c r="NRF358" s="13"/>
      <c r="NRG358" s="13"/>
      <c r="NRH358" s="13"/>
      <c r="NRI358" s="13"/>
      <c r="NRJ358" s="13"/>
      <c r="NRK358" s="13"/>
      <c r="NRL358" s="13"/>
      <c r="NRM358" s="13"/>
      <c r="NRN358" s="13"/>
      <c r="NRO358" s="13"/>
      <c r="NRP358" s="13"/>
      <c r="NRQ358" s="13"/>
      <c r="NRR358" s="13"/>
      <c r="NRS358" s="13"/>
      <c r="NRT358" s="13"/>
      <c r="NRU358" s="13"/>
      <c r="NRV358" s="13"/>
      <c r="NRW358" s="13"/>
      <c r="NRX358" s="13"/>
      <c r="NRY358" s="13"/>
      <c r="NRZ358" s="13"/>
      <c r="NSA358" s="13"/>
      <c r="NSB358" s="13"/>
      <c r="NSC358" s="13"/>
      <c r="NSD358" s="13"/>
      <c r="NSE358" s="13"/>
      <c r="NSF358" s="13"/>
      <c r="NSG358" s="13"/>
      <c r="NSH358" s="13"/>
      <c r="NSI358" s="13"/>
      <c r="NSJ358" s="13"/>
      <c r="NSK358" s="13"/>
      <c r="NSL358" s="13"/>
      <c r="NSM358" s="13"/>
      <c r="NSN358" s="13"/>
      <c r="NSO358" s="13"/>
      <c r="NSP358" s="13"/>
      <c r="NSQ358" s="13"/>
      <c r="NSR358" s="13"/>
      <c r="NSS358" s="13"/>
      <c r="NST358" s="13"/>
      <c r="NSU358" s="13"/>
      <c r="NSV358" s="13"/>
      <c r="NSW358" s="13"/>
      <c r="NSX358" s="13"/>
      <c r="NSY358" s="13"/>
      <c r="NSZ358" s="13"/>
      <c r="NTA358" s="13"/>
      <c r="NTB358" s="13"/>
      <c r="NTC358" s="13"/>
      <c r="NTD358" s="13"/>
      <c r="NTE358" s="13"/>
      <c r="NTF358" s="13"/>
      <c r="NTG358" s="13"/>
      <c r="NTH358" s="13"/>
      <c r="NTI358" s="13"/>
      <c r="NTJ358" s="13"/>
      <c r="NTK358" s="13"/>
      <c r="NTL358" s="13"/>
      <c r="NTM358" s="13"/>
      <c r="NTN358" s="13"/>
      <c r="NTO358" s="13"/>
      <c r="NTP358" s="13"/>
      <c r="NTQ358" s="13"/>
      <c r="NTR358" s="13"/>
      <c r="NTS358" s="13"/>
      <c r="NTT358" s="13"/>
      <c r="NTU358" s="13"/>
      <c r="NTV358" s="13"/>
      <c r="NTW358" s="13"/>
      <c r="NTX358" s="13"/>
      <c r="NTY358" s="13"/>
      <c r="NTZ358" s="13"/>
      <c r="NUA358" s="13"/>
      <c r="NUB358" s="13"/>
      <c r="NUC358" s="13"/>
      <c r="NUD358" s="13"/>
      <c r="NUE358" s="13"/>
      <c r="NUF358" s="13"/>
      <c r="NUG358" s="13"/>
      <c r="NUH358" s="13"/>
      <c r="NUI358" s="13"/>
      <c r="NUJ358" s="13"/>
      <c r="NUK358" s="13"/>
      <c r="NUL358" s="13"/>
      <c r="NUM358" s="13"/>
      <c r="NUN358" s="13"/>
      <c r="NUO358" s="13"/>
      <c r="NUP358" s="13"/>
      <c r="NUQ358" s="13"/>
      <c r="NUR358" s="13"/>
      <c r="NUS358" s="13"/>
      <c r="NUT358" s="13"/>
      <c r="NUU358" s="13"/>
      <c r="NUV358" s="13"/>
      <c r="NUW358" s="13"/>
      <c r="NUX358" s="13"/>
      <c r="NUY358" s="13"/>
      <c r="NUZ358" s="13"/>
      <c r="NVA358" s="13"/>
      <c r="NVB358" s="13"/>
      <c r="NVC358" s="13"/>
      <c r="NVD358" s="13"/>
      <c r="NVE358" s="13"/>
      <c r="NVF358" s="13"/>
      <c r="NVG358" s="13"/>
      <c r="NVH358" s="13"/>
      <c r="NVI358" s="13"/>
      <c r="NVJ358" s="13"/>
      <c r="NVK358" s="13"/>
      <c r="NVL358" s="13"/>
      <c r="NVM358" s="13"/>
      <c r="NVN358" s="13"/>
      <c r="NVO358" s="13"/>
      <c r="NVP358" s="13"/>
      <c r="NVQ358" s="13"/>
      <c r="NVR358" s="13"/>
      <c r="NVS358" s="13"/>
      <c r="NVT358" s="13"/>
      <c r="NVU358" s="13"/>
      <c r="NVV358" s="13"/>
      <c r="NVW358" s="13"/>
      <c r="NVX358" s="13"/>
      <c r="NVY358" s="13"/>
      <c r="NVZ358" s="13"/>
      <c r="NWA358" s="13"/>
      <c r="NWB358" s="13"/>
      <c r="NWC358" s="13"/>
      <c r="NWD358" s="13"/>
      <c r="NWE358" s="13"/>
      <c r="NWF358" s="13"/>
      <c r="NWG358" s="13"/>
      <c r="NWH358" s="13"/>
      <c r="NWI358" s="13"/>
      <c r="NWJ358" s="13"/>
      <c r="NWK358" s="13"/>
      <c r="NWL358" s="13"/>
      <c r="NWM358" s="13"/>
      <c r="NWN358" s="13"/>
      <c r="NWO358" s="13"/>
      <c r="NWP358" s="13"/>
      <c r="NWQ358" s="13"/>
      <c r="NWR358" s="13"/>
      <c r="NWS358" s="13"/>
      <c r="NWT358" s="13"/>
      <c r="NWU358" s="13"/>
      <c r="NWV358" s="13"/>
      <c r="NWW358" s="13"/>
      <c r="NWX358" s="13"/>
      <c r="NWY358" s="13"/>
      <c r="NWZ358" s="13"/>
      <c r="NXA358" s="13"/>
      <c r="NXB358" s="13"/>
      <c r="NXC358" s="13"/>
      <c r="NXD358" s="13"/>
      <c r="NXE358" s="13"/>
      <c r="NXF358" s="13"/>
      <c r="NXG358" s="13"/>
      <c r="NXH358" s="13"/>
      <c r="NXI358" s="13"/>
      <c r="NXJ358" s="13"/>
      <c r="NXK358" s="13"/>
      <c r="NXL358" s="13"/>
      <c r="NXM358" s="13"/>
      <c r="NXN358" s="13"/>
      <c r="NXO358" s="13"/>
      <c r="NXP358" s="13"/>
      <c r="NXQ358" s="13"/>
      <c r="NXR358" s="13"/>
      <c r="NXS358" s="13"/>
      <c r="NXT358" s="13"/>
      <c r="NXU358" s="13"/>
      <c r="NXV358" s="13"/>
      <c r="NXW358" s="13"/>
      <c r="NXX358" s="13"/>
      <c r="NXY358" s="13"/>
      <c r="NXZ358" s="13"/>
      <c r="NYA358" s="13"/>
      <c r="NYB358" s="13"/>
      <c r="NYC358" s="13"/>
      <c r="NYD358" s="13"/>
      <c r="NYE358" s="13"/>
      <c r="NYF358" s="13"/>
      <c r="NYG358" s="13"/>
      <c r="NYH358" s="13"/>
      <c r="NYI358" s="13"/>
      <c r="NYJ358" s="13"/>
      <c r="NYK358" s="13"/>
      <c r="NYL358" s="13"/>
      <c r="NYM358" s="13"/>
      <c r="NYN358" s="13"/>
      <c r="NYO358" s="13"/>
      <c r="NYP358" s="13"/>
      <c r="NYQ358" s="13"/>
      <c r="NYR358" s="13"/>
      <c r="NYS358" s="13"/>
      <c r="NYT358" s="13"/>
      <c r="NYU358" s="13"/>
      <c r="NYV358" s="13"/>
      <c r="NYW358" s="13"/>
      <c r="NYX358" s="13"/>
      <c r="NYY358" s="13"/>
      <c r="NYZ358" s="13"/>
      <c r="NZA358" s="13"/>
      <c r="NZB358" s="13"/>
      <c r="NZC358" s="13"/>
      <c r="NZD358" s="13"/>
      <c r="NZE358" s="13"/>
      <c r="NZF358" s="13"/>
      <c r="NZG358" s="13"/>
      <c r="NZH358" s="13"/>
      <c r="NZI358" s="13"/>
      <c r="NZJ358" s="13"/>
      <c r="NZK358" s="13"/>
      <c r="NZL358" s="13"/>
      <c r="NZM358" s="13"/>
      <c r="NZN358" s="13"/>
      <c r="NZO358" s="13"/>
      <c r="NZP358" s="13"/>
      <c r="NZQ358" s="13"/>
      <c r="NZR358" s="13"/>
      <c r="NZS358" s="13"/>
      <c r="NZT358" s="13"/>
      <c r="NZU358" s="13"/>
      <c r="NZV358" s="13"/>
      <c r="NZW358" s="13"/>
      <c r="NZX358" s="13"/>
      <c r="NZY358" s="13"/>
      <c r="NZZ358" s="13"/>
      <c r="OAA358" s="13"/>
      <c r="OAB358" s="13"/>
      <c r="OAC358" s="13"/>
      <c r="OAD358" s="13"/>
      <c r="OAE358" s="13"/>
      <c r="OAF358" s="13"/>
      <c r="OAG358" s="13"/>
      <c r="OAH358" s="13"/>
      <c r="OAI358" s="13"/>
      <c r="OAJ358" s="13"/>
      <c r="OAK358" s="13"/>
      <c r="OAL358" s="13"/>
      <c r="OAM358" s="13"/>
      <c r="OAN358" s="13"/>
      <c r="OAO358" s="13"/>
      <c r="OAP358" s="13"/>
      <c r="OAQ358" s="13"/>
      <c r="OAR358" s="13"/>
      <c r="OAS358" s="13"/>
      <c r="OAT358" s="13"/>
      <c r="OAU358" s="13"/>
      <c r="OAV358" s="13"/>
      <c r="OAW358" s="13"/>
      <c r="OAX358" s="13"/>
      <c r="OAY358" s="13"/>
      <c r="OAZ358" s="13"/>
      <c r="OBA358" s="13"/>
      <c r="OBB358" s="13"/>
      <c r="OBC358" s="13"/>
      <c r="OBD358" s="13"/>
      <c r="OBE358" s="13"/>
      <c r="OBF358" s="13"/>
      <c r="OBG358" s="13"/>
      <c r="OBH358" s="13"/>
      <c r="OBI358" s="13"/>
      <c r="OBJ358" s="13"/>
      <c r="OBK358" s="13"/>
      <c r="OBL358" s="13"/>
      <c r="OBM358" s="13"/>
      <c r="OBN358" s="13"/>
      <c r="OBO358" s="13"/>
      <c r="OBP358" s="13"/>
      <c r="OBQ358" s="13"/>
      <c r="OBR358" s="13"/>
      <c r="OBS358" s="13"/>
      <c r="OBT358" s="13"/>
      <c r="OBU358" s="13"/>
      <c r="OBV358" s="13"/>
      <c r="OBW358" s="13"/>
      <c r="OBX358" s="13"/>
      <c r="OBY358" s="13"/>
      <c r="OBZ358" s="13"/>
      <c r="OCA358" s="13"/>
      <c r="OCB358" s="13"/>
      <c r="OCC358" s="13"/>
      <c r="OCD358" s="13"/>
      <c r="OCE358" s="13"/>
      <c r="OCF358" s="13"/>
      <c r="OCG358" s="13"/>
      <c r="OCH358" s="13"/>
      <c r="OCI358" s="13"/>
      <c r="OCJ358" s="13"/>
      <c r="OCK358" s="13"/>
      <c r="OCL358" s="13"/>
      <c r="OCM358" s="13"/>
      <c r="OCN358" s="13"/>
      <c r="OCO358" s="13"/>
      <c r="OCP358" s="13"/>
      <c r="OCQ358" s="13"/>
      <c r="OCR358" s="13"/>
      <c r="OCS358" s="13"/>
      <c r="OCT358" s="13"/>
      <c r="OCU358" s="13"/>
      <c r="OCV358" s="13"/>
      <c r="OCW358" s="13"/>
      <c r="OCX358" s="13"/>
      <c r="OCY358" s="13"/>
      <c r="OCZ358" s="13"/>
      <c r="ODA358" s="13"/>
      <c r="ODB358" s="13"/>
      <c r="ODC358" s="13"/>
      <c r="ODD358" s="13"/>
      <c r="ODE358" s="13"/>
      <c r="ODF358" s="13"/>
      <c r="ODG358" s="13"/>
      <c r="ODH358" s="13"/>
      <c r="ODI358" s="13"/>
      <c r="ODJ358" s="13"/>
      <c r="ODK358" s="13"/>
      <c r="ODL358" s="13"/>
      <c r="ODM358" s="13"/>
      <c r="ODN358" s="13"/>
      <c r="ODO358" s="13"/>
      <c r="ODP358" s="13"/>
      <c r="ODQ358" s="13"/>
      <c r="ODR358" s="13"/>
      <c r="ODS358" s="13"/>
      <c r="ODT358" s="13"/>
      <c r="ODU358" s="13"/>
      <c r="ODV358" s="13"/>
      <c r="ODW358" s="13"/>
      <c r="ODX358" s="13"/>
      <c r="ODY358" s="13"/>
      <c r="ODZ358" s="13"/>
      <c r="OEA358" s="13"/>
      <c r="OEB358" s="13"/>
      <c r="OEC358" s="13"/>
      <c r="OED358" s="13"/>
      <c r="OEE358" s="13"/>
      <c r="OEF358" s="13"/>
      <c r="OEG358" s="13"/>
      <c r="OEH358" s="13"/>
      <c r="OEI358" s="13"/>
      <c r="OEJ358" s="13"/>
      <c r="OEK358" s="13"/>
      <c r="OEL358" s="13"/>
      <c r="OEM358" s="13"/>
      <c r="OEN358" s="13"/>
      <c r="OEO358" s="13"/>
      <c r="OEP358" s="13"/>
      <c r="OEQ358" s="13"/>
      <c r="OER358" s="13"/>
      <c r="OES358" s="13"/>
      <c r="OET358" s="13"/>
      <c r="OEU358" s="13"/>
      <c r="OEV358" s="13"/>
      <c r="OEW358" s="13"/>
      <c r="OEX358" s="13"/>
      <c r="OEY358" s="13"/>
      <c r="OEZ358" s="13"/>
      <c r="OFA358" s="13"/>
      <c r="OFB358" s="13"/>
      <c r="OFC358" s="13"/>
      <c r="OFD358" s="13"/>
      <c r="OFE358" s="13"/>
      <c r="OFF358" s="13"/>
      <c r="OFG358" s="13"/>
      <c r="OFH358" s="13"/>
      <c r="OFI358" s="13"/>
      <c r="OFJ358" s="13"/>
      <c r="OFK358" s="13"/>
      <c r="OFL358" s="13"/>
      <c r="OFM358" s="13"/>
      <c r="OFN358" s="13"/>
      <c r="OFO358" s="13"/>
      <c r="OFP358" s="13"/>
      <c r="OFQ358" s="13"/>
      <c r="OFR358" s="13"/>
      <c r="OFS358" s="13"/>
      <c r="OFT358" s="13"/>
      <c r="OFU358" s="13"/>
      <c r="OFV358" s="13"/>
      <c r="OFW358" s="13"/>
      <c r="OFX358" s="13"/>
      <c r="OFY358" s="13"/>
      <c r="OFZ358" s="13"/>
      <c r="OGA358" s="13"/>
      <c r="OGB358" s="13"/>
      <c r="OGC358" s="13"/>
      <c r="OGD358" s="13"/>
      <c r="OGE358" s="13"/>
      <c r="OGF358" s="13"/>
      <c r="OGG358" s="13"/>
      <c r="OGH358" s="13"/>
      <c r="OGI358" s="13"/>
      <c r="OGJ358" s="13"/>
      <c r="OGK358" s="13"/>
      <c r="OGL358" s="13"/>
      <c r="OGM358" s="13"/>
      <c r="OGN358" s="13"/>
      <c r="OGO358" s="13"/>
      <c r="OGP358" s="13"/>
      <c r="OGQ358" s="13"/>
      <c r="OGR358" s="13"/>
      <c r="OGS358" s="13"/>
      <c r="OGT358" s="13"/>
      <c r="OGU358" s="13"/>
      <c r="OGV358" s="13"/>
      <c r="OGW358" s="13"/>
      <c r="OGX358" s="13"/>
      <c r="OGY358" s="13"/>
      <c r="OGZ358" s="13"/>
      <c r="OHA358" s="13"/>
      <c r="OHB358" s="13"/>
      <c r="OHC358" s="13"/>
      <c r="OHD358" s="13"/>
      <c r="OHE358" s="13"/>
      <c r="OHF358" s="13"/>
      <c r="OHG358" s="13"/>
      <c r="OHH358" s="13"/>
      <c r="OHI358" s="13"/>
      <c r="OHJ358" s="13"/>
      <c r="OHK358" s="13"/>
      <c r="OHL358" s="13"/>
      <c r="OHM358" s="13"/>
      <c r="OHN358" s="13"/>
      <c r="OHO358" s="13"/>
      <c r="OHP358" s="13"/>
      <c r="OHQ358" s="13"/>
      <c r="OHR358" s="13"/>
      <c r="OHS358" s="13"/>
      <c r="OHT358" s="13"/>
      <c r="OHU358" s="13"/>
      <c r="OHV358" s="13"/>
      <c r="OHW358" s="13"/>
      <c r="OHX358" s="13"/>
      <c r="OHY358" s="13"/>
      <c r="OHZ358" s="13"/>
      <c r="OIA358" s="13"/>
      <c r="OIB358" s="13"/>
      <c r="OIC358" s="13"/>
      <c r="OID358" s="13"/>
      <c r="OIE358" s="13"/>
      <c r="OIF358" s="13"/>
      <c r="OIG358" s="13"/>
      <c r="OIH358" s="13"/>
      <c r="OII358" s="13"/>
      <c r="OIJ358" s="13"/>
      <c r="OIK358" s="13"/>
      <c r="OIL358" s="13"/>
      <c r="OIM358" s="13"/>
      <c r="OIN358" s="13"/>
      <c r="OIO358" s="13"/>
      <c r="OIP358" s="13"/>
      <c r="OIQ358" s="13"/>
      <c r="OIR358" s="13"/>
      <c r="OIS358" s="13"/>
      <c r="OIT358" s="13"/>
      <c r="OIU358" s="13"/>
      <c r="OIV358" s="13"/>
      <c r="OIW358" s="13"/>
      <c r="OIX358" s="13"/>
      <c r="OIY358" s="13"/>
      <c r="OIZ358" s="13"/>
      <c r="OJA358" s="13"/>
      <c r="OJB358" s="13"/>
      <c r="OJC358" s="13"/>
      <c r="OJD358" s="13"/>
      <c r="OJE358" s="13"/>
      <c r="OJF358" s="13"/>
      <c r="OJG358" s="13"/>
      <c r="OJH358" s="13"/>
      <c r="OJI358" s="13"/>
      <c r="OJJ358" s="13"/>
      <c r="OJK358" s="13"/>
      <c r="OJL358" s="13"/>
      <c r="OJM358" s="13"/>
      <c r="OJN358" s="13"/>
      <c r="OJO358" s="13"/>
      <c r="OJP358" s="13"/>
      <c r="OJQ358" s="13"/>
      <c r="OJR358" s="13"/>
      <c r="OJS358" s="13"/>
      <c r="OJT358" s="13"/>
      <c r="OJU358" s="13"/>
      <c r="OJV358" s="13"/>
      <c r="OJW358" s="13"/>
      <c r="OJX358" s="13"/>
      <c r="OJY358" s="13"/>
      <c r="OJZ358" s="13"/>
      <c r="OKA358" s="13"/>
      <c r="OKB358" s="13"/>
      <c r="OKC358" s="13"/>
      <c r="OKD358" s="13"/>
      <c r="OKE358" s="13"/>
      <c r="OKF358" s="13"/>
      <c r="OKG358" s="13"/>
      <c r="OKH358" s="13"/>
      <c r="OKI358" s="13"/>
      <c r="OKJ358" s="13"/>
      <c r="OKK358" s="13"/>
      <c r="OKL358" s="13"/>
      <c r="OKM358" s="13"/>
      <c r="OKN358" s="13"/>
      <c r="OKO358" s="13"/>
      <c r="OKP358" s="13"/>
      <c r="OKQ358" s="13"/>
      <c r="OKR358" s="13"/>
      <c r="OKS358" s="13"/>
      <c r="OKT358" s="13"/>
      <c r="OKU358" s="13"/>
      <c r="OKV358" s="13"/>
      <c r="OKW358" s="13"/>
      <c r="OKX358" s="13"/>
      <c r="OKY358" s="13"/>
      <c r="OKZ358" s="13"/>
      <c r="OLA358" s="13"/>
      <c r="OLB358" s="13"/>
      <c r="OLC358" s="13"/>
      <c r="OLD358" s="13"/>
      <c r="OLE358" s="13"/>
      <c r="OLF358" s="13"/>
      <c r="OLG358" s="13"/>
      <c r="OLH358" s="13"/>
      <c r="OLI358" s="13"/>
      <c r="OLJ358" s="13"/>
      <c r="OLK358" s="13"/>
      <c r="OLL358" s="13"/>
      <c r="OLM358" s="13"/>
      <c r="OLN358" s="13"/>
      <c r="OLO358" s="13"/>
      <c r="OLP358" s="13"/>
      <c r="OLQ358" s="13"/>
      <c r="OLR358" s="13"/>
      <c r="OLS358" s="13"/>
      <c r="OLT358" s="13"/>
      <c r="OLU358" s="13"/>
      <c r="OLV358" s="13"/>
      <c r="OLW358" s="13"/>
      <c r="OLX358" s="13"/>
      <c r="OLY358" s="13"/>
      <c r="OLZ358" s="13"/>
      <c r="OMA358" s="13"/>
      <c r="OMB358" s="13"/>
      <c r="OMC358" s="13"/>
      <c r="OMD358" s="13"/>
      <c r="OME358" s="13"/>
      <c r="OMF358" s="13"/>
      <c r="OMG358" s="13"/>
      <c r="OMH358" s="13"/>
      <c r="OMI358" s="13"/>
      <c r="OMJ358" s="13"/>
      <c r="OMK358" s="13"/>
      <c r="OML358" s="13"/>
      <c r="OMM358" s="13"/>
      <c r="OMN358" s="13"/>
      <c r="OMO358" s="13"/>
      <c r="OMP358" s="13"/>
      <c r="OMQ358" s="13"/>
      <c r="OMR358" s="13"/>
      <c r="OMS358" s="13"/>
      <c r="OMT358" s="13"/>
      <c r="OMU358" s="13"/>
      <c r="OMV358" s="13"/>
      <c r="OMW358" s="13"/>
      <c r="OMX358" s="13"/>
      <c r="OMY358" s="13"/>
      <c r="OMZ358" s="13"/>
      <c r="ONA358" s="13"/>
      <c r="ONB358" s="13"/>
      <c r="ONC358" s="13"/>
      <c r="OND358" s="13"/>
      <c r="ONE358" s="13"/>
      <c r="ONF358" s="13"/>
      <c r="ONG358" s="13"/>
      <c r="ONH358" s="13"/>
      <c r="ONI358" s="13"/>
      <c r="ONJ358" s="13"/>
      <c r="ONK358" s="13"/>
      <c r="ONL358" s="13"/>
      <c r="ONM358" s="13"/>
      <c r="ONN358" s="13"/>
      <c r="ONO358" s="13"/>
      <c r="ONP358" s="13"/>
      <c r="ONQ358" s="13"/>
      <c r="ONR358" s="13"/>
      <c r="ONS358" s="13"/>
      <c r="ONT358" s="13"/>
      <c r="ONU358" s="13"/>
      <c r="ONV358" s="13"/>
      <c r="ONW358" s="13"/>
      <c r="ONX358" s="13"/>
      <c r="ONY358" s="13"/>
      <c r="ONZ358" s="13"/>
      <c r="OOA358" s="13"/>
      <c r="OOB358" s="13"/>
      <c r="OOC358" s="13"/>
      <c r="OOD358" s="13"/>
      <c r="OOE358" s="13"/>
      <c r="OOF358" s="13"/>
      <c r="OOG358" s="13"/>
      <c r="OOH358" s="13"/>
      <c r="OOI358" s="13"/>
      <c r="OOJ358" s="13"/>
      <c r="OOK358" s="13"/>
      <c r="OOL358" s="13"/>
      <c r="OOM358" s="13"/>
      <c r="OON358" s="13"/>
      <c r="OOO358" s="13"/>
      <c r="OOP358" s="13"/>
      <c r="OOQ358" s="13"/>
      <c r="OOR358" s="13"/>
      <c r="OOS358" s="13"/>
      <c r="OOT358" s="13"/>
      <c r="OOU358" s="13"/>
      <c r="OOV358" s="13"/>
      <c r="OOW358" s="13"/>
      <c r="OOX358" s="13"/>
      <c r="OOY358" s="13"/>
      <c r="OOZ358" s="13"/>
      <c r="OPA358" s="13"/>
      <c r="OPB358" s="13"/>
      <c r="OPC358" s="13"/>
      <c r="OPD358" s="13"/>
      <c r="OPE358" s="13"/>
      <c r="OPF358" s="13"/>
      <c r="OPG358" s="13"/>
      <c r="OPH358" s="13"/>
      <c r="OPI358" s="13"/>
      <c r="OPJ358" s="13"/>
      <c r="OPK358" s="13"/>
      <c r="OPL358" s="13"/>
      <c r="OPM358" s="13"/>
      <c r="OPN358" s="13"/>
      <c r="OPO358" s="13"/>
      <c r="OPP358" s="13"/>
      <c r="OPQ358" s="13"/>
      <c r="OPR358" s="13"/>
      <c r="OPS358" s="13"/>
      <c r="OPT358" s="13"/>
      <c r="OPU358" s="13"/>
      <c r="OPV358" s="13"/>
      <c r="OPW358" s="13"/>
      <c r="OPX358" s="13"/>
      <c r="OPY358" s="13"/>
      <c r="OPZ358" s="13"/>
      <c r="OQA358" s="13"/>
      <c r="OQB358" s="13"/>
      <c r="OQC358" s="13"/>
      <c r="OQD358" s="13"/>
      <c r="OQE358" s="13"/>
      <c r="OQF358" s="13"/>
      <c r="OQG358" s="13"/>
      <c r="OQH358" s="13"/>
      <c r="OQI358" s="13"/>
      <c r="OQJ358" s="13"/>
      <c r="OQK358" s="13"/>
      <c r="OQL358" s="13"/>
      <c r="OQM358" s="13"/>
      <c r="OQN358" s="13"/>
      <c r="OQO358" s="13"/>
      <c r="OQP358" s="13"/>
      <c r="OQQ358" s="13"/>
      <c r="OQR358" s="13"/>
      <c r="OQS358" s="13"/>
      <c r="OQT358" s="13"/>
      <c r="OQU358" s="13"/>
      <c r="OQV358" s="13"/>
      <c r="OQW358" s="13"/>
      <c r="OQX358" s="13"/>
      <c r="OQY358" s="13"/>
      <c r="OQZ358" s="13"/>
      <c r="ORA358" s="13"/>
      <c r="ORB358" s="13"/>
      <c r="ORC358" s="13"/>
      <c r="ORD358" s="13"/>
      <c r="ORE358" s="13"/>
      <c r="ORF358" s="13"/>
      <c r="ORG358" s="13"/>
      <c r="ORH358" s="13"/>
      <c r="ORI358" s="13"/>
      <c r="ORJ358" s="13"/>
      <c r="ORK358" s="13"/>
      <c r="ORL358" s="13"/>
      <c r="ORM358" s="13"/>
      <c r="ORN358" s="13"/>
      <c r="ORO358" s="13"/>
      <c r="ORP358" s="13"/>
      <c r="ORQ358" s="13"/>
      <c r="ORR358" s="13"/>
      <c r="ORS358" s="13"/>
      <c r="ORT358" s="13"/>
      <c r="ORU358" s="13"/>
      <c r="ORV358" s="13"/>
      <c r="ORW358" s="13"/>
      <c r="ORX358" s="13"/>
      <c r="ORY358" s="13"/>
      <c r="ORZ358" s="13"/>
      <c r="OSA358" s="13"/>
      <c r="OSB358" s="13"/>
      <c r="OSC358" s="13"/>
      <c r="OSD358" s="13"/>
      <c r="OSE358" s="13"/>
      <c r="OSF358" s="13"/>
      <c r="OSG358" s="13"/>
      <c r="OSH358" s="13"/>
      <c r="OSI358" s="13"/>
      <c r="OSJ358" s="13"/>
      <c r="OSK358" s="13"/>
      <c r="OSL358" s="13"/>
      <c r="OSM358" s="13"/>
      <c r="OSN358" s="13"/>
      <c r="OSO358" s="13"/>
      <c r="OSP358" s="13"/>
      <c r="OSQ358" s="13"/>
      <c r="OSR358" s="13"/>
      <c r="OSS358" s="13"/>
      <c r="OST358" s="13"/>
      <c r="OSU358" s="13"/>
      <c r="OSV358" s="13"/>
      <c r="OSW358" s="13"/>
      <c r="OSX358" s="13"/>
      <c r="OSY358" s="13"/>
      <c r="OSZ358" s="13"/>
      <c r="OTA358" s="13"/>
      <c r="OTB358" s="13"/>
      <c r="OTC358" s="13"/>
      <c r="OTD358" s="13"/>
      <c r="OTE358" s="13"/>
      <c r="OTF358" s="13"/>
      <c r="OTG358" s="13"/>
      <c r="OTH358" s="13"/>
      <c r="OTI358" s="13"/>
      <c r="OTJ358" s="13"/>
      <c r="OTK358" s="13"/>
      <c r="OTL358" s="13"/>
      <c r="OTM358" s="13"/>
      <c r="OTN358" s="13"/>
      <c r="OTO358" s="13"/>
      <c r="OTP358" s="13"/>
      <c r="OTQ358" s="13"/>
      <c r="OTR358" s="13"/>
      <c r="OTS358" s="13"/>
      <c r="OTT358" s="13"/>
      <c r="OTU358" s="13"/>
      <c r="OTV358" s="13"/>
      <c r="OTW358" s="13"/>
      <c r="OTX358" s="13"/>
      <c r="OTY358" s="13"/>
      <c r="OTZ358" s="13"/>
      <c r="OUA358" s="13"/>
      <c r="OUB358" s="13"/>
      <c r="OUC358" s="13"/>
      <c r="OUD358" s="13"/>
      <c r="OUE358" s="13"/>
      <c r="OUF358" s="13"/>
      <c r="OUG358" s="13"/>
      <c r="OUH358" s="13"/>
      <c r="OUI358" s="13"/>
      <c r="OUJ358" s="13"/>
      <c r="OUK358" s="13"/>
      <c r="OUL358" s="13"/>
      <c r="OUM358" s="13"/>
      <c r="OUN358" s="13"/>
      <c r="OUO358" s="13"/>
      <c r="OUP358" s="13"/>
      <c r="OUQ358" s="13"/>
      <c r="OUR358" s="13"/>
      <c r="OUS358" s="13"/>
      <c r="OUT358" s="13"/>
      <c r="OUU358" s="13"/>
      <c r="OUV358" s="13"/>
      <c r="OUW358" s="13"/>
      <c r="OUX358" s="13"/>
      <c r="OUY358" s="13"/>
      <c r="OUZ358" s="13"/>
      <c r="OVA358" s="13"/>
      <c r="OVB358" s="13"/>
      <c r="OVC358" s="13"/>
      <c r="OVD358" s="13"/>
      <c r="OVE358" s="13"/>
      <c r="OVF358" s="13"/>
      <c r="OVG358" s="13"/>
      <c r="OVH358" s="13"/>
      <c r="OVI358" s="13"/>
      <c r="OVJ358" s="13"/>
      <c r="OVK358" s="13"/>
      <c r="OVL358" s="13"/>
      <c r="OVM358" s="13"/>
      <c r="OVN358" s="13"/>
      <c r="OVO358" s="13"/>
      <c r="OVP358" s="13"/>
      <c r="OVQ358" s="13"/>
      <c r="OVR358" s="13"/>
      <c r="OVS358" s="13"/>
      <c r="OVT358" s="13"/>
      <c r="OVU358" s="13"/>
      <c r="OVV358" s="13"/>
      <c r="OVW358" s="13"/>
      <c r="OVX358" s="13"/>
      <c r="OVY358" s="13"/>
      <c r="OVZ358" s="13"/>
      <c r="OWA358" s="13"/>
      <c r="OWB358" s="13"/>
      <c r="OWC358" s="13"/>
      <c r="OWD358" s="13"/>
      <c r="OWE358" s="13"/>
      <c r="OWF358" s="13"/>
      <c r="OWG358" s="13"/>
      <c r="OWH358" s="13"/>
      <c r="OWI358" s="13"/>
      <c r="OWJ358" s="13"/>
      <c r="OWK358" s="13"/>
      <c r="OWL358" s="13"/>
      <c r="OWM358" s="13"/>
      <c r="OWN358" s="13"/>
      <c r="OWO358" s="13"/>
      <c r="OWP358" s="13"/>
      <c r="OWQ358" s="13"/>
      <c r="OWR358" s="13"/>
      <c r="OWS358" s="13"/>
      <c r="OWT358" s="13"/>
      <c r="OWU358" s="13"/>
      <c r="OWV358" s="13"/>
      <c r="OWW358" s="13"/>
      <c r="OWX358" s="13"/>
      <c r="OWY358" s="13"/>
      <c r="OWZ358" s="13"/>
      <c r="OXA358" s="13"/>
      <c r="OXB358" s="13"/>
      <c r="OXC358" s="13"/>
      <c r="OXD358" s="13"/>
      <c r="OXE358" s="13"/>
      <c r="OXF358" s="13"/>
      <c r="OXG358" s="13"/>
      <c r="OXH358" s="13"/>
      <c r="OXI358" s="13"/>
      <c r="OXJ358" s="13"/>
      <c r="OXK358" s="13"/>
      <c r="OXL358" s="13"/>
      <c r="OXM358" s="13"/>
      <c r="OXN358" s="13"/>
      <c r="OXO358" s="13"/>
      <c r="OXP358" s="13"/>
      <c r="OXQ358" s="13"/>
      <c r="OXR358" s="13"/>
      <c r="OXS358" s="13"/>
      <c r="OXT358" s="13"/>
      <c r="OXU358" s="13"/>
      <c r="OXV358" s="13"/>
      <c r="OXW358" s="13"/>
      <c r="OXX358" s="13"/>
      <c r="OXY358" s="13"/>
      <c r="OXZ358" s="13"/>
      <c r="OYA358" s="13"/>
      <c r="OYB358" s="13"/>
      <c r="OYC358" s="13"/>
      <c r="OYD358" s="13"/>
      <c r="OYE358" s="13"/>
      <c r="OYF358" s="13"/>
      <c r="OYG358" s="13"/>
      <c r="OYH358" s="13"/>
      <c r="OYI358" s="13"/>
      <c r="OYJ358" s="13"/>
      <c r="OYK358" s="13"/>
      <c r="OYL358" s="13"/>
      <c r="OYM358" s="13"/>
      <c r="OYN358" s="13"/>
      <c r="OYO358" s="13"/>
      <c r="OYP358" s="13"/>
      <c r="OYQ358" s="13"/>
      <c r="OYR358" s="13"/>
      <c r="OYS358" s="13"/>
      <c r="OYT358" s="13"/>
      <c r="OYU358" s="13"/>
      <c r="OYV358" s="13"/>
      <c r="OYW358" s="13"/>
      <c r="OYX358" s="13"/>
      <c r="OYY358" s="13"/>
      <c r="OYZ358" s="13"/>
      <c r="OZA358" s="13"/>
      <c r="OZB358" s="13"/>
      <c r="OZC358" s="13"/>
      <c r="OZD358" s="13"/>
      <c r="OZE358" s="13"/>
      <c r="OZF358" s="13"/>
      <c r="OZG358" s="13"/>
      <c r="OZH358" s="13"/>
      <c r="OZI358" s="13"/>
      <c r="OZJ358" s="13"/>
      <c r="OZK358" s="13"/>
      <c r="OZL358" s="13"/>
      <c r="OZM358" s="13"/>
      <c r="OZN358" s="13"/>
      <c r="OZO358" s="13"/>
      <c r="OZP358" s="13"/>
      <c r="OZQ358" s="13"/>
      <c r="OZR358" s="13"/>
      <c r="OZS358" s="13"/>
      <c r="OZT358" s="13"/>
      <c r="OZU358" s="13"/>
      <c r="OZV358" s="13"/>
      <c r="OZW358" s="13"/>
      <c r="OZX358" s="13"/>
      <c r="OZY358" s="13"/>
      <c r="OZZ358" s="13"/>
      <c r="PAA358" s="13"/>
      <c r="PAB358" s="13"/>
      <c r="PAC358" s="13"/>
      <c r="PAD358" s="13"/>
      <c r="PAE358" s="13"/>
      <c r="PAF358" s="13"/>
      <c r="PAG358" s="13"/>
      <c r="PAH358" s="13"/>
      <c r="PAI358" s="13"/>
      <c r="PAJ358" s="13"/>
      <c r="PAK358" s="13"/>
      <c r="PAL358" s="13"/>
      <c r="PAM358" s="13"/>
      <c r="PAN358" s="13"/>
      <c r="PAO358" s="13"/>
      <c r="PAP358" s="13"/>
      <c r="PAQ358" s="13"/>
      <c r="PAR358" s="13"/>
      <c r="PAS358" s="13"/>
      <c r="PAT358" s="13"/>
      <c r="PAU358" s="13"/>
      <c r="PAV358" s="13"/>
      <c r="PAW358" s="13"/>
      <c r="PAX358" s="13"/>
      <c r="PAY358" s="13"/>
      <c r="PAZ358" s="13"/>
      <c r="PBA358" s="13"/>
      <c r="PBB358" s="13"/>
      <c r="PBC358" s="13"/>
      <c r="PBD358" s="13"/>
      <c r="PBE358" s="13"/>
      <c r="PBF358" s="13"/>
      <c r="PBG358" s="13"/>
      <c r="PBH358" s="13"/>
      <c r="PBI358" s="13"/>
      <c r="PBJ358" s="13"/>
      <c r="PBK358" s="13"/>
      <c r="PBL358" s="13"/>
      <c r="PBM358" s="13"/>
      <c r="PBN358" s="13"/>
      <c r="PBO358" s="13"/>
      <c r="PBP358" s="13"/>
      <c r="PBQ358" s="13"/>
      <c r="PBR358" s="13"/>
      <c r="PBS358" s="13"/>
      <c r="PBT358" s="13"/>
      <c r="PBU358" s="13"/>
      <c r="PBV358" s="13"/>
      <c r="PBW358" s="13"/>
      <c r="PBX358" s="13"/>
      <c r="PBY358" s="13"/>
      <c r="PBZ358" s="13"/>
      <c r="PCA358" s="13"/>
      <c r="PCB358" s="13"/>
      <c r="PCC358" s="13"/>
      <c r="PCD358" s="13"/>
      <c r="PCE358" s="13"/>
      <c r="PCF358" s="13"/>
      <c r="PCG358" s="13"/>
      <c r="PCH358" s="13"/>
      <c r="PCI358" s="13"/>
      <c r="PCJ358" s="13"/>
      <c r="PCK358" s="13"/>
      <c r="PCL358" s="13"/>
      <c r="PCM358" s="13"/>
      <c r="PCN358" s="13"/>
      <c r="PCO358" s="13"/>
      <c r="PCP358" s="13"/>
      <c r="PCQ358" s="13"/>
      <c r="PCR358" s="13"/>
      <c r="PCS358" s="13"/>
      <c r="PCT358" s="13"/>
      <c r="PCU358" s="13"/>
      <c r="PCV358" s="13"/>
      <c r="PCW358" s="13"/>
      <c r="PCX358" s="13"/>
      <c r="PCY358" s="13"/>
      <c r="PCZ358" s="13"/>
      <c r="PDA358" s="13"/>
      <c r="PDB358" s="13"/>
      <c r="PDC358" s="13"/>
      <c r="PDD358" s="13"/>
      <c r="PDE358" s="13"/>
      <c r="PDF358" s="13"/>
      <c r="PDG358" s="13"/>
      <c r="PDH358" s="13"/>
      <c r="PDI358" s="13"/>
      <c r="PDJ358" s="13"/>
      <c r="PDK358" s="13"/>
      <c r="PDL358" s="13"/>
      <c r="PDM358" s="13"/>
      <c r="PDN358" s="13"/>
      <c r="PDO358" s="13"/>
      <c r="PDP358" s="13"/>
      <c r="PDQ358" s="13"/>
      <c r="PDR358" s="13"/>
      <c r="PDS358" s="13"/>
      <c r="PDT358" s="13"/>
      <c r="PDU358" s="13"/>
      <c r="PDV358" s="13"/>
      <c r="PDW358" s="13"/>
      <c r="PDX358" s="13"/>
      <c r="PDY358" s="13"/>
      <c r="PDZ358" s="13"/>
      <c r="PEA358" s="13"/>
      <c r="PEB358" s="13"/>
      <c r="PEC358" s="13"/>
      <c r="PED358" s="13"/>
      <c r="PEE358" s="13"/>
      <c r="PEF358" s="13"/>
      <c r="PEG358" s="13"/>
      <c r="PEH358" s="13"/>
      <c r="PEI358" s="13"/>
      <c r="PEJ358" s="13"/>
      <c r="PEK358" s="13"/>
      <c r="PEL358" s="13"/>
      <c r="PEM358" s="13"/>
      <c r="PEN358" s="13"/>
      <c r="PEO358" s="13"/>
      <c r="PEP358" s="13"/>
      <c r="PEQ358" s="13"/>
      <c r="PER358" s="13"/>
      <c r="PES358" s="13"/>
      <c r="PET358" s="13"/>
      <c r="PEU358" s="13"/>
      <c r="PEV358" s="13"/>
      <c r="PEW358" s="13"/>
      <c r="PEX358" s="13"/>
      <c r="PEY358" s="13"/>
      <c r="PEZ358" s="13"/>
      <c r="PFA358" s="13"/>
      <c r="PFB358" s="13"/>
      <c r="PFC358" s="13"/>
      <c r="PFD358" s="13"/>
      <c r="PFE358" s="13"/>
      <c r="PFF358" s="13"/>
      <c r="PFG358" s="13"/>
      <c r="PFH358" s="13"/>
      <c r="PFI358" s="13"/>
      <c r="PFJ358" s="13"/>
      <c r="PFK358" s="13"/>
      <c r="PFL358" s="13"/>
      <c r="PFM358" s="13"/>
      <c r="PFN358" s="13"/>
      <c r="PFO358" s="13"/>
      <c r="PFP358" s="13"/>
      <c r="PFQ358" s="13"/>
      <c r="PFR358" s="13"/>
      <c r="PFS358" s="13"/>
      <c r="PFT358" s="13"/>
      <c r="PFU358" s="13"/>
      <c r="PFV358" s="13"/>
      <c r="PFW358" s="13"/>
      <c r="PFX358" s="13"/>
      <c r="PFY358" s="13"/>
      <c r="PFZ358" s="13"/>
      <c r="PGA358" s="13"/>
      <c r="PGB358" s="13"/>
      <c r="PGC358" s="13"/>
      <c r="PGD358" s="13"/>
      <c r="PGE358" s="13"/>
      <c r="PGF358" s="13"/>
      <c r="PGG358" s="13"/>
      <c r="PGH358" s="13"/>
      <c r="PGI358" s="13"/>
      <c r="PGJ358" s="13"/>
      <c r="PGK358" s="13"/>
      <c r="PGL358" s="13"/>
      <c r="PGM358" s="13"/>
      <c r="PGN358" s="13"/>
      <c r="PGO358" s="13"/>
      <c r="PGP358" s="13"/>
      <c r="PGQ358" s="13"/>
      <c r="PGR358" s="13"/>
      <c r="PGS358" s="13"/>
      <c r="PGT358" s="13"/>
      <c r="PGU358" s="13"/>
      <c r="PGV358" s="13"/>
      <c r="PGW358" s="13"/>
      <c r="PGX358" s="13"/>
      <c r="PGY358" s="13"/>
      <c r="PGZ358" s="13"/>
      <c r="PHA358" s="13"/>
      <c r="PHB358" s="13"/>
      <c r="PHC358" s="13"/>
      <c r="PHD358" s="13"/>
      <c r="PHE358" s="13"/>
      <c r="PHF358" s="13"/>
      <c r="PHG358" s="13"/>
      <c r="PHH358" s="13"/>
      <c r="PHI358" s="13"/>
      <c r="PHJ358" s="13"/>
      <c r="PHK358" s="13"/>
      <c r="PHL358" s="13"/>
      <c r="PHM358" s="13"/>
      <c r="PHN358" s="13"/>
      <c r="PHO358" s="13"/>
      <c r="PHP358" s="13"/>
      <c r="PHQ358" s="13"/>
      <c r="PHR358" s="13"/>
      <c r="PHS358" s="13"/>
      <c r="PHT358" s="13"/>
      <c r="PHU358" s="13"/>
      <c r="PHV358" s="13"/>
      <c r="PHW358" s="13"/>
      <c r="PHX358" s="13"/>
      <c r="PHY358" s="13"/>
      <c r="PHZ358" s="13"/>
      <c r="PIA358" s="13"/>
      <c r="PIB358" s="13"/>
      <c r="PIC358" s="13"/>
      <c r="PID358" s="13"/>
      <c r="PIE358" s="13"/>
      <c r="PIF358" s="13"/>
      <c r="PIG358" s="13"/>
      <c r="PIH358" s="13"/>
      <c r="PII358" s="13"/>
      <c r="PIJ358" s="13"/>
      <c r="PIK358" s="13"/>
      <c r="PIL358" s="13"/>
      <c r="PIM358" s="13"/>
      <c r="PIN358" s="13"/>
      <c r="PIO358" s="13"/>
      <c r="PIP358" s="13"/>
      <c r="PIQ358" s="13"/>
      <c r="PIR358" s="13"/>
      <c r="PIS358" s="13"/>
      <c r="PIT358" s="13"/>
      <c r="PIU358" s="13"/>
      <c r="PIV358" s="13"/>
      <c r="PIW358" s="13"/>
      <c r="PIX358" s="13"/>
      <c r="PIY358" s="13"/>
      <c r="PIZ358" s="13"/>
      <c r="PJA358" s="13"/>
      <c r="PJB358" s="13"/>
      <c r="PJC358" s="13"/>
      <c r="PJD358" s="13"/>
      <c r="PJE358" s="13"/>
      <c r="PJF358" s="13"/>
      <c r="PJG358" s="13"/>
      <c r="PJH358" s="13"/>
      <c r="PJI358" s="13"/>
      <c r="PJJ358" s="13"/>
      <c r="PJK358" s="13"/>
      <c r="PJL358" s="13"/>
      <c r="PJM358" s="13"/>
      <c r="PJN358" s="13"/>
      <c r="PJO358" s="13"/>
      <c r="PJP358" s="13"/>
      <c r="PJQ358" s="13"/>
      <c r="PJR358" s="13"/>
      <c r="PJS358" s="13"/>
      <c r="PJT358" s="13"/>
      <c r="PJU358" s="13"/>
      <c r="PJV358" s="13"/>
      <c r="PJW358" s="13"/>
      <c r="PJX358" s="13"/>
      <c r="PJY358" s="13"/>
      <c r="PJZ358" s="13"/>
      <c r="PKA358" s="13"/>
      <c r="PKB358" s="13"/>
      <c r="PKC358" s="13"/>
      <c r="PKD358" s="13"/>
      <c r="PKE358" s="13"/>
      <c r="PKF358" s="13"/>
      <c r="PKG358" s="13"/>
      <c r="PKH358" s="13"/>
      <c r="PKI358" s="13"/>
      <c r="PKJ358" s="13"/>
      <c r="PKK358" s="13"/>
      <c r="PKL358" s="13"/>
      <c r="PKM358" s="13"/>
      <c r="PKN358" s="13"/>
      <c r="PKO358" s="13"/>
      <c r="PKP358" s="13"/>
      <c r="PKQ358" s="13"/>
      <c r="PKR358" s="13"/>
      <c r="PKS358" s="13"/>
      <c r="PKT358" s="13"/>
      <c r="PKU358" s="13"/>
      <c r="PKV358" s="13"/>
      <c r="PKW358" s="13"/>
      <c r="PKX358" s="13"/>
      <c r="PKY358" s="13"/>
      <c r="PKZ358" s="13"/>
      <c r="PLA358" s="13"/>
      <c r="PLB358" s="13"/>
      <c r="PLC358" s="13"/>
      <c r="PLD358" s="13"/>
      <c r="PLE358" s="13"/>
      <c r="PLF358" s="13"/>
      <c r="PLG358" s="13"/>
      <c r="PLH358" s="13"/>
      <c r="PLI358" s="13"/>
      <c r="PLJ358" s="13"/>
      <c r="PLK358" s="13"/>
      <c r="PLL358" s="13"/>
      <c r="PLM358" s="13"/>
      <c r="PLN358" s="13"/>
      <c r="PLO358" s="13"/>
      <c r="PLP358" s="13"/>
      <c r="PLQ358" s="13"/>
      <c r="PLR358" s="13"/>
      <c r="PLS358" s="13"/>
      <c r="PLT358" s="13"/>
      <c r="PLU358" s="13"/>
      <c r="PLV358" s="13"/>
      <c r="PLW358" s="13"/>
      <c r="PLX358" s="13"/>
      <c r="PLY358" s="13"/>
      <c r="PLZ358" s="13"/>
      <c r="PMA358" s="13"/>
      <c r="PMB358" s="13"/>
      <c r="PMC358" s="13"/>
      <c r="PMD358" s="13"/>
      <c r="PME358" s="13"/>
      <c r="PMF358" s="13"/>
      <c r="PMG358" s="13"/>
      <c r="PMH358" s="13"/>
      <c r="PMI358" s="13"/>
      <c r="PMJ358" s="13"/>
      <c r="PMK358" s="13"/>
      <c r="PML358" s="13"/>
      <c r="PMM358" s="13"/>
      <c r="PMN358" s="13"/>
      <c r="PMO358" s="13"/>
      <c r="PMP358" s="13"/>
      <c r="PMQ358" s="13"/>
      <c r="PMR358" s="13"/>
      <c r="PMS358" s="13"/>
      <c r="PMT358" s="13"/>
      <c r="PMU358" s="13"/>
      <c r="PMV358" s="13"/>
      <c r="PMW358" s="13"/>
      <c r="PMX358" s="13"/>
      <c r="PMY358" s="13"/>
      <c r="PMZ358" s="13"/>
      <c r="PNA358" s="13"/>
      <c r="PNB358" s="13"/>
      <c r="PNC358" s="13"/>
      <c r="PND358" s="13"/>
      <c r="PNE358" s="13"/>
      <c r="PNF358" s="13"/>
      <c r="PNG358" s="13"/>
      <c r="PNH358" s="13"/>
      <c r="PNI358" s="13"/>
      <c r="PNJ358" s="13"/>
      <c r="PNK358" s="13"/>
      <c r="PNL358" s="13"/>
      <c r="PNM358" s="13"/>
      <c r="PNN358" s="13"/>
      <c r="PNO358" s="13"/>
      <c r="PNP358" s="13"/>
      <c r="PNQ358" s="13"/>
      <c r="PNR358" s="13"/>
      <c r="PNS358" s="13"/>
      <c r="PNT358" s="13"/>
      <c r="PNU358" s="13"/>
      <c r="PNV358" s="13"/>
      <c r="PNW358" s="13"/>
      <c r="PNX358" s="13"/>
      <c r="PNY358" s="13"/>
      <c r="PNZ358" s="13"/>
      <c r="POA358" s="13"/>
      <c r="POB358" s="13"/>
      <c r="POC358" s="13"/>
      <c r="POD358" s="13"/>
      <c r="POE358" s="13"/>
      <c r="POF358" s="13"/>
      <c r="POG358" s="13"/>
      <c r="POH358" s="13"/>
      <c r="POI358" s="13"/>
      <c r="POJ358" s="13"/>
      <c r="POK358" s="13"/>
      <c r="POL358" s="13"/>
      <c r="POM358" s="13"/>
      <c r="PON358" s="13"/>
      <c r="POO358" s="13"/>
      <c r="POP358" s="13"/>
      <c r="POQ358" s="13"/>
      <c r="POR358" s="13"/>
      <c r="POS358" s="13"/>
      <c r="POT358" s="13"/>
      <c r="POU358" s="13"/>
      <c r="POV358" s="13"/>
      <c r="POW358" s="13"/>
      <c r="POX358" s="13"/>
      <c r="POY358" s="13"/>
      <c r="POZ358" s="13"/>
      <c r="PPA358" s="13"/>
      <c r="PPB358" s="13"/>
      <c r="PPC358" s="13"/>
      <c r="PPD358" s="13"/>
      <c r="PPE358" s="13"/>
      <c r="PPF358" s="13"/>
      <c r="PPG358" s="13"/>
      <c r="PPH358" s="13"/>
      <c r="PPI358" s="13"/>
      <c r="PPJ358" s="13"/>
      <c r="PPK358" s="13"/>
      <c r="PPL358" s="13"/>
      <c r="PPM358" s="13"/>
      <c r="PPN358" s="13"/>
      <c r="PPO358" s="13"/>
      <c r="PPP358" s="13"/>
      <c r="PPQ358" s="13"/>
      <c r="PPR358" s="13"/>
      <c r="PPS358" s="13"/>
      <c r="PPT358" s="13"/>
      <c r="PPU358" s="13"/>
      <c r="PPV358" s="13"/>
      <c r="PPW358" s="13"/>
      <c r="PPX358" s="13"/>
      <c r="PPY358" s="13"/>
      <c r="PPZ358" s="13"/>
      <c r="PQA358" s="13"/>
      <c r="PQB358" s="13"/>
      <c r="PQC358" s="13"/>
      <c r="PQD358" s="13"/>
      <c r="PQE358" s="13"/>
      <c r="PQF358" s="13"/>
      <c r="PQG358" s="13"/>
      <c r="PQH358" s="13"/>
      <c r="PQI358" s="13"/>
      <c r="PQJ358" s="13"/>
      <c r="PQK358" s="13"/>
      <c r="PQL358" s="13"/>
      <c r="PQM358" s="13"/>
      <c r="PQN358" s="13"/>
      <c r="PQO358" s="13"/>
      <c r="PQP358" s="13"/>
      <c r="PQQ358" s="13"/>
      <c r="PQR358" s="13"/>
      <c r="PQS358" s="13"/>
      <c r="PQT358" s="13"/>
      <c r="PQU358" s="13"/>
      <c r="PQV358" s="13"/>
      <c r="PQW358" s="13"/>
      <c r="PQX358" s="13"/>
      <c r="PQY358" s="13"/>
      <c r="PQZ358" s="13"/>
      <c r="PRA358" s="13"/>
      <c r="PRB358" s="13"/>
      <c r="PRC358" s="13"/>
      <c r="PRD358" s="13"/>
      <c r="PRE358" s="13"/>
      <c r="PRF358" s="13"/>
      <c r="PRG358" s="13"/>
      <c r="PRH358" s="13"/>
      <c r="PRI358" s="13"/>
      <c r="PRJ358" s="13"/>
      <c r="PRK358" s="13"/>
      <c r="PRL358" s="13"/>
      <c r="PRM358" s="13"/>
      <c r="PRN358" s="13"/>
      <c r="PRO358" s="13"/>
      <c r="PRP358" s="13"/>
      <c r="PRQ358" s="13"/>
      <c r="PRR358" s="13"/>
      <c r="PRS358" s="13"/>
      <c r="PRT358" s="13"/>
      <c r="PRU358" s="13"/>
      <c r="PRV358" s="13"/>
      <c r="PRW358" s="13"/>
      <c r="PRX358" s="13"/>
      <c r="PRY358" s="13"/>
      <c r="PRZ358" s="13"/>
      <c r="PSA358" s="13"/>
      <c r="PSB358" s="13"/>
      <c r="PSC358" s="13"/>
      <c r="PSD358" s="13"/>
      <c r="PSE358" s="13"/>
      <c r="PSF358" s="13"/>
      <c r="PSG358" s="13"/>
      <c r="PSH358" s="13"/>
      <c r="PSI358" s="13"/>
      <c r="PSJ358" s="13"/>
      <c r="PSK358" s="13"/>
      <c r="PSL358" s="13"/>
      <c r="PSM358" s="13"/>
      <c r="PSN358" s="13"/>
      <c r="PSO358" s="13"/>
      <c r="PSP358" s="13"/>
      <c r="PSQ358" s="13"/>
      <c r="PSR358" s="13"/>
      <c r="PSS358" s="13"/>
      <c r="PST358" s="13"/>
      <c r="PSU358" s="13"/>
      <c r="PSV358" s="13"/>
      <c r="PSW358" s="13"/>
      <c r="PSX358" s="13"/>
      <c r="PSY358" s="13"/>
      <c r="PSZ358" s="13"/>
      <c r="PTA358" s="13"/>
      <c r="PTB358" s="13"/>
      <c r="PTC358" s="13"/>
      <c r="PTD358" s="13"/>
      <c r="PTE358" s="13"/>
      <c r="PTF358" s="13"/>
      <c r="PTG358" s="13"/>
      <c r="PTH358" s="13"/>
      <c r="PTI358" s="13"/>
      <c r="PTJ358" s="13"/>
      <c r="PTK358" s="13"/>
      <c r="PTL358" s="13"/>
      <c r="PTM358" s="13"/>
      <c r="PTN358" s="13"/>
      <c r="PTO358" s="13"/>
      <c r="PTP358" s="13"/>
      <c r="PTQ358" s="13"/>
      <c r="PTR358" s="13"/>
      <c r="PTS358" s="13"/>
      <c r="PTT358" s="13"/>
      <c r="PTU358" s="13"/>
      <c r="PTV358" s="13"/>
      <c r="PTW358" s="13"/>
      <c r="PTX358" s="13"/>
      <c r="PTY358" s="13"/>
      <c r="PTZ358" s="13"/>
      <c r="PUA358" s="13"/>
      <c r="PUB358" s="13"/>
      <c r="PUC358" s="13"/>
      <c r="PUD358" s="13"/>
      <c r="PUE358" s="13"/>
      <c r="PUF358" s="13"/>
      <c r="PUG358" s="13"/>
      <c r="PUH358" s="13"/>
      <c r="PUI358" s="13"/>
      <c r="PUJ358" s="13"/>
      <c r="PUK358" s="13"/>
      <c r="PUL358" s="13"/>
      <c r="PUM358" s="13"/>
      <c r="PUN358" s="13"/>
      <c r="PUO358" s="13"/>
      <c r="PUP358" s="13"/>
      <c r="PUQ358" s="13"/>
      <c r="PUR358" s="13"/>
      <c r="PUS358" s="13"/>
      <c r="PUT358" s="13"/>
      <c r="PUU358" s="13"/>
      <c r="PUV358" s="13"/>
      <c r="PUW358" s="13"/>
      <c r="PUX358" s="13"/>
      <c r="PUY358" s="13"/>
      <c r="PUZ358" s="13"/>
      <c r="PVA358" s="13"/>
      <c r="PVB358" s="13"/>
      <c r="PVC358" s="13"/>
      <c r="PVD358" s="13"/>
      <c r="PVE358" s="13"/>
      <c r="PVF358" s="13"/>
      <c r="PVG358" s="13"/>
      <c r="PVH358" s="13"/>
      <c r="PVI358" s="13"/>
      <c r="PVJ358" s="13"/>
      <c r="PVK358" s="13"/>
      <c r="PVL358" s="13"/>
      <c r="PVM358" s="13"/>
      <c r="PVN358" s="13"/>
      <c r="PVO358" s="13"/>
      <c r="PVP358" s="13"/>
      <c r="PVQ358" s="13"/>
      <c r="PVR358" s="13"/>
      <c r="PVS358" s="13"/>
      <c r="PVT358" s="13"/>
      <c r="PVU358" s="13"/>
      <c r="PVV358" s="13"/>
      <c r="PVW358" s="13"/>
      <c r="PVX358" s="13"/>
      <c r="PVY358" s="13"/>
      <c r="PVZ358" s="13"/>
      <c r="PWA358" s="13"/>
      <c r="PWB358" s="13"/>
      <c r="PWC358" s="13"/>
      <c r="PWD358" s="13"/>
      <c r="PWE358" s="13"/>
      <c r="PWF358" s="13"/>
      <c r="PWG358" s="13"/>
      <c r="PWH358" s="13"/>
      <c r="PWI358" s="13"/>
      <c r="PWJ358" s="13"/>
      <c r="PWK358" s="13"/>
      <c r="PWL358" s="13"/>
      <c r="PWM358" s="13"/>
      <c r="PWN358" s="13"/>
      <c r="PWO358" s="13"/>
      <c r="PWP358" s="13"/>
      <c r="PWQ358" s="13"/>
      <c r="PWR358" s="13"/>
      <c r="PWS358" s="13"/>
      <c r="PWT358" s="13"/>
      <c r="PWU358" s="13"/>
      <c r="PWV358" s="13"/>
      <c r="PWW358" s="13"/>
      <c r="PWX358" s="13"/>
      <c r="PWY358" s="13"/>
      <c r="PWZ358" s="13"/>
      <c r="PXA358" s="13"/>
      <c r="PXB358" s="13"/>
      <c r="PXC358" s="13"/>
      <c r="PXD358" s="13"/>
      <c r="PXE358" s="13"/>
      <c r="PXF358" s="13"/>
      <c r="PXG358" s="13"/>
      <c r="PXH358" s="13"/>
      <c r="PXI358" s="13"/>
      <c r="PXJ358" s="13"/>
      <c r="PXK358" s="13"/>
      <c r="PXL358" s="13"/>
      <c r="PXM358" s="13"/>
      <c r="PXN358" s="13"/>
      <c r="PXO358" s="13"/>
      <c r="PXP358" s="13"/>
      <c r="PXQ358" s="13"/>
      <c r="PXR358" s="13"/>
      <c r="PXS358" s="13"/>
      <c r="PXT358" s="13"/>
      <c r="PXU358" s="13"/>
      <c r="PXV358" s="13"/>
      <c r="PXW358" s="13"/>
      <c r="PXX358" s="13"/>
      <c r="PXY358" s="13"/>
      <c r="PXZ358" s="13"/>
      <c r="PYA358" s="13"/>
      <c r="PYB358" s="13"/>
      <c r="PYC358" s="13"/>
      <c r="PYD358" s="13"/>
      <c r="PYE358" s="13"/>
      <c r="PYF358" s="13"/>
      <c r="PYG358" s="13"/>
      <c r="PYH358" s="13"/>
      <c r="PYI358" s="13"/>
      <c r="PYJ358" s="13"/>
      <c r="PYK358" s="13"/>
      <c r="PYL358" s="13"/>
      <c r="PYM358" s="13"/>
      <c r="PYN358" s="13"/>
      <c r="PYO358" s="13"/>
      <c r="PYP358" s="13"/>
      <c r="PYQ358" s="13"/>
      <c r="PYR358" s="13"/>
      <c r="PYS358" s="13"/>
      <c r="PYT358" s="13"/>
      <c r="PYU358" s="13"/>
      <c r="PYV358" s="13"/>
      <c r="PYW358" s="13"/>
      <c r="PYX358" s="13"/>
      <c r="PYY358" s="13"/>
      <c r="PYZ358" s="13"/>
      <c r="PZA358" s="13"/>
      <c r="PZB358" s="13"/>
      <c r="PZC358" s="13"/>
      <c r="PZD358" s="13"/>
      <c r="PZE358" s="13"/>
      <c r="PZF358" s="13"/>
      <c r="PZG358" s="13"/>
      <c r="PZH358" s="13"/>
      <c r="PZI358" s="13"/>
      <c r="PZJ358" s="13"/>
      <c r="PZK358" s="13"/>
      <c r="PZL358" s="13"/>
      <c r="PZM358" s="13"/>
      <c r="PZN358" s="13"/>
      <c r="PZO358" s="13"/>
      <c r="PZP358" s="13"/>
      <c r="PZQ358" s="13"/>
      <c r="PZR358" s="13"/>
      <c r="PZS358" s="13"/>
      <c r="PZT358" s="13"/>
      <c r="PZU358" s="13"/>
      <c r="PZV358" s="13"/>
      <c r="PZW358" s="13"/>
      <c r="PZX358" s="13"/>
      <c r="PZY358" s="13"/>
      <c r="PZZ358" s="13"/>
      <c r="QAA358" s="13"/>
      <c r="QAB358" s="13"/>
      <c r="QAC358" s="13"/>
      <c r="QAD358" s="13"/>
      <c r="QAE358" s="13"/>
      <c r="QAF358" s="13"/>
      <c r="QAG358" s="13"/>
      <c r="QAH358" s="13"/>
      <c r="QAI358" s="13"/>
      <c r="QAJ358" s="13"/>
      <c r="QAK358" s="13"/>
      <c r="QAL358" s="13"/>
      <c r="QAM358" s="13"/>
      <c r="QAN358" s="13"/>
      <c r="QAO358" s="13"/>
      <c r="QAP358" s="13"/>
      <c r="QAQ358" s="13"/>
      <c r="QAR358" s="13"/>
      <c r="QAS358" s="13"/>
      <c r="QAT358" s="13"/>
      <c r="QAU358" s="13"/>
      <c r="QAV358" s="13"/>
      <c r="QAW358" s="13"/>
      <c r="QAX358" s="13"/>
      <c r="QAY358" s="13"/>
      <c r="QAZ358" s="13"/>
      <c r="QBA358" s="13"/>
      <c r="QBB358" s="13"/>
      <c r="QBC358" s="13"/>
      <c r="QBD358" s="13"/>
      <c r="QBE358" s="13"/>
      <c r="QBF358" s="13"/>
      <c r="QBG358" s="13"/>
      <c r="QBH358" s="13"/>
      <c r="QBI358" s="13"/>
      <c r="QBJ358" s="13"/>
      <c r="QBK358" s="13"/>
      <c r="QBL358" s="13"/>
      <c r="QBM358" s="13"/>
      <c r="QBN358" s="13"/>
      <c r="QBO358" s="13"/>
      <c r="QBP358" s="13"/>
      <c r="QBQ358" s="13"/>
      <c r="QBR358" s="13"/>
      <c r="QBS358" s="13"/>
      <c r="QBT358" s="13"/>
      <c r="QBU358" s="13"/>
      <c r="QBV358" s="13"/>
      <c r="QBW358" s="13"/>
      <c r="QBX358" s="13"/>
      <c r="QBY358" s="13"/>
      <c r="QBZ358" s="13"/>
      <c r="QCA358" s="13"/>
      <c r="QCB358" s="13"/>
      <c r="QCC358" s="13"/>
      <c r="QCD358" s="13"/>
      <c r="QCE358" s="13"/>
      <c r="QCF358" s="13"/>
      <c r="QCG358" s="13"/>
      <c r="QCH358" s="13"/>
      <c r="QCI358" s="13"/>
      <c r="QCJ358" s="13"/>
      <c r="QCK358" s="13"/>
      <c r="QCL358" s="13"/>
      <c r="QCM358" s="13"/>
      <c r="QCN358" s="13"/>
      <c r="QCO358" s="13"/>
      <c r="QCP358" s="13"/>
      <c r="QCQ358" s="13"/>
      <c r="QCR358" s="13"/>
      <c r="QCS358" s="13"/>
      <c r="QCT358" s="13"/>
      <c r="QCU358" s="13"/>
      <c r="QCV358" s="13"/>
      <c r="QCW358" s="13"/>
      <c r="QCX358" s="13"/>
      <c r="QCY358" s="13"/>
      <c r="QCZ358" s="13"/>
      <c r="QDA358" s="13"/>
      <c r="QDB358" s="13"/>
      <c r="QDC358" s="13"/>
      <c r="QDD358" s="13"/>
      <c r="QDE358" s="13"/>
      <c r="QDF358" s="13"/>
      <c r="QDG358" s="13"/>
      <c r="QDH358" s="13"/>
      <c r="QDI358" s="13"/>
      <c r="QDJ358" s="13"/>
      <c r="QDK358" s="13"/>
      <c r="QDL358" s="13"/>
      <c r="QDM358" s="13"/>
      <c r="QDN358" s="13"/>
      <c r="QDO358" s="13"/>
      <c r="QDP358" s="13"/>
      <c r="QDQ358" s="13"/>
      <c r="QDR358" s="13"/>
      <c r="QDS358" s="13"/>
      <c r="QDT358" s="13"/>
      <c r="QDU358" s="13"/>
      <c r="QDV358" s="13"/>
      <c r="QDW358" s="13"/>
      <c r="QDX358" s="13"/>
      <c r="QDY358" s="13"/>
      <c r="QDZ358" s="13"/>
      <c r="QEA358" s="13"/>
      <c r="QEB358" s="13"/>
      <c r="QEC358" s="13"/>
      <c r="QED358" s="13"/>
      <c r="QEE358" s="13"/>
      <c r="QEF358" s="13"/>
      <c r="QEG358" s="13"/>
      <c r="QEH358" s="13"/>
      <c r="QEI358" s="13"/>
      <c r="QEJ358" s="13"/>
      <c r="QEK358" s="13"/>
      <c r="QEL358" s="13"/>
      <c r="QEM358" s="13"/>
      <c r="QEN358" s="13"/>
      <c r="QEO358" s="13"/>
      <c r="QEP358" s="13"/>
      <c r="QEQ358" s="13"/>
      <c r="QER358" s="13"/>
      <c r="QES358" s="13"/>
      <c r="QET358" s="13"/>
      <c r="QEU358" s="13"/>
      <c r="QEV358" s="13"/>
      <c r="QEW358" s="13"/>
      <c r="QEX358" s="13"/>
      <c r="QEY358" s="13"/>
      <c r="QEZ358" s="13"/>
      <c r="QFA358" s="13"/>
      <c r="QFB358" s="13"/>
      <c r="QFC358" s="13"/>
      <c r="QFD358" s="13"/>
      <c r="QFE358" s="13"/>
      <c r="QFF358" s="13"/>
      <c r="QFG358" s="13"/>
      <c r="QFH358" s="13"/>
      <c r="QFI358" s="13"/>
      <c r="QFJ358" s="13"/>
      <c r="QFK358" s="13"/>
      <c r="QFL358" s="13"/>
      <c r="QFM358" s="13"/>
      <c r="QFN358" s="13"/>
      <c r="QFO358" s="13"/>
      <c r="QFP358" s="13"/>
      <c r="QFQ358" s="13"/>
      <c r="QFR358" s="13"/>
      <c r="QFS358" s="13"/>
      <c r="QFT358" s="13"/>
      <c r="QFU358" s="13"/>
      <c r="QFV358" s="13"/>
      <c r="QFW358" s="13"/>
      <c r="QFX358" s="13"/>
      <c r="QFY358" s="13"/>
      <c r="QFZ358" s="13"/>
      <c r="QGA358" s="13"/>
      <c r="QGB358" s="13"/>
      <c r="QGC358" s="13"/>
      <c r="QGD358" s="13"/>
      <c r="QGE358" s="13"/>
      <c r="QGF358" s="13"/>
      <c r="QGG358" s="13"/>
      <c r="QGH358" s="13"/>
      <c r="QGI358" s="13"/>
      <c r="QGJ358" s="13"/>
      <c r="QGK358" s="13"/>
      <c r="QGL358" s="13"/>
      <c r="QGM358" s="13"/>
      <c r="QGN358" s="13"/>
      <c r="QGO358" s="13"/>
      <c r="QGP358" s="13"/>
      <c r="QGQ358" s="13"/>
      <c r="QGR358" s="13"/>
      <c r="QGS358" s="13"/>
      <c r="QGT358" s="13"/>
      <c r="QGU358" s="13"/>
      <c r="QGV358" s="13"/>
      <c r="QGW358" s="13"/>
      <c r="QGX358" s="13"/>
      <c r="QGY358" s="13"/>
      <c r="QGZ358" s="13"/>
      <c r="QHA358" s="13"/>
      <c r="QHB358" s="13"/>
      <c r="QHC358" s="13"/>
      <c r="QHD358" s="13"/>
      <c r="QHE358" s="13"/>
      <c r="QHF358" s="13"/>
      <c r="QHG358" s="13"/>
      <c r="QHH358" s="13"/>
      <c r="QHI358" s="13"/>
      <c r="QHJ358" s="13"/>
      <c r="QHK358" s="13"/>
      <c r="QHL358" s="13"/>
      <c r="QHM358" s="13"/>
      <c r="QHN358" s="13"/>
      <c r="QHO358" s="13"/>
      <c r="QHP358" s="13"/>
      <c r="QHQ358" s="13"/>
      <c r="QHR358" s="13"/>
      <c r="QHS358" s="13"/>
      <c r="QHT358" s="13"/>
      <c r="QHU358" s="13"/>
      <c r="QHV358" s="13"/>
      <c r="QHW358" s="13"/>
      <c r="QHX358" s="13"/>
      <c r="QHY358" s="13"/>
      <c r="QHZ358" s="13"/>
      <c r="QIA358" s="13"/>
      <c r="QIB358" s="13"/>
      <c r="QIC358" s="13"/>
      <c r="QID358" s="13"/>
      <c r="QIE358" s="13"/>
      <c r="QIF358" s="13"/>
      <c r="QIG358" s="13"/>
      <c r="QIH358" s="13"/>
      <c r="QII358" s="13"/>
      <c r="QIJ358" s="13"/>
      <c r="QIK358" s="13"/>
      <c r="QIL358" s="13"/>
      <c r="QIM358" s="13"/>
      <c r="QIN358" s="13"/>
      <c r="QIO358" s="13"/>
      <c r="QIP358" s="13"/>
      <c r="QIQ358" s="13"/>
      <c r="QIR358" s="13"/>
      <c r="QIS358" s="13"/>
      <c r="QIT358" s="13"/>
      <c r="QIU358" s="13"/>
      <c r="QIV358" s="13"/>
      <c r="QIW358" s="13"/>
      <c r="QIX358" s="13"/>
      <c r="QIY358" s="13"/>
      <c r="QIZ358" s="13"/>
      <c r="QJA358" s="13"/>
      <c r="QJB358" s="13"/>
      <c r="QJC358" s="13"/>
      <c r="QJD358" s="13"/>
      <c r="QJE358" s="13"/>
      <c r="QJF358" s="13"/>
      <c r="QJG358" s="13"/>
      <c r="QJH358" s="13"/>
      <c r="QJI358" s="13"/>
      <c r="QJJ358" s="13"/>
      <c r="QJK358" s="13"/>
      <c r="QJL358" s="13"/>
      <c r="QJM358" s="13"/>
      <c r="QJN358" s="13"/>
      <c r="QJO358" s="13"/>
      <c r="QJP358" s="13"/>
      <c r="QJQ358" s="13"/>
      <c r="QJR358" s="13"/>
      <c r="QJS358" s="13"/>
      <c r="QJT358" s="13"/>
      <c r="QJU358" s="13"/>
      <c r="QJV358" s="13"/>
      <c r="QJW358" s="13"/>
      <c r="QJX358" s="13"/>
      <c r="QJY358" s="13"/>
      <c r="QJZ358" s="13"/>
      <c r="QKA358" s="13"/>
      <c r="QKB358" s="13"/>
      <c r="QKC358" s="13"/>
      <c r="QKD358" s="13"/>
      <c r="QKE358" s="13"/>
      <c r="QKF358" s="13"/>
      <c r="QKG358" s="13"/>
      <c r="QKH358" s="13"/>
      <c r="QKI358" s="13"/>
      <c r="QKJ358" s="13"/>
      <c r="QKK358" s="13"/>
      <c r="QKL358" s="13"/>
      <c r="QKM358" s="13"/>
      <c r="QKN358" s="13"/>
      <c r="QKO358" s="13"/>
      <c r="QKP358" s="13"/>
      <c r="QKQ358" s="13"/>
      <c r="QKR358" s="13"/>
      <c r="QKS358" s="13"/>
      <c r="QKT358" s="13"/>
      <c r="QKU358" s="13"/>
      <c r="QKV358" s="13"/>
      <c r="QKW358" s="13"/>
      <c r="QKX358" s="13"/>
      <c r="QKY358" s="13"/>
      <c r="QKZ358" s="13"/>
      <c r="QLA358" s="13"/>
      <c r="QLB358" s="13"/>
      <c r="QLC358" s="13"/>
      <c r="QLD358" s="13"/>
      <c r="QLE358" s="13"/>
      <c r="QLF358" s="13"/>
      <c r="QLG358" s="13"/>
      <c r="QLH358" s="13"/>
      <c r="QLI358" s="13"/>
      <c r="QLJ358" s="13"/>
      <c r="QLK358" s="13"/>
      <c r="QLL358" s="13"/>
      <c r="QLM358" s="13"/>
      <c r="QLN358" s="13"/>
      <c r="QLO358" s="13"/>
      <c r="QLP358" s="13"/>
      <c r="QLQ358" s="13"/>
      <c r="QLR358" s="13"/>
      <c r="QLS358" s="13"/>
      <c r="QLT358" s="13"/>
      <c r="QLU358" s="13"/>
      <c r="QLV358" s="13"/>
      <c r="QLW358" s="13"/>
      <c r="QLX358" s="13"/>
      <c r="QLY358" s="13"/>
      <c r="QLZ358" s="13"/>
      <c r="QMA358" s="13"/>
      <c r="QMB358" s="13"/>
      <c r="QMC358" s="13"/>
      <c r="QMD358" s="13"/>
      <c r="QME358" s="13"/>
      <c r="QMF358" s="13"/>
      <c r="QMG358" s="13"/>
      <c r="QMH358" s="13"/>
      <c r="QMI358" s="13"/>
      <c r="QMJ358" s="13"/>
      <c r="QMK358" s="13"/>
      <c r="QML358" s="13"/>
      <c r="QMM358" s="13"/>
      <c r="QMN358" s="13"/>
      <c r="QMO358" s="13"/>
      <c r="QMP358" s="13"/>
      <c r="QMQ358" s="13"/>
      <c r="QMR358" s="13"/>
      <c r="QMS358" s="13"/>
      <c r="QMT358" s="13"/>
      <c r="QMU358" s="13"/>
      <c r="QMV358" s="13"/>
      <c r="QMW358" s="13"/>
      <c r="QMX358" s="13"/>
      <c r="QMY358" s="13"/>
      <c r="QMZ358" s="13"/>
      <c r="QNA358" s="13"/>
      <c r="QNB358" s="13"/>
      <c r="QNC358" s="13"/>
      <c r="QND358" s="13"/>
      <c r="QNE358" s="13"/>
      <c r="QNF358" s="13"/>
      <c r="QNG358" s="13"/>
      <c r="QNH358" s="13"/>
      <c r="QNI358" s="13"/>
      <c r="QNJ358" s="13"/>
      <c r="QNK358" s="13"/>
      <c r="QNL358" s="13"/>
      <c r="QNM358" s="13"/>
      <c r="QNN358" s="13"/>
      <c r="QNO358" s="13"/>
      <c r="QNP358" s="13"/>
      <c r="QNQ358" s="13"/>
      <c r="QNR358" s="13"/>
      <c r="QNS358" s="13"/>
      <c r="QNT358" s="13"/>
      <c r="QNU358" s="13"/>
      <c r="QNV358" s="13"/>
      <c r="QNW358" s="13"/>
      <c r="QNX358" s="13"/>
      <c r="QNY358" s="13"/>
      <c r="QNZ358" s="13"/>
      <c r="QOA358" s="13"/>
      <c r="QOB358" s="13"/>
      <c r="QOC358" s="13"/>
      <c r="QOD358" s="13"/>
      <c r="QOE358" s="13"/>
      <c r="QOF358" s="13"/>
      <c r="QOG358" s="13"/>
      <c r="QOH358" s="13"/>
      <c r="QOI358" s="13"/>
      <c r="QOJ358" s="13"/>
      <c r="QOK358" s="13"/>
      <c r="QOL358" s="13"/>
      <c r="QOM358" s="13"/>
      <c r="QON358" s="13"/>
      <c r="QOO358" s="13"/>
      <c r="QOP358" s="13"/>
      <c r="QOQ358" s="13"/>
      <c r="QOR358" s="13"/>
      <c r="QOS358" s="13"/>
      <c r="QOT358" s="13"/>
      <c r="QOU358" s="13"/>
      <c r="QOV358" s="13"/>
      <c r="QOW358" s="13"/>
      <c r="QOX358" s="13"/>
      <c r="QOY358" s="13"/>
      <c r="QOZ358" s="13"/>
      <c r="QPA358" s="13"/>
      <c r="QPB358" s="13"/>
      <c r="QPC358" s="13"/>
      <c r="QPD358" s="13"/>
      <c r="QPE358" s="13"/>
      <c r="QPF358" s="13"/>
      <c r="QPG358" s="13"/>
      <c r="QPH358" s="13"/>
      <c r="QPI358" s="13"/>
      <c r="QPJ358" s="13"/>
      <c r="QPK358" s="13"/>
      <c r="QPL358" s="13"/>
      <c r="QPM358" s="13"/>
      <c r="QPN358" s="13"/>
      <c r="QPO358" s="13"/>
      <c r="QPP358" s="13"/>
      <c r="QPQ358" s="13"/>
      <c r="QPR358" s="13"/>
      <c r="QPS358" s="13"/>
      <c r="QPT358" s="13"/>
      <c r="QPU358" s="13"/>
      <c r="QPV358" s="13"/>
      <c r="QPW358" s="13"/>
      <c r="QPX358" s="13"/>
      <c r="QPY358" s="13"/>
      <c r="QPZ358" s="13"/>
      <c r="QQA358" s="13"/>
      <c r="QQB358" s="13"/>
      <c r="QQC358" s="13"/>
      <c r="QQD358" s="13"/>
      <c r="QQE358" s="13"/>
      <c r="QQF358" s="13"/>
      <c r="QQG358" s="13"/>
      <c r="QQH358" s="13"/>
      <c r="QQI358" s="13"/>
      <c r="QQJ358" s="13"/>
      <c r="QQK358" s="13"/>
      <c r="QQL358" s="13"/>
      <c r="QQM358" s="13"/>
      <c r="QQN358" s="13"/>
      <c r="QQO358" s="13"/>
      <c r="QQP358" s="13"/>
      <c r="QQQ358" s="13"/>
      <c r="QQR358" s="13"/>
      <c r="QQS358" s="13"/>
      <c r="QQT358" s="13"/>
      <c r="QQU358" s="13"/>
      <c r="QQV358" s="13"/>
      <c r="QQW358" s="13"/>
      <c r="QQX358" s="13"/>
      <c r="QQY358" s="13"/>
      <c r="QQZ358" s="13"/>
      <c r="QRA358" s="13"/>
      <c r="QRB358" s="13"/>
      <c r="QRC358" s="13"/>
      <c r="QRD358" s="13"/>
      <c r="QRE358" s="13"/>
      <c r="QRF358" s="13"/>
      <c r="QRG358" s="13"/>
      <c r="QRH358" s="13"/>
      <c r="QRI358" s="13"/>
      <c r="QRJ358" s="13"/>
      <c r="QRK358" s="13"/>
      <c r="QRL358" s="13"/>
      <c r="QRM358" s="13"/>
      <c r="QRN358" s="13"/>
      <c r="QRO358" s="13"/>
      <c r="QRP358" s="13"/>
      <c r="QRQ358" s="13"/>
      <c r="QRR358" s="13"/>
      <c r="QRS358" s="13"/>
      <c r="QRT358" s="13"/>
      <c r="QRU358" s="13"/>
      <c r="QRV358" s="13"/>
      <c r="QRW358" s="13"/>
      <c r="QRX358" s="13"/>
      <c r="QRY358" s="13"/>
      <c r="QRZ358" s="13"/>
      <c r="QSA358" s="13"/>
      <c r="QSB358" s="13"/>
      <c r="QSC358" s="13"/>
      <c r="QSD358" s="13"/>
      <c r="QSE358" s="13"/>
      <c r="QSF358" s="13"/>
      <c r="QSG358" s="13"/>
      <c r="QSH358" s="13"/>
      <c r="QSI358" s="13"/>
      <c r="QSJ358" s="13"/>
      <c r="QSK358" s="13"/>
      <c r="QSL358" s="13"/>
      <c r="QSM358" s="13"/>
      <c r="QSN358" s="13"/>
      <c r="QSO358" s="13"/>
      <c r="QSP358" s="13"/>
      <c r="QSQ358" s="13"/>
      <c r="QSR358" s="13"/>
      <c r="QSS358" s="13"/>
      <c r="QST358" s="13"/>
      <c r="QSU358" s="13"/>
      <c r="QSV358" s="13"/>
      <c r="QSW358" s="13"/>
      <c r="QSX358" s="13"/>
      <c r="QSY358" s="13"/>
      <c r="QSZ358" s="13"/>
      <c r="QTA358" s="13"/>
      <c r="QTB358" s="13"/>
      <c r="QTC358" s="13"/>
      <c r="QTD358" s="13"/>
      <c r="QTE358" s="13"/>
      <c r="QTF358" s="13"/>
      <c r="QTG358" s="13"/>
      <c r="QTH358" s="13"/>
      <c r="QTI358" s="13"/>
      <c r="QTJ358" s="13"/>
      <c r="QTK358" s="13"/>
      <c r="QTL358" s="13"/>
      <c r="QTM358" s="13"/>
      <c r="QTN358" s="13"/>
      <c r="QTO358" s="13"/>
      <c r="QTP358" s="13"/>
      <c r="QTQ358" s="13"/>
      <c r="QTR358" s="13"/>
      <c r="QTS358" s="13"/>
      <c r="QTT358" s="13"/>
      <c r="QTU358" s="13"/>
      <c r="QTV358" s="13"/>
      <c r="QTW358" s="13"/>
      <c r="QTX358" s="13"/>
      <c r="QTY358" s="13"/>
      <c r="QTZ358" s="13"/>
      <c r="QUA358" s="13"/>
      <c r="QUB358" s="13"/>
      <c r="QUC358" s="13"/>
      <c r="QUD358" s="13"/>
      <c r="QUE358" s="13"/>
      <c r="QUF358" s="13"/>
      <c r="QUG358" s="13"/>
      <c r="QUH358" s="13"/>
      <c r="QUI358" s="13"/>
      <c r="QUJ358" s="13"/>
      <c r="QUK358" s="13"/>
      <c r="QUL358" s="13"/>
      <c r="QUM358" s="13"/>
      <c r="QUN358" s="13"/>
      <c r="QUO358" s="13"/>
      <c r="QUP358" s="13"/>
      <c r="QUQ358" s="13"/>
      <c r="QUR358" s="13"/>
      <c r="QUS358" s="13"/>
      <c r="QUT358" s="13"/>
      <c r="QUU358" s="13"/>
      <c r="QUV358" s="13"/>
      <c r="QUW358" s="13"/>
      <c r="QUX358" s="13"/>
      <c r="QUY358" s="13"/>
      <c r="QUZ358" s="13"/>
      <c r="QVA358" s="13"/>
      <c r="QVB358" s="13"/>
      <c r="QVC358" s="13"/>
      <c r="QVD358" s="13"/>
      <c r="QVE358" s="13"/>
      <c r="QVF358" s="13"/>
      <c r="QVG358" s="13"/>
      <c r="QVH358" s="13"/>
      <c r="QVI358" s="13"/>
      <c r="QVJ358" s="13"/>
      <c r="QVK358" s="13"/>
      <c r="QVL358" s="13"/>
      <c r="QVM358" s="13"/>
      <c r="QVN358" s="13"/>
      <c r="QVO358" s="13"/>
      <c r="QVP358" s="13"/>
      <c r="QVQ358" s="13"/>
      <c r="QVR358" s="13"/>
      <c r="QVS358" s="13"/>
      <c r="QVT358" s="13"/>
      <c r="QVU358" s="13"/>
      <c r="QVV358" s="13"/>
      <c r="QVW358" s="13"/>
      <c r="QVX358" s="13"/>
      <c r="QVY358" s="13"/>
      <c r="QVZ358" s="13"/>
      <c r="QWA358" s="13"/>
      <c r="QWB358" s="13"/>
      <c r="QWC358" s="13"/>
      <c r="QWD358" s="13"/>
      <c r="QWE358" s="13"/>
      <c r="QWF358" s="13"/>
      <c r="QWG358" s="13"/>
      <c r="QWH358" s="13"/>
      <c r="QWI358" s="13"/>
      <c r="QWJ358" s="13"/>
      <c r="QWK358" s="13"/>
      <c r="QWL358" s="13"/>
      <c r="QWM358" s="13"/>
      <c r="QWN358" s="13"/>
      <c r="QWO358" s="13"/>
      <c r="QWP358" s="13"/>
      <c r="QWQ358" s="13"/>
      <c r="QWR358" s="13"/>
      <c r="QWS358" s="13"/>
      <c r="QWT358" s="13"/>
      <c r="QWU358" s="13"/>
      <c r="QWV358" s="13"/>
      <c r="QWW358" s="13"/>
      <c r="QWX358" s="13"/>
      <c r="QWY358" s="13"/>
      <c r="QWZ358" s="13"/>
      <c r="QXA358" s="13"/>
      <c r="QXB358" s="13"/>
      <c r="QXC358" s="13"/>
      <c r="QXD358" s="13"/>
      <c r="QXE358" s="13"/>
      <c r="QXF358" s="13"/>
      <c r="QXG358" s="13"/>
      <c r="QXH358" s="13"/>
      <c r="QXI358" s="13"/>
      <c r="QXJ358" s="13"/>
      <c r="QXK358" s="13"/>
      <c r="QXL358" s="13"/>
      <c r="QXM358" s="13"/>
      <c r="QXN358" s="13"/>
      <c r="QXO358" s="13"/>
      <c r="QXP358" s="13"/>
      <c r="QXQ358" s="13"/>
      <c r="QXR358" s="13"/>
      <c r="QXS358" s="13"/>
      <c r="QXT358" s="13"/>
      <c r="QXU358" s="13"/>
      <c r="QXV358" s="13"/>
      <c r="QXW358" s="13"/>
      <c r="QXX358" s="13"/>
      <c r="QXY358" s="13"/>
      <c r="QXZ358" s="13"/>
      <c r="QYA358" s="13"/>
      <c r="QYB358" s="13"/>
      <c r="QYC358" s="13"/>
      <c r="QYD358" s="13"/>
      <c r="QYE358" s="13"/>
      <c r="QYF358" s="13"/>
      <c r="QYG358" s="13"/>
      <c r="QYH358" s="13"/>
      <c r="QYI358" s="13"/>
      <c r="QYJ358" s="13"/>
      <c r="QYK358" s="13"/>
      <c r="QYL358" s="13"/>
      <c r="QYM358" s="13"/>
      <c r="QYN358" s="13"/>
      <c r="QYO358" s="13"/>
      <c r="QYP358" s="13"/>
      <c r="QYQ358" s="13"/>
      <c r="QYR358" s="13"/>
      <c r="QYS358" s="13"/>
      <c r="QYT358" s="13"/>
      <c r="QYU358" s="13"/>
      <c r="QYV358" s="13"/>
      <c r="QYW358" s="13"/>
      <c r="QYX358" s="13"/>
      <c r="QYY358" s="13"/>
      <c r="QYZ358" s="13"/>
      <c r="QZA358" s="13"/>
      <c r="QZB358" s="13"/>
      <c r="QZC358" s="13"/>
      <c r="QZD358" s="13"/>
      <c r="QZE358" s="13"/>
      <c r="QZF358" s="13"/>
      <c r="QZG358" s="13"/>
      <c r="QZH358" s="13"/>
      <c r="QZI358" s="13"/>
      <c r="QZJ358" s="13"/>
      <c r="QZK358" s="13"/>
      <c r="QZL358" s="13"/>
      <c r="QZM358" s="13"/>
      <c r="QZN358" s="13"/>
      <c r="QZO358" s="13"/>
      <c r="QZP358" s="13"/>
      <c r="QZQ358" s="13"/>
      <c r="QZR358" s="13"/>
      <c r="QZS358" s="13"/>
      <c r="QZT358" s="13"/>
      <c r="QZU358" s="13"/>
      <c r="QZV358" s="13"/>
      <c r="QZW358" s="13"/>
      <c r="QZX358" s="13"/>
      <c r="QZY358" s="13"/>
      <c r="QZZ358" s="13"/>
      <c r="RAA358" s="13"/>
      <c r="RAB358" s="13"/>
      <c r="RAC358" s="13"/>
      <c r="RAD358" s="13"/>
      <c r="RAE358" s="13"/>
      <c r="RAF358" s="13"/>
      <c r="RAG358" s="13"/>
      <c r="RAH358" s="13"/>
      <c r="RAI358" s="13"/>
      <c r="RAJ358" s="13"/>
      <c r="RAK358" s="13"/>
      <c r="RAL358" s="13"/>
      <c r="RAM358" s="13"/>
      <c r="RAN358" s="13"/>
      <c r="RAO358" s="13"/>
      <c r="RAP358" s="13"/>
      <c r="RAQ358" s="13"/>
      <c r="RAR358" s="13"/>
      <c r="RAS358" s="13"/>
      <c r="RAT358" s="13"/>
      <c r="RAU358" s="13"/>
      <c r="RAV358" s="13"/>
      <c r="RAW358" s="13"/>
      <c r="RAX358" s="13"/>
      <c r="RAY358" s="13"/>
      <c r="RAZ358" s="13"/>
      <c r="RBA358" s="13"/>
      <c r="RBB358" s="13"/>
      <c r="RBC358" s="13"/>
      <c r="RBD358" s="13"/>
      <c r="RBE358" s="13"/>
      <c r="RBF358" s="13"/>
      <c r="RBG358" s="13"/>
      <c r="RBH358" s="13"/>
      <c r="RBI358" s="13"/>
      <c r="RBJ358" s="13"/>
      <c r="RBK358" s="13"/>
      <c r="RBL358" s="13"/>
      <c r="RBM358" s="13"/>
      <c r="RBN358" s="13"/>
      <c r="RBO358" s="13"/>
      <c r="RBP358" s="13"/>
      <c r="RBQ358" s="13"/>
      <c r="RBR358" s="13"/>
      <c r="RBS358" s="13"/>
      <c r="RBT358" s="13"/>
      <c r="RBU358" s="13"/>
      <c r="RBV358" s="13"/>
      <c r="RBW358" s="13"/>
      <c r="RBX358" s="13"/>
      <c r="RBY358" s="13"/>
      <c r="RBZ358" s="13"/>
      <c r="RCA358" s="13"/>
      <c r="RCB358" s="13"/>
      <c r="RCC358" s="13"/>
      <c r="RCD358" s="13"/>
      <c r="RCE358" s="13"/>
      <c r="RCF358" s="13"/>
      <c r="RCG358" s="13"/>
      <c r="RCH358" s="13"/>
      <c r="RCI358" s="13"/>
      <c r="RCJ358" s="13"/>
      <c r="RCK358" s="13"/>
      <c r="RCL358" s="13"/>
      <c r="RCM358" s="13"/>
      <c r="RCN358" s="13"/>
      <c r="RCO358" s="13"/>
      <c r="RCP358" s="13"/>
      <c r="RCQ358" s="13"/>
      <c r="RCR358" s="13"/>
      <c r="RCS358" s="13"/>
      <c r="RCT358" s="13"/>
      <c r="RCU358" s="13"/>
      <c r="RCV358" s="13"/>
      <c r="RCW358" s="13"/>
      <c r="RCX358" s="13"/>
      <c r="RCY358" s="13"/>
      <c r="RCZ358" s="13"/>
      <c r="RDA358" s="13"/>
      <c r="RDB358" s="13"/>
      <c r="RDC358" s="13"/>
      <c r="RDD358" s="13"/>
      <c r="RDE358" s="13"/>
      <c r="RDF358" s="13"/>
      <c r="RDG358" s="13"/>
      <c r="RDH358" s="13"/>
      <c r="RDI358" s="13"/>
      <c r="RDJ358" s="13"/>
      <c r="RDK358" s="13"/>
      <c r="RDL358" s="13"/>
      <c r="RDM358" s="13"/>
      <c r="RDN358" s="13"/>
      <c r="RDO358" s="13"/>
      <c r="RDP358" s="13"/>
      <c r="RDQ358" s="13"/>
      <c r="RDR358" s="13"/>
      <c r="RDS358" s="13"/>
      <c r="RDT358" s="13"/>
      <c r="RDU358" s="13"/>
      <c r="RDV358" s="13"/>
      <c r="RDW358" s="13"/>
      <c r="RDX358" s="13"/>
      <c r="RDY358" s="13"/>
      <c r="RDZ358" s="13"/>
      <c r="REA358" s="13"/>
      <c r="REB358" s="13"/>
      <c r="REC358" s="13"/>
      <c r="RED358" s="13"/>
      <c r="REE358" s="13"/>
      <c r="REF358" s="13"/>
      <c r="REG358" s="13"/>
      <c r="REH358" s="13"/>
      <c r="REI358" s="13"/>
      <c r="REJ358" s="13"/>
      <c r="REK358" s="13"/>
      <c r="REL358" s="13"/>
      <c r="REM358" s="13"/>
      <c r="REN358" s="13"/>
      <c r="REO358" s="13"/>
      <c r="REP358" s="13"/>
      <c r="REQ358" s="13"/>
      <c r="RER358" s="13"/>
      <c r="RES358" s="13"/>
      <c r="RET358" s="13"/>
      <c r="REU358" s="13"/>
      <c r="REV358" s="13"/>
      <c r="REW358" s="13"/>
      <c r="REX358" s="13"/>
      <c r="REY358" s="13"/>
      <c r="REZ358" s="13"/>
      <c r="RFA358" s="13"/>
      <c r="RFB358" s="13"/>
      <c r="RFC358" s="13"/>
      <c r="RFD358" s="13"/>
      <c r="RFE358" s="13"/>
      <c r="RFF358" s="13"/>
      <c r="RFG358" s="13"/>
      <c r="RFH358" s="13"/>
      <c r="RFI358" s="13"/>
      <c r="RFJ358" s="13"/>
      <c r="RFK358" s="13"/>
      <c r="RFL358" s="13"/>
      <c r="RFM358" s="13"/>
      <c r="RFN358" s="13"/>
      <c r="RFO358" s="13"/>
      <c r="RFP358" s="13"/>
      <c r="RFQ358" s="13"/>
      <c r="RFR358" s="13"/>
      <c r="RFS358" s="13"/>
      <c r="RFT358" s="13"/>
      <c r="RFU358" s="13"/>
      <c r="RFV358" s="13"/>
      <c r="RFW358" s="13"/>
      <c r="RFX358" s="13"/>
      <c r="RFY358" s="13"/>
      <c r="RFZ358" s="13"/>
      <c r="RGA358" s="13"/>
      <c r="RGB358" s="13"/>
      <c r="RGC358" s="13"/>
      <c r="RGD358" s="13"/>
      <c r="RGE358" s="13"/>
      <c r="RGF358" s="13"/>
      <c r="RGG358" s="13"/>
      <c r="RGH358" s="13"/>
      <c r="RGI358" s="13"/>
      <c r="RGJ358" s="13"/>
      <c r="RGK358" s="13"/>
      <c r="RGL358" s="13"/>
      <c r="RGM358" s="13"/>
      <c r="RGN358" s="13"/>
      <c r="RGO358" s="13"/>
      <c r="RGP358" s="13"/>
      <c r="RGQ358" s="13"/>
      <c r="RGR358" s="13"/>
      <c r="RGS358" s="13"/>
      <c r="RGT358" s="13"/>
      <c r="RGU358" s="13"/>
      <c r="RGV358" s="13"/>
      <c r="RGW358" s="13"/>
      <c r="RGX358" s="13"/>
      <c r="RGY358" s="13"/>
      <c r="RGZ358" s="13"/>
      <c r="RHA358" s="13"/>
      <c r="RHB358" s="13"/>
      <c r="RHC358" s="13"/>
      <c r="RHD358" s="13"/>
      <c r="RHE358" s="13"/>
      <c r="RHF358" s="13"/>
      <c r="RHG358" s="13"/>
      <c r="RHH358" s="13"/>
      <c r="RHI358" s="13"/>
      <c r="RHJ358" s="13"/>
      <c r="RHK358" s="13"/>
      <c r="RHL358" s="13"/>
      <c r="RHM358" s="13"/>
      <c r="RHN358" s="13"/>
      <c r="RHO358" s="13"/>
      <c r="RHP358" s="13"/>
      <c r="RHQ358" s="13"/>
      <c r="RHR358" s="13"/>
      <c r="RHS358" s="13"/>
      <c r="RHT358" s="13"/>
      <c r="RHU358" s="13"/>
      <c r="RHV358" s="13"/>
      <c r="RHW358" s="13"/>
      <c r="RHX358" s="13"/>
      <c r="RHY358" s="13"/>
      <c r="RHZ358" s="13"/>
      <c r="RIA358" s="13"/>
      <c r="RIB358" s="13"/>
      <c r="RIC358" s="13"/>
      <c r="RID358" s="13"/>
      <c r="RIE358" s="13"/>
      <c r="RIF358" s="13"/>
      <c r="RIG358" s="13"/>
      <c r="RIH358" s="13"/>
      <c r="RII358" s="13"/>
      <c r="RIJ358" s="13"/>
      <c r="RIK358" s="13"/>
      <c r="RIL358" s="13"/>
      <c r="RIM358" s="13"/>
      <c r="RIN358" s="13"/>
      <c r="RIO358" s="13"/>
      <c r="RIP358" s="13"/>
      <c r="RIQ358" s="13"/>
      <c r="RIR358" s="13"/>
      <c r="RIS358" s="13"/>
      <c r="RIT358" s="13"/>
      <c r="RIU358" s="13"/>
      <c r="RIV358" s="13"/>
      <c r="RIW358" s="13"/>
      <c r="RIX358" s="13"/>
      <c r="RIY358" s="13"/>
      <c r="RIZ358" s="13"/>
      <c r="RJA358" s="13"/>
      <c r="RJB358" s="13"/>
      <c r="RJC358" s="13"/>
      <c r="RJD358" s="13"/>
      <c r="RJE358" s="13"/>
      <c r="RJF358" s="13"/>
      <c r="RJG358" s="13"/>
      <c r="RJH358" s="13"/>
      <c r="RJI358" s="13"/>
      <c r="RJJ358" s="13"/>
      <c r="RJK358" s="13"/>
      <c r="RJL358" s="13"/>
      <c r="RJM358" s="13"/>
      <c r="RJN358" s="13"/>
      <c r="RJO358" s="13"/>
      <c r="RJP358" s="13"/>
      <c r="RJQ358" s="13"/>
      <c r="RJR358" s="13"/>
      <c r="RJS358" s="13"/>
      <c r="RJT358" s="13"/>
      <c r="RJU358" s="13"/>
      <c r="RJV358" s="13"/>
      <c r="RJW358" s="13"/>
      <c r="RJX358" s="13"/>
      <c r="RJY358" s="13"/>
      <c r="RJZ358" s="13"/>
      <c r="RKA358" s="13"/>
      <c r="RKB358" s="13"/>
      <c r="RKC358" s="13"/>
      <c r="RKD358" s="13"/>
      <c r="RKE358" s="13"/>
      <c r="RKF358" s="13"/>
      <c r="RKG358" s="13"/>
      <c r="RKH358" s="13"/>
      <c r="RKI358" s="13"/>
      <c r="RKJ358" s="13"/>
      <c r="RKK358" s="13"/>
      <c r="RKL358" s="13"/>
      <c r="RKM358" s="13"/>
      <c r="RKN358" s="13"/>
      <c r="RKO358" s="13"/>
      <c r="RKP358" s="13"/>
      <c r="RKQ358" s="13"/>
      <c r="RKR358" s="13"/>
      <c r="RKS358" s="13"/>
      <c r="RKT358" s="13"/>
      <c r="RKU358" s="13"/>
      <c r="RKV358" s="13"/>
      <c r="RKW358" s="13"/>
      <c r="RKX358" s="13"/>
      <c r="RKY358" s="13"/>
      <c r="RKZ358" s="13"/>
      <c r="RLA358" s="13"/>
      <c r="RLB358" s="13"/>
      <c r="RLC358" s="13"/>
      <c r="RLD358" s="13"/>
      <c r="RLE358" s="13"/>
      <c r="RLF358" s="13"/>
      <c r="RLG358" s="13"/>
      <c r="RLH358" s="13"/>
      <c r="RLI358" s="13"/>
      <c r="RLJ358" s="13"/>
      <c r="RLK358" s="13"/>
      <c r="RLL358" s="13"/>
      <c r="RLM358" s="13"/>
      <c r="RLN358" s="13"/>
      <c r="RLO358" s="13"/>
      <c r="RLP358" s="13"/>
      <c r="RLQ358" s="13"/>
      <c r="RLR358" s="13"/>
      <c r="RLS358" s="13"/>
      <c r="RLT358" s="13"/>
      <c r="RLU358" s="13"/>
      <c r="RLV358" s="13"/>
      <c r="RLW358" s="13"/>
      <c r="RLX358" s="13"/>
      <c r="RLY358" s="13"/>
      <c r="RLZ358" s="13"/>
      <c r="RMA358" s="13"/>
      <c r="RMB358" s="13"/>
      <c r="RMC358" s="13"/>
      <c r="RMD358" s="13"/>
      <c r="RME358" s="13"/>
      <c r="RMF358" s="13"/>
      <c r="RMG358" s="13"/>
      <c r="RMH358" s="13"/>
      <c r="RMI358" s="13"/>
      <c r="RMJ358" s="13"/>
      <c r="RMK358" s="13"/>
      <c r="RML358" s="13"/>
      <c r="RMM358" s="13"/>
      <c r="RMN358" s="13"/>
      <c r="RMO358" s="13"/>
      <c r="RMP358" s="13"/>
      <c r="RMQ358" s="13"/>
      <c r="RMR358" s="13"/>
      <c r="RMS358" s="13"/>
      <c r="RMT358" s="13"/>
      <c r="RMU358" s="13"/>
      <c r="RMV358" s="13"/>
      <c r="RMW358" s="13"/>
      <c r="RMX358" s="13"/>
      <c r="RMY358" s="13"/>
      <c r="RMZ358" s="13"/>
      <c r="RNA358" s="13"/>
      <c r="RNB358" s="13"/>
      <c r="RNC358" s="13"/>
      <c r="RND358" s="13"/>
      <c r="RNE358" s="13"/>
      <c r="RNF358" s="13"/>
      <c r="RNG358" s="13"/>
      <c r="RNH358" s="13"/>
      <c r="RNI358" s="13"/>
      <c r="RNJ358" s="13"/>
      <c r="RNK358" s="13"/>
      <c r="RNL358" s="13"/>
      <c r="RNM358" s="13"/>
      <c r="RNN358" s="13"/>
      <c r="RNO358" s="13"/>
      <c r="RNP358" s="13"/>
      <c r="RNQ358" s="13"/>
      <c r="RNR358" s="13"/>
      <c r="RNS358" s="13"/>
      <c r="RNT358" s="13"/>
      <c r="RNU358" s="13"/>
      <c r="RNV358" s="13"/>
      <c r="RNW358" s="13"/>
      <c r="RNX358" s="13"/>
      <c r="RNY358" s="13"/>
      <c r="RNZ358" s="13"/>
      <c r="ROA358" s="13"/>
      <c r="ROB358" s="13"/>
      <c r="ROC358" s="13"/>
      <c r="ROD358" s="13"/>
      <c r="ROE358" s="13"/>
      <c r="ROF358" s="13"/>
      <c r="ROG358" s="13"/>
      <c r="ROH358" s="13"/>
      <c r="ROI358" s="13"/>
      <c r="ROJ358" s="13"/>
      <c r="ROK358" s="13"/>
      <c r="ROL358" s="13"/>
      <c r="ROM358" s="13"/>
      <c r="RON358" s="13"/>
      <c r="ROO358" s="13"/>
      <c r="ROP358" s="13"/>
      <c r="ROQ358" s="13"/>
      <c r="ROR358" s="13"/>
      <c r="ROS358" s="13"/>
      <c r="ROT358" s="13"/>
      <c r="ROU358" s="13"/>
      <c r="ROV358" s="13"/>
      <c r="ROW358" s="13"/>
      <c r="ROX358" s="13"/>
      <c r="ROY358" s="13"/>
      <c r="ROZ358" s="13"/>
      <c r="RPA358" s="13"/>
      <c r="RPB358" s="13"/>
      <c r="RPC358" s="13"/>
      <c r="RPD358" s="13"/>
      <c r="RPE358" s="13"/>
      <c r="RPF358" s="13"/>
      <c r="RPG358" s="13"/>
      <c r="RPH358" s="13"/>
      <c r="RPI358" s="13"/>
      <c r="RPJ358" s="13"/>
      <c r="RPK358" s="13"/>
      <c r="RPL358" s="13"/>
      <c r="RPM358" s="13"/>
      <c r="RPN358" s="13"/>
      <c r="RPO358" s="13"/>
      <c r="RPP358" s="13"/>
      <c r="RPQ358" s="13"/>
      <c r="RPR358" s="13"/>
      <c r="RPS358" s="13"/>
      <c r="RPT358" s="13"/>
      <c r="RPU358" s="13"/>
      <c r="RPV358" s="13"/>
      <c r="RPW358" s="13"/>
      <c r="RPX358" s="13"/>
      <c r="RPY358" s="13"/>
      <c r="RPZ358" s="13"/>
      <c r="RQA358" s="13"/>
      <c r="RQB358" s="13"/>
      <c r="RQC358" s="13"/>
      <c r="RQD358" s="13"/>
      <c r="RQE358" s="13"/>
      <c r="RQF358" s="13"/>
      <c r="RQG358" s="13"/>
      <c r="RQH358" s="13"/>
      <c r="RQI358" s="13"/>
      <c r="RQJ358" s="13"/>
      <c r="RQK358" s="13"/>
      <c r="RQL358" s="13"/>
      <c r="RQM358" s="13"/>
      <c r="RQN358" s="13"/>
      <c r="RQO358" s="13"/>
      <c r="RQP358" s="13"/>
      <c r="RQQ358" s="13"/>
      <c r="RQR358" s="13"/>
      <c r="RQS358" s="13"/>
      <c r="RQT358" s="13"/>
      <c r="RQU358" s="13"/>
      <c r="RQV358" s="13"/>
      <c r="RQW358" s="13"/>
      <c r="RQX358" s="13"/>
      <c r="RQY358" s="13"/>
      <c r="RQZ358" s="13"/>
      <c r="RRA358" s="13"/>
      <c r="RRB358" s="13"/>
      <c r="RRC358" s="13"/>
      <c r="RRD358" s="13"/>
      <c r="RRE358" s="13"/>
      <c r="RRF358" s="13"/>
      <c r="RRG358" s="13"/>
      <c r="RRH358" s="13"/>
      <c r="RRI358" s="13"/>
      <c r="RRJ358" s="13"/>
      <c r="RRK358" s="13"/>
      <c r="RRL358" s="13"/>
      <c r="RRM358" s="13"/>
      <c r="RRN358" s="13"/>
      <c r="RRO358" s="13"/>
      <c r="RRP358" s="13"/>
      <c r="RRQ358" s="13"/>
      <c r="RRR358" s="13"/>
      <c r="RRS358" s="13"/>
      <c r="RRT358" s="13"/>
      <c r="RRU358" s="13"/>
      <c r="RRV358" s="13"/>
      <c r="RRW358" s="13"/>
      <c r="RRX358" s="13"/>
      <c r="RRY358" s="13"/>
      <c r="RRZ358" s="13"/>
      <c r="RSA358" s="13"/>
      <c r="RSB358" s="13"/>
      <c r="RSC358" s="13"/>
      <c r="RSD358" s="13"/>
      <c r="RSE358" s="13"/>
      <c r="RSF358" s="13"/>
      <c r="RSG358" s="13"/>
      <c r="RSH358" s="13"/>
      <c r="RSI358" s="13"/>
      <c r="RSJ358" s="13"/>
      <c r="RSK358" s="13"/>
      <c r="RSL358" s="13"/>
      <c r="RSM358" s="13"/>
      <c r="RSN358" s="13"/>
      <c r="RSO358" s="13"/>
      <c r="RSP358" s="13"/>
      <c r="RSQ358" s="13"/>
      <c r="RSR358" s="13"/>
      <c r="RSS358" s="13"/>
      <c r="RST358" s="13"/>
      <c r="RSU358" s="13"/>
      <c r="RSV358" s="13"/>
      <c r="RSW358" s="13"/>
      <c r="RSX358" s="13"/>
      <c r="RSY358" s="13"/>
      <c r="RSZ358" s="13"/>
      <c r="RTA358" s="13"/>
      <c r="RTB358" s="13"/>
      <c r="RTC358" s="13"/>
      <c r="RTD358" s="13"/>
      <c r="RTE358" s="13"/>
      <c r="RTF358" s="13"/>
      <c r="RTG358" s="13"/>
      <c r="RTH358" s="13"/>
      <c r="RTI358" s="13"/>
      <c r="RTJ358" s="13"/>
      <c r="RTK358" s="13"/>
      <c r="RTL358" s="13"/>
      <c r="RTM358" s="13"/>
      <c r="RTN358" s="13"/>
      <c r="RTO358" s="13"/>
      <c r="RTP358" s="13"/>
      <c r="RTQ358" s="13"/>
      <c r="RTR358" s="13"/>
      <c r="RTS358" s="13"/>
      <c r="RTT358" s="13"/>
      <c r="RTU358" s="13"/>
      <c r="RTV358" s="13"/>
      <c r="RTW358" s="13"/>
      <c r="RTX358" s="13"/>
      <c r="RTY358" s="13"/>
      <c r="RTZ358" s="13"/>
      <c r="RUA358" s="13"/>
      <c r="RUB358" s="13"/>
      <c r="RUC358" s="13"/>
      <c r="RUD358" s="13"/>
      <c r="RUE358" s="13"/>
      <c r="RUF358" s="13"/>
      <c r="RUG358" s="13"/>
      <c r="RUH358" s="13"/>
      <c r="RUI358" s="13"/>
      <c r="RUJ358" s="13"/>
      <c r="RUK358" s="13"/>
      <c r="RUL358" s="13"/>
      <c r="RUM358" s="13"/>
      <c r="RUN358" s="13"/>
      <c r="RUO358" s="13"/>
      <c r="RUP358" s="13"/>
      <c r="RUQ358" s="13"/>
      <c r="RUR358" s="13"/>
      <c r="RUS358" s="13"/>
      <c r="RUT358" s="13"/>
      <c r="RUU358" s="13"/>
      <c r="RUV358" s="13"/>
      <c r="RUW358" s="13"/>
      <c r="RUX358" s="13"/>
      <c r="RUY358" s="13"/>
      <c r="RUZ358" s="13"/>
      <c r="RVA358" s="13"/>
      <c r="RVB358" s="13"/>
      <c r="RVC358" s="13"/>
      <c r="RVD358" s="13"/>
      <c r="RVE358" s="13"/>
      <c r="RVF358" s="13"/>
      <c r="RVG358" s="13"/>
      <c r="RVH358" s="13"/>
      <c r="RVI358" s="13"/>
      <c r="RVJ358" s="13"/>
      <c r="RVK358" s="13"/>
      <c r="RVL358" s="13"/>
      <c r="RVM358" s="13"/>
      <c r="RVN358" s="13"/>
      <c r="RVO358" s="13"/>
      <c r="RVP358" s="13"/>
      <c r="RVQ358" s="13"/>
      <c r="RVR358" s="13"/>
      <c r="RVS358" s="13"/>
      <c r="RVT358" s="13"/>
      <c r="RVU358" s="13"/>
      <c r="RVV358" s="13"/>
      <c r="RVW358" s="13"/>
      <c r="RVX358" s="13"/>
      <c r="RVY358" s="13"/>
      <c r="RVZ358" s="13"/>
      <c r="RWA358" s="13"/>
      <c r="RWB358" s="13"/>
      <c r="RWC358" s="13"/>
      <c r="RWD358" s="13"/>
      <c r="RWE358" s="13"/>
      <c r="RWF358" s="13"/>
      <c r="RWG358" s="13"/>
      <c r="RWH358" s="13"/>
      <c r="RWI358" s="13"/>
      <c r="RWJ358" s="13"/>
      <c r="RWK358" s="13"/>
      <c r="RWL358" s="13"/>
      <c r="RWM358" s="13"/>
      <c r="RWN358" s="13"/>
      <c r="RWO358" s="13"/>
      <c r="RWP358" s="13"/>
      <c r="RWQ358" s="13"/>
      <c r="RWR358" s="13"/>
      <c r="RWS358" s="13"/>
      <c r="RWT358" s="13"/>
      <c r="RWU358" s="13"/>
      <c r="RWV358" s="13"/>
      <c r="RWW358" s="13"/>
      <c r="RWX358" s="13"/>
      <c r="RWY358" s="13"/>
      <c r="RWZ358" s="13"/>
      <c r="RXA358" s="13"/>
      <c r="RXB358" s="13"/>
      <c r="RXC358" s="13"/>
      <c r="RXD358" s="13"/>
      <c r="RXE358" s="13"/>
      <c r="RXF358" s="13"/>
      <c r="RXG358" s="13"/>
      <c r="RXH358" s="13"/>
      <c r="RXI358" s="13"/>
      <c r="RXJ358" s="13"/>
      <c r="RXK358" s="13"/>
      <c r="RXL358" s="13"/>
      <c r="RXM358" s="13"/>
      <c r="RXN358" s="13"/>
      <c r="RXO358" s="13"/>
      <c r="RXP358" s="13"/>
      <c r="RXQ358" s="13"/>
      <c r="RXR358" s="13"/>
      <c r="RXS358" s="13"/>
      <c r="RXT358" s="13"/>
      <c r="RXU358" s="13"/>
      <c r="RXV358" s="13"/>
      <c r="RXW358" s="13"/>
      <c r="RXX358" s="13"/>
      <c r="RXY358" s="13"/>
      <c r="RXZ358" s="13"/>
      <c r="RYA358" s="13"/>
      <c r="RYB358" s="13"/>
      <c r="RYC358" s="13"/>
      <c r="RYD358" s="13"/>
      <c r="RYE358" s="13"/>
      <c r="RYF358" s="13"/>
      <c r="RYG358" s="13"/>
      <c r="RYH358" s="13"/>
      <c r="RYI358" s="13"/>
      <c r="RYJ358" s="13"/>
      <c r="RYK358" s="13"/>
      <c r="RYL358" s="13"/>
      <c r="RYM358" s="13"/>
      <c r="RYN358" s="13"/>
      <c r="RYO358" s="13"/>
      <c r="RYP358" s="13"/>
      <c r="RYQ358" s="13"/>
      <c r="RYR358" s="13"/>
      <c r="RYS358" s="13"/>
      <c r="RYT358" s="13"/>
      <c r="RYU358" s="13"/>
      <c r="RYV358" s="13"/>
      <c r="RYW358" s="13"/>
      <c r="RYX358" s="13"/>
      <c r="RYY358" s="13"/>
      <c r="RYZ358" s="13"/>
      <c r="RZA358" s="13"/>
      <c r="RZB358" s="13"/>
      <c r="RZC358" s="13"/>
      <c r="RZD358" s="13"/>
      <c r="RZE358" s="13"/>
      <c r="RZF358" s="13"/>
      <c r="RZG358" s="13"/>
      <c r="RZH358" s="13"/>
      <c r="RZI358" s="13"/>
      <c r="RZJ358" s="13"/>
      <c r="RZK358" s="13"/>
      <c r="RZL358" s="13"/>
      <c r="RZM358" s="13"/>
      <c r="RZN358" s="13"/>
      <c r="RZO358" s="13"/>
      <c r="RZP358" s="13"/>
      <c r="RZQ358" s="13"/>
      <c r="RZR358" s="13"/>
      <c r="RZS358" s="13"/>
      <c r="RZT358" s="13"/>
      <c r="RZU358" s="13"/>
      <c r="RZV358" s="13"/>
      <c r="RZW358" s="13"/>
      <c r="RZX358" s="13"/>
      <c r="RZY358" s="13"/>
      <c r="RZZ358" s="13"/>
      <c r="SAA358" s="13"/>
      <c r="SAB358" s="13"/>
      <c r="SAC358" s="13"/>
      <c r="SAD358" s="13"/>
      <c r="SAE358" s="13"/>
      <c r="SAF358" s="13"/>
      <c r="SAG358" s="13"/>
      <c r="SAH358" s="13"/>
      <c r="SAI358" s="13"/>
      <c r="SAJ358" s="13"/>
      <c r="SAK358" s="13"/>
      <c r="SAL358" s="13"/>
      <c r="SAM358" s="13"/>
      <c r="SAN358" s="13"/>
      <c r="SAO358" s="13"/>
      <c r="SAP358" s="13"/>
      <c r="SAQ358" s="13"/>
      <c r="SAR358" s="13"/>
      <c r="SAS358" s="13"/>
      <c r="SAT358" s="13"/>
      <c r="SAU358" s="13"/>
      <c r="SAV358" s="13"/>
      <c r="SAW358" s="13"/>
      <c r="SAX358" s="13"/>
      <c r="SAY358" s="13"/>
      <c r="SAZ358" s="13"/>
      <c r="SBA358" s="13"/>
      <c r="SBB358" s="13"/>
      <c r="SBC358" s="13"/>
      <c r="SBD358" s="13"/>
      <c r="SBE358" s="13"/>
      <c r="SBF358" s="13"/>
      <c r="SBG358" s="13"/>
      <c r="SBH358" s="13"/>
      <c r="SBI358" s="13"/>
      <c r="SBJ358" s="13"/>
      <c r="SBK358" s="13"/>
      <c r="SBL358" s="13"/>
      <c r="SBM358" s="13"/>
      <c r="SBN358" s="13"/>
      <c r="SBO358" s="13"/>
      <c r="SBP358" s="13"/>
      <c r="SBQ358" s="13"/>
      <c r="SBR358" s="13"/>
      <c r="SBS358" s="13"/>
      <c r="SBT358" s="13"/>
      <c r="SBU358" s="13"/>
      <c r="SBV358" s="13"/>
      <c r="SBW358" s="13"/>
      <c r="SBX358" s="13"/>
      <c r="SBY358" s="13"/>
      <c r="SBZ358" s="13"/>
      <c r="SCA358" s="13"/>
      <c r="SCB358" s="13"/>
      <c r="SCC358" s="13"/>
      <c r="SCD358" s="13"/>
      <c r="SCE358" s="13"/>
      <c r="SCF358" s="13"/>
      <c r="SCG358" s="13"/>
      <c r="SCH358" s="13"/>
      <c r="SCI358" s="13"/>
      <c r="SCJ358" s="13"/>
      <c r="SCK358" s="13"/>
      <c r="SCL358" s="13"/>
      <c r="SCM358" s="13"/>
      <c r="SCN358" s="13"/>
      <c r="SCO358" s="13"/>
      <c r="SCP358" s="13"/>
      <c r="SCQ358" s="13"/>
      <c r="SCR358" s="13"/>
      <c r="SCS358" s="13"/>
      <c r="SCT358" s="13"/>
      <c r="SCU358" s="13"/>
      <c r="SCV358" s="13"/>
      <c r="SCW358" s="13"/>
      <c r="SCX358" s="13"/>
      <c r="SCY358" s="13"/>
      <c r="SCZ358" s="13"/>
      <c r="SDA358" s="13"/>
      <c r="SDB358" s="13"/>
      <c r="SDC358" s="13"/>
      <c r="SDD358" s="13"/>
      <c r="SDE358" s="13"/>
      <c r="SDF358" s="13"/>
      <c r="SDG358" s="13"/>
      <c r="SDH358" s="13"/>
      <c r="SDI358" s="13"/>
      <c r="SDJ358" s="13"/>
      <c r="SDK358" s="13"/>
      <c r="SDL358" s="13"/>
      <c r="SDM358" s="13"/>
      <c r="SDN358" s="13"/>
      <c r="SDO358" s="13"/>
      <c r="SDP358" s="13"/>
      <c r="SDQ358" s="13"/>
      <c r="SDR358" s="13"/>
      <c r="SDS358" s="13"/>
      <c r="SDT358" s="13"/>
      <c r="SDU358" s="13"/>
      <c r="SDV358" s="13"/>
      <c r="SDW358" s="13"/>
      <c r="SDX358" s="13"/>
      <c r="SDY358" s="13"/>
      <c r="SDZ358" s="13"/>
      <c r="SEA358" s="13"/>
      <c r="SEB358" s="13"/>
      <c r="SEC358" s="13"/>
      <c r="SED358" s="13"/>
      <c r="SEE358" s="13"/>
      <c r="SEF358" s="13"/>
      <c r="SEG358" s="13"/>
      <c r="SEH358" s="13"/>
      <c r="SEI358" s="13"/>
      <c r="SEJ358" s="13"/>
      <c r="SEK358" s="13"/>
      <c r="SEL358" s="13"/>
      <c r="SEM358" s="13"/>
      <c r="SEN358" s="13"/>
      <c r="SEO358" s="13"/>
      <c r="SEP358" s="13"/>
      <c r="SEQ358" s="13"/>
      <c r="SER358" s="13"/>
      <c r="SES358" s="13"/>
      <c r="SET358" s="13"/>
      <c r="SEU358" s="13"/>
      <c r="SEV358" s="13"/>
      <c r="SEW358" s="13"/>
      <c r="SEX358" s="13"/>
      <c r="SEY358" s="13"/>
      <c r="SEZ358" s="13"/>
      <c r="SFA358" s="13"/>
      <c r="SFB358" s="13"/>
      <c r="SFC358" s="13"/>
      <c r="SFD358" s="13"/>
      <c r="SFE358" s="13"/>
      <c r="SFF358" s="13"/>
      <c r="SFG358" s="13"/>
      <c r="SFH358" s="13"/>
      <c r="SFI358" s="13"/>
      <c r="SFJ358" s="13"/>
      <c r="SFK358" s="13"/>
      <c r="SFL358" s="13"/>
      <c r="SFM358" s="13"/>
      <c r="SFN358" s="13"/>
      <c r="SFO358" s="13"/>
      <c r="SFP358" s="13"/>
      <c r="SFQ358" s="13"/>
      <c r="SFR358" s="13"/>
      <c r="SFS358" s="13"/>
      <c r="SFT358" s="13"/>
      <c r="SFU358" s="13"/>
      <c r="SFV358" s="13"/>
      <c r="SFW358" s="13"/>
      <c r="SFX358" s="13"/>
      <c r="SFY358" s="13"/>
      <c r="SFZ358" s="13"/>
      <c r="SGA358" s="13"/>
      <c r="SGB358" s="13"/>
      <c r="SGC358" s="13"/>
      <c r="SGD358" s="13"/>
      <c r="SGE358" s="13"/>
      <c r="SGF358" s="13"/>
      <c r="SGG358" s="13"/>
      <c r="SGH358" s="13"/>
      <c r="SGI358" s="13"/>
      <c r="SGJ358" s="13"/>
      <c r="SGK358" s="13"/>
      <c r="SGL358" s="13"/>
      <c r="SGM358" s="13"/>
      <c r="SGN358" s="13"/>
      <c r="SGO358" s="13"/>
      <c r="SGP358" s="13"/>
      <c r="SGQ358" s="13"/>
      <c r="SGR358" s="13"/>
      <c r="SGS358" s="13"/>
      <c r="SGT358" s="13"/>
      <c r="SGU358" s="13"/>
      <c r="SGV358" s="13"/>
      <c r="SGW358" s="13"/>
      <c r="SGX358" s="13"/>
      <c r="SGY358" s="13"/>
      <c r="SGZ358" s="13"/>
      <c r="SHA358" s="13"/>
      <c r="SHB358" s="13"/>
      <c r="SHC358" s="13"/>
      <c r="SHD358" s="13"/>
      <c r="SHE358" s="13"/>
      <c r="SHF358" s="13"/>
      <c r="SHG358" s="13"/>
      <c r="SHH358" s="13"/>
      <c r="SHI358" s="13"/>
      <c r="SHJ358" s="13"/>
      <c r="SHK358" s="13"/>
      <c r="SHL358" s="13"/>
      <c r="SHM358" s="13"/>
      <c r="SHN358" s="13"/>
      <c r="SHO358" s="13"/>
      <c r="SHP358" s="13"/>
      <c r="SHQ358" s="13"/>
      <c r="SHR358" s="13"/>
      <c r="SHS358" s="13"/>
      <c r="SHT358" s="13"/>
      <c r="SHU358" s="13"/>
      <c r="SHV358" s="13"/>
      <c r="SHW358" s="13"/>
      <c r="SHX358" s="13"/>
      <c r="SHY358" s="13"/>
      <c r="SHZ358" s="13"/>
      <c r="SIA358" s="13"/>
      <c r="SIB358" s="13"/>
      <c r="SIC358" s="13"/>
      <c r="SID358" s="13"/>
      <c r="SIE358" s="13"/>
      <c r="SIF358" s="13"/>
      <c r="SIG358" s="13"/>
      <c r="SIH358" s="13"/>
      <c r="SII358" s="13"/>
      <c r="SIJ358" s="13"/>
      <c r="SIK358" s="13"/>
      <c r="SIL358" s="13"/>
      <c r="SIM358" s="13"/>
      <c r="SIN358" s="13"/>
      <c r="SIO358" s="13"/>
      <c r="SIP358" s="13"/>
      <c r="SIQ358" s="13"/>
      <c r="SIR358" s="13"/>
      <c r="SIS358" s="13"/>
      <c r="SIT358" s="13"/>
      <c r="SIU358" s="13"/>
      <c r="SIV358" s="13"/>
      <c r="SIW358" s="13"/>
      <c r="SIX358" s="13"/>
      <c r="SIY358" s="13"/>
      <c r="SIZ358" s="13"/>
      <c r="SJA358" s="13"/>
      <c r="SJB358" s="13"/>
      <c r="SJC358" s="13"/>
      <c r="SJD358" s="13"/>
      <c r="SJE358" s="13"/>
      <c r="SJF358" s="13"/>
      <c r="SJG358" s="13"/>
      <c r="SJH358" s="13"/>
      <c r="SJI358" s="13"/>
      <c r="SJJ358" s="13"/>
      <c r="SJK358" s="13"/>
      <c r="SJL358" s="13"/>
      <c r="SJM358" s="13"/>
      <c r="SJN358" s="13"/>
      <c r="SJO358" s="13"/>
      <c r="SJP358" s="13"/>
      <c r="SJQ358" s="13"/>
      <c r="SJR358" s="13"/>
      <c r="SJS358" s="13"/>
      <c r="SJT358" s="13"/>
      <c r="SJU358" s="13"/>
      <c r="SJV358" s="13"/>
      <c r="SJW358" s="13"/>
      <c r="SJX358" s="13"/>
      <c r="SJY358" s="13"/>
      <c r="SJZ358" s="13"/>
      <c r="SKA358" s="13"/>
      <c r="SKB358" s="13"/>
      <c r="SKC358" s="13"/>
      <c r="SKD358" s="13"/>
      <c r="SKE358" s="13"/>
      <c r="SKF358" s="13"/>
      <c r="SKG358" s="13"/>
      <c r="SKH358" s="13"/>
      <c r="SKI358" s="13"/>
      <c r="SKJ358" s="13"/>
      <c r="SKK358" s="13"/>
      <c r="SKL358" s="13"/>
      <c r="SKM358" s="13"/>
      <c r="SKN358" s="13"/>
      <c r="SKO358" s="13"/>
      <c r="SKP358" s="13"/>
      <c r="SKQ358" s="13"/>
      <c r="SKR358" s="13"/>
      <c r="SKS358" s="13"/>
      <c r="SKT358" s="13"/>
      <c r="SKU358" s="13"/>
      <c r="SKV358" s="13"/>
      <c r="SKW358" s="13"/>
      <c r="SKX358" s="13"/>
      <c r="SKY358" s="13"/>
      <c r="SKZ358" s="13"/>
      <c r="SLA358" s="13"/>
      <c r="SLB358" s="13"/>
      <c r="SLC358" s="13"/>
      <c r="SLD358" s="13"/>
      <c r="SLE358" s="13"/>
      <c r="SLF358" s="13"/>
      <c r="SLG358" s="13"/>
      <c r="SLH358" s="13"/>
      <c r="SLI358" s="13"/>
      <c r="SLJ358" s="13"/>
      <c r="SLK358" s="13"/>
      <c r="SLL358" s="13"/>
      <c r="SLM358" s="13"/>
      <c r="SLN358" s="13"/>
      <c r="SLO358" s="13"/>
      <c r="SLP358" s="13"/>
      <c r="SLQ358" s="13"/>
      <c r="SLR358" s="13"/>
      <c r="SLS358" s="13"/>
      <c r="SLT358" s="13"/>
      <c r="SLU358" s="13"/>
      <c r="SLV358" s="13"/>
      <c r="SLW358" s="13"/>
      <c r="SLX358" s="13"/>
      <c r="SLY358" s="13"/>
      <c r="SLZ358" s="13"/>
      <c r="SMA358" s="13"/>
      <c r="SMB358" s="13"/>
      <c r="SMC358" s="13"/>
      <c r="SMD358" s="13"/>
      <c r="SME358" s="13"/>
      <c r="SMF358" s="13"/>
      <c r="SMG358" s="13"/>
      <c r="SMH358" s="13"/>
      <c r="SMI358" s="13"/>
      <c r="SMJ358" s="13"/>
      <c r="SMK358" s="13"/>
      <c r="SML358" s="13"/>
      <c r="SMM358" s="13"/>
      <c r="SMN358" s="13"/>
      <c r="SMO358" s="13"/>
      <c r="SMP358" s="13"/>
      <c r="SMQ358" s="13"/>
      <c r="SMR358" s="13"/>
      <c r="SMS358" s="13"/>
      <c r="SMT358" s="13"/>
      <c r="SMU358" s="13"/>
      <c r="SMV358" s="13"/>
      <c r="SMW358" s="13"/>
      <c r="SMX358" s="13"/>
      <c r="SMY358" s="13"/>
      <c r="SMZ358" s="13"/>
      <c r="SNA358" s="13"/>
      <c r="SNB358" s="13"/>
      <c r="SNC358" s="13"/>
      <c r="SND358" s="13"/>
      <c r="SNE358" s="13"/>
      <c r="SNF358" s="13"/>
      <c r="SNG358" s="13"/>
      <c r="SNH358" s="13"/>
      <c r="SNI358" s="13"/>
      <c r="SNJ358" s="13"/>
      <c r="SNK358" s="13"/>
      <c r="SNL358" s="13"/>
      <c r="SNM358" s="13"/>
      <c r="SNN358" s="13"/>
      <c r="SNO358" s="13"/>
      <c r="SNP358" s="13"/>
      <c r="SNQ358" s="13"/>
      <c r="SNR358" s="13"/>
      <c r="SNS358" s="13"/>
      <c r="SNT358" s="13"/>
      <c r="SNU358" s="13"/>
      <c r="SNV358" s="13"/>
      <c r="SNW358" s="13"/>
      <c r="SNX358" s="13"/>
      <c r="SNY358" s="13"/>
      <c r="SNZ358" s="13"/>
      <c r="SOA358" s="13"/>
      <c r="SOB358" s="13"/>
      <c r="SOC358" s="13"/>
      <c r="SOD358" s="13"/>
      <c r="SOE358" s="13"/>
      <c r="SOF358" s="13"/>
      <c r="SOG358" s="13"/>
      <c r="SOH358" s="13"/>
      <c r="SOI358" s="13"/>
      <c r="SOJ358" s="13"/>
      <c r="SOK358" s="13"/>
      <c r="SOL358" s="13"/>
      <c r="SOM358" s="13"/>
      <c r="SON358" s="13"/>
      <c r="SOO358" s="13"/>
      <c r="SOP358" s="13"/>
      <c r="SOQ358" s="13"/>
      <c r="SOR358" s="13"/>
      <c r="SOS358" s="13"/>
      <c r="SOT358" s="13"/>
      <c r="SOU358" s="13"/>
      <c r="SOV358" s="13"/>
      <c r="SOW358" s="13"/>
      <c r="SOX358" s="13"/>
      <c r="SOY358" s="13"/>
      <c r="SOZ358" s="13"/>
      <c r="SPA358" s="13"/>
      <c r="SPB358" s="13"/>
      <c r="SPC358" s="13"/>
      <c r="SPD358" s="13"/>
      <c r="SPE358" s="13"/>
      <c r="SPF358" s="13"/>
      <c r="SPG358" s="13"/>
      <c r="SPH358" s="13"/>
      <c r="SPI358" s="13"/>
      <c r="SPJ358" s="13"/>
      <c r="SPK358" s="13"/>
      <c r="SPL358" s="13"/>
      <c r="SPM358" s="13"/>
      <c r="SPN358" s="13"/>
      <c r="SPO358" s="13"/>
      <c r="SPP358" s="13"/>
      <c r="SPQ358" s="13"/>
      <c r="SPR358" s="13"/>
      <c r="SPS358" s="13"/>
      <c r="SPT358" s="13"/>
      <c r="SPU358" s="13"/>
      <c r="SPV358" s="13"/>
      <c r="SPW358" s="13"/>
      <c r="SPX358" s="13"/>
      <c r="SPY358" s="13"/>
      <c r="SPZ358" s="13"/>
      <c r="SQA358" s="13"/>
      <c r="SQB358" s="13"/>
      <c r="SQC358" s="13"/>
      <c r="SQD358" s="13"/>
      <c r="SQE358" s="13"/>
      <c r="SQF358" s="13"/>
      <c r="SQG358" s="13"/>
      <c r="SQH358" s="13"/>
      <c r="SQI358" s="13"/>
      <c r="SQJ358" s="13"/>
      <c r="SQK358" s="13"/>
      <c r="SQL358" s="13"/>
      <c r="SQM358" s="13"/>
      <c r="SQN358" s="13"/>
      <c r="SQO358" s="13"/>
      <c r="SQP358" s="13"/>
      <c r="SQQ358" s="13"/>
      <c r="SQR358" s="13"/>
      <c r="SQS358" s="13"/>
      <c r="SQT358" s="13"/>
      <c r="SQU358" s="13"/>
      <c r="SQV358" s="13"/>
      <c r="SQW358" s="13"/>
      <c r="SQX358" s="13"/>
      <c r="SQY358" s="13"/>
      <c r="SQZ358" s="13"/>
      <c r="SRA358" s="13"/>
      <c r="SRB358" s="13"/>
      <c r="SRC358" s="13"/>
      <c r="SRD358" s="13"/>
      <c r="SRE358" s="13"/>
      <c r="SRF358" s="13"/>
      <c r="SRG358" s="13"/>
      <c r="SRH358" s="13"/>
      <c r="SRI358" s="13"/>
      <c r="SRJ358" s="13"/>
      <c r="SRK358" s="13"/>
      <c r="SRL358" s="13"/>
      <c r="SRM358" s="13"/>
      <c r="SRN358" s="13"/>
      <c r="SRO358" s="13"/>
      <c r="SRP358" s="13"/>
      <c r="SRQ358" s="13"/>
      <c r="SRR358" s="13"/>
      <c r="SRS358" s="13"/>
      <c r="SRT358" s="13"/>
      <c r="SRU358" s="13"/>
      <c r="SRV358" s="13"/>
      <c r="SRW358" s="13"/>
      <c r="SRX358" s="13"/>
      <c r="SRY358" s="13"/>
      <c r="SRZ358" s="13"/>
      <c r="SSA358" s="13"/>
      <c r="SSB358" s="13"/>
      <c r="SSC358" s="13"/>
      <c r="SSD358" s="13"/>
      <c r="SSE358" s="13"/>
      <c r="SSF358" s="13"/>
      <c r="SSG358" s="13"/>
      <c r="SSH358" s="13"/>
      <c r="SSI358" s="13"/>
      <c r="SSJ358" s="13"/>
      <c r="SSK358" s="13"/>
      <c r="SSL358" s="13"/>
      <c r="SSM358" s="13"/>
      <c r="SSN358" s="13"/>
      <c r="SSO358" s="13"/>
      <c r="SSP358" s="13"/>
      <c r="SSQ358" s="13"/>
      <c r="SSR358" s="13"/>
      <c r="SSS358" s="13"/>
      <c r="SST358" s="13"/>
      <c r="SSU358" s="13"/>
      <c r="SSV358" s="13"/>
      <c r="SSW358" s="13"/>
      <c r="SSX358" s="13"/>
      <c r="SSY358" s="13"/>
      <c r="SSZ358" s="13"/>
      <c r="STA358" s="13"/>
      <c r="STB358" s="13"/>
      <c r="STC358" s="13"/>
      <c r="STD358" s="13"/>
      <c r="STE358" s="13"/>
      <c r="STF358" s="13"/>
      <c r="STG358" s="13"/>
      <c r="STH358" s="13"/>
      <c r="STI358" s="13"/>
      <c r="STJ358" s="13"/>
      <c r="STK358" s="13"/>
      <c r="STL358" s="13"/>
      <c r="STM358" s="13"/>
      <c r="STN358" s="13"/>
      <c r="STO358" s="13"/>
      <c r="STP358" s="13"/>
      <c r="STQ358" s="13"/>
      <c r="STR358" s="13"/>
      <c r="STS358" s="13"/>
      <c r="STT358" s="13"/>
      <c r="STU358" s="13"/>
      <c r="STV358" s="13"/>
      <c r="STW358" s="13"/>
      <c r="STX358" s="13"/>
      <c r="STY358" s="13"/>
      <c r="STZ358" s="13"/>
      <c r="SUA358" s="13"/>
      <c r="SUB358" s="13"/>
      <c r="SUC358" s="13"/>
      <c r="SUD358" s="13"/>
      <c r="SUE358" s="13"/>
      <c r="SUF358" s="13"/>
      <c r="SUG358" s="13"/>
      <c r="SUH358" s="13"/>
      <c r="SUI358" s="13"/>
      <c r="SUJ358" s="13"/>
      <c r="SUK358" s="13"/>
      <c r="SUL358" s="13"/>
      <c r="SUM358" s="13"/>
      <c r="SUN358" s="13"/>
      <c r="SUO358" s="13"/>
      <c r="SUP358" s="13"/>
      <c r="SUQ358" s="13"/>
      <c r="SUR358" s="13"/>
      <c r="SUS358" s="13"/>
      <c r="SUT358" s="13"/>
      <c r="SUU358" s="13"/>
      <c r="SUV358" s="13"/>
      <c r="SUW358" s="13"/>
      <c r="SUX358" s="13"/>
      <c r="SUY358" s="13"/>
      <c r="SUZ358" s="13"/>
      <c r="SVA358" s="13"/>
      <c r="SVB358" s="13"/>
      <c r="SVC358" s="13"/>
      <c r="SVD358" s="13"/>
      <c r="SVE358" s="13"/>
      <c r="SVF358" s="13"/>
      <c r="SVG358" s="13"/>
      <c r="SVH358" s="13"/>
      <c r="SVI358" s="13"/>
      <c r="SVJ358" s="13"/>
      <c r="SVK358" s="13"/>
      <c r="SVL358" s="13"/>
      <c r="SVM358" s="13"/>
      <c r="SVN358" s="13"/>
      <c r="SVO358" s="13"/>
      <c r="SVP358" s="13"/>
      <c r="SVQ358" s="13"/>
      <c r="SVR358" s="13"/>
      <c r="SVS358" s="13"/>
      <c r="SVT358" s="13"/>
      <c r="SVU358" s="13"/>
      <c r="SVV358" s="13"/>
      <c r="SVW358" s="13"/>
      <c r="SVX358" s="13"/>
      <c r="SVY358" s="13"/>
      <c r="SVZ358" s="13"/>
      <c r="SWA358" s="13"/>
      <c r="SWB358" s="13"/>
      <c r="SWC358" s="13"/>
      <c r="SWD358" s="13"/>
      <c r="SWE358" s="13"/>
      <c r="SWF358" s="13"/>
      <c r="SWG358" s="13"/>
      <c r="SWH358" s="13"/>
      <c r="SWI358" s="13"/>
      <c r="SWJ358" s="13"/>
      <c r="SWK358" s="13"/>
      <c r="SWL358" s="13"/>
      <c r="SWM358" s="13"/>
      <c r="SWN358" s="13"/>
      <c r="SWO358" s="13"/>
      <c r="SWP358" s="13"/>
      <c r="SWQ358" s="13"/>
      <c r="SWR358" s="13"/>
      <c r="SWS358" s="13"/>
      <c r="SWT358" s="13"/>
      <c r="SWU358" s="13"/>
      <c r="SWV358" s="13"/>
      <c r="SWW358" s="13"/>
      <c r="SWX358" s="13"/>
      <c r="SWY358" s="13"/>
      <c r="SWZ358" s="13"/>
      <c r="SXA358" s="13"/>
      <c r="SXB358" s="13"/>
      <c r="SXC358" s="13"/>
      <c r="SXD358" s="13"/>
      <c r="SXE358" s="13"/>
      <c r="SXF358" s="13"/>
      <c r="SXG358" s="13"/>
      <c r="SXH358" s="13"/>
      <c r="SXI358" s="13"/>
      <c r="SXJ358" s="13"/>
      <c r="SXK358" s="13"/>
      <c r="SXL358" s="13"/>
      <c r="SXM358" s="13"/>
      <c r="SXN358" s="13"/>
      <c r="SXO358" s="13"/>
      <c r="SXP358" s="13"/>
      <c r="SXQ358" s="13"/>
      <c r="SXR358" s="13"/>
      <c r="SXS358" s="13"/>
      <c r="SXT358" s="13"/>
      <c r="SXU358" s="13"/>
      <c r="SXV358" s="13"/>
      <c r="SXW358" s="13"/>
      <c r="SXX358" s="13"/>
      <c r="SXY358" s="13"/>
      <c r="SXZ358" s="13"/>
      <c r="SYA358" s="13"/>
      <c r="SYB358" s="13"/>
      <c r="SYC358" s="13"/>
      <c r="SYD358" s="13"/>
      <c r="SYE358" s="13"/>
      <c r="SYF358" s="13"/>
      <c r="SYG358" s="13"/>
      <c r="SYH358" s="13"/>
      <c r="SYI358" s="13"/>
      <c r="SYJ358" s="13"/>
      <c r="SYK358" s="13"/>
      <c r="SYL358" s="13"/>
      <c r="SYM358" s="13"/>
      <c r="SYN358" s="13"/>
      <c r="SYO358" s="13"/>
      <c r="SYP358" s="13"/>
      <c r="SYQ358" s="13"/>
      <c r="SYR358" s="13"/>
      <c r="SYS358" s="13"/>
      <c r="SYT358" s="13"/>
      <c r="SYU358" s="13"/>
      <c r="SYV358" s="13"/>
      <c r="SYW358" s="13"/>
      <c r="SYX358" s="13"/>
      <c r="SYY358" s="13"/>
      <c r="SYZ358" s="13"/>
      <c r="SZA358" s="13"/>
      <c r="SZB358" s="13"/>
      <c r="SZC358" s="13"/>
      <c r="SZD358" s="13"/>
      <c r="SZE358" s="13"/>
      <c r="SZF358" s="13"/>
      <c r="SZG358" s="13"/>
      <c r="SZH358" s="13"/>
      <c r="SZI358" s="13"/>
      <c r="SZJ358" s="13"/>
      <c r="SZK358" s="13"/>
      <c r="SZL358" s="13"/>
      <c r="SZM358" s="13"/>
      <c r="SZN358" s="13"/>
      <c r="SZO358" s="13"/>
      <c r="SZP358" s="13"/>
      <c r="SZQ358" s="13"/>
      <c r="SZR358" s="13"/>
      <c r="SZS358" s="13"/>
      <c r="SZT358" s="13"/>
      <c r="SZU358" s="13"/>
      <c r="SZV358" s="13"/>
      <c r="SZW358" s="13"/>
      <c r="SZX358" s="13"/>
      <c r="SZY358" s="13"/>
      <c r="SZZ358" s="13"/>
      <c r="TAA358" s="13"/>
      <c r="TAB358" s="13"/>
      <c r="TAC358" s="13"/>
      <c r="TAD358" s="13"/>
      <c r="TAE358" s="13"/>
      <c r="TAF358" s="13"/>
      <c r="TAG358" s="13"/>
      <c r="TAH358" s="13"/>
      <c r="TAI358" s="13"/>
      <c r="TAJ358" s="13"/>
      <c r="TAK358" s="13"/>
      <c r="TAL358" s="13"/>
      <c r="TAM358" s="13"/>
      <c r="TAN358" s="13"/>
      <c r="TAO358" s="13"/>
      <c r="TAP358" s="13"/>
      <c r="TAQ358" s="13"/>
      <c r="TAR358" s="13"/>
      <c r="TAS358" s="13"/>
      <c r="TAT358" s="13"/>
      <c r="TAU358" s="13"/>
      <c r="TAV358" s="13"/>
      <c r="TAW358" s="13"/>
      <c r="TAX358" s="13"/>
      <c r="TAY358" s="13"/>
      <c r="TAZ358" s="13"/>
      <c r="TBA358" s="13"/>
      <c r="TBB358" s="13"/>
      <c r="TBC358" s="13"/>
      <c r="TBD358" s="13"/>
      <c r="TBE358" s="13"/>
      <c r="TBF358" s="13"/>
      <c r="TBG358" s="13"/>
      <c r="TBH358" s="13"/>
      <c r="TBI358" s="13"/>
      <c r="TBJ358" s="13"/>
      <c r="TBK358" s="13"/>
      <c r="TBL358" s="13"/>
      <c r="TBM358" s="13"/>
      <c r="TBN358" s="13"/>
      <c r="TBO358" s="13"/>
      <c r="TBP358" s="13"/>
      <c r="TBQ358" s="13"/>
      <c r="TBR358" s="13"/>
      <c r="TBS358" s="13"/>
      <c r="TBT358" s="13"/>
      <c r="TBU358" s="13"/>
      <c r="TBV358" s="13"/>
      <c r="TBW358" s="13"/>
      <c r="TBX358" s="13"/>
      <c r="TBY358" s="13"/>
      <c r="TBZ358" s="13"/>
      <c r="TCA358" s="13"/>
      <c r="TCB358" s="13"/>
      <c r="TCC358" s="13"/>
      <c r="TCD358" s="13"/>
      <c r="TCE358" s="13"/>
      <c r="TCF358" s="13"/>
      <c r="TCG358" s="13"/>
      <c r="TCH358" s="13"/>
      <c r="TCI358" s="13"/>
      <c r="TCJ358" s="13"/>
      <c r="TCK358" s="13"/>
      <c r="TCL358" s="13"/>
      <c r="TCM358" s="13"/>
      <c r="TCN358" s="13"/>
      <c r="TCO358" s="13"/>
      <c r="TCP358" s="13"/>
      <c r="TCQ358" s="13"/>
      <c r="TCR358" s="13"/>
      <c r="TCS358" s="13"/>
      <c r="TCT358" s="13"/>
      <c r="TCU358" s="13"/>
      <c r="TCV358" s="13"/>
      <c r="TCW358" s="13"/>
      <c r="TCX358" s="13"/>
      <c r="TCY358" s="13"/>
      <c r="TCZ358" s="13"/>
      <c r="TDA358" s="13"/>
      <c r="TDB358" s="13"/>
      <c r="TDC358" s="13"/>
      <c r="TDD358" s="13"/>
      <c r="TDE358" s="13"/>
      <c r="TDF358" s="13"/>
      <c r="TDG358" s="13"/>
      <c r="TDH358" s="13"/>
      <c r="TDI358" s="13"/>
      <c r="TDJ358" s="13"/>
      <c r="TDK358" s="13"/>
      <c r="TDL358" s="13"/>
      <c r="TDM358" s="13"/>
      <c r="TDN358" s="13"/>
      <c r="TDO358" s="13"/>
      <c r="TDP358" s="13"/>
      <c r="TDQ358" s="13"/>
      <c r="TDR358" s="13"/>
      <c r="TDS358" s="13"/>
      <c r="TDT358" s="13"/>
      <c r="TDU358" s="13"/>
      <c r="TDV358" s="13"/>
      <c r="TDW358" s="13"/>
      <c r="TDX358" s="13"/>
      <c r="TDY358" s="13"/>
      <c r="TDZ358" s="13"/>
      <c r="TEA358" s="13"/>
      <c r="TEB358" s="13"/>
      <c r="TEC358" s="13"/>
      <c r="TED358" s="13"/>
      <c r="TEE358" s="13"/>
      <c r="TEF358" s="13"/>
      <c r="TEG358" s="13"/>
      <c r="TEH358" s="13"/>
      <c r="TEI358" s="13"/>
      <c r="TEJ358" s="13"/>
      <c r="TEK358" s="13"/>
      <c r="TEL358" s="13"/>
      <c r="TEM358" s="13"/>
      <c r="TEN358" s="13"/>
      <c r="TEO358" s="13"/>
      <c r="TEP358" s="13"/>
      <c r="TEQ358" s="13"/>
      <c r="TER358" s="13"/>
      <c r="TES358" s="13"/>
      <c r="TET358" s="13"/>
      <c r="TEU358" s="13"/>
      <c r="TEV358" s="13"/>
      <c r="TEW358" s="13"/>
      <c r="TEX358" s="13"/>
      <c r="TEY358" s="13"/>
      <c r="TEZ358" s="13"/>
      <c r="TFA358" s="13"/>
      <c r="TFB358" s="13"/>
      <c r="TFC358" s="13"/>
      <c r="TFD358" s="13"/>
      <c r="TFE358" s="13"/>
      <c r="TFF358" s="13"/>
      <c r="TFG358" s="13"/>
      <c r="TFH358" s="13"/>
      <c r="TFI358" s="13"/>
      <c r="TFJ358" s="13"/>
      <c r="TFK358" s="13"/>
      <c r="TFL358" s="13"/>
      <c r="TFM358" s="13"/>
      <c r="TFN358" s="13"/>
      <c r="TFO358" s="13"/>
      <c r="TFP358" s="13"/>
      <c r="TFQ358" s="13"/>
      <c r="TFR358" s="13"/>
      <c r="TFS358" s="13"/>
      <c r="TFT358" s="13"/>
      <c r="TFU358" s="13"/>
      <c r="TFV358" s="13"/>
      <c r="TFW358" s="13"/>
      <c r="TFX358" s="13"/>
      <c r="TFY358" s="13"/>
      <c r="TFZ358" s="13"/>
      <c r="TGA358" s="13"/>
      <c r="TGB358" s="13"/>
      <c r="TGC358" s="13"/>
      <c r="TGD358" s="13"/>
      <c r="TGE358" s="13"/>
      <c r="TGF358" s="13"/>
      <c r="TGG358" s="13"/>
      <c r="TGH358" s="13"/>
      <c r="TGI358" s="13"/>
      <c r="TGJ358" s="13"/>
      <c r="TGK358" s="13"/>
      <c r="TGL358" s="13"/>
      <c r="TGM358" s="13"/>
      <c r="TGN358" s="13"/>
      <c r="TGO358" s="13"/>
      <c r="TGP358" s="13"/>
      <c r="TGQ358" s="13"/>
      <c r="TGR358" s="13"/>
      <c r="TGS358" s="13"/>
      <c r="TGT358" s="13"/>
      <c r="TGU358" s="13"/>
      <c r="TGV358" s="13"/>
      <c r="TGW358" s="13"/>
      <c r="TGX358" s="13"/>
      <c r="TGY358" s="13"/>
      <c r="TGZ358" s="13"/>
      <c r="THA358" s="13"/>
      <c r="THB358" s="13"/>
      <c r="THC358" s="13"/>
      <c r="THD358" s="13"/>
      <c r="THE358" s="13"/>
      <c r="THF358" s="13"/>
      <c r="THG358" s="13"/>
      <c r="THH358" s="13"/>
      <c r="THI358" s="13"/>
      <c r="THJ358" s="13"/>
      <c r="THK358" s="13"/>
      <c r="THL358" s="13"/>
      <c r="THM358" s="13"/>
      <c r="THN358" s="13"/>
      <c r="THO358" s="13"/>
      <c r="THP358" s="13"/>
      <c r="THQ358" s="13"/>
      <c r="THR358" s="13"/>
      <c r="THS358" s="13"/>
      <c r="THT358" s="13"/>
      <c r="THU358" s="13"/>
      <c r="THV358" s="13"/>
      <c r="THW358" s="13"/>
      <c r="THX358" s="13"/>
      <c r="THY358" s="13"/>
      <c r="THZ358" s="13"/>
      <c r="TIA358" s="13"/>
      <c r="TIB358" s="13"/>
      <c r="TIC358" s="13"/>
      <c r="TID358" s="13"/>
      <c r="TIE358" s="13"/>
      <c r="TIF358" s="13"/>
      <c r="TIG358" s="13"/>
      <c r="TIH358" s="13"/>
      <c r="TII358" s="13"/>
      <c r="TIJ358" s="13"/>
      <c r="TIK358" s="13"/>
      <c r="TIL358" s="13"/>
      <c r="TIM358" s="13"/>
      <c r="TIN358" s="13"/>
      <c r="TIO358" s="13"/>
      <c r="TIP358" s="13"/>
      <c r="TIQ358" s="13"/>
      <c r="TIR358" s="13"/>
      <c r="TIS358" s="13"/>
      <c r="TIT358" s="13"/>
      <c r="TIU358" s="13"/>
      <c r="TIV358" s="13"/>
      <c r="TIW358" s="13"/>
      <c r="TIX358" s="13"/>
      <c r="TIY358" s="13"/>
      <c r="TIZ358" s="13"/>
      <c r="TJA358" s="13"/>
      <c r="TJB358" s="13"/>
      <c r="TJC358" s="13"/>
      <c r="TJD358" s="13"/>
      <c r="TJE358" s="13"/>
      <c r="TJF358" s="13"/>
      <c r="TJG358" s="13"/>
      <c r="TJH358" s="13"/>
      <c r="TJI358" s="13"/>
      <c r="TJJ358" s="13"/>
      <c r="TJK358" s="13"/>
      <c r="TJL358" s="13"/>
      <c r="TJM358" s="13"/>
      <c r="TJN358" s="13"/>
      <c r="TJO358" s="13"/>
      <c r="TJP358" s="13"/>
      <c r="TJQ358" s="13"/>
      <c r="TJR358" s="13"/>
      <c r="TJS358" s="13"/>
      <c r="TJT358" s="13"/>
      <c r="TJU358" s="13"/>
      <c r="TJV358" s="13"/>
      <c r="TJW358" s="13"/>
      <c r="TJX358" s="13"/>
      <c r="TJY358" s="13"/>
      <c r="TJZ358" s="13"/>
      <c r="TKA358" s="13"/>
      <c r="TKB358" s="13"/>
      <c r="TKC358" s="13"/>
      <c r="TKD358" s="13"/>
      <c r="TKE358" s="13"/>
      <c r="TKF358" s="13"/>
      <c r="TKG358" s="13"/>
      <c r="TKH358" s="13"/>
      <c r="TKI358" s="13"/>
      <c r="TKJ358" s="13"/>
      <c r="TKK358" s="13"/>
      <c r="TKL358" s="13"/>
      <c r="TKM358" s="13"/>
      <c r="TKN358" s="13"/>
      <c r="TKO358" s="13"/>
      <c r="TKP358" s="13"/>
      <c r="TKQ358" s="13"/>
      <c r="TKR358" s="13"/>
      <c r="TKS358" s="13"/>
      <c r="TKT358" s="13"/>
      <c r="TKU358" s="13"/>
      <c r="TKV358" s="13"/>
      <c r="TKW358" s="13"/>
      <c r="TKX358" s="13"/>
      <c r="TKY358" s="13"/>
      <c r="TKZ358" s="13"/>
      <c r="TLA358" s="13"/>
      <c r="TLB358" s="13"/>
      <c r="TLC358" s="13"/>
      <c r="TLD358" s="13"/>
      <c r="TLE358" s="13"/>
      <c r="TLF358" s="13"/>
      <c r="TLG358" s="13"/>
      <c r="TLH358" s="13"/>
      <c r="TLI358" s="13"/>
      <c r="TLJ358" s="13"/>
      <c r="TLK358" s="13"/>
      <c r="TLL358" s="13"/>
      <c r="TLM358" s="13"/>
      <c r="TLN358" s="13"/>
      <c r="TLO358" s="13"/>
      <c r="TLP358" s="13"/>
      <c r="TLQ358" s="13"/>
      <c r="TLR358" s="13"/>
      <c r="TLS358" s="13"/>
      <c r="TLT358" s="13"/>
      <c r="TLU358" s="13"/>
      <c r="TLV358" s="13"/>
      <c r="TLW358" s="13"/>
      <c r="TLX358" s="13"/>
      <c r="TLY358" s="13"/>
      <c r="TLZ358" s="13"/>
      <c r="TMA358" s="13"/>
      <c r="TMB358" s="13"/>
      <c r="TMC358" s="13"/>
      <c r="TMD358" s="13"/>
      <c r="TME358" s="13"/>
      <c r="TMF358" s="13"/>
      <c r="TMG358" s="13"/>
      <c r="TMH358" s="13"/>
      <c r="TMI358" s="13"/>
      <c r="TMJ358" s="13"/>
      <c r="TMK358" s="13"/>
      <c r="TML358" s="13"/>
      <c r="TMM358" s="13"/>
      <c r="TMN358" s="13"/>
      <c r="TMO358" s="13"/>
      <c r="TMP358" s="13"/>
      <c r="TMQ358" s="13"/>
      <c r="TMR358" s="13"/>
      <c r="TMS358" s="13"/>
      <c r="TMT358" s="13"/>
      <c r="TMU358" s="13"/>
      <c r="TMV358" s="13"/>
      <c r="TMW358" s="13"/>
      <c r="TMX358" s="13"/>
      <c r="TMY358" s="13"/>
      <c r="TMZ358" s="13"/>
      <c r="TNA358" s="13"/>
      <c r="TNB358" s="13"/>
      <c r="TNC358" s="13"/>
      <c r="TND358" s="13"/>
      <c r="TNE358" s="13"/>
      <c r="TNF358" s="13"/>
      <c r="TNG358" s="13"/>
      <c r="TNH358" s="13"/>
      <c r="TNI358" s="13"/>
      <c r="TNJ358" s="13"/>
      <c r="TNK358" s="13"/>
      <c r="TNL358" s="13"/>
      <c r="TNM358" s="13"/>
      <c r="TNN358" s="13"/>
      <c r="TNO358" s="13"/>
      <c r="TNP358" s="13"/>
      <c r="TNQ358" s="13"/>
      <c r="TNR358" s="13"/>
      <c r="TNS358" s="13"/>
      <c r="TNT358" s="13"/>
      <c r="TNU358" s="13"/>
      <c r="TNV358" s="13"/>
      <c r="TNW358" s="13"/>
      <c r="TNX358" s="13"/>
      <c r="TNY358" s="13"/>
      <c r="TNZ358" s="13"/>
      <c r="TOA358" s="13"/>
      <c r="TOB358" s="13"/>
      <c r="TOC358" s="13"/>
      <c r="TOD358" s="13"/>
      <c r="TOE358" s="13"/>
      <c r="TOF358" s="13"/>
      <c r="TOG358" s="13"/>
      <c r="TOH358" s="13"/>
      <c r="TOI358" s="13"/>
      <c r="TOJ358" s="13"/>
      <c r="TOK358" s="13"/>
      <c r="TOL358" s="13"/>
      <c r="TOM358" s="13"/>
      <c r="TON358" s="13"/>
      <c r="TOO358" s="13"/>
      <c r="TOP358" s="13"/>
      <c r="TOQ358" s="13"/>
      <c r="TOR358" s="13"/>
      <c r="TOS358" s="13"/>
      <c r="TOT358" s="13"/>
      <c r="TOU358" s="13"/>
      <c r="TOV358" s="13"/>
      <c r="TOW358" s="13"/>
      <c r="TOX358" s="13"/>
      <c r="TOY358" s="13"/>
      <c r="TOZ358" s="13"/>
      <c r="TPA358" s="13"/>
      <c r="TPB358" s="13"/>
      <c r="TPC358" s="13"/>
      <c r="TPD358" s="13"/>
      <c r="TPE358" s="13"/>
      <c r="TPF358" s="13"/>
      <c r="TPG358" s="13"/>
      <c r="TPH358" s="13"/>
      <c r="TPI358" s="13"/>
      <c r="TPJ358" s="13"/>
      <c r="TPK358" s="13"/>
      <c r="TPL358" s="13"/>
      <c r="TPM358" s="13"/>
      <c r="TPN358" s="13"/>
      <c r="TPO358" s="13"/>
      <c r="TPP358" s="13"/>
      <c r="TPQ358" s="13"/>
      <c r="TPR358" s="13"/>
      <c r="TPS358" s="13"/>
      <c r="TPT358" s="13"/>
      <c r="TPU358" s="13"/>
      <c r="TPV358" s="13"/>
      <c r="TPW358" s="13"/>
      <c r="TPX358" s="13"/>
      <c r="TPY358" s="13"/>
      <c r="TPZ358" s="13"/>
      <c r="TQA358" s="13"/>
      <c r="TQB358" s="13"/>
      <c r="TQC358" s="13"/>
      <c r="TQD358" s="13"/>
      <c r="TQE358" s="13"/>
      <c r="TQF358" s="13"/>
      <c r="TQG358" s="13"/>
      <c r="TQH358" s="13"/>
      <c r="TQI358" s="13"/>
      <c r="TQJ358" s="13"/>
      <c r="TQK358" s="13"/>
      <c r="TQL358" s="13"/>
      <c r="TQM358" s="13"/>
      <c r="TQN358" s="13"/>
      <c r="TQO358" s="13"/>
      <c r="TQP358" s="13"/>
      <c r="TQQ358" s="13"/>
      <c r="TQR358" s="13"/>
      <c r="TQS358" s="13"/>
      <c r="TQT358" s="13"/>
      <c r="TQU358" s="13"/>
      <c r="TQV358" s="13"/>
      <c r="TQW358" s="13"/>
      <c r="TQX358" s="13"/>
      <c r="TQY358" s="13"/>
      <c r="TQZ358" s="13"/>
      <c r="TRA358" s="13"/>
      <c r="TRB358" s="13"/>
      <c r="TRC358" s="13"/>
      <c r="TRD358" s="13"/>
      <c r="TRE358" s="13"/>
      <c r="TRF358" s="13"/>
      <c r="TRG358" s="13"/>
      <c r="TRH358" s="13"/>
      <c r="TRI358" s="13"/>
      <c r="TRJ358" s="13"/>
      <c r="TRK358" s="13"/>
      <c r="TRL358" s="13"/>
      <c r="TRM358" s="13"/>
      <c r="TRN358" s="13"/>
      <c r="TRO358" s="13"/>
      <c r="TRP358" s="13"/>
      <c r="TRQ358" s="13"/>
      <c r="TRR358" s="13"/>
      <c r="TRS358" s="13"/>
      <c r="TRT358" s="13"/>
      <c r="TRU358" s="13"/>
      <c r="TRV358" s="13"/>
      <c r="TRW358" s="13"/>
      <c r="TRX358" s="13"/>
      <c r="TRY358" s="13"/>
      <c r="TRZ358" s="13"/>
      <c r="TSA358" s="13"/>
      <c r="TSB358" s="13"/>
      <c r="TSC358" s="13"/>
      <c r="TSD358" s="13"/>
      <c r="TSE358" s="13"/>
      <c r="TSF358" s="13"/>
      <c r="TSG358" s="13"/>
      <c r="TSH358" s="13"/>
      <c r="TSI358" s="13"/>
      <c r="TSJ358" s="13"/>
      <c r="TSK358" s="13"/>
      <c r="TSL358" s="13"/>
      <c r="TSM358" s="13"/>
      <c r="TSN358" s="13"/>
      <c r="TSO358" s="13"/>
      <c r="TSP358" s="13"/>
      <c r="TSQ358" s="13"/>
      <c r="TSR358" s="13"/>
      <c r="TSS358" s="13"/>
      <c r="TST358" s="13"/>
      <c r="TSU358" s="13"/>
      <c r="TSV358" s="13"/>
      <c r="TSW358" s="13"/>
      <c r="TSX358" s="13"/>
      <c r="TSY358" s="13"/>
      <c r="TSZ358" s="13"/>
      <c r="TTA358" s="13"/>
      <c r="TTB358" s="13"/>
      <c r="TTC358" s="13"/>
      <c r="TTD358" s="13"/>
      <c r="TTE358" s="13"/>
      <c r="TTF358" s="13"/>
      <c r="TTG358" s="13"/>
      <c r="TTH358" s="13"/>
      <c r="TTI358" s="13"/>
      <c r="TTJ358" s="13"/>
      <c r="TTK358" s="13"/>
      <c r="TTL358" s="13"/>
      <c r="TTM358" s="13"/>
      <c r="TTN358" s="13"/>
      <c r="TTO358" s="13"/>
      <c r="TTP358" s="13"/>
      <c r="TTQ358" s="13"/>
      <c r="TTR358" s="13"/>
      <c r="TTS358" s="13"/>
      <c r="TTT358" s="13"/>
      <c r="TTU358" s="13"/>
      <c r="TTV358" s="13"/>
      <c r="TTW358" s="13"/>
      <c r="TTX358" s="13"/>
      <c r="TTY358" s="13"/>
      <c r="TTZ358" s="13"/>
      <c r="TUA358" s="13"/>
      <c r="TUB358" s="13"/>
      <c r="TUC358" s="13"/>
      <c r="TUD358" s="13"/>
      <c r="TUE358" s="13"/>
      <c r="TUF358" s="13"/>
      <c r="TUG358" s="13"/>
      <c r="TUH358" s="13"/>
      <c r="TUI358" s="13"/>
      <c r="TUJ358" s="13"/>
      <c r="TUK358" s="13"/>
      <c r="TUL358" s="13"/>
      <c r="TUM358" s="13"/>
      <c r="TUN358" s="13"/>
      <c r="TUO358" s="13"/>
      <c r="TUP358" s="13"/>
      <c r="TUQ358" s="13"/>
      <c r="TUR358" s="13"/>
      <c r="TUS358" s="13"/>
      <c r="TUT358" s="13"/>
      <c r="TUU358" s="13"/>
      <c r="TUV358" s="13"/>
      <c r="TUW358" s="13"/>
      <c r="TUX358" s="13"/>
      <c r="TUY358" s="13"/>
      <c r="TUZ358" s="13"/>
      <c r="TVA358" s="13"/>
      <c r="TVB358" s="13"/>
      <c r="TVC358" s="13"/>
      <c r="TVD358" s="13"/>
      <c r="TVE358" s="13"/>
      <c r="TVF358" s="13"/>
      <c r="TVG358" s="13"/>
      <c r="TVH358" s="13"/>
      <c r="TVI358" s="13"/>
      <c r="TVJ358" s="13"/>
      <c r="TVK358" s="13"/>
      <c r="TVL358" s="13"/>
      <c r="TVM358" s="13"/>
      <c r="TVN358" s="13"/>
      <c r="TVO358" s="13"/>
      <c r="TVP358" s="13"/>
      <c r="TVQ358" s="13"/>
      <c r="TVR358" s="13"/>
      <c r="TVS358" s="13"/>
      <c r="TVT358" s="13"/>
      <c r="TVU358" s="13"/>
      <c r="TVV358" s="13"/>
      <c r="TVW358" s="13"/>
      <c r="TVX358" s="13"/>
      <c r="TVY358" s="13"/>
      <c r="TVZ358" s="13"/>
      <c r="TWA358" s="13"/>
      <c r="TWB358" s="13"/>
      <c r="TWC358" s="13"/>
      <c r="TWD358" s="13"/>
      <c r="TWE358" s="13"/>
      <c r="TWF358" s="13"/>
      <c r="TWG358" s="13"/>
      <c r="TWH358" s="13"/>
      <c r="TWI358" s="13"/>
      <c r="TWJ358" s="13"/>
      <c r="TWK358" s="13"/>
      <c r="TWL358" s="13"/>
      <c r="TWM358" s="13"/>
      <c r="TWN358" s="13"/>
      <c r="TWO358" s="13"/>
      <c r="TWP358" s="13"/>
      <c r="TWQ358" s="13"/>
      <c r="TWR358" s="13"/>
      <c r="TWS358" s="13"/>
      <c r="TWT358" s="13"/>
      <c r="TWU358" s="13"/>
      <c r="TWV358" s="13"/>
      <c r="TWW358" s="13"/>
      <c r="TWX358" s="13"/>
      <c r="TWY358" s="13"/>
      <c r="TWZ358" s="13"/>
      <c r="TXA358" s="13"/>
      <c r="TXB358" s="13"/>
      <c r="TXC358" s="13"/>
      <c r="TXD358" s="13"/>
      <c r="TXE358" s="13"/>
      <c r="TXF358" s="13"/>
      <c r="TXG358" s="13"/>
      <c r="TXH358" s="13"/>
      <c r="TXI358" s="13"/>
      <c r="TXJ358" s="13"/>
      <c r="TXK358" s="13"/>
      <c r="TXL358" s="13"/>
      <c r="TXM358" s="13"/>
      <c r="TXN358" s="13"/>
      <c r="TXO358" s="13"/>
      <c r="TXP358" s="13"/>
      <c r="TXQ358" s="13"/>
      <c r="TXR358" s="13"/>
      <c r="TXS358" s="13"/>
      <c r="TXT358" s="13"/>
      <c r="TXU358" s="13"/>
      <c r="TXV358" s="13"/>
      <c r="TXW358" s="13"/>
      <c r="TXX358" s="13"/>
      <c r="TXY358" s="13"/>
      <c r="TXZ358" s="13"/>
      <c r="TYA358" s="13"/>
      <c r="TYB358" s="13"/>
      <c r="TYC358" s="13"/>
      <c r="TYD358" s="13"/>
      <c r="TYE358" s="13"/>
      <c r="TYF358" s="13"/>
      <c r="TYG358" s="13"/>
      <c r="TYH358" s="13"/>
      <c r="TYI358" s="13"/>
      <c r="TYJ358" s="13"/>
      <c r="TYK358" s="13"/>
      <c r="TYL358" s="13"/>
      <c r="TYM358" s="13"/>
      <c r="TYN358" s="13"/>
      <c r="TYO358" s="13"/>
      <c r="TYP358" s="13"/>
      <c r="TYQ358" s="13"/>
      <c r="TYR358" s="13"/>
      <c r="TYS358" s="13"/>
      <c r="TYT358" s="13"/>
      <c r="TYU358" s="13"/>
      <c r="TYV358" s="13"/>
      <c r="TYW358" s="13"/>
      <c r="TYX358" s="13"/>
      <c r="TYY358" s="13"/>
      <c r="TYZ358" s="13"/>
      <c r="TZA358" s="13"/>
      <c r="TZB358" s="13"/>
      <c r="TZC358" s="13"/>
      <c r="TZD358" s="13"/>
      <c r="TZE358" s="13"/>
      <c r="TZF358" s="13"/>
      <c r="TZG358" s="13"/>
      <c r="TZH358" s="13"/>
      <c r="TZI358" s="13"/>
      <c r="TZJ358" s="13"/>
      <c r="TZK358" s="13"/>
      <c r="TZL358" s="13"/>
      <c r="TZM358" s="13"/>
      <c r="TZN358" s="13"/>
      <c r="TZO358" s="13"/>
      <c r="TZP358" s="13"/>
      <c r="TZQ358" s="13"/>
      <c r="TZR358" s="13"/>
      <c r="TZS358" s="13"/>
      <c r="TZT358" s="13"/>
      <c r="TZU358" s="13"/>
      <c r="TZV358" s="13"/>
      <c r="TZW358" s="13"/>
      <c r="TZX358" s="13"/>
      <c r="TZY358" s="13"/>
      <c r="TZZ358" s="13"/>
      <c r="UAA358" s="13"/>
      <c r="UAB358" s="13"/>
      <c r="UAC358" s="13"/>
      <c r="UAD358" s="13"/>
      <c r="UAE358" s="13"/>
      <c r="UAF358" s="13"/>
      <c r="UAG358" s="13"/>
      <c r="UAH358" s="13"/>
      <c r="UAI358" s="13"/>
      <c r="UAJ358" s="13"/>
      <c r="UAK358" s="13"/>
      <c r="UAL358" s="13"/>
      <c r="UAM358" s="13"/>
      <c r="UAN358" s="13"/>
      <c r="UAO358" s="13"/>
      <c r="UAP358" s="13"/>
      <c r="UAQ358" s="13"/>
      <c r="UAR358" s="13"/>
      <c r="UAS358" s="13"/>
      <c r="UAT358" s="13"/>
      <c r="UAU358" s="13"/>
      <c r="UAV358" s="13"/>
      <c r="UAW358" s="13"/>
      <c r="UAX358" s="13"/>
      <c r="UAY358" s="13"/>
      <c r="UAZ358" s="13"/>
      <c r="UBA358" s="13"/>
      <c r="UBB358" s="13"/>
      <c r="UBC358" s="13"/>
      <c r="UBD358" s="13"/>
      <c r="UBE358" s="13"/>
      <c r="UBF358" s="13"/>
      <c r="UBG358" s="13"/>
      <c r="UBH358" s="13"/>
      <c r="UBI358" s="13"/>
      <c r="UBJ358" s="13"/>
      <c r="UBK358" s="13"/>
      <c r="UBL358" s="13"/>
      <c r="UBM358" s="13"/>
      <c r="UBN358" s="13"/>
      <c r="UBO358" s="13"/>
      <c r="UBP358" s="13"/>
      <c r="UBQ358" s="13"/>
      <c r="UBR358" s="13"/>
      <c r="UBS358" s="13"/>
      <c r="UBT358" s="13"/>
      <c r="UBU358" s="13"/>
      <c r="UBV358" s="13"/>
      <c r="UBW358" s="13"/>
      <c r="UBX358" s="13"/>
      <c r="UBY358" s="13"/>
      <c r="UBZ358" s="13"/>
      <c r="UCA358" s="13"/>
      <c r="UCB358" s="13"/>
      <c r="UCC358" s="13"/>
      <c r="UCD358" s="13"/>
      <c r="UCE358" s="13"/>
      <c r="UCF358" s="13"/>
      <c r="UCG358" s="13"/>
      <c r="UCH358" s="13"/>
      <c r="UCI358" s="13"/>
      <c r="UCJ358" s="13"/>
      <c r="UCK358" s="13"/>
      <c r="UCL358" s="13"/>
      <c r="UCM358" s="13"/>
      <c r="UCN358" s="13"/>
      <c r="UCO358" s="13"/>
      <c r="UCP358" s="13"/>
      <c r="UCQ358" s="13"/>
      <c r="UCR358" s="13"/>
      <c r="UCS358" s="13"/>
      <c r="UCT358" s="13"/>
      <c r="UCU358" s="13"/>
      <c r="UCV358" s="13"/>
      <c r="UCW358" s="13"/>
      <c r="UCX358" s="13"/>
      <c r="UCY358" s="13"/>
      <c r="UCZ358" s="13"/>
      <c r="UDA358" s="13"/>
      <c r="UDB358" s="13"/>
      <c r="UDC358" s="13"/>
      <c r="UDD358" s="13"/>
      <c r="UDE358" s="13"/>
      <c r="UDF358" s="13"/>
      <c r="UDG358" s="13"/>
      <c r="UDH358" s="13"/>
      <c r="UDI358" s="13"/>
      <c r="UDJ358" s="13"/>
      <c r="UDK358" s="13"/>
      <c r="UDL358" s="13"/>
      <c r="UDM358" s="13"/>
      <c r="UDN358" s="13"/>
      <c r="UDO358" s="13"/>
      <c r="UDP358" s="13"/>
      <c r="UDQ358" s="13"/>
      <c r="UDR358" s="13"/>
      <c r="UDS358" s="13"/>
      <c r="UDT358" s="13"/>
      <c r="UDU358" s="13"/>
      <c r="UDV358" s="13"/>
      <c r="UDW358" s="13"/>
      <c r="UDX358" s="13"/>
      <c r="UDY358" s="13"/>
      <c r="UDZ358" s="13"/>
      <c r="UEA358" s="13"/>
      <c r="UEB358" s="13"/>
      <c r="UEC358" s="13"/>
      <c r="UED358" s="13"/>
      <c r="UEE358" s="13"/>
      <c r="UEF358" s="13"/>
      <c r="UEG358" s="13"/>
      <c r="UEH358" s="13"/>
      <c r="UEI358" s="13"/>
      <c r="UEJ358" s="13"/>
      <c r="UEK358" s="13"/>
      <c r="UEL358" s="13"/>
      <c r="UEM358" s="13"/>
      <c r="UEN358" s="13"/>
      <c r="UEO358" s="13"/>
      <c r="UEP358" s="13"/>
      <c r="UEQ358" s="13"/>
      <c r="UER358" s="13"/>
      <c r="UES358" s="13"/>
      <c r="UET358" s="13"/>
      <c r="UEU358" s="13"/>
      <c r="UEV358" s="13"/>
      <c r="UEW358" s="13"/>
      <c r="UEX358" s="13"/>
      <c r="UEY358" s="13"/>
      <c r="UEZ358" s="13"/>
      <c r="UFA358" s="13"/>
      <c r="UFB358" s="13"/>
      <c r="UFC358" s="13"/>
      <c r="UFD358" s="13"/>
      <c r="UFE358" s="13"/>
      <c r="UFF358" s="13"/>
      <c r="UFG358" s="13"/>
      <c r="UFH358" s="13"/>
      <c r="UFI358" s="13"/>
      <c r="UFJ358" s="13"/>
      <c r="UFK358" s="13"/>
      <c r="UFL358" s="13"/>
      <c r="UFM358" s="13"/>
      <c r="UFN358" s="13"/>
      <c r="UFO358" s="13"/>
      <c r="UFP358" s="13"/>
      <c r="UFQ358" s="13"/>
      <c r="UFR358" s="13"/>
      <c r="UFS358" s="13"/>
      <c r="UFT358" s="13"/>
      <c r="UFU358" s="13"/>
      <c r="UFV358" s="13"/>
      <c r="UFW358" s="13"/>
      <c r="UFX358" s="13"/>
      <c r="UFY358" s="13"/>
      <c r="UFZ358" s="13"/>
      <c r="UGA358" s="13"/>
      <c r="UGB358" s="13"/>
      <c r="UGC358" s="13"/>
      <c r="UGD358" s="13"/>
      <c r="UGE358" s="13"/>
      <c r="UGF358" s="13"/>
      <c r="UGG358" s="13"/>
      <c r="UGH358" s="13"/>
      <c r="UGI358" s="13"/>
      <c r="UGJ358" s="13"/>
      <c r="UGK358" s="13"/>
      <c r="UGL358" s="13"/>
      <c r="UGM358" s="13"/>
      <c r="UGN358" s="13"/>
      <c r="UGO358" s="13"/>
      <c r="UGP358" s="13"/>
      <c r="UGQ358" s="13"/>
      <c r="UGR358" s="13"/>
      <c r="UGS358" s="13"/>
      <c r="UGT358" s="13"/>
      <c r="UGU358" s="13"/>
      <c r="UGV358" s="13"/>
      <c r="UGW358" s="13"/>
      <c r="UGX358" s="13"/>
      <c r="UGY358" s="13"/>
      <c r="UGZ358" s="13"/>
      <c r="UHA358" s="13"/>
      <c r="UHB358" s="13"/>
      <c r="UHC358" s="13"/>
      <c r="UHD358" s="13"/>
      <c r="UHE358" s="13"/>
      <c r="UHF358" s="13"/>
      <c r="UHG358" s="13"/>
      <c r="UHH358" s="13"/>
      <c r="UHI358" s="13"/>
      <c r="UHJ358" s="13"/>
      <c r="UHK358" s="13"/>
      <c r="UHL358" s="13"/>
      <c r="UHM358" s="13"/>
      <c r="UHN358" s="13"/>
      <c r="UHO358" s="13"/>
      <c r="UHP358" s="13"/>
      <c r="UHQ358" s="13"/>
      <c r="UHR358" s="13"/>
      <c r="UHS358" s="13"/>
      <c r="UHT358" s="13"/>
      <c r="UHU358" s="13"/>
      <c r="UHV358" s="13"/>
      <c r="UHW358" s="13"/>
      <c r="UHX358" s="13"/>
      <c r="UHY358" s="13"/>
      <c r="UHZ358" s="13"/>
      <c r="UIA358" s="13"/>
      <c r="UIB358" s="13"/>
      <c r="UIC358" s="13"/>
      <c r="UID358" s="13"/>
      <c r="UIE358" s="13"/>
      <c r="UIF358" s="13"/>
      <c r="UIG358" s="13"/>
      <c r="UIH358" s="13"/>
      <c r="UII358" s="13"/>
      <c r="UIJ358" s="13"/>
      <c r="UIK358" s="13"/>
      <c r="UIL358" s="13"/>
      <c r="UIM358" s="13"/>
      <c r="UIN358" s="13"/>
      <c r="UIO358" s="13"/>
      <c r="UIP358" s="13"/>
      <c r="UIQ358" s="13"/>
      <c r="UIR358" s="13"/>
      <c r="UIS358" s="13"/>
      <c r="UIT358" s="13"/>
      <c r="UIU358" s="13"/>
      <c r="UIV358" s="13"/>
      <c r="UIW358" s="13"/>
      <c r="UIX358" s="13"/>
      <c r="UIY358" s="13"/>
      <c r="UIZ358" s="13"/>
      <c r="UJA358" s="13"/>
      <c r="UJB358" s="13"/>
      <c r="UJC358" s="13"/>
      <c r="UJD358" s="13"/>
      <c r="UJE358" s="13"/>
      <c r="UJF358" s="13"/>
      <c r="UJG358" s="13"/>
      <c r="UJH358" s="13"/>
      <c r="UJI358" s="13"/>
      <c r="UJJ358" s="13"/>
      <c r="UJK358" s="13"/>
      <c r="UJL358" s="13"/>
      <c r="UJM358" s="13"/>
      <c r="UJN358" s="13"/>
      <c r="UJO358" s="13"/>
      <c r="UJP358" s="13"/>
      <c r="UJQ358" s="13"/>
      <c r="UJR358" s="13"/>
      <c r="UJS358" s="13"/>
      <c r="UJT358" s="13"/>
      <c r="UJU358" s="13"/>
      <c r="UJV358" s="13"/>
      <c r="UJW358" s="13"/>
      <c r="UJX358" s="13"/>
      <c r="UJY358" s="13"/>
      <c r="UJZ358" s="13"/>
      <c r="UKA358" s="13"/>
      <c r="UKB358" s="13"/>
      <c r="UKC358" s="13"/>
      <c r="UKD358" s="13"/>
      <c r="UKE358" s="13"/>
      <c r="UKF358" s="13"/>
      <c r="UKG358" s="13"/>
      <c r="UKH358" s="13"/>
      <c r="UKI358" s="13"/>
      <c r="UKJ358" s="13"/>
      <c r="UKK358" s="13"/>
      <c r="UKL358" s="13"/>
      <c r="UKM358" s="13"/>
      <c r="UKN358" s="13"/>
      <c r="UKO358" s="13"/>
      <c r="UKP358" s="13"/>
      <c r="UKQ358" s="13"/>
      <c r="UKR358" s="13"/>
      <c r="UKS358" s="13"/>
      <c r="UKT358" s="13"/>
      <c r="UKU358" s="13"/>
      <c r="UKV358" s="13"/>
      <c r="UKW358" s="13"/>
      <c r="UKX358" s="13"/>
      <c r="UKY358" s="13"/>
      <c r="UKZ358" s="13"/>
      <c r="ULA358" s="13"/>
      <c r="ULB358" s="13"/>
      <c r="ULC358" s="13"/>
      <c r="ULD358" s="13"/>
      <c r="ULE358" s="13"/>
      <c r="ULF358" s="13"/>
      <c r="ULG358" s="13"/>
      <c r="ULH358" s="13"/>
      <c r="ULI358" s="13"/>
      <c r="ULJ358" s="13"/>
      <c r="ULK358" s="13"/>
      <c r="ULL358" s="13"/>
      <c r="ULM358" s="13"/>
      <c r="ULN358" s="13"/>
      <c r="ULO358" s="13"/>
      <c r="ULP358" s="13"/>
      <c r="ULQ358" s="13"/>
      <c r="ULR358" s="13"/>
      <c r="ULS358" s="13"/>
      <c r="ULT358" s="13"/>
      <c r="ULU358" s="13"/>
      <c r="ULV358" s="13"/>
      <c r="ULW358" s="13"/>
      <c r="ULX358" s="13"/>
      <c r="ULY358" s="13"/>
      <c r="ULZ358" s="13"/>
      <c r="UMA358" s="13"/>
      <c r="UMB358" s="13"/>
      <c r="UMC358" s="13"/>
      <c r="UMD358" s="13"/>
      <c r="UME358" s="13"/>
      <c r="UMF358" s="13"/>
      <c r="UMG358" s="13"/>
      <c r="UMH358" s="13"/>
      <c r="UMI358" s="13"/>
      <c r="UMJ358" s="13"/>
      <c r="UMK358" s="13"/>
      <c r="UML358" s="13"/>
      <c r="UMM358" s="13"/>
      <c r="UMN358" s="13"/>
      <c r="UMO358" s="13"/>
      <c r="UMP358" s="13"/>
      <c r="UMQ358" s="13"/>
      <c r="UMR358" s="13"/>
      <c r="UMS358" s="13"/>
      <c r="UMT358" s="13"/>
      <c r="UMU358" s="13"/>
      <c r="UMV358" s="13"/>
      <c r="UMW358" s="13"/>
      <c r="UMX358" s="13"/>
      <c r="UMY358" s="13"/>
      <c r="UMZ358" s="13"/>
      <c r="UNA358" s="13"/>
      <c r="UNB358" s="13"/>
      <c r="UNC358" s="13"/>
      <c r="UND358" s="13"/>
      <c r="UNE358" s="13"/>
      <c r="UNF358" s="13"/>
      <c r="UNG358" s="13"/>
      <c r="UNH358" s="13"/>
      <c r="UNI358" s="13"/>
      <c r="UNJ358" s="13"/>
      <c r="UNK358" s="13"/>
      <c r="UNL358" s="13"/>
      <c r="UNM358" s="13"/>
      <c r="UNN358" s="13"/>
      <c r="UNO358" s="13"/>
      <c r="UNP358" s="13"/>
      <c r="UNQ358" s="13"/>
      <c r="UNR358" s="13"/>
      <c r="UNS358" s="13"/>
      <c r="UNT358" s="13"/>
      <c r="UNU358" s="13"/>
      <c r="UNV358" s="13"/>
      <c r="UNW358" s="13"/>
      <c r="UNX358" s="13"/>
      <c r="UNY358" s="13"/>
      <c r="UNZ358" s="13"/>
      <c r="UOA358" s="13"/>
      <c r="UOB358" s="13"/>
      <c r="UOC358" s="13"/>
      <c r="UOD358" s="13"/>
      <c r="UOE358" s="13"/>
      <c r="UOF358" s="13"/>
      <c r="UOG358" s="13"/>
      <c r="UOH358" s="13"/>
      <c r="UOI358" s="13"/>
      <c r="UOJ358" s="13"/>
      <c r="UOK358" s="13"/>
      <c r="UOL358" s="13"/>
      <c r="UOM358" s="13"/>
      <c r="UON358" s="13"/>
      <c r="UOO358" s="13"/>
      <c r="UOP358" s="13"/>
      <c r="UOQ358" s="13"/>
      <c r="UOR358" s="13"/>
      <c r="UOS358" s="13"/>
      <c r="UOT358" s="13"/>
      <c r="UOU358" s="13"/>
      <c r="UOV358" s="13"/>
      <c r="UOW358" s="13"/>
      <c r="UOX358" s="13"/>
      <c r="UOY358" s="13"/>
      <c r="UOZ358" s="13"/>
      <c r="UPA358" s="13"/>
      <c r="UPB358" s="13"/>
      <c r="UPC358" s="13"/>
      <c r="UPD358" s="13"/>
      <c r="UPE358" s="13"/>
      <c r="UPF358" s="13"/>
      <c r="UPG358" s="13"/>
      <c r="UPH358" s="13"/>
      <c r="UPI358" s="13"/>
      <c r="UPJ358" s="13"/>
      <c r="UPK358" s="13"/>
      <c r="UPL358" s="13"/>
      <c r="UPM358" s="13"/>
      <c r="UPN358" s="13"/>
      <c r="UPO358" s="13"/>
      <c r="UPP358" s="13"/>
      <c r="UPQ358" s="13"/>
      <c r="UPR358" s="13"/>
      <c r="UPS358" s="13"/>
      <c r="UPT358" s="13"/>
      <c r="UPU358" s="13"/>
      <c r="UPV358" s="13"/>
      <c r="UPW358" s="13"/>
      <c r="UPX358" s="13"/>
      <c r="UPY358" s="13"/>
      <c r="UPZ358" s="13"/>
      <c r="UQA358" s="13"/>
      <c r="UQB358" s="13"/>
      <c r="UQC358" s="13"/>
      <c r="UQD358" s="13"/>
      <c r="UQE358" s="13"/>
      <c r="UQF358" s="13"/>
      <c r="UQG358" s="13"/>
      <c r="UQH358" s="13"/>
      <c r="UQI358" s="13"/>
      <c r="UQJ358" s="13"/>
      <c r="UQK358" s="13"/>
      <c r="UQL358" s="13"/>
      <c r="UQM358" s="13"/>
      <c r="UQN358" s="13"/>
      <c r="UQO358" s="13"/>
      <c r="UQP358" s="13"/>
      <c r="UQQ358" s="13"/>
      <c r="UQR358" s="13"/>
      <c r="UQS358" s="13"/>
      <c r="UQT358" s="13"/>
      <c r="UQU358" s="13"/>
      <c r="UQV358" s="13"/>
      <c r="UQW358" s="13"/>
      <c r="UQX358" s="13"/>
      <c r="UQY358" s="13"/>
      <c r="UQZ358" s="13"/>
      <c r="URA358" s="13"/>
      <c r="URB358" s="13"/>
      <c r="URC358" s="13"/>
      <c r="URD358" s="13"/>
      <c r="URE358" s="13"/>
      <c r="URF358" s="13"/>
      <c r="URG358" s="13"/>
      <c r="URH358" s="13"/>
      <c r="URI358" s="13"/>
      <c r="URJ358" s="13"/>
      <c r="URK358" s="13"/>
      <c r="URL358" s="13"/>
      <c r="URM358" s="13"/>
      <c r="URN358" s="13"/>
      <c r="URO358" s="13"/>
      <c r="URP358" s="13"/>
      <c r="URQ358" s="13"/>
      <c r="URR358" s="13"/>
      <c r="URS358" s="13"/>
      <c r="URT358" s="13"/>
      <c r="URU358" s="13"/>
      <c r="URV358" s="13"/>
      <c r="URW358" s="13"/>
      <c r="URX358" s="13"/>
      <c r="URY358" s="13"/>
      <c r="URZ358" s="13"/>
      <c r="USA358" s="13"/>
      <c r="USB358" s="13"/>
      <c r="USC358" s="13"/>
      <c r="USD358" s="13"/>
      <c r="USE358" s="13"/>
      <c r="USF358" s="13"/>
      <c r="USG358" s="13"/>
      <c r="USH358" s="13"/>
      <c r="USI358" s="13"/>
      <c r="USJ358" s="13"/>
      <c r="USK358" s="13"/>
      <c r="USL358" s="13"/>
      <c r="USM358" s="13"/>
      <c r="USN358" s="13"/>
      <c r="USO358" s="13"/>
      <c r="USP358" s="13"/>
      <c r="USQ358" s="13"/>
      <c r="USR358" s="13"/>
      <c r="USS358" s="13"/>
      <c r="UST358" s="13"/>
      <c r="USU358" s="13"/>
      <c r="USV358" s="13"/>
      <c r="USW358" s="13"/>
      <c r="USX358" s="13"/>
      <c r="USY358" s="13"/>
      <c r="USZ358" s="13"/>
      <c r="UTA358" s="13"/>
      <c r="UTB358" s="13"/>
      <c r="UTC358" s="13"/>
      <c r="UTD358" s="13"/>
      <c r="UTE358" s="13"/>
      <c r="UTF358" s="13"/>
      <c r="UTG358" s="13"/>
      <c r="UTH358" s="13"/>
      <c r="UTI358" s="13"/>
      <c r="UTJ358" s="13"/>
      <c r="UTK358" s="13"/>
      <c r="UTL358" s="13"/>
      <c r="UTM358" s="13"/>
      <c r="UTN358" s="13"/>
      <c r="UTO358" s="13"/>
      <c r="UTP358" s="13"/>
      <c r="UTQ358" s="13"/>
      <c r="UTR358" s="13"/>
      <c r="UTS358" s="13"/>
      <c r="UTT358" s="13"/>
      <c r="UTU358" s="13"/>
      <c r="UTV358" s="13"/>
      <c r="UTW358" s="13"/>
      <c r="UTX358" s="13"/>
      <c r="UTY358" s="13"/>
      <c r="UTZ358" s="13"/>
      <c r="UUA358" s="13"/>
      <c r="UUB358" s="13"/>
      <c r="UUC358" s="13"/>
      <c r="UUD358" s="13"/>
      <c r="UUE358" s="13"/>
      <c r="UUF358" s="13"/>
      <c r="UUG358" s="13"/>
      <c r="UUH358" s="13"/>
      <c r="UUI358" s="13"/>
      <c r="UUJ358" s="13"/>
      <c r="UUK358" s="13"/>
      <c r="UUL358" s="13"/>
      <c r="UUM358" s="13"/>
      <c r="UUN358" s="13"/>
      <c r="UUO358" s="13"/>
      <c r="UUP358" s="13"/>
      <c r="UUQ358" s="13"/>
      <c r="UUR358" s="13"/>
      <c r="UUS358" s="13"/>
      <c r="UUT358" s="13"/>
      <c r="UUU358" s="13"/>
      <c r="UUV358" s="13"/>
      <c r="UUW358" s="13"/>
      <c r="UUX358" s="13"/>
      <c r="UUY358" s="13"/>
      <c r="UUZ358" s="13"/>
      <c r="UVA358" s="13"/>
      <c r="UVB358" s="13"/>
      <c r="UVC358" s="13"/>
      <c r="UVD358" s="13"/>
      <c r="UVE358" s="13"/>
      <c r="UVF358" s="13"/>
      <c r="UVG358" s="13"/>
      <c r="UVH358" s="13"/>
      <c r="UVI358" s="13"/>
      <c r="UVJ358" s="13"/>
      <c r="UVK358" s="13"/>
      <c r="UVL358" s="13"/>
      <c r="UVM358" s="13"/>
      <c r="UVN358" s="13"/>
      <c r="UVO358" s="13"/>
      <c r="UVP358" s="13"/>
      <c r="UVQ358" s="13"/>
      <c r="UVR358" s="13"/>
      <c r="UVS358" s="13"/>
      <c r="UVT358" s="13"/>
      <c r="UVU358" s="13"/>
      <c r="UVV358" s="13"/>
      <c r="UVW358" s="13"/>
      <c r="UVX358" s="13"/>
      <c r="UVY358" s="13"/>
      <c r="UVZ358" s="13"/>
      <c r="UWA358" s="13"/>
      <c r="UWB358" s="13"/>
      <c r="UWC358" s="13"/>
      <c r="UWD358" s="13"/>
      <c r="UWE358" s="13"/>
      <c r="UWF358" s="13"/>
      <c r="UWG358" s="13"/>
      <c r="UWH358" s="13"/>
      <c r="UWI358" s="13"/>
      <c r="UWJ358" s="13"/>
      <c r="UWK358" s="13"/>
      <c r="UWL358" s="13"/>
      <c r="UWM358" s="13"/>
      <c r="UWN358" s="13"/>
      <c r="UWO358" s="13"/>
      <c r="UWP358" s="13"/>
      <c r="UWQ358" s="13"/>
      <c r="UWR358" s="13"/>
      <c r="UWS358" s="13"/>
      <c r="UWT358" s="13"/>
      <c r="UWU358" s="13"/>
      <c r="UWV358" s="13"/>
      <c r="UWW358" s="13"/>
      <c r="UWX358" s="13"/>
      <c r="UWY358" s="13"/>
      <c r="UWZ358" s="13"/>
      <c r="UXA358" s="13"/>
      <c r="UXB358" s="13"/>
      <c r="UXC358" s="13"/>
      <c r="UXD358" s="13"/>
      <c r="UXE358" s="13"/>
      <c r="UXF358" s="13"/>
      <c r="UXG358" s="13"/>
      <c r="UXH358" s="13"/>
      <c r="UXI358" s="13"/>
      <c r="UXJ358" s="13"/>
      <c r="UXK358" s="13"/>
      <c r="UXL358" s="13"/>
      <c r="UXM358" s="13"/>
      <c r="UXN358" s="13"/>
      <c r="UXO358" s="13"/>
      <c r="UXP358" s="13"/>
      <c r="UXQ358" s="13"/>
      <c r="UXR358" s="13"/>
      <c r="UXS358" s="13"/>
      <c r="UXT358" s="13"/>
      <c r="UXU358" s="13"/>
      <c r="UXV358" s="13"/>
      <c r="UXW358" s="13"/>
      <c r="UXX358" s="13"/>
      <c r="UXY358" s="13"/>
      <c r="UXZ358" s="13"/>
      <c r="UYA358" s="13"/>
      <c r="UYB358" s="13"/>
      <c r="UYC358" s="13"/>
      <c r="UYD358" s="13"/>
      <c r="UYE358" s="13"/>
      <c r="UYF358" s="13"/>
      <c r="UYG358" s="13"/>
      <c r="UYH358" s="13"/>
      <c r="UYI358" s="13"/>
      <c r="UYJ358" s="13"/>
      <c r="UYK358" s="13"/>
      <c r="UYL358" s="13"/>
      <c r="UYM358" s="13"/>
      <c r="UYN358" s="13"/>
      <c r="UYO358" s="13"/>
      <c r="UYP358" s="13"/>
      <c r="UYQ358" s="13"/>
      <c r="UYR358" s="13"/>
      <c r="UYS358" s="13"/>
      <c r="UYT358" s="13"/>
      <c r="UYU358" s="13"/>
      <c r="UYV358" s="13"/>
      <c r="UYW358" s="13"/>
      <c r="UYX358" s="13"/>
      <c r="UYY358" s="13"/>
      <c r="UYZ358" s="13"/>
      <c r="UZA358" s="13"/>
      <c r="UZB358" s="13"/>
      <c r="UZC358" s="13"/>
      <c r="UZD358" s="13"/>
      <c r="UZE358" s="13"/>
      <c r="UZF358" s="13"/>
      <c r="UZG358" s="13"/>
      <c r="UZH358" s="13"/>
      <c r="UZI358" s="13"/>
      <c r="UZJ358" s="13"/>
      <c r="UZK358" s="13"/>
      <c r="UZL358" s="13"/>
      <c r="UZM358" s="13"/>
      <c r="UZN358" s="13"/>
      <c r="UZO358" s="13"/>
      <c r="UZP358" s="13"/>
      <c r="UZQ358" s="13"/>
      <c r="UZR358" s="13"/>
      <c r="UZS358" s="13"/>
      <c r="UZT358" s="13"/>
      <c r="UZU358" s="13"/>
      <c r="UZV358" s="13"/>
      <c r="UZW358" s="13"/>
      <c r="UZX358" s="13"/>
      <c r="UZY358" s="13"/>
      <c r="UZZ358" s="13"/>
      <c r="VAA358" s="13"/>
      <c r="VAB358" s="13"/>
      <c r="VAC358" s="13"/>
      <c r="VAD358" s="13"/>
      <c r="VAE358" s="13"/>
      <c r="VAF358" s="13"/>
      <c r="VAG358" s="13"/>
      <c r="VAH358" s="13"/>
      <c r="VAI358" s="13"/>
      <c r="VAJ358" s="13"/>
      <c r="VAK358" s="13"/>
      <c r="VAL358" s="13"/>
      <c r="VAM358" s="13"/>
      <c r="VAN358" s="13"/>
      <c r="VAO358" s="13"/>
      <c r="VAP358" s="13"/>
      <c r="VAQ358" s="13"/>
      <c r="VAR358" s="13"/>
      <c r="VAS358" s="13"/>
      <c r="VAT358" s="13"/>
      <c r="VAU358" s="13"/>
      <c r="VAV358" s="13"/>
      <c r="VAW358" s="13"/>
      <c r="VAX358" s="13"/>
      <c r="VAY358" s="13"/>
      <c r="VAZ358" s="13"/>
      <c r="VBA358" s="13"/>
      <c r="VBB358" s="13"/>
      <c r="VBC358" s="13"/>
      <c r="VBD358" s="13"/>
      <c r="VBE358" s="13"/>
      <c r="VBF358" s="13"/>
      <c r="VBG358" s="13"/>
      <c r="VBH358" s="13"/>
      <c r="VBI358" s="13"/>
      <c r="VBJ358" s="13"/>
      <c r="VBK358" s="13"/>
      <c r="VBL358" s="13"/>
      <c r="VBM358" s="13"/>
      <c r="VBN358" s="13"/>
      <c r="VBO358" s="13"/>
      <c r="VBP358" s="13"/>
      <c r="VBQ358" s="13"/>
      <c r="VBR358" s="13"/>
      <c r="VBS358" s="13"/>
      <c r="VBT358" s="13"/>
      <c r="VBU358" s="13"/>
      <c r="VBV358" s="13"/>
      <c r="VBW358" s="13"/>
      <c r="VBX358" s="13"/>
      <c r="VBY358" s="13"/>
      <c r="VBZ358" s="13"/>
      <c r="VCA358" s="13"/>
      <c r="VCB358" s="13"/>
      <c r="VCC358" s="13"/>
      <c r="VCD358" s="13"/>
      <c r="VCE358" s="13"/>
      <c r="VCF358" s="13"/>
      <c r="VCG358" s="13"/>
      <c r="VCH358" s="13"/>
      <c r="VCI358" s="13"/>
      <c r="VCJ358" s="13"/>
      <c r="VCK358" s="13"/>
      <c r="VCL358" s="13"/>
      <c r="VCM358" s="13"/>
      <c r="VCN358" s="13"/>
      <c r="VCO358" s="13"/>
      <c r="VCP358" s="13"/>
      <c r="VCQ358" s="13"/>
      <c r="VCR358" s="13"/>
      <c r="VCS358" s="13"/>
      <c r="VCT358" s="13"/>
      <c r="VCU358" s="13"/>
      <c r="VCV358" s="13"/>
      <c r="VCW358" s="13"/>
      <c r="VCX358" s="13"/>
      <c r="VCY358" s="13"/>
      <c r="VCZ358" s="13"/>
      <c r="VDA358" s="13"/>
      <c r="VDB358" s="13"/>
      <c r="VDC358" s="13"/>
      <c r="VDD358" s="13"/>
      <c r="VDE358" s="13"/>
      <c r="VDF358" s="13"/>
      <c r="VDG358" s="13"/>
      <c r="VDH358" s="13"/>
      <c r="VDI358" s="13"/>
      <c r="VDJ358" s="13"/>
      <c r="VDK358" s="13"/>
      <c r="VDL358" s="13"/>
      <c r="VDM358" s="13"/>
      <c r="VDN358" s="13"/>
      <c r="VDO358" s="13"/>
      <c r="VDP358" s="13"/>
      <c r="VDQ358" s="13"/>
      <c r="VDR358" s="13"/>
      <c r="VDS358" s="13"/>
      <c r="VDT358" s="13"/>
      <c r="VDU358" s="13"/>
      <c r="VDV358" s="13"/>
      <c r="VDW358" s="13"/>
      <c r="VDX358" s="13"/>
      <c r="VDY358" s="13"/>
      <c r="VDZ358" s="13"/>
      <c r="VEA358" s="13"/>
      <c r="VEB358" s="13"/>
      <c r="VEC358" s="13"/>
      <c r="VED358" s="13"/>
      <c r="VEE358" s="13"/>
      <c r="VEF358" s="13"/>
      <c r="VEG358" s="13"/>
      <c r="VEH358" s="13"/>
      <c r="VEI358" s="13"/>
      <c r="VEJ358" s="13"/>
      <c r="VEK358" s="13"/>
      <c r="VEL358" s="13"/>
      <c r="VEM358" s="13"/>
      <c r="VEN358" s="13"/>
      <c r="VEO358" s="13"/>
      <c r="VEP358" s="13"/>
      <c r="VEQ358" s="13"/>
      <c r="VER358" s="13"/>
      <c r="VES358" s="13"/>
      <c r="VET358" s="13"/>
      <c r="VEU358" s="13"/>
      <c r="VEV358" s="13"/>
      <c r="VEW358" s="13"/>
      <c r="VEX358" s="13"/>
      <c r="VEY358" s="13"/>
      <c r="VEZ358" s="13"/>
      <c r="VFA358" s="13"/>
      <c r="VFB358" s="13"/>
      <c r="VFC358" s="13"/>
      <c r="VFD358" s="13"/>
      <c r="VFE358" s="13"/>
      <c r="VFF358" s="13"/>
      <c r="VFG358" s="13"/>
      <c r="VFH358" s="13"/>
      <c r="VFI358" s="13"/>
      <c r="VFJ358" s="13"/>
      <c r="VFK358" s="13"/>
      <c r="VFL358" s="13"/>
      <c r="VFM358" s="13"/>
      <c r="VFN358" s="13"/>
      <c r="VFO358" s="13"/>
      <c r="VFP358" s="13"/>
      <c r="VFQ358" s="13"/>
      <c r="VFR358" s="13"/>
      <c r="VFS358" s="13"/>
      <c r="VFT358" s="13"/>
      <c r="VFU358" s="13"/>
      <c r="VFV358" s="13"/>
      <c r="VFW358" s="13"/>
      <c r="VFX358" s="13"/>
      <c r="VFY358" s="13"/>
      <c r="VFZ358" s="13"/>
      <c r="VGA358" s="13"/>
      <c r="VGB358" s="13"/>
      <c r="VGC358" s="13"/>
      <c r="VGD358" s="13"/>
      <c r="VGE358" s="13"/>
      <c r="VGF358" s="13"/>
      <c r="VGG358" s="13"/>
      <c r="VGH358" s="13"/>
      <c r="VGI358" s="13"/>
      <c r="VGJ358" s="13"/>
      <c r="VGK358" s="13"/>
      <c r="VGL358" s="13"/>
      <c r="VGM358" s="13"/>
      <c r="VGN358" s="13"/>
      <c r="VGO358" s="13"/>
      <c r="VGP358" s="13"/>
      <c r="VGQ358" s="13"/>
      <c r="VGR358" s="13"/>
      <c r="VGS358" s="13"/>
      <c r="VGT358" s="13"/>
      <c r="VGU358" s="13"/>
      <c r="VGV358" s="13"/>
      <c r="VGW358" s="13"/>
      <c r="VGX358" s="13"/>
      <c r="VGY358" s="13"/>
      <c r="VGZ358" s="13"/>
      <c r="VHA358" s="13"/>
      <c r="VHB358" s="13"/>
      <c r="VHC358" s="13"/>
      <c r="VHD358" s="13"/>
      <c r="VHE358" s="13"/>
      <c r="VHF358" s="13"/>
      <c r="VHG358" s="13"/>
      <c r="VHH358" s="13"/>
      <c r="VHI358" s="13"/>
      <c r="VHJ358" s="13"/>
      <c r="VHK358" s="13"/>
      <c r="VHL358" s="13"/>
      <c r="VHM358" s="13"/>
      <c r="VHN358" s="13"/>
      <c r="VHO358" s="13"/>
      <c r="VHP358" s="13"/>
      <c r="VHQ358" s="13"/>
      <c r="VHR358" s="13"/>
      <c r="VHS358" s="13"/>
      <c r="VHT358" s="13"/>
      <c r="VHU358" s="13"/>
      <c r="VHV358" s="13"/>
      <c r="VHW358" s="13"/>
      <c r="VHX358" s="13"/>
      <c r="VHY358" s="13"/>
      <c r="VHZ358" s="13"/>
      <c r="VIA358" s="13"/>
      <c r="VIB358" s="13"/>
      <c r="VIC358" s="13"/>
      <c r="VID358" s="13"/>
      <c r="VIE358" s="13"/>
      <c r="VIF358" s="13"/>
      <c r="VIG358" s="13"/>
      <c r="VIH358" s="13"/>
      <c r="VII358" s="13"/>
      <c r="VIJ358" s="13"/>
      <c r="VIK358" s="13"/>
      <c r="VIL358" s="13"/>
      <c r="VIM358" s="13"/>
      <c r="VIN358" s="13"/>
      <c r="VIO358" s="13"/>
      <c r="VIP358" s="13"/>
      <c r="VIQ358" s="13"/>
      <c r="VIR358" s="13"/>
      <c r="VIS358" s="13"/>
      <c r="VIT358" s="13"/>
      <c r="VIU358" s="13"/>
      <c r="VIV358" s="13"/>
      <c r="VIW358" s="13"/>
      <c r="VIX358" s="13"/>
      <c r="VIY358" s="13"/>
      <c r="VIZ358" s="13"/>
      <c r="VJA358" s="13"/>
      <c r="VJB358" s="13"/>
      <c r="VJC358" s="13"/>
      <c r="VJD358" s="13"/>
      <c r="VJE358" s="13"/>
      <c r="VJF358" s="13"/>
      <c r="VJG358" s="13"/>
      <c r="VJH358" s="13"/>
      <c r="VJI358" s="13"/>
      <c r="VJJ358" s="13"/>
      <c r="VJK358" s="13"/>
      <c r="VJL358" s="13"/>
      <c r="VJM358" s="13"/>
      <c r="VJN358" s="13"/>
      <c r="VJO358" s="13"/>
      <c r="VJP358" s="13"/>
      <c r="VJQ358" s="13"/>
      <c r="VJR358" s="13"/>
      <c r="VJS358" s="13"/>
      <c r="VJT358" s="13"/>
      <c r="VJU358" s="13"/>
      <c r="VJV358" s="13"/>
      <c r="VJW358" s="13"/>
      <c r="VJX358" s="13"/>
      <c r="VJY358" s="13"/>
      <c r="VJZ358" s="13"/>
      <c r="VKA358" s="13"/>
      <c r="VKB358" s="13"/>
      <c r="VKC358" s="13"/>
      <c r="VKD358" s="13"/>
      <c r="VKE358" s="13"/>
      <c r="VKF358" s="13"/>
      <c r="VKG358" s="13"/>
      <c r="VKH358" s="13"/>
      <c r="VKI358" s="13"/>
      <c r="VKJ358" s="13"/>
      <c r="VKK358" s="13"/>
      <c r="VKL358" s="13"/>
      <c r="VKM358" s="13"/>
      <c r="VKN358" s="13"/>
      <c r="VKO358" s="13"/>
      <c r="VKP358" s="13"/>
      <c r="VKQ358" s="13"/>
      <c r="VKR358" s="13"/>
      <c r="VKS358" s="13"/>
      <c r="VKT358" s="13"/>
      <c r="VKU358" s="13"/>
      <c r="VKV358" s="13"/>
      <c r="VKW358" s="13"/>
      <c r="VKX358" s="13"/>
      <c r="VKY358" s="13"/>
      <c r="VKZ358" s="13"/>
      <c r="VLA358" s="13"/>
      <c r="VLB358" s="13"/>
      <c r="VLC358" s="13"/>
      <c r="VLD358" s="13"/>
      <c r="VLE358" s="13"/>
      <c r="VLF358" s="13"/>
      <c r="VLG358" s="13"/>
      <c r="VLH358" s="13"/>
      <c r="VLI358" s="13"/>
      <c r="VLJ358" s="13"/>
      <c r="VLK358" s="13"/>
      <c r="VLL358" s="13"/>
      <c r="VLM358" s="13"/>
      <c r="VLN358" s="13"/>
      <c r="VLO358" s="13"/>
      <c r="VLP358" s="13"/>
      <c r="VLQ358" s="13"/>
      <c r="VLR358" s="13"/>
      <c r="VLS358" s="13"/>
      <c r="VLT358" s="13"/>
      <c r="VLU358" s="13"/>
      <c r="VLV358" s="13"/>
      <c r="VLW358" s="13"/>
      <c r="VLX358" s="13"/>
      <c r="VLY358" s="13"/>
      <c r="VLZ358" s="13"/>
      <c r="VMA358" s="13"/>
      <c r="VMB358" s="13"/>
      <c r="VMC358" s="13"/>
      <c r="VMD358" s="13"/>
      <c r="VME358" s="13"/>
      <c r="VMF358" s="13"/>
      <c r="VMG358" s="13"/>
      <c r="VMH358" s="13"/>
      <c r="VMI358" s="13"/>
      <c r="VMJ358" s="13"/>
      <c r="VMK358" s="13"/>
      <c r="VML358" s="13"/>
      <c r="VMM358" s="13"/>
      <c r="VMN358" s="13"/>
      <c r="VMO358" s="13"/>
      <c r="VMP358" s="13"/>
      <c r="VMQ358" s="13"/>
      <c r="VMR358" s="13"/>
      <c r="VMS358" s="13"/>
      <c r="VMT358" s="13"/>
      <c r="VMU358" s="13"/>
      <c r="VMV358" s="13"/>
      <c r="VMW358" s="13"/>
      <c r="VMX358" s="13"/>
      <c r="VMY358" s="13"/>
      <c r="VMZ358" s="13"/>
      <c r="VNA358" s="13"/>
      <c r="VNB358" s="13"/>
      <c r="VNC358" s="13"/>
      <c r="VND358" s="13"/>
      <c r="VNE358" s="13"/>
      <c r="VNF358" s="13"/>
      <c r="VNG358" s="13"/>
      <c r="VNH358" s="13"/>
      <c r="VNI358" s="13"/>
      <c r="VNJ358" s="13"/>
      <c r="VNK358" s="13"/>
      <c r="VNL358" s="13"/>
      <c r="VNM358" s="13"/>
      <c r="VNN358" s="13"/>
      <c r="VNO358" s="13"/>
      <c r="VNP358" s="13"/>
      <c r="VNQ358" s="13"/>
      <c r="VNR358" s="13"/>
      <c r="VNS358" s="13"/>
      <c r="VNT358" s="13"/>
      <c r="VNU358" s="13"/>
      <c r="VNV358" s="13"/>
      <c r="VNW358" s="13"/>
      <c r="VNX358" s="13"/>
      <c r="VNY358" s="13"/>
      <c r="VNZ358" s="13"/>
      <c r="VOA358" s="13"/>
      <c r="VOB358" s="13"/>
      <c r="VOC358" s="13"/>
      <c r="VOD358" s="13"/>
      <c r="VOE358" s="13"/>
      <c r="VOF358" s="13"/>
      <c r="VOG358" s="13"/>
      <c r="VOH358" s="13"/>
      <c r="VOI358" s="13"/>
      <c r="VOJ358" s="13"/>
      <c r="VOK358" s="13"/>
      <c r="VOL358" s="13"/>
      <c r="VOM358" s="13"/>
      <c r="VON358" s="13"/>
      <c r="VOO358" s="13"/>
      <c r="VOP358" s="13"/>
      <c r="VOQ358" s="13"/>
      <c r="VOR358" s="13"/>
      <c r="VOS358" s="13"/>
      <c r="VOT358" s="13"/>
      <c r="VOU358" s="13"/>
      <c r="VOV358" s="13"/>
      <c r="VOW358" s="13"/>
      <c r="VOX358" s="13"/>
      <c r="VOY358" s="13"/>
      <c r="VOZ358" s="13"/>
      <c r="VPA358" s="13"/>
      <c r="VPB358" s="13"/>
      <c r="VPC358" s="13"/>
      <c r="VPD358" s="13"/>
      <c r="VPE358" s="13"/>
      <c r="VPF358" s="13"/>
      <c r="VPG358" s="13"/>
      <c r="VPH358" s="13"/>
      <c r="VPI358" s="13"/>
      <c r="VPJ358" s="13"/>
      <c r="VPK358" s="13"/>
      <c r="VPL358" s="13"/>
      <c r="VPM358" s="13"/>
      <c r="VPN358" s="13"/>
      <c r="VPO358" s="13"/>
      <c r="VPP358" s="13"/>
      <c r="VPQ358" s="13"/>
      <c r="VPR358" s="13"/>
      <c r="VPS358" s="13"/>
      <c r="VPT358" s="13"/>
      <c r="VPU358" s="13"/>
      <c r="VPV358" s="13"/>
      <c r="VPW358" s="13"/>
      <c r="VPX358" s="13"/>
      <c r="VPY358" s="13"/>
      <c r="VPZ358" s="13"/>
      <c r="VQA358" s="13"/>
      <c r="VQB358" s="13"/>
      <c r="VQC358" s="13"/>
      <c r="VQD358" s="13"/>
      <c r="VQE358" s="13"/>
      <c r="VQF358" s="13"/>
      <c r="VQG358" s="13"/>
      <c r="VQH358" s="13"/>
      <c r="VQI358" s="13"/>
      <c r="VQJ358" s="13"/>
      <c r="VQK358" s="13"/>
      <c r="VQL358" s="13"/>
      <c r="VQM358" s="13"/>
      <c r="VQN358" s="13"/>
      <c r="VQO358" s="13"/>
      <c r="VQP358" s="13"/>
      <c r="VQQ358" s="13"/>
      <c r="VQR358" s="13"/>
      <c r="VQS358" s="13"/>
      <c r="VQT358" s="13"/>
      <c r="VQU358" s="13"/>
      <c r="VQV358" s="13"/>
      <c r="VQW358" s="13"/>
      <c r="VQX358" s="13"/>
      <c r="VQY358" s="13"/>
      <c r="VQZ358" s="13"/>
      <c r="VRA358" s="13"/>
      <c r="VRB358" s="13"/>
      <c r="VRC358" s="13"/>
      <c r="VRD358" s="13"/>
      <c r="VRE358" s="13"/>
      <c r="VRF358" s="13"/>
      <c r="VRG358" s="13"/>
      <c r="VRH358" s="13"/>
      <c r="VRI358" s="13"/>
      <c r="VRJ358" s="13"/>
      <c r="VRK358" s="13"/>
      <c r="VRL358" s="13"/>
      <c r="VRM358" s="13"/>
      <c r="VRN358" s="13"/>
      <c r="VRO358" s="13"/>
      <c r="VRP358" s="13"/>
      <c r="VRQ358" s="13"/>
      <c r="VRR358" s="13"/>
      <c r="VRS358" s="13"/>
      <c r="VRT358" s="13"/>
      <c r="VRU358" s="13"/>
      <c r="VRV358" s="13"/>
      <c r="VRW358" s="13"/>
      <c r="VRX358" s="13"/>
      <c r="VRY358" s="13"/>
      <c r="VRZ358" s="13"/>
      <c r="VSA358" s="13"/>
      <c r="VSB358" s="13"/>
      <c r="VSC358" s="13"/>
      <c r="VSD358" s="13"/>
      <c r="VSE358" s="13"/>
      <c r="VSF358" s="13"/>
      <c r="VSG358" s="13"/>
      <c r="VSH358" s="13"/>
      <c r="VSI358" s="13"/>
      <c r="VSJ358" s="13"/>
      <c r="VSK358" s="13"/>
      <c r="VSL358" s="13"/>
      <c r="VSM358" s="13"/>
      <c r="VSN358" s="13"/>
      <c r="VSO358" s="13"/>
      <c r="VSP358" s="13"/>
      <c r="VSQ358" s="13"/>
      <c r="VSR358" s="13"/>
      <c r="VSS358" s="13"/>
      <c r="VST358" s="13"/>
      <c r="VSU358" s="13"/>
      <c r="VSV358" s="13"/>
      <c r="VSW358" s="13"/>
      <c r="VSX358" s="13"/>
      <c r="VSY358" s="13"/>
      <c r="VSZ358" s="13"/>
      <c r="VTA358" s="13"/>
      <c r="VTB358" s="13"/>
      <c r="VTC358" s="13"/>
      <c r="VTD358" s="13"/>
      <c r="VTE358" s="13"/>
      <c r="VTF358" s="13"/>
      <c r="VTG358" s="13"/>
      <c r="VTH358" s="13"/>
      <c r="VTI358" s="13"/>
      <c r="VTJ358" s="13"/>
      <c r="VTK358" s="13"/>
      <c r="VTL358" s="13"/>
      <c r="VTM358" s="13"/>
      <c r="VTN358" s="13"/>
      <c r="VTO358" s="13"/>
      <c r="VTP358" s="13"/>
      <c r="VTQ358" s="13"/>
      <c r="VTR358" s="13"/>
      <c r="VTS358" s="13"/>
      <c r="VTT358" s="13"/>
      <c r="VTU358" s="13"/>
      <c r="VTV358" s="13"/>
      <c r="VTW358" s="13"/>
      <c r="VTX358" s="13"/>
      <c r="VTY358" s="13"/>
      <c r="VTZ358" s="13"/>
      <c r="VUA358" s="13"/>
      <c r="VUB358" s="13"/>
      <c r="VUC358" s="13"/>
      <c r="VUD358" s="13"/>
      <c r="VUE358" s="13"/>
      <c r="VUF358" s="13"/>
      <c r="VUG358" s="13"/>
      <c r="VUH358" s="13"/>
      <c r="VUI358" s="13"/>
      <c r="VUJ358" s="13"/>
      <c r="VUK358" s="13"/>
      <c r="VUL358" s="13"/>
      <c r="VUM358" s="13"/>
      <c r="VUN358" s="13"/>
      <c r="VUO358" s="13"/>
      <c r="VUP358" s="13"/>
      <c r="VUQ358" s="13"/>
      <c r="VUR358" s="13"/>
      <c r="VUS358" s="13"/>
      <c r="VUT358" s="13"/>
      <c r="VUU358" s="13"/>
      <c r="VUV358" s="13"/>
      <c r="VUW358" s="13"/>
      <c r="VUX358" s="13"/>
      <c r="VUY358" s="13"/>
      <c r="VUZ358" s="13"/>
      <c r="VVA358" s="13"/>
      <c r="VVB358" s="13"/>
      <c r="VVC358" s="13"/>
      <c r="VVD358" s="13"/>
      <c r="VVE358" s="13"/>
      <c r="VVF358" s="13"/>
      <c r="VVG358" s="13"/>
      <c r="VVH358" s="13"/>
      <c r="VVI358" s="13"/>
      <c r="VVJ358" s="13"/>
      <c r="VVK358" s="13"/>
      <c r="VVL358" s="13"/>
      <c r="VVM358" s="13"/>
      <c r="VVN358" s="13"/>
      <c r="VVO358" s="13"/>
      <c r="VVP358" s="13"/>
      <c r="VVQ358" s="13"/>
      <c r="VVR358" s="13"/>
      <c r="VVS358" s="13"/>
      <c r="VVT358" s="13"/>
      <c r="VVU358" s="13"/>
      <c r="VVV358" s="13"/>
      <c r="VVW358" s="13"/>
      <c r="VVX358" s="13"/>
      <c r="VVY358" s="13"/>
      <c r="VVZ358" s="13"/>
      <c r="VWA358" s="13"/>
      <c r="VWB358" s="13"/>
      <c r="VWC358" s="13"/>
      <c r="VWD358" s="13"/>
      <c r="VWE358" s="13"/>
      <c r="VWF358" s="13"/>
      <c r="VWG358" s="13"/>
      <c r="VWH358" s="13"/>
      <c r="VWI358" s="13"/>
      <c r="VWJ358" s="13"/>
      <c r="VWK358" s="13"/>
      <c r="VWL358" s="13"/>
      <c r="VWM358" s="13"/>
      <c r="VWN358" s="13"/>
      <c r="VWO358" s="13"/>
      <c r="VWP358" s="13"/>
      <c r="VWQ358" s="13"/>
      <c r="VWR358" s="13"/>
      <c r="VWS358" s="13"/>
      <c r="VWT358" s="13"/>
      <c r="VWU358" s="13"/>
      <c r="VWV358" s="13"/>
      <c r="VWW358" s="13"/>
      <c r="VWX358" s="13"/>
      <c r="VWY358" s="13"/>
      <c r="VWZ358" s="13"/>
      <c r="VXA358" s="13"/>
      <c r="VXB358" s="13"/>
      <c r="VXC358" s="13"/>
      <c r="VXD358" s="13"/>
      <c r="VXE358" s="13"/>
      <c r="VXF358" s="13"/>
      <c r="VXG358" s="13"/>
      <c r="VXH358" s="13"/>
      <c r="VXI358" s="13"/>
      <c r="VXJ358" s="13"/>
      <c r="VXK358" s="13"/>
      <c r="VXL358" s="13"/>
      <c r="VXM358" s="13"/>
      <c r="VXN358" s="13"/>
      <c r="VXO358" s="13"/>
      <c r="VXP358" s="13"/>
      <c r="VXQ358" s="13"/>
      <c r="VXR358" s="13"/>
      <c r="VXS358" s="13"/>
      <c r="VXT358" s="13"/>
      <c r="VXU358" s="13"/>
      <c r="VXV358" s="13"/>
      <c r="VXW358" s="13"/>
      <c r="VXX358" s="13"/>
      <c r="VXY358" s="13"/>
      <c r="VXZ358" s="13"/>
      <c r="VYA358" s="13"/>
      <c r="VYB358" s="13"/>
      <c r="VYC358" s="13"/>
      <c r="VYD358" s="13"/>
      <c r="VYE358" s="13"/>
      <c r="VYF358" s="13"/>
      <c r="VYG358" s="13"/>
      <c r="VYH358" s="13"/>
      <c r="VYI358" s="13"/>
      <c r="VYJ358" s="13"/>
      <c r="VYK358" s="13"/>
      <c r="VYL358" s="13"/>
      <c r="VYM358" s="13"/>
      <c r="VYN358" s="13"/>
      <c r="VYO358" s="13"/>
      <c r="VYP358" s="13"/>
      <c r="VYQ358" s="13"/>
      <c r="VYR358" s="13"/>
      <c r="VYS358" s="13"/>
      <c r="VYT358" s="13"/>
      <c r="VYU358" s="13"/>
      <c r="VYV358" s="13"/>
      <c r="VYW358" s="13"/>
      <c r="VYX358" s="13"/>
      <c r="VYY358" s="13"/>
      <c r="VYZ358" s="13"/>
      <c r="VZA358" s="13"/>
      <c r="VZB358" s="13"/>
      <c r="VZC358" s="13"/>
      <c r="VZD358" s="13"/>
      <c r="VZE358" s="13"/>
      <c r="VZF358" s="13"/>
      <c r="VZG358" s="13"/>
      <c r="VZH358" s="13"/>
      <c r="VZI358" s="13"/>
      <c r="VZJ358" s="13"/>
      <c r="VZK358" s="13"/>
      <c r="VZL358" s="13"/>
      <c r="VZM358" s="13"/>
      <c r="VZN358" s="13"/>
      <c r="VZO358" s="13"/>
      <c r="VZP358" s="13"/>
      <c r="VZQ358" s="13"/>
      <c r="VZR358" s="13"/>
      <c r="VZS358" s="13"/>
      <c r="VZT358" s="13"/>
      <c r="VZU358" s="13"/>
      <c r="VZV358" s="13"/>
      <c r="VZW358" s="13"/>
      <c r="VZX358" s="13"/>
      <c r="VZY358" s="13"/>
      <c r="VZZ358" s="13"/>
      <c r="WAA358" s="13"/>
      <c r="WAB358" s="13"/>
      <c r="WAC358" s="13"/>
      <c r="WAD358" s="13"/>
      <c r="WAE358" s="13"/>
      <c r="WAF358" s="13"/>
      <c r="WAG358" s="13"/>
      <c r="WAH358" s="13"/>
      <c r="WAI358" s="13"/>
      <c r="WAJ358" s="13"/>
      <c r="WAK358" s="13"/>
      <c r="WAL358" s="13"/>
      <c r="WAM358" s="13"/>
      <c r="WAN358" s="13"/>
      <c r="WAO358" s="13"/>
      <c r="WAP358" s="13"/>
      <c r="WAQ358" s="13"/>
      <c r="WAR358" s="13"/>
      <c r="WAS358" s="13"/>
      <c r="WAT358" s="13"/>
      <c r="WAU358" s="13"/>
      <c r="WAV358" s="13"/>
      <c r="WAW358" s="13"/>
      <c r="WAX358" s="13"/>
      <c r="WAY358" s="13"/>
      <c r="WAZ358" s="13"/>
      <c r="WBA358" s="13"/>
      <c r="WBB358" s="13"/>
      <c r="WBC358" s="13"/>
      <c r="WBD358" s="13"/>
      <c r="WBE358" s="13"/>
      <c r="WBF358" s="13"/>
      <c r="WBG358" s="13"/>
      <c r="WBH358" s="13"/>
      <c r="WBI358" s="13"/>
      <c r="WBJ358" s="13"/>
      <c r="WBK358" s="13"/>
      <c r="WBL358" s="13"/>
      <c r="WBM358" s="13"/>
      <c r="WBN358" s="13"/>
      <c r="WBO358" s="13"/>
      <c r="WBP358" s="13"/>
      <c r="WBQ358" s="13"/>
      <c r="WBR358" s="13"/>
      <c r="WBS358" s="13"/>
      <c r="WBT358" s="13"/>
      <c r="WBU358" s="13"/>
      <c r="WBV358" s="13"/>
      <c r="WBW358" s="13"/>
      <c r="WBX358" s="13"/>
      <c r="WBY358" s="13"/>
      <c r="WBZ358" s="13"/>
      <c r="WCA358" s="13"/>
      <c r="WCB358" s="13"/>
      <c r="WCC358" s="13"/>
      <c r="WCD358" s="13"/>
      <c r="WCE358" s="13"/>
      <c r="WCF358" s="13"/>
      <c r="WCG358" s="13"/>
      <c r="WCH358" s="13"/>
      <c r="WCI358" s="13"/>
      <c r="WCJ358" s="13"/>
      <c r="WCK358" s="13"/>
      <c r="WCL358" s="13"/>
      <c r="WCM358" s="13"/>
      <c r="WCN358" s="13"/>
      <c r="WCO358" s="13"/>
      <c r="WCP358" s="13"/>
      <c r="WCQ358" s="13"/>
      <c r="WCR358" s="13"/>
      <c r="WCS358" s="13"/>
      <c r="WCT358" s="13"/>
      <c r="WCU358" s="13"/>
      <c r="WCV358" s="13"/>
      <c r="WCW358" s="13"/>
      <c r="WCX358" s="13"/>
      <c r="WCY358" s="13"/>
      <c r="WCZ358" s="13"/>
      <c r="WDA358" s="13"/>
      <c r="WDB358" s="13"/>
      <c r="WDC358" s="13"/>
      <c r="WDD358" s="13"/>
      <c r="WDE358" s="13"/>
      <c r="WDF358" s="13"/>
      <c r="WDG358" s="13"/>
      <c r="WDH358" s="13"/>
      <c r="WDI358" s="13"/>
      <c r="WDJ358" s="13"/>
      <c r="WDK358" s="13"/>
      <c r="WDL358" s="13"/>
      <c r="WDM358" s="13"/>
      <c r="WDN358" s="13"/>
      <c r="WDO358" s="13"/>
      <c r="WDP358" s="13"/>
      <c r="WDQ358" s="13"/>
      <c r="WDR358" s="13"/>
      <c r="WDS358" s="13"/>
      <c r="WDT358" s="13"/>
      <c r="WDU358" s="13"/>
      <c r="WDV358" s="13"/>
      <c r="WDW358" s="13"/>
      <c r="WDX358" s="13"/>
      <c r="WDY358" s="13"/>
      <c r="WDZ358" s="13"/>
      <c r="WEA358" s="13"/>
      <c r="WEB358" s="13"/>
      <c r="WEC358" s="13"/>
      <c r="WED358" s="13"/>
      <c r="WEE358" s="13"/>
      <c r="WEF358" s="13"/>
      <c r="WEG358" s="13"/>
      <c r="WEH358" s="13"/>
      <c r="WEI358" s="13"/>
      <c r="WEJ358" s="13"/>
      <c r="WEK358" s="13"/>
      <c r="WEL358" s="13"/>
      <c r="WEM358" s="13"/>
      <c r="WEN358" s="13"/>
      <c r="WEO358" s="13"/>
      <c r="WEP358" s="13"/>
      <c r="WEQ358" s="13"/>
      <c r="WER358" s="13"/>
      <c r="WES358" s="13"/>
      <c r="WET358" s="13"/>
      <c r="WEU358" s="13"/>
      <c r="WEV358" s="13"/>
      <c r="WEW358" s="13"/>
      <c r="WEX358" s="13"/>
      <c r="WEY358" s="13"/>
      <c r="WEZ358" s="13"/>
      <c r="WFA358" s="13"/>
      <c r="WFB358" s="13"/>
      <c r="WFC358" s="13"/>
      <c r="WFD358" s="13"/>
      <c r="WFE358" s="13"/>
      <c r="WFF358" s="13"/>
      <c r="WFG358" s="13"/>
      <c r="WFH358" s="13"/>
      <c r="WFI358" s="13"/>
      <c r="WFJ358" s="13"/>
      <c r="WFK358" s="13"/>
      <c r="WFL358" s="13"/>
      <c r="WFM358" s="13"/>
      <c r="WFN358" s="13"/>
      <c r="WFO358" s="13"/>
      <c r="WFP358" s="13"/>
      <c r="WFQ358" s="13"/>
      <c r="WFR358" s="13"/>
      <c r="WFS358" s="13"/>
      <c r="WFT358" s="13"/>
      <c r="WFU358" s="13"/>
      <c r="WFV358" s="13"/>
      <c r="WFW358" s="13"/>
      <c r="WFX358" s="13"/>
      <c r="WFY358" s="13"/>
      <c r="WFZ358" s="13"/>
      <c r="WGA358" s="13"/>
      <c r="WGB358" s="13"/>
      <c r="WGC358" s="13"/>
      <c r="WGD358" s="13"/>
      <c r="WGE358" s="13"/>
      <c r="WGF358" s="13"/>
      <c r="WGG358" s="13"/>
      <c r="WGH358" s="13"/>
      <c r="WGI358" s="13"/>
      <c r="WGJ358" s="13"/>
      <c r="WGK358" s="13"/>
      <c r="WGL358" s="13"/>
      <c r="WGM358" s="13"/>
      <c r="WGN358" s="13"/>
      <c r="WGO358" s="13"/>
      <c r="WGP358" s="13"/>
      <c r="WGQ358" s="13"/>
      <c r="WGR358" s="13"/>
      <c r="WGS358" s="13"/>
      <c r="WGT358" s="13"/>
      <c r="WGU358" s="13"/>
      <c r="WGV358" s="13"/>
      <c r="WGW358" s="13"/>
      <c r="WGX358" s="13"/>
      <c r="WGY358" s="13"/>
      <c r="WGZ358" s="13"/>
      <c r="WHA358" s="13"/>
      <c r="WHB358" s="13"/>
      <c r="WHC358" s="13"/>
      <c r="WHD358" s="13"/>
      <c r="WHE358" s="13"/>
      <c r="WHF358" s="13"/>
      <c r="WHG358" s="13"/>
      <c r="WHH358" s="13"/>
      <c r="WHI358" s="13"/>
      <c r="WHJ358" s="13"/>
      <c r="WHK358" s="13"/>
      <c r="WHL358" s="13"/>
      <c r="WHM358" s="13"/>
      <c r="WHN358" s="13"/>
      <c r="WHO358" s="13"/>
      <c r="WHP358" s="13"/>
      <c r="WHQ358" s="13"/>
      <c r="WHR358" s="13"/>
      <c r="WHS358" s="13"/>
      <c r="WHT358" s="13"/>
      <c r="WHU358" s="13"/>
      <c r="WHV358" s="13"/>
      <c r="WHW358" s="13"/>
      <c r="WHX358" s="13"/>
      <c r="WHY358" s="13"/>
      <c r="WHZ358" s="13"/>
      <c r="WIA358" s="13"/>
      <c r="WIB358" s="13"/>
      <c r="WIC358" s="13"/>
      <c r="WID358" s="13"/>
      <c r="WIE358" s="13"/>
      <c r="WIF358" s="13"/>
      <c r="WIG358" s="13"/>
      <c r="WIH358" s="13"/>
      <c r="WII358" s="13"/>
      <c r="WIJ358" s="13"/>
      <c r="WIK358" s="13"/>
      <c r="WIL358" s="13"/>
      <c r="WIM358" s="13"/>
      <c r="WIN358" s="13"/>
      <c r="WIO358" s="13"/>
      <c r="WIP358" s="13"/>
      <c r="WIQ358" s="13"/>
      <c r="WIR358" s="13"/>
      <c r="WIS358" s="13"/>
      <c r="WIT358" s="13"/>
      <c r="WIU358" s="13"/>
      <c r="WIV358" s="13"/>
      <c r="WIW358" s="13"/>
      <c r="WIX358" s="13"/>
      <c r="WIY358" s="13"/>
      <c r="WIZ358" s="13"/>
      <c r="WJA358" s="13"/>
      <c r="WJB358" s="13"/>
      <c r="WJC358" s="13"/>
      <c r="WJD358" s="13"/>
      <c r="WJE358" s="13"/>
      <c r="WJF358" s="13"/>
      <c r="WJG358" s="13"/>
      <c r="WJH358" s="13"/>
      <c r="WJI358" s="13"/>
      <c r="WJJ358" s="13"/>
      <c r="WJK358" s="13"/>
      <c r="WJL358" s="13"/>
      <c r="WJM358" s="13"/>
      <c r="WJN358" s="13"/>
      <c r="WJO358" s="13"/>
      <c r="WJP358" s="13"/>
      <c r="WJQ358" s="13"/>
      <c r="WJR358" s="13"/>
      <c r="WJS358" s="13"/>
      <c r="WJT358" s="13"/>
      <c r="WJU358" s="13"/>
      <c r="WJV358" s="13"/>
      <c r="WJW358" s="13"/>
      <c r="WJX358" s="13"/>
      <c r="WJY358" s="13"/>
      <c r="WJZ358" s="13"/>
      <c r="WKA358" s="13"/>
      <c r="WKB358" s="13"/>
      <c r="WKC358" s="13"/>
      <c r="WKD358" s="13"/>
      <c r="WKE358" s="13"/>
      <c r="WKF358" s="13"/>
      <c r="WKG358" s="13"/>
      <c r="WKH358" s="13"/>
      <c r="WKI358" s="13"/>
      <c r="WKJ358" s="13"/>
      <c r="WKK358" s="13"/>
      <c r="WKL358" s="13"/>
      <c r="WKM358" s="13"/>
      <c r="WKN358" s="13"/>
      <c r="WKO358" s="13"/>
      <c r="WKP358" s="13"/>
      <c r="WKQ358" s="13"/>
      <c r="WKR358" s="13"/>
      <c r="WKS358" s="13"/>
      <c r="WKT358" s="13"/>
      <c r="WKU358" s="13"/>
      <c r="WKV358" s="13"/>
      <c r="WKW358" s="13"/>
      <c r="WKX358" s="13"/>
      <c r="WKY358" s="13"/>
      <c r="WKZ358" s="13"/>
      <c r="WLA358" s="13"/>
      <c r="WLB358" s="13"/>
      <c r="WLC358" s="13"/>
      <c r="WLD358" s="13"/>
      <c r="WLE358" s="13"/>
      <c r="WLF358" s="13"/>
      <c r="WLG358" s="13"/>
      <c r="WLH358" s="13"/>
      <c r="WLI358" s="13"/>
      <c r="WLJ358" s="13"/>
      <c r="WLK358" s="13"/>
      <c r="WLL358" s="13"/>
      <c r="WLM358" s="13"/>
      <c r="WLN358" s="13"/>
      <c r="WLO358" s="13"/>
      <c r="WLP358" s="13"/>
      <c r="WLQ358" s="13"/>
      <c r="WLR358" s="13"/>
      <c r="WLS358" s="13"/>
      <c r="WLT358" s="13"/>
      <c r="WLU358" s="13"/>
      <c r="WLV358" s="13"/>
      <c r="WLW358" s="13"/>
      <c r="WLX358" s="13"/>
      <c r="WLY358" s="13"/>
      <c r="WLZ358" s="13"/>
      <c r="WMA358" s="13"/>
      <c r="WMB358" s="13"/>
      <c r="WMC358" s="13"/>
      <c r="WMD358" s="13"/>
      <c r="WME358" s="13"/>
      <c r="WMF358" s="13"/>
      <c r="WMG358" s="13"/>
      <c r="WMH358" s="13"/>
      <c r="WMI358" s="13"/>
      <c r="WMJ358" s="13"/>
      <c r="WMK358" s="13"/>
      <c r="WML358" s="13"/>
      <c r="WMM358" s="13"/>
      <c r="WMN358" s="13"/>
      <c r="WMO358" s="13"/>
      <c r="WMP358" s="13"/>
      <c r="WMQ358" s="13"/>
      <c r="WMR358" s="13"/>
      <c r="WMS358" s="13"/>
      <c r="WMT358" s="13"/>
      <c r="WMU358" s="13"/>
      <c r="WMV358" s="13"/>
      <c r="WMW358" s="13"/>
      <c r="WMX358" s="13"/>
      <c r="WMY358" s="13"/>
      <c r="WMZ358" s="13"/>
      <c r="WNA358" s="13"/>
      <c r="WNB358" s="13"/>
      <c r="WNC358" s="13"/>
      <c r="WND358" s="13"/>
      <c r="WNE358" s="13"/>
      <c r="WNF358" s="13"/>
      <c r="WNG358" s="13"/>
      <c r="WNH358" s="13"/>
      <c r="WNI358" s="13"/>
      <c r="WNJ358" s="13"/>
      <c r="WNK358" s="13"/>
      <c r="WNL358" s="13"/>
      <c r="WNM358" s="13"/>
      <c r="WNN358" s="13"/>
      <c r="WNO358" s="13"/>
      <c r="WNP358" s="13"/>
      <c r="WNQ358" s="13"/>
      <c r="WNR358" s="13"/>
      <c r="WNS358" s="13"/>
      <c r="WNT358" s="13"/>
      <c r="WNU358" s="13"/>
      <c r="WNV358" s="13"/>
      <c r="WNW358" s="13"/>
      <c r="WNX358" s="13"/>
      <c r="WNY358" s="13"/>
      <c r="WNZ358" s="13"/>
      <c r="WOA358" s="13"/>
      <c r="WOB358" s="13"/>
      <c r="WOC358" s="13"/>
      <c r="WOD358" s="13"/>
      <c r="WOE358" s="13"/>
      <c r="WOF358" s="13"/>
      <c r="WOG358" s="13"/>
      <c r="WOH358" s="13"/>
      <c r="WOI358" s="13"/>
      <c r="WOJ358" s="13"/>
      <c r="WOK358" s="13"/>
      <c r="WOL358" s="13"/>
      <c r="WOM358" s="13"/>
      <c r="WON358" s="13"/>
      <c r="WOO358" s="13"/>
      <c r="WOP358" s="13"/>
      <c r="WOQ358" s="13"/>
      <c r="WOR358" s="13"/>
      <c r="WOS358" s="13"/>
      <c r="WOT358" s="13"/>
      <c r="WOU358" s="13"/>
      <c r="WOV358" s="13"/>
      <c r="WOW358" s="13"/>
      <c r="WOX358" s="13"/>
      <c r="WOY358" s="13"/>
      <c r="WOZ358" s="13"/>
      <c r="WPA358" s="13"/>
      <c r="WPB358" s="13"/>
      <c r="WPC358" s="13"/>
      <c r="WPD358" s="13"/>
      <c r="WPE358" s="13"/>
      <c r="WPF358" s="13"/>
      <c r="WPG358" s="13"/>
      <c r="WPH358" s="13"/>
      <c r="WPI358" s="13"/>
      <c r="WPJ358" s="13"/>
      <c r="WPK358" s="13"/>
      <c r="WPL358" s="13"/>
      <c r="WPM358" s="13"/>
      <c r="WPN358" s="13"/>
      <c r="WPO358" s="13"/>
      <c r="WPP358" s="13"/>
      <c r="WPQ358" s="13"/>
      <c r="WPR358" s="13"/>
      <c r="WPS358" s="13"/>
      <c r="WPT358" s="13"/>
      <c r="WPU358" s="13"/>
      <c r="WPV358" s="13"/>
      <c r="WPW358" s="13"/>
      <c r="WPX358" s="13"/>
      <c r="WPY358" s="13"/>
      <c r="WPZ358" s="13"/>
      <c r="WQA358" s="13"/>
      <c r="WQB358" s="13"/>
      <c r="WQC358" s="13"/>
      <c r="WQD358" s="13"/>
      <c r="WQE358" s="13"/>
      <c r="WQF358" s="13"/>
      <c r="WQG358" s="13"/>
      <c r="WQH358" s="13"/>
      <c r="WQI358" s="13"/>
      <c r="WQJ358" s="13"/>
      <c r="WQK358" s="13"/>
      <c r="WQL358" s="13"/>
      <c r="WQM358" s="13"/>
      <c r="WQN358" s="13"/>
      <c r="WQO358" s="13"/>
      <c r="WQP358" s="13"/>
      <c r="WQQ358" s="13"/>
      <c r="WQR358" s="13"/>
      <c r="WQS358" s="13"/>
      <c r="WQT358" s="13"/>
      <c r="WQU358" s="13"/>
      <c r="WQV358" s="13"/>
      <c r="WQW358" s="13"/>
      <c r="WQX358" s="13"/>
      <c r="WQY358" s="13"/>
      <c r="WQZ358" s="13"/>
      <c r="WRA358" s="13"/>
      <c r="WRB358" s="13"/>
      <c r="WRC358" s="13"/>
      <c r="WRD358" s="13"/>
      <c r="WRE358" s="13"/>
      <c r="WRF358" s="13"/>
      <c r="WRG358" s="13"/>
      <c r="WRH358" s="13"/>
      <c r="WRI358" s="13"/>
      <c r="WRJ358" s="13"/>
      <c r="WRK358" s="13"/>
      <c r="WRL358" s="13"/>
      <c r="WRM358" s="13"/>
      <c r="WRN358" s="13"/>
      <c r="WRO358" s="13"/>
      <c r="WRP358" s="13"/>
      <c r="WRQ358" s="13"/>
      <c r="WRR358" s="13"/>
      <c r="WRS358" s="13"/>
      <c r="WRT358" s="13"/>
      <c r="WRU358" s="13"/>
      <c r="WRV358" s="13"/>
      <c r="WRW358" s="13"/>
      <c r="WRX358" s="13"/>
      <c r="WRY358" s="13"/>
      <c r="WRZ358" s="13"/>
      <c r="WSA358" s="13"/>
      <c r="WSB358" s="13"/>
      <c r="WSC358" s="13"/>
      <c r="WSD358" s="13"/>
      <c r="WSE358" s="13"/>
      <c r="WSF358" s="13"/>
      <c r="WSG358" s="13"/>
      <c r="WSH358" s="13"/>
      <c r="WSI358" s="13"/>
      <c r="WSJ358" s="13"/>
      <c r="WSK358" s="13"/>
      <c r="WSL358" s="13"/>
      <c r="WSM358" s="13"/>
      <c r="WSN358" s="13"/>
      <c r="WSO358" s="13"/>
      <c r="WSP358" s="13"/>
      <c r="WSQ358" s="13"/>
      <c r="WSR358" s="13"/>
      <c r="WSS358" s="13"/>
      <c r="WST358" s="13"/>
      <c r="WSU358" s="13"/>
      <c r="WSV358" s="13"/>
      <c r="WSW358" s="13"/>
      <c r="WSX358" s="13"/>
      <c r="WSY358" s="13"/>
      <c r="WSZ358" s="13"/>
      <c r="WTA358" s="13"/>
      <c r="WTB358" s="13"/>
      <c r="WTC358" s="13"/>
      <c r="WTD358" s="13"/>
      <c r="WTE358" s="13"/>
      <c r="WTF358" s="13"/>
      <c r="WTG358" s="13"/>
      <c r="WTH358" s="13"/>
      <c r="WTI358" s="13"/>
      <c r="WTJ358" s="13"/>
      <c r="WTK358" s="13"/>
      <c r="WTL358" s="13"/>
      <c r="WTM358" s="13"/>
      <c r="WTN358" s="13"/>
      <c r="WTO358" s="13"/>
      <c r="WTP358" s="13"/>
      <c r="WTQ358" s="13"/>
      <c r="WTR358" s="13"/>
      <c r="WTS358" s="13"/>
      <c r="WTT358" s="13"/>
      <c r="WTU358" s="13"/>
      <c r="WTV358" s="13"/>
      <c r="WTW358" s="13"/>
      <c r="WTX358" s="13"/>
      <c r="WTY358" s="13"/>
      <c r="WTZ358" s="13"/>
      <c r="WUA358" s="13"/>
      <c r="WUB358" s="13"/>
      <c r="WUC358" s="13"/>
      <c r="WUD358" s="13"/>
      <c r="WUE358" s="13"/>
      <c r="WUF358" s="13"/>
      <c r="WUG358" s="13"/>
      <c r="WUH358" s="13"/>
      <c r="WUI358" s="13"/>
      <c r="WUJ358" s="13"/>
      <c r="WUK358" s="13"/>
      <c r="WUL358" s="13"/>
      <c r="WUM358" s="13"/>
      <c r="WUN358" s="13"/>
      <c r="WUO358" s="13"/>
      <c r="WUP358" s="13"/>
      <c r="WUQ358" s="13"/>
      <c r="WUR358" s="13"/>
      <c r="WUS358" s="13"/>
      <c r="WUT358" s="13"/>
      <c r="WUU358" s="13"/>
      <c r="WUV358" s="13"/>
      <c r="WUW358" s="13"/>
      <c r="WUX358" s="13"/>
      <c r="WUY358" s="13"/>
      <c r="WUZ358" s="13"/>
      <c r="WVA358" s="13"/>
      <c r="WVB358" s="13"/>
      <c r="WVC358" s="13"/>
      <c r="WVD358" s="13"/>
      <c r="WVE358" s="13"/>
      <c r="WVF358" s="13"/>
      <c r="WVG358" s="13"/>
      <c r="WVH358" s="13"/>
      <c r="WVI358" s="13"/>
      <c r="WVJ358" s="13"/>
      <c r="WVK358" s="13"/>
      <c r="WVL358" s="13"/>
      <c r="WVM358" s="13"/>
      <c r="WVN358" s="13"/>
      <c r="WVO358" s="13"/>
      <c r="WVP358" s="13"/>
      <c r="WVQ358" s="13"/>
      <c r="WVR358" s="13"/>
      <c r="WVS358" s="13"/>
      <c r="WVT358" s="13"/>
      <c r="WVU358" s="13"/>
      <c r="WVV358" s="13"/>
      <c r="WVW358" s="13"/>
      <c r="WVX358" s="13"/>
      <c r="WVY358" s="13"/>
      <c r="WVZ358" s="13"/>
      <c r="WWA358" s="13"/>
      <c r="WWB358" s="13"/>
      <c r="WWC358" s="13"/>
      <c r="WWD358" s="13"/>
      <c r="WWE358" s="13"/>
      <c r="WWF358" s="13"/>
      <c r="WWG358" s="13"/>
      <c r="WWH358" s="13"/>
      <c r="WWI358" s="13"/>
      <c r="WWJ358" s="13"/>
      <c r="WWK358" s="13"/>
      <c r="WWL358" s="13"/>
      <c r="WWM358" s="13"/>
      <c r="WWN358" s="13"/>
      <c r="WWO358" s="13"/>
      <c r="WWP358" s="13"/>
      <c r="WWQ358" s="13"/>
      <c r="WWR358" s="13"/>
      <c r="WWS358" s="13"/>
      <c r="WWT358" s="13"/>
      <c r="WWU358" s="13"/>
      <c r="WWV358" s="13"/>
      <c r="WWW358" s="13"/>
      <c r="WWX358" s="13"/>
      <c r="WWY358" s="13"/>
      <c r="WWZ358" s="13"/>
      <c r="WXA358" s="13"/>
      <c r="WXB358" s="13"/>
      <c r="WXC358" s="13"/>
      <c r="WXD358" s="13"/>
      <c r="WXE358" s="13"/>
      <c r="WXF358" s="13"/>
      <c r="WXG358" s="13"/>
      <c r="WXH358" s="13"/>
      <c r="WXI358" s="13"/>
      <c r="WXJ358" s="13"/>
      <c r="WXK358" s="13"/>
      <c r="WXL358" s="13"/>
      <c r="WXM358" s="13"/>
      <c r="WXN358" s="13"/>
      <c r="WXO358" s="13"/>
      <c r="WXP358" s="13"/>
      <c r="WXQ358" s="13"/>
      <c r="WXR358" s="13"/>
      <c r="WXS358" s="13"/>
      <c r="WXT358" s="13"/>
      <c r="WXU358" s="13"/>
      <c r="WXV358" s="13"/>
      <c r="WXW358" s="13"/>
      <c r="WXX358" s="13"/>
      <c r="WXY358" s="13"/>
      <c r="WXZ358" s="13"/>
      <c r="WYA358" s="13"/>
      <c r="WYB358" s="13"/>
      <c r="WYC358" s="13"/>
      <c r="WYD358" s="13"/>
      <c r="WYE358" s="13"/>
      <c r="WYF358" s="13"/>
      <c r="WYG358" s="13"/>
      <c r="WYH358" s="13"/>
      <c r="WYI358" s="13"/>
      <c r="WYJ358" s="13"/>
      <c r="WYK358" s="13"/>
      <c r="WYL358" s="13"/>
      <c r="WYM358" s="13"/>
      <c r="WYN358" s="13"/>
      <c r="WYO358" s="13"/>
      <c r="WYP358" s="13"/>
      <c r="WYQ358" s="13"/>
      <c r="WYR358" s="13"/>
      <c r="WYS358" s="13"/>
      <c r="WYT358" s="13"/>
      <c r="WYU358" s="13"/>
      <c r="WYV358" s="13"/>
      <c r="WYW358" s="13"/>
      <c r="WYX358" s="13"/>
      <c r="WYY358" s="13"/>
      <c r="WYZ358" s="13"/>
      <c r="WZA358" s="13"/>
      <c r="WZB358" s="13"/>
      <c r="WZC358" s="13"/>
      <c r="WZD358" s="13"/>
      <c r="WZE358" s="13"/>
      <c r="WZF358" s="13"/>
      <c r="WZG358" s="13"/>
      <c r="WZH358" s="13"/>
      <c r="WZI358" s="13"/>
      <c r="WZJ358" s="13"/>
      <c r="WZK358" s="13"/>
      <c r="WZL358" s="13"/>
      <c r="WZM358" s="13"/>
      <c r="WZN358" s="13"/>
      <c r="WZO358" s="13"/>
      <c r="WZP358" s="13"/>
      <c r="WZQ358" s="13"/>
      <c r="WZR358" s="13"/>
      <c r="WZS358" s="13"/>
      <c r="WZT358" s="13"/>
      <c r="WZU358" s="13"/>
      <c r="WZV358" s="13"/>
      <c r="WZW358" s="13"/>
      <c r="WZX358" s="13"/>
      <c r="WZY358" s="13"/>
      <c r="WZZ358" s="13"/>
      <c r="XAA358" s="13"/>
      <c r="XAB358" s="13"/>
      <c r="XAC358" s="13"/>
      <c r="XAD358" s="13"/>
      <c r="XAE358" s="13"/>
      <c r="XAF358" s="13"/>
      <c r="XAG358" s="13"/>
      <c r="XAH358" s="13"/>
      <c r="XAI358" s="13"/>
      <c r="XAJ358" s="13"/>
      <c r="XAK358" s="13"/>
      <c r="XAL358" s="13"/>
      <c r="XAM358" s="13"/>
      <c r="XAN358" s="13"/>
      <c r="XAO358" s="13"/>
      <c r="XAP358" s="13"/>
      <c r="XAQ358" s="13"/>
      <c r="XAR358" s="13"/>
      <c r="XAS358" s="13"/>
      <c r="XAT358" s="13"/>
      <c r="XAU358" s="13"/>
      <c r="XAV358" s="13"/>
      <c r="XAW358" s="13"/>
      <c r="XAX358" s="13"/>
      <c r="XAY358" s="13"/>
      <c r="XAZ358" s="13"/>
      <c r="XBA358" s="13"/>
      <c r="XBB358" s="13"/>
      <c r="XBC358" s="13"/>
      <c r="XBD358" s="13"/>
      <c r="XBE358" s="13"/>
      <c r="XBF358" s="13"/>
      <c r="XBG358" s="13"/>
      <c r="XBH358" s="13"/>
      <c r="XBI358" s="13"/>
      <c r="XBJ358" s="13"/>
      <c r="XBK358" s="13"/>
      <c r="XBL358" s="13"/>
      <c r="XBM358" s="13"/>
      <c r="XBN358" s="13"/>
      <c r="XBO358" s="13"/>
      <c r="XBP358" s="13"/>
      <c r="XBQ358" s="13"/>
      <c r="XBR358" s="13"/>
      <c r="XBS358" s="13"/>
      <c r="XBT358" s="13"/>
      <c r="XBU358" s="13"/>
      <c r="XBV358" s="13"/>
      <c r="XBW358" s="13"/>
      <c r="XBX358" s="13"/>
      <c r="XBY358" s="13"/>
      <c r="XBZ358" s="13"/>
      <c r="XCA358" s="13"/>
      <c r="XCB358" s="13"/>
      <c r="XCC358" s="13"/>
      <c r="XCD358" s="13"/>
      <c r="XCE358" s="13"/>
      <c r="XCF358" s="13"/>
      <c r="XCG358" s="13"/>
      <c r="XCH358" s="13"/>
      <c r="XCI358" s="13"/>
      <c r="XCJ358" s="13"/>
      <c r="XCK358" s="13"/>
      <c r="XCL358" s="13"/>
      <c r="XCM358" s="13"/>
      <c r="XCN358" s="13"/>
      <c r="XCO358" s="13"/>
      <c r="XCP358" s="13"/>
      <c r="XCQ358" s="13"/>
      <c r="XCR358" s="13"/>
      <c r="XCS358" s="13"/>
      <c r="XCT358" s="13"/>
      <c r="XCU358" s="13"/>
      <c r="XCV358" s="13"/>
      <c r="XCW358" s="13"/>
      <c r="XCX358" s="13"/>
      <c r="XCY358" s="13"/>
      <c r="XCZ358" s="13"/>
      <c r="XDA358" s="13"/>
      <c r="XDB358" s="13"/>
      <c r="XDC358" s="13"/>
      <c r="XDD358" s="13"/>
      <c r="XDE358" s="13"/>
      <c r="XDF358" s="13"/>
      <c r="XDG358" s="13"/>
      <c r="XDH358" s="13"/>
      <c r="XDI358" s="13"/>
      <c r="XDJ358" s="13"/>
      <c r="XDK358" s="13"/>
      <c r="XDL358" s="13"/>
      <c r="XDM358" s="13"/>
      <c r="XDN358" s="13"/>
      <c r="XDO358" s="13"/>
      <c r="XDP358" s="13"/>
      <c r="XDQ358" s="13"/>
      <c r="XDR358" s="13"/>
      <c r="XDS358" s="13"/>
      <c r="XDT358" s="13"/>
      <c r="XDU358" s="13"/>
      <c r="XDV358" s="13"/>
      <c r="XDW358" s="13"/>
      <c r="XDX358" s="13"/>
      <c r="XDY358" s="13"/>
      <c r="XDZ358" s="13"/>
      <c r="XEA358" s="13"/>
      <c r="XEB358" s="13"/>
      <c r="XEC358" s="13"/>
      <c r="XED358" s="13"/>
      <c r="XEE358" s="13"/>
      <c r="XEF358" s="13"/>
      <c r="XEG358" s="13"/>
      <c r="XEH358" s="13"/>
      <c r="XEI358" s="13"/>
      <c r="XEJ358" s="13"/>
      <c r="XEK358" s="13"/>
      <c r="XEL358" s="13"/>
      <c r="XEM358" s="13"/>
      <c r="XEN358" s="13"/>
      <c r="XEO358" s="13"/>
      <c r="XEP358" s="13"/>
      <c r="XEQ358" s="13"/>
      <c r="XER358" s="13"/>
      <c r="XES358" s="13"/>
      <c r="XET358" s="13"/>
      <c r="XEU358" s="13"/>
      <c r="XEV358" s="13"/>
      <c r="XEW358" s="13"/>
      <c r="XEX358" s="13"/>
      <c r="XEY358" s="13"/>
      <c r="XEZ358" s="13"/>
      <c r="XFA358" s="13"/>
      <c r="XFB358" s="13"/>
      <c r="XFC358" s="13"/>
    </row>
    <row r="359" spans="1:16383" s="11" customFormat="1" ht="15" x14ac:dyDescent="0.25">
      <c r="A359" s="27"/>
      <c r="B359" s="20" t="s">
        <v>210</v>
      </c>
      <c r="C359" s="19"/>
      <c r="D359" s="19"/>
      <c r="E359" s="19"/>
      <c r="F359" s="118"/>
      <c r="G359" s="22"/>
      <c r="H359" s="22"/>
      <c r="I359" s="40">
        <v>22.61</v>
      </c>
      <c r="J359" s="13"/>
      <c r="K359" s="24">
        <f t="shared" si="16"/>
        <v>22.61</v>
      </c>
      <c r="L359" s="112"/>
      <c r="M359" s="105"/>
      <c r="N359" s="105"/>
      <c r="O359" s="105"/>
      <c r="P359" s="105"/>
      <c r="Q359" s="105"/>
      <c r="R359" s="105"/>
      <c r="S359" s="105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13"/>
      <c r="KR359" s="13"/>
      <c r="KS359" s="13"/>
      <c r="KT359" s="13"/>
      <c r="KU359" s="13"/>
      <c r="KV359" s="13"/>
      <c r="KW359" s="13"/>
      <c r="KX359" s="13"/>
      <c r="KY359" s="13"/>
      <c r="KZ359" s="13"/>
      <c r="LA359" s="13"/>
      <c r="LB359" s="13"/>
      <c r="LC359" s="13"/>
      <c r="LD359" s="13"/>
      <c r="LE359" s="13"/>
      <c r="LF359" s="13"/>
      <c r="LG359" s="13"/>
      <c r="LH359" s="13"/>
      <c r="LI359" s="13"/>
      <c r="LJ359" s="13"/>
      <c r="LK359" s="13"/>
      <c r="LL359" s="13"/>
      <c r="LM359" s="13"/>
      <c r="LN359" s="13"/>
      <c r="LO359" s="13"/>
      <c r="LP359" s="13"/>
      <c r="LQ359" s="13"/>
      <c r="LR359" s="13"/>
      <c r="LS359" s="13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  <c r="OS359" s="13"/>
      <c r="OT359" s="13"/>
      <c r="OU359" s="13"/>
      <c r="OV359" s="13"/>
      <c r="OW359" s="13"/>
      <c r="OX359" s="13"/>
      <c r="OY359" s="13"/>
      <c r="OZ359" s="13"/>
      <c r="PA359" s="13"/>
      <c r="PB359" s="13"/>
      <c r="PC359" s="13"/>
      <c r="PD359" s="13"/>
      <c r="PE359" s="13"/>
      <c r="PF359" s="13"/>
      <c r="PG359" s="13"/>
      <c r="PH359" s="13"/>
      <c r="PI359" s="13"/>
      <c r="PJ359" s="13"/>
      <c r="PK359" s="13"/>
      <c r="PL359" s="13"/>
      <c r="PM359" s="13"/>
      <c r="PN359" s="13"/>
      <c r="PO359" s="13"/>
      <c r="PP359" s="13"/>
      <c r="PQ359" s="13"/>
      <c r="PR359" s="13"/>
      <c r="PS359" s="13"/>
      <c r="PT359" s="13"/>
      <c r="PU359" s="13"/>
      <c r="PV359" s="13"/>
      <c r="PW359" s="13"/>
      <c r="PX359" s="13"/>
      <c r="PY359" s="13"/>
      <c r="PZ359" s="13"/>
      <c r="QA359" s="13"/>
      <c r="QB359" s="13"/>
      <c r="QC359" s="13"/>
      <c r="QD359" s="13"/>
      <c r="QE359" s="13"/>
      <c r="QF359" s="13"/>
      <c r="QG359" s="13"/>
      <c r="QH359" s="13"/>
      <c r="QI359" s="13"/>
      <c r="QJ359" s="13"/>
      <c r="QK359" s="13"/>
      <c r="QL359" s="13"/>
      <c r="QM359" s="13"/>
      <c r="QN359" s="13"/>
      <c r="QO359" s="13"/>
      <c r="QP359" s="13"/>
      <c r="QQ359" s="13"/>
      <c r="QR359" s="13"/>
      <c r="QS359" s="13"/>
      <c r="QT359" s="13"/>
      <c r="QU359" s="13"/>
      <c r="QV359" s="13"/>
      <c r="QW359" s="13"/>
      <c r="QX359" s="13"/>
      <c r="QY359" s="13"/>
      <c r="QZ359" s="13"/>
      <c r="RA359" s="13"/>
      <c r="RB359" s="13"/>
      <c r="RC359" s="13"/>
      <c r="RD359" s="13"/>
      <c r="RE359" s="13"/>
      <c r="RF359" s="13"/>
      <c r="RG359" s="13"/>
      <c r="RH359" s="13"/>
      <c r="RI359" s="13"/>
      <c r="RJ359" s="13"/>
      <c r="RK359" s="13"/>
      <c r="RL359" s="13"/>
      <c r="RM359" s="13"/>
      <c r="RN359" s="13"/>
      <c r="RO359" s="13"/>
      <c r="RP359" s="13"/>
      <c r="RQ359" s="13"/>
      <c r="RR359" s="13"/>
      <c r="RS359" s="13"/>
      <c r="RT359" s="13"/>
      <c r="RU359" s="13"/>
      <c r="RV359" s="13"/>
      <c r="RW359" s="13"/>
      <c r="RX359" s="13"/>
      <c r="RY359" s="13"/>
      <c r="RZ359" s="13"/>
      <c r="SA359" s="13"/>
      <c r="SB359" s="13"/>
      <c r="SC359" s="13"/>
      <c r="SD359" s="13"/>
      <c r="SE359" s="13"/>
      <c r="SF359" s="13"/>
      <c r="SG359" s="13"/>
      <c r="SH359" s="13"/>
      <c r="SI359" s="13"/>
      <c r="SJ359" s="13"/>
      <c r="SK359" s="13"/>
      <c r="SL359" s="13"/>
      <c r="SM359" s="13"/>
      <c r="SN359" s="13"/>
      <c r="SO359" s="13"/>
      <c r="SP359" s="13"/>
      <c r="SQ359" s="13"/>
      <c r="SR359" s="13"/>
      <c r="SS359" s="13"/>
      <c r="ST359" s="13"/>
      <c r="SU359" s="13"/>
      <c r="SV359" s="13"/>
      <c r="SW359" s="13"/>
      <c r="SX359" s="13"/>
      <c r="SY359" s="13"/>
      <c r="SZ359" s="13"/>
      <c r="TA359" s="13"/>
      <c r="TB359" s="13"/>
      <c r="TC359" s="13"/>
      <c r="TD359" s="13"/>
      <c r="TE359" s="13"/>
      <c r="TF359" s="13"/>
      <c r="TG359" s="13"/>
      <c r="TH359" s="13"/>
      <c r="TI359" s="13"/>
      <c r="TJ359" s="13"/>
      <c r="TK359" s="13"/>
      <c r="TL359" s="13"/>
      <c r="TM359" s="13"/>
      <c r="TN359" s="13"/>
      <c r="TO359" s="13"/>
      <c r="TP359" s="13"/>
      <c r="TQ359" s="13"/>
      <c r="TR359" s="13"/>
      <c r="TS359" s="13"/>
      <c r="TT359" s="13"/>
      <c r="TU359" s="13"/>
      <c r="TV359" s="13"/>
      <c r="TW359" s="13"/>
      <c r="TX359" s="13"/>
      <c r="TY359" s="13"/>
      <c r="TZ359" s="13"/>
      <c r="UA359" s="13"/>
      <c r="UB359" s="13"/>
      <c r="UC359" s="13"/>
      <c r="UD359" s="13"/>
      <c r="UE359" s="13"/>
      <c r="UF359" s="13"/>
      <c r="UG359" s="13"/>
      <c r="UH359" s="13"/>
      <c r="UI359" s="13"/>
      <c r="UJ359" s="13"/>
      <c r="UK359" s="13"/>
      <c r="UL359" s="13"/>
      <c r="UM359" s="13"/>
      <c r="UN359" s="13"/>
      <c r="UO359" s="13"/>
      <c r="UP359" s="13"/>
      <c r="UQ359" s="13"/>
      <c r="UR359" s="13"/>
      <c r="US359" s="13"/>
      <c r="UT359" s="13"/>
      <c r="UU359" s="13"/>
      <c r="UV359" s="13"/>
      <c r="UW359" s="13"/>
      <c r="UX359" s="13"/>
      <c r="UY359" s="13"/>
      <c r="UZ359" s="13"/>
      <c r="VA359" s="13"/>
      <c r="VB359" s="13"/>
      <c r="VC359" s="13"/>
      <c r="VD359" s="13"/>
      <c r="VE359" s="13"/>
      <c r="VF359" s="13"/>
      <c r="VG359" s="13"/>
      <c r="VH359" s="13"/>
      <c r="VI359" s="13"/>
      <c r="VJ359" s="13"/>
      <c r="VK359" s="13"/>
      <c r="VL359" s="13"/>
      <c r="VM359" s="13"/>
      <c r="VN359" s="13"/>
      <c r="VO359" s="13"/>
      <c r="VP359" s="13"/>
      <c r="VQ359" s="13"/>
      <c r="VR359" s="13"/>
      <c r="VS359" s="13"/>
      <c r="VT359" s="13"/>
      <c r="VU359" s="13"/>
      <c r="VV359" s="13"/>
      <c r="VW359" s="13"/>
      <c r="VX359" s="13"/>
      <c r="VY359" s="13"/>
      <c r="VZ359" s="13"/>
      <c r="WA359" s="13"/>
      <c r="WB359" s="13"/>
      <c r="WC359" s="13"/>
      <c r="WD359" s="13"/>
      <c r="WE359" s="13"/>
      <c r="WF359" s="13"/>
      <c r="WG359" s="13"/>
      <c r="WH359" s="13"/>
      <c r="WI359" s="13"/>
      <c r="WJ359" s="13"/>
      <c r="WK359" s="13"/>
      <c r="WL359" s="13"/>
      <c r="WM359" s="13"/>
      <c r="WN359" s="13"/>
      <c r="WO359" s="13"/>
      <c r="WP359" s="13"/>
      <c r="WQ359" s="13"/>
      <c r="WR359" s="13"/>
      <c r="WS359" s="13"/>
      <c r="WT359" s="13"/>
      <c r="WU359" s="13"/>
      <c r="WV359" s="13"/>
      <c r="WW359" s="13"/>
      <c r="WX359" s="13"/>
      <c r="WY359" s="13"/>
      <c r="WZ359" s="13"/>
      <c r="XA359" s="13"/>
      <c r="XB359" s="13"/>
      <c r="XC359" s="13"/>
      <c r="XD359" s="13"/>
      <c r="XE359" s="13"/>
      <c r="XF359" s="13"/>
      <c r="XG359" s="13"/>
      <c r="XH359" s="13"/>
      <c r="XI359" s="13"/>
      <c r="XJ359" s="13"/>
      <c r="XK359" s="13"/>
      <c r="XL359" s="13"/>
      <c r="XM359" s="13"/>
      <c r="XN359" s="13"/>
      <c r="XO359" s="13"/>
      <c r="XP359" s="13"/>
      <c r="XQ359" s="13"/>
      <c r="XR359" s="13"/>
      <c r="XS359" s="13"/>
      <c r="XT359" s="13"/>
      <c r="XU359" s="13"/>
      <c r="XV359" s="13"/>
      <c r="XW359" s="13"/>
      <c r="XX359" s="13"/>
      <c r="XY359" s="13"/>
      <c r="XZ359" s="13"/>
      <c r="YA359" s="13"/>
      <c r="YB359" s="13"/>
      <c r="YC359" s="13"/>
      <c r="YD359" s="13"/>
      <c r="YE359" s="13"/>
      <c r="YF359" s="13"/>
      <c r="YG359" s="13"/>
      <c r="YH359" s="13"/>
      <c r="YI359" s="13"/>
      <c r="YJ359" s="13"/>
      <c r="YK359" s="13"/>
      <c r="YL359" s="13"/>
      <c r="YM359" s="13"/>
      <c r="YN359" s="13"/>
      <c r="YO359" s="13"/>
      <c r="YP359" s="13"/>
      <c r="YQ359" s="13"/>
      <c r="YR359" s="13"/>
      <c r="YS359" s="13"/>
      <c r="YT359" s="13"/>
      <c r="YU359" s="13"/>
      <c r="YV359" s="13"/>
      <c r="YW359" s="13"/>
      <c r="YX359" s="13"/>
      <c r="YY359" s="13"/>
      <c r="YZ359" s="13"/>
      <c r="ZA359" s="13"/>
      <c r="ZB359" s="13"/>
      <c r="ZC359" s="13"/>
      <c r="ZD359" s="13"/>
      <c r="ZE359" s="13"/>
      <c r="ZF359" s="13"/>
      <c r="ZG359" s="13"/>
      <c r="ZH359" s="13"/>
      <c r="ZI359" s="13"/>
      <c r="ZJ359" s="13"/>
      <c r="ZK359" s="13"/>
      <c r="ZL359" s="13"/>
      <c r="ZM359" s="13"/>
      <c r="ZN359" s="13"/>
      <c r="ZO359" s="13"/>
      <c r="ZP359" s="13"/>
      <c r="ZQ359" s="13"/>
      <c r="ZR359" s="13"/>
      <c r="ZS359" s="13"/>
      <c r="ZT359" s="13"/>
      <c r="ZU359" s="13"/>
      <c r="ZV359" s="13"/>
      <c r="ZW359" s="13"/>
      <c r="ZX359" s="13"/>
      <c r="ZY359" s="13"/>
      <c r="ZZ359" s="13"/>
      <c r="AAA359" s="13"/>
      <c r="AAB359" s="13"/>
      <c r="AAC359" s="13"/>
      <c r="AAD359" s="13"/>
      <c r="AAE359" s="13"/>
      <c r="AAF359" s="13"/>
      <c r="AAG359" s="13"/>
      <c r="AAH359" s="13"/>
      <c r="AAI359" s="13"/>
      <c r="AAJ359" s="13"/>
      <c r="AAK359" s="13"/>
      <c r="AAL359" s="13"/>
      <c r="AAM359" s="13"/>
      <c r="AAN359" s="13"/>
      <c r="AAO359" s="13"/>
      <c r="AAP359" s="13"/>
      <c r="AAQ359" s="13"/>
      <c r="AAR359" s="13"/>
      <c r="AAS359" s="13"/>
      <c r="AAT359" s="13"/>
      <c r="AAU359" s="13"/>
      <c r="AAV359" s="13"/>
      <c r="AAW359" s="13"/>
      <c r="AAX359" s="13"/>
      <c r="AAY359" s="13"/>
      <c r="AAZ359" s="13"/>
      <c r="ABA359" s="13"/>
      <c r="ABB359" s="13"/>
      <c r="ABC359" s="13"/>
      <c r="ABD359" s="13"/>
      <c r="ABE359" s="13"/>
      <c r="ABF359" s="13"/>
      <c r="ABG359" s="13"/>
      <c r="ABH359" s="13"/>
      <c r="ABI359" s="13"/>
      <c r="ABJ359" s="13"/>
      <c r="ABK359" s="13"/>
      <c r="ABL359" s="13"/>
      <c r="ABM359" s="13"/>
      <c r="ABN359" s="13"/>
      <c r="ABO359" s="13"/>
      <c r="ABP359" s="13"/>
      <c r="ABQ359" s="13"/>
      <c r="ABR359" s="13"/>
      <c r="ABS359" s="13"/>
      <c r="ABT359" s="13"/>
      <c r="ABU359" s="13"/>
      <c r="ABV359" s="13"/>
      <c r="ABW359" s="13"/>
      <c r="ABX359" s="13"/>
      <c r="ABY359" s="13"/>
      <c r="ABZ359" s="13"/>
      <c r="ACA359" s="13"/>
      <c r="ACB359" s="13"/>
      <c r="ACC359" s="13"/>
      <c r="ACD359" s="13"/>
      <c r="ACE359" s="13"/>
      <c r="ACF359" s="13"/>
      <c r="ACG359" s="13"/>
      <c r="ACH359" s="13"/>
      <c r="ACI359" s="13"/>
      <c r="ACJ359" s="13"/>
      <c r="ACK359" s="13"/>
      <c r="ACL359" s="13"/>
      <c r="ACM359" s="13"/>
      <c r="ACN359" s="13"/>
      <c r="ACO359" s="13"/>
      <c r="ACP359" s="13"/>
      <c r="ACQ359" s="13"/>
      <c r="ACR359" s="13"/>
      <c r="ACS359" s="13"/>
      <c r="ACT359" s="13"/>
      <c r="ACU359" s="13"/>
      <c r="ACV359" s="13"/>
      <c r="ACW359" s="13"/>
      <c r="ACX359" s="13"/>
      <c r="ACY359" s="13"/>
      <c r="ACZ359" s="13"/>
      <c r="ADA359" s="13"/>
      <c r="ADB359" s="13"/>
      <c r="ADC359" s="13"/>
      <c r="ADD359" s="13"/>
      <c r="ADE359" s="13"/>
      <c r="ADF359" s="13"/>
      <c r="ADG359" s="13"/>
      <c r="ADH359" s="13"/>
      <c r="ADI359" s="13"/>
      <c r="ADJ359" s="13"/>
      <c r="ADK359" s="13"/>
      <c r="ADL359" s="13"/>
      <c r="ADM359" s="13"/>
      <c r="ADN359" s="13"/>
      <c r="ADO359" s="13"/>
      <c r="ADP359" s="13"/>
      <c r="ADQ359" s="13"/>
      <c r="ADR359" s="13"/>
      <c r="ADS359" s="13"/>
      <c r="ADT359" s="13"/>
      <c r="ADU359" s="13"/>
      <c r="ADV359" s="13"/>
      <c r="ADW359" s="13"/>
      <c r="ADX359" s="13"/>
      <c r="ADY359" s="13"/>
      <c r="ADZ359" s="13"/>
      <c r="AEA359" s="13"/>
      <c r="AEB359" s="13"/>
      <c r="AEC359" s="13"/>
      <c r="AED359" s="13"/>
      <c r="AEE359" s="13"/>
      <c r="AEF359" s="13"/>
      <c r="AEG359" s="13"/>
      <c r="AEH359" s="13"/>
      <c r="AEI359" s="13"/>
      <c r="AEJ359" s="13"/>
      <c r="AEK359" s="13"/>
      <c r="AEL359" s="13"/>
      <c r="AEM359" s="13"/>
      <c r="AEN359" s="13"/>
      <c r="AEO359" s="13"/>
      <c r="AEP359" s="13"/>
      <c r="AEQ359" s="13"/>
      <c r="AER359" s="13"/>
      <c r="AES359" s="13"/>
      <c r="AET359" s="13"/>
      <c r="AEU359" s="13"/>
      <c r="AEV359" s="13"/>
      <c r="AEW359" s="13"/>
      <c r="AEX359" s="13"/>
      <c r="AEY359" s="13"/>
      <c r="AEZ359" s="13"/>
      <c r="AFA359" s="13"/>
      <c r="AFB359" s="13"/>
      <c r="AFC359" s="13"/>
      <c r="AFD359" s="13"/>
      <c r="AFE359" s="13"/>
      <c r="AFF359" s="13"/>
      <c r="AFG359" s="13"/>
      <c r="AFH359" s="13"/>
      <c r="AFI359" s="13"/>
      <c r="AFJ359" s="13"/>
      <c r="AFK359" s="13"/>
      <c r="AFL359" s="13"/>
      <c r="AFM359" s="13"/>
      <c r="AFN359" s="13"/>
      <c r="AFO359" s="13"/>
      <c r="AFP359" s="13"/>
      <c r="AFQ359" s="13"/>
      <c r="AFR359" s="13"/>
      <c r="AFS359" s="13"/>
      <c r="AFT359" s="13"/>
      <c r="AFU359" s="13"/>
      <c r="AFV359" s="13"/>
      <c r="AFW359" s="13"/>
      <c r="AFX359" s="13"/>
      <c r="AFY359" s="13"/>
      <c r="AFZ359" s="13"/>
      <c r="AGA359" s="13"/>
      <c r="AGB359" s="13"/>
      <c r="AGC359" s="13"/>
      <c r="AGD359" s="13"/>
      <c r="AGE359" s="13"/>
      <c r="AGF359" s="13"/>
      <c r="AGG359" s="13"/>
      <c r="AGH359" s="13"/>
      <c r="AGI359" s="13"/>
      <c r="AGJ359" s="13"/>
      <c r="AGK359" s="13"/>
      <c r="AGL359" s="13"/>
      <c r="AGM359" s="13"/>
      <c r="AGN359" s="13"/>
      <c r="AGO359" s="13"/>
      <c r="AGP359" s="13"/>
      <c r="AGQ359" s="13"/>
      <c r="AGR359" s="13"/>
      <c r="AGS359" s="13"/>
      <c r="AGT359" s="13"/>
      <c r="AGU359" s="13"/>
      <c r="AGV359" s="13"/>
      <c r="AGW359" s="13"/>
      <c r="AGX359" s="13"/>
      <c r="AGY359" s="13"/>
      <c r="AGZ359" s="13"/>
      <c r="AHA359" s="13"/>
      <c r="AHB359" s="13"/>
      <c r="AHC359" s="13"/>
      <c r="AHD359" s="13"/>
      <c r="AHE359" s="13"/>
      <c r="AHF359" s="13"/>
      <c r="AHG359" s="13"/>
      <c r="AHH359" s="13"/>
      <c r="AHI359" s="13"/>
      <c r="AHJ359" s="13"/>
      <c r="AHK359" s="13"/>
      <c r="AHL359" s="13"/>
      <c r="AHM359" s="13"/>
      <c r="AHN359" s="13"/>
      <c r="AHO359" s="13"/>
      <c r="AHP359" s="13"/>
      <c r="AHQ359" s="13"/>
      <c r="AHR359" s="13"/>
      <c r="AHS359" s="13"/>
      <c r="AHT359" s="13"/>
      <c r="AHU359" s="13"/>
      <c r="AHV359" s="13"/>
      <c r="AHW359" s="13"/>
      <c r="AHX359" s="13"/>
      <c r="AHY359" s="13"/>
      <c r="AHZ359" s="13"/>
      <c r="AIA359" s="13"/>
      <c r="AIB359" s="13"/>
      <c r="AIC359" s="13"/>
      <c r="AID359" s="13"/>
      <c r="AIE359" s="13"/>
      <c r="AIF359" s="13"/>
      <c r="AIG359" s="13"/>
      <c r="AIH359" s="13"/>
      <c r="AII359" s="13"/>
      <c r="AIJ359" s="13"/>
      <c r="AIK359" s="13"/>
      <c r="AIL359" s="13"/>
      <c r="AIM359" s="13"/>
      <c r="AIN359" s="13"/>
      <c r="AIO359" s="13"/>
      <c r="AIP359" s="13"/>
      <c r="AIQ359" s="13"/>
      <c r="AIR359" s="13"/>
      <c r="AIS359" s="13"/>
      <c r="AIT359" s="13"/>
      <c r="AIU359" s="13"/>
      <c r="AIV359" s="13"/>
      <c r="AIW359" s="13"/>
      <c r="AIX359" s="13"/>
      <c r="AIY359" s="13"/>
      <c r="AIZ359" s="13"/>
      <c r="AJA359" s="13"/>
      <c r="AJB359" s="13"/>
      <c r="AJC359" s="13"/>
      <c r="AJD359" s="13"/>
      <c r="AJE359" s="13"/>
      <c r="AJF359" s="13"/>
      <c r="AJG359" s="13"/>
      <c r="AJH359" s="13"/>
      <c r="AJI359" s="13"/>
      <c r="AJJ359" s="13"/>
      <c r="AJK359" s="13"/>
      <c r="AJL359" s="13"/>
      <c r="AJM359" s="13"/>
      <c r="AJN359" s="13"/>
      <c r="AJO359" s="13"/>
      <c r="AJP359" s="13"/>
      <c r="AJQ359" s="13"/>
      <c r="AJR359" s="13"/>
      <c r="AJS359" s="13"/>
      <c r="AJT359" s="13"/>
      <c r="AJU359" s="13"/>
      <c r="AJV359" s="13"/>
      <c r="AJW359" s="13"/>
      <c r="AJX359" s="13"/>
      <c r="AJY359" s="13"/>
      <c r="AJZ359" s="13"/>
      <c r="AKA359" s="13"/>
      <c r="AKB359" s="13"/>
      <c r="AKC359" s="13"/>
      <c r="AKD359" s="13"/>
      <c r="AKE359" s="13"/>
      <c r="AKF359" s="13"/>
      <c r="AKG359" s="13"/>
      <c r="AKH359" s="13"/>
      <c r="AKI359" s="13"/>
      <c r="AKJ359" s="13"/>
      <c r="AKK359" s="13"/>
      <c r="AKL359" s="13"/>
      <c r="AKM359" s="13"/>
      <c r="AKN359" s="13"/>
      <c r="AKO359" s="13"/>
      <c r="AKP359" s="13"/>
      <c r="AKQ359" s="13"/>
      <c r="AKR359" s="13"/>
      <c r="AKS359" s="13"/>
      <c r="AKT359" s="13"/>
      <c r="AKU359" s="13"/>
      <c r="AKV359" s="13"/>
      <c r="AKW359" s="13"/>
      <c r="AKX359" s="13"/>
      <c r="AKY359" s="13"/>
      <c r="AKZ359" s="13"/>
      <c r="ALA359" s="13"/>
      <c r="ALB359" s="13"/>
      <c r="ALC359" s="13"/>
      <c r="ALD359" s="13"/>
      <c r="ALE359" s="13"/>
      <c r="ALF359" s="13"/>
      <c r="ALG359" s="13"/>
      <c r="ALH359" s="13"/>
      <c r="ALI359" s="13"/>
      <c r="ALJ359" s="13"/>
      <c r="ALK359" s="13"/>
      <c r="ALL359" s="13"/>
      <c r="ALM359" s="13"/>
      <c r="ALN359" s="13"/>
      <c r="ALO359" s="13"/>
      <c r="ALP359" s="13"/>
      <c r="ALQ359" s="13"/>
      <c r="ALR359" s="13"/>
      <c r="ALS359" s="13"/>
      <c r="ALT359" s="13"/>
      <c r="ALU359" s="13"/>
      <c r="ALV359" s="13"/>
      <c r="ALW359" s="13"/>
      <c r="ALX359" s="13"/>
      <c r="ALY359" s="13"/>
      <c r="ALZ359" s="13"/>
      <c r="AMA359" s="13"/>
      <c r="AMB359" s="13"/>
      <c r="AMC359" s="13"/>
      <c r="AMD359" s="13"/>
      <c r="AME359" s="13"/>
      <c r="AMF359" s="13"/>
      <c r="AMG359" s="13"/>
      <c r="AMH359" s="13"/>
      <c r="AMI359" s="13"/>
      <c r="AMJ359" s="13"/>
      <c r="AMK359" s="13"/>
      <c r="AML359" s="13"/>
      <c r="AMM359" s="13"/>
      <c r="AMN359" s="13"/>
      <c r="AMO359" s="13"/>
      <c r="AMP359" s="13"/>
      <c r="AMQ359" s="13"/>
      <c r="AMR359" s="13"/>
      <c r="AMS359" s="13"/>
      <c r="AMT359" s="13"/>
      <c r="AMU359" s="13"/>
      <c r="AMV359" s="13"/>
      <c r="AMW359" s="13"/>
      <c r="AMX359" s="13"/>
      <c r="AMY359" s="13"/>
      <c r="AMZ359" s="13"/>
      <c r="ANA359" s="13"/>
      <c r="ANB359" s="13"/>
      <c r="ANC359" s="13"/>
      <c r="AND359" s="13"/>
      <c r="ANE359" s="13"/>
      <c r="ANF359" s="13"/>
      <c r="ANG359" s="13"/>
      <c r="ANH359" s="13"/>
      <c r="ANI359" s="13"/>
      <c r="ANJ359" s="13"/>
      <c r="ANK359" s="13"/>
      <c r="ANL359" s="13"/>
      <c r="ANM359" s="13"/>
      <c r="ANN359" s="13"/>
      <c r="ANO359" s="13"/>
      <c r="ANP359" s="13"/>
      <c r="ANQ359" s="13"/>
      <c r="ANR359" s="13"/>
      <c r="ANS359" s="13"/>
      <c r="ANT359" s="13"/>
      <c r="ANU359" s="13"/>
      <c r="ANV359" s="13"/>
      <c r="ANW359" s="13"/>
      <c r="ANX359" s="13"/>
      <c r="ANY359" s="13"/>
      <c r="ANZ359" s="13"/>
      <c r="AOA359" s="13"/>
      <c r="AOB359" s="13"/>
      <c r="AOC359" s="13"/>
      <c r="AOD359" s="13"/>
      <c r="AOE359" s="13"/>
      <c r="AOF359" s="13"/>
      <c r="AOG359" s="13"/>
      <c r="AOH359" s="13"/>
      <c r="AOI359" s="13"/>
      <c r="AOJ359" s="13"/>
      <c r="AOK359" s="13"/>
      <c r="AOL359" s="13"/>
      <c r="AOM359" s="13"/>
      <c r="AON359" s="13"/>
      <c r="AOO359" s="13"/>
      <c r="AOP359" s="13"/>
      <c r="AOQ359" s="13"/>
      <c r="AOR359" s="13"/>
      <c r="AOS359" s="13"/>
      <c r="AOT359" s="13"/>
      <c r="AOU359" s="13"/>
      <c r="AOV359" s="13"/>
      <c r="AOW359" s="13"/>
      <c r="AOX359" s="13"/>
      <c r="AOY359" s="13"/>
      <c r="AOZ359" s="13"/>
      <c r="APA359" s="13"/>
      <c r="APB359" s="13"/>
      <c r="APC359" s="13"/>
      <c r="APD359" s="13"/>
      <c r="APE359" s="13"/>
      <c r="APF359" s="13"/>
      <c r="APG359" s="13"/>
      <c r="APH359" s="13"/>
      <c r="API359" s="13"/>
      <c r="APJ359" s="13"/>
      <c r="APK359" s="13"/>
      <c r="APL359" s="13"/>
      <c r="APM359" s="13"/>
      <c r="APN359" s="13"/>
      <c r="APO359" s="13"/>
      <c r="APP359" s="13"/>
      <c r="APQ359" s="13"/>
      <c r="APR359" s="13"/>
      <c r="APS359" s="13"/>
      <c r="APT359" s="13"/>
      <c r="APU359" s="13"/>
      <c r="APV359" s="13"/>
      <c r="APW359" s="13"/>
      <c r="APX359" s="13"/>
      <c r="APY359" s="13"/>
      <c r="APZ359" s="13"/>
      <c r="AQA359" s="13"/>
      <c r="AQB359" s="13"/>
      <c r="AQC359" s="13"/>
      <c r="AQD359" s="13"/>
      <c r="AQE359" s="13"/>
      <c r="AQF359" s="13"/>
      <c r="AQG359" s="13"/>
      <c r="AQH359" s="13"/>
      <c r="AQI359" s="13"/>
      <c r="AQJ359" s="13"/>
      <c r="AQK359" s="13"/>
      <c r="AQL359" s="13"/>
      <c r="AQM359" s="13"/>
      <c r="AQN359" s="13"/>
      <c r="AQO359" s="13"/>
      <c r="AQP359" s="13"/>
      <c r="AQQ359" s="13"/>
      <c r="AQR359" s="13"/>
      <c r="AQS359" s="13"/>
      <c r="AQT359" s="13"/>
      <c r="AQU359" s="13"/>
      <c r="AQV359" s="13"/>
      <c r="AQW359" s="13"/>
      <c r="AQX359" s="13"/>
      <c r="AQY359" s="13"/>
      <c r="AQZ359" s="13"/>
      <c r="ARA359" s="13"/>
      <c r="ARB359" s="13"/>
      <c r="ARC359" s="13"/>
      <c r="ARD359" s="13"/>
      <c r="ARE359" s="13"/>
      <c r="ARF359" s="13"/>
      <c r="ARG359" s="13"/>
      <c r="ARH359" s="13"/>
      <c r="ARI359" s="13"/>
      <c r="ARJ359" s="13"/>
      <c r="ARK359" s="13"/>
      <c r="ARL359" s="13"/>
      <c r="ARM359" s="13"/>
      <c r="ARN359" s="13"/>
      <c r="ARO359" s="13"/>
      <c r="ARP359" s="13"/>
      <c r="ARQ359" s="13"/>
      <c r="ARR359" s="13"/>
      <c r="ARS359" s="13"/>
      <c r="ART359" s="13"/>
      <c r="ARU359" s="13"/>
      <c r="ARV359" s="13"/>
      <c r="ARW359" s="13"/>
      <c r="ARX359" s="13"/>
      <c r="ARY359" s="13"/>
      <c r="ARZ359" s="13"/>
      <c r="ASA359" s="13"/>
      <c r="ASB359" s="13"/>
      <c r="ASC359" s="13"/>
      <c r="ASD359" s="13"/>
      <c r="ASE359" s="13"/>
      <c r="ASF359" s="13"/>
      <c r="ASG359" s="13"/>
      <c r="ASH359" s="13"/>
      <c r="ASI359" s="13"/>
      <c r="ASJ359" s="13"/>
      <c r="ASK359" s="13"/>
      <c r="ASL359" s="13"/>
      <c r="ASM359" s="13"/>
      <c r="ASN359" s="13"/>
      <c r="ASO359" s="13"/>
      <c r="ASP359" s="13"/>
      <c r="ASQ359" s="13"/>
      <c r="ASR359" s="13"/>
      <c r="ASS359" s="13"/>
      <c r="AST359" s="13"/>
      <c r="ASU359" s="13"/>
      <c r="ASV359" s="13"/>
      <c r="ASW359" s="13"/>
      <c r="ASX359" s="13"/>
      <c r="ASY359" s="13"/>
      <c r="ASZ359" s="13"/>
      <c r="ATA359" s="13"/>
      <c r="ATB359" s="13"/>
      <c r="ATC359" s="13"/>
      <c r="ATD359" s="13"/>
      <c r="ATE359" s="13"/>
      <c r="ATF359" s="13"/>
      <c r="ATG359" s="13"/>
      <c r="ATH359" s="13"/>
      <c r="ATI359" s="13"/>
      <c r="ATJ359" s="13"/>
      <c r="ATK359" s="13"/>
      <c r="ATL359" s="13"/>
      <c r="ATM359" s="13"/>
      <c r="ATN359" s="13"/>
      <c r="ATO359" s="13"/>
      <c r="ATP359" s="13"/>
      <c r="ATQ359" s="13"/>
      <c r="ATR359" s="13"/>
      <c r="ATS359" s="13"/>
      <c r="ATT359" s="13"/>
      <c r="ATU359" s="13"/>
      <c r="ATV359" s="13"/>
      <c r="ATW359" s="13"/>
      <c r="ATX359" s="13"/>
      <c r="ATY359" s="13"/>
      <c r="ATZ359" s="13"/>
      <c r="AUA359" s="13"/>
      <c r="AUB359" s="13"/>
      <c r="AUC359" s="13"/>
      <c r="AUD359" s="13"/>
      <c r="AUE359" s="13"/>
      <c r="AUF359" s="13"/>
      <c r="AUG359" s="13"/>
      <c r="AUH359" s="13"/>
      <c r="AUI359" s="13"/>
      <c r="AUJ359" s="13"/>
      <c r="AUK359" s="13"/>
      <c r="AUL359" s="13"/>
      <c r="AUM359" s="13"/>
      <c r="AUN359" s="13"/>
      <c r="AUO359" s="13"/>
      <c r="AUP359" s="13"/>
      <c r="AUQ359" s="13"/>
      <c r="AUR359" s="13"/>
      <c r="AUS359" s="13"/>
      <c r="AUT359" s="13"/>
      <c r="AUU359" s="13"/>
      <c r="AUV359" s="13"/>
      <c r="AUW359" s="13"/>
      <c r="AUX359" s="13"/>
      <c r="AUY359" s="13"/>
      <c r="AUZ359" s="13"/>
      <c r="AVA359" s="13"/>
      <c r="AVB359" s="13"/>
      <c r="AVC359" s="13"/>
      <c r="AVD359" s="13"/>
      <c r="AVE359" s="13"/>
      <c r="AVF359" s="13"/>
      <c r="AVG359" s="13"/>
      <c r="AVH359" s="13"/>
      <c r="AVI359" s="13"/>
      <c r="AVJ359" s="13"/>
      <c r="AVK359" s="13"/>
      <c r="AVL359" s="13"/>
      <c r="AVM359" s="13"/>
      <c r="AVN359" s="13"/>
      <c r="AVO359" s="13"/>
      <c r="AVP359" s="13"/>
      <c r="AVQ359" s="13"/>
      <c r="AVR359" s="13"/>
      <c r="AVS359" s="13"/>
      <c r="AVT359" s="13"/>
      <c r="AVU359" s="13"/>
      <c r="AVV359" s="13"/>
      <c r="AVW359" s="13"/>
      <c r="AVX359" s="13"/>
      <c r="AVY359" s="13"/>
      <c r="AVZ359" s="13"/>
      <c r="AWA359" s="13"/>
      <c r="AWB359" s="13"/>
      <c r="AWC359" s="13"/>
      <c r="AWD359" s="13"/>
      <c r="AWE359" s="13"/>
      <c r="AWF359" s="13"/>
      <c r="AWG359" s="13"/>
      <c r="AWH359" s="13"/>
      <c r="AWI359" s="13"/>
      <c r="AWJ359" s="13"/>
      <c r="AWK359" s="13"/>
      <c r="AWL359" s="13"/>
      <c r="AWM359" s="13"/>
      <c r="AWN359" s="13"/>
      <c r="AWO359" s="13"/>
      <c r="AWP359" s="13"/>
      <c r="AWQ359" s="13"/>
      <c r="AWR359" s="13"/>
      <c r="AWS359" s="13"/>
      <c r="AWT359" s="13"/>
      <c r="AWU359" s="13"/>
      <c r="AWV359" s="13"/>
      <c r="AWW359" s="13"/>
      <c r="AWX359" s="13"/>
      <c r="AWY359" s="13"/>
      <c r="AWZ359" s="13"/>
      <c r="AXA359" s="13"/>
      <c r="AXB359" s="13"/>
      <c r="AXC359" s="13"/>
      <c r="AXD359" s="13"/>
      <c r="AXE359" s="13"/>
      <c r="AXF359" s="13"/>
      <c r="AXG359" s="13"/>
      <c r="AXH359" s="13"/>
      <c r="AXI359" s="13"/>
      <c r="AXJ359" s="13"/>
      <c r="AXK359" s="13"/>
      <c r="AXL359" s="13"/>
      <c r="AXM359" s="13"/>
      <c r="AXN359" s="13"/>
      <c r="AXO359" s="13"/>
      <c r="AXP359" s="13"/>
      <c r="AXQ359" s="13"/>
      <c r="AXR359" s="13"/>
      <c r="AXS359" s="13"/>
      <c r="AXT359" s="13"/>
      <c r="AXU359" s="13"/>
      <c r="AXV359" s="13"/>
      <c r="AXW359" s="13"/>
      <c r="AXX359" s="13"/>
      <c r="AXY359" s="13"/>
      <c r="AXZ359" s="13"/>
      <c r="AYA359" s="13"/>
      <c r="AYB359" s="13"/>
      <c r="AYC359" s="13"/>
      <c r="AYD359" s="13"/>
      <c r="AYE359" s="13"/>
      <c r="AYF359" s="13"/>
      <c r="AYG359" s="13"/>
      <c r="AYH359" s="13"/>
      <c r="AYI359" s="13"/>
      <c r="AYJ359" s="13"/>
      <c r="AYK359" s="13"/>
      <c r="AYL359" s="13"/>
      <c r="AYM359" s="13"/>
      <c r="AYN359" s="13"/>
      <c r="AYO359" s="13"/>
      <c r="AYP359" s="13"/>
      <c r="AYQ359" s="13"/>
      <c r="AYR359" s="13"/>
      <c r="AYS359" s="13"/>
      <c r="AYT359" s="13"/>
      <c r="AYU359" s="13"/>
      <c r="AYV359" s="13"/>
      <c r="AYW359" s="13"/>
      <c r="AYX359" s="13"/>
      <c r="AYY359" s="13"/>
      <c r="AYZ359" s="13"/>
      <c r="AZA359" s="13"/>
      <c r="AZB359" s="13"/>
      <c r="AZC359" s="13"/>
      <c r="AZD359" s="13"/>
      <c r="AZE359" s="13"/>
      <c r="AZF359" s="13"/>
      <c r="AZG359" s="13"/>
      <c r="AZH359" s="13"/>
      <c r="AZI359" s="13"/>
      <c r="AZJ359" s="13"/>
      <c r="AZK359" s="13"/>
      <c r="AZL359" s="13"/>
      <c r="AZM359" s="13"/>
      <c r="AZN359" s="13"/>
      <c r="AZO359" s="13"/>
      <c r="AZP359" s="13"/>
      <c r="AZQ359" s="13"/>
      <c r="AZR359" s="13"/>
      <c r="AZS359" s="13"/>
      <c r="AZT359" s="13"/>
      <c r="AZU359" s="13"/>
      <c r="AZV359" s="13"/>
      <c r="AZW359" s="13"/>
      <c r="AZX359" s="13"/>
      <c r="AZY359" s="13"/>
      <c r="AZZ359" s="13"/>
      <c r="BAA359" s="13"/>
      <c r="BAB359" s="13"/>
      <c r="BAC359" s="13"/>
      <c r="BAD359" s="13"/>
      <c r="BAE359" s="13"/>
      <c r="BAF359" s="13"/>
      <c r="BAG359" s="13"/>
      <c r="BAH359" s="13"/>
      <c r="BAI359" s="13"/>
      <c r="BAJ359" s="13"/>
      <c r="BAK359" s="13"/>
      <c r="BAL359" s="13"/>
      <c r="BAM359" s="13"/>
      <c r="BAN359" s="13"/>
      <c r="BAO359" s="13"/>
      <c r="BAP359" s="13"/>
      <c r="BAQ359" s="13"/>
      <c r="BAR359" s="13"/>
      <c r="BAS359" s="13"/>
      <c r="BAT359" s="13"/>
      <c r="BAU359" s="13"/>
      <c r="BAV359" s="13"/>
      <c r="BAW359" s="13"/>
      <c r="BAX359" s="13"/>
      <c r="BAY359" s="13"/>
      <c r="BAZ359" s="13"/>
      <c r="BBA359" s="13"/>
      <c r="BBB359" s="13"/>
      <c r="BBC359" s="13"/>
      <c r="BBD359" s="13"/>
      <c r="BBE359" s="13"/>
      <c r="BBF359" s="13"/>
      <c r="BBG359" s="13"/>
      <c r="BBH359" s="13"/>
      <c r="BBI359" s="13"/>
      <c r="BBJ359" s="13"/>
      <c r="BBK359" s="13"/>
      <c r="BBL359" s="13"/>
      <c r="BBM359" s="13"/>
      <c r="BBN359" s="13"/>
      <c r="BBO359" s="13"/>
      <c r="BBP359" s="13"/>
      <c r="BBQ359" s="13"/>
      <c r="BBR359" s="13"/>
      <c r="BBS359" s="13"/>
      <c r="BBT359" s="13"/>
      <c r="BBU359" s="13"/>
      <c r="BBV359" s="13"/>
      <c r="BBW359" s="13"/>
      <c r="BBX359" s="13"/>
      <c r="BBY359" s="13"/>
      <c r="BBZ359" s="13"/>
      <c r="BCA359" s="13"/>
      <c r="BCB359" s="13"/>
      <c r="BCC359" s="13"/>
      <c r="BCD359" s="13"/>
      <c r="BCE359" s="13"/>
      <c r="BCF359" s="13"/>
      <c r="BCG359" s="13"/>
      <c r="BCH359" s="13"/>
      <c r="BCI359" s="13"/>
      <c r="BCJ359" s="13"/>
      <c r="BCK359" s="13"/>
      <c r="BCL359" s="13"/>
      <c r="BCM359" s="13"/>
      <c r="BCN359" s="13"/>
      <c r="BCO359" s="13"/>
      <c r="BCP359" s="13"/>
      <c r="BCQ359" s="13"/>
      <c r="BCR359" s="13"/>
      <c r="BCS359" s="13"/>
      <c r="BCT359" s="13"/>
      <c r="BCU359" s="13"/>
      <c r="BCV359" s="13"/>
      <c r="BCW359" s="13"/>
      <c r="BCX359" s="13"/>
      <c r="BCY359" s="13"/>
      <c r="BCZ359" s="13"/>
      <c r="BDA359" s="13"/>
      <c r="BDB359" s="13"/>
      <c r="BDC359" s="13"/>
      <c r="BDD359" s="13"/>
      <c r="BDE359" s="13"/>
      <c r="BDF359" s="13"/>
      <c r="BDG359" s="13"/>
      <c r="BDH359" s="13"/>
      <c r="BDI359" s="13"/>
      <c r="BDJ359" s="13"/>
      <c r="BDK359" s="13"/>
      <c r="BDL359" s="13"/>
      <c r="BDM359" s="13"/>
      <c r="BDN359" s="13"/>
      <c r="BDO359" s="13"/>
      <c r="BDP359" s="13"/>
      <c r="BDQ359" s="13"/>
      <c r="BDR359" s="13"/>
      <c r="BDS359" s="13"/>
      <c r="BDT359" s="13"/>
      <c r="BDU359" s="13"/>
      <c r="BDV359" s="13"/>
      <c r="BDW359" s="13"/>
      <c r="BDX359" s="13"/>
      <c r="BDY359" s="13"/>
      <c r="BDZ359" s="13"/>
      <c r="BEA359" s="13"/>
      <c r="BEB359" s="13"/>
      <c r="BEC359" s="13"/>
      <c r="BED359" s="13"/>
      <c r="BEE359" s="13"/>
      <c r="BEF359" s="13"/>
      <c r="BEG359" s="13"/>
      <c r="BEH359" s="13"/>
      <c r="BEI359" s="13"/>
      <c r="BEJ359" s="13"/>
      <c r="BEK359" s="13"/>
      <c r="BEL359" s="13"/>
      <c r="BEM359" s="13"/>
      <c r="BEN359" s="13"/>
      <c r="BEO359" s="13"/>
      <c r="BEP359" s="13"/>
      <c r="BEQ359" s="13"/>
      <c r="BER359" s="13"/>
      <c r="BES359" s="13"/>
      <c r="BET359" s="13"/>
      <c r="BEU359" s="13"/>
      <c r="BEV359" s="13"/>
      <c r="BEW359" s="13"/>
      <c r="BEX359" s="13"/>
      <c r="BEY359" s="13"/>
      <c r="BEZ359" s="13"/>
      <c r="BFA359" s="13"/>
      <c r="BFB359" s="13"/>
      <c r="BFC359" s="13"/>
      <c r="BFD359" s="13"/>
      <c r="BFE359" s="13"/>
      <c r="BFF359" s="13"/>
      <c r="BFG359" s="13"/>
      <c r="BFH359" s="13"/>
      <c r="BFI359" s="13"/>
      <c r="BFJ359" s="13"/>
      <c r="BFK359" s="13"/>
      <c r="BFL359" s="13"/>
      <c r="BFM359" s="13"/>
      <c r="BFN359" s="13"/>
      <c r="BFO359" s="13"/>
      <c r="BFP359" s="13"/>
      <c r="BFQ359" s="13"/>
      <c r="BFR359" s="13"/>
      <c r="BFS359" s="13"/>
      <c r="BFT359" s="13"/>
      <c r="BFU359" s="13"/>
      <c r="BFV359" s="13"/>
      <c r="BFW359" s="13"/>
      <c r="BFX359" s="13"/>
      <c r="BFY359" s="13"/>
      <c r="BFZ359" s="13"/>
      <c r="BGA359" s="13"/>
      <c r="BGB359" s="13"/>
      <c r="BGC359" s="13"/>
      <c r="BGD359" s="13"/>
      <c r="BGE359" s="13"/>
      <c r="BGF359" s="13"/>
      <c r="BGG359" s="13"/>
      <c r="BGH359" s="13"/>
      <c r="BGI359" s="13"/>
      <c r="BGJ359" s="13"/>
      <c r="BGK359" s="13"/>
      <c r="BGL359" s="13"/>
      <c r="BGM359" s="13"/>
      <c r="BGN359" s="13"/>
      <c r="BGO359" s="13"/>
      <c r="BGP359" s="13"/>
      <c r="BGQ359" s="13"/>
      <c r="BGR359" s="13"/>
      <c r="BGS359" s="13"/>
      <c r="BGT359" s="13"/>
      <c r="BGU359" s="13"/>
      <c r="BGV359" s="13"/>
      <c r="BGW359" s="13"/>
      <c r="BGX359" s="13"/>
      <c r="BGY359" s="13"/>
      <c r="BGZ359" s="13"/>
      <c r="BHA359" s="13"/>
      <c r="BHB359" s="13"/>
      <c r="BHC359" s="13"/>
      <c r="BHD359" s="13"/>
      <c r="BHE359" s="13"/>
      <c r="BHF359" s="13"/>
      <c r="BHG359" s="13"/>
      <c r="BHH359" s="13"/>
      <c r="BHI359" s="13"/>
      <c r="BHJ359" s="13"/>
      <c r="BHK359" s="13"/>
      <c r="BHL359" s="13"/>
      <c r="BHM359" s="13"/>
      <c r="BHN359" s="13"/>
      <c r="BHO359" s="13"/>
      <c r="BHP359" s="13"/>
      <c r="BHQ359" s="13"/>
      <c r="BHR359" s="13"/>
      <c r="BHS359" s="13"/>
      <c r="BHT359" s="13"/>
      <c r="BHU359" s="13"/>
      <c r="BHV359" s="13"/>
      <c r="BHW359" s="13"/>
      <c r="BHX359" s="13"/>
      <c r="BHY359" s="13"/>
      <c r="BHZ359" s="13"/>
      <c r="BIA359" s="13"/>
      <c r="BIB359" s="13"/>
      <c r="BIC359" s="13"/>
      <c r="BID359" s="13"/>
      <c r="BIE359" s="13"/>
      <c r="BIF359" s="13"/>
      <c r="BIG359" s="13"/>
      <c r="BIH359" s="13"/>
      <c r="BII359" s="13"/>
      <c r="BIJ359" s="13"/>
      <c r="BIK359" s="13"/>
      <c r="BIL359" s="13"/>
      <c r="BIM359" s="13"/>
      <c r="BIN359" s="13"/>
      <c r="BIO359" s="13"/>
      <c r="BIP359" s="13"/>
      <c r="BIQ359" s="13"/>
      <c r="BIR359" s="13"/>
      <c r="BIS359" s="13"/>
      <c r="BIT359" s="13"/>
      <c r="BIU359" s="13"/>
      <c r="BIV359" s="13"/>
      <c r="BIW359" s="13"/>
      <c r="BIX359" s="13"/>
      <c r="BIY359" s="13"/>
      <c r="BIZ359" s="13"/>
      <c r="BJA359" s="13"/>
      <c r="BJB359" s="13"/>
      <c r="BJC359" s="13"/>
      <c r="BJD359" s="13"/>
      <c r="BJE359" s="13"/>
      <c r="BJF359" s="13"/>
      <c r="BJG359" s="13"/>
      <c r="BJH359" s="13"/>
      <c r="BJI359" s="13"/>
      <c r="BJJ359" s="13"/>
      <c r="BJK359" s="13"/>
      <c r="BJL359" s="13"/>
      <c r="BJM359" s="13"/>
      <c r="BJN359" s="13"/>
      <c r="BJO359" s="13"/>
      <c r="BJP359" s="13"/>
      <c r="BJQ359" s="13"/>
      <c r="BJR359" s="13"/>
      <c r="BJS359" s="13"/>
      <c r="BJT359" s="13"/>
      <c r="BJU359" s="13"/>
      <c r="BJV359" s="13"/>
      <c r="BJW359" s="13"/>
      <c r="BJX359" s="13"/>
      <c r="BJY359" s="13"/>
      <c r="BJZ359" s="13"/>
      <c r="BKA359" s="13"/>
      <c r="BKB359" s="13"/>
      <c r="BKC359" s="13"/>
      <c r="BKD359" s="13"/>
      <c r="BKE359" s="13"/>
      <c r="BKF359" s="13"/>
      <c r="BKG359" s="13"/>
      <c r="BKH359" s="13"/>
      <c r="BKI359" s="13"/>
      <c r="BKJ359" s="13"/>
      <c r="BKK359" s="13"/>
      <c r="BKL359" s="13"/>
      <c r="BKM359" s="13"/>
      <c r="BKN359" s="13"/>
      <c r="BKO359" s="13"/>
      <c r="BKP359" s="13"/>
      <c r="BKQ359" s="13"/>
      <c r="BKR359" s="13"/>
      <c r="BKS359" s="13"/>
      <c r="BKT359" s="13"/>
      <c r="BKU359" s="13"/>
      <c r="BKV359" s="13"/>
      <c r="BKW359" s="13"/>
      <c r="BKX359" s="13"/>
      <c r="BKY359" s="13"/>
      <c r="BKZ359" s="13"/>
      <c r="BLA359" s="13"/>
      <c r="BLB359" s="13"/>
      <c r="BLC359" s="13"/>
      <c r="BLD359" s="13"/>
      <c r="BLE359" s="13"/>
      <c r="BLF359" s="13"/>
      <c r="BLG359" s="13"/>
      <c r="BLH359" s="13"/>
      <c r="BLI359" s="13"/>
      <c r="BLJ359" s="13"/>
      <c r="BLK359" s="13"/>
      <c r="BLL359" s="13"/>
      <c r="BLM359" s="13"/>
      <c r="BLN359" s="13"/>
      <c r="BLO359" s="13"/>
      <c r="BLP359" s="13"/>
      <c r="BLQ359" s="13"/>
      <c r="BLR359" s="13"/>
      <c r="BLS359" s="13"/>
      <c r="BLT359" s="13"/>
      <c r="BLU359" s="13"/>
      <c r="BLV359" s="13"/>
      <c r="BLW359" s="13"/>
      <c r="BLX359" s="13"/>
      <c r="BLY359" s="13"/>
      <c r="BLZ359" s="13"/>
      <c r="BMA359" s="13"/>
      <c r="BMB359" s="13"/>
      <c r="BMC359" s="13"/>
      <c r="BMD359" s="13"/>
      <c r="BME359" s="13"/>
      <c r="BMF359" s="13"/>
      <c r="BMG359" s="13"/>
      <c r="BMH359" s="13"/>
      <c r="BMI359" s="13"/>
      <c r="BMJ359" s="13"/>
      <c r="BMK359" s="13"/>
      <c r="BML359" s="13"/>
      <c r="BMM359" s="13"/>
      <c r="BMN359" s="13"/>
      <c r="BMO359" s="13"/>
      <c r="BMP359" s="13"/>
      <c r="BMQ359" s="13"/>
      <c r="BMR359" s="13"/>
      <c r="BMS359" s="13"/>
      <c r="BMT359" s="13"/>
      <c r="BMU359" s="13"/>
      <c r="BMV359" s="13"/>
      <c r="BMW359" s="13"/>
      <c r="BMX359" s="13"/>
      <c r="BMY359" s="13"/>
      <c r="BMZ359" s="13"/>
      <c r="BNA359" s="13"/>
      <c r="BNB359" s="13"/>
      <c r="BNC359" s="13"/>
      <c r="BND359" s="13"/>
      <c r="BNE359" s="13"/>
      <c r="BNF359" s="13"/>
      <c r="BNG359" s="13"/>
      <c r="BNH359" s="13"/>
      <c r="BNI359" s="13"/>
      <c r="BNJ359" s="13"/>
      <c r="BNK359" s="13"/>
      <c r="BNL359" s="13"/>
      <c r="BNM359" s="13"/>
      <c r="BNN359" s="13"/>
      <c r="BNO359" s="13"/>
      <c r="BNP359" s="13"/>
      <c r="BNQ359" s="13"/>
      <c r="BNR359" s="13"/>
      <c r="BNS359" s="13"/>
      <c r="BNT359" s="13"/>
      <c r="BNU359" s="13"/>
      <c r="BNV359" s="13"/>
      <c r="BNW359" s="13"/>
      <c r="BNX359" s="13"/>
      <c r="BNY359" s="13"/>
      <c r="BNZ359" s="13"/>
      <c r="BOA359" s="13"/>
      <c r="BOB359" s="13"/>
      <c r="BOC359" s="13"/>
      <c r="BOD359" s="13"/>
      <c r="BOE359" s="13"/>
      <c r="BOF359" s="13"/>
      <c r="BOG359" s="13"/>
      <c r="BOH359" s="13"/>
      <c r="BOI359" s="13"/>
      <c r="BOJ359" s="13"/>
      <c r="BOK359" s="13"/>
      <c r="BOL359" s="13"/>
      <c r="BOM359" s="13"/>
      <c r="BON359" s="13"/>
      <c r="BOO359" s="13"/>
      <c r="BOP359" s="13"/>
      <c r="BOQ359" s="13"/>
      <c r="BOR359" s="13"/>
      <c r="BOS359" s="13"/>
      <c r="BOT359" s="13"/>
      <c r="BOU359" s="13"/>
      <c r="BOV359" s="13"/>
      <c r="BOW359" s="13"/>
      <c r="BOX359" s="13"/>
      <c r="BOY359" s="13"/>
      <c r="BOZ359" s="13"/>
      <c r="BPA359" s="13"/>
      <c r="BPB359" s="13"/>
      <c r="BPC359" s="13"/>
      <c r="BPD359" s="13"/>
      <c r="BPE359" s="13"/>
      <c r="BPF359" s="13"/>
      <c r="BPG359" s="13"/>
      <c r="BPH359" s="13"/>
      <c r="BPI359" s="13"/>
      <c r="BPJ359" s="13"/>
      <c r="BPK359" s="13"/>
      <c r="BPL359" s="13"/>
      <c r="BPM359" s="13"/>
      <c r="BPN359" s="13"/>
      <c r="BPO359" s="13"/>
      <c r="BPP359" s="13"/>
      <c r="BPQ359" s="13"/>
      <c r="BPR359" s="13"/>
      <c r="BPS359" s="13"/>
      <c r="BPT359" s="13"/>
      <c r="BPU359" s="13"/>
      <c r="BPV359" s="13"/>
      <c r="BPW359" s="13"/>
      <c r="BPX359" s="13"/>
      <c r="BPY359" s="13"/>
      <c r="BPZ359" s="13"/>
      <c r="BQA359" s="13"/>
      <c r="BQB359" s="13"/>
      <c r="BQC359" s="13"/>
      <c r="BQD359" s="13"/>
      <c r="BQE359" s="13"/>
      <c r="BQF359" s="13"/>
      <c r="BQG359" s="13"/>
      <c r="BQH359" s="13"/>
      <c r="BQI359" s="13"/>
      <c r="BQJ359" s="13"/>
      <c r="BQK359" s="13"/>
      <c r="BQL359" s="13"/>
      <c r="BQM359" s="13"/>
      <c r="BQN359" s="13"/>
      <c r="BQO359" s="13"/>
      <c r="BQP359" s="13"/>
      <c r="BQQ359" s="13"/>
      <c r="BQR359" s="13"/>
      <c r="BQS359" s="13"/>
      <c r="BQT359" s="13"/>
      <c r="BQU359" s="13"/>
      <c r="BQV359" s="13"/>
      <c r="BQW359" s="13"/>
      <c r="BQX359" s="13"/>
      <c r="BQY359" s="13"/>
      <c r="BQZ359" s="13"/>
      <c r="BRA359" s="13"/>
      <c r="BRB359" s="13"/>
      <c r="BRC359" s="13"/>
      <c r="BRD359" s="13"/>
      <c r="BRE359" s="13"/>
      <c r="BRF359" s="13"/>
      <c r="BRG359" s="13"/>
      <c r="BRH359" s="13"/>
      <c r="BRI359" s="13"/>
      <c r="BRJ359" s="13"/>
      <c r="BRK359" s="13"/>
      <c r="BRL359" s="13"/>
      <c r="BRM359" s="13"/>
      <c r="BRN359" s="13"/>
      <c r="BRO359" s="13"/>
      <c r="BRP359" s="13"/>
      <c r="BRQ359" s="13"/>
      <c r="BRR359" s="13"/>
      <c r="BRS359" s="13"/>
      <c r="BRT359" s="13"/>
      <c r="BRU359" s="13"/>
      <c r="BRV359" s="13"/>
      <c r="BRW359" s="13"/>
      <c r="BRX359" s="13"/>
      <c r="BRY359" s="13"/>
      <c r="BRZ359" s="13"/>
      <c r="BSA359" s="13"/>
      <c r="BSB359" s="13"/>
      <c r="BSC359" s="13"/>
      <c r="BSD359" s="13"/>
      <c r="BSE359" s="13"/>
      <c r="BSF359" s="13"/>
      <c r="BSG359" s="13"/>
      <c r="BSH359" s="13"/>
      <c r="BSI359" s="13"/>
      <c r="BSJ359" s="13"/>
      <c r="BSK359" s="13"/>
      <c r="BSL359" s="13"/>
      <c r="BSM359" s="13"/>
      <c r="BSN359" s="13"/>
      <c r="BSO359" s="13"/>
      <c r="BSP359" s="13"/>
      <c r="BSQ359" s="13"/>
      <c r="BSR359" s="13"/>
      <c r="BSS359" s="13"/>
      <c r="BST359" s="13"/>
      <c r="BSU359" s="13"/>
      <c r="BSV359" s="13"/>
      <c r="BSW359" s="13"/>
      <c r="BSX359" s="13"/>
      <c r="BSY359" s="13"/>
      <c r="BSZ359" s="13"/>
      <c r="BTA359" s="13"/>
      <c r="BTB359" s="13"/>
      <c r="BTC359" s="13"/>
      <c r="BTD359" s="13"/>
      <c r="BTE359" s="13"/>
      <c r="BTF359" s="13"/>
      <c r="BTG359" s="13"/>
      <c r="BTH359" s="13"/>
      <c r="BTI359" s="13"/>
      <c r="BTJ359" s="13"/>
      <c r="BTK359" s="13"/>
      <c r="BTL359" s="13"/>
      <c r="BTM359" s="13"/>
      <c r="BTN359" s="13"/>
      <c r="BTO359" s="13"/>
      <c r="BTP359" s="13"/>
      <c r="BTQ359" s="13"/>
      <c r="BTR359" s="13"/>
      <c r="BTS359" s="13"/>
      <c r="BTT359" s="13"/>
      <c r="BTU359" s="13"/>
      <c r="BTV359" s="13"/>
      <c r="BTW359" s="13"/>
      <c r="BTX359" s="13"/>
      <c r="BTY359" s="13"/>
      <c r="BTZ359" s="13"/>
      <c r="BUA359" s="13"/>
      <c r="BUB359" s="13"/>
      <c r="BUC359" s="13"/>
      <c r="BUD359" s="13"/>
      <c r="BUE359" s="13"/>
      <c r="BUF359" s="13"/>
      <c r="BUG359" s="13"/>
      <c r="BUH359" s="13"/>
      <c r="BUI359" s="13"/>
      <c r="BUJ359" s="13"/>
      <c r="BUK359" s="13"/>
      <c r="BUL359" s="13"/>
      <c r="BUM359" s="13"/>
      <c r="BUN359" s="13"/>
      <c r="BUO359" s="13"/>
      <c r="BUP359" s="13"/>
      <c r="BUQ359" s="13"/>
      <c r="BUR359" s="13"/>
      <c r="BUS359" s="13"/>
      <c r="BUT359" s="13"/>
      <c r="BUU359" s="13"/>
      <c r="BUV359" s="13"/>
      <c r="BUW359" s="13"/>
      <c r="BUX359" s="13"/>
      <c r="BUY359" s="13"/>
      <c r="BUZ359" s="13"/>
      <c r="BVA359" s="13"/>
      <c r="BVB359" s="13"/>
      <c r="BVC359" s="13"/>
      <c r="BVD359" s="13"/>
      <c r="BVE359" s="13"/>
      <c r="BVF359" s="13"/>
      <c r="BVG359" s="13"/>
      <c r="BVH359" s="13"/>
      <c r="BVI359" s="13"/>
      <c r="BVJ359" s="13"/>
      <c r="BVK359" s="13"/>
      <c r="BVL359" s="13"/>
      <c r="BVM359" s="13"/>
      <c r="BVN359" s="13"/>
      <c r="BVO359" s="13"/>
      <c r="BVP359" s="13"/>
      <c r="BVQ359" s="13"/>
      <c r="BVR359" s="13"/>
      <c r="BVS359" s="13"/>
      <c r="BVT359" s="13"/>
      <c r="BVU359" s="13"/>
      <c r="BVV359" s="13"/>
      <c r="BVW359" s="13"/>
      <c r="BVX359" s="13"/>
      <c r="BVY359" s="13"/>
      <c r="BVZ359" s="13"/>
      <c r="BWA359" s="13"/>
      <c r="BWB359" s="13"/>
      <c r="BWC359" s="13"/>
      <c r="BWD359" s="13"/>
      <c r="BWE359" s="13"/>
      <c r="BWF359" s="13"/>
      <c r="BWG359" s="13"/>
      <c r="BWH359" s="13"/>
      <c r="BWI359" s="13"/>
      <c r="BWJ359" s="13"/>
      <c r="BWK359" s="13"/>
      <c r="BWL359" s="13"/>
      <c r="BWM359" s="13"/>
      <c r="BWN359" s="13"/>
      <c r="BWO359" s="13"/>
      <c r="BWP359" s="13"/>
      <c r="BWQ359" s="13"/>
      <c r="BWR359" s="13"/>
      <c r="BWS359" s="13"/>
      <c r="BWT359" s="13"/>
      <c r="BWU359" s="13"/>
      <c r="BWV359" s="13"/>
      <c r="BWW359" s="13"/>
      <c r="BWX359" s="13"/>
      <c r="BWY359" s="13"/>
      <c r="BWZ359" s="13"/>
      <c r="BXA359" s="13"/>
      <c r="BXB359" s="13"/>
      <c r="BXC359" s="13"/>
      <c r="BXD359" s="13"/>
      <c r="BXE359" s="13"/>
      <c r="BXF359" s="13"/>
      <c r="BXG359" s="13"/>
      <c r="BXH359" s="13"/>
      <c r="BXI359" s="13"/>
      <c r="BXJ359" s="13"/>
      <c r="BXK359" s="13"/>
      <c r="BXL359" s="13"/>
      <c r="BXM359" s="13"/>
      <c r="BXN359" s="13"/>
      <c r="BXO359" s="13"/>
      <c r="BXP359" s="13"/>
      <c r="BXQ359" s="13"/>
      <c r="BXR359" s="13"/>
      <c r="BXS359" s="13"/>
      <c r="BXT359" s="13"/>
      <c r="BXU359" s="13"/>
      <c r="BXV359" s="13"/>
      <c r="BXW359" s="13"/>
      <c r="BXX359" s="13"/>
      <c r="BXY359" s="13"/>
      <c r="BXZ359" s="13"/>
      <c r="BYA359" s="13"/>
      <c r="BYB359" s="13"/>
      <c r="BYC359" s="13"/>
      <c r="BYD359" s="13"/>
      <c r="BYE359" s="13"/>
      <c r="BYF359" s="13"/>
      <c r="BYG359" s="13"/>
      <c r="BYH359" s="13"/>
      <c r="BYI359" s="13"/>
      <c r="BYJ359" s="13"/>
      <c r="BYK359" s="13"/>
      <c r="BYL359" s="13"/>
      <c r="BYM359" s="13"/>
      <c r="BYN359" s="13"/>
      <c r="BYO359" s="13"/>
      <c r="BYP359" s="13"/>
      <c r="BYQ359" s="13"/>
      <c r="BYR359" s="13"/>
      <c r="BYS359" s="13"/>
      <c r="BYT359" s="13"/>
      <c r="BYU359" s="13"/>
      <c r="BYV359" s="13"/>
      <c r="BYW359" s="13"/>
      <c r="BYX359" s="13"/>
      <c r="BYY359" s="13"/>
      <c r="BYZ359" s="13"/>
      <c r="BZA359" s="13"/>
      <c r="BZB359" s="13"/>
      <c r="BZC359" s="13"/>
      <c r="BZD359" s="13"/>
      <c r="BZE359" s="13"/>
      <c r="BZF359" s="13"/>
      <c r="BZG359" s="13"/>
      <c r="BZH359" s="13"/>
      <c r="BZI359" s="13"/>
      <c r="BZJ359" s="13"/>
      <c r="BZK359" s="13"/>
      <c r="BZL359" s="13"/>
      <c r="BZM359" s="13"/>
      <c r="BZN359" s="13"/>
      <c r="BZO359" s="13"/>
      <c r="BZP359" s="13"/>
      <c r="BZQ359" s="13"/>
      <c r="BZR359" s="13"/>
      <c r="BZS359" s="13"/>
      <c r="BZT359" s="13"/>
      <c r="BZU359" s="13"/>
      <c r="BZV359" s="13"/>
      <c r="BZW359" s="13"/>
      <c r="BZX359" s="13"/>
      <c r="BZY359" s="13"/>
      <c r="BZZ359" s="13"/>
      <c r="CAA359" s="13"/>
      <c r="CAB359" s="13"/>
      <c r="CAC359" s="13"/>
      <c r="CAD359" s="13"/>
      <c r="CAE359" s="13"/>
      <c r="CAF359" s="13"/>
      <c r="CAG359" s="13"/>
      <c r="CAH359" s="13"/>
      <c r="CAI359" s="13"/>
      <c r="CAJ359" s="13"/>
      <c r="CAK359" s="13"/>
      <c r="CAL359" s="13"/>
      <c r="CAM359" s="13"/>
      <c r="CAN359" s="13"/>
      <c r="CAO359" s="13"/>
      <c r="CAP359" s="13"/>
      <c r="CAQ359" s="13"/>
      <c r="CAR359" s="13"/>
      <c r="CAS359" s="13"/>
      <c r="CAT359" s="13"/>
      <c r="CAU359" s="13"/>
      <c r="CAV359" s="13"/>
      <c r="CAW359" s="13"/>
      <c r="CAX359" s="13"/>
      <c r="CAY359" s="13"/>
      <c r="CAZ359" s="13"/>
      <c r="CBA359" s="13"/>
      <c r="CBB359" s="13"/>
      <c r="CBC359" s="13"/>
      <c r="CBD359" s="13"/>
      <c r="CBE359" s="13"/>
      <c r="CBF359" s="13"/>
      <c r="CBG359" s="13"/>
      <c r="CBH359" s="13"/>
      <c r="CBI359" s="13"/>
      <c r="CBJ359" s="13"/>
      <c r="CBK359" s="13"/>
      <c r="CBL359" s="13"/>
      <c r="CBM359" s="13"/>
      <c r="CBN359" s="13"/>
      <c r="CBO359" s="13"/>
      <c r="CBP359" s="13"/>
      <c r="CBQ359" s="13"/>
      <c r="CBR359" s="13"/>
      <c r="CBS359" s="13"/>
      <c r="CBT359" s="13"/>
      <c r="CBU359" s="13"/>
      <c r="CBV359" s="13"/>
      <c r="CBW359" s="13"/>
      <c r="CBX359" s="13"/>
      <c r="CBY359" s="13"/>
      <c r="CBZ359" s="13"/>
      <c r="CCA359" s="13"/>
      <c r="CCB359" s="13"/>
      <c r="CCC359" s="13"/>
      <c r="CCD359" s="13"/>
      <c r="CCE359" s="13"/>
      <c r="CCF359" s="13"/>
      <c r="CCG359" s="13"/>
      <c r="CCH359" s="13"/>
      <c r="CCI359" s="13"/>
      <c r="CCJ359" s="13"/>
      <c r="CCK359" s="13"/>
      <c r="CCL359" s="13"/>
      <c r="CCM359" s="13"/>
      <c r="CCN359" s="13"/>
      <c r="CCO359" s="13"/>
      <c r="CCP359" s="13"/>
      <c r="CCQ359" s="13"/>
      <c r="CCR359" s="13"/>
      <c r="CCS359" s="13"/>
      <c r="CCT359" s="13"/>
      <c r="CCU359" s="13"/>
      <c r="CCV359" s="13"/>
      <c r="CCW359" s="13"/>
      <c r="CCX359" s="13"/>
      <c r="CCY359" s="13"/>
      <c r="CCZ359" s="13"/>
      <c r="CDA359" s="13"/>
      <c r="CDB359" s="13"/>
      <c r="CDC359" s="13"/>
      <c r="CDD359" s="13"/>
      <c r="CDE359" s="13"/>
      <c r="CDF359" s="13"/>
      <c r="CDG359" s="13"/>
      <c r="CDH359" s="13"/>
      <c r="CDI359" s="13"/>
      <c r="CDJ359" s="13"/>
      <c r="CDK359" s="13"/>
      <c r="CDL359" s="13"/>
      <c r="CDM359" s="13"/>
      <c r="CDN359" s="13"/>
      <c r="CDO359" s="13"/>
      <c r="CDP359" s="13"/>
      <c r="CDQ359" s="13"/>
      <c r="CDR359" s="13"/>
      <c r="CDS359" s="13"/>
      <c r="CDT359" s="13"/>
      <c r="CDU359" s="13"/>
      <c r="CDV359" s="13"/>
      <c r="CDW359" s="13"/>
      <c r="CDX359" s="13"/>
      <c r="CDY359" s="13"/>
      <c r="CDZ359" s="13"/>
      <c r="CEA359" s="13"/>
      <c r="CEB359" s="13"/>
      <c r="CEC359" s="13"/>
      <c r="CED359" s="13"/>
      <c r="CEE359" s="13"/>
      <c r="CEF359" s="13"/>
      <c r="CEG359" s="13"/>
      <c r="CEH359" s="13"/>
      <c r="CEI359" s="13"/>
      <c r="CEJ359" s="13"/>
      <c r="CEK359" s="13"/>
      <c r="CEL359" s="13"/>
      <c r="CEM359" s="13"/>
      <c r="CEN359" s="13"/>
      <c r="CEO359" s="13"/>
      <c r="CEP359" s="13"/>
      <c r="CEQ359" s="13"/>
      <c r="CER359" s="13"/>
      <c r="CES359" s="13"/>
      <c r="CET359" s="13"/>
      <c r="CEU359" s="13"/>
      <c r="CEV359" s="13"/>
      <c r="CEW359" s="13"/>
      <c r="CEX359" s="13"/>
      <c r="CEY359" s="13"/>
      <c r="CEZ359" s="13"/>
      <c r="CFA359" s="13"/>
      <c r="CFB359" s="13"/>
      <c r="CFC359" s="13"/>
      <c r="CFD359" s="13"/>
      <c r="CFE359" s="13"/>
      <c r="CFF359" s="13"/>
      <c r="CFG359" s="13"/>
      <c r="CFH359" s="13"/>
      <c r="CFI359" s="13"/>
      <c r="CFJ359" s="13"/>
      <c r="CFK359" s="13"/>
      <c r="CFL359" s="13"/>
      <c r="CFM359" s="13"/>
      <c r="CFN359" s="13"/>
      <c r="CFO359" s="13"/>
      <c r="CFP359" s="13"/>
      <c r="CFQ359" s="13"/>
      <c r="CFR359" s="13"/>
      <c r="CFS359" s="13"/>
      <c r="CFT359" s="13"/>
      <c r="CFU359" s="13"/>
      <c r="CFV359" s="13"/>
      <c r="CFW359" s="13"/>
      <c r="CFX359" s="13"/>
      <c r="CFY359" s="13"/>
      <c r="CFZ359" s="13"/>
      <c r="CGA359" s="13"/>
      <c r="CGB359" s="13"/>
      <c r="CGC359" s="13"/>
      <c r="CGD359" s="13"/>
      <c r="CGE359" s="13"/>
      <c r="CGF359" s="13"/>
      <c r="CGG359" s="13"/>
      <c r="CGH359" s="13"/>
      <c r="CGI359" s="13"/>
      <c r="CGJ359" s="13"/>
      <c r="CGK359" s="13"/>
      <c r="CGL359" s="13"/>
      <c r="CGM359" s="13"/>
      <c r="CGN359" s="13"/>
      <c r="CGO359" s="13"/>
      <c r="CGP359" s="13"/>
      <c r="CGQ359" s="13"/>
      <c r="CGR359" s="13"/>
      <c r="CGS359" s="13"/>
      <c r="CGT359" s="13"/>
      <c r="CGU359" s="13"/>
      <c r="CGV359" s="13"/>
      <c r="CGW359" s="13"/>
      <c r="CGX359" s="13"/>
      <c r="CGY359" s="13"/>
      <c r="CGZ359" s="13"/>
      <c r="CHA359" s="13"/>
      <c r="CHB359" s="13"/>
      <c r="CHC359" s="13"/>
      <c r="CHD359" s="13"/>
      <c r="CHE359" s="13"/>
      <c r="CHF359" s="13"/>
      <c r="CHG359" s="13"/>
      <c r="CHH359" s="13"/>
      <c r="CHI359" s="13"/>
      <c r="CHJ359" s="13"/>
      <c r="CHK359" s="13"/>
      <c r="CHL359" s="13"/>
      <c r="CHM359" s="13"/>
      <c r="CHN359" s="13"/>
      <c r="CHO359" s="13"/>
      <c r="CHP359" s="13"/>
      <c r="CHQ359" s="13"/>
      <c r="CHR359" s="13"/>
      <c r="CHS359" s="13"/>
      <c r="CHT359" s="13"/>
      <c r="CHU359" s="13"/>
      <c r="CHV359" s="13"/>
      <c r="CHW359" s="13"/>
      <c r="CHX359" s="13"/>
      <c r="CHY359" s="13"/>
      <c r="CHZ359" s="13"/>
      <c r="CIA359" s="13"/>
      <c r="CIB359" s="13"/>
      <c r="CIC359" s="13"/>
      <c r="CID359" s="13"/>
      <c r="CIE359" s="13"/>
      <c r="CIF359" s="13"/>
      <c r="CIG359" s="13"/>
      <c r="CIH359" s="13"/>
      <c r="CII359" s="13"/>
      <c r="CIJ359" s="13"/>
      <c r="CIK359" s="13"/>
      <c r="CIL359" s="13"/>
      <c r="CIM359" s="13"/>
      <c r="CIN359" s="13"/>
      <c r="CIO359" s="13"/>
      <c r="CIP359" s="13"/>
      <c r="CIQ359" s="13"/>
      <c r="CIR359" s="13"/>
      <c r="CIS359" s="13"/>
      <c r="CIT359" s="13"/>
      <c r="CIU359" s="13"/>
      <c r="CIV359" s="13"/>
      <c r="CIW359" s="13"/>
      <c r="CIX359" s="13"/>
      <c r="CIY359" s="13"/>
      <c r="CIZ359" s="13"/>
      <c r="CJA359" s="13"/>
      <c r="CJB359" s="13"/>
      <c r="CJC359" s="13"/>
      <c r="CJD359" s="13"/>
      <c r="CJE359" s="13"/>
      <c r="CJF359" s="13"/>
      <c r="CJG359" s="13"/>
      <c r="CJH359" s="13"/>
      <c r="CJI359" s="13"/>
      <c r="CJJ359" s="13"/>
      <c r="CJK359" s="13"/>
      <c r="CJL359" s="13"/>
      <c r="CJM359" s="13"/>
      <c r="CJN359" s="13"/>
      <c r="CJO359" s="13"/>
      <c r="CJP359" s="13"/>
      <c r="CJQ359" s="13"/>
      <c r="CJR359" s="13"/>
      <c r="CJS359" s="13"/>
      <c r="CJT359" s="13"/>
      <c r="CJU359" s="13"/>
      <c r="CJV359" s="13"/>
      <c r="CJW359" s="13"/>
      <c r="CJX359" s="13"/>
      <c r="CJY359" s="13"/>
      <c r="CJZ359" s="13"/>
      <c r="CKA359" s="13"/>
      <c r="CKB359" s="13"/>
      <c r="CKC359" s="13"/>
      <c r="CKD359" s="13"/>
      <c r="CKE359" s="13"/>
      <c r="CKF359" s="13"/>
      <c r="CKG359" s="13"/>
      <c r="CKH359" s="13"/>
      <c r="CKI359" s="13"/>
      <c r="CKJ359" s="13"/>
      <c r="CKK359" s="13"/>
      <c r="CKL359" s="13"/>
      <c r="CKM359" s="13"/>
      <c r="CKN359" s="13"/>
      <c r="CKO359" s="13"/>
      <c r="CKP359" s="13"/>
      <c r="CKQ359" s="13"/>
      <c r="CKR359" s="13"/>
      <c r="CKS359" s="13"/>
      <c r="CKT359" s="13"/>
      <c r="CKU359" s="13"/>
      <c r="CKV359" s="13"/>
      <c r="CKW359" s="13"/>
      <c r="CKX359" s="13"/>
      <c r="CKY359" s="13"/>
      <c r="CKZ359" s="13"/>
      <c r="CLA359" s="13"/>
      <c r="CLB359" s="13"/>
      <c r="CLC359" s="13"/>
      <c r="CLD359" s="13"/>
      <c r="CLE359" s="13"/>
      <c r="CLF359" s="13"/>
      <c r="CLG359" s="13"/>
      <c r="CLH359" s="13"/>
      <c r="CLI359" s="13"/>
      <c r="CLJ359" s="13"/>
      <c r="CLK359" s="13"/>
      <c r="CLL359" s="13"/>
      <c r="CLM359" s="13"/>
      <c r="CLN359" s="13"/>
      <c r="CLO359" s="13"/>
      <c r="CLP359" s="13"/>
      <c r="CLQ359" s="13"/>
      <c r="CLR359" s="13"/>
      <c r="CLS359" s="13"/>
      <c r="CLT359" s="13"/>
      <c r="CLU359" s="13"/>
      <c r="CLV359" s="13"/>
      <c r="CLW359" s="13"/>
      <c r="CLX359" s="13"/>
      <c r="CLY359" s="13"/>
      <c r="CLZ359" s="13"/>
      <c r="CMA359" s="13"/>
      <c r="CMB359" s="13"/>
      <c r="CMC359" s="13"/>
      <c r="CMD359" s="13"/>
      <c r="CME359" s="13"/>
      <c r="CMF359" s="13"/>
      <c r="CMG359" s="13"/>
      <c r="CMH359" s="13"/>
      <c r="CMI359" s="13"/>
      <c r="CMJ359" s="13"/>
      <c r="CMK359" s="13"/>
      <c r="CML359" s="13"/>
      <c r="CMM359" s="13"/>
      <c r="CMN359" s="13"/>
      <c r="CMO359" s="13"/>
      <c r="CMP359" s="13"/>
      <c r="CMQ359" s="13"/>
      <c r="CMR359" s="13"/>
      <c r="CMS359" s="13"/>
      <c r="CMT359" s="13"/>
      <c r="CMU359" s="13"/>
      <c r="CMV359" s="13"/>
      <c r="CMW359" s="13"/>
      <c r="CMX359" s="13"/>
      <c r="CMY359" s="13"/>
      <c r="CMZ359" s="13"/>
      <c r="CNA359" s="13"/>
      <c r="CNB359" s="13"/>
      <c r="CNC359" s="13"/>
      <c r="CND359" s="13"/>
      <c r="CNE359" s="13"/>
      <c r="CNF359" s="13"/>
      <c r="CNG359" s="13"/>
      <c r="CNH359" s="13"/>
      <c r="CNI359" s="13"/>
      <c r="CNJ359" s="13"/>
      <c r="CNK359" s="13"/>
      <c r="CNL359" s="13"/>
      <c r="CNM359" s="13"/>
      <c r="CNN359" s="13"/>
      <c r="CNO359" s="13"/>
      <c r="CNP359" s="13"/>
      <c r="CNQ359" s="13"/>
      <c r="CNR359" s="13"/>
      <c r="CNS359" s="13"/>
      <c r="CNT359" s="13"/>
      <c r="CNU359" s="13"/>
      <c r="CNV359" s="13"/>
      <c r="CNW359" s="13"/>
      <c r="CNX359" s="13"/>
      <c r="CNY359" s="13"/>
      <c r="CNZ359" s="13"/>
      <c r="COA359" s="13"/>
      <c r="COB359" s="13"/>
      <c r="COC359" s="13"/>
      <c r="COD359" s="13"/>
      <c r="COE359" s="13"/>
      <c r="COF359" s="13"/>
      <c r="COG359" s="13"/>
      <c r="COH359" s="13"/>
      <c r="COI359" s="13"/>
      <c r="COJ359" s="13"/>
      <c r="COK359" s="13"/>
      <c r="COL359" s="13"/>
      <c r="COM359" s="13"/>
      <c r="CON359" s="13"/>
      <c r="COO359" s="13"/>
      <c r="COP359" s="13"/>
      <c r="COQ359" s="13"/>
      <c r="COR359" s="13"/>
      <c r="COS359" s="13"/>
      <c r="COT359" s="13"/>
      <c r="COU359" s="13"/>
      <c r="COV359" s="13"/>
      <c r="COW359" s="13"/>
      <c r="COX359" s="13"/>
      <c r="COY359" s="13"/>
      <c r="COZ359" s="13"/>
      <c r="CPA359" s="13"/>
      <c r="CPB359" s="13"/>
      <c r="CPC359" s="13"/>
      <c r="CPD359" s="13"/>
      <c r="CPE359" s="13"/>
      <c r="CPF359" s="13"/>
      <c r="CPG359" s="13"/>
      <c r="CPH359" s="13"/>
      <c r="CPI359" s="13"/>
      <c r="CPJ359" s="13"/>
      <c r="CPK359" s="13"/>
      <c r="CPL359" s="13"/>
      <c r="CPM359" s="13"/>
      <c r="CPN359" s="13"/>
      <c r="CPO359" s="13"/>
      <c r="CPP359" s="13"/>
      <c r="CPQ359" s="13"/>
      <c r="CPR359" s="13"/>
      <c r="CPS359" s="13"/>
      <c r="CPT359" s="13"/>
      <c r="CPU359" s="13"/>
      <c r="CPV359" s="13"/>
      <c r="CPW359" s="13"/>
      <c r="CPX359" s="13"/>
      <c r="CPY359" s="13"/>
      <c r="CPZ359" s="13"/>
      <c r="CQA359" s="13"/>
      <c r="CQB359" s="13"/>
      <c r="CQC359" s="13"/>
      <c r="CQD359" s="13"/>
      <c r="CQE359" s="13"/>
      <c r="CQF359" s="13"/>
      <c r="CQG359" s="13"/>
      <c r="CQH359" s="13"/>
      <c r="CQI359" s="13"/>
      <c r="CQJ359" s="13"/>
      <c r="CQK359" s="13"/>
      <c r="CQL359" s="13"/>
      <c r="CQM359" s="13"/>
      <c r="CQN359" s="13"/>
      <c r="CQO359" s="13"/>
      <c r="CQP359" s="13"/>
      <c r="CQQ359" s="13"/>
      <c r="CQR359" s="13"/>
      <c r="CQS359" s="13"/>
      <c r="CQT359" s="13"/>
      <c r="CQU359" s="13"/>
      <c r="CQV359" s="13"/>
      <c r="CQW359" s="13"/>
      <c r="CQX359" s="13"/>
      <c r="CQY359" s="13"/>
      <c r="CQZ359" s="13"/>
      <c r="CRA359" s="13"/>
      <c r="CRB359" s="13"/>
      <c r="CRC359" s="13"/>
      <c r="CRD359" s="13"/>
      <c r="CRE359" s="13"/>
      <c r="CRF359" s="13"/>
      <c r="CRG359" s="13"/>
      <c r="CRH359" s="13"/>
      <c r="CRI359" s="13"/>
      <c r="CRJ359" s="13"/>
      <c r="CRK359" s="13"/>
      <c r="CRL359" s="13"/>
      <c r="CRM359" s="13"/>
      <c r="CRN359" s="13"/>
      <c r="CRO359" s="13"/>
      <c r="CRP359" s="13"/>
      <c r="CRQ359" s="13"/>
      <c r="CRR359" s="13"/>
      <c r="CRS359" s="13"/>
      <c r="CRT359" s="13"/>
      <c r="CRU359" s="13"/>
      <c r="CRV359" s="13"/>
      <c r="CRW359" s="13"/>
      <c r="CRX359" s="13"/>
      <c r="CRY359" s="13"/>
      <c r="CRZ359" s="13"/>
      <c r="CSA359" s="13"/>
      <c r="CSB359" s="13"/>
      <c r="CSC359" s="13"/>
      <c r="CSD359" s="13"/>
      <c r="CSE359" s="13"/>
      <c r="CSF359" s="13"/>
      <c r="CSG359" s="13"/>
      <c r="CSH359" s="13"/>
      <c r="CSI359" s="13"/>
      <c r="CSJ359" s="13"/>
      <c r="CSK359" s="13"/>
      <c r="CSL359" s="13"/>
      <c r="CSM359" s="13"/>
      <c r="CSN359" s="13"/>
      <c r="CSO359" s="13"/>
      <c r="CSP359" s="13"/>
      <c r="CSQ359" s="13"/>
      <c r="CSR359" s="13"/>
      <c r="CSS359" s="13"/>
      <c r="CST359" s="13"/>
      <c r="CSU359" s="13"/>
      <c r="CSV359" s="13"/>
      <c r="CSW359" s="13"/>
      <c r="CSX359" s="13"/>
      <c r="CSY359" s="13"/>
      <c r="CSZ359" s="13"/>
      <c r="CTA359" s="13"/>
      <c r="CTB359" s="13"/>
      <c r="CTC359" s="13"/>
      <c r="CTD359" s="13"/>
      <c r="CTE359" s="13"/>
      <c r="CTF359" s="13"/>
      <c r="CTG359" s="13"/>
      <c r="CTH359" s="13"/>
      <c r="CTI359" s="13"/>
      <c r="CTJ359" s="13"/>
      <c r="CTK359" s="13"/>
      <c r="CTL359" s="13"/>
      <c r="CTM359" s="13"/>
      <c r="CTN359" s="13"/>
      <c r="CTO359" s="13"/>
      <c r="CTP359" s="13"/>
      <c r="CTQ359" s="13"/>
      <c r="CTR359" s="13"/>
      <c r="CTS359" s="13"/>
      <c r="CTT359" s="13"/>
      <c r="CTU359" s="13"/>
      <c r="CTV359" s="13"/>
      <c r="CTW359" s="13"/>
      <c r="CTX359" s="13"/>
      <c r="CTY359" s="13"/>
      <c r="CTZ359" s="13"/>
      <c r="CUA359" s="13"/>
      <c r="CUB359" s="13"/>
      <c r="CUC359" s="13"/>
      <c r="CUD359" s="13"/>
      <c r="CUE359" s="13"/>
      <c r="CUF359" s="13"/>
      <c r="CUG359" s="13"/>
      <c r="CUH359" s="13"/>
      <c r="CUI359" s="13"/>
      <c r="CUJ359" s="13"/>
      <c r="CUK359" s="13"/>
      <c r="CUL359" s="13"/>
      <c r="CUM359" s="13"/>
      <c r="CUN359" s="13"/>
      <c r="CUO359" s="13"/>
      <c r="CUP359" s="13"/>
      <c r="CUQ359" s="13"/>
      <c r="CUR359" s="13"/>
      <c r="CUS359" s="13"/>
      <c r="CUT359" s="13"/>
      <c r="CUU359" s="13"/>
      <c r="CUV359" s="13"/>
      <c r="CUW359" s="13"/>
      <c r="CUX359" s="13"/>
      <c r="CUY359" s="13"/>
      <c r="CUZ359" s="13"/>
      <c r="CVA359" s="13"/>
      <c r="CVB359" s="13"/>
      <c r="CVC359" s="13"/>
      <c r="CVD359" s="13"/>
      <c r="CVE359" s="13"/>
      <c r="CVF359" s="13"/>
      <c r="CVG359" s="13"/>
      <c r="CVH359" s="13"/>
      <c r="CVI359" s="13"/>
      <c r="CVJ359" s="13"/>
      <c r="CVK359" s="13"/>
      <c r="CVL359" s="13"/>
      <c r="CVM359" s="13"/>
      <c r="CVN359" s="13"/>
      <c r="CVO359" s="13"/>
      <c r="CVP359" s="13"/>
      <c r="CVQ359" s="13"/>
      <c r="CVR359" s="13"/>
      <c r="CVS359" s="13"/>
      <c r="CVT359" s="13"/>
      <c r="CVU359" s="13"/>
      <c r="CVV359" s="13"/>
      <c r="CVW359" s="13"/>
      <c r="CVX359" s="13"/>
      <c r="CVY359" s="13"/>
      <c r="CVZ359" s="13"/>
      <c r="CWA359" s="13"/>
      <c r="CWB359" s="13"/>
      <c r="CWC359" s="13"/>
      <c r="CWD359" s="13"/>
      <c r="CWE359" s="13"/>
      <c r="CWF359" s="13"/>
      <c r="CWG359" s="13"/>
      <c r="CWH359" s="13"/>
      <c r="CWI359" s="13"/>
      <c r="CWJ359" s="13"/>
      <c r="CWK359" s="13"/>
      <c r="CWL359" s="13"/>
      <c r="CWM359" s="13"/>
      <c r="CWN359" s="13"/>
      <c r="CWO359" s="13"/>
      <c r="CWP359" s="13"/>
      <c r="CWQ359" s="13"/>
      <c r="CWR359" s="13"/>
      <c r="CWS359" s="13"/>
      <c r="CWT359" s="13"/>
      <c r="CWU359" s="13"/>
      <c r="CWV359" s="13"/>
      <c r="CWW359" s="13"/>
      <c r="CWX359" s="13"/>
      <c r="CWY359" s="13"/>
      <c r="CWZ359" s="13"/>
      <c r="CXA359" s="13"/>
      <c r="CXB359" s="13"/>
      <c r="CXC359" s="13"/>
      <c r="CXD359" s="13"/>
      <c r="CXE359" s="13"/>
      <c r="CXF359" s="13"/>
      <c r="CXG359" s="13"/>
      <c r="CXH359" s="13"/>
      <c r="CXI359" s="13"/>
      <c r="CXJ359" s="13"/>
      <c r="CXK359" s="13"/>
      <c r="CXL359" s="13"/>
      <c r="CXM359" s="13"/>
      <c r="CXN359" s="13"/>
      <c r="CXO359" s="13"/>
      <c r="CXP359" s="13"/>
      <c r="CXQ359" s="13"/>
      <c r="CXR359" s="13"/>
      <c r="CXS359" s="13"/>
      <c r="CXT359" s="13"/>
      <c r="CXU359" s="13"/>
      <c r="CXV359" s="13"/>
      <c r="CXW359" s="13"/>
      <c r="CXX359" s="13"/>
      <c r="CXY359" s="13"/>
      <c r="CXZ359" s="13"/>
      <c r="CYA359" s="13"/>
      <c r="CYB359" s="13"/>
      <c r="CYC359" s="13"/>
      <c r="CYD359" s="13"/>
      <c r="CYE359" s="13"/>
      <c r="CYF359" s="13"/>
      <c r="CYG359" s="13"/>
      <c r="CYH359" s="13"/>
      <c r="CYI359" s="13"/>
      <c r="CYJ359" s="13"/>
      <c r="CYK359" s="13"/>
      <c r="CYL359" s="13"/>
      <c r="CYM359" s="13"/>
      <c r="CYN359" s="13"/>
      <c r="CYO359" s="13"/>
      <c r="CYP359" s="13"/>
      <c r="CYQ359" s="13"/>
      <c r="CYR359" s="13"/>
      <c r="CYS359" s="13"/>
      <c r="CYT359" s="13"/>
      <c r="CYU359" s="13"/>
      <c r="CYV359" s="13"/>
      <c r="CYW359" s="13"/>
      <c r="CYX359" s="13"/>
      <c r="CYY359" s="13"/>
      <c r="CYZ359" s="13"/>
      <c r="CZA359" s="13"/>
      <c r="CZB359" s="13"/>
      <c r="CZC359" s="13"/>
      <c r="CZD359" s="13"/>
      <c r="CZE359" s="13"/>
      <c r="CZF359" s="13"/>
      <c r="CZG359" s="13"/>
      <c r="CZH359" s="13"/>
      <c r="CZI359" s="13"/>
      <c r="CZJ359" s="13"/>
      <c r="CZK359" s="13"/>
      <c r="CZL359" s="13"/>
      <c r="CZM359" s="13"/>
      <c r="CZN359" s="13"/>
      <c r="CZO359" s="13"/>
      <c r="CZP359" s="13"/>
      <c r="CZQ359" s="13"/>
      <c r="CZR359" s="13"/>
      <c r="CZS359" s="13"/>
      <c r="CZT359" s="13"/>
      <c r="CZU359" s="13"/>
      <c r="CZV359" s="13"/>
      <c r="CZW359" s="13"/>
      <c r="CZX359" s="13"/>
      <c r="CZY359" s="13"/>
      <c r="CZZ359" s="13"/>
      <c r="DAA359" s="13"/>
      <c r="DAB359" s="13"/>
      <c r="DAC359" s="13"/>
      <c r="DAD359" s="13"/>
      <c r="DAE359" s="13"/>
      <c r="DAF359" s="13"/>
      <c r="DAG359" s="13"/>
      <c r="DAH359" s="13"/>
      <c r="DAI359" s="13"/>
      <c r="DAJ359" s="13"/>
      <c r="DAK359" s="13"/>
      <c r="DAL359" s="13"/>
      <c r="DAM359" s="13"/>
      <c r="DAN359" s="13"/>
      <c r="DAO359" s="13"/>
      <c r="DAP359" s="13"/>
      <c r="DAQ359" s="13"/>
      <c r="DAR359" s="13"/>
      <c r="DAS359" s="13"/>
      <c r="DAT359" s="13"/>
      <c r="DAU359" s="13"/>
      <c r="DAV359" s="13"/>
      <c r="DAW359" s="13"/>
      <c r="DAX359" s="13"/>
      <c r="DAY359" s="13"/>
      <c r="DAZ359" s="13"/>
      <c r="DBA359" s="13"/>
      <c r="DBB359" s="13"/>
      <c r="DBC359" s="13"/>
      <c r="DBD359" s="13"/>
      <c r="DBE359" s="13"/>
      <c r="DBF359" s="13"/>
      <c r="DBG359" s="13"/>
      <c r="DBH359" s="13"/>
      <c r="DBI359" s="13"/>
      <c r="DBJ359" s="13"/>
      <c r="DBK359" s="13"/>
      <c r="DBL359" s="13"/>
      <c r="DBM359" s="13"/>
      <c r="DBN359" s="13"/>
      <c r="DBO359" s="13"/>
      <c r="DBP359" s="13"/>
      <c r="DBQ359" s="13"/>
      <c r="DBR359" s="13"/>
      <c r="DBS359" s="13"/>
      <c r="DBT359" s="13"/>
      <c r="DBU359" s="13"/>
      <c r="DBV359" s="13"/>
      <c r="DBW359" s="13"/>
      <c r="DBX359" s="13"/>
      <c r="DBY359" s="13"/>
      <c r="DBZ359" s="13"/>
      <c r="DCA359" s="13"/>
      <c r="DCB359" s="13"/>
      <c r="DCC359" s="13"/>
      <c r="DCD359" s="13"/>
      <c r="DCE359" s="13"/>
      <c r="DCF359" s="13"/>
      <c r="DCG359" s="13"/>
      <c r="DCH359" s="13"/>
      <c r="DCI359" s="13"/>
      <c r="DCJ359" s="13"/>
      <c r="DCK359" s="13"/>
      <c r="DCL359" s="13"/>
      <c r="DCM359" s="13"/>
      <c r="DCN359" s="13"/>
      <c r="DCO359" s="13"/>
      <c r="DCP359" s="13"/>
      <c r="DCQ359" s="13"/>
      <c r="DCR359" s="13"/>
      <c r="DCS359" s="13"/>
      <c r="DCT359" s="13"/>
      <c r="DCU359" s="13"/>
      <c r="DCV359" s="13"/>
      <c r="DCW359" s="13"/>
      <c r="DCX359" s="13"/>
      <c r="DCY359" s="13"/>
      <c r="DCZ359" s="13"/>
      <c r="DDA359" s="13"/>
      <c r="DDB359" s="13"/>
      <c r="DDC359" s="13"/>
      <c r="DDD359" s="13"/>
      <c r="DDE359" s="13"/>
      <c r="DDF359" s="13"/>
      <c r="DDG359" s="13"/>
      <c r="DDH359" s="13"/>
      <c r="DDI359" s="13"/>
      <c r="DDJ359" s="13"/>
      <c r="DDK359" s="13"/>
      <c r="DDL359" s="13"/>
      <c r="DDM359" s="13"/>
      <c r="DDN359" s="13"/>
      <c r="DDO359" s="13"/>
      <c r="DDP359" s="13"/>
      <c r="DDQ359" s="13"/>
      <c r="DDR359" s="13"/>
      <c r="DDS359" s="13"/>
      <c r="DDT359" s="13"/>
      <c r="DDU359" s="13"/>
      <c r="DDV359" s="13"/>
      <c r="DDW359" s="13"/>
      <c r="DDX359" s="13"/>
      <c r="DDY359" s="13"/>
      <c r="DDZ359" s="13"/>
      <c r="DEA359" s="13"/>
      <c r="DEB359" s="13"/>
      <c r="DEC359" s="13"/>
      <c r="DED359" s="13"/>
      <c r="DEE359" s="13"/>
      <c r="DEF359" s="13"/>
      <c r="DEG359" s="13"/>
      <c r="DEH359" s="13"/>
      <c r="DEI359" s="13"/>
      <c r="DEJ359" s="13"/>
      <c r="DEK359" s="13"/>
      <c r="DEL359" s="13"/>
      <c r="DEM359" s="13"/>
      <c r="DEN359" s="13"/>
      <c r="DEO359" s="13"/>
      <c r="DEP359" s="13"/>
      <c r="DEQ359" s="13"/>
      <c r="DER359" s="13"/>
      <c r="DES359" s="13"/>
      <c r="DET359" s="13"/>
      <c r="DEU359" s="13"/>
      <c r="DEV359" s="13"/>
      <c r="DEW359" s="13"/>
      <c r="DEX359" s="13"/>
      <c r="DEY359" s="13"/>
      <c r="DEZ359" s="13"/>
      <c r="DFA359" s="13"/>
      <c r="DFB359" s="13"/>
      <c r="DFC359" s="13"/>
      <c r="DFD359" s="13"/>
      <c r="DFE359" s="13"/>
      <c r="DFF359" s="13"/>
      <c r="DFG359" s="13"/>
      <c r="DFH359" s="13"/>
      <c r="DFI359" s="13"/>
      <c r="DFJ359" s="13"/>
      <c r="DFK359" s="13"/>
      <c r="DFL359" s="13"/>
      <c r="DFM359" s="13"/>
      <c r="DFN359" s="13"/>
      <c r="DFO359" s="13"/>
      <c r="DFP359" s="13"/>
      <c r="DFQ359" s="13"/>
      <c r="DFR359" s="13"/>
      <c r="DFS359" s="13"/>
      <c r="DFT359" s="13"/>
      <c r="DFU359" s="13"/>
      <c r="DFV359" s="13"/>
      <c r="DFW359" s="13"/>
      <c r="DFX359" s="13"/>
      <c r="DFY359" s="13"/>
      <c r="DFZ359" s="13"/>
      <c r="DGA359" s="13"/>
      <c r="DGB359" s="13"/>
      <c r="DGC359" s="13"/>
      <c r="DGD359" s="13"/>
      <c r="DGE359" s="13"/>
      <c r="DGF359" s="13"/>
      <c r="DGG359" s="13"/>
      <c r="DGH359" s="13"/>
      <c r="DGI359" s="13"/>
      <c r="DGJ359" s="13"/>
      <c r="DGK359" s="13"/>
      <c r="DGL359" s="13"/>
      <c r="DGM359" s="13"/>
      <c r="DGN359" s="13"/>
      <c r="DGO359" s="13"/>
      <c r="DGP359" s="13"/>
      <c r="DGQ359" s="13"/>
      <c r="DGR359" s="13"/>
      <c r="DGS359" s="13"/>
      <c r="DGT359" s="13"/>
      <c r="DGU359" s="13"/>
      <c r="DGV359" s="13"/>
      <c r="DGW359" s="13"/>
      <c r="DGX359" s="13"/>
      <c r="DGY359" s="13"/>
      <c r="DGZ359" s="13"/>
      <c r="DHA359" s="13"/>
      <c r="DHB359" s="13"/>
      <c r="DHC359" s="13"/>
      <c r="DHD359" s="13"/>
      <c r="DHE359" s="13"/>
      <c r="DHF359" s="13"/>
      <c r="DHG359" s="13"/>
      <c r="DHH359" s="13"/>
      <c r="DHI359" s="13"/>
      <c r="DHJ359" s="13"/>
      <c r="DHK359" s="13"/>
      <c r="DHL359" s="13"/>
      <c r="DHM359" s="13"/>
      <c r="DHN359" s="13"/>
      <c r="DHO359" s="13"/>
      <c r="DHP359" s="13"/>
      <c r="DHQ359" s="13"/>
      <c r="DHR359" s="13"/>
      <c r="DHS359" s="13"/>
      <c r="DHT359" s="13"/>
      <c r="DHU359" s="13"/>
      <c r="DHV359" s="13"/>
      <c r="DHW359" s="13"/>
      <c r="DHX359" s="13"/>
      <c r="DHY359" s="13"/>
      <c r="DHZ359" s="13"/>
      <c r="DIA359" s="13"/>
      <c r="DIB359" s="13"/>
      <c r="DIC359" s="13"/>
      <c r="DID359" s="13"/>
      <c r="DIE359" s="13"/>
      <c r="DIF359" s="13"/>
      <c r="DIG359" s="13"/>
      <c r="DIH359" s="13"/>
      <c r="DII359" s="13"/>
      <c r="DIJ359" s="13"/>
      <c r="DIK359" s="13"/>
      <c r="DIL359" s="13"/>
      <c r="DIM359" s="13"/>
      <c r="DIN359" s="13"/>
      <c r="DIO359" s="13"/>
      <c r="DIP359" s="13"/>
      <c r="DIQ359" s="13"/>
      <c r="DIR359" s="13"/>
      <c r="DIS359" s="13"/>
      <c r="DIT359" s="13"/>
      <c r="DIU359" s="13"/>
      <c r="DIV359" s="13"/>
      <c r="DIW359" s="13"/>
      <c r="DIX359" s="13"/>
      <c r="DIY359" s="13"/>
      <c r="DIZ359" s="13"/>
      <c r="DJA359" s="13"/>
      <c r="DJB359" s="13"/>
      <c r="DJC359" s="13"/>
      <c r="DJD359" s="13"/>
      <c r="DJE359" s="13"/>
      <c r="DJF359" s="13"/>
      <c r="DJG359" s="13"/>
      <c r="DJH359" s="13"/>
      <c r="DJI359" s="13"/>
      <c r="DJJ359" s="13"/>
      <c r="DJK359" s="13"/>
      <c r="DJL359" s="13"/>
      <c r="DJM359" s="13"/>
      <c r="DJN359" s="13"/>
      <c r="DJO359" s="13"/>
      <c r="DJP359" s="13"/>
      <c r="DJQ359" s="13"/>
      <c r="DJR359" s="13"/>
      <c r="DJS359" s="13"/>
      <c r="DJT359" s="13"/>
      <c r="DJU359" s="13"/>
      <c r="DJV359" s="13"/>
      <c r="DJW359" s="13"/>
      <c r="DJX359" s="13"/>
      <c r="DJY359" s="13"/>
      <c r="DJZ359" s="13"/>
      <c r="DKA359" s="13"/>
      <c r="DKB359" s="13"/>
      <c r="DKC359" s="13"/>
      <c r="DKD359" s="13"/>
      <c r="DKE359" s="13"/>
      <c r="DKF359" s="13"/>
      <c r="DKG359" s="13"/>
      <c r="DKH359" s="13"/>
      <c r="DKI359" s="13"/>
      <c r="DKJ359" s="13"/>
      <c r="DKK359" s="13"/>
      <c r="DKL359" s="13"/>
      <c r="DKM359" s="13"/>
      <c r="DKN359" s="13"/>
      <c r="DKO359" s="13"/>
      <c r="DKP359" s="13"/>
      <c r="DKQ359" s="13"/>
      <c r="DKR359" s="13"/>
      <c r="DKS359" s="13"/>
      <c r="DKT359" s="13"/>
      <c r="DKU359" s="13"/>
      <c r="DKV359" s="13"/>
      <c r="DKW359" s="13"/>
      <c r="DKX359" s="13"/>
      <c r="DKY359" s="13"/>
      <c r="DKZ359" s="13"/>
      <c r="DLA359" s="13"/>
      <c r="DLB359" s="13"/>
      <c r="DLC359" s="13"/>
      <c r="DLD359" s="13"/>
      <c r="DLE359" s="13"/>
      <c r="DLF359" s="13"/>
      <c r="DLG359" s="13"/>
      <c r="DLH359" s="13"/>
      <c r="DLI359" s="13"/>
      <c r="DLJ359" s="13"/>
      <c r="DLK359" s="13"/>
      <c r="DLL359" s="13"/>
      <c r="DLM359" s="13"/>
      <c r="DLN359" s="13"/>
      <c r="DLO359" s="13"/>
      <c r="DLP359" s="13"/>
      <c r="DLQ359" s="13"/>
      <c r="DLR359" s="13"/>
      <c r="DLS359" s="13"/>
      <c r="DLT359" s="13"/>
      <c r="DLU359" s="13"/>
      <c r="DLV359" s="13"/>
      <c r="DLW359" s="13"/>
      <c r="DLX359" s="13"/>
      <c r="DLY359" s="13"/>
      <c r="DLZ359" s="13"/>
      <c r="DMA359" s="13"/>
      <c r="DMB359" s="13"/>
      <c r="DMC359" s="13"/>
      <c r="DMD359" s="13"/>
      <c r="DME359" s="13"/>
      <c r="DMF359" s="13"/>
      <c r="DMG359" s="13"/>
      <c r="DMH359" s="13"/>
      <c r="DMI359" s="13"/>
      <c r="DMJ359" s="13"/>
      <c r="DMK359" s="13"/>
      <c r="DML359" s="13"/>
      <c r="DMM359" s="13"/>
      <c r="DMN359" s="13"/>
      <c r="DMO359" s="13"/>
      <c r="DMP359" s="13"/>
      <c r="DMQ359" s="13"/>
      <c r="DMR359" s="13"/>
      <c r="DMS359" s="13"/>
      <c r="DMT359" s="13"/>
      <c r="DMU359" s="13"/>
      <c r="DMV359" s="13"/>
      <c r="DMW359" s="13"/>
      <c r="DMX359" s="13"/>
      <c r="DMY359" s="13"/>
      <c r="DMZ359" s="13"/>
      <c r="DNA359" s="13"/>
      <c r="DNB359" s="13"/>
      <c r="DNC359" s="13"/>
      <c r="DND359" s="13"/>
      <c r="DNE359" s="13"/>
      <c r="DNF359" s="13"/>
      <c r="DNG359" s="13"/>
      <c r="DNH359" s="13"/>
      <c r="DNI359" s="13"/>
      <c r="DNJ359" s="13"/>
      <c r="DNK359" s="13"/>
      <c r="DNL359" s="13"/>
      <c r="DNM359" s="13"/>
      <c r="DNN359" s="13"/>
      <c r="DNO359" s="13"/>
      <c r="DNP359" s="13"/>
      <c r="DNQ359" s="13"/>
      <c r="DNR359" s="13"/>
      <c r="DNS359" s="13"/>
      <c r="DNT359" s="13"/>
      <c r="DNU359" s="13"/>
      <c r="DNV359" s="13"/>
      <c r="DNW359" s="13"/>
      <c r="DNX359" s="13"/>
      <c r="DNY359" s="13"/>
      <c r="DNZ359" s="13"/>
      <c r="DOA359" s="13"/>
      <c r="DOB359" s="13"/>
      <c r="DOC359" s="13"/>
      <c r="DOD359" s="13"/>
      <c r="DOE359" s="13"/>
      <c r="DOF359" s="13"/>
      <c r="DOG359" s="13"/>
      <c r="DOH359" s="13"/>
      <c r="DOI359" s="13"/>
      <c r="DOJ359" s="13"/>
      <c r="DOK359" s="13"/>
      <c r="DOL359" s="13"/>
      <c r="DOM359" s="13"/>
      <c r="DON359" s="13"/>
      <c r="DOO359" s="13"/>
      <c r="DOP359" s="13"/>
      <c r="DOQ359" s="13"/>
      <c r="DOR359" s="13"/>
      <c r="DOS359" s="13"/>
      <c r="DOT359" s="13"/>
      <c r="DOU359" s="13"/>
      <c r="DOV359" s="13"/>
      <c r="DOW359" s="13"/>
      <c r="DOX359" s="13"/>
      <c r="DOY359" s="13"/>
      <c r="DOZ359" s="13"/>
      <c r="DPA359" s="13"/>
      <c r="DPB359" s="13"/>
      <c r="DPC359" s="13"/>
      <c r="DPD359" s="13"/>
      <c r="DPE359" s="13"/>
      <c r="DPF359" s="13"/>
      <c r="DPG359" s="13"/>
      <c r="DPH359" s="13"/>
      <c r="DPI359" s="13"/>
      <c r="DPJ359" s="13"/>
      <c r="DPK359" s="13"/>
      <c r="DPL359" s="13"/>
      <c r="DPM359" s="13"/>
      <c r="DPN359" s="13"/>
      <c r="DPO359" s="13"/>
      <c r="DPP359" s="13"/>
      <c r="DPQ359" s="13"/>
      <c r="DPR359" s="13"/>
      <c r="DPS359" s="13"/>
      <c r="DPT359" s="13"/>
      <c r="DPU359" s="13"/>
      <c r="DPV359" s="13"/>
      <c r="DPW359" s="13"/>
      <c r="DPX359" s="13"/>
      <c r="DPY359" s="13"/>
      <c r="DPZ359" s="13"/>
      <c r="DQA359" s="13"/>
      <c r="DQB359" s="13"/>
      <c r="DQC359" s="13"/>
      <c r="DQD359" s="13"/>
      <c r="DQE359" s="13"/>
      <c r="DQF359" s="13"/>
      <c r="DQG359" s="13"/>
      <c r="DQH359" s="13"/>
      <c r="DQI359" s="13"/>
      <c r="DQJ359" s="13"/>
      <c r="DQK359" s="13"/>
      <c r="DQL359" s="13"/>
      <c r="DQM359" s="13"/>
      <c r="DQN359" s="13"/>
      <c r="DQO359" s="13"/>
      <c r="DQP359" s="13"/>
      <c r="DQQ359" s="13"/>
      <c r="DQR359" s="13"/>
      <c r="DQS359" s="13"/>
      <c r="DQT359" s="13"/>
      <c r="DQU359" s="13"/>
      <c r="DQV359" s="13"/>
      <c r="DQW359" s="13"/>
      <c r="DQX359" s="13"/>
      <c r="DQY359" s="13"/>
      <c r="DQZ359" s="13"/>
      <c r="DRA359" s="13"/>
      <c r="DRB359" s="13"/>
      <c r="DRC359" s="13"/>
      <c r="DRD359" s="13"/>
      <c r="DRE359" s="13"/>
      <c r="DRF359" s="13"/>
      <c r="DRG359" s="13"/>
      <c r="DRH359" s="13"/>
      <c r="DRI359" s="13"/>
      <c r="DRJ359" s="13"/>
      <c r="DRK359" s="13"/>
      <c r="DRL359" s="13"/>
      <c r="DRM359" s="13"/>
      <c r="DRN359" s="13"/>
      <c r="DRO359" s="13"/>
      <c r="DRP359" s="13"/>
      <c r="DRQ359" s="13"/>
      <c r="DRR359" s="13"/>
      <c r="DRS359" s="13"/>
      <c r="DRT359" s="13"/>
      <c r="DRU359" s="13"/>
      <c r="DRV359" s="13"/>
      <c r="DRW359" s="13"/>
      <c r="DRX359" s="13"/>
      <c r="DRY359" s="13"/>
      <c r="DRZ359" s="13"/>
      <c r="DSA359" s="13"/>
      <c r="DSB359" s="13"/>
      <c r="DSC359" s="13"/>
      <c r="DSD359" s="13"/>
      <c r="DSE359" s="13"/>
      <c r="DSF359" s="13"/>
      <c r="DSG359" s="13"/>
      <c r="DSH359" s="13"/>
      <c r="DSI359" s="13"/>
      <c r="DSJ359" s="13"/>
      <c r="DSK359" s="13"/>
      <c r="DSL359" s="13"/>
      <c r="DSM359" s="13"/>
      <c r="DSN359" s="13"/>
      <c r="DSO359" s="13"/>
      <c r="DSP359" s="13"/>
      <c r="DSQ359" s="13"/>
      <c r="DSR359" s="13"/>
      <c r="DSS359" s="13"/>
      <c r="DST359" s="13"/>
      <c r="DSU359" s="13"/>
      <c r="DSV359" s="13"/>
      <c r="DSW359" s="13"/>
      <c r="DSX359" s="13"/>
      <c r="DSY359" s="13"/>
      <c r="DSZ359" s="13"/>
      <c r="DTA359" s="13"/>
      <c r="DTB359" s="13"/>
      <c r="DTC359" s="13"/>
      <c r="DTD359" s="13"/>
      <c r="DTE359" s="13"/>
      <c r="DTF359" s="13"/>
      <c r="DTG359" s="13"/>
      <c r="DTH359" s="13"/>
      <c r="DTI359" s="13"/>
      <c r="DTJ359" s="13"/>
      <c r="DTK359" s="13"/>
      <c r="DTL359" s="13"/>
      <c r="DTM359" s="13"/>
      <c r="DTN359" s="13"/>
      <c r="DTO359" s="13"/>
      <c r="DTP359" s="13"/>
      <c r="DTQ359" s="13"/>
      <c r="DTR359" s="13"/>
      <c r="DTS359" s="13"/>
      <c r="DTT359" s="13"/>
      <c r="DTU359" s="13"/>
      <c r="DTV359" s="13"/>
      <c r="DTW359" s="13"/>
      <c r="DTX359" s="13"/>
      <c r="DTY359" s="13"/>
      <c r="DTZ359" s="13"/>
      <c r="DUA359" s="13"/>
      <c r="DUB359" s="13"/>
      <c r="DUC359" s="13"/>
      <c r="DUD359" s="13"/>
      <c r="DUE359" s="13"/>
      <c r="DUF359" s="13"/>
      <c r="DUG359" s="13"/>
      <c r="DUH359" s="13"/>
      <c r="DUI359" s="13"/>
      <c r="DUJ359" s="13"/>
      <c r="DUK359" s="13"/>
      <c r="DUL359" s="13"/>
      <c r="DUM359" s="13"/>
      <c r="DUN359" s="13"/>
      <c r="DUO359" s="13"/>
      <c r="DUP359" s="13"/>
      <c r="DUQ359" s="13"/>
      <c r="DUR359" s="13"/>
      <c r="DUS359" s="13"/>
      <c r="DUT359" s="13"/>
      <c r="DUU359" s="13"/>
      <c r="DUV359" s="13"/>
      <c r="DUW359" s="13"/>
      <c r="DUX359" s="13"/>
      <c r="DUY359" s="13"/>
      <c r="DUZ359" s="13"/>
      <c r="DVA359" s="13"/>
      <c r="DVB359" s="13"/>
      <c r="DVC359" s="13"/>
      <c r="DVD359" s="13"/>
      <c r="DVE359" s="13"/>
      <c r="DVF359" s="13"/>
      <c r="DVG359" s="13"/>
      <c r="DVH359" s="13"/>
      <c r="DVI359" s="13"/>
      <c r="DVJ359" s="13"/>
      <c r="DVK359" s="13"/>
      <c r="DVL359" s="13"/>
      <c r="DVM359" s="13"/>
      <c r="DVN359" s="13"/>
      <c r="DVO359" s="13"/>
      <c r="DVP359" s="13"/>
      <c r="DVQ359" s="13"/>
      <c r="DVR359" s="13"/>
      <c r="DVS359" s="13"/>
      <c r="DVT359" s="13"/>
      <c r="DVU359" s="13"/>
      <c r="DVV359" s="13"/>
      <c r="DVW359" s="13"/>
      <c r="DVX359" s="13"/>
      <c r="DVY359" s="13"/>
      <c r="DVZ359" s="13"/>
      <c r="DWA359" s="13"/>
      <c r="DWB359" s="13"/>
      <c r="DWC359" s="13"/>
      <c r="DWD359" s="13"/>
      <c r="DWE359" s="13"/>
      <c r="DWF359" s="13"/>
      <c r="DWG359" s="13"/>
      <c r="DWH359" s="13"/>
      <c r="DWI359" s="13"/>
      <c r="DWJ359" s="13"/>
      <c r="DWK359" s="13"/>
      <c r="DWL359" s="13"/>
      <c r="DWM359" s="13"/>
      <c r="DWN359" s="13"/>
      <c r="DWO359" s="13"/>
      <c r="DWP359" s="13"/>
      <c r="DWQ359" s="13"/>
      <c r="DWR359" s="13"/>
      <c r="DWS359" s="13"/>
      <c r="DWT359" s="13"/>
      <c r="DWU359" s="13"/>
      <c r="DWV359" s="13"/>
      <c r="DWW359" s="13"/>
      <c r="DWX359" s="13"/>
      <c r="DWY359" s="13"/>
      <c r="DWZ359" s="13"/>
      <c r="DXA359" s="13"/>
      <c r="DXB359" s="13"/>
      <c r="DXC359" s="13"/>
      <c r="DXD359" s="13"/>
      <c r="DXE359" s="13"/>
      <c r="DXF359" s="13"/>
      <c r="DXG359" s="13"/>
      <c r="DXH359" s="13"/>
      <c r="DXI359" s="13"/>
      <c r="DXJ359" s="13"/>
      <c r="DXK359" s="13"/>
      <c r="DXL359" s="13"/>
      <c r="DXM359" s="13"/>
      <c r="DXN359" s="13"/>
      <c r="DXO359" s="13"/>
      <c r="DXP359" s="13"/>
      <c r="DXQ359" s="13"/>
      <c r="DXR359" s="13"/>
      <c r="DXS359" s="13"/>
      <c r="DXT359" s="13"/>
      <c r="DXU359" s="13"/>
      <c r="DXV359" s="13"/>
      <c r="DXW359" s="13"/>
      <c r="DXX359" s="13"/>
      <c r="DXY359" s="13"/>
      <c r="DXZ359" s="13"/>
      <c r="DYA359" s="13"/>
      <c r="DYB359" s="13"/>
      <c r="DYC359" s="13"/>
      <c r="DYD359" s="13"/>
      <c r="DYE359" s="13"/>
      <c r="DYF359" s="13"/>
      <c r="DYG359" s="13"/>
      <c r="DYH359" s="13"/>
      <c r="DYI359" s="13"/>
      <c r="DYJ359" s="13"/>
      <c r="DYK359" s="13"/>
      <c r="DYL359" s="13"/>
      <c r="DYM359" s="13"/>
      <c r="DYN359" s="13"/>
      <c r="DYO359" s="13"/>
      <c r="DYP359" s="13"/>
      <c r="DYQ359" s="13"/>
      <c r="DYR359" s="13"/>
      <c r="DYS359" s="13"/>
      <c r="DYT359" s="13"/>
      <c r="DYU359" s="13"/>
      <c r="DYV359" s="13"/>
      <c r="DYW359" s="13"/>
      <c r="DYX359" s="13"/>
      <c r="DYY359" s="13"/>
      <c r="DYZ359" s="13"/>
      <c r="DZA359" s="13"/>
      <c r="DZB359" s="13"/>
      <c r="DZC359" s="13"/>
      <c r="DZD359" s="13"/>
      <c r="DZE359" s="13"/>
      <c r="DZF359" s="13"/>
      <c r="DZG359" s="13"/>
      <c r="DZH359" s="13"/>
      <c r="DZI359" s="13"/>
      <c r="DZJ359" s="13"/>
      <c r="DZK359" s="13"/>
      <c r="DZL359" s="13"/>
      <c r="DZM359" s="13"/>
      <c r="DZN359" s="13"/>
      <c r="DZO359" s="13"/>
      <c r="DZP359" s="13"/>
      <c r="DZQ359" s="13"/>
      <c r="DZR359" s="13"/>
      <c r="DZS359" s="13"/>
      <c r="DZT359" s="13"/>
      <c r="DZU359" s="13"/>
      <c r="DZV359" s="13"/>
      <c r="DZW359" s="13"/>
      <c r="DZX359" s="13"/>
      <c r="DZY359" s="13"/>
      <c r="DZZ359" s="13"/>
      <c r="EAA359" s="13"/>
      <c r="EAB359" s="13"/>
      <c r="EAC359" s="13"/>
      <c r="EAD359" s="13"/>
      <c r="EAE359" s="13"/>
      <c r="EAF359" s="13"/>
      <c r="EAG359" s="13"/>
      <c r="EAH359" s="13"/>
      <c r="EAI359" s="13"/>
      <c r="EAJ359" s="13"/>
      <c r="EAK359" s="13"/>
      <c r="EAL359" s="13"/>
      <c r="EAM359" s="13"/>
      <c r="EAN359" s="13"/>
      <c r="EAO359" s="13"/>
      <c r="EAP359" s="13"/>
      <c r="EAQ359" s="13"/>
      <c r="EAR359" s="13"/>
      <c r="EAS359" s="13"/>
      <c r="EAT359" s="13"/>
      <c r="EAU359" s="13"/>
      <c r="EAV359" s="13"/>
      <c r="EAW359" s="13"/>
      <c r="EAX359" s="13"/>
      <c r="EAY359" s="13"/>
      <c r="EAZ359" s="13"/>
      <c r="EBA359" s="13"/>
      <c r="EBB359" s="13"/>
      <c r="EBC359" s="13"/>
      <c r="EBD359" s="13"/>
      <c r="EBE359" s="13"/>
      <c r="EBF359" s="13"/>
      <c r="EBG359" s="13"/>
      <c r="EBH359" s="13"/>
      <c r="EBI359" s="13"/>
      <c r="EBJ359" s="13"/>
      <c r="EBK359" s="13"/>
      <c r="EBL359" s="13"/>
      <c r="EBM359" s="13"/>
      <c r="EBN359" s="13"/>
      <c r="EBO359" s="13"/>
      <c r="EBP359" s="13"/>
      <c r="EBQ359" s="13"/>
      <c r="EBR359" s="13"/>
      <c r="EBS359" s="13"/>
      <c r="EBT359" s="13"/>
      <c r="EBU359" s="13"/>
      <c r="EBV359" s="13"/>
      <c r="EBW359" s="13"/>
      <c r="EBX359" s="13"/>
      <c r="EBY359" s="13"/>
      <c r="EBZ359" s="13"/>
      <c r="ECA359" s="13"/>
      <c r="ECB359" s="13"/>
      <c r="ECC359" s="13"/>
      <c r="ECD359" s="13"/>
      <c r="ECE359" s="13"/>
      <c r="ECF359" s="13"/>
      <c r="ECG359" s="13"/>
      <c r="ECH359" s="13"/>
      <c r="ECI359" s="13"/>
      <c r="ECJ359" s="13"/>
      <c r="ECK359" s="13"/>
      <c r="ECL359" s="13"/>
      <c r="ECM359" s="13"/>
      <c r="ECN359" s="13"/>
      <c r="ECO359" s="13"/>
      <c r="ECP359" s="13"/>
      <c r="ECQ359" s="13"/>
      <c r="ECR359" s="13"/>
      <c r="ECS359" s="13"/>
      <c r="ECT359" s="13"/>
      <c r="ECU359" s="13"/>
      <c r="ECV359" s="13"/>
      <c r="ECW359" s="13"/>
      <c r="ECX359" s="13"/>
      <c r="ECY359" s="13"/>
      <c r="ECZ359" s="13"/>
      <c r="EDA359" s="13"/>
      <c r="EDB359" s="13"/>
      <c r="EDC359" s="13"/>
      <c r="EDD359" s="13"/>
      <c r="EDE359" s="13"/>
      <c r="EDF359" s="13"/>
      <c r="EDG359" s="13"/>
      <c r="EDH359" s="13"/>
      <c r="EDI359" s="13"/>
      <c r="EDJ359" s="13"/>
      <c r="EDK359" s="13"/>
      <c r="EDL359" s="13"/>
      <c r="EDM359" s="13"/>
      <c r="EDN359" s="13"/>
      <c r="EDO359" s="13"/>
      <c r="EDP359" s="13"/>
      <c r="EDQ359" s="13"/>
      <c r="EDR359" s="13"/>
      <c r="EDS359" s="13"/>
      <c r="EDT359" s="13"/>
      <c r="EDU359" s="13"/>
      <c r="EDV359" s="13"/>
      <c r="EDW359" s="13"/>
      <c r="EDX359" s="13"/>
      <c r="EDY359" s="13"/>
      <c r="EDZ359" s="13"/>
      <c r="EEA359" s="13"/>
      <c r="EEB359" s="13"/>
      <c r="EEC359" s="13"/>
      <c r="EED359" s="13"/>
      <c r="EEE359" s="13"/>
      <c r="EEF359" s="13"/>
      <c r="EEG359" s="13"/>
      <c r="EEH359" s="13"/>
      <c r="EEI359" s="13"/>
      <c r="EEJ359" s="13"/>
      <c r="EEK359" s="13"/>
      <c r="EEL359" s="13"/>
      <c r="EEM359" s="13"/>
      <c r="EEN359" s="13"/>
      <c r="EEO359" s="13"/>
      <c r="EEP359" s="13"/>
      <c r="EEQ359" s="13"/>
      <c r="EER359" s="13"/>
      <c r="EES359" s="13"/>
      <c r="EET359" s="13"/>
      <c r="EEU359" s="13"/>
      <c r="EEV359" s="13"/>
      <c r="EEW359" s="13"/>
      <c r="EEX359" s="13"/>
      <c r="EEY359" s="13"/>
      <c r="EEZ359" s="13"/>
      <c r="EFA359" s="13"/>
      <c r="EFB359" s="13"/>
      <c r="EFC359" s="13"/>
      <c r="EFD359" s="13"/>
      <c r="EFE359" s="13"/>
      <c r="EFF359" s="13"/>
      <c r="EFG359" s="13"/>
      <c r="EFH359" s="13"/>
      <c r="EFI359" s="13"/>
      <c r="EFJ359" s="13"/>
      <c r="EFK359" s="13"/>
      <c r="EFL359" s="13"/>
      <c r="EFM359" s="13"/>
      <c r="EFN359" s="13"/>
      <c r="EFO359" s="13"/>
      <c r="EFP359" s="13"/>
      <c r="EFQ359" s="13"/>
      <c r="EFR359" s="13"/>
      <c r="EFS359" s="13"/>
      <c r="EFT359" s="13"/>
      <c r="EFU359" s="13"/>
      <c r="EFV359" s="13"/>
      <c r="EFW359" s="13"/>
      <c r="EFX359" s="13"/>
      <c r="EFY359" s="13"/>
      <c r="EFZ359" s="13"/>
      <c r="EGA359" s="13"/>
      <c r="EGB359" s="13"/>
      <c r="EGC359" s="13"/>
      <c r="EGD359" s="13"/>
      <c r="EGE359" s="13"/>
      <c r="EGF359" s="13"/>
      <c r="EGG359" s="13"/>
      <c r="EGH359" s="13"/>
      <c r="EGI359" s="13"/>
      <c r="EGJ359" s="13"/>
      <c r="EGK359" s="13"/>
      <c r="EGL359" s="13"/>
      <c r="EGM359" s="13"/>
      <c r="EGN359" s="13"/>
      <c r="EGO359" s="13"/>
      <c r="EGP359" s="13"/>
      <c r="EGQ359" s="13"/>
      <c r="EGR359" s="13"/>
      <c r="EGS359" s="13"/>
      <c r="EGT359" s="13"/>
      <c r="EGU359" s="13"/>
      <c r="EGV359" s="13"/>
      <c r="EGW359" s="13"/>
      <c r="EGX359" s="13"/>
      <c r="EGY359" s="13"/>
      <c r="EGZ359" s="13"/>
      <c r="EHA359" s="13"/>
      <c r="EHB359" s="13"/>
      <c r="EHC359" s="13"/>
      <c r="EHD359" s="13"/>
      <c r="EHE359" s="13"/>
      <c r="EHF359" s="13"/>
      <c r="EHG359" s="13"/>
      <c r="EHH359" s="13"/>
      <c r="EHI359" s="13"/>
      <c r="EHJ359" s="13"/>
      <c r="EHK359" s="13"/>
      <c r="EHL359" s="13"/>
      <c r="EHM359" s="13"/>
      <c r="EHN359" s="13"/>
      <c r="EHO359" s="13"/>
      <c r="EHP359" s="13"/>
      <c r="EHQ359" s="13"/>
      <c r="EHR359" s="13"/>
      <c r="EHS359" s="13"/>
      <c r="EHT359" s="13"/>
      <c r="EHU359" s="13"/>
      <c r="EHV359" s="13"/>
      <c r="EHW359" s="13"/>
      <c r="EHX359" s="13"/>
      <c r="EHY359" s="13"/>
      <c r="EHZ359" s="13"/>
      <c r="EIA359" s="13"/>
      <c r="EIB359" s="13"/>
      <c r="EIC359" s="13"/>
      <c r="EID359" s="13"/>
      <c r="EIE359" s="13"/>
      <c r="EIF359" s="13"/>
      <c r="EIG359" s="13"/>
      <c r="EIH359" s="13"/>
      <c r="EII359" s="13"/>
      <c r="EIJ359" s="13"/>
      <c r="EIK359" s="13"/>
      <c r="EIL359" s="13"/>
      <c r="EIM359" s="13"/>
      <c r="EIN359" s="13"/>
      <c r="EIO359" s="13"/>
      <c r="EIP359" s="13"/>
      <c r="EIQ359" s="13"/>
      <c r="EIR359" s="13"/>
      <c r="EIS359" s="13"/>
      <c r="EIT359" s="13"/>
      <c r="EIU359" s="13"/>
      <c r="EIV359" s="13"/>
      <c r="EIW359" s="13"/>
      <c r="EIX359" s="13"/>
      <c r="EIY359" s="13"/>
      <c r="EIZ359" s="13"/>
      <c r="EJA359" s="13"/>
      <c r="EJB359" s="13"/>
      <c r="EJC359" s="13"/>
      <c r="EJD359" s="13"/>
      <c r="EJE359" s="13"/>
      <c r="EJF359" s="13"/>
      <c r="EJG359" s="13"/>
      <c r="EJH359" s="13"/>
      <c r="EJI359" s="13"/>
      <c r="EJJ359" s="13"/>
      <c r="EJK359" s="13"/>
      <c r="EJL359" s="13"/>
      <c r="EJM359" s="13"/>
      <c r="EJN359" s="13"/>
      <c r="EJO359" s="13"/>
      <c r="EJP359" s="13"/>
      <c r="EJQ359" s="13"/>
      <c r="EJR359" s="13"/>
      <c r="EJS359" s="13"/>
      <c r="EJT359" s="13"/>
      <c r="EJU359" s="13"/>
      <c r="EJV359" s="13"/>
      <c r="EJW359" s="13"/>
      <c r="EJX359" s="13"/>
      <c r="EJY359" s="13"/>
      <c r="EJZ359" s="13"/>
      <c r="EKA359" s="13"/>
      <c r="EKB359" s="13"/>
      <c r="EKC359" s="13"/>
      <c r="EKD359" s="13"/>
      <c r="EKE359" s="13"/>
      <c r="EKF359" s="13"/>
      <c r="EKG359" s="13"/>
      <c r="EKH359" s="13"/>
      <c r="EKI359" s="13"/>
      <c r="EKJ359" s="13"/>
      <c r="EKK359" s="13"/>
      <c r="EKL359" s="13"/>
      <c r="EKM359" s="13"/>
      <c r="EKN359" s="13"/>
      <c r="EKO359" s="13"/>
      <c r="EKP359" s="13"/>
      <c r="EKQ359" s="13"/>
      <c r="EKR359" s="13"/>
      <c r="EKS359" s="13"/>
      <c r="EKT359" s="13"/>
      <c r="EKU359" s="13"/>
      <c r="EKV359" s="13"/>
      <c r="EKW359" s="13"/>
      <c r="EKX359" s="13"/>
      <c r="EKY359" s="13"/>
      <c r="EKZ359" s="13"/>
      <c r="ELA359" s="13"/>
      <c r="ELB359" s="13"/>
      <c r="ELC359" s="13"/>
      <c r="ELD359" s="13"/>
      <c r="ELE359" s="13"/>
      <c r="ELF359" s="13"/>
      <c r="ELG359" s="13"/>
      <c r="ELH359" s="13"/>
      <c r="ELI359" s="13"/>
      <c r="ELJ359" s="13"/>
      <c r="ELK359" s="13"/>
      <c r="ELL359" s="13"/>
      <c r="ELM359" s="13"/>
      <c r="ELN359" s="13"/>
      <c r="ELO359" s="13"/>
      <c r="ELP359" s="13"/>
      <c r="ELQ359" s="13"/>
      <c r="ELR359" s="13"/>
      <c r="ELS359" s="13"/>
      <c r="ELT359" s="13"/>
      <c r="ELU359" s="13"/>
      <c r="ELV359" s="13"/>
      <c r="ELW359" s="13"/>
      <c r="ELX359" s="13"/>
      <c r="ELY359" s="13"/>
      <c r="ELZ359" s="13"/>
      <c r="EMA359" s="13"/>
      <c r="EMB359" s="13"/>
      <c r="EMC359" s="13"/>
      <c r="EMD359" s="13"/>
      <c r="EME359" s="13"/>
      <c r="EMF359" s="13"/>
      <c r="EMG359" s="13"/>
      <c r="EMH359" s="13"/>
      <c r="EMI359" s="13"/>
      <c r="EMJ359" s="13"/>
      <c r="EMK359" s="13"/>
      <c r="EML359" s="13"/>
      <c r="EMM359" s="13"/>
      <c r="EMN359" s="13"/>
      <c r="EMO359" s="13"/>
      <c r="EMP359" s="13"/>
      <c r="EMQ359" s="13"/>
      <c r="EMR359" s="13"/>
      <c r="EMS359" s="13"/>
      <c r="EMT359" s="13"/>
      <c r="EMU359" s="13"/>
      <c r="EMV359" s="13"/>
      <c r="EMW359" s="13"/>
      <c r="EMX359" s="13"/>
      <c r="EMY359" s="13"/>
      <c r="EMZ359" s="13"/>
      <c r="ENA359" s="13"/>
      <c r="ENB359" s="13"/>
      <c r="ENC359" s="13"/>
      <c r="END359" s="13"/>
      <c r="ENE359" s="13"/>
      <c r="ENF359" s="13"/>
      <c r="ENG359" s="13"/>
      <c r="ENH359" s="13"/>
      <c r="ENI359" s="13"/>
      <c r="ENJ359" s="13"/>
      <c r="ENK359" s="13"/>
      <c r="ENL359" s="13"/>
      <c r="ENM359" s="13"/>
      <c r="ENN359" s="13"/>
      <c r="ENO359" s="13"/>
      <c r="ENP359" s="13"/>
      <c r="ENQ359" s="13"/>
      <c r="ENR359" s="13"/>
      <c r="ENS359" s="13"/>
      <c r="ENT359" s="13"/>
      <c r="ENU359" s="13"/>
      <c r="ENV359" s="13"/>
      <c r="ENW359" s="13"/>
      <c r="ENX359" s="13"/>
      <c r="ENY359" s="13"/>
      <c r="ENZ359" s="13"/>
      <c r="EOA359" s="13"/>
      <c r="EOB359" s="13"/>
      <c r="EOC359" s="13"/>
      <c r="EOD359" s="13"/>
      <c r="EOE359" s="13"/>
      <c r="EOF359" s="13"/>
      <c r="EOG359" s="13"/>
      <c r="EOH359" s="13"/>
      <c r="EOI359" s="13"/>
      <c r="EOJ359" s="13"/>
      <c r="EOK359" s="13"/>
      <c r="EOL359" s="13"/>
      <c r="EOM359" s="13"/>
      <c r="EON359" s="13"/>
      <c r="EOO359" s="13"/>
      <c r="EOP359" s="13"/>
      <c r="EOQ359" s="13"/>
      <c r="EOR359" s="13"/>
      <c r="EOS359" s="13"/>
      <c r="EOT359" s="13"/>
      <c r="EOU359" s="13"/>
      <c r="EOV359" s="13"/>
      <c r="EOW359" s="13"/>
      <c r="EOX359" s="13"/>
      <c r="EOY359" s="13"/>
      <c r="EOZ359" s="13"/>
      <c r="EPA359" s="13"/>
      <c r="EPB359" s="13"/>
      <c r="EPC359" s="13"/>
      <c r="EPD359" s="13"/>
      <c r="EPE359" s="13"/>
      <c r="EPF359" s="13"/>
      <c r="EPG359" s="13"/>
      <c r="EPH359" s="13"/>
      <c r="EPI359" s="13"/>
      <c r="EPJ359" s="13"/>
      <c r="EPK359" s="13"/>
      <c r="EPL359" s="13"/>
      <c r="EPM359" s="13"/>
      <c r="EPN359" s="13"/>
      <c r="EPO359" s="13"/>
      <c r="EPP359" s="13"/>
      <c r="EPQ359" s="13"/>
      <c r="EPR359" s="13"/>
      <c r="EPS359" s="13"/>
      <c r="EPT359" s="13"/>
      <c r="EPU359" s="13"/>
      <c r="EPV359" s="13"/>
      <c r="EPW359" s="13"/>
      <c r="EPX359" s="13"/>
      <c r="EPY359" s="13"/>
      <c r="EPZ359" s="13"/>
      <c r="EQA359" s="13"/>
      <c r="EQB359" s="13"/>
      <c r="EQC359" s="13"/>
      <c r="EQD359" s="13"/>
      <c r="EQE359" s="13"/>
      <c r="EQF359" s="13"/>
      <c r="EQG359" s="13"/>
      <c r="EQH359" s="13"/>
      <c r="EQI359" s="13"/>
      <c r="EQJ359" s="13"/>
      <c r="EQK359" s="13"/>
      <c r="EQL359" s="13"/>
      <c r="EQM359" s="13"/>
      <c r="EQN359" s="13"/>
      <c r="EQO359" s="13"/>
      <c r="EQP359" s="13"/>
      <c r="EQQ359" s="13"/>
      <c r="EQR359" s="13"/>
      <c r="EQS359" s="13"/>
      <c r="EQT359" s="13"/>
      <c r="EQU359" s="13"/>
      <c r="EQV359" s="13"/>
      <c r="EQW359" s="13"/>
      <c r="EQX359" s="13"/>
      <c r="EQY359" s="13"/>
      <c r="EQZ359" s="13"/>
      <c r="ERA359" s="13"/>
      <c r="ERB359" s="13"/>
      <c r="ERC359" s="13"/>
      <c r="ERD359" s="13"/>
      <c r="ERE359" s="13"/>
      <c r="ERF359" s="13"/>
      <c r="ERG359" s="13"/>
      <c r="ERH359" s="13"/>
      <c r="ERI359" s="13"/>
      <c r="ERJ359" s="13"/>
      <c r="ERK359" s="13"/>
      <c r="ERL359" s="13"/>
      <c r="ERM359" s="13"/>
      <c r="ERN359" s="13"/>
      <c r="ERO359" s="13"/>
      <c r="ERP359" s="13"/>
      <c r="ERQ359" s="13"/>
      <c r="ERR359" s="13"/>
      <c r="ERS359" s="13"/>
      <c r="ERT359" s="13"/>
      <c r="ERU359" s="13"/>
      <c r="ERV359" s="13"/>
      <c r="ERW359" s="13"/>
      <c r="ERX359" s="13"/>
      <c r="ERY359" s="13"/>
      <c r="ERZ359" s="13"/>
      <c r="ESA359" s="13"/>
      <c r="ESB359" s="13"/>
      <c r="ESC359" s="13"/>
      <c r="ESD359" s="13"/>
      <c r="ESE359" s="13"/>
      <c r="ESF359" s="13"/>
      <c r="ESG359" s="13"/>
      <c r="ESH359" s="13"/>
      <c r="ESI359" s="13"/>
      <c r="ESJ359" s="13"/>
      <c r="ESK359" s="13"/>
      <c r="ESL359" s="13"/>
      <c r="ESM359" s="13"/>
      <c r="ESN359" s="13"/>
      <c r="ESO359" s="13"/>
      <c r="ESP359" s="13"/>
      <c r="ESQ359" s="13"/>
      <c r="ESR359" s="13"/>
      <c r="ESS359" s="13"/>
      <c r="EST359" s="13"/>
      <c r="ESU359" s="13"/>
      <c r="ESV359" s="13"/>
      <c r="ESW359" s="13"/>
      <c r="ESX359" s="13"/>
      <c r="ESY359" s="13"/>
      <c r="ESZ359" s="13"/>
      <c r="ETA359" s="13"/>
      <c r="ETB359" s="13"/>
      <c r="ETC359" s="13"/>
      <c r="ETD359" s="13"/>
      <c r="ETE359" s="13"/>
      <c r="ETF359" s="13"/>
      <c r="ETG359" s="13"/>
      <c r="ETH359" s="13"/>
      <c r="ETI359" s="13"/>
      <c r="ETJ359" s="13"/>
      <c r="ETK359" s="13"/>
      <c r="ETL359" s="13"/>
      <c r="ETM359" s="13"/>
      <c r="ETN359" s="13"/>
      <c r="ETO359" s="13"/>
      <c r="ETP359" s="13"/>
      <c r="ETQ359" s="13"/>
      <c r="ETR359" s="13"/>
      <c r="ETS359" s="13"/>
      <c r="ETT359" s="13"/>
      <c r="ETU359" s="13"/>
      <c r="ETV359" s="13"/>
      <c r="ETW359" s="13"/>
      <c r="ETX359" s="13"/>
      <c r="ETY359" s="13"/>
      <c r="ETZ359" s="13"/>
      <c r="EUA359" s="13"/>
      <c r="EUB359" s="13"/>
      <c r="EUC359" s="13"/>
      <c r="EUD359" s="13"/>
      <c r="EUE359" s="13"/>
      <c r="EUF359" s="13"/>
      <c r="EUG359" s="13"/>
      <c r="EUH359" s="13"/>
      <c r="EUI359" s="13"/>
      <c r="EUJ359" s="13"/>
      <c r="EUK359" s="13"/>
      <c r="EUL359" s="13"/>
      <c r="EUM359" s="13"/>
      <c r="EUN359" s="13"/>
      <c r="EUO359" s="13"/>
      <c r="EUP359" s="13"/>
      <c r="EUQ359" s="13"/>
      <c r="EUR359" s="13"/>
      <c r="EUS359" s="13"/>
      <c r="EUT359" s="13"/>
      <c r="EUU359" s="13"/>
      <c r="EUV359" s="13"/>
      <c r="EUW359" s="13"/>
      <c r="EUX359" s="13"/>
      <c r="EUY359" s="13"/>
      <c r="EUZ359" s="13"/>
      <c r="EVA359" s="13"/>
      <c r="EVB359" s="13"/>
      <c r="EVC359" s="13"/>
      <c r="EVD359" s="13"/>
      <c r="EVE359" s="13"/>
      <c r="EVF359" s="13"/>
      <c r="EVG359" s="13"/>
      <c r="EVH359" s="13"/>
      <c r="EVI359" s="13"/>
      <c r="EVJ359" s="13"/>
      <c r="EVK359" s="13"/>
      <c r="EVL359" s="13"/>
      <c r="EVM359" s="13"/>
      <c r="EVN359" s="13"/>
      <c r="EVO359" s="13"/>
      <c r="EVP359" s="13"/>
      <c r="EVQ359" s="13"/>
      <c r="EVR359" s="13"/>
      <c r="EVS359" s="13"/>
      <c r="EVT359" s="13"/>
      <c r="EVU359" s="13"/>
      <c r="EVV359" s="13"/>
      <c r="EVW359" s="13"/>
      <c r="EVX359" s="13"/>
      <c r="EVY359" s="13"/>
      <c r="EVZ359" s="13"/>
      <c r="EWA359" s="13"/>
      <c r="EWB359" s="13"/>
      <c r="EWC359" s="13"/>
      <c r="EWD359" s="13"/>
      <c r="EWE359" s="13"/>
      <c r="EWF359" s="13"/>
      <c r="EWG359" s="13"/>
      <c r="EWH359" s="13"/>
      <c r="EWI359" s="13"/>
      <c r="EWJ359" s="13"/>
      <c r="EWK359" s="13"/>
      <c r="EWL359" s="13"/>
      <c r="EWM359" s="13"/>
      <c r="EWN359" s="13"/>
      <c r="EWO359" s="13"/>
      <c r="EWP359" s="13"/>
      <c r="EWQ359" s="13"/>
      <c r="EWR359" s="13"/>
      <c r="EWS359" s="13"/>
      <c r="EWT359" s="13"/>
      <c r="EWU359" s="13"/>
      <c r="EWV359" s="13"/>
      <c r="EWW359" s="13"/>
      <c r="EWX359" s="13"/>
      <c r="EWY359" s="13"/>
      <c r="EWZ359" s="13"/>
      <c r="EXA359" s="13"/>
      <c r="EXB359" s="13"/>
      <c r="EXC359" s="13"/>
      <c r="EXD359" s="13"/>
      <c r="EXE359" s="13"/>
      <c r="EXF359" s="13"/>
      <c r="EXG359" s="13"/>
      <c r="EXH359" s="13"/>
      <c r="EXI359" s="13"/>
      <c r="EXJ359" s="13"/>
      <c r="EXK359" s="13"/>
      <c r="EXL359" s="13"/>
      <c r="EXM359" s="13"/>
      <c r="EXN359" s="13"/>
      <c r="EXO359" s="13"/>
      <c r="EXP359" s="13"/>
      <c r="EXQ359" s="13"/>
      <c r="EXR359" s="13"/>
      <c r="EXS359" s="13"/>
      <c r="EXT359" s="13"/>
      <c r="EXU359" s="13"/>
      <c r="EXV359" s="13"/>
      <c r="EXW359" s="13"/>
      <c r="EXX359" s="13"/>
      <c r="EXY359" s="13"/>
      <c r="EXZ359" s="13"/>
      <c r="EYA359" s="13"/>
      <c r="EYB359" s="13"/>
      <c r="EYC359" s="13"/>
      <c r="EYD359" s="13"/>
      <c r="EYE359" s="13"/>
      <c r="EYF359" s="13"/>
      <c r="EYG359" s="13"/>
      <c r="EYH359" s="13"/>
      <c r="EYI359" s="13"/>
      <c r="EYJ359" s="13"/>
      <c r="EYK359" s="13"/>
      <c r="EYL359" s="13"/>
      <c r="EYM359" s="13"/>
      <c r="EYN359" s="13"/>
      <c r="EYO359" s="13"/>
      <c r="EYP359" s="13"/>
      <c r="EYQ359" s="13"/>
      <c r="EYR359" s="13"/>
      <c r="EYS359" s="13"/>
      <c r="EYT359" s="13"/>
      <c r="EYU359" s="13"/>
      <c r="EYV359" s="13"/>
      <c r="EYW359" s="13"/>
      <c r="EYX359" s="13"/>
      <c r="EYY359" s="13"/>
      <c r="EYZ359" s="13"/>
      <c r="EZA359" s="13"/>
      <c r="EZB359" s="13"/>
      <c r="EZC359" s="13"/>
      <c r="EZD359" s="13"/>
      <c r="EZE359" s="13"/>
      <c r="EZF359" s="13"/>
      <c r="EZG359" s="13"/>
      <c r="EZH359" s="13"/>
      <c r="EZI359" s="13"/>
      <c r="EZJ359" s="13"/>
      <c r="EZK359" s="13"/>
      <c r="EZL359" s="13"/>
      <c r="EZM359" s="13"/>
      <c r="EZN359" s="13"/>
      <c r="EZO359" s="13"/>
      <c r="EZP359" s="13"/>
      <c r="EZQ359" s="13"/>
      <c r="EZR359" s="13"/>
      <c r="EZS359" s="13"/>
      <c r="EZT359" s="13"/>
      <c r="EZU359" s="13"/>
      <c r="EZV359" s="13"/>
      <c r="EZW359" s="13"/>
      <c r="EZX359" s="13"/>
      <c r="EZY359" s="13"/>
      <c r="EZZ359" s="13"/>
      <c r="FAA359" s="13"/>
      <c r="FAB359" s="13"/>
      <c r="FAC359" s="13"/>
      <c r="FAD359" s="13"/>
      <c r="FAE359" s="13"/>
      <c r="FAF359" s="13"/>
      <c r="FAG359" s="13"/>
      <c r="FAH359" s="13"/>
      <c r="FAI359" s="13"/>
      <c r="FAJ359" s="13"/>
      <c r="FAK359" s="13"/>
      <c r="FAL359" s="13"/>
      <c r="FAM359" s="13"/>
      <c r="FAN359" s="13"/>
      <c r="FAO359" s="13"/>
      <c r="FAP359" s="13"/>
      <c r="FAQ359" s="13"/>
      <c r="FAR359" s="13"/>
      <c r="FAS359" s="13"/>
      <c r="FAT359" s="13"/>
      <c r="FAU359" s="13"/>
      <c r="FAV359" s="13"/>
      <c r="FAW359" s="13"/>
      <c r="FAX359" s="13"/>
      <c r="FAY359" s="13"/>
      <c r="FAZ359" s="13"/>
      <c r="FBA359" s="13"/>
      <c r="FBB359" s="13"/>
      <c r="FBC359" s="13"/>
      <c r="FBD359" s="13"/>
      <c r="FBE359" s="13"/>
      <c r="FBF359" s="13"/>
      <c r="FBG359" s="13"/>
      <c r="FBH359" s="13"/>
      <c r="FBI359" s="13"/>
      <c r="FBJ359" s="13"/>
      <c r="FBK359" s="13"/>
      <c r="FBL359" s="13"/>
      <c r="FBM359" s="13"/>
      <c r="FBN359" s="13"/>
      <c r="FBO359" s="13"/>
      <c r="FBP359" s="13"/>
      <c r="FBQ359" s="13"/>
      <c r="FBR359" s="13"/>
      <c r="FBS359" s="13"/>
      <c r="FBT359" s="13"/>
      <c r="FBU359" s="13"/>
      <c r="FBV359" s="13"/>
      <c r="FBW359" s="13"/>
      <c r="FBX359" s="13"/>
      <c r="FBY359" s="13"/>
      <c r="FBZ359" s="13"/>
      <c r="FCA359" s="13"/>
      <c r="FCB359" s="13"/>
      <c r="FCC359" s="13"/>
      <c r="FCD359" s="13"/>
      <c r="FCE359" s="13"/>
      <c r="FCF359" s="13"/>
      <c r="FCG359" s="13"/>
      <c r="FCH359" s="13"/>
      <c r="FCI359" s="13"/>
      <c r="FCJ359" s="13"/>
      <c r="FCK359" s="13"/>
      <c r="FCL359" s="13"/>
      <c r="FCM359" s="13"/>
      <c r="FCN359" s="13"/>
      <c r="FCO359" s="13"/>
      <c r="FCP359" s="13"/>
      <c r="FCQ359" s="13"/>
      <c r="FCR359" s="13"/>
      <c r="FCS359" s="13"/>
      <c r="FCT359" s="13"/>
      <c r="FCU359" s="13"/>
      <c r="FCV359" s="13"/>
      <c r="FCW359" s="13"/>
      <c r="FCX359" s="13"/>
      <c r="FCY359" s="13"/>
      <c r="FCZ359" s="13"/>
      <c r="FDA359" s="13"/>
      <c r="FDB359" s="13"/>
      <c r="FDC359" s="13"/>
      <c r="FDD359" s="13"/>
      <c r="FDE359" s="13"/>
      <c r="FDF359" s="13"/>
      <c r="FDG359" s="13"/>
      <c r="FDH359" s="13"/>
      <c r="FDI359" s="13"/>
      <c r="FDJ359" s="13"/>
      <c r="FDK359" s="13"/>
      <c r="FDL359" s="13"/>
      <c r="FDM359" s="13"/>
      <c r="FDN359" s="13"/>
      <c r="FDO359" s="13"/>
      <c r="FDP359" s="13"/>
      <c r="FDQ359" s="13"/>
      <c r="FDR359" s="13"/>
      <c r="FDS359" s="13"/>
      <c r="FDT359" s="13"/>
      <c r="FDU359" s="13"/>
      <c r="FDV359" s="13"/>
      <c r="FDW359" s="13"/>
      <c r="FDX359" s="13"/>
      <c r="FDY359" s="13"/>
      <c r="FDZ359" s="13"/>
      <c r="FEA359" s="13"/>
      <c r="FEB359" s="13"/>
      <c r="FEC359" s="13"/>
      <c r="FED359" s="13"/>
      <c r="FEE359" s="13"/>
      <c r="FEF359" s="13"/>
      <c r="FEG359" s="13"/>
      <c r="FEH359" s="13"/>
      <c r="FEI359" s="13"/>
      <c r="FEJ359" s="13"/>
      <c r="FEK359" s="13"/>
      <c r="FEL359" s="13"/>
      <c r="FEM359" s="13"/>
      <c r="FEN359" s="13"/>
      <c r="FEO359" s="13"/>
      <c r="FEP359" s="13"/>
      <c r="FEQ359" s="13"/>
      <c r="FER359" s="13"/>
      <c r="FES359" s="13"/>
      <c r="FET359" s="13"/>
      <c r="FEU359" s="13"/>
      <c r="FEV359" s="13"/>
      <c r="FEW359" s="13"/>
      <c r="FEX359" s="13"/>
      <c r="FEY359" s="13"/>
      <c r="FEZ359" s="13"/>
      <c r="FFA359" s="13"/>
      <c r="FFB359" s="13"/>
      <c r="FFC359" s="13"/>
      <c r="FFD359" s="13"/>
      <c r="FFE359" s="13"/>
      <c r="FFF359" s="13"/>
      <c r="FFG359" s="13"/>
      <c r="FFH359" s="13"/>
      <c r="FFI359" s="13"/>
      <c r="FFJ359" s="13"/>
      <c r="FFK359" s="13"/>
      <c r="FFL359" s="13"/>
      <c r="FFM359" s="13"/>
      <c r="FFN359" s="13"/>
      <c r="FFO359" s="13"/>
      <c r="FFP359" s="13"/>
      <c r="FFQ359" s="13"/>
      <c r="FFR359" s="13"/>
      <c r="FFS359" s="13"/>
      <c r="FFT359" s="13"/>
      <c r="FFU359" s="13"/>
      <c r="FFV359" s="13"/>
      <c r="FFW359" s="13"/>
      <c r="FFX359" s="13"/>
      <c r="FFY359" s="13"/>
      <c r="FFZ359" s="13"/>
      <c r="FGA359" s="13"/>
      <c r="FGB359" s="13"/>
      <c r="FGC359" s="13"/>
      <c r="FGD359" s="13"/>
      <c r="FGE359" s="13"/>
      <c r="FGF359" s="13"/>
      <c r="FGG359" s="13"/>
      <c r="FGH359" s="13"/>
      <c r="FGI359" s="13"/>
      <c r="FGJ359" s="13"/>
      <c r="FGK359" s="13"/>
      <c r="FGL359" s="13"/>
      <c r="FGM359" s="13"/>
      <c r="FGN359" s="13"/>
      <c r="FGO359" s="13"/>
      <c r="FGP359" s="13"/>
      <c r="FGQ359" s="13"/>
      <c r="FGR359" s="13"/>
      <c r="FGS359" s="13"/>
      <c r="FGT359" s="13"/>
      <c r="FGU359" s="13"/>
      <c r="FGV359" s="13"/>
      <c r="FGW359" s="13"/>
      <c r="FGX359" s="13"/>
      <c r="FGY359" s="13"/>
      <c r="FGZ359" s="13"/>
      <c r="FHA359" s="13"/>
      <c r="FHB359" s="13"/>
      <c r="FHC359" s="13"/>
      <c r="FHD359" s="13"/>
      <c r="FHE359" s="13"/>
      <c r="FHF359" s="13"/>
      <c r="FHG359" s="13"/>
      <c r="FHH359" s="13"/>
      <c r="FHI359" s="13"/>
      <c r="FHJ359" s="13"/>
      <c r="FHK359" s="13"/>
      <c r="FHL359" s="13"/>
      <c r="FHM359" s="13"/>
      <c r="FHN359" s="13"/>
      <c r="FHO359" s="13"/>
      <c r="FHP359" s="13"/>
      <c r="FHQ359" s="13"/>
      <c r="FHR359" s="13"/>
      <c r="FHS359" s="13"/>
      <c r="FHT359" s="13"/>
      <c r="FHU359" s="13"/>
      <c r="FHV359" s="13"/>
      <c r="FHW359" s="13"/>
      <c r="FHX359" s="13"/>
      <c r="FHY359" s="13"/>
      <c r="FHZ359" s="13"/>
      <c r="FIA359" s="13"/>
      <c r="FIB359" s="13"/>
      <c r="FIC359" s="13"/>
      <c r="FID359" s="13"/>
      <c r="FIE359" s="13"/>
      <c r="FIF359" s="13"/>
      <c r="FIG359" s="13"/>
      <c r="FIH359" s="13"/>
      <c r="FII359" s="13"/>
      <c r="FIJ359" s="13"/>
      <c r="FIK359" s="13"/>
      <c r="FIL359" s="13"/>
      <c r="FIM359" s="13"/>
      <c r="FIN359" s="13"/>
      <c r="FIO359" s="13"/>
      <c r="FIP359" s="13"/>
      <c r="FIQ359" s="13"/>
      <c r="FIR359" s="13"/>
      <c r="FIS359" s="13"/>
      <c r="FIT359" s="13"/>
      <c r="FIU359" s="13"/>
      <c r="FIV359" s="13"/>
      <c r="FIW359" s="13"/>
      <c r="FIX359" s="13"/>
      <c r="FIY359" s="13"/>
      <c r="FIZ359" s="13"/>
      <c r="FJA359" s="13"/>
      <c r="FJB359" s="13"/>
      <c r="FJC359" s="13"/>
      <c r="FJD359" s="13"/>
      <c r="FJE359" s="13"/>
      <c r="FJF359" s="13"/>
      <c r="FJG359" s="13"/>
      <c r="FJH359" s="13"/>
      <c r="FJI359" s="13"/>
      <c r="FJJ359" s="13"/>
      <c r="FJK359" s="13"/>
      <c r="FJL359" s="13"/>
      <c r="FJM359" s="13"/>
      <c r="FJN359" s="13"/>
      <c r="FJO359" s="13"/>
      <c r="FJP359" s="13"/>
      <c r="FJQ359" s="13"/>
      <c r="FJR359" s="13"/>
      <c r="FJS359" s="13"/>
      <c r="FJT359" s="13"/>
      <c r="FJU359" s="13"/>
      <c r="FJV359" s="13"/>
      <c r="FJW359" s="13"/>
      <c r="FJX359" s="13"/>
      <c r="FJY359" s="13"/>
      <c r="FJZ359" s="13"/>
      <c r="FKA359" s="13"/>
      <c r="FKB359" s="13"/>
      <c r="FKC359" s="13"/>
      <c r="FKD359" s="13"/>
      <c r="FKE359" s="13"/>
      <c r="FKF359" s="13"/>
      <c r="FKG359" s="13"/>
      <c r="FKH359" s="13"/>
      <c r="FKI359" s="13"/>
      <c r="FKJ359" s="13"/>
      <c r="FKK359" s="13"/>
      <c r="FKL359" s="13"/>
      <c r="FKM359" s="13"/>
      <c r="FKN359" s="13"/>
      <c r="FKO359" s="13"/>
      <c r="FKP359" s="13"/>
      <c r="FKQ359" s="13"/>
      <c r="FKR359" s="13"/>
      <c r="FKS359" s="13"/>
      <c r="FKT359" s="13"/>
      <c r="FKU359" s="13"/>
      <c r="FKV359" s="13"/>
      <c r="FKW359" s="13"/>
      <c r="FKX359" s="13"/>
      <c r="FKY359" s="13"/>
      <c r="FKZ359" s="13"/>
      <c r="FLA359" s="13"/>
      <c r="FLB359" s="13"/>
      <c r="FLC359" s="13"/>
      <c r="FLD359" s="13"/>
      <c r="FLE359" s="13"/>
      <c r="FLF359" s="13"/>
      <c r="FLG359" s="13"/>
      <c r="FLH359" s="13"/>
      <c r="FLI359" s="13"/>
      <c r="FLJ359" s="13"/>
      <c r="FLK359" s="13"/>
      <c r="FLL359" s="13"/>
      <c r="FLM359" s="13"/>
      <c r="FLN359" s="13"/>
      <c r="FLO359" s="13"/>
      <c r="FLP359" s="13"/>
      <c r="FLQ359" s="13"/>
      <c r="FLR359" s="13"/>
      <c r="FLS359" s="13"/>
      <c r="FLT359" s="13"/>
      <c r="FLU359" s="13"/>
      <c r="FLV359" s="13"/>
      <c r="FLW359" s="13"/>
      <c r="FLX359" s="13"/>
      <c r="FLY359" s="13"/>
      <c r="FLZ359" s="13"/>
      <c r="FMA359" s="13"/>
      <c r="FMB359" s="13"/>
      <c r="FMC359" s="13"/>
      <c r="FMD359" s="13"/>
      <c r="FME359" s="13"/>
      <c r="FMF359" s="13"/>
      <c r="FMG359" s="13"/>
      <c r="FMH359" s="13"/>
      <c r="FMI359" s="13"/>
      <c r="FMJ359" s="13"/>
      <c r="FMK359" s="13"/>
      <c r="FML359" s="13"/>
      <c r="FMM359" s="13"/>
      <c r="FMN359" s="13"/>
      <c r="FMO359" s="13"/>
      <c r="FMP359" s="13"/>
      <c r="FMQ359" s="13"/>
      <c r="FMR359" s="13"/>
      <c r="FMS359" s="13"/>
      <c r="FMT359" s="13"/>
      <c r="FMU359" s="13"/>
      <c r="FMV359" s="13"/>
      <c r="FMW359" s="13"/>
      <c r="FMX359" s="13"/>
      <c r="FMY359" s="13"/>
      <c r="FMZ359" s="13"/>
      <c r="FNA359" s="13"/>
      <c r="FNB359" s="13"/>
      <c r="FNC359" s="13"/>
      <c r="FND359" s="13"/>
      <c r="FNE359" s="13"/>
      <c r="FNF359" s="13"/>
      <c r="FNG359" s="13"/>
      <c r="FNH359" s="13"/>
      <c r="FNI359" s="13"/>
      <c r="FNJ359" s="13"/>
      <c r="FNK359" s="13"/>
      <c r="FNL359" s="13"/>
      <c r="FNM359" s="13"/>
      <c r="FNN359" s="13"/>
      <c r="FNO359" s="13"/>
      <c r="FNP359" s="13"/>
      <c r="FNQ359" s="13"/>
      <c r="FNR359" s="13"/>
      <c r="FNS359" s="13"/>
      <c r="FNT359" s="13"/>
      <c r="FNU359" s="13"/>
      <c r="FNV359" s="13"/>
      <c r="FNW359" s="13"/>
      <c r="FNX359" s="13"/>
      <c r="FNY359" s="13"/>
      <c r="FNZ359" s="13"/>
      <c r="FOA359" s="13"/>
      <c r="FOB359" s="13"/>
      <c r="FOC359" s="13"/>
      <c r="FOD359" s="13"/>
      <c r="FOE359" s="13"/>
      <c r="FOF359" s="13"/>
      <c r="FOG359" s="13"/>
      <c r="FOH359" s="13"/>
      <c r="FOI359" s="13"/>
      <c r="FOJ359" s="13"/>
      <c r="FOK359" s="13"/>
      <c r="FOL359" s="13"/>
      <c r="FOM359" s="13"/>
      <c r="FON359" s="13"/>
      <c r="FOO359" s="13"/>
      <c r="FOP359" s="13"/>
      <c r="FOQ359" s="13"/>
      <c r="FOR359" s="13"/>
      <c r="FOS359" s="13"/>
      <c r="FOT359" s="13"/>
      <c r="FOU359" s="13"/>
      <c r="FOV359" s="13"/>
      <c r="FOW359" s="13"/>
      <c r="FOX359" s="13"/>
      <c r="FOY359" s="13"/>
      <c r="FOZ359" s="13"/>
      <c r="FPA359" s="13"/>
      <c r="FPB359" s="13"/>
      <c r="FPC359" s="13"/>
      <c r="FPD359" s="13"/>
      <c r="FPE359" s="13"/>
      <c r="FPF359" s="13"/>
      <c r="FPG359" s="13"/>
      <c r="FPH359" s="13"/>
      <c r="FPI359" s="13"/>
      <c r="FPJ359" s="13"/>
      <c r="FPK359" s="13"/>
      <c r="FPL359" s="13"/>
      <c r="FPM359" s="13"/>
      <c r="FPN359" s="13"/>
      <c r="FPO359" s="13"/>
      <c r="FPP359" s="13"/>
      <c r="FPQ359" s="13"/>
      <c r="FPR359" s="13"/>
      <c r="FPS359" s="13"/>
      <c r="FPT359" s="13"/>
      <c r="FPU359" s="13"/>
      <c r="FPV359" s="13"/>
      <c r="FPW359" s="13"/>
      <c r="FPX359" s="13"/>
      <c r="FPY359" s="13"/>
      <c r="FPZ359" s="13"/>
      <c r="FQA359" s="13"/>
      <c r="FQB359" s="13"/>
      <c r="FQC359" s="13"/>
      <c r="FQD359" s="13"/>
      <c r="FQE359" s="13"/>
      <c r="FQF359" s="13"/>
      <c r="FQG359" s="13"/>
      <c r="FQH359" s="13"/>
      <c r="FQI359" s="13"/>
      <c r="FQJ359" s="13"/>
      <c r="FQK359" s="13"/>
      <c r="FQL359" s="13"/>
      <c r="FQM359" s="13"/>
      <c r="FQN359" s="13"/>
      <c r="FQO359" s="13"/>
      <c r="FQP359" s="13"/>
      <c r="FQQ359" s="13"/>
      <c r="FQR359" s="13"/>
      <c r="FQS359" s="13"/>
      <c r="FQT359" s="13"/>
      <c r="FQU359" s="13"/>
      <c r="FQV359" s="13"/>
      <c r="FQW359" s="13"/>
      <c r="FQX359" s="13"/>
      <c r="FQY359" s="13"/>
      <c r="FQZ359" s="13"/>
      <c r="FRA359" s="13"/>
      <c r="FRB359" s="13"/>
      <c r="FRC359" s="13"/>
      <c r="FRD359" s="13"/>
      <c r="FRE359" s="13"/>
      <c r="FRF359" s="13"/>
      <c r="FRG359" s="13"/>
      <c r="FRH359" s="13"/>
      <c r="FRI359" s="13"/>
      <c r="FRJ359" s="13"/>
      <c r="FRK359" s="13"/>
      <c r="FRL359" s="13"/>
      <c r="FRM359" s="13"/>
      <c r="FRN359" s="13"/>
      <c r="FRO359" s="13"/>
      <c r="FRP359" s="13"/>
      <c r="FRQ359" s="13"/>
      <c r="FRR359" s="13"/>
      <c r="FRS359" s="13"/>
      <c r="FRT359" s="13"/>
      <c r="FRU359" s="13"/>
      <c r="FRV359" s="13"/>
      <c r="FRW359" s="13"/>
      <c r="FRX359" s="13"/>
      <c r="FRY359" s="13"/>
      <c r="FRZ359" s="13"/>
      <c r="FSA359" s="13"/>
      <c r="FSB359" s="13"/>
      <c r="FSC359" s="13"/>
      <c r="FSD359" s="13"/>
      <c r="FSE359" s="13"/>
      <c r="FSF359" s="13"/>
      <c r="FSG359" s="13"/>
      <c r="FSH359" s="13"/>
      <c r="FSI359" s="13"/>
      <c r="FSJ359" s="13"/>
      <c r="FSK359" s="13"/>
      <c r="FSL359" s="13"/>
      <c r="FSM359" s="13"/>
      <c r="FSN359" s="13"/>
      <c r="FSO359" s="13"/>
      <c r="FSP359" s="13"/>
      <c r="FSQ359" s="13"/>
      <c r="FSR359" s="13"/>
      <c r="FSS359" s="13"/>
      <c r="FST359" s="13"/>
      <c r="FSU359" s="13"/>
      <c r="FSV359" s="13"/>
      <c r="FSW359" s="13"/>
      <c r="FSX359" s="13"/>
      <c r="FSY359" s="13"/>
      <c r="FSZ359" s="13"/>
      <c r="FTA359" s="13"/>
      <c r="FTB359" s="13"/>
      <c r="FTC359" s="13"/>
      <c r="FTD359" s="13"/>
      <c r="FTE359" s="13"/>
      <c r="FTF359" s="13"/>
      <c r="FTG359" s="13"/>
      <c r="FTH359" s="13"/>
      <c r="FTI359" s="13"/>
      <c r="FTJ359" s="13"/>
      <c r="FTK359" s="13"/>
      <c r="FTL359" s="13"/>
      <c r="FTM359" s="13"/>
      <c r="FTN359" s="13"/>
      <c r="FTO359" s="13"/>
      <c r="FTP359" s="13"/>
      <c r="FTQ359" s="13"/>
      <c r="FTR359" s="13"/>
      <c r="FTS359" s="13"/>
      <c r="FTT359" s="13"/>
      <c r="FTU359" s="13"/>
      <c r="FTV359" s="13"/>
      <c r="FTW359" s="13"/>
      <c r="FTX359" s="13"/>
      <c r="FTY359" s="13"/>
      <c r="FTZ359" s="13"/>
      <c r="FUA359" s="13"/>
      <c r="FUB359" s="13"/>
      <c r="FUC359" s="13"/>
      <c r="FUD359" s="13"/>
      <c r="FUE359" s="13"/>
      <c r="FUF359" s="13"/>
      <c r="FUG359" s="13"/>
      <c r="FUH359" s="13"/>
      <c r="FUI359" s="13"/>
      <c r="FUJ359" s="13"/>
      <c r="FUK359" s="13"/>
      <c r="FUL359" s="13"/>
      <c r="FUM359" s="13"/>
      <c r="FUN359" s="13"/>
      <c r="FUO359" s="13"/>
      <c r="FUP359" s="13"/>
      <c r="FUQ359" s="13"/>
      <c r="FUR359" s="13"/>
      <c r="FUS359" s="13"/>
      <c r="FUT359" s="13"/>
      <c r="FUU359" s="13"/>
      <c r="FUV359" s="13"/>
      <c r="FUW359" s="13"/>
      <c r="FUX359" s="13"/>
      <c r="FUY359" s="13"/>
      <c r="FUZ359" s="13"/>
      <c r="FVA359" s="13"/>
      <c r="FVB359" s="13"/>
      <c r="FVC359" s="13"/>
      <c r="FVD359" s="13"/>
      <c r="FVE359" s="13"/>
      <c r="FVF359" s="13"/>
      <c r="FVG359" s="13"/>
      <c r="FVH359" s="13"/>
      <c r="FVI359" s="13"/>
      <c r="FVJ359" s="13"/>
      <c r="FVK359" s="13"/>
      <c r="FVL359" s="13"/>
      <c r="FVM359" s="13"/>
      <c r="FVN359" s="13"/>
      <c r="FVO359" s="13"/>
      <c r="FVP359" s="13"/>
      <c r="FVQ359" s="13"/>
      <c r="FVR359" s="13"/>
      <c r="FVS359" s="13"/>
      <c r="FVT359" s="13"/>
      <c r="FVU359" s="13"/>
      <c r="FVV359" s="13"/>
      <c r="FVW359" s="13"/>
      <c r="FVX359" s="13"/>
      <c r="FVY359" s="13"/>
      <c r="FVZ359" s="13"/>
      <c r="FWA359" s="13"/>
      <c r="FWB359" s="13"/>
      <c r="FWC359" s="13"/>
      <c r="FWD359" s="13"/>
      <c r="FWE359" s="13"/>
      <c r="FWF359" s="13"/>
      <c r="FWG359" s="13"/>
      <c r="FWH359" s="13"/>
      <c r="FWI359" s="13"/>
      <c r="FWJ359" s="13"/>
      <c r="FWK359" s="13"/>
      <c r="FWL359" s="13"/>
      <c r="FWM359" s="13"/>
      <c r="FWN359" s="13"/>
      <c r="FWO359" s="13"/>
      <c r="FWP359" s="13"/>
      <c r="FWQ359" s="13"/>
      <c r="FWR359" s="13"/>
      <c r="FWS359" s="13"/>
      <c r="FWT359" s="13"/>
      <c r="FWU359" s="13"/>
      <c r="FWV359" s="13"/>
      <c r="FWW359" s="13"/>
      <c r="FWX359" s="13"/>
      <c r="FWY359" s="13"/>
      <c r="FWZ359" s="13"/>
      <c r="FXA359" s="13"/>
      <c r="FXB359" s="13"/>
      <c r="FXC359" s="13"/>
      <c r="FXD359" s="13"/>
      <c r="FXE359" s="13"/>
      <c r="FXF359" s="13"/>
      <c r="FXG359" s="13"/>
      <c r="FXH359" s="13"/>
      <c r="FXI359" s="13"/>
      <c r="FXJ359" s="13"/>
      <c r="FXK359" s="13"/>
      <c r="FXL359" s="13"/>
      <c r="FXM359" s="13"/>
      <c r="FXN359" s="13"/>
      <c r="FXO359" s="13"/>
      <c r="FXP359" s="13"/>
      <c r="FXQ359" s="13"/>
      <c r="FXR359" s="13"/>
      <c r="FXS359" s="13"/>
      <c r="FXT359" s="13"/>
      <c r="FXU359" s="13"/>
      <c r="FXV359" s="13"/>
      <c r="FXW359" s="13"/>
      <c r="FXX359" s="13"/>
      <c r="FXY359" s="13"/>
      <c r="FXZ359" s="13"/>
      <c r="FYA359" s="13"/>
      <c r="FYB359" s="13"/>
      <c r="FYC359" s="13"/>
      <c r="FYD359" s="13"/>
      <c r="FYE359" s="13"/>
      <c r="FYF359" s="13"/>
      <c r="FYG359" s="13"/>
      <c r="FYH359" s="13"/>
      <c r="FYI359" s="13"/>
      <c r="FYJ359" s="13"/>
      <c r="FYK359" s="13"/>
      <c r="FYL359" s="13"/>
      <c r="FYM359" s="13"/>
      <c r="FYN359" s="13"/>
      <c r="FYO359" s="13"/>
      <c r="FYP359" s="13"/>
      <c r="FYQ359" s="13"/>
      <c r="FYR359" s="13"/>
      <c r="FYS359" s="13"/>
      <c r="FYT359" s="13"/>
      <c r="FYU359" s="13"/>
      <c r="FYV359" s="13"/>
      <c r="FYW359" s="13"/>
      <c r="FYX359" s="13"/>
      <c r="FYY359" s="13"/>
      <c r="FYZ359" s="13"/>
      <c r="FZA359" s="13"/>
      <c r="FZB359" s="13"/>
      <c r="FZC359" s="13"/>
      <c r="FZD359" s="13"/>
      <c r="FZE359" s="13"/>
      <c r="FZF359" s="13"/>
      <c r="FZG359" s="13"/>
      <c r="FZH359" s="13"/>
      <c r="FZI359" s="13"/>
      <c r="FZJ359" s="13"/>
      <c r="FZK359" s="13"/>
      <c r="FZL359" s="13"/>
      <c r="FZM359" s="13"/>
      <c r="FZN359" s="13"/>
      <c r="FZO359" s="13"/>
      <c r="FZP359" s="13"/>
      <c r="FZQ359" s="13"/>
      <c r="FZR359" s="13"/>
      <c r="FZS359" s="13"/>
      <c r="FZT359" s="13"/>
      <c r="FZU359" s="13"/>
      <c r="FZV359" s="13"/>
      <c r="FZW359" s="13"/>
      <c r="FZX359" s="13"/>
      <c r="FZY359" s="13"/>
      <c r="FZZ359" s="13"/>
      <c r="GAA359" s="13"/>
      <c r="GAB359" s="13"/>
      <c r="GAC359" s="13"/>
      <c r="GAD359" s="13"/>
      <c r="GAE359" s="13"/>
      <c r="GAF359" s="13"/>
      <c r="GAG359" s="13"/>
      <c r="GAH359" s="13"/>
      <c r="GAI359" s="13"/>
      <c r="GAJ359" s="13"/>
      <c r="GAK359" s="13"/>
      <c r="GAL359" s="13"/>
      <c r="GAM359" s="13"/>
      <c r="GAN359" s="13"/>
      <c r="GAO359" s="13"/>
      <c r="GAP359" s="13"/>
      <c r="GAQ359" s="13"/>
      <c r="GAR359" s="13"/>
      <c r="GAS359" s="13"/>
      <c r="GAT359" s="13"/>
      <c r="GAU359" s="13"/>
      <c r="GAV359" s="13"/>
      <c r="GAW359" s="13"/>
      <c r="GAX359" s="13"/>
      <c r="GAY359" s="13"/>
      <c r="GAZ359" s="13"/>
      <c r="GBA359" s="13"/>
      <c r="GBB359" s="13"/>
      <c r="GBC359" s="13"/>
      <c r="GBD359" s="13"/>
      <c r="GBE359" s="13"/>
      <c r="GBF359" s="13"/>
      <c r="GBG359" s="13"/>
      <c r="GBH359" s="13"/>
      <c r="GBI359" s="13"/>
      <c r="GBJ359" s="13"/>
      <c r="GBK359" s="13"/>
      <c r="GBL359" s="13"/>
      <c r="GBM359" s="13"/>
      <c r="GBN359" s="13"/>
      <c r="GBO359" s="13"/>
      <c r="GBP359" s="13"/>
      <c r="GBQ359" s="13"/>
      <c r="GBR359" s="13"/>
      <c r="GBS359" s="13"/>
      <c r="GBT359" s="13"/>
      <c r="GBU359" s="13"/>
      <c r="GBV359" s="13"/>
      <c r="GBW359" s="13"/>
      <c r="GBX359" s="13"/>
      <c r="GBY359" s="13"/>
      <c r="GBZ359" s="13"/>
      <c r="GCA359" s="13"/>
      <c r="GCB359" s="13"/>
      <c r="GCC359" s="13"/>
      <c r="GCD359" s="13"/>
      <c r="GCE359" s="13"/>
      <c r="GCF359" s="13"/>
      <c r="GCG359" s="13"/>
      <c r="GCH359" s="13"/>
      <c r="GCI359" s="13"/>
      <c r="GCJ359" s="13"/>
      <c r="GCK359" s="13"/>
      <c r="GCL359" s="13"/>
      <c r="GCM359" s="13"/>
      <c r="GCN359" s="13"/>
      <c r="GCO359" s="13"/>
      <c r="GCP359" s="13"/>
      <c r="GCQ359" s="13"/>
      <c r="GCR359" s="13"/>
      <c r="GCS359" s="13"/>
      <c r="GCT359" s="13"/>
      <c r="GCU359" s="13"/>
      <c r="GCV359" s="13"/>
      <c r="GCW359" s="13"/>
      <c r="GCX359" s="13"/>
      <c r="GCY359" s="13"/>
      <c r="GCZ359" s="13"/>
      <c r="GDA359" s="13"/>
      <c r="GDB359" s="13"/>
      <c r="GDC359" s="13"/>
      <c r="GDD359" s="13"/>
      <c r="GDE359" s="13"/>
      <c r="GDF359" s="13"/>
      <c r="GDG359" s="13"/>
      <c r="GDH359" s="13"/>
      <c r="GDI359" s="13"/>
      <c r="GDJ359" s="13"/>
      <c r="GDK359" s="13"/>
      <c r="GDL359" s="13"/>
      <c r="GDM359" s="13"/>
      <c r="GDN359" s="13"/>
      <c r="GDO359" s="13"/>
      <c r="GDP359" s="13"/>
      <c r="GDQ359" s="13"/>
      <c r="GDR359" s="13"/>
      <c r="GDS359" s="13"/>
      <c r="GDT359" s="13"/>
      <c r="GDU359" s="13"/>
      <c r="GDV359" s="13"/>
      <c r="GDW359" s="13"/>
      <c r="GDX359" s="13"/>
      <c r="GDY359" s="13"/>
      <c r="GDZ359" s="13"/>
      <c r="GEA359" s="13"/>
      <c r="GEB359" s="13"/>
      <c r="GEC359" s="13"/>
      <c r="GED359" s="13"/>
      <c r="GEE359" s="13"/>
      <c r="GEF359" s="13"/>
      <c r="GEG359" s="13"/>
      <c r="GEH359" s="13"/>
      <c r="GEI359" s="13"/>
      <c r="GEJ359" s="13"/>
      <c r="GEK359" s="13"/>
      <c r="GEL359" s="13"/>
      <c r="GEM359" s="13"/>
      <c r="GEN359" s="13"/>
      <c r="GEO359" s="13"/>
      <c r="GEP359" s="13"/>
      <c r="GEQ359" s="13"/>
      <c r="GER359" s="13"/>
      <c r="GES359" s="13"/>
      <c r="GET359" s="13"/>
      <c r="GEU359" s="13"/>
      <c r="GEV359" s="13"/>
      <c r="GEW359" s="13"/>
      <c r="GEX359" s="13"/>
      <c r="GEY359" s="13"/>
      <c r="GEZ359" s="13"/>
      <c r="GFA359" s="13"/>
      <c r="GFB359" s="13"/>
      <c r="GFC359" s="13"/>
      <c r="GFD359" s="13"/>
      <c r="GFE359" s="13"/>
      <c r="GFF359" s="13"/>
      <c r="GFG359" s="13"/>
      <c r="GFH359" s="13"/>
      <c r="GFI359" s="13"/>
      <c r="GFJ359" s="13"/>
      <c r="GFK359" s="13"/>
      <c r="GFL359" s="13"/>
      <c r="GFM359" s="13"/>
      <c r="GFN359" s="13"/>
      <c r="GFO359" s="13"/>
      <c r="GFP359" s="13"/>
      <c r="GFQ359" s="13"/>
      <c r="GFR359" s="13"/>
      <c r="GFS359" s="13"/>
      <c r="GFT359" s="13"/>
      <c r="GFU359" s="13"/>
      <c r="GFV359" s="13"/>
      <c r="GFW359" s="13"/>
      <c r="GFX359" s="13"/>
      <c r="GFY359" s="13"/>
      <c r="GFZ359" s="13"/>
      <c r="GGA359" s="13"/>
      <c r="GGB359" s="13"/>
      <c r="GGC359" s="13"/>
      <c r="GGD359" s="13"/>
      <c r="GGE359" s="13"/>
      <c r="GGF359" s="13"/>
      <c r="GGG359" s="13"/>
      <c r="GGH359" s="13"/>
      <c r="GGI359" s="13"/>
      <c r="GGJ359" s="13"/>
      <c r="GGK359" s="13"/>
      <c r="GGL359" s="13"/>
      <c r="GGM359" s="13"/>
      <c r="GGN359" s="13"/>
      <c r="GGO359" s="13"/>
      <c r="GGP359" s="13"/>
      <c r="GGQ359" s="13"/>
      <c r="GGR359" s="13"/>
      <c r="GGS359" s="13"/>
      <c r="GGT359" s="13"/>
      <c r="GGU359" s="13"/>
      <c r="GGV359" s="13"/>
      <c r="GGW359" s="13"/>
      <c r="GGX359" s="13"/>
      <c r="GGY359" s="13"/>
      <c r="GGZ359" s="13"/>
      <c r="GHA359" s="13"/>
      <c r="GHB359" s="13"/>
      <c r="GHC359" s="13"/>
      <c r="GHD359" s="13"/>
      <c r="GHE359" s="13"/>
      <c r="GHF359" s="13"/>
      <c r="GHG359" s="13"/>
      <c r="GHH359" s="13"/>
      <c r="GHI359" s="13"/>
      <c r="GHJ359" s="13"/>
      <c r="GHK359" s="13"/>
      <c r="GHL359" s="13"/>
      <c r="GHM359" s="13"/>
      <c r="GHN359" s="13"/>
      <c r="GHO359" s="13"/>
      <c r="GHP359" s="13"/>
      <c r="GHQ359" s="13"/>
      <c r="GHR359" s="13"/>
      <c r="GHS359" s="13"/>
      <c r="GHT359" s="13"/>
      <c r="GHU359" s="13"/>
      <c r="GHV359" s="13"/>
      <c r="GHW359" s="13"/>
      <c r="GHX359" s="13"/>
      <c r="GHY359" s="13"/>
      <c r="GHZ359" s="13"/>
      <c r="GIA359" s="13"/>
      <c r="GIB359" s="13"/>
      <c r="GIC359" s="13"/>
      <c r="GID359" s="13"/>
      <c r="GIE359" s="13"/>
      <c r="GIF359" s="13"/>
      <c r="GIG359" s="13"/>
      <c r="GIH359" s="13"/>
      <c r="GII359" s="13"/>
      <c r="GIJ359" s="13"/>
      <c r="GIK359" s="13"/>
      <c r="GIL359" s="13"/>
      <c r="GIM359" s="13"/>
      <c r="GIN359" s="13"/>
      <c r="GIO359" s="13"/>
      <c r="GIP359" s="13"/>
      <c r="GIQ359" s="13"/>
      <c r="GIR359" s="13"/>
      <c r="GIS359" s="13"/>
      <c r="GIT359" s="13"/>
      <c r="GIU359" s="13"/>
      <c r="GIV359" s="13"/>
      <c r="GIW359" s="13"/>
      <c r="GIX359" s="13"/>
      <c r="GIY359" s="13"/>
      <c r="GIZ359" s="13"/>
      <c r="GJA359" s="13"/>
      <c r="GJB359" s="13"/>
      <c r="GJC359" s="13"/>
      <c r="GJD359" s="13"/>
      <c r="GJE359" s="13"/>
      <c r="GJF359" s="13"/>
      <c r="GJG359" s="13"/>
      <c r="GJH359" s="13"/>
      <c r="GJI359" s="13"/>
      <c r="GJJ359" s="13"/>
      <c r="GJK359" s="13"/>
      <c r="GJL359" s="13"/>
      <c r="GJM359" s="13"/>
      <c r="GJN359" s="13"/>
      <c r="GJO359" s="13"/>
      <c r="GJP359" s="13"/>
      <c r="GJQ359" s="13"/>
      <c r="GJR359" s="13"/>
      <c r="GJS359" s="13"/>
      <c r="GJT359" s="13"/>
      <c r="GJU359" s="13"/>
      <c r="GJV359" s="13"/>
      <c r="GJW359" s="13"/>
      <c r="GJX359" s="13"/>
      <c r="GJY359" s="13"/>
      <c r="GJZ359" s="13"/>
      <c r="GKA359" s="13"/>
      <c r="GKB359" s="13"/>
      <c r="GKC359" s="13"/>
      <c r="GKD359" s="13"/>
      <c r="GKE359" s="13"/>
      <c r="GKF359" s="13"/>
      <c r="GKG359" s="13"/>
      <c r="GKH359" s="13"/>
      <c r="GKI359" s="13"/>
      <c r="GKJ359" s="13"/>
      <c r="GKK359" s="13"/>
      <c r="GKL359" s="13"/>
      <c r="GKM359" s="13"/>
      <c r="GKN359" s="13"/>
      <c r="GKO359" s="13"/>
      <c r="GKP359" s="13"/>
      <c r="GKQ359" s="13"/>
      <c r="GKR359" s="13"/>
      <c r="GKS359" s="13"/>
      <c r="GKT359" s="13"/>
      <c r="GKU359" s="13"/>
      <c r="GKV359" s="13"/>
      <c r="GKW359" s="13"/>
      <c r="GKX359" s="13"/>
      <c r="GKY359" s="13"/>
      <c r="GKZ359" s="13"/>
      <c r="GLA359" s="13"/>
      <c r="GLB359" s="13"/>
      <c r="GLC359" s="13"/>
      <c r="GLD359" s="13"/>
      <c r="GLE359" s="13"/>
      <c r="GLF359" s="13"/>
      <c r="GLG359" s="13"/>
      <c r="GLH359" s="13"/>
      <c r="GLI359" s="13"/>
      <c r="GLJ359" s="13"/>
      <c r="GLK359" s="13"/>
      <c r="GLL359" s="13"/>
      <c r="GLM359" s="13"/>
      <c r="GLN359" s="13"/>
      <c r="GLO359" s="13"/>
      <c r="GLP359" s="13"/>
      <c r="GLQ359" s="13"/>
      <c r="GLR359" s="13"/>
      <c r="GLS359" s="13"/>
      <c r="GLT359" s="13"/>
      <c r="GLU359" s="13"/>
      <c r="GLV359" s="13"/>
      <c r="GLW359" s="13"/>
      <c r="GLX359" s="13"/>
      <c r="GLY359" s="13"/>
      <c r="GLZ359" s="13"/>
      <c r="GMA359" s="13"/>
      <c r="GMB359" s="13"/>
      <c r="GMC359" s="13"/>
      <c r="GMD359" s="13"/>
      <c r="GME359" s="13"/>
      <c r="GMF359" s="13"/>
      <c r="GMG359" s="13"/>
      <c r="GMH359" s="13"/>
      <c r="GMI359" s="13"/>
      <c r="GMJ359" s="13"/>
      <c r="GMK359" s="13"/>
      <c r="GML359" s="13"/>
      <c r="GMM359" s="13"/>
      <c r="GMN359" s="13"/>
      <c r="GMO359" s="13"/>
      <c r="GMP359" s="13"/>
      <c r="GMQ359" s="13"/>
      <c r="GMR359" s="13"/>
      <c r="GMS359" s="13"/>
      <c r="GMT359" s="13"/>
      <c r="GMU359" s="13"/>
      <c r="GMV359" s="13"/>
      <c r="GMW359" s="13"/>
      <c r="GMX359" s="13"/>
      <c r="GMY359" s="13"/>
      <c r="GMZ359" s="13"/>
      <c r="GNA359" s="13"/>
      <c r="GNB359" s="13"/>
      <c r="GNC359" s="13"/>
      <c r="GND359" s="13"/>
      <c r="GNE359" s="13"/>
      <c r="GNF359" s="13"/>
      <c r="GNG359" s="13"/>
      <c r="GNH359" s="13"/>
      <c r="GNI359" s="13"/>
      <c r="GNJ359" s="13"/>
      <c r="GNK359" s="13"/>
      <c r="GNL359" s="13"/>
      <c r="GNM359" s="13"/>
      <c r="GNN359" s="13"/>
      <c r="GNO359" s="13"/>
      <c r="GNP359" s="13"/>
      <c r="GNQ359" s="13"/>
      <c r="GNR359" s="13"/>
      <c r="GNS359" s="13"/>
      <c r="GNT359" s="13"/>
      <c r="GNU359" s="13"/>
      <c r="GNV359" s="13"/>
      <c r="GNW359" s="13"/>
      <c r="GNX359" s="13"/>
      <c r="GNY359" s="13"/>
      <c r="GNZ359" s="13"/>
      <c r="GOA359" s="13"/>
      <c r="GOB359" s="13"/>
      <c r="GOC359" s="13"/>
      <c r="GOD359" s="13"/>
      <c r="GOE359" s="13"/>
      <c r="GOF359" s="13"/>
      <c r="GOG359" s="13"/>
      <c r="GOH359" s="13"/>
      <c r="GOI359" s="13"/>
      <c r="GOJ359" s="13"/>
      <c r="GOK359" s="13"/>
      <c r="GOL359" s="13"/>
      <c r="GOM359" s="13"/>
      <c r="GON359" s="13"/>
      <c r="GOO359" s="13"/>
      <c r="GOP359" s="13"/>
      <c r="GOQ359" s="13"/>
      <c r="GOR359" s="13"/>
      <c r="GOS359" s="13"/>
      <c r="GOT359" s="13"/>
      <c r="GOU359" s="13"/>
      <c r="GOV359" s="13"/>
      <c r="GOW359" s="13"/>
      <c r="GOX359" s="13"/>
      <c r="GOY359" s="13"/>
      <c r="GOZ359" s="13"/>
      <c r="GPA359" s="13"/>
      <c r="GPB359" s="13"/>
      <c r="GPC359" s="13"/>
      <c r="GPD359" s="13"/>
      <c r="GPE359" s="13"/>
      <c r="GPF359" s="13"/>
      <c r="GPG359" s="13"/>
      <c r="GPH359" s="13"/>
      <c r="GPI359" s="13"/>
      <c r="GPJ359" s="13"/>
      <c r="GPK359" s="13"/>
      <c r="GPL359" s="13"/>
      <c r="GPM359" s="13"/>
      <c r="GPN359" s="13"/>
      <c r="GPO359" s="13"/>
      <c r="GPP359" s="13"/>
      <c r="GPQ359" s="13"/>
      <c r="GPR359" s="13"/>
      <c r="GPS359" s="13"/>
      <c r="GPT359" s="13"/>
      <c r="GPU359" s="13"/>
      <c r="GPV359" s="13"/>
      <c r="GPW359" s="13"/>
      <c r="GPX359" s="13"/>
      <c r="GPY359" s="13"/>
      <c r="GPZ359" s="13"/>
      <c r="GQA359" s="13"/>
      <c r="GQB359" s="13"/>
      <c r="GQC359" s="13"/>
      <c r="GQD359" s="13"/>
      <c r="GQE359" s="13"/>
      <c r="GQF359" s="13"/>
      <c r="GQG359" s="13"/>
      <c r="GQH359" s="13"/>
      <c r="GQI359" s="13"/>
      <c r="GQJ359" s="13"/>
      <c r="GQK359" s="13"/>
      <c r="GQL359" s="13"/>
      <c r="GQM359" s="13"/>
      <c r="GQN359" s="13"/>
      <c r="GQO359" s="13"/>
      <c r="GQP359" s="13"/>
      <c r="GQQ359" s="13"/>
      <c r="GQR359" s="13"/>
      <c r="GQS359" s="13"/>
      <c r="GQT359" s="13"/>
      <c r="GQU359" s="13"/>
      <c r="GQV359" s="13"/>
      <c r="GQW359" s="13"/>
      <c r="GQX359" s="13"/>
      <c r="GQY359" s="13"/>
      <c r="GQZ359" s="13"/>
      <c r="GRA359" s="13"/>
      <c r="GRB359" s="13"/>
      <c r="GRC359" s="13"/>
      <c r="GRD359" s="13"/>
      <c r="GRE359" s="13"/>
      <c r="GRF359" s="13"/>
      <c r="GRG359" s="13"/>
      <c r="GRH359" s="13"/>
      <c r="GRI359" s="13"/>
      <c r="GRJ359" s="13"/>
      <c r="GRK359" s="13"/>
      <c r="GRL359" s="13"/>
      <c r="GRM359" s="13"/>
      <c r="GRN359" s="13"/>
      <c r="GRO359" s="13"/>
      <c r="GRP359" s="13"/>
      <c r="GRQ359" s="13"/>
      <c r="GRR359" s="13"/>
      <c r="GRS359" s="13"/>
      <c r="GRT359" s="13"/>
      <c r="GRU359" s="13"/>
      <c r="GRV359" s="13"/>
      <c r="GRW359" s="13"/>
      <c r="GRX359" s="13"/>
      <c r="GRY359" s="13"/>
      <c r="GRZ359" s="13"/>
      <c r="GSA359" s="13"/>
      <c r="GSB359" s="13"/>
      <c r="GSC359" s="13"/>
      <c r="GSD359" s="13"/>
      <c r="GSE359" s="13"/>
      <c r="GSF359" s="13"/>
      <c r="GSG359" s="13"/>
      <c r="GSH359" s="13"/>
      <c r="GSI359" s="13"/>
      <c r="GSJ359" s="13"/>
      <c r="GSK359" s="13"/>
      <c r="GSL359" s="13"/>
      <c r="GSM359" s="13"/>
      <c r="GSN359" s="13"/>
      <c r="GSO359" s="13"/>
      <c r="GSP359" s="13"/>
      <c r="GSQ359" s="13"/>
      <c r="GSR359" s="13"/>
      <c r="GSS359" s="13"/>
      <c r="GST359" s="13"/>
      <c r="GSU359" s="13"/>
      <c r="GSV359" s="13"/>
      <c r="GSW359" s="13"/>
      <c r="GSX359" s="13"/>
      <c r="GSY359" s="13"/>
      <c r="GSZ359" s="13"/>
      <c r="GTA359" s="13"/>
      <c r="GTB359" s="13"/>
      <c r="GTC359" s="13"/>
      <c r="GTD359" s="13"/>
      <c r="GTE359" s="13"/>
      <c r="GTF359" s="13"/>
      <c r="GTG359" s="13"/>
      <c r="GTH359" s="13"/>
      <c r="GTI359" s="13"/>
      <c r="GTJ359" s="13"/>
      <c r="GTK359" s="13"/>
      <c r="GTL359" s="13"/>
      <c r="GTM359" s="13"/>
      <c r="GTN359" s="13"/>
      <c r="GTO359" s="13"/>
      <c r="GTP359" s="13"/>
      <c r="GTQ359" s="13"/>
      <c r="GTR359" s="13"/>
      <c r="GTS359" s="13"/>
      <c r="GTT359" s="13"/>
      <c r="GTU359" s="13"/>
      <c r="GTV359" s="13"/>
      <c r="GTW359" s="13"/>
      <c r="GTX359" s="13"/>
      <c r="GTY359" s="13"/>
      <c r="GTZ359" s="13"/>
      <c r="GUA359" s="13"/>
      <c r="GUB359" s="13"/>
      <c r="GUC359" s="13"/>
      <c r="GUD359" s="13"/>
      <c r="GUE359" s="13"/>
      <c r="GUF359" s="13"/>
      <c r="GUG359" s="13"/>
      <c r="GUH359" s="13"/>
      <c r="GUI359" s="13"/>
      <c r="GUJ359" s="13"/>
      <c r="GUK359" s="13"/>
      <c r="GUL359" s="13"/>
      <c r="GUM359" s="13"/>
      <c r="GUN359" s="13"/>
      <c r="GUO359" s="13"/>
      <c r="GUP359" s="13"/>
      <c r="GUQ359" s="13"/>
      <c r="GUR359" s="13"/>
      <c r="GUS359" s="13"/>
      <c r="GUT359" s="13"/>
      <c r="GUU359" s="13"/>
      <c r="GUV359" s="13"/>
      <c r="GUW359" s="13"/>
      <c r="GUX359" s="13"/>
      <c r="GUY359" s="13"/>
      <c r="GUZ359" s="13"/>
      <c r="GVA359" s="13"/>
      <c r="GVB359" s="13"/>
      <c r="GVC359" s="13"/>
      <c r="GVD359" s="13"/>
      <c r="GVE359" s="13"/>
      <c r="GVF359" s="13"/>
      <c r="GVG359" s="13"/>
      <c r="GVH359" s="13"/>
      <c r="GVI359" s="13"/>
      <c r="GVJ359" s="13"/>
      <c r="GVK359" s="13"/>
      <c r="GVL359" s="13"/>
      <c r="GVM359" s="13"/>
      <c r="GVN359" s="13"/>
      <c r="GVO359" s="13"/>
      <c r="GVP359" s="13"/>
      <c r="GVQ359" s="13"/>
      <c r="GVR359" s="13"/>
      <c r="GVS359" s="13"/>
      <c r="GVT359" s="13"/>
      <c r="GVU359" s="13"/>
      <c r="GVV359" s="13"/>
      <c r="GVW359" s="13"/>
      <c r="GVX359" s="13"/>
      <c r="GVY359" s="13"/>
      <c r="GVZ359" s="13"/>
      <c r="GWA359" s="13"/>
      <c r="GWB359" s="13"/>
      <c r="GWC359" s="13"/>
      <c r="GWD359" s="13"/>
      <c r="GWE359" s="13"/>
      <c r="GWF359" s="13"/>
      <c r="GWG359" s="13"/>
      <c r="GWH359" s="13"/>
      <c r="GWI359" s="13"/>
      <c r="GWJ359" s="13"/>
      <c r="GWK359" s="13"/>
      <c r="GWL359" s="13"/>
      <c r="GWM359" s="13"/>
      <c r="GWN359" s="13"/>
      <c r="GWO359" s="13"/>
      <c r="GWP359" s="13"/>
      <c r="GWQ359" s="13"/>
      <c r="GWR359" s="13"/>
      <c r="GWS359" s="13"/>
      <c r="GWT359" s="13"/>
      <c r="GWU359" s="13"/>
      <c r="GWV359" s="13"/>
      <c r="GWW359" s="13"/>
      <c r="GWX359" s="13"/>
      <c r="GWY359" s="13"/>
      <c r="GWZ359" s="13"/>
      <c r="GXA359" s="13"/>
      <c r="GXB359" s="13"/>
      <c r="GXC359" s="13"/>
      <c r="GXD359" s="13"/>
      <c r="GXE359" s="13"/>
      <c r="GXF359" s="13"/>
      <c r="GXG359" s="13"/>
      <c r="GXH359" s="13"/>
      <c r="GXI359" s="13"/>
      <c r="GXJ359" s="13"/>
      <c r="GXK359" s="13"/>
      <c r="GXL359" s="13"/>
      <c r="GXM359" s="13"/>
      <c r="GXN359" s="13"/>
      <c r="GXO359" s="13"/>
      <c r="GXP359" s="13"/>
      <c r="GXQ359" s="13"/>
      <c r="GXR359" s="13"/>
      <c r="GXS359" s="13"/>
      <c r="GXT359" s="13"/>
      <c r="GXU359" s="13"/>
      <c r="GXV359" s="13"/>
      <c r="GXW359" s="13"/>
      <c r="GXX359" s="13"/>
      <c r="GXY359" s="13"/>
      <c r="GXZ359" s="13"/>
      <c r="GYA359" s="13"/>
      <c r="GYB359" s="13"/>
      <c r="GYC359" s="13"/>
      <c r="GYD359" s="13"/>
      <c r="GYE359" s="13"/>
      <c r="GYF359" s="13"/>
      <c r="GYG359" s="13"/>
      <c r="GYH359" s="13"/>
      <c r="GYI359" s="13"/>
      <c r="GYJ359" s="13"/>
      <c r="GYK359" s="13"/>
      <c r="GYL359" s="13"/>
      <c r="GYM359" s="13"/>
      <c r="GYN359" s="13"/>
      <c r="GYO359" s="13"/>
      <c r="GYP359" s="13"/>
      <c r="GYQ359" s="13"/>
      <c r="GYR359" s="13"/>
      <c r="GYS359" s="13"/>
      <c r="GYT359" s="13"/>
      <c r="GYU359" s="13"/>
      <c r="GYV359" s="13"/>
      <c r="GYW359" s="13"/>
      <c r="GYX359" s="13"/>
      <c r="GYY359" s="13"/>
      <c r="GYZ359" s="13"/>
      <c r="GZA359" s="13"/>
      <c r="GZB359" s="13"/>
      <c r="GZC359" s="13"/>
      <c r="GZD359" s="13"/>
      <c r="GZE359" s="13"/>
      <c r="GZF359" s="13"/>
      <c r="GZG359" s="13"/>
      <c r="GZH359" s="13"/>
      <c r="GZI359" s="13"/>
      <c r="GZJ359" s="13"/>
      <c r="GZK359" s="13"/>
      <c r="GZL359" s="13"/>
      <c r="GZM359" s="13"/>
      <c r="GZN359" s="13"/>
      <c r="GZO359" s="13"/>
      <c r="GZP359" s="13"/>
      <c r="GZQ359" s="13"/>
      <c r="GZR359" s="13"/>
      <c r="GZS359" s="13"/>
      <c r="GZT359" s="13"/>
      <c r="GZU359" s="13"/>
      <c r="GZV359" s="13"/>
      <c r="GZW359" s="13"/>
      <c r="GZX359" s="13"/>
      <c r="GZY359" s="13"/>
      <c r="GZZ359" s="13"/>
      <c r="HAA359" s="13"/>
      <c r="HAB359" s="13"/>
      <c r="HAC359" s="13"/>
      <c r="HAD359" s="13"/>
      <c r="HAE359" s="13"/>
      <c r="HAF359" s="13"/>
      <c r="HAG359" s="13"/>
      <c r="HAH359" s="13"/>
      <c r="HAI359" s="13"/>
      <c r="HAJ359" s="13"/>
      <c r="HAK359" s="13"/>
      <c r="HAL359" s="13"/>
      <c r="HAM359" s="13"/>
      <c r="HAN359" s="13"/>
      <c r="HAO359" s="13"/>
      <c r="HAP359" s="13"/>
      <c r="HAQ359" s="13"/>
      <c r="HAR359" s="13"/>
      <c r="HAS359" s="13"/>
      <c r="HAT359" s="13"/>
      <c r="HAU359" s="13"/>
      <c r="HAV359" s="13"/>
      <c r="HAW359" s="13"/>
      <c r="HAX359" s="13"/>
      <c r="HAY359" s="13"/>
      <c r="HAZ359" s="13"/>
      <c r="HBA359" s="13"/>
      <c r="HBB359" s="13"/>
      <c r="HBC359" s="13"/>
      <c r="HBD359" s="13"/>
      <c r="HBE359" s="13"/>
      <c r="HBF359" s="13"/>
      <c r="HBG359" s="13"/>
      <c r="HBH359" s="13"/>
      <c r="HBI359" s="13"/>
      <c r="HBJ359" s="13"/>
      <c r="HBK359" s="13"/>
      <c r="HBL359" s="13"/>
      <c r="HBM359" s="13"/>
      <c r="HBN359" s="13"/>
      <c r="HBO359" s="13"/>
      <c r="HBP359" s="13"/>
      <c r="HBQ359" s="13"/>
      <c r="HBR359" s="13"/>
      <c r="HBS359" s="13"/>
      <c r="HBT359" s="13"/>
      <c r="HBU359" s="13"/>
      <c r="HBV359" s="13"/>
      <c r="HBW359" s="13"/>
      <c r="HBX359" s="13"/>
      <c r="HBY359" s="13"/>
      <c r="HBZ359" s="13"/>
      <c r="HCA359" s="13"/>
      <c r="HCB359" s="13"/>
      <c r="HCC359" s="13"/>
      <c r="HCD359" s="13"/>
      <c r="HCE359" s="13"/>
      <c r="HCF359" s="13"/>
      <c r="HCG359" s="13"/>
      <c r="HCH359" s="13"/>
      <c r="HCI359" s="13"/>
      <c r="HCJ359" s="13"/>
      <c r="HCK359" s="13"/>
      <c r="HCL359" s="13"/>
      <c r="HCM359" s="13"/>
      <c r="HCN359" s="13"/>
      <c r="HCO359" s="13"/>
      <c r="HCP359" s="13"/>
      <c r="HCQ359" s="13"/>
      <c r="HCR359" s="13"/>
      <c r="HCS359" s="13"/>
      <c r="HCT359" s="13"/>
      <c r="HCU359" s="13"/>
      <c r="HCV359" s="13"/>
      <c r="HCW359" s="13"/>
      <c r="HCX359" s="13"/>
      <c r="HCY359" s="13"/>
      <c r="HCZ359" s="13"/>
      <c r="HDA359" s="13"/>
      <c r="HDB359" s="13"/>
      <c r="HDC359" s="13"/>
      <c r="HDD359" s="13"/>
      <c r="HDE359" s="13"/>
      <c r="HDF359" s="13"/>
      <c r="HDG359" s="13"/>
      <c r="HDH359" s="13"/>
      <c r="HDI359" s="13"/>
      <c r="HDJ359" s="13"/>
      <c r="HDK359" s="13"/>
      <c r="HDL359" s="13"/>
      <c r="HDM359" s="13"/>
      <c r="HDN359" s="13"/>
      <c r="HDO359" s="13"/>
      <c r="HDP359" s="13"/>
      <c r="HDQ359" s="13"/>
      <c r="HDR359" s="13"/>
      <c r="HDS359" s="13"/>
      <c r="HDT359" s="13"/>
      <c r="HDU359" s="13"/>
      <c r="HDV359" s="13"/>
      <c r="HDW359" s="13"/>
      <c r="HDX359" s="13"/>
      <c r="HDY359" s="13"/>
      <c r="HDZ359" s="13"/>
      <c r="HEA359" s="13"/>
      <c r="HEB359" s="13"/>
      <c r="HEC359" s="13"/>
      <c r="HED359" s="13"/>
      <c r="HEE359" s="13"/>
      <c r="HEF359" s="13"/>
      <c r="HEG359" s="13"/>
      <c r="HEH359" s="13"/>
      <c r="HEI359" s="13"/>
      <c r="HEJ359" s="13"/>
      <c r="HEK359" s="13"/>
      <c r="HEL359" s="13"/>
      <c r="HEM359" s="13"/>
      <c r="HEN359" s="13"/>
      <c r="HEO359" s="13"/>
      <c r="HEP359" s="13"/>
      <c r="HEQ359" s="13"/>
      <c r="HER359" s="13"/>
      <c r="HES359" s="13"/>
      <c r="HET359" s="13"/>
      <c r="HEU359" s="13"/>
      <c r="HEV359" s="13"/>
      <c r="HEW359" s="13"/>
      <c r="HEX359" s="13"/>
      <c r="HEY359" s="13"/>
      <c r="HEZ359" s="13"/>
      <c r="HFA359" s="13"/>
      <c r="HFB359" s="13"/>
      <c r="HFC359" s="13"/>
      <c r="HFD359" s="13"/>
      <c r="HFE359" s="13"/>
      <c r="HFF359" s="13"/>
      <c r="HFG359" s="13"/>
      <c r="HFH359" s="13"/>
      <c r="HFI359" s="13"/>
      <c r="HFJ359" s="13"/>
      <c r="HFK359" s="13"/>
      <c r="HFL359" s="13"/>
      <c r="HFM359" s="13"/>
      <c r="HFN359" s="13"/>
      <c r="HFO359" s="13"/>
      <c r="HFP359" s="13"/>
      <c r="HFQ359" s="13"/>
      <c r="HFR359" s="13"/>
      <c r="HFS359" s="13"/>
      <c r="HFT359" s="13"/>
      <c r="HFU359" s="13"/>
      <c r="HFV359" s="13"/>
      <c r="HFW359" s="13"/>
      <c r="HFX359" s="13"/>
      <c r="HFY359" s="13"/>
      <c r="HFZ359" s="13"/>
      <c r="HGA359" s="13"/>
      <c r="HGB359" s="13"/>
      <c r="HGC359" s="13"/>
      <c r="HGD359" s="13"/>
      <c r="HGE359" s="13"/>
      <c r="HGF359" s="13"/>
      <c r="HGG359" s="13"/>
      <c r="HGH359" s="13"/>
      <c r="HGI359" s="13"/>
      <c r="HGJ359" s="13"/>
      <c r="HGK359" s="13"/>
      <c r="HGL359" s="13"/>
      <c r="HGM359" s="13"/>
      <c r="HGN359" s="13"/>
      <c r="HGO359" s="13"/>
      <c r="HGP359" s="13"/>
      <c r="HGQ359" s="13"/>
      <c r="HGR359" s="13"/>
      <c r="HGS359" s="13"/>
      <c r="HGT359" s="13"/>
      <c r="HGU359" s="13"/>
      <c r="HGV359" s="13"/>
      <c r="HGW359" s="13"/>
      <c r="HGX359" s="13"/>
      <c r="HGY359" s="13"/>
      <c r="HGZ359" s="13"/>
      <c r="HHA359" s="13"/>
      <c r="HHB359" s="13"/>
      <c r="HHC359" s="13"/>
      <c r="HHD359" s="13"/>
      <c r="HHE359" s="13"/>
      <c r="HHF359" s="13"/>
      <c r="HHG359" s="13"/>
      <c r="HHH359" s="13"/>
      <c r="HHI359" s="13"/>
      <c r="HHJ359" s="13"/>
      <c r="HHK359" s="13"/>
      <c r="HHL359" s="13"/>
      <c r="HHM359" s="13"/>
      <c r="HHN359" s="13"/>
      <c r="HHO359" s="13"/>
      <c r="HHP359" s="13"/>
      <c r="HHQ359" s="13"/>
      <c r="HHR359" s="13"/>
      <c r="HHS359" s="13"/>
      <c r="HHT359" s="13"/>
      <c r="HHU359" s="13"/>
      <c r="HHV359" s="13"/>
      <c r="HHW359" s="13"/>
      <c r="HHX359" s="13"/>
      <c r="HHY359" s="13"/>
      <c r="HHZ359" s="13"/>
      <c r="HIA359" s="13"/>
      <c r="HIB359" s="13"/>
      <c r="HIC359" s="13"/>
      <c r="HID359" s="13"/>
      <c r="HIE359" s="13"/>
      <c r="HIF359" s="13"/>
      <c r="HIG359" s="13"/>
      <c r="HIH359" s="13"/>
      <c r="HII359" s="13"/>
      <c r="HIJ359" s="13"/>
      <c r="HIK359" s="13"/>
      <c r="HIL359" s="13"/>
      <c r="HIM359" s="13"/>
      <c r="HIN359" s="13"/>
      <c r="HIO359" s="13"/>
      <c r="HIP359" s="13"/>
      <c r="HIQ359" s="13"/>
      <c r="HIR359" s="13"/>
      <c r="HIS359" s="13"/>
      <c r="HIT359" s="13"/>
      <c r="HIU359" s="13"/>
      <c r="HIV359" s="13"/>
      <c r="HIW359" s="13"/>
      <c r="HIX359" s="13"/>
      <c r="HIY359" s="13"/>
      <c r="HIZ359" s="13"/>
      <c r="HJA359" s="13"/>
      <c r="HJB359" s="13"/>
      <c r="HJC359" s="13"/>
      <c r="HJD359" s="13"/>
      <c r="HJE359" s="13"/>
      <c r="HJF359" s="13"/>
      <c r="HJG359" s="13"/>
      <c r="HJH359" s="13"/>
      <c r="HJI359" s="13"/>
      <c r="HJJ359" s="13"/>
      <c r="HJK359" s="13"/>
      <c r="HJL359" s="13"/>
      <c r="HJM359" s="13"/>
      <c r="HJN359" s="13"/>
      <c r="HJO359" s="13"/>
      <c r="HJP359" s="13"/>
      <c r="HJQ359" s="13"/>
      <c r="HJR359" s="13"/>
      <c r="HJS359" s="13"/>
      <c r="HJT359" s="13"/>
      <c r="HJU359" s="13"/>
      <c r="HJV359" s="13"/>
      <c r="HJW359" s="13"/>
      <c r="HJX359" s="13"/>
      <c r="HJY359" s="13"/>
      <c r="HJZ359" s="13"/>
      <c r="HKA359" s="13"/>
      <c r="HKB359" s="13"/>
      <c r="HKC359" s="13"/>
      <c r="HKD359" s="13"/>
      <c r="HKE359" s="13"/>
      <c r="HKF359" s="13"/>
      <c r="HKG359" s="13"/>
      <c r="HKH359" s="13"/>
      <c r="HKI359" s="13"/>
      <c r="HKJ359" s="13"/>
      <c r="HKK359" s="13"/>
      <c r="HKL359" s="13"/>
      <c r="HKM359" s="13"/>
      <c r="HKN359" s="13"/>
      <c r="HKO359" s="13"/>
      <c r="HKP359" s="13"/>
      <c r="HKQ359" s="13"/>
      <c r="HKR359" s="13"/>
      <c r="HKS359" s="13"/>
      <c r="HKT359" s="13"/>
      <c r="HKU359" s="13"/>
      <c r="HKV359" s="13"/>
      <c r="HKW359" s="13"/>
      <c r="HKX359" s="13"/>
      <c r="HKY359" s="13"/>
      <c r="HKZ359" s="13"/>
      <c r="HLA359" s="13"/>
      <c r="HLB359" s="13"/>
      <c r="HLC359" s="13"/>
      <c r="HLD359" s="13"/>
      <c r="HLE359" s="13"/>
      <c r="HLF359" s="13"/>
      <c r="HLG359" s="13"/>
      <c r="HLH359" s="13"/>
      <c r="HLI359" s="13"/>
      <c r="HLJ359" s="13"/>
      <c r="HLK359" s="13"/>
      <c r="HLL359" s="13"/>
      <c r="HLM359" s="13"/>
      <c r="HLN359" s="13"/>
      <c r="HLO359" s="13"/>
      <c r="HLP359" s="13"/>
      <c r="HLQ359" s="13"/>
      <c r="HLR359" s="13"/>
      <c r="HLS359" s="13"/>
      <c r="HLT359" s="13"/>
      <c r="HLU359" s="13"/>
      <c r="HLV359" s="13"/>
      <c r="HLW359" s="13"/>
      <c r="HLX359" s="13"/>
      <c r="HLY359" s="13"/>
      <c r="HLZ359" s="13"/>
      <c r="HMA359" s="13"/>
      <c r="HMB359" s="13"/>
      <c r="HMC359" s="13"/>
      <c r="HMD359" s="13"/>
      <c r="HME359" s="13"/>
      <c r="HMF359" s="13"/>
      <c r="HMG359" s="13"/>
      <c r="HMH359" s="13"/>
      <c r="HMI359" s="13"/>
      <c r="HMJ359" s="13"/>
      <c r="HMK359" s="13"/>
      <c r="HML359" s="13"/>
      <c r="HMM359" s="13"/>
      <c r="HMN359" s="13"/>
      <c r="HMO359" s="13"/>
      <c r="HMP359" s="13"/>
      <c r="HMQ359" s="13"/>
      <c r="HMR359" s="13"/>
      <c r="HMS359" s="13"/>
      <c r="HMT359" s="13"/>
      <c r="HMU359" s="13"/>
      <c r="HMV359" s="13"/>
      <c r="HMW359" s="13"/>
      <c r="HMX359" s="13"/>
      <c r="HMY359" s="13"/>
      <c r="HMZ359" s="13"/>
      <c r="HNA359" s="13"/>
      <c r="HNB359" s="13"/>
      <c r="HNC359" s="13"/>
      <c r="HND359" s="13"/>
      <c r="HNE359" s="13"/>
      <c r="HNF359" s="13"/>
      <c r="HNG359" s="13"/>
      <c r="HNH359" s="13"/>
      <c r="HNI359" s="13"/>
      <c r="HNJ359" s="13"/>
      <c r="HNK359" s="13"/>
      <c r="HNL359" s="13"/>
      <c r="HNM359" s="13"/>
      <c r="HNN359" s="13"/>
      <c r="HNO359" s="13"/>
      <c r="HNP359" s="13"/>
      <c r="HNQ359" s="13"/>
      <c r="HNR359" s="13"/>
      <c r="HNS359" s="13"/>
      <c r="HNT359" s="13"/>
      <c r="HNU359" s="13"/>
      <c r="HNV359" s="13"/>
      <c r="HNW359" s="13"/>
      <c r="HNX359" s="13"/>
      <c r="HNY359" s="13"/>
      <c r="HNZ359" s="13"/>
      <c r="HOA359" s="13"/>
      <c r="HOB359" s="13"/>
      <c r="HOC359" s="13"/>
      <c r="HOD359" s="13"/>
      <c r="HOE359" s="13"/>
      <c r="HOF359" s="13"/>
      <c r="HOG359" s="13"/>
      <c r="HOH359" s="13"/>
      <c r="HOI359" s="13"/>
      <c r="HOJ359" s="13"/>
      <c r="HOK359" s="13"/>
      <c r="HOL359" s="13"/>
      <c r="HOM359" s="13"/>
      <c r="HON359" s="13"/>
      <c r="HOO359" s="13"/>
      <c r="HOP359" s="13"/>
      <c r="HOQ359" s="13"/>
      <c r="HOR359" s="13"/>
      <c r="HOS359" s="13"/>
      <c r="HOT359" s="13"/>
      <c r="HOU359" s="13"/>
      <c r="HOV359" s="13"/>
      <c r="HOW359" s="13"/>
      <c r="HOX359" s="13"/>
      <c r="HOY359" s="13"/>
      <c r="HOZ359" s="13"/>
      <c r="HPA359" s="13"/>
      <c r="HPB359" s="13"/>
      <c r="HPC359" s="13"/>
      <c r="HPD359" s="13"/>
      <c r="HPE359" s="13"/>
      <c r="HPF359" s="13"/>
      <c r="HPG359" s="13"/>
      <c r="HPH359" s="13"/>
      <c r="HPI359" s="13"/>
      <c r="HPJ359" s="13"/>
      <c r="HPK359" s="13"/>
      <c r="HPL359" s="13"/>
      <c r="HPM359" s="13"/>
      <c r="HPN359" s="13"/>
      <c r="HPO359" s="13"/>
      <c r="HPP359" s="13"/>
      <c r="HPQ359" s="13"/>
      <c r="HPR359" s="13"/>
      <c r="HPS359" s="13"/>
      <c r="HPT359" s="13"/>
      <c r="HPU359" s="13"/>
      <c r="HPV359" s="13"/>
      <c r="HPW359" s="13"/>
      <c r="HPX359" s="13"/>
      <c r="HPY359" s="13"/>
      <c r="HPZ359" s="13"/>
      <c r="HQA359" s="13"/>
      <c r="HQB359" s="13"/>
      <c r="HQC359" s="13"/>
      <c r="HQD359" s="13"/>
      <c r="HQE359" s="13"/>
      <c r="HQF359" s="13"/>
      <c r="HQG359" s="13"/>
      <c r="HQH359" s="13"/>
      <c r="HQI359" s="13"/>
      <c r="HQJ359" s="13"/>
      <c r="HQK359" s="13"/>
      <c r="HQL359" s="13"/>
      <c r="HQM359" s="13"/>
      <c r="HQN359" s="13"/>
      <c r="HQO359" s="13"/>
      <c r="HQP359" s="13"/>
      <c r="HQQ359" s="13"/>
      <c r="HQR359" s="13"/>
      <c r="HQS359" s="13"/>
      <c r="HQT359" s="13"/>
      <c r="HQU359" s="13"/>
      <c r="HQV359" s="13"/>
      <c r="HQW359" s="13"/>
      <c r="HQX359" s="13"/>
      <c r="HQY359" s="13"/>
      <c r="HQZ359" s="13"/>
      <c r="HRA359" s="13"/>
      <c r="HRB359" s="13"/>
      <c r="HRC359" s="13"/>
      <c r="HRD359" s="13"/>
      <c r="HRE359" s="13"/>
      <c r="HRF359" s="13"/>
      <c r="HRG359" s="13"/>
      <c r="HRH359" s="13"/>
      <c r="HRI359" s="13"/>
      <c r="HRJ359" s="13"/>
      <c r="HRK359" s="13"/>
      <c r="HRL359" s="13"/>
      <c r="HRM359" s="13"/>
      <c r="HRN359" s="13"/>
      <c r="HRO359" s="13"/>
      <c r="HRP359" s="13"/>
      <c r="HRQ359" s="13"/>
      <c r="HRR359" s="13"/>
      <c r="HRS359" s="13"/>
      <c r="HRT359" s="13"/>
      <c r="HRU359" s="13"/>
      <c r="HRV359" s="13"/>
      <c r="HRW359" s="13"/>
      <c r="HRX359" s="13"/>
      <c r="HRY359" s="13"/>
      <c r="HRZ359" s="13"/>
      <c r="HSA359" s="13"/>
      <c r="HSB359" s="13"/>
      <c r="HSC359" s="13"/>
      <c r="HSD359" s="13"/>
      <c r="HSE359" s="13"/>
      <c r="HSF359" s="13"/>
      <c r="HSG359" s="13"/>
      <c r="HSH359" s="13"/>
      <c r="HSI359" s="13"/>
      <c r="HSJ359" s="13"/>
      <c r="HSK359" s="13"/>
      <c r="HSL359" s="13"/>
      <c r="HSM359" s="13"/>
      <c r="HSN359" s="13"/>
      <c r="HSO359" s="13"/>
      <c r="HSP359" s="13"/>
      <c r="HSQ359" s="13"/>
      <c r="HSR359" s="13"/>
      <c r="HSS359" s="13"/>
      <c r="HST359" s="13"/>
      <c r="HSU359" s="13"/>
      <c r="HSV359" s="13"/>
      <c r="HSW359" s="13"/>
      <c r="HSX359" s="13"/>
      <c r="HSY359" s="13"/>
      <c r="HSZ359" s="13"/>
      <c r="HTA359" s="13"/>
      <c r="HTB359" s="13"/>
      <c r="HTC359" s="13"/>
      <c r="HTD359" s="13"/>
      <c r="HTE359" s="13"/>
      <c r="HTF359" s="13"/>
      <c r="HTG359" s="13"/>
      <c r="HTH359" s="13"/>
      <c r="HTI359" s="13"/>
      <c r="HTJ359" s="13"/>
      <c r="HTK359" s="13"/>
      <c r="HTL359" s="13"/>
      <c r="HTM359" s="13"/>
      <c r="HTN359" s="13"/>
      <c r="HTO359" s="13"/>
      <c r="HTP359" s="13"/>
      <c r="HTQ359" s="13"/>
      <c r="HTR359" s="13"/>
      <c r="HTS359" s="13"/>
      <c r="HTT359" s="13"/>
      <c r="HTU359" s="13"/>
      <c r="HTV359" s="13"/>
      <c r="HTW359" s="13"/>
      <c r="HTX359" s="13"/>
      <c r="HTY359" s="13"/>
      <c r="HTZ359" s="13"/>
      <c r="HUA359" s="13"/>
      <c r="HUB359" s="13"/>
      <c r="HUC359" s="13"/>
      <c r="HUD359" s="13"/>
      <c r="HUE359" s="13"/>
      <c r="HUF359" s="13"/>
      <c r="HUG359" s="13"/>
      <c r="HUH359" s="13"/>
      <c r="HUI359" s="13"/>
      <c r="HUJ359" s="13"/>
      <c r="HUK359" s="13"/>
      <c r="HUL359" s="13"/>
      <c r="HUM359" s="13"/>
      <c r="HUN359" s="13"/>
      <c r="HUO359" s="13"/>
      <c r="HUP359" s="13"/>
      <c r="HUQ359" s="13"/>
      <c r="HUR359" s="13"/>
      <c r="HUS359" s="13"/>
      <c r="HUT359" s="13"/>
      <c r="HUU359" s="13"/>
      <c r="HUV359" s="13"/>
      <c r="HUW359" s="13"/>
      <c r="HUX359" s="13"/>
      <c r="HUY359" s="13"/>
      <c r="HUZ359" s="13"/>
      <c r="HVA359" s="13"/>
      <c r="HVB359" s="13"/>
      <c r="HVC359" s="13"/>
      <c r="HVD359" s="13"/>
      <c r="HVE359" s="13"/>
      <c r="HVF359" s="13"/>
      <c r="HVG359" s="13"/>
      <c r="HVH359" s="13"/>
      <c r="HVI359" s="13"/>
      <c r="HVJ359" s="13"/>
      <c r="HVK359" s="13"/>
      <c r="HVL359" s="13"/>
      <c r="HVM359" s="13"/>
      <c r="HVN359" s="13"/>
      <c r="HVO359" s="13"/>
      <c r="HVP359" s="13"/>
      <c r="HVQ359" s="13"/>
      <c r="HVR359" s="13"/>
      <c r="HVS359" s="13"/>
      <c r="HVT359" s="13"/>
      <c r="HVU359" s="13"/>
      <c r="HVV359" s="13"/>
      <c r="HVW359" s="13"/>
      <c r="HVX359" s="13"/>
      <c r="HVY359" s="13"/>
      <c r="HVZ359" s="13"/>
      <c r="HWA359" s="13"/>
      <c r="HWB359" s="13"/>
      <c r="HWC359" s="13"/>
      <c r="HWD359" s="13"/>
      <c r="HWE359" s="13"/>
      <c r="HWF359" s="13"/>
      <c r="HWG359" s="13"/>
      <c r="HWH359" s="13"/>
      <c r="HWI359" s="13"/>
      <c r="HWJ359" s="13"/>
      <c r="HWK359" s="13"/>
      <c r="HWL359" s="13"/>
      <c r="HWM359" s="13"/>
      <c r="HWN359" s="13"/>
      <c r="HWO359" s="13"/>
      <c r="HWP359" s="13"/>
      <c r="HWQ359" s="13"/>
      <c r="HWR359" s="13"/>
      <c r="HWS359" s="13"/>
      <c r="HWT359" s="13"/>
      <c r="HWU359" s="13"/>
      <c r="HWV359" s="13"/>
      <c r="HWW359" s="13"/>
      <c r="HWX359" s="13"/>
      <c r="HWY359" s="13"/>
      <c r="HWZ359" s="13"/>
      <c r="HXA359" s="13"/>
      <c r="HXB359" s="13"/>
      <c r="HXC359" s="13"/>
      <c r="HXD359" s="13"/>
      <c r="HXE359" s="13"/>
      <c r="HXF359" s="13"/>
      <c r="HXG359" s="13"/>
      <c r="HXH359" s="13"/>
      <c r="HXI359" s="13"/>
      <c r="HXJ359" s="13"/>
      <c r="HXK359" s="13"/>
      <c r="HXL359" s="13"/>
      <c r="HXM359" s="13"/>
      <c r="HXN359" s="13"/>
      <c r="HXO359" s="13"/>
      <c r="HXP359" s="13"/>
      <c r="HXQ359" s="13"/>
      <c r="HXR359" s="13"/>
      <c r="HXS359" s="13"/>
      <c r="HXT359" s="13"/>
      <c r="HXU359" s="13"/>
      <c r="HXV359" s="13"/>
      <c r="HXW359" s="13"/>
      <c r="HXX359" s="13"/>
      <c r="HXY359" s="13"/>
      <c r="HXZ359" s="13"/>
      <c r="HYA359" s="13"/>
      <c r="HYB359" s="13"/>
      <c r="HYC359" s="13"/>
      <c r="HYD359" s="13"/>
      <c r="HYE359" s="13"/>
      <c r="HYF359" s="13"/>
      <c r="HYG359" s="13"/>
      <c r="HYH359" s="13"/>
      <c r="HYI359" s="13"/>
      <c r="HYJ359" s="13"/>
      <c r="HYK359" s="13"/>
      <c r="HYL359" s="13"/>
      <c r="HYM359" s="13"/>
      <c r="HYN359" s="13"/>
      <c r="HYO359" s="13"/>
      <c r="HYP359" s="13"/>
      <c r="HYQ359" s="13"/>
      <c r="HYR359" s="13"/>
      <c r="HYS359" s="13"/>
      <c r="HYT359" s="13"/>
      <c r="HYU359" s="13"/>
      <c r="HYV359" s="13"/>
      <c r="HYW359" s="13"/>
      <c r="HYX359" s="13"/>
      <c r="HYY359" s="13"/>
      <c r="HYZ359" s="13"/>
      <c r="HZA359" s="13"/>
      <c r="HZB359" s="13"/>
      <c r="HZC359" s="13"/>
      <c r="HZD359" s="13"/>
      <c r="HZE359" s="13"/>
      <c r="HZF359" s="13"/>
      <c r="HZG359" s="13"/>
      <c r="HZH359" s="13"/>
      <c r="HZI359" s="13"/>
      <c r="HZJ359" s="13"/>
      <c r="HZK359" s="13"/>
      <c r="HZL359" s="13"/>
      <c r="HZM359" s="13"/>
      <c r="HZN359" s="13"/>
      <c r="HZO359" s="13"/>
      <c r="HZP359" s="13"/>
      <c r="HZQ359" s="13"/>
      <c r="HZR359" s="13"/>
      <c r="HZS359" s="13"/>
      <c r="HZT359" s="13"/>
      <c r="HZU359" s="13"/>
      <c r="HZV359" s="13"/>
      <c r="HZW359" s="13"/>
      <c r="HZX359" s="13"/>
      <c r="HZY359" s="13"/>
      <c r="HZZ359" s="13"/>
      <c r="IAA359" s="13"/>
      <c r="IAB359" s="13"/>
      <c r="IAC359" s="13"/>
      <c r="IAD359" s="13"/>
      <c r="IAE359" s="13"/>
      <c r="IAF359" s="13"/>
      <c r="IAG359" s="13"/>
      <c r="IAH359" s="13"/>
      <c r="IAI359" s="13"/>
      <c r="IAJ359" s="13"/>
      <c r="IAK359" s="13"/>
      <c r="IAL359" s="13"/>
      <c r="IAM359" s="13"/>
      <c r="IAN359" s="13"/>
      <c r="IAO359" s="13"/>
      <c r="IAP359" s="13"/>
      <c r="IAQ359" s="13"/>
      <c r="IAR359" s="13"/>
      <c r="IAS359" s="13"/>
      <c r="IAT359" s="13"/>
      <c r="IAU359" s="13"/>
      <c r="IAV359" s="13"/>
      <c r="IAW359" s="13"/>
      <c r="IAX359" s="13"/>
      <c r="IAY359" s="13"/>
      <c r="IAZ359" s="13"/>
      <c r="IBA359" s="13"/>
      <c r="IBB359" s="13"/>
      <c r="IBC359" s="13"/>
      <c r="IBD359" s="13"/>
      <c r="IBE359" s="13"/>
      <c r="IBF359" s="13"/>
      <c r="IBG359" s="13"/>
      <c r="IBH359" s="13"/>
      <c r="IBI359" s="13"/>
      <c r="IBJ359" s="13"/>
      <c r="IBK359" s="13"/>
      <c r="IBL359" s="13"/>
      <c r="IBM359" s="13"/>
      <c r="IBN359" s="13"/>
      <c r="IBO359" s="13"/>
      <c r="IBP359" s="13"/>
      <c r="IBQ359" s="13"/>
      <c r="IBR359" s="13"/>
      <c r="IBS359" s="13"/>
      <c r="IBT359" s="13"/>
      <c r="IBU359" s="13"/>
      <c r="IBV359" s="13"/>
      <c r="IBW359" s="13"/>
      <c r="IBX359" s="13"/>
      <c r="IBY359" s="13"/>
      <c r="IBZ359" s="13"/>
      <c r="ICA359" s="13"/>
      <c r="ICB359" s="13"/>
      <c r="ICC359" s="13"/>
      <c r="ICD359" s="13"/>
      <c r="ICE359" s="13"/>
      <c r="ICF359" s="13"/>
      <c r="ICG359" s="13"/>
      <c r="ICH359" s="13"/>
      <c r="ICI359" s="13"/>
      <c r="ICJ359" s="13"/>
      <c r="ICK359" s="13"/>
      <c r="ICL359" s="13"/>
      <c r="ICM359" s="13"/>
      <c r="ICN359" s="13"/>
      <c r="ICO359" s="13"/>
      <c r="ICP359" s="13"/>
      <c r="ICQ359" s="13"/>
      <c r="ICR359" s="13"/>
      <c r="ICS359" s="13"/>
      <c r="ICT359" s="13"/>
      <c r="ICU359" s="13"/>
      <c r="ICV359" s="13"/>
      <c r="ICW359" s="13"/>
      <c r="ICX359" s="13"/>
      <c r="ICY359" s="13"/>
      <c r="ICZ359" s="13"/>
      <c r="IDA359" s="13"/>
      <c r="IDB359" s="13"/>
      <c r="IDC359" s="13"/>
      <c r="IDD359" s="13"/>
      <c r="IDE359" s="13"/>
      <c r="IDF359" s="13"/>
      <c r="IDG359" s="13"/>
      <c r="IDH359" s="13"/>
      <c r="IDI359" s="13"/>
      <c r="IDJ359" s="13"/>
      <c r="IDK359" s="13"/>
      <c r="IDL359" s="13"/>
      <c r="IDM359" s="13"/>
      <c r="IDN359" s="13"/>
      <c r="IDO359" s="13"/>
      <c r="IDP359" s="13"/>
      <c r="IDQ359" s="13"/>
      <c r="IDR359" s="13"/>
      <c r="IDS359" s="13"/>
      <c r="IDT359" s="13"/>
      <c r="IDU359" s="13"/>
      <c r="IDV359" s="13"/>
      <c r="IDW359" s="13"/>
      <c r="IDX359" s="13"/>
      <c r="IDY359" s="13"/>
      <c r="IDZ359" s="13"/>
      <c r="IEA359" s="13"/>
      <c r="IEB359" s="13"/>
      <c r="IEC359" s="13"/>
      <c r="IED359" s="13"/>
      <c r="IEE359" s="13"/>
      <c r="IEF359" s="13"/>
      <c r="IEG359" s="13"/>
      <c r="IEH359" s="13"/>
      <c r="IEI359" s="13"/>
      <c r="IEJ359" s="13"/>
      <c r="IEK359" s="13"/>
      <c r="IEL359" s="13"/>
      <c r="IEM359" s="13"/>
      <c r="IEN359" s="13"/>
      <c r="IEO359" s="13"/>
      <c r="IEP359" s="13"/>
      <c r="IEQ359" s="13"/>
      <c r="IER359" s="13"/>
      <c r="IES359" s="13"/>
      <c r="IET359" s="13"/>
      <c r="IEU359" s="13"/>
      <c r="IEV359" s="13"/>
      <c r="IEW359" s="13"/>
      <c r="IEX359" s="13"/>
      <c r="IEY359" s="13"/>
      <c r="IEZ359" s="13"/>
      <c r="IFA359" s="13"/>
      <c r="IFB359" s="13"/>
      <c r="IFC359" s="13"/>
      <c r="IFD359" s="13"/>
      <c r="IFE359" s="13"/>
      <c r="IFF359" s="13"/>
      <c r="IFG359" s="13"/>
      <c r="IFH359" s="13"/>
      <c r="IFI359" s="13"/>
      <c r="IFJ359" s="13"/>
      <c r="IFK359" s="13"/>
      <c r="IFL359" s="13"/>
      <c r="IFM359" s="13"/>
      <c r="IFN359" s="13"/>
      <c r="IFO359" s="13"/>
      <c r="IFP359" s="13"/>
      <c r="IFQ359" s="13"/>
      <c r="IFR359" s="13"/>
      <c r="IFS359" s="13"/>
      <c r="IFT359" s="13"/>
      <c r="IFU359" s="13"/>
      <c r="IFV359" s="13"/>
      <c r="IFW359" s="13"/>
      <c r="IFX359" s="13"/>
      <c r="IFY359" s="13"/>
      <c r="IFZ359" s="13"/>
      <c r="IGA359" s="13"/>
      <c r="IGB359" s="13"/>
      <c r="IGC359" s="13"/>
      <c r="IGD359" s="13"/>
      <c r="IGE359" s="13"/>
      <c r="IGF359" s="13"/>
      <c r="IGG359" s="13"/>
      <c r="IGH359" s="13"/>
      <c r="IGI359" s="13"/>
      <c r="IGJ359" s="13"/>
      <c r="IGK359" s="13"/>
      <c r="IGL359" s="13"/>
      <c r="IGM359" s="13"/>
      <c r="IGN359" s="13"/>
      <c r="IGO359" s="13"/>
      <c r="IGP359" s="13"/>
      <c r="IGQ359" s="13"/>
      <c r="IGR359" s="13"/>
      <c r="IGS359" s="13"/>
      <c r="IGT359" s="13"/>
      <c r="IGU359" s="13"/>
      <c r="IGV359" s="13"/>
      <c r="IGW359" s="13"/>
      <c r="IGX359" s="13"/>
      <c r="IGY359" s="13"/>
      <c r="IGZ359" s="13"/>
      <c r="IHA359" s="13"/>
      <c r="IHB359" s="13"/>
      <c r="IHC359" s="13"/>
      <c r="IHD359" s="13"/>
      <c r="IHE359" s="13"/>
      <c r="IHF359" s="13"/>
      <c r="IHG359" s="13"/>
      <c r="IHH359" s="13"/>
      <c r="IHI359" s="13"/>
      <c r="IHJ359" s="13"/>
      <c r="IHK359" s="13"/>
      <c r="IHL359" s="13"/>
      <c r="IHM359" s="13"/>
      <c r="IHN359" s="13"/>
      <c r="IHO359" s="13"/>
      <c r="IHP359" s="13"/>
      <c r="IHQ359" s="13"/>
      <c r="IHR359" s="13"/>
      <c r="IHS359" s="13"/>
      <c r="IHT359" s="13"/>
      <c r="IHU359" s="13"/>
      <c r="IHV359" s="13"/>
      <c r="IHW359" s="13"/>
      <c r="IHX359" s="13"/>
      <c r="IHY359" s="13"/>
      <c r="IHZ359" s="13"/>
      <c r="IIA359" s="13"/>
      <c r="IIB359" s="13"/>
      <c r="IIC359" s="13"/>
      <c r="IID359" s="13"/>
      <c r="IIE359" s="13"/>
      <c r="IIF359" s="13"/>
      <c r="IIG359" s="13"/>
      <c r="IIH359" s="13"/>
      <c r="III359" s="13"/>
      <c r="IIJ359" s="13"/>
      <c r="IIK359" s="13"/>
      <c r="IIL359" s="13"/>
      <c r="IIM359" s="13"/>
      <c r="IIN359" s="13"/>
      <c r="IIO359" s="13"/>
      <c r="IIP359" s="13"/>
      <c r="IIQ359" s="13"/>
      <c r="IIR359" s="13"/>
      <c r="IIS359" s="13"/>
      <c r="IIT359" s="13"/>
      <c r="IIU359" s="13"/>
      <c r="IIV359" s="13"/>
      <c r="IIW359" s="13"/>
      <c r="IIX359" s="13"/>
      <c r="IIY359" s="13"/>
      <c r="IIZ359" s="13"/>
      <c r="IJA359" s="13"/>
      <c r="IJB359" s="13"/>
      <c r="IJC359" s="13"/>
      <c r="IJD359" s="13"/>
      <c r="IJE359" s="13"/>
      <c r="IJF359" s="13"/>
      <c r="IJG359" s="13"/>
      <c r="IJH359" s="13"/>
      <c r="IJI359" s="13"/>
      <c r="IJJ359" s="13"/>
      <c r="IJK359" s="13"/>
      <c r="IJL359" s="13"/>
      <c r="IJM359" s="13"/>
      <c r="IJN359" s="13"/>
      <c r="IJO359" s="13"/>
      <c r="IJP359" s="13"/>
      <c r="IJQ359" s="13"/>
      <c r="IJR359" s="13"/>
      <c r="IJS359" s="13"/>
      <c r="IJT359" s="13"/>
      <c r="IJU359" s="13"/>
      <c r="IJV359" s="13"/>
      <c r="IJW359" s="13"/>
      <c r="IJX359" s="13"/>
      <c r="IJY359" s="13"/>
      <c r="IJZ359" s="13"/>
      <c r="IKA359" s="13"/>
      <c r="IKB359" s="13"/>
      <c r="IKC359" s="13"/>
      <c r="IKD359" s="13"/>
      <c r="IKE359" s="13"/>
      <c r="IKF359" s="13"/>
      <c r="IKG359" s="13"/>
      <c r="IKH359" s="13"/>
      <c r="IKI359" s="13"/>
      <c r="IKJ359" s="13"/>
      <c r="IKK359" s="13"/>
      <c r="IKL359" s="13"/>
      <c r="IKM359" s="13"/>
      <c r="IKN359" s="13"/>
      <c r="IKO359" s="13"/>
      <c r="IKP359" s="13"/>
      <c r="IKQ359" s="13"/>
      <c r="IKR359" s="13"/>
      <c r="IKS359" s="13"/>
      <c r="IKT359" s="13"/>
      <c r="IKU359" s="13"/>
      <c r="IKV359" s="13"/>
      <c r="IKW359" s="13"/>
      <c r="IKX359" s="13"/>
      <c r="IKY359" s="13"/>
      <c r="IKZ359" s="13"/>
      <c r="ILA359" s="13"/>
      <c r="ILB359" s="13"/>
      <c r="ILC359" s="13"/>
      <c r="ILD359" s="13"/>
      <c r="ILE359" s="13"/>
      <c r="ILF359" s="13"/>
      <c r="ILG359" s="13"/>
      <c r="ILH359" s="13"/>
      <c r="ILI359" s="13"/>
      <c r="ILJ359" s="13"/>
      <c r="ILK359" s="13"/>
      <c r="ILL359" s="13"/>
      <c r="ILM359" s="13"/>
      <c r="ILN359" s="13"/>
      <c r="ILO359" s="13"/>
      <c r="ILP359" s="13"/>
      <c r="ILQ359" s="13"/>
      <c r="ILR359" s="13"/>
      <c r="ILS359" s="13"/>
      <c r="ILT359" s="13"/>
      <c r="ILU359" s="13"/>
      <c r="ILV359" s="13"/>
      <c r="ILW359" s="13"/>
      <c r="ILX359" s="13"/>
      <c r="ILY359" s="13"/>
      <c r="ILZ359" s="13"/>
      <c r="IMA359" s="13"/>
      <c r="IMB359" s="13"/>
      <c r="IMC359" s="13"/>
      <c r="IMD359" s="13"/>
      <c r="IME359" s="13"/>
      <c r="IMF359" s="13"/>
      <c r="IMG359" s="13"/>
      <c r="IMH359" s="13"/>
      <c r="IMI359" s="13"/>
      <c r="IMJ359" s="13"/>
      <c r="IMK359" s="13"/>
      <c r="IML359" s="13"/>
      <c r="IMM359" s="13"/>
      <c r="IMN359" s="13"/>
      <c r="IMO359" s="13"/>
      <c r="IMP359" s="13"/>
      <c r="IMQ359" s="13"/>
      <c r="IMR359" s="13"/>
      <c r="IMS359" s="13"/>
      <c r="IMT359" s="13"/>
      <c r="IMU359" s="13"/>
      <c r="IMV359" s="13"/>
      <c r="IMW359" s="13"/>
      <c r="IMX359" s="13"/>
      <c r="IMY359" s="13"/>
      <c r="IMZ359" s="13"/>
      <c r="INA359" s="13"/>
      <c r="INB359" s="13"/>
      <c r="INC359" s="13"/>
      <c r="IND359" s="13"/>
      <c r="INE359" s="13"/>
      <c r="INF359" s="13"/>
      <c r="ING359" s="13"/>
      <c r="INH359" s="13"/>
      <c r="INI359" s="13"/>
      <c r="INJ359" s="13"/>
      <c r="INK359" s="13"/>
      <c r="INL359" s="13"/>
      <c r="INM359" s="13"/>
      <c r="INN359" s="13"/>
      <c r="INO359" s="13"/>
      <c r="INP359" s="13"/>
      <c r="INQ359" s="13"/>
      <c r="INR359" s="13"/>
      <c r="INS359" s="13"/>
      <c r="INT359" s="13"/>
      <c r="INU359" s="13"/>
      <c r="INV359" s="13"/>
      <c r="INW359" s="13"/>
      <c r="INX359" s="13"/>
      <c r="INY359" s="13"/>
      <c r="INZ359" s="13"/>
      <c r="IOA359" s="13"/>
      <c r="IOB359" s="13"/>
      <c r="IOC359" s="13"/>
      <c r="IOD359" s="13"/>
      <c r="IOE359" s="13"/>
      <c r="IOF359" s="13"/>
      <c r="IOG359" s="13"/>
      <c r="IOH359" s="13"/>
      <c r="IOI359" s="13"/>
      <c r="IOJ359" s="13"/>
      <c r="IOK359" s="13"/>
      <c r="IOL359" s="13"/>
      <c r="IOM359" s="13"/>
      <c r="ION359" s="13"/>
      <c r="IOO359" s="13"/>
      <c r="IOP359" s="13"/>
      <c r="IOQ359" s="13"/>
      <c r="IOR359" s="13"/>
      <c r="IOS359" s="13"/>
      <c r="IOT359" s="13"/>
      <c r="IOU359" s="13"/>
      <c r="IOV359" s="13"/>
      <c r="IOW359" s="13"/>
      <c r="IOX359" s="13"/>
      <c r="IOY359" s="13"/>
      <c r="IOZ359" s="13"/>
      <c r="IPA359" s="13"/>
      <c r="IPB359" s="13"/>
      <c r="IPC359" s="13"/>
      <c r="IPD359" s="13"/>
      <c r="IPE359" s="13"/>
      <c r="IPF359" s="13"/>
      <c r="IPG359" s="13"/>
      <c r="IPH359" s="13"/>
      <c r="IPI359" s="13"/>
      <c r="IPJ359" s="13"/>
      <c r="IPK359" s="13"/>
      <c r="IPL359" s="13"/>
      <c r="IPM359" s="13"/>
      <c r="IPN359" s="13"/>
      <c r="IPO359" s="13"/>
      <c r="IPP359" s="13"/>
      <c r="IPQ359" s="13"/>
      <c r="IPR359" s="13"/>
      <c r="IPS359" s="13"/>
      <c r="IPT359" s="13"/>
      <c r="IPU359" s="13"/>
      <c r="IPV359" s="13"/>
      <c r="IPW359" s="13"/>
      <c r="IPX359" s="13"/>
      <c r="IPY359" s="13"/>
      <c r="IPZ359" s="13"/>
      <c r="IQA359" s="13"/>
      <c r="IQB359" s="13"/>
      <c r="IQC359" s="13"/>
      <c r="IQD359" s="13"/>
      <c r="IQE359" s="13"/>
      <c r="IQF359" s="13"/>
      <c r="IQG359" s="13"/>
      <c r="IQH359" s="13"/>
      <c r="IQI359" s="13"/>
      <c r="IQJ359" s="13"/>
      <c r="IQK359" s="13"/>
      <c r="IQL359" s="13"/>
      <c r="IQM359" s="13"/>
      <c r="IQN359" s="13"/>
      <c r="IQO359" s="13"/>
      <c r="IQP359" s="13"/>
      <c r="IQQ359" s="13"/>
      <c r="IQR359" s="13"/>
      <c r="IQS359" s="13"/>
      <c r="IQT359" s="13"/>
      <c r="IQU359" s="13"/>
      <c r="IQV359" s="13"/>
      <c r="IQW359" s="13"/>
      <c r="IQX359" s="13"/>
      <c r="IQY359" s="13"/>
      <c r="IQZ359" s="13"/>
      <c r="IRA359" s="13"/>
      <c r="IRB359" s="13"/>
      <c r="IRC359" s="13"/>
      <c r="IRD359" s="13"/>
      <c r="IRE359" s="13"/>
      <c r="IRF359" s="13"/>
      <c r="IRG359" s="13"/>
      <c r="IRH359" s="13"/>
      <c r="IRI359" s="13"/>
      <c r="IRJ359" s="13"/>
      <c r="IRK359" s="13"/>
      <c r="IRL359" s="13"/>
      <c r="IRM359" s="13"/>
      <c r="IRN359" s="13"/>
      <c r="IRO359" s="13"/>
      <c r="IRP359" s="13"/>
      <c r="IRQ359" s="13"/>
      <c r="IRR359" s="13"/>
      <c r="IRS359" s="13"/>
      <c r="IRT359" s="13"/>
      <c r="IRU359" s="13"/>
      <c r="IRV359" s="13"/>
      <c r="IRW359" s="13"/>
      <c r="IRX359" s="13"/>
      <c r="IRY359" s="13"/>
      <c r="IRZ359" s="13"/>
      <c r="ISA359" s="13"/>
      <c r="ISB359" s="13"/>
      <c r="ISC359" s="13"/>
      <c r="ISD359" s="13"/>
      <c r="ISE359" s="13"/>
      <c r="ISF359" s="13"/>
      <c r="ISG359" s="13"/>
      <c r="ISH359" s="13"/>
      <c r="ISI359" s="13"/>
      <c r="ISJ359" s="13"/>
      <c r="ISK359" s="13"/>
      <c r="ISL359" s="13"/>
      <c r="ISM359" s="13"/>
      <c r="ISN359" s="13"/>
      <c r="ISO359" s="13"/>
      <c r="ISP359" s="13"/>
      <c r="ISQ359" s="13"/>
      <c r="ISR359" s="13"/>
      <c r="ISS359" s="13"/>
      <c r="IST359" s="13"/>
      <c r="ISU359" s="13"/>
      <c r="ISV359" s="13"/>
      <c r="ISW359" s="13"/>
      <c r="ISX359" s="13"/>
      <c r="ISY359" s="13"/>
      <c r="ISZ359" s="13"/>
      <c r="ITA359" s="13"/>
      <c r="ITB359" s="13"/>
      <c r="ITC359" s="13"/>
      <c r="ITD359" s="13"/>
      <c r="ITE359" s="13"/>
      <c r="ITF359" s="13"/>
      <c r="ITG359" s="13"/>
      <c r="ITH359" s="13"/>
      <c r="ITI359" s="13"/>
      <c r="ITJ359" s="13"/>
      <c r="ITK359" s="13"/>
      <c r="ITL359" s="13"/>
      <c r="ITM359" s="13"/>
      <c r="ITN359" s="13"/>
      <c r="ITO359" s="13"/>
      <c r="ITP359" s="13"/>
      <c r="ITQ359" s="13"/>
      <c r="ITR359" s="13"/>
      <c r="ITS359" s="13"/>
      <c r="ITT359" s="13"/>
      <c r="ITU359" s="13"/>
      <c r="ITV359" s="13"/>
      <c r="ITW359" s="13"/>
      <c r="ITX359" s="13"/>
      <c r="ITY359" s="13"/>
      <c r="ITZ359" s="13"/>
      <c r="IUA359" s="13"/>
      <c r="IUB359" s="13"/>
      <c r="IUC359" s="13"/>
      <c r="IUD359" s="13"/>
      <c r="IUE359" s="13"/>
      <c r="IUF359" s="13"/>
      <c r="IUG359" s="13"/>
      <c r="IUH359" s="13"/>
      <c r="IUI359" s="13"/>
      <c r="IUJ359" s="13"/>
      <c r="IUK359" s="13"/>
      <c r="IUL359" s="13"/>
      <c r="IUM359" s="13"/>
      <c r="IUN359" s="13"/>
      <c r="IUO359" s="13"/>
      <c r="IUP359" s="13"/>
      <c r="IUQ359" s="13"/>
      <c r="IUR359" s="13"/>
      <c r="IUS359" s="13"/>
      <c r="IUT359" s="13"/>
      <c r="IUU359" s="13"/>
      <c r="IUV359" s="13"/>
      <c r="IUW359" s="13"/>
      <c r="IUX359" s="13"/>
      <c r="IUY359" s="13"/>
      <c r="IUZ359" s="13"/>
      <c r="IVA359" s="13"/>
      <c r="IVB359" s="13"/>
      <c r="IVC359" s="13"/>
      <c r="IVD359" s="13"/>
      <c r="IVE359" s="13"/>
      <c r="IVF359" s="13"/>
      <c r="IVG359" s="13"/>
      <c r="IVH359" s="13"/>
      <c r="IVI359" s="13"/>
      <c r="IVJ359" s="13"/>
      <c r="IVK359" s="13"/>
      <c r="IVL359" s="13"/>
      <c r="IVM359" s="13"/>
      <c r="IVN359" s="13"/>
      <c r="IVO359" s="13"/>
      <c r="IVP359" s="13"/>
      <c r="IVQ359" s="13"/>
      <c r="IVR359" s="13"/>
      <c r="IVS359" s="13"/>
      <c r="IVT359" s="13"/>
      <c r="IVU359" s="13"/>
      <c r="IVV359" s="13"/>
      <c r="IVW359" s="13"/>
      <c r="IVX359" s="13"/>
      <c r="IVY359" s="13"/>
      <c r="IVZ359" s="13"/>
      <c r="IWA359" s="13"/>
      <c r="IWB359" s="13"/>
      <c r="IWC359" s="13"/>
      <c r="IWD359" s="13"/>
      <c r="IWE359" s="13"/>
      <c r="IWF359" s="13"/>
      <c r="IWG359" s="13"/>
      <c r="IWH359" s="13"/>
      <c r="IWI359" s="13"/>
      <c r="IWJ359" s="13"/>
      <c r="IWK359" s="13"/>
      <c r="IWL359" s="13"/>
      <c r="IWM359" s="13"/>
      <c r="IWN359" s="13"/>
      <c r="IWO359" s="13"/>
      <c r="IWP359" s="13"/>
      <c r="IWQ359" s="13"/>
      <c r="IWR359" s="13"/>
      <c r="IWS359" s="13"/>
      <c r="IWT359" s="13"/>
      <c r="IWU359" s="13"/>
      <c r="IWV359" s="13"/>
      <c r="IWW359" s="13"/>
      <c r="IWX359" s="13"/>
      <c r="IWY359" s="13"/>
      <c r="IWZ359" s="13"/>
      <c r="IXA359" s="13"/>
      <c r="IXB359" s="13"/>
      <c r="IXC359" s="13"/>
      <c r="IXD359" s="13"/>
      <c r="IXE359" s="13"/>
      <c r="IXF359" s="13"/>
      <c r="IXG359" s="13"/>
      <c r="IXH359" s="13"/>
      <c r="IXI359" s="13"/>
      <c r="IXJ359" s="13"/>
      <c r="IXK359" s="13"/>
      <c r="IXL359" s="13"/>
      <c r="IXM359" s="13"/>
      <c r="IXN359" s="13"/>
      <c r="IXO359" s="13"/>
      <c r="IXP359" s="13"/>
      <c r="IXQ359" s="13"/>
      <c r="IXR359" s="13"/>
      <c r="IXS359" s="13"/>
      <c r="IXT359" s="13"/>
      <c r="IXU359" s="13"/>
      <c r="IXV359" s="13"/>
      <c r="IXW359" s="13"/>
      <c r="IXX359" s="13"/>
      <c r="IXY359" s="13"/>
      <c r="IXZ359" s="13"/>
      <c r="IYA359" s="13"/>
      <c r="IYB359" s="13"/>
      <c r="IYC359" s="13"/>
      <c r="IYD359" s="13"/>
      <c r="IYE359" s="13"/>
      <c r="IYF359" s="13"/>
      <c r="IYG359" s="13"/>
      <c r="IYH359" s="13"/>
      <c r="IYI359" s="13"/>
      <c r="IYJ359" s="13"/>
      <c r="IYK359" s="13"/>
      <c r="IYL359" s="13"/>
      <c r="IYM359" s="13"/>
      <c r="IYN359" s="13"/>
      <c r="IYO359" s="13"/>
      <c r="IYP359" s="13"/>
      <c r="IYQ359" s="13"/>
      <c r="IYR359" s="13"/>
      <c r="IYS359" s="13"/>
      <c r="IYT359" s="13"/>
      <c r="IYU359" s="13"/>
      <c r="IYV359" s="13"/>
      <c r="IYW359" s="13"/>
      <c r="IYX359" s="13"/>
      <c r="IYY359" s="13"/>
      <c r="IYZ359" s="13"/>
      <c r="IZA359" s="13"/>
      <c r="IZB359" s="13"/>
      <c r="IZC359" s="13"/>
      <c r="IZD359" s="13"/>
      <c r="IZE359" s="13"/>
      <c r="IZF359" s="13"/>
      <c r="IZG359" s="13"/>
      <c r="IZH359" s="13"/>
      <c r="IZI359" s="13"/>
      <c r="IZJ359" s="13"/>
      <c r="IZK359" s="13"/>
      <c r="IZL359" s="13"/>
      <c r="IZM359" s="13"/>
      <c r="IZN359" s="13"/>
      <c r="IZO359" s="13"/>
      <c r="IZP359" s="13"/>
      <c r="IZQ359" s="13"/>
      <c r="IZR359" s="13"/>
      <c r="IZS359" s="13"/>
      <c r="IZT359" s="13"/>
      <c r="IZU359" s="13"/>
      <c r="IZV359" s="13"/>
      <c r="IZW359" s="13"/>
      <c r="IZX359" s="13"/>
      <c r="IZY359" s="13"/>
      <c r="IZZ359" s="13"/>
      <c r="JAA359" s="13"/>
      <c r="JAB359" s="13"/>
      <c r="JAC359" s="13"/>
      <c r="JAD359" s="13"/>
      <c r="JAE359" s="13"/>
      <c r="JAF359" s="13"/>
      <c r="JAG359" s="13"/>
      <c r="JAH359" s="13"/>
      <c r="JAI359" s="13"/>
      <c r="JAJ359" s="13"/>
      <c r="JAK359" s="13"/>
      <c r="JAL359" s="13"/>
      <c r="JAM359" s="13"/>
      <c r="JAN359" s="13"/>
      <c r="JAO359" s="13"/>
      <c r="JAP359" s="13"/>
      <c r="JAQ359" s="13"/>
      <c r="JAR359" s="13"/>
      <c r="JAS359" s="13"/>
      <c r="JAT359" s="13"/>
      <c r="JAU359" s="13"/>
      <c r="JAV359" s="13"/>
      <c r="JAW359" s="13"/>
      <c r="JAX359" s="13"/>
      <c r="JAY359" s="13"/>
      <c r="JAZ359" s="13"/>
      <c r="JBA359" s="13"/>
      <c r="JBB359" s="13"/>
      <c r="JBC359" s="13"/>
      <c r="JBD359" s="13"/>
      <c r="JBE359" s="13"/>
      <c r="JBF359" s="13"/>
      <c r="JBG359" s="13"/>
      <c r="JBH359" s="13"/>
      <c r="JBI359" s="13"/>
      <c r="JBJ359" s="13"/>
      <c r="JBK359" s="13"/>
      <c r="JBL359" s="13"/>
      <c r="JBM359" s="13"/>
      <c r="JBN359" s="13"/>
      <c r="JBO359" s="13"/>
      <c r="JBP359" s="13"/>
      <c r="JBQ359" s="13"/>
      <c r="JBR359" s="13"/>
      <c r="JBS359" s="13"/>
      <c r="JBT359" s="13"/>
      <c r="JBU359" s="13"/>
      <c r="JBV359" s="13"/>
      <c r="JBW359" s="13"/>
      <c r="JBX359" s="13"/>
      <c r="JBY359" s="13"/>
      <c r="JBZ359" s="13"/>
      <c r="JCA359" s="13"/>
      <c r="JCB359" s="13"/>
      <c r="JCC359" s="13"/>
      <c r="JCD359" s="13"/>
      <c r="JCE359" s="13"/>
      <c r="JCF359" s="13"/>
      <c r="JCG359" s="13"/>
      <c r="JCH359" s="13"/>
      <c r="JCI359" s="13"/>
      <c r="JCJ359" s="13"/>
      <c r="JCK359" s="13"/>
      <c r="JCL359" s="13"/>
      <c r="JCM359" s="13"/>
      <c r="JCN359" s="13"/>
      <c r="JCO359" s="13"/>
      <c r="JCP359" s="13"/>
      <c r="JCQ359" s="13"/>
      <c r="JCR359" s="13"/>
      <c r="JCS359" s="13"/>
      <c r="JCT359" s="13"/>
      <c r="JCU359" s="13"/>
      <c r="JCV359" s="13"/>
      <c r="JCW359" s="13"/>
      <c r="JCX359" s="13"/>
      <c r="JCY359" s="13"/>
      <c r="JCZ359" s="13"/>
      <c r="JDA359" s="13"/>
      <c r="JDB359" s="13"/>
      <c r="JDC359" s="13"/>
      <c r="JDD359" s="13"/>
      <c r="JDE359" s="13"/>
      <c r="JDF359" s="13"/>
      <c r="JDG359" s="13"/>
      <c r="JDH359" s="13"/>
      <c r="JDI359" s="13"/>
      <c r="JDJ359" s="13"/>
      <c r="JDK359" s="13"/>
      <c r="JDL359" s="13"/>
      <c r="JDM359" s="13"/>
      <c r="JDN359" s="13"/>
      <c r="JDO359" s="13"/>
      <c r="JDP359" s="13"/>
      <c r="JDQ359" s="13"/>
      <c r="JDR359" s="13"/>
      <c r="JDS359" s="13"/>
      <c r="JDT359" s="13"/>
      <c r="JDU359" s="13"/>
      <c r="JDV359" s="13"/>
      <c r="JDW359" s="13"/>
      <c r="JDX359" s="13"/>
      <c r="JDY359" s="13"/>
      <c r="JDZ359" s="13"/>
      <c r="JEA359" s="13"/>
      <c r="JEB359" s="13"/>
      <c r="JEC359" s="13"/>
      <c r="JED359" s="13"/>
      <c r="JEE359" s="13"/>
      <c r="JEF359" s="13"/>
      <c r="JEG359" s="13"/>
      <c r="JEH359" s="13"/>
      <c r="JEI359" s="13"/>
      <c r="JEJ359" s="13"/>
      <c r="JEK359" s="13"/>
      <c r="JEL359" s="13"/>
      <c r="JEM359" s="13"/>
      <c r="JEN359" s="13"/>
      <c r="JEO359" s="13"/>
      <c r="JEP359" s="13"/>
      <c r="JEQ359" s="13"/>
      <c r="JER359" s="13"/>
      <c r="JES359" s="13"/>
      <c r="JET359" s="13"/>
      <c r="JEU359" s="13"/>
      <c r="JEV359" s="13"/>
      <c r="JEW359" s="13"/>
      <c r="JEX359" s="13"/>
      <c r="JEY359" s="13"/>
      <c r="JEZ359" s="13"/>
      <c r="JFA359" s="13"/>
      <c r="JFB359" s="13"/>
      <c r="JFC359" s="13"/>
      <c r="JFD359" s="13"/>
      <c r="JFE359" s="13"/>
      <c r="JFF359" s="13"/>
      <c r="JFG359" s="13"/>
      <c r="JFH359" s="13"/>
      <c r="JFI359" s="13"/>
      <c r="JFJ359" s="13"/>
      <c r="JFK359" s="13"/>
      <c r="JFL359" s="13"/>
      <c r="JFM359" s="13"/>
      <c r="JFN359" s="13"/>
      <c r="JFO359" s="13"/>
      <c r="JFP359" s="13"/>
      <c r="JFQ359" s="13"/>
      <c r="JFR359" s="13"/>
      <c r="JFS359" s="13"/>
      <c r="JFT359" s="13"/>
      <c r="JFU359" s="13"/>
      <c r="JFV359" s="13"/>
      <c r="JFW359" s="13"/>
      <c r="JFX359" s="13"/>
      <c r="JFY359" s="13"/>
      <c r="JFZ359" s="13"/>
      <c r="JGA359" s="13"/>
      <c r="JGB359" s="13"/>
      <c r="JGC359" s="13"/>
      <c r="JGD359" s="13"/>
      <c r="JGE359" s="13"/>
      <c r="JGF359" s="13"/>
      <c r="JGG359" s="13"/>
      <c r="JGH359" s="13"/>
      <c r="JGI359" s="13"/>
      <c r="JGJ359" s="13"/>
      <c r="JGK359" s="13"/>
      <c r="JGL359" s="13"/>
      <c r="JGM359" s="13"/>
      <c r="JGN359" s="13"/>
      <c r="JGO359" s="13"/>
      <c r="JGP359" s="13"/>
      <c r="JGQ359" s="13"/>
      <c r="JGR359" s="13"/>
      <c r="JGS359" s="13"/>
      <c r="JGT359" s="13"/>
      <c r="JGU359" s="13"/>
      <c r="JGV359" s="13"/>
      <c r="JGW359" s="13"/>
      <c r="JGX359" s="13"/>
      <c r="JGY359" s="13"/>
      <c r="JGZ359" s="13"/>
      <c r="JHA359" s="13"/>
      <c r="JHB359" s="13"/>
      <c r="JHC359" s="13"/>
      <c r="JHD359" s="13"/>
      <c r="JHE359" s="13"/>
      <c r="JHF359" s="13"/>
      <c r="JHG359" s="13"/>
      <c r="JHH359" s="13"/>
      <c r="JHI359" s="13"/>
      <c r="JHJ359" s="13"/>
      <c r="JHK359" s="13"/>
      <c r="JHL359" s="13"/>
      <c r="JHM359" s="13"/>
      <c r="JHN359" s="13"/>
      <c r="JHO359" s="13"/>
      <c r="JHP359" s="13"/>
      <c r="JHQ359" s="13"/>
      <c r="JHR359" s="13"/>
      <c r="JHS359" s="13"/>
      <c r="JHT359" s="13"/>
      <c r="JHU359" s="13"/>
      <c r="JHV359" s="13"/>
      <c r="JHW359" s="13"/>
      <c r="JHX359" s="13"/>
      <c r="JHY359" s="13"/>
      <c r="JHZ359" s="13"/>
      <c r="JIA359" s="13"/>
      <c r="JIB359" s="13"/>
      <c r="JIC359" s="13"/>
      <c r="JID359" s="13"/>
      <c r="JIE359" s="13"/>
      <c r="JIF359" s="13"/>
      <c r="JIG359" s="13"/>
      <c r="JIH359" s="13"/>
      <c r="JII359" s="13"/>
      <c r="JIJ359" s="13"/>
      <c r="JIK359" s="13"/>
      <c r="JIL359" s="13"/>
      <c r="JIM359" s="13"/>
      <c r="JIN359" s="13"/>
      <c r="JIO359" s="13"/>
      <c r="JIP359" s="13"/>
      <c r="JIQ359" s="13"/>
      <c r="JIR359" s="13"/>
      <c r="JIS359" s="13"/>
      <c r="JIT359" s="13"/>
      <c r="JIU359" s="13"/>
      <c r="JIV359" s="13"/>
      <c r="JIW359" s="13"/>
      <c r="JIX359" s="13"/>
      <c r="JIY359" s="13"/>
      <c r="JIZ359" s="13"/>
      <c r="JJA359" s="13"/>
      <c r="JJB359" s="13"/>
      <c r="JJC359" s="13"/>
      <c r="JJD359" s="13"/>
      <c r="JJE359" s="13"/>
      <c r="JJF359" s="13"/>
      <c r="JJG359" s="13"/>
      <c r="JJH359" s="13"/>
      <c r="JJI359" s="13"/>
      <c r="JJJ359" s="13"/>
      <c r="JJK359" s="13"/>
      <c r="JJL359" s="13"/>
      <c r="JJM359" s="13"/>
      <c r="JJN359" s="13"/>
      <c r="JJO359" s="13"/>
      <c r="JJP359" s="13"/>
      <c r="JJQ359" s="13"/>
      <c r="JJR359" s="13"/>
      <c r="JJS359" s="13"/>
      <c r="JJT359" s="13"/>
      <c r="JJU359" s="13"/>
      <c r="JJV359" s="13"/>
      <c r="JJW359" s="13"/>
      <c r="JJX359" s="13"/>
      <c r="JJY359" s="13"/>
      <c r="JJZ359" s="13"/>
      <c r="JKA359" s="13"/>
      <c r="JKB359" s="13"/>
      <c r="JKC359" s="13"/>
      <c r="JKD359" s="13"/>
      <c r="JKE359" s="13"/>
      <c r="JKF359" s="13"/>
      <c r="JKG359" s="13"/>
      <c r="JKH359" s="13"/>
      <c r="JKI359" s="13"/>
      <c r="JKJ359" s="13"/>
      <c r="JKK359" s="13"/>
      <c r="JKL359" s="13"/>
      <c r="JKM359" s="13"/>
      <c r="JKN359" s="13"/>
      <c r="JKO359" s="13"/>
      <c r="JKP359" s="13"/>
      <c r="JKQ359" s="13"/>
      <c r="JKR359" s="13"/>
      <c r="JKS359" s="13"/>
      <c r="JKT359" s="13"/>
      <c r="JKU359" s="13"/>
      <c r="JKV359" s="13"/>
      <c r="JKW359" s="13"/>
      <c r="JKX359" s="13"/>
      <c r="JKY359" s="13"/>
      <c r="JKZ359" s="13"/>
      <c r="JLA359" s="13"/>
      <c r="JLB359" s="13"/>
      <c r="JLC359" s="13"/>
      <c r="JLD359" s="13"/>
      <c r="JLE359" s="13"/>
      <c r="JLF359" s="13"/>
      <c r="JLG359" s="13"/>
      <c r="JLH359" s="13"/>
      <c r="JLI359" s="13"/>
      <c r="JLJ359" s="13"/>
      <c r="JLK359" s="13"/>
      <c r="JLL359" s="13"/>
      <c r="JLM359" s="13"/>
      <c r="JLN359" s="13"/>
      <c r="JLO359" s="13"/>
      <c r="JLP359" s="13"/>
      <c r="JLQ359" s="13"/>
      <c r="JLR359" s="13"/>
      <c r="JLS359" s="13"/>
      <c r="JLT359" s="13"/>
      <c r="JLU359" s="13"/>
      <c r="JLV359" s="13"/>
      <c r="JLW359" s="13"/>
      <c r="JLX359" s="13"/>
      <c r="JLY359" s="13"/>
      <c r="JLZ359" s="13"/>
      <c r="JMA359" s="13"/>
      <c r="JMB359" s="13"/>
      <c r="JMC359" s="13"/>
      <c r="JMD359" s="13"/>
      <c r="JME359" s="13"/>
      <c r="JMF359" s="13"/>
      <c r="JMG359" s="13"/>
      <c r="JMH359" s="13"/>
      <c r="JMI359" s="13"/>
      <c r="JMJ359" s="13"/>
      <c r="JMK359" s="13"/>
      <c r="JML359" s="13"/>
      <c r="JMM359" s="13"/>
      <c r="JMN359" s="13"/>
      <c r="JMO359" s="13"/>
      <c r="JMP359" s="13"/>
      <c r="JMQ359" s="13"/>
      <c r="JMR359" s="13"/>
      <c r="JMS359" s="13"/>
      <c r="JMT359" s="13"/>
      <c r="JMU359" s="13"/>
      <c r="JMV359" s="13"/>
      <c r="JMW359" s="13"/>
      <c r="JMX359" s="13"/>
      <c r="JMY359" s="13"/>
      <c r="JMZ359" s="13"/>
      <c r="JNA359" s="13"/>
      <c r="JNB359" s="13"/>
      <c r="JNC359" s="13"/>
      <c r="JND359" s="13"/>
      <c r="JNE359" s="13"/>
      <c r="JNF359" s="13"/>
      <c r="JNG359" s="13"/>
      <c r="JNH359" s="13"/>
      <c r="JNI359" s="13"/>
      <c r="JNJ359" s="13"/>
      <c r="JNK359" s="13"/>
      <c r="JNL359" s="13"/>
      <c r="JNM359" s="13"/>
      <c r="JNN359" s="13"/>
      <c r="JNO359" s="13"/>
      <c r="JNP359" s="13"/>
      <c r="JNQ359" s="13"/>
      <c r="JNR359" s="13"/>
      <c r="JNS359" s="13"/>
      <c r="JNT359" s="13"/>
      <c r="JNU359" s="13"/>
      <c r="JNV359" s="13"/>
      <c r="JNW359" s="13"/>
      <c r="JNX359" s="13"/>
      <c r="JNY359" s="13"/>
      <c r="JNZ359" s="13"/>
      <c r="JOA359" s="13"/>
      <c r="JOB359" s="13"/>
      <c r="JOC359" s="13"/>
      <c r="JOD359" s="13"/>
      <c r="JOE359" s="13"/>
      <c r="JOF359" s="13"/>
      <c r="JOG359" s="13"/>
      <c r="JOH359" s="13"/>
      <c r="JOI359" s="13"/>
      <c r="JOJ359" s="13"/>
      <c r="JOK359" s="13"/>
      <c r="JOL359" s="13"/>
      <c r="JOM359" s="13"/>
      <c r="JON359" s="13"/>
      <c r="JOO359" s="13"/>
      <c r="JOP359" s="13"/>
      <c r="JOQ359" s="13"/>
      <c r="JOR359" s="13"/>
      <c r="JOS359" s="13"/>
      <c r="JOT359" s="13"/>
      <c r="JOU359" s="13"/>
      <c r="JOV359" s="13"/>
      <c r="JOW359" s="13"/>
      <c r="JOX359" s="13"/>
      <c r="JOY359" s="13"/>
      <c r="JOZ359" s="13"/>
      <c r="JPA359" s="13"/>
      <c r="JPB359" s="13"/>
      <c r="JPC359" s="13"/>
      <c r="JPD359" s="13"/>
      <c r="JPE359" s="13"/>
      <c r="JPF359" s="13"/>
      <c r="JPG359" s="13"/>
      <c r="JPH359" s="13"/>
      <c r="JPI359" s="13"/>
      <c r="JPJ359" s="13"/>
      <c r="JPK359" s="13"/>
      <c r="JPL359" s="13"/>
      <c r="JPM359" s="13"/>
      <c r="JPN359" s="13"/>
      <c r="JPO359" s="13"/>
      <c r="JPP359" s="13"/>
      <c r="JPQ359" s="13"/>
      <c r="JPR359" s="13"/>
      <c r="JPS359" s="13"/>
      <c r="JPT359" s="13"/>
      <c r="JPU359" s="13"/>
      <c r="JPV359" s="13"/>
      <c r="JPW359" s="13"/>
      <c r="JPX359" s="13"/>
      <c r="JPY359" s="13"/>
      <c r="JPZ359" s="13"/>
      <c r="JQA359" s="13"/>
      <c r="JQB359" s="13"/>
      <c r="JQC359" s="13"/>
      <c r="JQD359" s="13"/>
      <c r="JQE359" s="13"/>
      <c r="JQF359" s="13"/>
      <c r="JQG359" s="13"/>
      <c r="JQH359" s="13"/>
      <c r="JQI359" s="13"/>
      <c r="JQJ359" s="13"/>
      <c r="JQK359" s="13"/>
      <c r="JQL359" s="13"/>
      <c r="JQM359" s="13"/>
      <c r="JQN359" s="13"/>
      <c r="JQO359" s="13"/>
      <c r="JQP359" s="13"/>
      <c r="JQQ359" s="13"/>
      <c r="JQR359" s="13"/>
      <c r="JQS359" s="13"/>
      <c r="JQT359" s="13"/>
      <c r="JQU359" s="13"/>
      <c r="JQV359" s="13"/>
      <c r="JQW359" s="13"/>
      <c r="JQX359" s="13"/>
      <c r="JQY359" s="13"/>
      <c r="JQZ359" s="13"/>
      <c r="JRA359" s="13"/>
      <c r="JRB359" s="13"/>
      <c r="JRC359" s="13"/>
      <c r="JRD359" s="13"/>
      <c r="JRE359" s="13"/>
      <c r="JRF359" s="13"/>
      <c r="JRG359" s="13"/>
      <c r="JRH359" s="13"/>
      <c r="JRI359" s="13"/>
      <c r="JRJ359" s="13"/>
      <c r="JRK359" s="13"/>
      <c r="JRL359" s="13"/>
      <c r="JRM359" s="13"/>
      <c r="JRN359" s="13"/>
      <c r="JRO359" s="13"/>
      <c r="JRP359" s="13"/>
      <c r="JRQ359" s="13"/>
      <c r="JRR359" s="13"/>
      <c r="JRS359" s="13"/>
      <c r="JRT359" s="13"/>
      <c r="JRU359" s="13"/>
      <c r="JRV359" s="13"/>
      <c r="JRW359" s="13"/>
      <c r="JRX359" s="13"/>
      <c r="JRY359" s="13"/>
      <c r="JRZ359" s="13"/>
      <c r="JSA359" s="13"/>
      <c r="JSB359" s="13"/>
      <c r="JSC359" s="13"/>
      <c r="JSD359" s="13"/>
      <c r="JSE359" s="13"/>
      <c r="JSF359" s="13"/>
      <c r="JSG359" s="13"/>
      <c r="JSH359" s="13"/>
      <c r="JSI359" s="13"/>
      <c r="JSJ359" s="13"/>
      <c r="JSK359" s="13"/>
      <c r="JSL359" s="13"/>
      <c r="JSM359" s="13"/>
      <c r="JSN359" s="13"/>
      <c r="JSO359" s="13"/>
      <c r="JSP359" s="13"/>
      <c r="JSQ359" s="13"/>
      <c r="JSR359" s="13"/>
      <c r="JSS359" s="13"/>
      <c r="JST359" s="13"/>
      <c r="JSU359" s="13"/>
      <c r="JSV359" s="13"/>
      <c r="JSW359" s="13"/>
      <c r="JSX359" s="13"/>
      <c r="JSY359" s="13"/>
      <c r="JSZ359" s="13"/>
      <c r="JTA359" s="13"/>
      <c r="JTB359" s="13"/>
      <c r="JTC359" s="13"/>
      <c r="JTD359" s="13"/>
      <c r="JTE359" s="13"/>
      <c r="JTF359" s="13"/>
      <c r="JTG359" s="13"/>
      <c r="JTH359" s="13"/>
      <c r="JTI359" s="13"/>
      <c r="JTJ359" s="13"/>
      <c r="JTK359" s="13"/>
      <c r="JTL359" s="13"/>
      <c r="JTM359" s="13"/>
      <c r="JTN359" s="13"/>
      <c r="JTO359" s="13"/>
      <c r="JTP359" s="13"/>
      <c r="JTQ359" s="13"/>
      <c r="JTR359" s="13"/>
      <c r="JTS359" s="13"/>
      <c r="JTT359" s="13"/>
      <c r="JTU359" s="13"/>
      <c r="JTV359" s="13"/>
      <c r="JTW359" s="13"/>
      <c r="JTX359" s="13"/>
      <c r="JTY359" s="13"/>
      <c r="JTZ359" s="13"/>
      <c r="JUA359" s="13"/>
      <c r="JUB359" s="13"/>
      <c r="JUC359" s="13"/>
      <c r="JUD359" s="13"/>
      <c r="JUE359" s="13"/>
      <c r="JUF359" s="13"/>
      <c r="JUG359" s="13"/>
      <c r="JUH359" s="13"/>
      <c r="JUI359" s="13"/>
      <c r="JUJ359" s="13"/>
      <c r="JUK359" s="13"/>
      <c r="JUL359" s="13"/>
      <c r="JUM359" s="13"/>
      <c r="JUN359" s="13"/>
      <c r="JUO359" s="13"/>
      <c r="JUP359" s="13"/>
      <c r="JUQ359" s="13"/>
      <c r="JUR359" s="13"/>
      <c r="JUS359" s="13"/>
      <c r="JUT359" s="13"/>
      <c r="JUU359" s="13"/>
      <c r="JUV359" s="13"/>
      <c r="JUW359" s="13"/>
      <c r="JUX359" s="13"/>
      <c r="JUY359" s="13"/>
      <c r="JUZ359" s="13"/>
      <c r="JVA359" s="13"/>
      <c r="JVB359" s="13"/>
      <c r="JVC359" s="13"/>
      <c r="JVD359" s="13"/>
      <c r="JVE359" s="13"/>
      <c r="JVF359" s="13"/>
      <c r="JVG359" s="13"/>
      <c r="JVH359" s="13"/>
      <c r="JVI359" s="13"/>
      <c r="JVJ359" s="13"/>
      <c r="JVK359" s="13"/>
      <c r="JVL359" s="13"/>
      <c r="JVM359" s="13"/>
      <c r="JVN359" s="13"/>
      <c r="JVO359" s="13"/>
      <c r="JVP359" s="13"/>
      <c r="JVQ359" s="13"/>
      <c r="JVR359" s="13"/>
      <c r="JVS359" s="13"/>
      <c r="JVT359" s="13"/>
      <c r="JVU359" s="13"/>
      <c r="JVV359" s="13"/>
      <c r="JVW359" s="13"/>
      <c r="JVX359" s="13"/>
      <c r="JVY359" s="13"/>
      <c r="JVZ359" s="13"/>
      <c r="JWA359" s="13"/>
      <c r="JWB359" s="13"/>
      <c r="JWC359" s="13"/>
      <c r="JWD359" s="13"/>
      <c r="JWE359" s="13"/>
      <c r="JWF359" s="13"/>
      <c r="JWG359" s="13"/>
      <c r="JWH359" s="13"/>
      <c r="JWI359" s="13"/>
      <c r="JWJ359" s="13"/>
      <c r="JWK359" s="13"/>
      <c r="JWL359" s="13"/>
      <c r="JWM359" s="13"/>
      <c r="JWN359" s="13"/>
      <c r="JWO359" s="13"/>
      <c r="JWP359" s="13"/>
      <c r="JWQ359" s="13"/>
      <c r="JWR359" s="13"/>
      <c r="JWS359" s="13"/>
      <c r="JWT359" s="13"/>
      <c r="JWU359" s="13"/>
      <c r="JWV359" s="13"/>
      <c r="JWW359" s="13"/>
      <c r="JWX359" s="13"/>
      <c r="JWY359" s="13"/>
      <c r="JWZ359" s="13"/>
      <c r="JXA359" s="13"/>
      <c r="JXB359" s="13"/>
      <c r="JXC359" s="13"/>
      <c r="JXD359" s="13"/>
      <c r="JXE359" s="13"/>
      <c r="JXF359" s="13"/>
      <c r="JXG359" s="13"/>
      <c r="JXH359" s="13"/>
      <c r="JXI359" s="13"/>
      <c r="JXJ359" s="13"/>
      <c r="JXK359" s="13"/>
      <c r="JXL359" s="13"/>
      <c r="JXM359" s="13"/>
      <c r="JXN359" s="13"/>
      <c r="JXO359" s="13"/>
      <c r="JXP359" s="13"/>
      <c r="JXQ359" s="13"/>
      <c r="JXR359" s="13"/>
      <c r="JXS359" s="13"/>
      <c r="JXT359" s="13"/>
      <c r="JXU359" s="13"/>
      <c r="JXV359" s="13"/>
      <c r="JXW359" s="13"/>
      <c r="JXX359" s="13"/>
      <c r="JXY359" s="13"/>
      <c r="JXZ359" s="13"/>
      <c r="JYA359" s="13"/>
      <c r="JYB359" s="13"/>
      <c r="JYC359" s="13"/>
      <c r="JYD359" s="13"/>
      <c r="JYE359" s="13"/>
      <c r="JYF359" s="13"/>
      <c r="JYG359" s="13"/>
      <c r="JYH359" s="13"/>
      <c r="JYI359" s="13"/>
      <c r="JYJ359" s="13"/>
      <c r="JYK359" s="13"/>
      <c r="JYL359" s="13"/>
      <c r="JYM359" s="13"/>
      <c r="JYN359" s="13"/>
      <c r="JYO359" s="13"/>
      <c r="JYP359" s="13"/>
      <c r="JYQ359" s="13"/>
      <c r="JYR359" s="13"/>
      <c r="JYS359" s="13"/>
      <c r="JYT359" s="13"/>
      <c r="JYU359" s="13"/>
      <c r="JYV359" s="13"/>
      <c r="JYW359" s="13"/>
      <c r="JYX359" s="13"/>
      <c r="JYY359" s="13"/>
      <c r="JYZ359" s="13"/>
      <c r="JZA359" s="13"/>
      <c r="JZB359" s="13"/>
      <c r="JZC359" s="13"/>
      <c r="JZD359" s="13"/>
      <c r="JZE359" s="13"/>
      <c r="JZF359" s="13"/>
      <c r="JZG359" s="13"/>
      <c r="JZH359" s="13"/>
      <c r="JZI359" s="13"/>
      <c r="JZJ359" s="13"/>
      <c r="JZK359" s="13"/>
      <c r="JZL359" s="13"/>
      <c r="JZM359" s="13"/>
      <c r="JZN359" s="13"/>
      <c r="JZO359" s="13"/>
      <c r="JZP359" s="13"/>
      <c r="JZQ359" s="13"/>
      <c r="JZR359" s="13"/>
      <c r="JZS359" s="13"/>
      <c r="JZT359" s="13"/>
      <c r="JZU359" s="13"/>
      <c r="JZV359" s="13"/>
      <c r="JZW359" s="13"/>
      <c r="JZX359" s="13"/>
      <c r="JZY359" s="13"/>
      <c r="JZZ359" s="13"/>
      <c r="KAA359" s="13"/>
      <c r="KAB359" s="13"/>
      <c r="KAC359" s="13"/>
      <c r="KAD359" s="13"/>
      <c r="KAE359" s="13"/>
      <c r="KAF359" s="13"/>
      <c r="KAG359" s="13"/>
      <c r="KAH359" s="13"/>
      <c r="KAI359" s="13"/>
      <c r="KAJ359" s="13"/>
      <c r="KAK359" s="13"/>
      <c r="KAL359" s="13"/>
      <c r="KAM359" s="13"/>
      <c r="KAN359" s="13"/>
      <c r="KAO359" s="13"/>
      <c r="KAP359" s="13"/>
      <c r="KAQ359" s="13"/>
      <c r="KAR359" s="13"/>
      <c r="KAS359" s="13"/>
      <c r="KAT359" s="13"/>
      <c r="KAU359" s="13"/>
      <c r="KAV359" s="13"/>
      <c r="KAW359" s="13"/>
      <c r="KAX359" s="13"/>
      <c r="KAY359" s="13"/>
      <c r="KAZ359" s="13"/>
      <c r="KBA359" s="13"/>
      <c r="KBB359" s="13"/>
      <c r="KBC359" s="13"/>
      <c r="KBD359" s="13"/>
      <c r="KBE359" s="13"/>
      <c r="KBF359" s="13"/>
      <c r="KBG359" s="13"/>
      <c r="KBH359" s="13"/>
      <c r="KBI359" s="13"/>
      <c r="KBJ359" s="13"/>
      <c r="KBK359" s="13"/>
      <c r="KBL359" s="13"/>
      <c r="KBM359" s="13"/>
      <c r="KBN359" s="13"/>
      <c r="KBO359" s="13"/>
      <c r="KBP359" s="13"/>
      <c r="KBQ359" s="13"/>
      <c r="KBR359" s="13"/>
      <c r="KBS359" s="13"/>
      <c r="KBT359" s="13"/>
      <c r="KBU359" s="13"/>
      <c r="KBV359" s="13"/>
      <c r="KBW359" s="13"/>
      <c r="KBX359" s="13"/>
      <c r="KBY359" s="13"/>
      <c r="KBZ359" s="13"/>
      <c r="KCA359" s="13"/>
      <c r="KCB359" s="13"/>
      <c r="KCC359" s="13"/>
      <c r="KCD359" s="13"/>
      <c r="KCE359" s="13"/>
      <c r="KCF359" s="13"/>
      <c r="KCG359" s="13"/>
      <c r="KCH359" s="13"/>
      <c r="KCI359" s="13"/>
      <c r="KCJ359" s="13"/>
      <c r="KCK359" s="13"/>
      <c r="KCL359" s="13"/>
      <c r="KCM359" s="13"/>
      <c r="KCN359" s="13"/>
      <c r="KCO359" s="13"/>
      <c r="KCP359" s="13"/>
      <c r="KCQ359" s="13"/>
      <c r="KCR359" s="13"/>
      <c r="KCS359" s="13"/>
      <c r="KCT359" s="13"/>
      <c r="KCU359" s="13"/>
      <c r="KCV359" s="13"/>
      <c r="KCW359" s="13"/>
      <c r="KCX359" s="13"/>
      <c r="KCY359" s="13"/>
      <c r="KCZ359" s="13"/>
      <c r="KDA359" s="13"/>
      <c r="KDB359" s="13"/>
      <c r="KDC359" s="13"/>
      <c r="KDD359" s="13"/>
      <c r="KDE359" s="13"/>
      <c r="KDF359" s="13"/>
      <c r="KDG359" s="13"/>
      <c r="KDH359" s="13"/>
      <c r="KDI359" s="13"/>
      <c r="KDJ359" s="13"/>
      <c r="KDK359" s="13"/>
      <c r="KDL359" s="13"/>
      <c r="KDM359" s="13"/>
      <c r="KDN359" s="13"/>
      <c r="KDO359" s="13"/>
      <c r="KDP359" s="13"/>
      <c r="KDQ359" s="13"/>
      <c r="KDR359" s="13"/>
      <c r="KDS359" s="13"/>
      <c r="KDT359" s="13"/>
      <c r="KDU359" s="13"/>
      <c r="KDV359" s="13"/>
      <c r="KDW359" s="13"/>
      <c r="KDX359" s="13"/>
      <c r="KDY359" s="13"/>
      <c r="KDZ359" s="13"/>
      <c r="KEA359" s="13"/>
      <c r="KEB359" s="13"/>
      <c r="KEC359" s="13"/>
      <c r="KED359" s="13"/>
      <c r="KEE359" s="13"/>
      <c r="KEF359" s="13"/>
      <c r="KEG359" s="13"/>
      <c r="KEH359" s="13"/>
      <c r="KEI359" s="13"/>
      <c r="KEJ359" s="13"/>
      <c r="KEK359" s="13"/>
      <c r="KEL359" s="13"/>
      <c r="KEM359" s="13"/>
      <c r="KEN359" s="13"/>
      <c r="KEO359" s="13"/>
      <c r="KEP359" s="13"/>
      <c r="KEQ359" s="13"/>
      <c r="KER359" s="13"/>
      <c r="KES359" s="13"/>
      <c r="KET359" s="13"/>
      <c r="KEU359" s="13"/>
      <c r="KEV359" s="13"/>
      <c r="KEW359" s="13"/>
      <c r="KEX359" s="13"/>
      <c r="KEY359" s="13"/>
      <c r="KEZ359" s="13"/>
      <c r="KFA359" s="13"/>
      <c r="KFB359" s="13"/>
      <c r="KFC359" s="13"/>
      <c r="KFD359" s="13"/>
      <c r="KFE359" s="13"/>
      <c r="KFF359" s="13"/>
      <c r="KFG359" s="13"/>
      <c r="KFH359" s="13"/>
      <c r="KFI359" s="13"/>
      <c r="KFJ359" s="13"/>
      <c r="KFK359" s="13"/>
      <c r="KFL359" s="13"/>
      <c r="KFM359" s="13"/>
      <c r="KFN359" s="13"/>
      <c r="KFO359" s="13"/>
      <c r="KFP359" s="13"/>
      <c r="KFQ359" s="13"/>
      <c r="KFR359" s="13"/>
      <c r="KFS359" s="13"/>
      <c r="KFT359" s="13"/>
      <c r="KFU359" s="13"/>
      <c r="KFV359" s="13"/>
      <c r="KFW359" s="13"/>
      <c r="KFX359" s="13"/>
      <c r="KFY359" s="13"/>
      <c r="KFZ359" s="13"/>
      <c r="KGA359" s="13"/>
      <c r="KGB359" s="13"/>
      <c r="KGC359" s="13"/>
      <c r="KGD359" s="13"/>
      <c r="KGE359" s="13"/>
      <c r="KGF359" s="13"/>
      <c r="KGG359" s="13"/>
      <c r="KGH359" s="13"/>
      <c r="KGI359" s="13"/>
      <c r="KGJ359" s="13"/>
      <c r="KGK359" s="13"/>
      <c r="KGL359" s="13"/>
      <c r="KGM359" s="13"/>
      <c r="KGN359" s="13"/>
      <c r="KGO359" s="13"/>
      <c r="KGP359" s="13"/>
      <c r="KGQ359" s="13"/>
      <c r="KGR359" s="13"/>
      <c r="KGS359" s="13"/>
      <c r="KGT359" s="13"/>
      <c r="KGU359" s="13"/>
      <c r="KGV359" s="13"/>
      <c r="KGW359" s="13"/>
      <c r="KGX359" s="13"/>
      <c r="KGY359" s="13"/>
      <c r="KGZ359" s="13"/>
      <c r="KHA359" s="13"/>
      <c r="KHB359" s="13"/>
      <c r="KHC359" s="13"/>
      <c r="KHD359" s="13"/>
      <c r="KHE359" s="13"/>
      <c r="KHF359" s="13"/>
      <c r="KHG359" s="13"/>
      <c r="KHH359" s="13"/>
      <c r="KHI359" s="13"/>
      <c r="KHJ359" s="13"/>
      <c r="KHK359" s="13"/>
      <c r="KHL359" s="13"/>
      <c r="KHM359" s="13"/>
      <c r="KHN359" s="13"/>
      <c r="KHO359" s="13"/>
      <c r="KHP359" s="13"/>
      <c r="KHQ359" s="13"/>
      <c r="KHR359" s="13"/>
      <c r="KHS359" s="13"/>
      <c r="KHT359" s="13"/>
      <c r="KHU359" s="13"/>
      <c r="KHV359" s="13"/>
      <c r="KHW359" s="13"/>
      <c r="KHX359" s="13"/>
      <c r="KHY359" s="13"/>
      <c r="KHZ359" s="13"/>
      <c r="KIA359" s="13"/>
      <c r="KIB359" s="13"/>
      <c r="KIC359" s="13"/>
      <c r="KID359" s="13"/>
      <c r="KIE359" s="13"/>
      <c r="KIF359" s="13"/>
      <c r="KIG359" s="13"/>
      <c r="KIH359" s="13"/>
      <c r="KII359" s="13"/>
      <c r="KIJ359" s="13"/>
      <c r="KIK359" s="13"/>
      <c r="KIL359" s="13"/>
      <c r="KIM359" s="13"/>
      <c r="KIN359" s="13"/>
      <c r="KIO359" s="13"/>
      <c r="KIP359" s="13"/>
      <c r="KIQ359" s="13"/>
      <c r="KIR359" s="13"/>
      <c r="KIS359" s="13"/>
      <c r="KIT359" s="13"/>
      <c r="KIU359" s="13"/>
      <c r="KIV359" s="13"/>
      <c r="KIW359" s="13"/>
      <c r="KIX359" s="13"/>
      <c r="KIY359" s="13"/>
      <c r="KIZ359" s="13"/>
      <c r="KJA359" s="13"/>
      <c r="KJB359" s="13"/>
      <c r="KJC359" s="13"/>
      <c r="KJD359" s="13"/>
      <c r="KJE359" s="13"/>
      <c r="KJF359" s="13"/>
      <c r="KJG359" s="13"/>
      <c r="KJH359" s="13"/>
      <c r="KJI359" s="13"/>
      <c r="KJJ359" s="13"/>
      <c r="KJK359" s="13"/>
      <c r="KJL359" s="13"/>
      <c r="KJM359" s="13"/>
      <c r="KJN359" s="13"/>
      <c r="KJO359" s="13"/>
      <c r="KJP359" s="13"/>
      <c r="KJQ359" s="13"/>
      <c r="KJR359" s="13"/>
      <c r="KJS359" s="13"/>
      <c r="KJT359" s="13"/>
      <c r="KJU359" s="13"/>
      <c r="KJV359" s="13"/>
      <c r="KJW359" s="13"/>
      <c r="KJX359" s="13"/>
      <c r="KJY359" s="13"/>
      <c r="KJZ359" s="13"/>
      <c r="KKA359" s="13"/>
      <c r="KKB359" s="13"/>
      <c r="KKC359" s="13"/>
      <c r="KKD359" s="13"/>
      <c r="KKE359" s="13"/>
      <c r="KKF359" s="13"/>
      <c r="KKG359" s="13"/>
      <c r="KKH359" s="13"/>
      <c r="KKI359" s="13"/>
      <c r="KKJ359" s="13"/>
      <c r="KKK359" s="13"/>
      <c r="KKL359" s="13"/>
      <c r="KKM359" s="13"/>
      <c r="KKN359" s="13"/>
      <c r="KKO359" s="13"/>
      <c r="KKP359" s="13"/>
      <c r="KKQ359" s="13"/>
      <c r="KKR359" s="13"/>
      <c r="KKS359" s="13"/>
      <c r="KKT359" s="13"/>
      <c r="KKU359" s="13"/>
      <c r="KKV359" s="13"/>
      <c r="KKW359" s="13"/>
      <c r="KKX359" s="13"/>
      <c r="KKY359" s="13"/>
      <c r="KKZ359" s="13"/>
      <c r="KLA359" s="13"/>
      <c r="KLB359" s="13"/>
      <c r="KLC359" s="13"/>
      <c r="KLD359" s="13"/>
      <c r="KLE359" s="13"/>
      <c r="KLF359" s="13"/>
      <c r="KLG359" s="13"/>
      <c r="KLH359" s="13"/>
      <c r="KLI359" s="13"/>
      <c r="KLJ359" s="13"/>
      <c r="KLK359" s="13"/>
      <c r="KLL359" s="13"/>
      <c r="KLM359" s="13"/>
      <c r="KLN359" s="13"/>
      <c r="KLO359" s="13"/>
      <c r="KLP359" s="13"/>
      <c r="KLQ359" s="13"/>
      <c r="KLR359" s="13"/>
      <c r="KLS359" s="13"/>
      <c r="KLT359" s="13"/>
      <c r="KLU359" s="13"/>
      <c r="KLV359" s="13"/>
      <c r="KLW359" s="13"/>
      <c r="KLX359" s="13"/>
      <c r="KLY359" s="13"/>
      <c r="KLZ359" s="13"/>
      <c r="KMA359" s="13"/>
      <c r="KMB359" s="13"/>
      <c r="KMC359" s="13"/>
      <c r="KMD359" s="13"/>
      <c r="KME359" s="13"/>
      <c r="KMF359" s="13"/>
      <c r="KMG359" s="13"/>
      <c r="KMH359" s="13"/>
      <c r="KMI359" s="13"/>
      <c r="KMJ359" s="13"/>
      <c r="KMK359" s="13"/>
      <c r="KML359" s="13"/>
      <c r="KMM359" s="13"/>
      <c r="KMN359" s="13"/>
      <c r="KMO359" s="13"/>
      <c r="KMP359" s="13"/>
      <c r="KMQ359" s="13"/>
      <c r="KMR359" s="13"/>
      <c r="KMS359" s="13"/>
      <c r="KMT359" s="13"/>
      <c r="KMU359" s="13"/>
      <c r="KMV359" s="13"/>
      <c r="KMW359" s="13"/>
      <c r="KMX359" s="13"/>
      <c r="KMY359" s="13"/>
      <c r="KMZ359" s="13"/>
      <c r="KNA359" s="13"/>
      <c r="KNB359" s="13"/>
      <c r="KNC359" s="13"/>
      <c r="KND359" s="13"/>
      <c r="KNE359" s="13"/>
      <c r="KNF359" s="13"/>
      <c r="KNG359" s="13"/>
      <c r="KNH359" s="13"/>
      <c r="KNI359" s="13"/>
      <c r="KNJ359" s="13"/>
      <c r="KNK359" s="13"/>
      <c r="KNL359" s="13"/>
      <c r="KNM359" s="13"/>
      <c r="KNN359" s="13"/>
      <c r="KNO359" s="13"/>
      <c r="KNP359" s="13"/>
      <c r="KNQ359" s="13"/>
      <c r="KNR359" s="13"/>
      <c r="KNS359" s="13"/>
      <c r="KNT359" s="13"/>
      <c r="KNU359" s="13"/>
      <c r="KNV359" s="13"/>
      <c r="KNW359" s="13"/>
      <c r="KNX359" s="13"/>
      <c r="KNY359" s="13"/>
      <c r="KNZ359" s="13"/>
      <c r="KOA359" s="13"/>
      <c r="KOB359" s="13"/>
      <c r="KOC359" s="13"/>
      <c r="KOD359" s="13"/>
      <c r="KOE359" s="13"/>
      <c r="KOF359" s="13"/>
      <c r="KOG359" s="13"/>
      <c r="KOH359" s="13"/>
      <c r="KOI359" s="13"/>
      <c r="KOJ359" s="13"/>
      <c r="KOK359" s="13"/>
      <c r="KOL359" s="13"/>
      <c r="KOM359" s="13"/>
      <c r="KON359" s="13"/>
      <c r="KOO359" s="13"/>
      <c r="KOP359" s="13"/>
      <c r="KOQ359" s="13"/>
      <c r="KOR359" s="13"/>
      <c r="KOS359" s="13"/>
      <c r="KOT359" s="13"/>
      <c r="KOU359" s="13"/>
      <c r="KOV359" s="13"/>
      <c r="KOW359" s="13"/>
      <c r="KOX359" s="13"/>
      <c r="KOY359" s="13"/>
      <c r="KOZ359" s="13"/>
      <c r="KPA359" s="13"/>
      <c r="KPB359" s="13"/>
      <c r="KPC359" s="13"/>
      <c r="KPD359" s="13"/>
      <c r="KPE359" s="13"/>
      <c r="KPF359" s="13"/>
      <c r="KPG359" s="13"/>
      <c r="KPH359" s="13"/>
      <c r="KPI359" s="13"/>
      <c r="KPJ359" s="13"/>
      <c r="KPK359" s="13"/>
      <c r="KPL359" s="13"/>
      <c r="KPM359" s="13"/>
      <c r="KPN359" s="13"/>
      <c r="KPO359" s="13"/>
      <c r="KPP359" s="13"/>
      <c r="KPQ359" s="13"/>
      <c r="KPR359" s="13"/>
      <c r="KPS359" s="13"/>
      <c r="KPT359" s="13"/>
      <c r="KPU359" s="13"/>
      <c r="KPV359" s="13"/>
      <c r="KPW359" s="13"/>
      <c r="KPX359" s="13"/>
      <c r="KPY359" s="13"/>
      <c r="KPZ359" s="13"/>
      <c r="KQA359" s="13"/>
      <c r="KQB359" s="13"/>
      <c r="KQC359" s="13"/>
      <c r="KQD359" s="13"/>
      <c r="KQE359" s="13"/>
      <c r="KQF359" s="13"/>
      <c r="KQG359" s="13"/>
      <c r="KQH359" s="13"/>
      <c r="KQI359" s="13"/>
      <c r="KQJ359" s="13"/>
      <c r="KQK359" s="13"/>
      <c r="KQL359" s="13"/>
      <c r="KQM359" s="13"/>
      <c r="KQN359" s="13"/>
      <c r="KQO359" s="13"/>
      <c r="KQP359" s="13"/>
      <c r="KQQ359" s="13"/>
      <c r="KQR359" s="13"/>
      <c r="KQS359" s="13"/>
      <c r="KQT359" s="13"/>
      <c r="KQU359" s="13"/>
      <c r="KQV359" s="13"/>
      <c r="KQW359" s="13"/>
      <c r="KQX359" s="13"/>
      <c r="KQY359" s="13"/>
      <c r="KQZ359" s="13"/>
      <c r="KRA359" s="13"/>
      <c r="KRB359" s="13"/>
      <c r="KRC359" s="13"/>
      <c r="KRD359" s="13"/>
      <c r="KRE359" s="13"/>
      <c r="KRF359" s="13"/>
      <c r="KRG359" s="13"/>
      <c r="KRH359" s="13"/>
      <c r="KRI359" s="13"/>
      <c r="KRJ359" s="13"/>
      <c r="KRK359" s="13"/>
      <c r="KRL359" s="13"/>
      <c r="KRM359" s="13"/>
      <c r="KRN359" s="13"/>
      <c r="KRO359" s="13"/>
      <c r="KRP359" s="13"/>
      <c r="KRQ359" s="13"/>
      <c r="KRR359" s="13"/>
      <c r="KRS359" s="13"/>
      <c r="KRT359" s="13"/>
      <c r="KRU359" s="13"/>
      <c r="KRV359" s="13"/>
      <c r="KRW359" s="13"/>
      <c r="KRX359" s="13"/>
      <c r="KRY359" s="13"/>
      <c r="KRZ359" s="13"/>
      <c r="KSA359" s="13"/>
      <c r="KSB359" s="13"/>
      <c r="KSC359" s="13"/>
      <c r="KSD359" s="13"/>
      <c r="KSE359" s="13"/>
      <c r="KSF359" s="13"/>
      <c r="KSG359" s="13"/>
      <c r="KSH359" s="13"/>
      <c r="KSI359" s="13"/>
      <c r="KSJ359" s="13"/>
      <c r="KSK359" s="13"/>
      <c r="KSL359" s="13"/>
      <c r="KSM359" s="13"/>
      <c r="KSN359" s="13"/>
      <c r="KSO359" s="13"/>
      <c r="KSP359" s="13"/>
      <c r="KSQ359" s="13"/>
      <c r="KSR359" s="13"/>
      <c r="KSS359" s="13"/>
      <c r="KST359" s="13"/>
      <c r="KSU359" s="13"/>
      <c r="KSV359" s="13"/>
      <c r="KSW359" s="13"/>
      <c r="KSX359" s="13"/>
      <c r="KSY359" s="13"/>
      <c r="KSZ359" s="13"/>
      <c r="KTA359" s="13"/>
      <c r="KTB359" s="13"/>
      <c r="KTC359" s="13"/>
      <c r="KTD359" s="13"/>
      <c r="KTE359" s="13"/>
      <c r="KTF359" s="13"/>
      <c r="KTG359" s="13"/>
      <c r="KTH359" s="13"/>
      <c r="KTI359" s="13"/>
      <c r="KTJ359" s="13"/>
      <c r="KTK359" s="13"/>
      <c r="KTL359" s="13"/>
      <c r="KTM359" s="13"/>
      <c r="KTN359" s="13"/>
      <c r="KTO359" s="13"/>
      <c r="KTP359" s="13"/>
      <c r="KTQ359" s="13"/>
      <c r="KTR359" s="13"/>
      <c r="KTS359" s="13"/>
      <c r="KTT359" s="13"/>
      <c r="KTU359" s="13"/>
      <c r="KTV359" s="13"/>
      <c r="KTW359" s="13"/>
      <c r="KTX359" s="13"/>
      <c r="KTY359" s="13"/>
      <c r="KTZ359" s="13"/>
      <c r="KUA359" s="13"/>
      <c r="KUB359" s="13"/>
      <c r="KUC359" s="13"/>
      <c r="KUD359" s="13"/>
      <c r="KUE359" s="13"/>
      <c r="KUF359" s="13"/>
      <c r="KUG359" s="13"/>
      <c r="KUH359" s="13"/>
      <c r="KUI359" s="13"/>
      <c r="KUJ359" s="13"/>
      <c r="KUK359" s="13"/>
      <c r="KUL359" s="13"/>
      <c r="KUM359" s="13"/>
      <c r="KUN359" s="13"/>
      <c r="KUO359" s="13"/>
      <c r="KUP359" s="13"/>
      <c r="KUQ359" s="13"/>
      <c r="KUR359" s="13"/>
      <c r="KUS359" s="13"/>
      <c r="KUT359" s="13"/>
      <c r="KUU359" s="13"/>
      <c r="KUV359" s="13"/>
      <c r="KUW359" s="13"/>
      <c r="KUX359" s="13"/>
      <c r="KUY359" s="13"/>
      <c r="KUZ359" s="13"/>
      <c r="KVA359" s="13"/>
      <c r="KVB359" s="13"/>
      <c r="KVC359" s="13"/>
      <c r="KVD359" s="13"/>
      <c r="KVE359" s="13"/>
      <c r="KVF359" s="13"/>
      <c r="KVG359" s="13"/>
      <c r="KVH359" s="13"/>
      <c r="KVI359" s="13"/>
      <c r="KVJ359" s="13"/>
      <c r="KVK359" s="13"/>
      <c r="KVL359" s="13"/>
      <c r="KVM359" s="13"/>
      <c r="KVN359" s="13"/>
      <c r="KVO359" s="13"/>
      <c r="KVP359" s="13"/>
      <c r="KVQ359" s="13"/>
      <c r="KVR359" s="13"/>
      <c r="KVS359" s="13"/>
      <c r="KVT359" s="13"/>
      <c r="KVU359" s="13"/>
      <c r="KVV359" s="13"/>
      <c r="KVW359" s="13"/>
      <c r="KVX359" s="13"/>
      <c r="KVY359" s="13"/>
      <c r="KVZ359" s="13"/>
      <c r="KWA359" s="13"/>
      <c r="KWB359" s="13"/>
      <c r="KWC359" s="13"/>
      <c r="KWD359" s="13"/>
      <c r="KWE359" s="13"/>
      <c r="KWF359" s="13"/>
      <c r="KWG359" s="13"/>
      <c r="KWH359" s="13"/>
      <c r="KWI359" s="13"/>
      <c r="KWJ359" s="13"/>
      <c r="KWK359" s="13"/>
      <c r="KWL359" s="13"/>
      <c r="KWM359" s="13"/>
      <c r="KWN359" s="13"/>
      <c r="KWO359" s="13"/>
      <c r="KWP359" s="13"/>
      <c r="KWQ359" s="13"/>
      <c r="KWR359" s="13"/>
      <c r="KWS359" s="13"/>
      <c r="KWT359" s="13"/>
      <c r="KWU359" s="13"/>
      <c r="KWV359" s="13"/>
      <c r="KWW359" s="13"/>
      <c r="KWX359" s="13"/>
      <c r="KWY359" s="13"/>
      <c r="KWZ359" s="13"/>
      <c r="KXA359" s="13"/>
      <c r="KXB359" s="13"/>
      <c r="KXC359" s="13"/>
      <c r="KXD359" s="13"/>
      <c r="KXE359" s="13"/>
      <c r="KXF359" s="13"/>
      <c r="KXG359" s="13"/>
      <c r="KXH359" s="13"/>
      <c r="KXI359" s="13"/>
      <c r="KXJ359" s="13"/>
      <c r="KXK359" s="13"/>
      <c r="KXL359" s="13"/>
      <c r="KXM359" s="13"/>
      <c r="KXN359" s="13"/>
      <c r="KXO359" s="13"/>
      <c r="KXP359" s="13"/>
      <c r="KXQ359" s="13"/>
      <c r="KXR359" s="13"/>
      <c r="KXS359" s="13"/>
      <c r="KXT359" s="13"/>
      <c r="KXU359" s="13"/>
      <c r="KXV359" s="13"/>
      <c r="KXW359" s="13"/>
      <c r="KXX359" s="13"/>
      <c r="KXY359" s="13"/>
      <c r="KXZ359" s="13"/>
      <c r="KYA359" s="13"/>
      <c r="KYB359" s="13"/>
      <c r="KYC359" s="13"/>
      <c r="KYD359" s="13"/>
      <c r="KYE359" s="13"/>
      <c r="KYF359" s="13"/>
      <c r="KYG359" s="13"/>
      <c r="KYH359" s="13"/>
      <c r="KYI359" s="13"/>
      <c r="KYJ359" s="13"/>
      <c r="KYK359" s="13"/>
      <c r="KYL359" s="13"/>
      <c r="KYM359" s="13"/>
      <c r="KYN359" s="13"/>
      <c r="KYO359" s="13"/>
      <c r="KYP359" s="13"/>
      <c r="KYQ359" s="13"/>
      <c r="KYR359" s="13"/>
      <c r="KYS359" s="13"/>
      <c r="KYT359" s="13"/>
      <c r="KYU359" s="13"/>
      <c r="KYV359" s="13"/>
      <c r="KYW359" s="13"/>
      <c r="KYX359" s="13"/>
      <c r="KYY359" s="13"/>
      <c r="KYZ359" s="13"/>
      <c r="KZA359" s="13"/>
      <c r="KZB359" s="13"/>
      <c r="KZC359" s="13"/>
      <c r="KZD359" s="13"/>
      <c r="KZE359" s="13"/>
      <c r="KZF359" s="13"/>
      <c r="KZG359" s="13"/>
      <c r="KZH359" s="13"/>
      <c r="KZI359" s="13"/>
      <c r="KZJ359" s="13"/>
      <c r="KZK359" s="13"/>
      <c r="KZL359" s="13"/>
      <c r="KZM359" s="13"/>
      <c r="KZN359" s="13"/>
      <c r="KZO359" s="13"/>
      <c r="KZP359" s="13"/>
      <c r="KZQ359" s="13"/>
      <c r="KZR359" s="13"/>
      <c r="KZS359" s="13"/>
      <c r="KZT359" s="13"/>
      <c r="KZU359" s="13"/>
      <c r="KZV359" s="13"/>
      <c r="KZW359" s="13"/>
      <c r="KZX359" s="13"/>
      <c r="KZY359" s="13"/>
      <c r="KZZ359" s="13"/>
      <c r="LAA359" s="13"/>
      <c r="LAB359" s="13"/>
      <c r="LAC359" s="13"/>
      <c r="LAD359" s="13"/>
      <c r="LAE359" s="13"/>
      <c r="LAF359" s="13"/>
      <c r="LAG359" s="13"/>
      <c r="LAH359" s="13"/>
      <c r="LAI359" s="13"/>
      <c r="LAJ359" s="13"/>
      <c r="LAK359" s="13"/>
      <c r="LAL359" s="13"/>
      <c r="LAM359" s="13"/>
      <c r="LAN359" s="13"/>
      <c r="LAO359" s="13"/>
      <c r="LAP359" s="13"/>
      <c r="LAQ359" s="13"/>
      <c r="LAR359" s="13"/>
      <c r="LAS359" s="13"/>
      <c r="LAT359" s="13"/>
      <c r="LAU359" s="13"/>
      <c r="LAV359" s="13"/>
      <c r="LAW359" s="13"/>
      <c r="LAX359" s="13"/>
      <c r="LAY359" s="13"/>
      <c r="LAZ359" s="13"/>
      <c r="LBA359" s="13"/>
      <c r="LBB359" s="13"/>
      <c r="LBC359" s="13"/>
      <c r="LBD359" s="13"/>
      <c r="LBE359" s="13"/>
      <c r="LBF359" s="13"/>
      <c r="LBG359" s="13"/>
      <c r="LBH359" s="13"/>
      <c r="LBI359" s="13"/>
      <c r="LBJ359" s="13"/>
      <c r="LBK359" s="13"/>
      <c r="LBL359" s="13"/>
      <c r="LBM359" s="13"/>
      <c r="LBN359" s="13"/>
      <c r="LBO359" s="13"/>
      <c r="LBP359" s="13"/>
      <c r="LBQ359" s="13"/>
      <c r="LBR359" s="13"/>
      <c r="LBS359" s="13"/>
      <c r="LBT359" s="13"/>
      <c r="LBU359" s="13"/>
      <c r="LBV359" s="13"/>
      <c r="LBW359" s="13"/>
      <c r="LBX359" s="13"/>
      <c r="LBY359" s="13"/>
      <c r="LBZ359" s="13"/>
      <c r="LCA359" s="13"/>
      <c r="LCB359" s="13"/>
      <c r="LCC359" s="13"/>
      <c r="LCD359" s="13"/>
      <c r="LCE359" s="13"/>
      <c r="LCF359" s="13"/>
      <c r="LCG359" s="13"/>
      <c r="LCH359" s="13"/>
      <c r="LCI359" s="13"/>
      <c r="LCJ359" s="13"/>
      <c r="LCK359" s="13"/>
      <c r="LCL359" s="13"/>
      <c r="LCM359" s="13"/>
      <c r="LCN359" s="13"/>
      <c r="LCO359" s="13"/>
      <c r="LCP359" s="13"/>
      <c r="LCQ359" s="13"/>
      <c r="LCR359" s="13"/>
      <c r="LCS359" s="13"/>
      <c r="LCT359" s="13"/>
      <c r="LCU359" s="13"/>
      <c r="LCV359" s="13"/>
      <c r="LCW359" s="13"/>
      <c r="LCX359" s="13"/>
      <c r="LCY359" s="13"/>
      <c r="LCZ359" s="13"/>
      <c r="LDA359" s="13"/>
      <c r="LDB359" s="13"/>
      <c r="LDC359" s="13"/>
      <c r="LDD359" s="13"/>
      <c r="LDE359" s="13"/>
      <c r="LDF359" s="13"/>
      <c r="LDG359" s="13"/>
      <c r="LDH359" s="13"/>
      <c r="LDI359" s="13"/>
      <c r="LDJ359" s="13"/>
      <c r="LDK359" s="13"/>
      <c r="LDL359" s="13"/>
      <c r="LDM359" s="13"/>
      <c r="LDN359" s="13"/>
      <c r="LDO359" s="13"/>
      <c r="LDP359" s="13"/>
      <c r="LDQ359" s="13"/>
      <c r="LDR359" s="13"/>
      <c r="LDS359" s="13"/>
      <c r="LDT359" s="13"/>
      <c r="LDU359" s="13"/>
      <c r="LDV359" s="13"/>
      <c r="LDW359" s="13"/>
      <c r="LDX359" s="13"/>
      <c r="LDY359" s="13"/>
      <c r="LDZ359" s="13"/>
      <c r="LEA359" s="13"/>
      <c r="LEB359" s="13"/>
      <c r="LEC359" s="13"/>
      <c r="LED359" s="13"/>
      <c r="LEE359" s="13"/>
      <c r="LEF359" s="13"/>
      <c r="LEG359" s="13"/>
      <c r="LEH359" s="13"/>
      <c r="LEI359" s="13"/>
      <c r="LEJ359" s="13"/>
      <c r="LEK359" s="13"/>
      <c r="LEL359" s="13"/>
      <c r="LEM359" s="13"/>
      <c r="LEN359" s="13"/>
      <c r="LEO359" s="13"/>
      <c r="LEP359" s="13"/>
      <c r="LEQ359" s="13"/>
      <c r="LER359" s="13"/>
      <c r="LES359" s="13"/>
      <c r="LET359" s="13"/>
      <c r="LEU359" s="13"/>
      <c r="LEV359" s="13"/>
      <c r="LEW359" s="13"/>
      <c r="LEX359" s="13"/>
      <c r="LEY359" s="13"/>
      <c r="LEZ359" s="13"/>
      <c r="LFA359" s="13"/>
      <c r="LFB359" s="13"/>
      <c r="LFC359" s="13"/>
      <c r="LFD359" s="13"/>
      <c r="LFE359" s="13"/>
      <c r="LFF359" s="13"/>
      <c r="LFG359" s="13"/>
      <c r="LFH359" s="13"/>
      <c r="LFI359" s="13"/>
      <c r="LFJ359" s="13"/>
      <c r="LFK359" s="13"/>
      <c r="LFL359" s="13"/>
      <c r="LFM359" s="13"/>
      <c r="LFN359" s="13"/>
      <c r="LFO359" s="13"/>
      <c r="LFP359" s="13"/>
      <c r="LFQ359" s="13"/>
      <c r="LFR359" s="13"/>
      <c r="LFS359" s="13"/>
      <c r="LFT359" s="13"/>
      <c r="LFU359" s="13"/>
      <c r="LFV359" s="13"/>
      <c r="LFW359" s="13"/>
      <c r="LFX359" s="13"/>
      <c r="LFY359" s="13"/>
      <c r="LFZ359" s="13"/>
      <c r="LGA359" s="13"/>
      <c r="LGB359" s="13"/>
      <c r="LGC359" s="13"/>
      <c r="LGD359" s="13"/>
      <c r="LGE359" s="13"/>
      <c r="LGF359" s="13"/>
      <c r="LGG359" s="13"/>
      <c r="LGH359" s="13"/>
      <c r="LGI359" s="13"/>
      <c r="LGJ359" s="13"/>
      <c r="LGK359" s="13"/>
      <c r="LGL359" s="13"/>
      <c r="LGM359" s="13"/>
      <c r="LGN359" s="13"/>
      <c r="LGO359" s="13"/>
      <c r="LGP359" s="13"/>
      <c r="LGQ359" s="13"/>
      <c r="LGR359" s="13"/>
      <c r="LGS359" s="13"/>
      <c r="LGT359" s="13"/>
      <c r="LGU359" s="13"/>
      <c r="LGV359" s="13"/>
      <c r="LGW359" s="13"/>
      <c r="LGX359" s="13"/>
      <c r="LGY359" s="13"/>
      <c r="LGZ359" s="13"/>
      <c r="LHA359" s="13"/>
      <c r="LHB359" s="13"/>
      <c r="LHC359" s="13"/>
      <c r="LHD359" s="13"/>
      <c r="LHE359" s="13"/>
      <c r="LHF359" s="13"/>
      <c r="LHG359" s="13"/>
      <c r="LHH359" s="13"/>
      <c r="LHI359" s="13"/>
      <c r="LHJ359" s="13"/>
      <c r="LHK359" s="13"/>
      <c r="LHL359" s="13"/>
      <c r="LHM359" s="13"/>
      <c r="LHN359" s="13"/>
      <c r="LHO359" s="13"/>
      <c r="LHP359" s="13"/>
      <c r="LHQ359" s="13"/>
      <c r="LHR359" s="13"/>
      <c r="LHS359" s="13"/>
      <c r="LHT359" s="13"/>
      <c r="LHU359" s="13"/>
      <c r="LHV359" s="13"/>
      <c r="LHW359" s="13"/>
      <c r="LHX359" s="13"/>
      <c r="LHY359" s="13"/>
      <c r="LHZ359" s="13"/>
      <c r="LIA359" s="13"/>
      <c r="LIB359" s="13"/>
      <c r="LIC359" s="13"/>
      <c r="LID359" s="13"/>
      <c r="LIE359" s="13"/>
      <c r="LIF359" s="13"/>
      <c r="LIG359" s="13"/>
      <c r="LIH359" s="13"/>
      <c r="LII359" s="13"/>
      <c r="LIJ359" s="13"/>
      <c r="LIK359" s="13"/>
      <c r="LIL359" s="13"/>
      <c r="LIM359" s="13"/>
      <c r="LIN359" s="13"/>
      <c r="LIO359" s="13"/>
      <c r="LIP359" s="13"/>
      <c r="LIQ359" s="13"/>
      <c r="LIR359" s="13"/>
      <c r="LIS359" s="13"/>
      <c r="LIT359" s="13"/>
      <c r="LIU359" s="13"/>
      <c r="LIV359" s="13"/>
      <c r="LIW359" s="13"/>
      <c r="LIX359" s="13"/>
      <c r="LIY359" s="13"/>
      <c r="LIZ359" s="13"/>
      <c r="LJA359" s="13"/>
      <c r="LJB359" s="13"/>
      <c r="LJC359" s="13"/>
      <c r="LJD359" s="13"/>
      <c r="LJE359" s="13"/>
      <c r="LJF359" s="13"/>
      <c r="LJG359" s="13"/>
      <c r="LJH359" s="13"/>
      <c r="LJI359" s="13"/>
      <c r="LJJ359" s="13"/>
      <c r="LJK359" s="13"/>
      <c r="LJL359" s="13"/>
      <c r="LJM359" s="13"/>
      <c r="LJN359" s="13"/>
      <c r="LJO359" s="13"/>
      <c r="LJP359" s="13"/>
      <c r="LJQ359" s="13"/>
      <c r="LJR359" s="13"/>
      <c r="LJS359" s="13"/>
      <c r="LJT359" s="13"/>
      <c r="LJU359" s="13"/>
      <c r="LJV359" s="13"/>
      <c r="LJW359" s="13"/>
      <c r="LJX359" s="13"/>
      <c r="LJY359" s="13"/>
      <c r="LJZ359" s="13"/>
      <c r="LKA359" s="13"/>
      <c r="LKB359" s="13"/>
      <c r="LKC359" s="13"/>
      <c r="LKD359" s="13"/>
      <c r="LKE359" s="13"/>
      <c r="LKF359" s="13"/>
      <c r="LKG359" s="13"/>
      <c r="LKH359" s="13"/>
      <c r="LKI359" s="13"/>
      <c r="LKJ359" s="13"/>
      <c r="LKK359" s="13"/>
      <c r="LKL359" s="13"/>
      <c r="LKM359" s="13"/>
      <c r="LKN359" s="13"/>
      <c r="LKO359" s="13"/>
      <c r="LKP359" s="13"/>
      <c r="LKQ359" s="13"/>
      <c r="LKR359" s="13"/>
      <c r="LKS359" s="13"/>
      <c r="LKT359" s="13"/>
      <c r="LKU359" s="13"/>
      <c r="LKV359" s="13"/>
      <c r="LKW359" s="13"/>
      <c r="LKX359" s="13"/>
      <c r="LKY359" s="13"/>
      <c r="LKZ359" s="13"/>
      <c r="LLA359" s="13"/>
      <c r="LLB359" s="13"/>
      <c r="LLC359" s="13"/>
      <c r="LLD359" s="13"/>
      <c r="LLE359" s="13"/>
      <c r="LLF359" s="13"/>
      <c r="LLG359" s="13"/>
      <c r="LLH359" s="13"/>
      <c r="LLI359" s="13"/>
      <c r="LLJ359" s="13"/>
      <c r="LLK359" s="13"/>
      <c r="LLL359" s="13"/>
      <c r="LLM359" s="13"/>
      <c r="LLN359" s="13"/>
      <c r="LLO359" s="13"/>
      <c r="LLP359" s="13"/>
      <c r="LLQ359" s="13"/>
      <c r="LLR359" s="13"/>
      <c r="LLS359" s="13"/>
      <c r="LLT359" s="13"/>
      <c r="LLU359" s="13"/>
      <c r="LLV359" s="13"/>
      <c r="LLW359" s="13"/>
      <c r="LLX359" s="13"/>
      <c r="LLY359" s="13"/>
      <c r="LLZ359" s="13"/>
      <c r="LMA359" s="13"/>
      <c r="LMB359" s="13"/>
      <c r="LMC359" s="13"/>
      <c r="LMD359" s="13"/>
      <c r="LME359" s="13"/>
      <c r="LMF359" s="13"/>
      <c r="LMG359" s="13"/>
      <c r="LMH359" s="13"/>
      <c r="LMI359" s="13"/>
      <c r="LMJ359" s="13"/>
      <c r="LMK359" s="13"/>
      <c r="LML359" s="13"/>
      <c r="LMM359" s="13"/>
      <c r="LMN359" s="13"/>
      <c r="LMO359" s="13"/>
      <c r="LMP359" s="13"/>
      <c r="LMQ359" s="13"/>
      <c r="LMR359" s="13"/>
      <c r="LMS359" s="13"/>
      <c r="LMT359" s="13"/>
      <c r="LMU359" s="13"/>
      <c r="LMV359" s="13"/>
      <c r="LMW359" s="13"/>
      <c r="LMX359" s="13"/>
      <c r="LMY359" s="13"/>
      <c r="LMZ359" s="13"/>
      <c r="LNA359" s="13"/>
      <c r="LNB359" s="13"/>
      <c r="LNC359" s="13"/>
      <c r="LND359" s="13"/>
      <c r="LNE359" s="13"/>
      <c r="LNF359" s="13"/>
      <c r="LNG359" s="13"/>
      <c r="LNH359" s="13"/>
      <c r="LNI359" s="13"/>
      <c r="LNJ359" s="13"/>
      <c r="LNK359" s="13"/>
      <c r="LNL359" s="13"/>
      <c r="LNM359" s="13"/>
      <c r="LNN359" s="13"/>
      <c r="LNO359" s="13"/>
      <c r="LNP359" s="13"/>
      <c r="LNQ359" s="13"/>
      <c r="LNR359" s="13"/>
      <c r="LNS359" s="13"/>
      <c r="LNT359" s="13"/>
      <c r="LNU359" s="13"/>
      <c r="LNV359" s="13"/>
      <c r="LNW359" s="13"/>
      <c r="LNX359" s="13"/>
      <c r="LNY359" s="13"/>
      <c r="LNZ359" s="13"/>
      <c r="LOA359" s="13"/>
      <c r="LOB359" s="13"/>
      <c r="LOC359" s="13"/>
      <c r="LOD359" s="13"/>
      <c r="LOE359" s="13"/>
      <c r="LOF359" s="13"/>
      <c r="LOG359" s="13"/>
      <c r="LOH359" s="13"/>
      <c r="LOI359" s="13"/>
      <c r="LOJ359" s="13"/>
      <c r="LOK359" s="13"/>
      <c r="LOL359" s="13"/>
      <c r="LOM359" s="13"/>
      <c r="LON359" s="13"/>
      <c r="LOO359" s="13"/>
      <c r="LOP359" s="13"/>
      <c r="LOQ359" s="13"/>
      <c r="LOR359" s="13"/>
      <c r="LOS359" s="13"/>
      <c r="LOT359" s="13"/>
      <c r="LOU359" s="13"/>
      <c r="LOV359" s="13"/>
      <c r="LOW359" s="13"/>
      <c r="LOX359" s="13"/>
      <c r="LOY359" s="13"/>
      <c r="LOZ359" s="13"/>
      <c r="LPA359" s="13"/>
      <c r="LPB359" s="13"/>
      <c r="LPC359" s="13"/>
      <c r="LPD359" s="13"/>
      <c r="LPE359" s="13"/>
      <c r="LPF359" s="13"/>
      <c r="LPG359" s="13"/>
      <c r="LPH359" s="13"/>
      <c r="LPI359" s="13"/>
      <c r="LPJ359" s="13"/>
      <c r="LPK359" s="13"/>
      <c r="LPL359" s="13"/>
      <c r="LPM359" s="13"/>
      <c r="LPN359" s="13"/>
      <c r="LPO359" s="13"/>
      <c r="LPP359" s="13"/>
      <c r="LPQ359" s="13"/>
      <c r="LPR359" s="13"/>
      <c r="LPS359" s="13"/>
      <c r="LPT359" s="13"/>
      <c r="LPU359" s="13"/>
      <c r="LPV359" s="13"/>
      <c r="LPW359" s="13"/>
      <c r="LPX359" s="13"/>
      <c r="LPY359" s="13"/>
      <c r="LPZ359" s="13"/>
      <c r="LQA359" s="13"/>
      <c r="LQB359" s="13"/>
      <c r="LQC359" s="13"/>
      <c r="LQD359" s="13"/>
      <c r="LQE359" s="13"/>
      <c r="LQF359" s="13"/>
      <c r="LQG359" s="13"/>
      <c r="LQH359" s="13"/>
      <c r="LQI359" s="13"/>
      <c r="LQJ359" s="13"/>
      <c r="LQK359" s="13"/>
      <c r="LQL359" s="13"/>
      <c r="LQM359" s="13"/>
      <c r="LQN359" s="13"/>
      <c r="LQO359" s="13"/>
      <c r="LQP359" s="13"/>
      <c r="LQQ359" s="13"/>
      <c r="LQR359" s="13"/>
      <c r="LQS359" s="13"/>
      <c r="LQT359" s="13"/>
      <c r="LQU359" s="13"/>
      <c r="LQV359" s="13"/>
      <c r="LQW359" s="13"/>
      <c r="LQX359" s="13"/>
      <c r="LQY359" s="13"/>
      <c r="LQZ359" s="13"/>
      <c r="LRA359" s="13"/>
      <c r="LRB359" s="13"/>
      <c r="LRC359" s="13"/>
      <c r="LRD359" s="13"/>
      <c r="LRE359" s="13"/>
      <c r="LRF359" s="13"/>
      <c r="LRG359" s="13"/>
      <c r="LRH359" s="13"/>
      <c r="LRI359" s="13"/>
      <c r="LRJ359" s="13"/>
      <c r="LRK359" s="13"/>
      <c r="LRL359" s="13"/>
      <c r="LRM359" s="13"/>
      <c r="LRN359" s="13"/>
      <c r="LRO359" s="13"/>
      <c r="LRP359" s="13"/>
      <c r="LRQ359" s="13"/>
      <c r="LRR359" s="13"/>
      <c r="LRS359" s="13"/>
      <c r="LRT359" s="13"/>
      <c r="LRU359" s="13"/>
      <c r="LRV359" s="13"/>
      <c r="LRW359" s="13"/>
      <c r="LRX359" s="13"/>
      <c r="LRY359" s="13"/>
      <c r="LRZ359" s="13"/>
      <c r="LSA359" s="13"/>
      <c r="LSB359" s="13"/>
      <c r="LSC359" s="13"/>
      <c r="LSD359" s="13"/>
      <c r="LSE359" s="13"/>
      <c r="LSF359" s="13"/>
      <c r="LSG359" s="13"/>
      <c r="LSH359" s="13"/>
      <c r="LSI359" s="13"/>
      <c r="LSJ359" s="13"/>
      <c r="LSK359" s="13"/>
      <c r="LSL359" s="13"/>
      <c r="LSM359" s="13"/>
      <c r="LSN359" s="13"/>
      <c r="LSO359" s="13"/>
      <c r="LSP359" s="13"/>
      <c r="LSQ359" s="13"/>
      <c r="LSR359" s="13"/>
      <c r="LSS359" s="13"/>
      <c r="LST359" s="13"/>
      <c r="LSU359" s="13"/>
      <c r="LSV359" s="13"/>
      <c r="LSW359" s="13"/>
      <c r="LSX359" s="13"/>
      <c r="LSY359" s="13"/>
      <c r="LSZ359" s="13"/>
      <c r="LTA359" s="13"/>
      <c r="LTB359" s="13"/>
      <c r="LTC359" s="13"/>
      <c r="LTD359" s="13"/>
      <c r="LTE359" s="13"/>
      <c r="LTF359" s="13"/>
      <c r="LTG359" s="13"/>
      <c r="LTH359" s="13"/>
      <c r="LTI359" s="13"/>
      <c r="LTJ359" s="13"/>
      <c r="LTK359" s="13"/>
      <c r="LTL359" s="13"/>
      <c r="LTM359" s="13"/>
      <c r="LTN359" s="13"/>
      <c r="LTO359" s="13"/>
      <c r="LTP359" s="13"/>
      <c r="LTQ359" s="13"/>
      <c r="LTR359" s="13"/>
      <c r="LTS359" s="13"/>
      <c r="LTT359" s="13"/>
      <c r="LTU359" s="13"/>
      <c r="LTV359" s="13"/>
      <c r="LTW359" s="13"/>
      <c r="LTX359" s="13"/>
      <c r="LTY359" s="13"/>
      <c r="LTZ359" s="13"/>
      <c r="LUA359" s="13"/>
      <c r="LUB359" s="13"/>
      <c r="LUC359" s="13"/>
      <c r="LUD359" s="13"/>
      <c r="LUE359" s="13"/>
      <c r="LUF359" s="13"/>
      <c r="LUG359" s="13"/>
      <c r="LUH359" s="13"/>
      <c r="LUI359" s="13"/>
      <c r="LUJ359" s="13"/>
      <c r="LUK359" s="13"/>
      <c r="LUL359" s="13"/>
      <c r="LUM359" s="13"/>
      <c r="LUN359" s="13"/>
      <c r="LUO359" s="13"/>
      <c r="LUP359" s="13"/>
      <c r="LUQ359" s="13"/>
      <c r="LUR359" s="13"/>
      <c r="LUS359" s="13"/>
      <c r="LUT359" s="13"/>
      <c r="LUU359" s="13"/>
      <c r="LUV359" s="13"/>
      <c r="LUW359" s="13"/>
      <c r="LUX359" s="13"/>
      <c r="LUY359" s="13"/>
      <c r="LUZ359" s="13"/>
      <c r="LVA359" s="13"/>
      <c r="LVB359" s="13"/>
      <c r="LVC359" s="13"/>
      <c r="LVD359" s="13"/>
      <c r="LVE359" s="13"/>
      <c r="LVF359" s="13"/>
      <c r="LVG359" s="13"/>
      <c r="LVH359" s="13"/>
      <c r="LVI359" s="13"/>
      <c r="LVJ359" s="13"/>
      <c r="LVK359" s="13"/>
      <c r="LVL359" s="13"/>
      <c r="LVM359" s="13"/>
      <c r="LVN359" s="13"/>
      <c r="LVO359" s="13"/>
      <c r="LVP359" s="13"/>
      <c r="LVQ359" s="13"/>
      <c r="LVR359" s="13"/>
      <c r="LVS359" s="13"/>
      <c r="LVT359" s="13"/>
      <c r="LVU359" s="13"/>
      <c r="LVV359" s="13"/>
      <c r="LVW359" s="13"/>
      <c r="LVX359" s="13"/>
      <c r="LVY359" s="13"/>
      <c r="LVZ359" s="13"/>
      <c r="LWA359" s="13"/>
      <c r="LWB359" s="13"/>
      <c r="LWC359" s="13"/>
      <c r="LWD359" s="13"/>
      <c r="LWE359" s="13"/>
      <c r="LWF359" s="13"/>
      <c r="LWG359" s="13"/>
      <c r="LWH359" s="13"/>
      <c r="LWI359" s="13"/>
      <c r="LWJ359" s="13"/>
      <c r="LWK359" s="13"/>
      <c r="LWL359" s="13"/>
      <c r="LWM359" s="13"/>
      <c r="LWN359" s="13"/>
      <c r="LWO359" s="13"/>
      <c r="LWP359" s="13"/>
      <c r="LWQ359" s="13"/>
      <c r="LWR359" s="13"/>
      <c r="LWS359" s="13"/>
      <c r="LWT359" s="13"/>
      <c r="LWU359" s="13"/>
      <c r="LWV359" s="13"/>
      <c r="LWW359" s="13"/>
      <c r="LWX359" s="13"/>
      <c r="LWY359" s="13"/>
      <c r="LWZ359" s="13"/>
      <c r="LXA359" s="13"/>
      <c r="LXB359" s="13"/>
      <c r="LXC359" s="13"/>
      <c r="LXD359" s="13"/>
      <c r="LXE359" s="13"/>
      <c r="LXF359" s="13"/>
      <c r="LXG359" s="13"/>
      <c r="LXH359" s="13"/>
      <c r="LXI359" s="13"/>
      <c r="LXJ359" s="13"/>
      <c r="LXK359" s="13"/>
      <c r="LXL359" s="13"/>
      <c r="LXM359" s="13"/>
      <c r="LXN359" s="13"/>
      <c r="LXO359" s="13"/>
      <c r="LXP359" s="13"/>
      <c r="LXQ359" s="13"/>
      <c r="LXR359" s="13"/>
      <c r="LXS359" s="13"/>
      <c r="LXT359" s="13"/>
      <c r="LXU359" s="13"/>
      <c r="LXV359" s="13"/>
      <c r="LXW359" s="13"/>
      <c r="LXX359" s="13"/>
      <c r="LXY359" s="13"/>
      <c r="LXZ359" s="13"/>
      <c r="LYA359" s="13"/>
      <c r="LYB359" s="13"/>
      <c r="LYC359" s="13"/>
      <c r="LYD359" s="13"/>
      <c r="LYE359" s="13"/>
      <c r="LYF359" s="13"/>
      <c r="LYG359" s="13"/>
      <c r="LYH359" s="13"/>
      <c r="LYI359" s="13"/>
      <c r="LYJ359" s="13"/>
      <c r="LYK359" s="13"/>
      <c r="LYL359" s="13"/>
      <c r="LYM359" s="13"/>
      <c r="LYN359" s="13"/>
      <c r="LYO359" s="13"/>
      <c r="LYP359" s="13"/>
      <c r="LYQ359" s="13"/>
      <c r="LYR359" s="13"/>
      <c r="LYS359" s="13"/>
      <c r="LYT359" s="13"/>
      <c r="LYU359" s="13"/>
      <c r="LYV359" s="13"/>
      <c r="LYW359" s="13"/>
      <c r="LYX359" s="13"/>
      <c r="LYY359" s="13"/>
      <c r="LYZ359" s="13"/>
      <c r="LZA359" s="13"/>
      <c r="LZB359" s="13"/>
      <c r="LZC359" s="13"/>
      <c r="LZD359" s="13"/>
      <c r="LZE359" s="13"/>
      <c r="LZF359" s="13"/>
      <c r="LZG359" s="13"/>
      <c r="LZH359" s="13"/>
      <c r="LZI359" s="13"/>
      <c r="LZJ359" s="13"/>
      <c r="LZK359" s="13"/>
      <c r="LZL359" s="13"/>
      <c r="LZM359" s="13"/>
      <c r="LZN359" s="13"/>
      <c r="LZO359" s="13"/>
      <c r="LZP359" s="13"/>
      <c r="LZQ359" s="13"/>
      <c r="LZR359" s="13"/>
      <c r="LZS359" s="13"/>
      <c r="LZT359" s="13"/>
      <c r="LZU359" s="13"/>
      <c r="LZV359" s="13"/>
      <c r="LZW359" s="13"/>
      <c r="LZX359" s="13"/>
      <c r="LZY359" s="13"/>
      <c r="LZZ359" s="13"/>
      <c r="MAA359" s="13"/>
      <c r="MAB359" s="13"/>
      <c r="MAC359" s="13"/>
      <c r="MAD359" s="13"/>
      <c r="MAE359" s="13"/>
      <c r="MAF359" s="13"/>
      <c r="MAG359" s="13"/>
      <c r="MAH359" s="13"/>
      <c r="MAI359" s="13"/>
      <c r="MAJ359" s="13"/>
      <c r="MAK359" s="13"/>
      <c r="MAL359" s="13"/>
      <c r="MAM359" s="13"/>
      <c r="MAN359" s="13"/>
      <c r="MAO359" s="13"/>
      <c r="MAP359" s="13"/>
      <c r="MAQ359" s="13"/>
      <c r="MAR359" s="13"/>
      <c r="MAS359" s="13"/>
      <c r="MAT359" s="13"/>
      <c r="MAU359" s="13"/>
      <c r="MAV359" s="13"/>
      <c r="MAW359" s="13"/>
      <c r="MAX359" s="13"/>
      <c r="MAY359" s="13"/>
      <c r="MAZ359" s="13"/>
      <c r="MBA359" s="13"/>
      <c r="MBB359" s="13"/>
      <c r="MBC359" s="13"/>
      <c r="MBD359" s="13"/>
      <c r="MBE359" s="13"/>
      <c r="MBF359" s="13"/>
      <c r="MBG359" s="13"/>
      <c r="MBH359" s="13"/>
      <c r="MBI359" s="13"/>
      <c r="MBJ359" s="13"/>
      <c r="MBK359" s="13"/>
      <c r="MBL359" s="13"/>
      <c r="MBM359" s="13"/>
      <c r="MBN359" s="13"/>
      <c r="MBO359" s="13"/>
      <c r="MBP359" s="13"/>
      <c r="MBQ359" s="13"/>
      <c r="MBR359" s="13"/>
      <c r="MBS359" s="13"/>
      <c r="MBT359" s="13"/>
      <c r="MBU359" s="13"/>
      <c r="MBV359" s="13"/>
      <c r="MBW359" s="13"/>
      <c r="MBX359" s="13"/>
      <c r="MBY359" s="13"/>
      <c r="MBZ359" s="13"/>
      <c r="MCA359" s="13"/>
      <c r="MCB359" s="13"/>
      <c r="MCC359" s="13"/>
      <c r="MCD359" s="13"/>
      <c r="MCE359" s="13"/>
      <c r="MCF359" s="13"/>
      <c r="MCG359" s="13"/>
      <c r="MCH359" s="13"/>
      <c r="MCI359" s="13"/>
      <c r="MCJ359" s="13"/>
      <c r="MCK359" s="13"/>
      <c r="MCL359" s="13"/>
      <c r="MCM359" s="13"/>
      <c r="MCN359" s="13"/>
      <c r="MCO359" s="13"/>
      <c r="MCP359" s="13"/>
      <c r="MCQ359" s="13"/>
      <c r="MCR359" s="13"/>
      <c r="MCS359" s="13"/>
      <c r="MCT359" s="13"/>
      <c r="MCU359" s="13"/>
      <c r="MCV359" s="13"/>
      <c r="MCW359" s="13"/>
      <c r="MCX359" s="13"/>
      <c r="MCY359" s="13"/>
      <c r="MCZ359" s="13"/>
      <c r="MDA359" s="13"/>
      <c r="MDB359" s="13"/>
      <c r="MDC359" s="13"/>
      <c r="MDD359" s="13"/>
      <c r="MDE359" s="13"/>
      <c r="MDF359" s="13"/>
      <c r="MDG359" s="13"/>
      <c r="MDH359" s="13"/>
      <c r="MDI359" s="13"/>
      <c r="MDJ359" s="13"/>
      <c r="MDK359" s="13"/>
      <c r="MDL359" s="13"/>
      <c r="MDM359" s="13"/>
      <c r="MDN359" s="13"/>
      <c r="MDO359" s="13"/>
      <c r="MDP359" s="13"/>
      <c r="MDQ359" s="13"/>
      <c r="MDR359" s="13"/>
      <c r="MDS359" s="13"/>
      <c r="MDT359" s="13"/>
      <c r="MDU359" s="13"/>
      <c r="MDV359" s="13"/>
      <c r="MDW359" s="13"/>
      <c r="MDX359" s="13"/>
      <c r="MDY359" s="13"/>
      <c r="MDZ359" s="13"/>
      <c r="MEA359" s="13"/>
      <c r="MEB359" s="13"/>
      <c r="MEC359" s="13"/>
      <c r="MED359" s="13"/>
      <c r="MEE359" s="13"/>
      <c r="MEF359" s="13"/>
      <c r="MEG359" s="13"/>
      <c r="MEH359" s="13"/>
      <c r="MEI359" s="13"/>
      <c r="MEJ359" s="13"/>
      <c r="MEK359" s="13"/>
      <c r="MEL359" s="13"/>
      <c r="MEM359" s="13"/>
      <c r="MEN359" s="13"/>
      <c r="MEO359" s="13"/>
      <c r="MEP359" s="13"/>
      <c r="MEQ359" s="13"/>
      <c r="MER359" s="13"/>
      <c r="MES359" s="13"/>
      <c r="MET359" s="13"/>
      <c r="MEU359" s="13"/>
      <c r="MEV359" s="13"/>
      <c r="MEW359" s="13"/>
      <c r="MEX359" s="13"/>
      <c r="MEY359" s="13"/>
      <c r="MEZ359" s="13"/>
      <c r="MFA359" s="13"/>
      <c r="MFB359" s="13"/>
      <c r="MFC359" s="13"/>
      <c r="MFD359" s="13"/>
      <c r="MFE359" s="13"/>
      <c r="MFF359" s="13"/>
      <c r="MFG359" s="13"/>
      <c r="MFH359" s="13"/>
      <c r="MFI359" s="13"/>
      <c r="MFJ359" s="13"/>
      <c r="MFK359" s="13"/>
      <c r="MFL359" s="13"/>
      <c r="MFM359" s="13"/>
      <c r="MFN359" s="13"/>
      <c r="MFO359" s="13"/>
      <c r="MFP359" s="13"/>
      <c r="MFQ359" s="13"/>
      <c r="MFR359" s="13"/>
      <c r="MFS359" s="13"/>
      <c r="MFT359" s="13"/>
      <c r="MFU359" s="13"/>
      <c r="MFV359" s="13"/>
      <c r="MFW359" s="13"/>
      <c r="MFX359" s="13"/>
      <c r="MFY359" s="13"/>
      <c r="MFZ359" s="13"/>
      <c r="MGA359" s="13"/>
      <c r="MGB359" s="13"/>
      <c r="MGC359" s="13"/>
      <c r="MGD359" s="13"/>
      <c r="MGE359" s="13"/>
      <c r="MGF359" s="13"/>
      <c r="MGG359" s="13"/>
      <c r="MGH359" s="13"/>
      <c r="MGI359" s="13"/>
      <c r="MGJ359" s="13"/>
      <c r="MGK359" s="13"/>
      <c r="MGL359" s="13"/>
      <c r="MGM359" s="13"/>
      <c r="MGN359" s="13"/>
      <c r="MGO359" s="13"/>
      <c r="MGP359" s="13"/>
      <c r="MGQ359" s="13"/>
      <c r="MGR359" s="13"/>
      <c r="MGS359" s="13"/>
      <c r="MGT359" s="13"/>
      <c r="MGU359" s="13"/>
      <c r="MGV359" s="13"/>
      <c r="MGW359" s="13"/>
      <c r="MGX359" s="13"/>
      <c r="MGY359" s="13"/>
      <c r="MGZ359" s="13"/>
      <c r="MHA359" s="13"/>
      <c r="MHB359" s="13"/>
      <c r="MHC359" s="13"/>
      <c r="MHD359" s="13"/>
      <c r="MHE359" s="13"/>
      <c r="MHF359" s="13"/>
      <c r="MHG359" s="13"/>
      <c r="MHH359" s="13"/>
      <c r="MHI359" s="13"/>
      <c r="MHJ359" s="13"/>
      <c r="MHK359" s="13"/>
      <c r="MHL359" s="13"/>
      <c r="MHM359" s="13"/>
      <c r="MHN359" s="13"/>
      <c r="MHO359" s="13"/>
      <c r="MHP359" s="13"/>
      <c r="MHQ359" s="13"/>
      <c r="MHR359" s="13"/>
      <c r="MHS359" s="13"/>
      <c r="MHT359" s="13"/>
      <c r="MHU359" s="13"/>
      <c r="MHV359" s="13"/>
      <c r="MHW359" s="13"/>
      <c r="MHX359" s="13"/>
      <c r="MHY359" s="13"/>
      <c r="MHZ359" s="13"/>
      <c r="MIA359" s="13"/>
      <c r="MIB359" s="13"/>
      <c r="MIC359" s="13"/>
      <c r="MID359" s="13"/>
      <c r="MIE359" s="13"/>
      <c r="MIF359" s="13"/>
      <c r="MIG359" s="13"/>
      <c r="MIH359" s="13"/>
      <c r="MII359" s="13"/>
      <c r="MIJ359" s="13"/>
      <c r="MIK359" s="13"/>
      <c r="MIL359" s="13"/>
      <c r="MIM359" s="13"/>
      <c r="MIN359" s="13"/>
      <c r="MIO359" s="13"/>
      <c r="MIP359" s="13"/>
      <c r="MIQ359" s="13"/>
      <c r="MIR359" s="13"/>
      <c r="MIS359" s="13"/>
      <c r="MIT359" s="13"/>
      <c r="MIU359" s="13"/>
      <c r="MIV359" s="13"/>
      <c r="MIW359" s="13"/>
      <c r="MIX359" s="13"/>
      <c r="MIY359" s="13"/>
      <c r="MIZ359" s="13"/>
      <c r="MJA359" s="13"/>
      <c r="MJB359" s="13"/>
      <c r="MJC359" s="13"/>
      <c r="MJD359" s="13"/>
      <c r="MJE359" s="13"/>
      <c r="MJF359" s="13"/>
      <c r="MJG359" s="13"/>
      <c r="MJH359" s="13"/>
      <c r="MJI359" s="13"/>
      <c r="MJJ359" s="13"/>
      <c r="MJK359" s="13"/>
      <c r="MJL359" s="13"/>
      <c r="MJM359" s="13"/>
      <c r="MJN359" s="13"/>
      <c r="MJO359" s="13"/>
      <c r="MJP359" s="13"/>
      <c r="MJQ359" s="13"/>
      <c r="MJR359" s="13"/>
      <c r="MJS359" s="13"/>
      <c r="MJT359" s="13"/>
      <c r="MJU359" s="13"/>
      <c r="MJV359" s="13"/>
      <c r="MJW359" s="13"/>
      <c r="MJX359" s="13"/>
      <c r="MJY359" s="13"/>
      <c r="MJZ359" s="13"/>
      <c r="MKA359" s="13"/>
      <c r="MKB359" s="13"/>
      <c r="MKC359" s="13"/>
      <c r="MKD359" s="13"/>
      <c r="MKE359" s="13"/>
      <c r="MKF359" s="13"/>
      <c r="MKG359" s="13"/>
      <c r="MKH359" s="13"/>
      <c r="MKI359" s="13"/>
      <c r="MKJ359" s="13"/>
      <c r="MKK359" s="13"/>
      <c r="MKL359" s="13"/>
      <c r="MKM359" s="13"/>
      <c r="MKN359" s="13"/>
      <c r="MKO359" s="13"/>
      <c r="MKP359" s="13"/>
      <c r="MKQ359" s="13"/>
      <c r="MKR359" s="13"/>
      <c r="MKS359" s="13"/>
      <c r="MKT359" s="13"/>
      <c r="MKU359" s="13"/>
      <c r="MKV359" s="13"/>
      <c r="MKW359" s="13"/>
      <c r="MKX359" s="13"/>
      <c r="MKY359" s="13"/>
      <c r="MKZ359" s="13"/>
      <c r="MLA359" s="13"/>
      <c r="MLB359" s="13"/>
      <c r="MLC359" s="13"/>
      <c r="MLD359" s="13"/>
      <c r="MLE359" s="13"/>
      <c r="MLF359" s="13"/>
      <c r="MLG359" s="13"/>
      <c r="MLH359" s="13"/>
      <c r="MLI359" s="13"/>
      <c r="MLJ359" s="13"/>
      <c r="MLK359" s="13"/>
      <c r="MLL359" s="13"/>
      <c r="MLM359" s="13"/>
      <c r="MLN359" s="13"/>
      <c r="MLO359" s="13"/>
      <c r="MLP359" s="13"/>
      <c r="MLQ359" s="13"/>
      <c r="MLR359" s="13"/>
      <c r="MLS359" s="13"/>
      <c r="MLT359" s="13"/>
      <c r="MLU359" s="13"/>
      <c r="MLV359" s="13"/>
      <c r="MLW359" s="13"/>
      <c r="MLX359" s="13"/>
      <c r="MLY359" s="13"/>
      <c r="MLZ359" s="13"/>
      <c r="MMA359" s="13"/>
      <c r="MMB359" s="13"/>
      <c r="MMC359" s="13"/>
      <c r="MMD359" s="13"/>
      <c r="MME359" s="13"/>
      <c r="MMF359" s="13"/>
      <c r="MMG359" s="13"/>
      <c r="MMH359" s="13"/>
      <c r="MMI359" s="13"/>
      <c r="MMJ359" s="13"/>
      <c r="MMK359" s="13"/>
      <c r="MML359" s="13"/>
      <c r="MMM359" s="13"/>
      <c r="MMN359" s="13"/>
      <c r="MMO359" s="13"/>
      <c r="MMP359" s="13"/>
      <c r="MMQ359" s="13"/>
      <c r="MMR359" s="13"/>
      <c r="MMS359" s="13"/>
      <c r="MMT359" s="13"/>
      <c r="MMU359" s="13"/>
      <c r="MMV359" s="13"/>
      <c r="MMW359" s="13"/>
      <c r="MMX359" s="13"/>
      <c r="MMY359" s="13"/>
      <c r="MMZ359" s="13"/>
      <c r="MNA359" s="13"/>
      <c r="MNB359" s="13"/>
      <c r="MNC359" s="13"/>
      <c r="MND359" s="13"/>
      <c r="MNE359" s="13"/>
      <c r="MNF359" s="13"/>
      <c r="MNG359" s="13"/>
      <c r="MNH359" s="13"/>
      <c r="MNI359" s="13"/>
      <c r="MNJ359" s="13"/>
      <c r="MNK359" s="13"/>
      <c r="MNL359" s="13"/>
      <c r="MNM359" s="13"/>
      <c r="MNN359" s="13"/>
      <c r="MNO359" s="13"/>
      <c r="MNP359" s="13"/>
      <c r="MNQ359" s="13"/>
      <c r="MNR359" s="13"/>
      <c r="MNS359" s="13"/>
      <c r="MNT359" s="13"/>
      <c r="MNU359" s="13"/>
      <c r="MNV359" s="13"/>
      <c r="MNW359" s="13"/>
      <c r="MNX359" s="13"/>
      <c r="MNY359" s="13"/>
      <c r="MNZ359" s="13"/>
      <c r="MOA359" s="13"/>
      <c r="MOB359" s="13"/>
      <c r="MOC359" s="13"/>
      <c r="MOD359" s="13"/>
      <c r="MOE359" s="13"/>
      <c r="MOF359" s="13"/>
      <c r="MOG359" s="13"/>
      <c r="MOH359" s="13"/>
      <c r="MOI359" s="13"/>
      <c r="MOJ359" s="13"/>
      <c r="MOK359" s="13"/>
      <c r="MOL359" s="13"/>
      <c r="MOM359" s="13"/>
      <c r="MON359" s="13"/>
      <c r="MOO359" s="13"/>
      <c r="MOP359" s="13"/>
      <c r="MOQ359" s="13"/>
      <c r="MOR359" s="13"/>
      <c r="MOS359" s="13"/>
      <c r="MOT359" s="13"/>
      <c r="MOU359" s="13"/>
      <c r="MOV359" s="13"/>
      <c r="MOW359" s="13"/>
      <c r="MOX359" s="13"/>
      <c r="MOY359" s="13"/>
      <c r="MOZ359" s="13"/>
      <c r="MPA359" s="13"/>
      <c r="MPB359" s="13"/>
      <c r="MPC359" s="13"/>
      <c r="MPD359" s="13"/>
      <c r="MPE359" s="13"/>
      <c r="MPF359" s="13"/>
      <c r="MPG359" s="13"/>
      <c r="MPH359" s="13"/>
      <c r="MPI359" s="13"/>
      <c r="MPJ359" s="13"/>
      <c r="MPK359" s="13"/>
      <c r="MPL359" s="13"/>
      <c r="MPM359" s="13"/>
      <c r="MPN359" s="13"/>
      <c r="MPO359" s="13"/>
      <c r="MPP359" s="13"/>
      <c r="MPQ359" s="13"/>
      <c r="MPR359" s="13"/>
      <c r="MPS359" s="13"/>
      <c r="MPT359" s="13"/>
      <c r="MPU359" s="13"/>
      <c r="MPV359" s="13"/>
      <c r="MPW359" s="13"/>
      <c r="MPX359" s="13"/>
      <c r="MPY359" s="13"/>
      <c r="MPZ359" s="13"/>
      <c r="MQA359" s="13"/>
      <c r="MQB359" s="13"/>
      <c r="MQC359" s="13"/>
      <c r="MQD359" s="13"/>
      <c r="MQE359" s="13"/>
      <c r="MQF359" s="13"/>
      <c r="MQG359" s="13"/>
      <c r="MQH359" s="13"/>
      <c r="MQI359" s="13"/>
      <c r="MQJ359" s="13"/>
      <c r="MQK359" s="13"/>
      <c r="MQL359" s="13"/>
      <c r="MQM359" s="13"/>
      <c r="MQN359" s="13"/>
      <c r="MQO359" s="13"/>
      <c r="MQP359" s="13"/>
      <c r="MQQ359" s="13"/>
      <c r="MQR359" s="13"/>
      <c r="MQS359" s="13"/>
      <c r="MQT359" s="13"/>
      <c r="MQU359" s="13"/>
      <c r="MQV359" s="13"/>
      <c r="MQW359" s="13"/>
      <c r="MQX359" s="13"/>
      <c r="MQY359" s="13"/>
      <c r="MQZ359" s="13"/>
      <c r="MRA359" s="13"/>
      <c r="MRB359" s="13"/>
      <c r="MRC359" s="13"/>
      <c r="MRD359" s="13"/>
      <c r="MRE359" s="13"/>
      <c r="MRF359" s="13"/>
      <c r="MRG359" s="13"/>
      <c r="MRH359" s="13"/>
      <c r="MRI359" s="13"/>
      <c r="MRJ359" s="13"/>
      <c r="MRK359" s="13"/>
      <c r="MRL359" s="13"/>
      <c r="MRM359" s="13"/>
      <c r="MRN359" s="13"/>
      <c r="MRO359" s="13"/>
      <c r="MRP359" s="13"/>
      <c r="MRQ359" s="13"/>
      <c r="MRR359" s="13"/>
      <c r="MRS359" s="13"/>
      <c r="MRT359" s="13"/>
      <c r="MRU359" s="13"/>
      <c r="MRV359" s="13"/>
      <c r="MRW359" s="13"/>
      <c r="MRX359" s="13"/>
      <c r="MRY359" s="13"/>
      <c r="MRZ359" s="13"/>
      <c r="MSA359" s="13"/>
      <c r="MSB359" s="13"/>
      <c r="MSC359" s="13"/>
      <c r="MSD359" s="13"/>
      <c r="MSE359" s="13"/>
      <c r="MSF359" s="13"/>
      <c r="MSG359" s="13"/>
      <c r="MSH359" s="13"/>
      <c r="MSI359" s="13"/>
      <c r="MSJ359" s="13"/>
      <c r="MSK359" s="13"/>
      <c r="MSL359" s="13"/>
      <c r="MSM359" s="13"/>
      <c r="MSN359" s="13"/>
      <c r="MSO359" s="13"/>
      <c r="MSP359" s="13"/>
      <c r="MSQ359" s="13"/>
      <c r="MSR359" s="13"/>
      <c r="MSS359" s="13"/>
      <c r="MST359" s="13"/>
      <c r="MSU359" s="13"/>
      <c r="MSV359" s="13"/>
      <c r="MSW359" s="13"/>
      <c r="MSX359" s="13"/>
      <c r="MSY359" s="13"/>
      <c r="MSZ359" s="13"/>
      <c r="MTA359" s="13"/>
      <c r="MTB359" s="13"/>
      <c r="MTC359" s="13"/>
      <c r="MTD359" s="13"/>
      <c r="MTE359" s="13"/>
      <c r="MTF359" s="13"/>
      <c r="MTG359" s="13"/>
      <c r="MTH359" s="13"/>
      <c r="MTI359" s="13"/>
      <c r="MTJ359" s="13"/>
      <c r="MTK359" s="13"/>
      <c r="MTL359" s="13"/>
      <c r="MTM359" s="13"/>
      <c r="MTN359" s="13"/>
      <c r="MTO359" s="13"/>
      <c r="MTP359" s="13"/>
      <c r="MTQ359" s="13"/>
      <c r="MTR359" s="13"/>
      <c r="MTS359" s="13"/>
      <c r="MTT359" s="13"/>
      <c r="MTU359" s="13"/>
      <c r="MTV359" s="13"/>
      <c r="MTW359" s="13"/>
      <c r="MTX359" s="13"/>
      <c r="MTY359" s="13"/>
      <c r="MTZ359" s="13"/>
      <c r="MUA359" s="13"/>
      <c r="MUB359" s="13"/>
      <c r="MUC359" s="13"/>
      <c r="MUD359" s="13"/>
      <c r="MUE359" s="13"/>
      <c r="MUF359" s="13"/>
      <c r="MUG359" s="13"/>
      <c r="MUH359" s="13"/>
      <c r="MUI359" s="13"/>
      <c r="MUJ359" s="13"/>
      <c r="MUK359" s="13"/>
      <c r="MUL359" s="13"/>
      <c r="MUM359" s="13"/>
      <c r="MUN359" s="13"/>
      <c r="MUO359" s="13"/>
      <c r="MUP359" s="13"/>
      <c r="MUQ359" s="13"/>
      <c r="MUR359" s="13"/>
      <c r="MUS359" s="13"/>
      <c r="MUT359" s="13"/>
      <c r="MUU359" s="13"/>
      <c r="MUV359" s="13"/>
      <c r="MUW359" s="13"/>
      <c r="MUX359" s="13"/>
      <c r="MUY359" s="13"/>
      <c r="MUZ359" s="13"/>
      <c r="MVA359" s="13"/>
      <c r="MVB359" s="13"/>
      <c r="MVC359" s="13"/>
      <c r="MVD359" s="13"/>
      <c r="MVE359" s="13"/>
      <c r="MVF359" s="13"/>
      <c r="MVG359" s="13"/>
      <c r="MVH359" s="13"/>
      <c r="MVI359" s="13"/>
      <c r="MVJ359" s="13"/>
      <c r="MVK359" s="13"/>
      <c r="MVL359" s="13"/>
      <c r="MVM359" s="13"/>
      <c r="MVN359" s="13"/>
      <c r="MVO359" s="13"/>
      <c r="MVP359" s="13"/>
      <c r="MVQ359" s="13"/>
      <c r="MVR359" s="13"/>
      <c r="MVS359" s="13"/>
      <c r="MVT359" s="13"/>
      <c r="MVU359" s="13"/>
      <c r="MVV359" s="13"/>
      <c r="MVW359" s="13"/>
      <c r="MVX359" s="13"/>
      <c r="MVY359" s="13"/>
      <c r="MVZ359" s="13"/>
      <c r="MWA359" s="13"/>
      <c r="MWB359" s="13"/>
      <c r="MWC359" s="13"/>
      <c r="MWD359" s="13"/>
      <c r="MWE359" s="13"/>
      <c r="MWF359" s="13"/>
      <c r="MWG359" s="13"/>
      <c r="MWH359" s="13"/>
      <c r="MWI359" s="13"/>
      <c r="MWJ359" s="13"/>
      <c r="MWK359" s="13"/>
      <c r="MWL359" s="13"/>
      <c r="MWM359" s="13"/>
      <c r="MWN359" s="13"/>
      <c r="MWO359" s="13"/>
      <c r="MWP359" s="13"/>
      <c r="MWQ359" s="13"/>
      <c r="MWR359" s="13"/>
      <c r="MWS359" s="13"/>
      <c r="MWT359" s="13"/>
      <c r="MWU359" s="13"/>
      <c r="MWV359" s="13"/>
      <c r="MWW359" s="13"/>
      <c r="MWX359" s="13"/>
      <c r="MWY359" s="13"/>
      <c r="MWZ359" s="13"/>
      <c r="MXA359" s="13"/>
      <c r="MXB359" s="13"/>
      <c r="MXC359" s="13"/>
      <c r="MXD359" s="13"/>
      <c r="MXE359" s="13"/>
      <c r="MXF359" s="13"/>
      <c r="MXG359" s="13"/>
      <c r="MXH359" s="13"/>
      <c r="MXI359" s="13"/>
      <c r="MXJ359" s="13"/>
      <c r="MXK359" s="13"/>
      <c r="MXL359" s="13"/>
      <c r="MXM359" s="13"/>
      <c r="MXN359" s="13"/>
      <c r="MXO359" s="13"/>
      <c r="MXP359" s="13"/>
      <c r="MXQ359" s="13"/>
      <c r="MXR359" s="13"/>
      <c r="MXS359" s="13"/>
      <c r="MXT359" s="13"/>
      <c r="MXU359" s="13"/>
      <c r="MXV359" s="13"/>
      <c r="MXW359" s="13"/>
      <c r="MXX359" s="13"/>
      <c r="MXY359" s="13"/>
      <c r="MXZ359" s="13"/>
      <c r="MYA359" s="13"/>
      <c r="MYB359" s="13"/>
      <c r="MYC359" s="13"/>
      <c r="MYD359" s="13"/>
      <c r="MYE359" s="13"/>
      <c r="MYF359" s="13"/>
      <c r="MYG359" s="13"/>
      <c r="MYH359" s="13"/>
      <c r="MYI359" s="13"/>
      <c r="MYJ359" s="13"/>
      <c r="MYK359" s="13"/>
      <c r="MYL359" s="13"/>
      <c r="MYM359" s="13"/>
      <c r="MYN359" s="13"/>
      <c r="MYO359" s="13"/>
      <c r="MYP359" s="13"/>
      <c r="MYQ359" s="13"/>
      <c r="MYR359" s="13"/>
      <c r="MYS359" s="13"/>
      <c r="MYT359" s="13"/>
      <c r="MYU359" s="13"/>
      <c r="MYV359" s="13"/>
      <c r="MYW359" s="13"/>
      <c r="MYX359" s="13"/>
      <c r="MYY359" s="13"/>
      <c r="MYZ359" s="13"/>
      <c r="MZA359" s="13"/>
      <c r="MZB359" s="13"/>
      <c r="MZC359" s="13"/>
      <c r="MZD359" s="13"/>
      <c r="MZE359" s="13"/>
      <c r="MZF359" s="13"/>
      <c r="MZG359" s="13"/>
      <c r="MZH359" s="13"/>
      <c r="MZI359" s="13"/>
      <c r="MZJ359" s="13"/>
      <c r="MZK359" s="13"/>
      <c r="MZL359" s="13"/>
      <c r="MZM359" s="13"/>
      <c r="MZN359" s="13"/>
      <c r="MZO359" s="13"/>
      <c r="MZP359" s="13"/>
      <c r="MZQ359" s="13"/>
      <c r="MZR359" s="13"/>
      <c r="MZS359" s="13"/>
      <c r="MZT359" s="13"/>
      <c r="MZU359" s="13"/>
      <c r="MZV359" s="13"/>
      <c r="MZW359" s="13"/>
      <c r="MZX359" s="13"/>
      <c r="MZY359" s="13"/>
      <c r="MZZ359" s="13"/>
      <c r="NAA359" s="13"/>
      <c r="NAB359" s="13"/>
      <c r="NAC359" s="13"/>
      <c r="NAD359" s="13"/>
      <c r="NAE359" s="13"/>
      <c r="NAF359" s="13"/>
      <c r="NAG359" s="13"/>
      <c r="NAH359" s="13"/>
      <c r="NAI359" s="13"/>
      <c r="NAJ359" s="13"/>
      <c r="NAK359" s="13"/>
      <c r="NAL359" s="13"/>
      <c r="NAM359" s="13"/>
      <c r="NAN359" s="13"/>
      <c r="NAO359" s="13"/>
      <c r="NAP359" s="13"/>
      <c r="NAQ359" s="13"/>
      <c r="NAR359" s="13"/>
      <c r="NAS359" s="13"/>
      <c r="NAT359" s="13"/>
      <c r="NAU359" s="13"/>
      <c r="NAV359" s="13"/>
      <c r="NAW359" s="13"/>
      <c r="NAX359" s="13"/>
      <c r="NAY359" s="13"/>
      <c r="NAZ359" s="13"/>
      <c r="NBA359" s="13"/>
      <c r="NBB359" s="13"/>
      <c r="NBC359" s="13"/>
      <c r="NBD359" s="13"/>
      <c r="NBE359" s="13"/>
      <c r="NBF359" s="13"/>
      <c r="NBG359" s="13"/>
      <c r="NBH359" s="13"/>
      <c r="NBI359" s="13"/>
      <c r="NBJ359" s="13"/>
      <c r="NBK359" s="13"/>
      <c r="NBL359" s="13"/>
      <c r="NBM359" s="13"/>
      <c r="NBN359" s="13"/>
      <c r="NBO359" s="13"/>
      <c r="NBP359" s="13"/>
      <c r="NBQ359" s="13"/>
      <c r="NBR359" s="13"/>
      <c r="NBS359" s="13"/>
      <c r="NBT359" s="13"/>
      <c r="NBU359" s="13"/>
      <c r="NBV359" s="13"/>
      <c r="NBW359" s="13"/>
      <c r="NBX359" s="13"/>
      <c r="NBY359" s="13"/>
      <c r="NBZ359" s="13"/>
      <c r="NCA359" s="13"/>
      <c r="NCB359" s="13"/>
      <c r="NCC359" s="13"/>
      <c r="NCD359" s="13"/>
      <c r="NCE359" s="13"/>
      <c r="NCF359" s="13"/>
      <c r="NCG359" s="13"/>
      <c r="NCH359" s="13"/>
      <c r="NCI359" s="13"/>
      <c r="NCJ359" s="13"/>
      <c r="NCK359" s="13"/>
      <c r="NCL359" s="13"/>
      <c r="NCM359" s="13"/>
      <c r="NCN359" s="13"/>
      <c r="NCO359" s="13"/>
      <c r="NCP359" s="13"/>
      <c r="NCQ359" s="13"/>
      <c r="NCR359" s="13"/>
      <c r="NCS359" s="13"/>
      <c r="NCT359" s="13"/>
      <c r="NCU359" s="13"/>
      <c r="NCV359" s="13"/>
      <c r="NCW359" s="13"/>
      <c r="NCX359" s="13"/>
      <c r="NCY359" s="13"/>
      <c r="NCZ359" s="13"/>
      <c r="NDA359" s="13"/>
      <c r="NDB359" s="13"/>
      <c r="NDC359" s="13"/>
      <c r="NDD359" s="13"/>
      <c r="NDE359" s="13"/>
      <c r="NDF359" s="13"/>
      <c r="NDG359" s="13"/>
      <c r="NDH359" s="13"/>
      <c r="NDI359" s="13"/>
      <c r="NDJ359" s="13"/>
      <c r="NDK359" s="13"/>
      <c r="NDL359" s="13"/>
      <c r="NDM359" s="13"/>
      <c r="NDN359" s="13"/>
      <c r="NDO359" s="13"/>
      <c r="NDP359" s="13"/>
      <c r="NDQ359" s="13"/>
      <c r="NDR359" s="13"/>
      <c r="NDS359" s="13"/>
      <c r="NDT359" s="13"/>
      <c r="NDU359" s="13"/>
      <c r="NDV359" s="13"/>
      <c r="NDW359" s="13"/>
      <c r="NDX359" s="13"/>
      <c r="NDY359" s="13"/>
      <c r="NDZ359" s="13"/>
      <c r="NEA359" s="13"/>
      <c r="NEB359" s="13"/>
      <c r="NEC359" s="13"/>
      <c r="NED359" s="13"/>
      <c r="NEE359" s="13"/>
      <c r="NEF359" s="13"/>
      <c r="NEG359" s="13"/>
      <c r="NEH359" s="13"/>
      <c r="NEI359" s="13"/>
      <c r="NEJ359" s="13"/>
      <c r="NEK359" s="13"/>
      <c r="NEL359" s="13"/>
      <c r="NEM359" s="13"/>
      <c r="NEN359" s="13"/>
      <c r="NEO359" s="13"/>
      <c r="NEP359" s="13"/>
      <c r="NEQ359" s="13"/>
      <c r="NER359" s="13"/>
      <c r="NES359" s="13"/>
      <c r="NET359" s="13"/>
      <c r="NEU359" s="13"/>
      <c r="NEV359" s="13"/>
      <c r="NEW359" s="13"/>
      <c r="NEX359" s="13"/>
      <c r="NEY359" s="13"/>
      <c r="NEZ359" s="13"/>
      <c r="NFA359" s="13"/>
      <c r="NFB359" s="13"/>
      <c r="NFC359" s="13"/>
      <c r="NFD359" s="13"/>
      <c r="NFE359" s="13"/>
      <c r="NFF359" s="13"/>
      <c r="NFG359" s="13"/>
      <c r="NFH359" s="13"/>
      <c r="NFI359" s="13"/>
      <c r="NFJ359" s="13"/>
      <c r="NFK359" s="13"/>
      <c r="NFL359" s="13"/>
      <c r="NFM359" s="13"/>
      <c r="NFN359" s="13"/>
      <c r="NFO359" s="13"/>
      <c r="NFP359" s="13"/>
      <c r="NFQ359" s="13"/>
      <c r="NFR359" s="13"/>
      <c r="NFS359" s="13"/>
      <c r="NFT359" s="13"/>
      <c r="NFU359" s="13"/>
      <c r="NFV359" s="13"/>
      <c r="NFW359" s="13"/>
      <c r="NFX359" s="13"/>
      <c r="NFY359" s="13"/>
      <c r="NFZ359" s="13"/>
      <c r="NGA359" s="13"/>
      <c r="NGB359" s="13"/>
      <c r="NGC359" s="13"/>
      <c r="NGD359" s="13"/>
      <c r="NGE359" s="13"/>
      <c r="NGF359" s="13"/>
      <c r="NGG359" s="13"/>
      <c r="NGH359" s="13"/>
      <c r="NGI359" s="13"/>
      <c r="NGJ359" s="13"/>
      <c r="NGK359" s="13"/>
      <c r="NGL359" s="13"/>
      <c r="NGM359" s="13"/>
      <c r="NGN359" s="13"/>
      <c r="NGO359" s="13"/>
      <c r="NGP359" s="13"/>
      <c r="NGQ359" s="13"/>
      <c r="NGR359" s="13"/>
      <c r="NGS359" s="13"/>
      <c r="NGT359" s="13"/>
      <c r="NGU359" s="13"/>
      <c r="NGV359" s="13"/>
      <c r="NGW359" s="13"/>
      <c r="NGX359" s="13"/>
      <c r="NGY359" s="13"/>
      <c r="NGZ359" s="13"/>
      <c r="NHA359" s="13"/>
      <c r="NHB359" s="13"/>
      <c r="NHC359" s="13"/>
      <c r="NHD359" s="13"/>
      <c r="NHE359" s="13"/>
      <c r="NHF359" s="13"/>
      <c r="NHG359" s="13"/>
      <c r="NHH359" s="13"/>
      <c r="NHI359" s="13"/>
      <c r="NHJ359" s="13"/>
      <c r="NHK359" s="13"/>
      <c r="NHL359" s="13"/>
      <c r="NHM359" s="13"/>
      <c r="NHN359" s="13"/>
      <c r="NHO359" s="13"/>
      <c r="NHP359" s="13"/>
      <c r="NHQ359" s="13"/>
      <c r="NHR359" s="13"/>
      <c r="NHS359" s="13"/>
      <c r="NHT359" s="13"/>
      <c r="NHU359" s="13"/>
      <c r="NHV359" s="13"/>
      <c r="NHW359" s="13"/>
      <c r="NHX359" s="13"/>
      <c r="NHY359" s="13"/>
      <c r="NHZ359" s="13"/>
      <c r="NIA359" s="13"/>
      <c r="NIB359" s="13"/>
      <c r="NIC359" s="13"/>
      <c r="NID359" s="13"/>
      <c r="NIE359" s="13"/>
      <c r="NIF359" s="13"/>
      <c r="NIG359" s="13"/>
      <c r="NIH359" s="13"/>
      <c r="NII359" s="13"/>
      <c r="NIJ359" s="13"/>
      <c r="NIK359" s="13"/>
      <c r="NIL359" s="13"/>
      <c r="NIM359" s="13"/>
      <c r="NIN359" s="13"/>
      <c r="NIO359" s="13"/>
      <c r="NIP359" s="13"/>
      <c r="NIQ359" s="13"/>
      <c r="NIR359" s="13"/>
      <c r="NIS359" s="13"/>
      <c r="NIT359" s="13"/>
      <c r="NIU359" s="13"/>
      <c r="NIV359" s="13"/>
      <c r="NIW359" s="13"/>
      <c r="NIX359" s="13"/>
      <c r="NIY359" s="13"/>
      <c r="NIZ359" s="13"/>
      <c r="NJA359" s="13"/>
      <c r="NJB359" s="13"/>
      <c r="NJC359" s="13"/>
      <c r="NJD359" s="13"/>
      <c r="NJE359" s="13"/>
      <c r="NJF359" s="13"/>
      <c r="NJG359" s="13"/>
      <c r="NJH359" s="13"/>
      <c r="NJI359" s="13"/>
      <c r="NJJ359" s="13"/>
      <c r="NJK359" s="13"/>
      <c r="NJL359" s="13"/>
      <c r="NJM359" s="13"/>
      <c r="NJN359" s="13"/>
      <c r="NJO359" s="13"/>
      <c r="NJP359" s="13"/>
      <c r="NJQ359" s="13"/>
      <c r="NJR359" s="13"/>
      <c r="NJS359" s="13"/>
      <c r="NJT359" s="13"/>
      <c r="NJU359" s="13"/>
      <c r="NJV359" s="13"/>
      <c r="NJW359" s="13"/>
      <c r="NJX359" s="13"/>
      <c r="NJY359" s="13"/>
      <c r="NJZ359" s="13"/>
      <c r="NKA359" s="13"/>
      <c r="NKB359" s="13"/>
      <c r="NKC359" s="13"/>
      <c r="NKD359" s="13"/>
      <c r="NKE359" s="13"/>
      <c r="NKF359" s="13"/>
      <c r="NKG359" s="13"/>
      <c r="NKH359" s="13"/>
      <c r="NKI359" s="13"/>
      <c r="NKJ359" s="13"/>
      <c r="NKK359" s="13"/>
      <c r="NKL359" s="13"/>
      <c r="NKM359" s="13"/>
      <c r="NKN359" s="13"/>
      <c r="NKO359" s="13"/>
      <c r="NKP359" s="13"/>
      <c r="NKQ359" s="13"/>
      <c r="NKR359" s="13"/>
      <c r="NKS359" s="13"/>
      <c r="NKT359" s="13"/>
      <c r="NKU359" s="13"/>
      <c r="NKV359" s="13"/>
      <c r="NKW359" s="13"/>
      <c r="NKX359" s="13"/>
      <c r="NKY359" s="13"/>
      <c r="NKZ359" s="13"/>
      <c r="NLA359" s="13"/>
      <c r="NLB359" s="13"/>
      <c r="NLC359" s="13"/>
      <c r="NLD359" s="13"/>
      <c r="NLE359" s="13"/>
      <c r="NLF359" s="13"/>
      <c r="NLG359" s="13"/>
      <c r="NLH359" s="13"/>
      <c r="NLI359" s="13"/>
      <c r="NLJ359" s="13"/>
      <c r="NLK359" s="13"/>
      <c r="NLL359" s="13"/>
      <c r="NLM359" s="13"/>
      <c r="NLN359" s="13"/>
      <c r="NLO359" s="13"/>
      <c r="NLP359" s="13"/>
      <c r="NLQ359" s="13"/>
      <c r="NLR359" s="13"/>
      <c r="NLS359" s="13"/>
      <c r="NLT359" s="13"/>
      <c r="NLU359" s="13"/>
      <c r="NLV359" s="13"/>
      <c r="NLW359" s="13"/>
      <c r="NLX359" s="13"/>
      <c r="NLY359" s="13"/>
      <c r="NLZ359" s="13"/>
      <c r="NMA359" s="13"/>
      <c r="NMB359" s="13"/>
      <c r="NMC359" s="13"/>
      <c r="NMD359" s="13"/>
      <c r="NME359" s="13"/>
      <c r="NMF359" s="13"/>
      <c r="NMG359" s="13"/>
      <c r="NMH359" s="13"/>
      <c r="NMI359" s="13"/>
      <c r="NMJ359" s="13"/>
      <c r="NMK359" s="13"/>
      <c r="NML359" s="13"/>
      <c r="NMM359" s="13"/>
      <c r="NMN359" s="13"/>
      <c r="NMO359" s="13"/>
      <c r="NMP359" s="13"/>
      <c r="NMQ359" s="13"/>
      <c r="NMR359" s="13"/>
      <c r="NMS359" s="13"/>
      <c r="NMT359" s="13"/>
      <c r="NMU359" s="13"/>
      <c r="NMV359" s="13"/>
      <c r="NMW359" s="13"/>
      <c r="NMX359" s="13"/>
      <c r="NMY359" s="13"/>
      <c r="NMZ359" s="13"/>
      <c r="NNA359" s="13"/>
      <c r="NNB359" s="13"/>
      <c r="NNC359" s="13"/>
      <c r="NND359" s="13"/>
      <c r="NNE359" s="13"/>
      <c r="NNF359" s="13"/>
      <c r="NNG359" s="13"/>
      <c r="NNH359" s="13"/>
      <c r="NNI359" s="13"/>
      <c r="NNJ359" s="13"/>
      <c r="NNK359" s="13"/>
      <c r="NNL359" s="13"/>
      <c r="NNM359" s="13"/>
      <c r="NNN359" s="13"/>
      <c r="NNO359" s="13"/>
      <c r="NNP359" s="13"/>
      <c r="NNQ359" s="13"/>
      <c r="NNR359" s="13"/>
      <c r="NNS359" s="13"/>
      <c r="NNT359" s="13"/>
      <c r="NNU359" s="13"/>
      <c r="NNV359" s="13"/>
      <c r="NNW359" s="13"/>
      <c r="NNX359" s="13"/>
      <c r="NNY359" s="13"/>
      <c r="NNZ359" s="13"/>
      <c r="NOA359" s="13"/>
      <c r="NOB359" s="13"/>
      <c r="NOC359" s="13"/>
      <c r="NOD359" s="13"/>
      <c r="NOE359" s="13"/>
      <c r="NOF359" s="13"/>
      <c r="NOG359" s="13"/>
      <c r="NOH359" s="13"/>
      <c r="NOI359" s="13"/>
      <c r="NOJ359" s="13"/>
      <c r="NOK359" s="13"/>
      <c r="NOL359" s="13"/>
      <c r="NOM359" s="13"/>
      <c r="NON359" s="13"/>
      <c r="NOO359" s="13"/>
      <c r="NOP359" s="13"/>
      <c r="NOQ359" s="13"/>
      <c r="NOR359" s="13"/>
      <c r="NOS359" s="13"/>
      <c r="NOT359" s="13"/>
      <c r="NOU359" s="13"/>
      <c r="NOV359" s="13"/>
      <c r="NOW359" s="13"/>
      <c r="NOX359" s="13"/>
      <c r="NOY359" s="13"/>
      <c r="NOZ359" s="13"/>
      <c r="NPA359" s="13"/>
      <c r="NPB359" s="13"/>
      <c r="NPC359" s="13"/>
      <c r="NPD359" s="13"/>
      <c r="NPE359" s="13"/>
      <c r="NPF359" s="13"/>
      <c r="NPG359" s="13"/>
      <c r="NPH359" s="13"/>
      <c r="NPI359" s="13"/>
      <c r="NPJ359" s="13"/>
      <c r="NPK359" s="13"/>
      <c r="NPL359" s="13"/>
      <c r="NPM359" s="13"/>
      <c r="NPN359" s="13"/>
      <c r="NPO359" s="13"/>
      <c r="NPP359" s="13"/>
      <c r="NPQ359" s="13"/>
      <c r="NPR359" s="13"/>
      <c r="NPS359" s="13"/>
      <c r="NPT359" s="13"/>
      <c r="NPU359" s="13"/>
      <c r="NPV359" s="13"/>
      <c r="NPW359" s="13"/>
      <c r="NPX359" s="13"/>
      <c r="NPY359" s="13"/>
      <c r="NPZ359" s="13"/>
      <c r="NQA359" s="13"/>
      <c r="NQB359" s="13"/>
      <c r="NQC359" s="13"/>
      <c r="NQD359" s="13"/>
      <c r="NQE359" s="13"/>
      <c r="NQF359" s="13"/>
      <c r="NQG359" s="13"/>
      <c r="NQH359" s="13"/>
      <c r="NQI359" s="13"/>
      <c r="NQJ359" s="13"/>
      <c r="NQK359" s="13"/>
      <c r="NQL359" s="13"/>
      <c r="NQM359" s="13"/>
      <c r="NQN359" s="13"/>
      <c r="NQO359" s="13"/>
      <c r="NQP359" s="13"/>
      <c r="NQQ359" s="13"/>
      <c r="NQR359" s="13"/>
      <c r="NQS359" s="13"/>
      <c r="NQT359" s="13"/>
      <c r="NQU359" s="13"/>
      <c r="NQV359" s="13"/>
      <c r="NQW359" s="13"/>
      <c r="NQX359" s="13"/>
      <c r="NQY359" s="13"/>
      <c r="NQZ359" s="13"/>
      <c r="NRA359" s="13"/>
      <c r="NRB359" s="13"/>
      <c r="NRC359" s="13"/>
      <c r="NRD359" s="13"/>
      <c r="NRE359" s="13"/>
      <c r="NRF359" s="13"/>
      <c r="NRG359" s="13"/>
      <c r="NRH359" s="13"/>
      <c r="NRI359" s="13"/>
      <c r="NRJ359" s="13"/>
      <c r="NRK359" s="13"/>
      <c r="NRL359" s="13"/>
      <c r="NRM359" s="13"/>
      <c r="NRN359" s="13"/>
      <c r="NRO359" s="13"/>
      <c r="NRP359" s="13"/>
      <c r="NRQ359" s="13"/>
      <c r="NRR359" s="13"/>
      <c r="NRS359" s="13"/>
      <c r="NRT359" s="13"/>
      <c r="NRU359" s="13"/>
      <c r="NRV359" s="13"/>
      <c r="NRW359" s="13"/>
      <c r="NRX359" s="13"/>
      <c r="NRY359" s="13"/>
      <c r="NRZ359" s="13"/>
      <c r="NSA359" s="13"/>
      <c r="NSB359" s="13"/>
      <c r="NSC359" s="13"/>
      <c r="NSD359" s="13"/>
      <c r="NSE359" s="13"/>
      <c r="NSF359" s="13"/>
      <c r="NSG359" s="13"/>
      <c r="NSH359" s="13"/>
      <c r="NSI359" s="13"/>
      <c r="NSJ359" s="13"/>
      <c r="NSK359" s="13"/>
      <c r="NSL359" s="13"/>
      <c r="NSM359" s="13"/>
      <c r="NSN359" s="13"/>
      <c r="NSO359" s="13"/>
      <c r="NSP359" s="13"/>
      <c r="NSQ359" s="13"/>
      <c r="NSR359" s="13"/>
      <c r="NSS359" s="13"/>
      <c r="NST359" s="13"/>
      <c r="NSU359" s="13"/>
      <c r="NSV359" s="13"/>
      <c r="NSW359" s="13"/>
      <c r="NSX359" s="13"/>
      <c r="NSY359" s="13"/>
      <c r="NSZ359" s="13"/>
      <c r="NTA359" s="13"/>
      <c r="NTB359" s="13"/>
      <c r="NTC359" s="13"/>
      <c r="NTD359" s="13"/>
      <c r="NTE359" s="13"/>
      <c r="NTF359" s="13"/>
      <c r="NTG359" s="13"/>
      <c r="NTH359" s="13"/>
      <c r="NTI359" s="13"/>
      <c r="NTJ359" s="13"/>
      <c r="NTK359" s="13"/>
      <c r="NTL359" s="13"/>
      <c r="NTM359" s="13"/>
      <c r="NTN359" s="13"/>
      <c r="NTO359" s="13"/>
      <c r="NTP359" s="13"/>
      <c r="NTQ359" s="13"/>
      <c r="NTR359" s="13"/>
      <c r="NTS359" s="13"/>
      <c r="NTT359" s="13"/>
      <c r="NTU359" s="13"/>
      <c r="NTV359" s="13"/>
      <c r="NTW359" s="13"/>
      <c r="NTX359" s="13"/>
      <c r="NTY359" s="13"/>
      <c r="NTZ359" s="13"/>
      <c r="NUA359" s="13"/>
      <c r="NUB359" s="13"/>
      <c r="NUC359" s="13"/>
      <c r="NUD359" s="13"/>
      <c r="NUE359" s="13"/>
      <c r="NUF359" s="13"/>
      <c r="NUG359" s="13"/>
      <c r="NUH359" s="13"/>
      <c r="NUI359" s="13"/>
      <c r="NUJ359" s="13"/>
      <c r="NUK359" s="13"/>
      <c r="NUL359" s="13"/>
      <c r="NUM359" s="13"/>
      <c r="NUN359" s="13"/>
      <c r="NUO359" s="13"/>
      <c r="NUP359" s="13"/>
      <c r="NUQ359" s="13"/>
      <c r="NUR359" s="13"/>
      <c r="NUS359" s="13"/>
      <c r="NUT359" s="13"/>
      <c r="NUU359" s="13"/>
      <c r="NUV359" s="13"/>
      <c r="NUW359" s="13"/>
      <c r="NUX359" s="13"/>
      <c r="NUY359" s="13"/>
      <c r="NUZ359" s="13"/>
      <c r="NVA359" s="13"/>
      <c r="NVB359" s="13"/>
      <c r="NVC359" s="13"/>
      <c r="NVD359" s="13"/>
      <c r="NVE359" s="13"/>
      <c r="NVF359" s="13"/>
      <c r="NVG359" s="13"/>
      <c r="NVH359" s="13"/>
      <c r="NVI359" s="13"/>
      <c r="NVJ359" s="13"/>
      <c r="NVK359" s="13"/>
      <c r="NVL359" s="13"/>
      <c r="NVM359" s="13"/>
      <c r="NVN359" s="13"/>
      <c r="NVO359" s="13"/>
      <c r="NVP359" s="13"/>
      <c r="NVQ359" s="13"/>
      <c r="NVR359" s="13"/>
      <c r="NVS359" s="13"/>
      <c r="NVT359" s="13"/>
      <c r="NVU359" s="13"/>
      <c r="NVV359" s="13"/>
      <c r="NVW359" s="13"/>
      <c r="NVX359" s="13"/>
      <c r="NVY359" s="13"/>
      <c r="NVZ359" s="13"/>
      <c r="NWA359" s="13"/>
      <c r="NWB359" s="13"/>
      <c r="NWC359" s="13"/>
      <c r="NWD359" s="13"/>
      <c r="NWE359" s="13"/>
      <c r="NWF359" s="13"/>
      <c r="NWG359" s="13"/>
      <c r="NWH359" s="13"/>
      <c r="NWI359" s="13"/>
      <c r="NWJ359" s="13"/>
      <c r="NWK359" s="13"/>
      <c r="NWL359" s="13"/>
      <c r="NWM359" s="13"/>
      <c r="NWN359" s="13"/>
      <c r="NWO359" s="13"/>
      <c r="NWP359" s="13"/>
      <c r="NWQ359" s="13"/>
      <c r="NWR359" s="13"/>
      <c r="NWS359" s="13"/>
      <c r="NWT359" s="13"/>
      <c r="NWU359" s="13"/>
      <c r="NWV359" s="13"/>
      <c r="NWW359" s="13"/>
      <c r="NWX359" s="13"/>
      <c r="NWY359" s="13"/>
      <c r="NWZ359" s="13"/>
      <c r="NXA359" s="13"/>
      <c r="NXB359" s="13"/>
      <c r="NXC359" s="13"/>
      <c r="NXD359" s="13"/>
      <c r="NXE359" s="13"/>
      <c r="NXF359" s="13"/>
      <c r="NXG359" s="13"/>
      <c r="NXH359" s="13"/>
      <c r="NXI359" s="13"/>
      <c r="NXJ359" s="13"/>
      <c r="NXK359" s="13"/>
      <c r="NXL359" s="13"/>
      <c r="NXM359" s="13"/>
      <c r="NXN359" s="13"/>
      <c r="NXO359" s="13"/>
      <c r="NXP359" s="13"/>
      <c r="NXQ359" s="13"/>
      <c r="NXR359" s="13"/>
      <c r="NXS359" s="13"/>
      <c r="NXT359" s="13"/>
      <c r="NXU359" s="13"/>
      <c r="NXV359" s="13"/>
      <c r="NXW359" s="13"/>
      <c r="NXX359" s="13"/>
      <c r="NXY359" s="13"/>
      <c r="NXZ359" s="13"/>
      <c r="NYA359" s="13"/>
      <c r="NYB359" s="13"/>
      <c r="NYC359" s="13"/>
      <c r="NYD359" s="13"/>
      <c r="NYE359" s="13"/>
      <c r="NYF359" s="13"/>
      <c r="NYG359" s="13"/>
      <c r="NYH359" s="13"/>
      <c r="NYI359" s="13"/>
      <c r="NYJ359" s="13"/>
      <c r="NYK359" s="13"/>
      <c r="NYL359" s="13"/>
      <c r="NYM359" s="13"/>
      <c r="NYN359" s="13"/>
      <c r="NYO359" s="13"/>
      <c r="NYP359" s="13"/>
      <c r="NYQ359" s="13"/>
      <c r="NYR359" s="13"/>
      <c r="NYS359" s="13"/>
      <c r="NYT359" s="13"/>
      <c r="NYU359" s="13"/>
      <c r="NYV359" s="13"/>
      <c r="NYW359" s="13"/>
      <c r="NYX359" s="13"/>
      <c r="NYY359" s="13"/>
      <c r="NYZ359" s="13"/>
      <c r="NZA359" s="13"/>
      <c r="NZB359" s="13"/>
      <c r="NZC359" s="13"/>
      <c r="NZD359" s="13"/>
      <c r="NZE359" s="13"/>
      <c r="NZF359" s="13"/>
      <c r="NZG359" s="13"/>
      <c r="NZH359" s="13"/>
      <c r="NZI359" s="13"/>
      <c r="NZJ359" s="13"/>
      <c r="NZK359" s="13"/>
      <c r="NZL359" s="13"/>
      <c r="NZM359" s="13"/>
      <c r="NZN359" s="13"/>
      <c r="NZO359" s="13"/>
      <c r="NZP359" s="13"/>
      <c r="NZQ359" s="13"/>
      <c r="NZR359" s="13"/>
      <c r="NZS359" s="13"/>
      <c r="NZT359" s="13"/>
      <c r="NZU359" s="13"/>
      <c r="NZV359" s="13"/>
      <c r="NZW359" s="13"/>
      <c r="NZX359" s="13"/>
      <c r="NZY359" s="13"/>
      <c r="NZZ359" s="13"/>
      <c r="OAA359" s="13"/>
      <c r="OAB359" s="13"/>
      <c r="OAC359" s="13"/>
      <c r="OAD359" s="13"/>
      <c r="OAE359" s="13"/>
      <c r="OAF359" s="13"/>
      <c r="OAG359" s="13"/>
      <c r="OAH359" s="13"/>
      <c r="OAI359" s="13"/>
      <c r="OAJ359" s="13"/>
      <c r="OAK359" s="13"/>
      <c r="OAL359" s="13"/>
      <c r="OAM359" s="13"/>
      <c r="OAN359" s="13"/>
      <c r="OAO359" s="13"/>
      <c r="OAP359" s="13"/>
      <c r="OAQ359" s="13"/>
      <c r="OAR359" s="13"/>
      <c r="OAS359" s="13"/>
      <c r="OAT359" s="13"/>
      <c r="OAU359" s="13"/>
      <c r="OAV359" s="13"/>
      <c r="OAW359" s="13"/>
      <c r="OAX359" s="13"/>
      <c r="OAY359" s="13"/>
      <c r="OAZ359" s="13"/>
      <c r="OBA359" s="13"/>
      <c r="OBB359" s="13"/>
      <c r="OBC359" s="13"/>
      <c r="OBD359" s="13"/>
      <c r="OBE359" s="13"/>
      <c r="OBF359" s="13"/>
      <c r="OBG359" s="13"/>
      <c r="OBH359" s="13"/>
      <c r="OBI359" s="13"/>
      <c r="OBJ359" s="13"/>
      <c r="OBK359" s="13"/>
      <c r="OBL359" s="13"/>
      <c r="OBM359" s="13"/>
      <c r="OBN359" s="13"/>
      <c r="OBO359" s="13"/>
      <c r="OBP359" s="13"/>
      <c r="OBQ359" s="13"/>
      <c r="OBR359" s="13"/>
      <c r="OBS359" s="13"/>
      <c r="OBT359" s="13"/>
      <c r="OBU359" s="13"/>
      <c r="OBV359" s="13"/>
      <c r="OBW359" s="13"/>
      <c r="OBX359" s="13"/>
      <c r="OBY359" s="13"/>
      <c r="OBZ359" s="13"/>
      <c r="OCA359" s="13"/>
      <c r="OCB359" s="13"/>
      <c r="OCC359" s="13"/>
      <c r="OCD359" s="13"/>
      <c r="OCE359" s="13"/>
      <c r="OCF359" s="13"/>
      <c r="OCG359" s="13"/>
      <c r="OCH359" s="13"/>
      <c r="OCI359" s="13"/>
      <c r="OCJ359" s="13"/>
      <c r="OCK359" s="13"/>
      <c r="OCL359" s="13"/>
      <c r="OCM359" s="13"/>
      <c r="OCN359" s="13"/>
      <c r="OCO359" s="13"/>
      <c r="OCP359" s="13"/>
      <c r="OCQ359" s="13"/>
      <c r="OCR359" s="13"/>
      <c r="OCS359" s="13"/>
      <c r="OCT359" s="13"/>
      <c r="OCU359" s="13"/>
      <c r="OCV359" s="13"/>
      <c r="OCW359" s="13"/>
      <c r="OCX359" s="13"/>
      <c r="OCY359" s="13"/>
      <c r="OCZ359" s="13"/>
      <c r="ODA359" s="13"/>
      <c r="ODB359" s="13"/>
      <c r="ODC359" s="13"/>
      <c r="ODD359" s="13"/>
      <c r="ODE359" s="13"/>
      <c r="ODF359" s="13"/>
      <c r="ODG359" s="13"/>
      <c r="ODH359" s="13"/>
      <c r="ODI359" s="13"/>
      <c r="ODJ359" s="13"/>
      <c r="ODK359" s="13"/>
      <c r="ODL359" s="13"/>
      <c r="ODM359" s="13"/>
      <c r="ODN359" s="13"/>
      <c r="ODO359" s="13"/>
      <c r="ODP359" s="13"/>
      <c r="ODQ359" s="13"/>
      <c r="ODR359" s="13"/>
      <c r="ODS359" s="13"/>
      <c r="ODT359" s="13"/>
      <c r="ODU359" s="13"/>
      <c r="ODV359" s="13"/>
      <c r="ODW359" s="13"/>
      <c r="ODX359" s="13"/>
      <c r="ODY359" s="13"/>
      <c r="ODZ359" s="13"/>
      <c r="OEA359" s="13"/>
      <c r="OEB359" s="13"/>
      <c r="OEC359" s="13"/>
      <c r="OED359" s="13"/>
      <c r="OEE359" s="13"/>
      <c r="OEF359" s="13"/>
      <c r="OEG359" s="13"/>
      <c r="OEH359" s="13"/>
      <c r="OEI359" s="13"/>
      <c r="OEJ359" s="13"/>
      <c r="OEK359" s="13"/>
      <c r="OEL359" s="13"/>
      <c r="OEM359" s="13"/>
      <c r="OEN359" s="13"/>
      <c r="OEO359" s="13"/>
      <c r="OEP359" s="13"/>
      <c r="OEQ359" s="13"/>
      <c r="OER359" s="13"/>
      <c r="OES359" s="13"/>
      <c r="OET359" s="13"/>
      <c r="OEU359" s="13"/>
      <c r="OEV359" s="13"/>
      <c r="OEW359" s="13"/>
      <c r="OEX359" s="13"/>
      <c r="OEY359" s="13"/>
      <c r="OEZ359" s="13"/>
      <c r="OFA359" s="13"/>
      <c r="OFB359" s="13"/>
      <c r="OFC359" s="13"/>
      <c r="OFD359" s="13"/>
      <c r="OFE359" s="13"/>
      <c r="OFF359" s="13"/>
      <c r="OFG359" s="13"/>
      <c r="OFH359" s="13"/>
      <c r="OFI359" s="13"/>
      <c r="OFJ359" s="13"/>
      <c r="OFK359" s="13"/>
      <c r="OFL359" s="13"/>
      <c r="OFM359" s="13"/>
      <c r="OFN359" s="13"/>
      <c r="OFO359" s="13"/>
      <c r="OFP359" s="13"/>
      <c r="OFQ359" s="13"/>
      <c r="OFR359" s="13"/>
      <c r="OFS359" s="13"/>
      <c r="OFT359" s="13"/>
      <c r="OFU359" s="13"/>
      <c r="OFV359" s="13"/>
      <c r="OFW359" s="13"/>
      <c r="OFX359" s="13"/>
      <c r="OFY359" s="13"/>
      <c r="OFZ359" s="13"/>
      <c r="OGA359" s="13"/>
      <c r="OGB359" s="13"/>
      <c r="OGC359" s="13"/>
      <c r="OGD359" s="13"/>
      <c r="OGE359" s="13"/>
      <c r="OGF359" s="13"/>
      <c r="OGG359" s="13"/>
      <c r="OGH359" s="13"/>
      <c r="OGI359" s="13"/>
      <c r="OGJ359" s="13"/>
      <c r="OGK359" s="13"/>
      <c r="OGL359" s="13"/>
      <c r="OGM359" s="13"/>
      <c r="OGN359" s="13"/>
      <c r="OGO359" s="13"/>
      <c r="OGP359" s="13"/>
      <c r="OGQ359" s="13"/>
      <c r="OGR359" s="13"/>
      <c r="OGS359" s="13"/>
      <c r="OGT359" s="13"/>
      <c r="OGU359" s="13"/>
      <c r="OGV359" s="13"/>
      <c r="OGW359" s="13"/>
      <c r="OGX359" s="13"/>
      <c r="OGY359" s="13"/>
      <c r="OGZ359" s="13"/>
      <c r="OHA359" s="13"/>
      <c r="OHB359" s="13"/>
      <c r="OHC359" s="13"/>
      <c r="OHD359" s="13"/>
      <c r="OHE359" s="13"/>
      <c r="OHF359" s="13"/>
      <c r="OHG359" s="13"/>
      <c r="OHH359" s="13"/>
      <c r="OHI359" s="13"/>
      <c r="OHJ359" s="13"/>
      <c r="OHK359" s="13"/>
      <c r="OHL359" s="13"/>
      <c r="OHM359" s="13"/>
      <c r="OHN359" s="13"/>
      <c r="OHO359" s="13"/>
      <c r="OHP359" s="13"/>
      <c r="OHQ359" s="13"/>
      <c r="OHR359" s="13"/>
      <c r="OHS359" s="13"/>
      <c r="OHT359" s="13"/>
      <c r="OHU359" s="13"/>
      <c r="OHV359" s="13"/>
      <c r="OHW359" s="13"/>
      <c r="OHX359" s="13"/>
      <c r="OHY359" s="13"/>
      <c r="OHZ359" s="13"/>
      <c r="OIA359" s="13"/>
      <c r="OIB359" s="13"/>
      <c r="OIC359" s="13"/>
      <c r="OID359" s="13"/>
      <c r="OIE359" s="13"/>
      <c r="OIF359" s="13"/>
      <c r="OIG359" s="13"/>
      <c r="OIH359" s="13"/>
      <c r="OII359" s="13"/>
      <c r="OIJ359" s="13"/>
      <c r="OIK359" s="13"/>
      <c r="OIL359" s="13"/>
      <c r="OIM359" s="13"/>
      <c r="OIN359" s="13"/>
      <c r="OIO359" s="13"/>
      <c r="OIP359" s="13"/>
      <c r="OIQ359" s="13"/>
      <c r="OIR359" s="13"/>
      <c r="OIS359" s="13"/>
      <c r="OIT359" s="13"/>
      <c r="OIU359" s="13"/>
      <c r="OIV359" s="13"/>
      <c r="OIW359" s="13"/>
      <c r="OIX359" s="13"/>
      <c r="OIY359" s="13"/>
      <c r="OIZ359" s="13"/>
      <c r="OJA359" s="13"/>
      <c r="OJB359" s="13"/>
      <c r="OJC359" s="13"/>
      <c r="OJD359" s="13"/>
      <c r="OJE359" s="13"/>
      <c r="OJF359" s="13"/>
      <c r="OJG359" s="13"/>
      <c r="OJH359" s="13"/>
      <c r="OJI359" s="13"/>
      <c r="OJJ359" s="13"/>
      <c r="OJK359" s="13"/>
      <c r="OJL359" s="13"/>
      <c r="OJM359" s="13"/>
      <c r="OJN359" s="13"/>
      <c r="OJO359" s="13"/>
      <c r="OJP359" s="13"/>
      <c r="OJQ359" s="13"/>
      <c r="OJR359" s="13"/>
      <c r="OJS359" s="13"/>
      <c r="OJT359" s="13"/>
      <c r="OJU359" s="13"/>
      <c r="OJV359" s="13"/>
      <c r="OJW359" s="13"/>
      <c r="OJX359" s="13"/>
      <c r="OJY359" s="13"/>
      <c r="OJZ359" s="13"/>
      <c r="OKA359" s="13"/>
      <c r="OKB359" s="13"/>
      <c r="OKC359" s="13"/>
      <c r="OKD359" s="13"/>
      <c r="OKE359" s="13"/>
      <c r="OKF359" s="13"/>
      <c r="OKG359" s="13"/>
      <c r="OKH359" s="13"/>
      <c r="OKI359" s="13"/>
      <c r="OKJ359" s="13"/>
      <c r="OKK359" s="13"/>
      <c r="OKL359" s="13"/>
      <c r="OKM359" s="13"/>
      <c r="OKN359" s="13"/>
      <c r="OKO359" s="13"/>
      <c r="OKP359" s="13"/>
      <c r="OKQ359" s="13"/>
      <c r="OKR359" s="13"/>
      <c r="OKS359" s="13"/>
      <c r="OKT359" s="13"/>
      <c r="OKU359" s="13"/>
      <c r="OKV359" s="13"/>
      <c r="OKW359" s="13"/>
      <c r="OKX359" s="13"/>
      <c r="OKY359" s="13"/>
      <c r="OKZ359" s="13"/>
      <c r="OLA359" s="13"/>
      <c r="OLB359" s="13"/>
      <c r="OLC359" s="13"/>
      <c r="OLD359" s="13"/>
      <c r="OLE359" s="13"/>
      <c r="OLF359" s="13"/>
      <c r="OLG359" s="13"/>
      <c r="OLH359" s="13"/>
      <c r="OLI359" s="13"/>
      <c r="OLJ359" s="13"/>
      <c r="OLK359" s="13"/>
      <c r="OLL359" s="13"/>
      <c r="OLM359" s="13"/>
      <c r="OLN359" s="13"/>
      <c r="OLO359" s="13"/>
      <c r="OLP359" s="13"/>
      <c r="OLQ359" s="13"/>
      <c r="OLR359" s="13"/>
      <c r="OLS359" s="13"/>
      <c r="OLT359" s="13"/>
      <c r="OLU359" s="13"/>
      <c r="OLV359" s="13"/>
      <c r="OLW359" s="13"/>
      <c r="OLX359" s="13"/>
      <c r="OLY359" s="13"/>
      <c r="OLZ359" s="13"/>
      <c r="OMA359" s="13"/>
      <c r="OMB359" s="13"/>
      <c r="OMC359" s="13"/>
      <c r="OMD359" s="13"/>
      <c r="OME359" s="13"/>
      <c r="OMF359" s="13"/>
      <c r="OMG359" s="13"/>
      <c r="OMH359" s="13"/>
      <c r="OMI359" s="13"/>
      <c r="OMJ359" s="13"/>
      <c r="OMK359" s="13"/>
      <c r="OML359" s="13"/>
      <c r="OMM359" s="13"/>
      <c r="OMN359" s="13"/>
      <c r="OMO359" s="13"/>
      <c r="OMP359" s="13"/>
      <c r="OMQ359" s="13"/>
      <c r="OMR359" s="13"/>
      <c r="OMS359" s="13"/>
      <c r="OMT359" s="13"/>
      <c r="OMU359" s="13"/>
      <c r="OMV359" s="13"/>
      <c r="OMW359" s="13"/>
      <c r="OMX359" s="13"/>
      <c r="OMY359" s="13"/>
      <c r="OMZ359" s="13"/>
      <c r="ONA359" s="13"/>
      <c r="ONB359" s="13"/>
      <c r="ONC359" s="13"/>
      <c r="OND359" s="13"/>
      <c r="ONE359" s="13"/>
      <c r="ONF359" s="13"/>
      <c r="ONG359" s="13"/>
      <c r="ONH359" s="13"/>
      <c r="ONI359" s="13"/>
      <c r="ONJ359" s="13"/>
      <c r="ONK359" s="13"/>
      <c r="ONL359" s="13"/>
      <c r="ONM359" s="13"/>
      <c r="ONN359" s="13"/>
      <c r="ONO359" s="13"/>
      <c r="ONP359" s="13"/>
      <c r="ONQ359" s="13"/>
      <c r="ONR359" s="13"/>
      <c r="ONS359" s="13"/>
      <c r="ONT359" s="13"/>
      <c r="ONU359" s="13"/>
      <c r="ONV359" s="13"/>
      <c r="ONW359" s="13"/>
      <c r="ONX359" s="13"/>
      <c r="ONY359" s="13"/>
      <c r="ONZ359" s="13"/>
      <c r="OOA359" s="13"/>
      <c r="OOB359" s="13"/>
      <c r="OOC359" s="13"/>
      <c r="OOD359" s="13"/>
      <c r="OOE359" s="13"/>
      <c r="OOF359" s="13"/>
      <c r="OOG359" s="13"/>
      <c r="OOH359" s="13"/>
      <c r="OOI359" s="13"/>
      <c r="OOJ359" s="13"/>
      <c r="OOK359" s="13"/>
      <c r="OOL359" s="13"/>
      <c r="OOM359" s="13"/>
      <c r="OON359" s="13"/>
      <c r="OOO359" s="13"/>
      <c r="OOP359" s="13"/>
      <c r="OOQ359" s="13"/>
      <c r="OOR359" s="13"/>
      <c r="OOS359" s="13"/>
      <c r="OOT359" s="13"/>
      <c r="OOU359" s="13"/>
      <c r="OOV359" s="13"/>
      <c r="OOW359" s="13"/>
      <c r="OOX359" s="13"/>
      <c r="OOY359" s="13"/>
      <c r="OOZ359" s="13"/>
      <c r="OPA359" s="13"/>
      <c r="OPB359" s="13"/>
      <c r="OPC359" s="13"/>
      <c r="OPD359" s="13"/>
      <c r="OPE359" s="13"/>
      <c r="OPF359" s="13"/>
      <c r="OPG359" s="13"/>
      <c r="OPH359" s="13"/>
      <c r="OPI359" s="13"/>
      <c r="OPJ359" s="13"/>
      <c r="OPK359" s="13"/>
      <c r="OPL359" s="13"/>
      <c r="OPM359" s="13"/>
      <c r="OPN359" s="13"/>
      <c r="OPO359" s="13"/>
      <c r="OPP359" s="13"/>
      <c r="OPQ359" s="13"/>
      <c r="OPR359" s="13"/>
      <c r="OPS359" s="13"/>
      <c r="OPT359" s="13"/>
      <c r="OPU359" s="13"/>
      <c r="OPV359" s="13"/>
      <c r="OPW359" s="13"/>
      <c r="OPX359" s="13"/>
      <c r="OPY359" s="13"/>
      <c r="OPZ359" s="13"/>
      <c r="OQA359" s="13"/>
      <c r="OQB359" s="13"/>
      <c r="OQC359" s="13"/>
      <c r="OQD359" s="13"/>
      <c r="OQE359" s="13"/>
      <c r="OQF359" s="13"/>
      <c r="OQG359" s="13"/>
      <c r="OQH359" s="13"/>
      <c r="OQI359" s="13"/>
      <c r="OQJ359" s="13"/>
      <c r="OQK359" s="13"/>
      <c r="OQL359" s="13"/>
      <c r="OQM359" s="13"/>
      <c r="OQN359" s="13"/>
      <c r="OQO359" s="13"/>
      <c r="OQP359" s="13"/>
      <c r="OQQ359" s="13"/>
      <c r="OQR359" s="13"/>
      <c r="OQS359" s="13"/>
      <c r="OQT359" s="13"/>
      <c r="OQU359" s="13"/>
      <c r="OQV359" s="13"/>
      <c r="OQW359" s="13"/>
      <c r="OQX359" s="13"/>
      <c r="OQY359" s="13"/>
      <c r="OQZ359" s="13"/>
      <c r="ORA359" s="13"/>
      <c r="ORB359" s="13"/>
      <c r="ORC359" s="13"/>
      <c r="ORD359" s="13"/>
      <c r="ORE359" s="13"/>
      <c r="ORF359" s="13"/>
      <c r="ORG359" s="13"/>
      <c r="ORH359" s="13"/>
      <c r="ORI359" s="13"/>
      <c r="ORJ359" s="13"/>
      <c r="ORK359" s="13"/>
      <c r="ORL359" s="13"/>
      <c r="ORM359" s="13"/>
      <c r="ORN359" s="13"/>
      <c r="ORO359" s="13"/>
      <c r="ORP359" s="13"/>
      <c r="ORQ359" s="13"/>
      <c r="ORR359" s="13"/>
      <c r="ORS359" s="13"/>
      <c r="ORT359" s="13"/>
      <c r="ORU359" s="13"/>
      <c r="ORV359" s="13"/>
      <c r="ORW359" s="13"/>
      <c r="ORX359" s="13"/>
      <c r="ORY359" s="13"/>
      <c r="ORZ359" s="13"/>
      <c r="OSA359" s="13"/>
      <c r="OSB359" s="13"/>
      <c r="OSC359" s="13"/>
      <c r="OSD359" s="13"/>
      <c r="OSE359" s="13"/>
      <c r="OSF359" s="13"/>
      <c r="OSG359" s="13"/>
      <c r="OSH359" s="13"/>
      <c r="OSI359" s="13"/>
      <c r="OSJ359" s="13"/>
      <c r="OSK359" s="13"/>
      <c r="OSL359" s="13"/>
      <c r="OSM359" s="13"/>
      <c r="OSN359" s="13"/>
      <c r="OSO359" s="13"/>
      <c r="OSP359" s="13"/>
      <c r="OSQ359" s="13"/>
      <c r="OSR359" s="13"/>
      <c r="OSS359" s="13"/>
      <c r="OST359" s="13"/>
      <c r="OSU359" s="13"/>
      <c r="OSV359" s="13"/>
      <c r="OSW359" s="13"/>
      <c r="OSX359" s="13"/>
      <c r="OSY359" s="13"/>
      <c r="OSZ359" s="13"/>
      <c r="OTA359" s="13"/>
      <c r="OTB359" s="13"/>
      <c r="OTC359" s="13"/>
      <c r="OTD359" s="13"/>
      <c r="OTE359" s="13"/>
      <c r="OTF359" s="13"/>
      <c r="OTG359" s="13"/>
      <c r="OTH359" s="13"/>
      <c r="OTI359" s="13"/>
      <c r="OTJ359" s="13"/>
      <c r="OTK359" s="13"/>
      <c r="OTL359" s="13"/>
      <c r="OTM359" s="13"/>
      <c r="OTN359" s="13"/>
      <c r="OTO359" s="13"/>
      <c r="OTP359" s="13"/>
      <c r="OTQ359" s="13"/>
      <c r="OTR359" s="13"/>
      <c r="OTS359" s="13"/>
      <c r="OTT359" s="13"/>
      <c r="OTU359" s="13"/>
      <c r="OTV359" s="13"/>
      <c r="OTW359" s="13"/>
      <c r="OTX359" s="13"/>
      <c r="OTY359" s="13"/>
      <c r="OTZ359" s="13"/>
      <c r="OUA359" s="13"/>
      <c r="OUB359" s="13"/>
      <c r="OUC359" s="13"/>
      <c r="OUD359" s="13"/>
      <c r="OUE359" s="13"/>
      <c r="OUF359" s="13"/>
      <c r="OUG359" s="13"/>
      <c r="OUH359" s="13"/>
      <c r="OUI359" s="13"/>
      <c r="OUJ359" s="13"/>
      <c r="OUK359" s="13"/>
      <c r="OUL359" s="13"/>
      <c r="OUM359" s="13"/>
      <c r="OUN359" s="13"/>
      <c r="OUO359" s="13"/>
      <c r="OUP359" s="13"/>
      <c r="OUQ359" s="13"/>
      <c r="OUR359" s="13"/>
      <c r="OUS359" s="13"/>
      <c r="OUT359" s="13"/>
      <c r="OUU359" s="13"/>
      <c r="OUV359" s="13"/>
      <c r="OUW359" s="13"/>
      <c r="OUX359" s="13"/>
      <c r="OUY359" s="13"/>
      <c r="OUZ359" s="13"/>
      <c r="OVA359" s="13"/>
      <c r="OVB359" s="13"/>
      <c r="OVC359" s="13"/>
      <c r="OVD359" s="13"/>
      <c r="OVE359" s="13"/>
      <c r="OVF359" s="13"/>
      <c r="OVG359" s="13"/>
      <c r="OVH359" s="13"/>
      <c r="OVI359" s="13"/>
      <c r="OVJ359" s="13"/>
      <c r="OVK359" s="13"/>
      <c r="OVL359" s="13"/>
      <c r="OVM359" s="13"/>
      <c r="OVN359" s="13"/>
      <c r="OVO359" s="13"/>
      <c r="OVP359" s="13"/>
      <c r="OVQ359" s="13"/>
      <c r="OVR359" s="13"/>
      <c r="OVS359" s="13"/>
      <c r="OVT359" s="13"/>
      <c r="OVU359" s="13"/>
      <c r="OVV359" s="13"/>
      <c r="OVW359" s="13"/>
      <c r="OVX359" s="13"/>
      <c r="OVY359" s="13"/>
      <c r="OVZ359" s="13"/>
      <c r="OWA359" s="13"/>
      <c r="OWB359" s="13"/>
      <c r="OWC359" s="13"/>
      <c r="OWD359" s="13"/>
      <c r="OWE359" s="13"/>
      <c r="OWF359" s="13"/>
      <c r="OWG359" s="13"/>
      <c r="OWH359" s="13"/>
      <c r="OWI359" s="13"/>
      <c r="OWJ359" s="13"/>
      <c r="OWK359" s="13"/>
      <c r="OWL359" s="13"/>
      <c r="OWM359" s="13"/>
      <c r="OWN359" s="13"/>
      <c r="OWO359" s="13"/>
      <c r="OWP359" s="13"/>
      <c r="OWQ359" s="13"/>
      <c r="OWR359" s="13"/>
      <c r="OWS359" s="13"/>
      <c r="OWT359" s="13"/>
      <c r="OWU359" s="13"/>
      <c r="OWV359" s="13"/>
      <c r="OWW359" s="13"/>
      <c r="OWX359" s="13"/>
      <c r="OWY359" s="13"/>
      <c r="OWZ359" s="13"/>
      <c r="OXA359" s="13"/>
      <c r="OXB359" s="13"/>
      <c r="OXC359" s="13"/>
      <c r="OXD359" s="13"/>
      <c r="OXE359" s="13"/>
      <c r="OXF359" s="13"/>
      <c r="OXG359" s="13"/>
      <c r="OXH359" s="13"/>
      <c r="OXI359" s="13"/>
      <c r="OXJ359" s="13"/>
      <c r="OXK359" s="13"/>
      <c r="OXL359" s="13"/>
      <c r="OXM359" s="13"/>
      <c r="OXN359" s="13"/>
      <c r="OXO359" s="13"/>
      <c r="OXP359" s="13"/>
      <c r="OXQ359" s="13"/>
      <c r="OXR359" s="13"/>
      <c r="OXS359" s="13"/>
      <c r="OXT359" s="13"/>
      <c r="OXU359" s="13"/>
      <c r="OXV359" s="13"/>
      <c r="OXW359" s="13"/>
      <c r="OXX359" s="13"/>
      <c r="OXY359" s="13"/>
      <c r="OXZ359" s="13"/>
      <c r="OYA359" s="13"/>
      <c r="OYB359" s="13"/>
      <c r="OYC359" s="13"/>
      <c r="OYD359" s="13"/>
      <c r="OYE359" s="13"/>
      <c r="OYF359" s="13"/>
      <c r="OYG359" s="13"/>
      <c r="OYH359" s="13"/>
      <c r="OYI359" s="13"/>
      <c r="OYJ359" s="13"/>
      <c r="OYK359" s="13"/>
      <c r="OYL359" s="13"/>
      <c r="OYM359" s="13"/>
      <c r="OYN359" s="13"/>
      <c r="OYO359" s="13"/>
      <c r="OYP359" s="13"/>
      <c r="OYQ359" s="13"/>
      <c r="OYR359" s="13"/>
      <c r="OYS359" s="13"/>
      <c r="OYT359" s="13"/>
      <c r="OYU359" s="13"/>
      <c r="OYV359" s="13"/>
      <c r="OYW359" s="13"/>
      <c r="OYX359" s="13"/>
      <c r="OYY359" s="13"/>
      <c r="OYZ359" s="13"/>
      <c r="OZA359" s="13"/>
      <c r="OZB359" s="13"/>
      <c r="OZC359" s="13"/>
      <c r="OZD359" s="13"/>
      <c r="OZE359" s="13"/>
      <c r="OZF359" s="13"/>
      <c r="OZG359" s="13"/>
      <c r="OZH359" s="13"/>
      <c r="OZI359" s="13"/>
      <c r="OZJ359" s="13"/>
      <c r="OZK359" s="13"/>
      <c r="OZL359" s="13"/>
      <c r="OZM359" s="13"/>
      <c r="OZN359" s="13"/>
      <c r="OZO359" s="13"/>
      <c r="OZP359" s="13"/>
      <c r="OZQ359" s="13"/>
      <c r="OZR359" s="13"/>
      <c r="OZS359" s="13"/>
      <c r="OZT359" s="13"/>
      <c r="OZU359" s="13"/>
      <c r="OZV359" s="13"/>
      <c r="OZW359" s="13"/>
      <c r="OZX359" s="13"/>
      <c r="OZY359" s="13"/>
      <c r="OZZ359" s="13"/>
      <c r="PAA359" s="13"/>
      <c r="PAB359" s="13"/>
      <c r="PAC359" s="13"/>
      <c r="PAD359" s="13"/>
      <c r="PAE359" s="13"/>
      <c r="PAF359" s="13"/>
      <c r="PAG359" s="13"/>
      <c r="PAH359" s="13"/>
      <c r="PAI359" s="13"/>
      <c r="PAJ359" s="13"/>
      <c r="PAK359" s="13"/>
      <c r="PAL359" s="13"/>
      <c r="PAM359" s="13"/>
      <c r="PAN359" s="13"/>
      <c r="PAO359" s="13"/>
      <c r="PAP359" s="13"/>
      <c r="PAQ359" s="13"/>
      <c r="PAR359" s="13"/>
      <c r="PAS359" s="13"/>
      <c r="PAT359" s="13"/>
      <c r="PAU359" s="13"/>
      <c r="PAV359" s="13"/>
      <c r="PAW359" s="13"/>
      <c r="PAX359" s="13"/>
      <c r="PAY359" s="13"/>
      <c r="PAZ359" s="13"/>
      <c r="PBA359" s="13"/>
      <c r="PBB359" s="13"/>
      <c r="PBC359" s="13"/>
      <c r="PBD359" s="13"/>
      <c r="PBE359" s="13"/>
      <c r="PBF359" s="13"/>
      <c r="PBG359" s="13"/>
      <c r="PBH359" s="13"/>
      <c r="PBI359" s="13"/>
      <c r="PBJ359" s="13"/>
      <c r="PBK359" s="13"/>
      <c r="PBL359" s="13"/>
      <c r="PBM359" s="13"/>
      <c r="PBN359" s="13"/>
      <c r="PBO359" s="13"/>
      <c r="PBP359" s="13"/>
      <c r="PBQ359" s="13"/>
      <c r="PBR359" s="13"/>
      <c r="PBS359" s="13"/>
      <c r="PBT359" s="13"/>
      <c r="PBU359" s="13"/>
      <c r="PBV359" s="13"/>
      <c r="PBW359" s="13"/>
      <c r="PBX359" s="13"/>
      <c r="PBY359" s="13"/>
      <c r="PBZ359" s="13"/>
      <c r="PCA359" s="13"/>
      <c r="PCB359" s="13"/>
      <c r="PCC359" s="13"/>
      <c r="PCD359" s="13"/>
      <c r="PCE359" s="13"/>
      <c r="PCF359" s="13"/>
      <c r="PCG359" s="13"/>
      <c r="PCH359" s="13"/>
      <c r="PCI359" s="13"/>
      <c r="PCJ359" s="13"/>
      <c r="PCK359" s="13"/>
      <c r="PCL359" s="13"/>
      <c r="PCM359" s="13"/>
      <c r="PCN359" s="13"/>
      <c r="PCO359" s="13"/>
      <c r="PCP359" s="13"/>
      <c r="PCQ359" s="13"/>
      <c r="PCR359" s="13"/>
      <c r="PCS359" s="13"/>
      <c r="PCT359" s="13"/>
      <c r="PCU359" s="13"/>
      <c r="PCV359" s="13"/>
      <c r="PCW359" s="13"/>
      <c r="PCX359" s="13"/>
      <c r="PCY359" s="13"/>
      <c r="PCZ359" s="13"/>
      <c r="PDA359" s="13"/>
      <c r="PDB359" s="13"/>
      <c r="PDC359" s="13"/>
      <c r="PDD359" s="13"/>
      <c r="PDE359" s="13"/>
      <c r="PDF359" s="13"/>
      <c r="PDG359" s="13"/>
      <c r="PDH359" s="13"/>
      <c r="PDI359" s="13"/>
      <c r="PDJ359" s="13"/>
      <c r="PDK359" s="13"/>
      <c r="PDL359" s="13"/>
      <c r="PDM359" s="13"/>
      <c r="PDN359" s="13"/>
      <c r="PDO359" s="13"/>
      <c r="PDP359" s="13"/>
      <c r="PDQ359" s="13"/>
      <c r="PDR359" s="13"/>
      <c r="PDS359" s="13"/>
      <c r="PDT359" s="13"/>
      <c r="PDU359" s="13"/>
      <c r="PDV359" s="13"/>
      <c r="PDW359" s="13"/>
      <c r="PDX359" s="13"/>
      <c r="PDY359" s="13"/>
      <c r="PDZ359" s="13"/>
      <c r="PEA359" s="13"/>
      <c r="PEB359" s="13"/>
      <c r="PEC359" s="13"/>
      <c r="PED359" s="13"/>
      <c r="PEE359" s="13"/>
      <c r="PEF359" s="13"/>
      <c r="PEG359" s="13"/>
      <c r="PEH359" s="13"/>
      <c r="PEI359" s="13"/>
      <c r="PEJ359" s="13"/>
      <c r="PEK359" s="13"/>
      <c r="PEL359" s="13"/>
      <c r="PEM359" s="13"/>
      <c r="PEN359" s="13"/>
      <c r="PEO359" s="13"/>
      <c r="PEP359" s="13"/>
      <c r="PEQ359" s="13"/>
      <c r="PER359" s="13"/>
      <c r="PES359" s="13"/>
      <c r="PET359" s="13"/>
      <c r="PEU359" s="13"/>
      <c r="PEV359" s="13"/>
      <c r="PEW359" s="13"/>
      <c r="PEX359" s="13"/>
      <c r="PEY359" s="13"/>
      <c r="PEZ359" s="13"/>
      <c r="PFA359" s="13"/>
      <c r="PFB359" s="13"/>
      <c r="PFC359" s="13"/>
      <c r="PFD359" s="13"/>
      <c r="PFE359" s="13"/>
      <c r="PFF359" s="13"/>
      <c r="PFG359" s="13"/>
      <c r="PFH359" s="13"/>
      <c r="PFI359" s="13"/>
      <c r="PFJ359" s="13"/>
      <c r="PFK359" s="13"/>
      <c r="PFL359" s="13"/>
      <c r="PFM359" s="13"/>
      <c r="PFN359" s="13"/>
      <c r="PFO359" s="13"/>
      <c r="PFP359" s="13"/>
      <c r="PFQ359" s="13"/>
      <c r="PFR359" s="13"/>
      <c r="PFS359" s="13"/>
      <c r="PFT359" s="13"/>
      <c r="PFU359" s="13"/>
      <c r="PFV359" s="13"/>
      <c r="PFW359" s="13"/>
      <c r="PFX359" s="13"/>
      <c r="PFY359" s="13"/>
      <c r="PFZ359" s="13"/>
      <c r="PGA359" s="13"/>
      <c r="PGB359" s="13"/>
      <c r="PGC359" s="13"/>
      <c r="PGD359" s="13"/>
      <c r="PGE359" s="13"/>
      <c r="PGF359" s="13"/>
      <c r="PGG359" s="13"/>
      <c r="PGH359" s="13"/>
      <c r="PGI359" s="13"/>
      <c r="PGJ359" s="13"/>
      <c r="PGK359" s="13"/>
      <c r="PGL359" s="13"/>
      <c r="PGM359" s="13"/>
      <c r="PGN359" s="13"/>
      <c r="PGO359" s="13"/>
      <c r="PGP359" s="13"/>
      <c r="PGQ359" s="13"/>
      <c r="PGR359" s="13"/>
      <c r="PGS359" s="13"/>
      <c r="PGT359" s="13"/>
      <c r="PGU359" s="13"/>
      <c r="PGV359" s="13"/>
      <c r="PGW359" s="13"/>
      <c r="PGX359" s="13"/>
      <c r="PGY359" s="13"/>
      <c r="PGZ359" s="13"/>
      <c r="PHA359" s="13"/>
      <c r="PHB359" s="13"/>
      <c r="PHC359" s="13"/>
      <c r="PHD359" s="13"/>
      <c r="PHE359" s="13"/>
      <c r="PHF359" s="13"/>
      <c r="PHG359" s="13"/>
      <c r="PHH359" s="13"/>
      <c r="PHI359" s="13"/>
      <c r="PHJ359" s="13"/>
      <c r="PHK359" s="13"/>
      <c r="PHL359" s="13"/>
      <c r="PHM359" s="13"/>
      <c r="PHN359" s="13"/>
      <c r="PHO359" s="13"/>
      <c r="PHP359" s="13"/>
      <c r="PHQ359" s="13"/>
      <c r="PHR359" s="13"/>
      <c r="PHS359" s="13"/>
      <c r="PHT359" s="13"/>
      <c r="PHU359" s="13"/>
      <c r="PHV359" s="13"/>
      <c r="PHW359" s="13"/>
      <c r="PHX359" s="13"/>
      <c r="PHY359" s="13"/>
      <c r="PHZ359" s="13"/>
      <c r="PIA359" s="13"/>
      <c r="PIB359" s="13"/>
      <c r="PIC359" s="13"/>
      <c r="PID359" s="13"/>
      <c r="PIE359" s="13"/>
      <c r="PIF359" s="13"/>
      <c r="PIG359" s="13"/>
      <c r="PIH359" s="13"/>
      <c r="PII359" s="13"/>
      <c r="PIJ359" s="13"/>
      <c r="PIK359" s="13"/>
      <c r="PIL359" s="13"/>
      <c r="PIM359" s="13"/>
      <c r="PIN359" s="13"/>
      <c r="PIO359" s="13"/>
      <c r="PIP359" s="13"/>
      <c r="PIQ359" s="13"/>
      <c r="PIR359" s="13"/>
      <c r="PIS359" s="13"/>
      <c r="PIT359" s="13"/>
      <c r="PIU359" s="13"/>
      <c r="PIV359" s="13"/>
      <c r="PIW359" s="13"/>
      <c r="PIX359" s="13"/>
      <c r="PIY359" s="13"/>
      <c r="PIZ359" s="13"/>
      <c r="PJA359" s="13"/>
      <c r="PJB359" s="13"/>
      <c r="PJC359" s="13"/>
      <c r="PJD359" s="13"/>
      <c r="PJE359" s="13"/>
      <c r="PJF359" s="13"/>
      <c r="PJG359" s="13"/>
      <c r="PJH359" s="13"/>
      <c r="PJI359" s="13"/>
      <c r="PJJ359" s="13"/>
      <c r="PJK359" s="13"/>
      <c r="PJL359" s="13"/>
      <c r="PJM359" s="13"/>
      <c r="PJN359" s="13"/>
      <c r="PJO359" s="13"/>
      <c r="PJP359" s="13"/>
      <c r="PJQ359" s="13"/>
      <c r="PJR359" s="13"/>
      <c r="PJS359" s="13"/>
      <c r="PJT359" s="13"/>
      <c r="PJU359" s="13"/>
      <c r="PJV359" s="13"/>
      <c r="PJW359" s="13"/>
      <c r="PJX359" s="13"/>
      <c r="PJY359" s="13"/>
      <c r="PJZ359" s="13"/>
      <c r="PKA359" s="13"/>
      <c r="PKB359" s="13"/>
      <c r="PKC359" s="13"/>
      <c r="PKD359" s="13"/>
      <c r="PKE359" s="13"/>
      <c r="PKF359" s="13"/>
      <c r="PKG359" s="13"/>
      <c r="PKH359" s="13"/>
      <c r="PKI359" s="13"/>
      <c r="PKJ359" s="13"/>
      <c r="PKK359" s="13"/>
      <c r="PKL359" s="13"/>
      <c r="PKM359" s="13"/>
      <c r="PKN359" s="13"/>
      <c r="PKO359" s="13"/>
      <c r="PKP359" s="13"/>
      <c r="PKQ359" s="13"/>
      <c r="PKR359" s="13"/>
      <c r="PKS359" s="13"/>
      <c r="PKT359" s="13"/>
      <c r="PKU359" s="13"/>
      <c r="PKV359" s="13"/>
      <c r="PKW359" s="13"/>
      <c r="PKX359" s="13"/>
      <c r="PKY359" s="13"/>
      <c r="PKZ359" s="13"/>
      <c r="PLA359" s="13"/>
      <c r="PLB359" s="13"/>
      <c r="PLC359" s="13"/>
      <c r="PLD359" s="13"/>
      <c r="PLE359" s="13"/>
      <c r="PLF359" s="13"/>
      <c r="PLG359" s="13"/>
      <c r="PLH359" s="13"/>
      <c r="PLI359" s="13"/>
      <c r="PLJ359" s="13"/>
      <c r="PLK359" s="13"/>
      <c r="PLL359" s="13"/>
      <c r="PLM359" s="13"/>
      <c r="PLN359" s="13"/>
      <c r="PLO359" s="13"/>
      <c r="PLP359" s="13"/>
      <c r="PLQ359" s="13"/>
      <c r="PLR359" s="13"/>
      <c r="PLS359" s="13"/>
      <c r="PLT359" s="13"/>
      <c r="PLU359" s="13"/>
      <c r="PLV359" s="13"/>
      <c r="PLW359" s="13"/>
      <c r="PLX359" s="13"/>
      <c r="PLY359" s="13"/>
      <c r="PLZ359" s="13"/>
      <c r="PMA359" s="13"/>
      <c r="PMB359" s="13"/>
      <c r="PMC359" s="13"/>
      <c r="PMD359" s="13"/>
      <c r="PME359" s="13"/>
      <c r="PMF359" s="13"/>
      <c r="PMG359" s="13"/>
      <c r="PMH359" s="13"/>
      <c r="PMI359" s="13"/>
      <c r="PMJ359" s="13"/>
      <c r="PMK359" s="13"/>
      <c r="PML359" s="13"/>
      <c r="PMM359" s="13"/>
      <c r="PMN359" s="13"/>
      <c r="PMO359" s="13"/>
      <c r="PMP359" s="13"/>
      <c r="PMQ359" s="13"/>
      <c r="PMR359" s="13"/>
      <c r="PMS359" s="13"/>
      <c r="PMT359" s="13"/>
      <c r="PMU359" s="13"/>
      <c r="PMV359" s="13"/>
      <c r="PMW359" s="13"/>
      <c r="PMX359" s="13"/>
      <c r="PMY359" s="13"/>
      <c r="PMZ359" s="13"/>
      <c r="PNA359" s="13"/>
      <c r="PNB359" s="13"/>
      <c r="PNC359" s="13"/>
      <c r="PND359" s="13"/>
      <c r="PNE359" s="13"/>
      <c r="PNF359" s="13"/>
      <c r="PNG359" s="13"/>
      <c r="PNH359" s="13"/>
      <c r="PNI359" s="13"/>
      <c r="PNJ359" s="13"/>
      <c r="PNK359" s="13"/>
      <c r="PNL359" s="13"/>
      <c r="PNM359" s="13"/>
      <c r="PNN359" s="13"/>
      <c r="PNO359" s="13"/>
      <c r="PNP359" s="13"/>
      <c r="PNQ359" s="13"/>
      <c r="PNR359" s="13"/>
      <c r="PNS359" s="13"/>
      <c r="PNT359" s="13"/>
      <c r="PNU359" s="13"/>
      <c r="PNV359" s="13"/>
      <c r="PNW359" s="13"/>
      <c r="PNX359" s="13"/>
      <c r="PNY359" s="13"/>
      <c r="PNZ359" s="13"/>
      <c r="POA359" s="13"/>
      <c r="POB359" s="13"/>
      <c r="POC359" s="13"/>
      <c r="POD359" s="13"/>
      <c r="POE359" s="13"/>
      <c r="POF359" s="13"/>
      <c r="POG359" s="13"/>
      <c r="POH359" s="13"/>
      <c r="POI359" s="13"/>
      <c r="POJ359" s="13"/>
      <c r="POK359" s="13"/>
      <c r="POL359" s="13"/>
      <c r="POM359" s="13"/>
      <c r="PON359" s="13"/>
      <c r="POO359" s="13"/>
      <c r="POP359" s="13"/>
      <c r="POQ359" s="13"/>
      <c r="POR359" s="13"/>
      <c r="POS359" s="13"/>
      <c r="POT359" s="13"/>
      <c r="POU359" s="13"/>
      <c r="POV359" s="13"/>
      <c r="POW359" s="13"/>
      <c r="POX359" s="13"/>
      <c r="POY359" s="13"/>
      <c r="POZ359" s="13"/>
      <c r="PPA359" s="13"/>
      <c r="PPB359" s="13"/>
      <c r="PPC359" s="13"/>
      <c r="PPD359" s="13"/>
      <c r="PPE359" s="13"/>
      <c r="PPF359" s="13"/>
      <c r="PPG359" s="13"/>
      <c r="PPH359" s="13"/>
      <c r="PPI359" s="13"/>
      <c r="PPJ359" s="13"/>
      <c r="PPK359" s="13"/>
      <c r="PPL359" s="13"/>
      <c r="PPM359" s="13"/>
      <c r="PPN359" s="13"/>
      <c r="PPO359" s="13"/>
      <c r="PPP359" s="13"/>
      <c r="PPQ359" s="13"/>
      <c r="PPR359" s="13"/>
      <c r="PPS359" s="13"/>
      <c r="PPT359" s="13"/>
      <c r="PPU359" s="13"/>
      <c r="PPV359" s="13"/>
      <c r="PPW359" s="13"/>
      <c r="PPX359" s="13"/>
      <c r="PPY359" s="13"/>
      <c r="PPZ359" s="13"/>
      <c r="PQA359" s="13"/>
      <c r="PQB359" s="13"/>
      <c r="PQC359" s="13"/>
      <c r="PQD359" s="13"/>
      <c r="PQE359" s="13"/>
      <c r="PQF359" s="13"/>
      <c r="PQG359" s="13"/>
      <c r="PQH359" s="13"/>
      <c r="PQI359" s="13"/>
      <c r="PQJ359" s="13"/>
      <c r="PQK359" s="13"/>
      <c r="PQL359" s="13"/>
      <c r="PQM359" s="13"/>
      <c r="PQN359" s="13"/>
      <c r="PQO359" s="13"/>
      <c r="PQP359" s="13"/>
      <c r="PQQ359" s="13"/>
      <c r="PQR359" s="13"/>
      <c r="PQS359" s="13"/>
      <c r="PQT359" s="13"/>
      <c r="PQU359" s="13"/>
      <c r="PQV359" s="13"/>
      <c r="PQW359" s="13"/>
      <c r="PQX359" s="13"/>
      <c r="PQY359" s="13"/>
      <c r="PQZ359" s="13"/>
      <c r="PRA359" s="13"/>
      <c r="PRB359" s="13"/>
      <c r="PRC359" s="13"/>
      <c r="PRD359" s="13"/>
      <c r="PRE359" s="13"/>
      <c r="PRF359" s="13"/>
      <c r="PRG359" s="13"/>
      <c r="PRH359" s="13"/>
      <c r="PRI359" s="13"/>
      <c r="PRJ359" s="13"/>
      <c r="PRK359" s="13"/>
      <c r="PRL359" s="13"/>
      <c r="PRM359" s="13"/>
      <c r="PRN359" s="13"/>
      <c r="PRO359" s="13"/>
      <c r="PRP359" s="13"/>
      <c r="PRQ359" s="13"/>
      <c r="PRR359" s="13"/>
      <c r="PRS359" s="13"/>
      <c r="PRT359" s="13"/>
      <c r="PRU359" s="13"/>
      <c r="PRV359" s="13"/>
      <c r="PRW359" s="13"/>
      <c r="PRX359" s="13"/>
      <c r="PRY359" s="13"/>
      <c r="PRZ359" s="13"/>
      <c r="PSA359" s="13"/>
      <c r="PSB359" s="13"/>
      <c r="PSC359" s="13"/>
      <c r="PSD359" s="13"/>
      <c r="PSE359" s="13"/>
      <c r="PSF359" s="13"/>
      <c r="PSG359" s="13"/>
      <c r="PSH359" s="13"/>
      <c r="PSI359" s="13"/>
      <c r="PSJ359" s="13"/>
      <c r="PSK359" s="13"/>
      <c r="PSL359" s="13"/>
      <c r="PSM359" s="13"/>
      <c r="PSN359" s="13"/>
      <c r="PSO359" s="13"/>
      <c r="PSP359" s="13"/>
      <c r="PSQ359" s="13"/>
      <c r="PSR359" s="13"/>
      <c r="PSS359" s="13"/>
      <c r="PST359" s="13"/>
      <c r="PSU359" s="13"/>
      <c r="PSV359" s="13"/>
      <c r="PSW359" s="13"/>
      <c r="PSX359" s="13"/>
      <c r="PSY359" s="13"/>
      <c r="PSZ359" s="13"/>
      <c r="PTA359" s="13"/>
      <c r="PTB359" s="13"/>
      <c r="PTC359" s="13"/>
      <c r="PTD359" s="13"/>
      <c r="PTE359" s="13"/>
      <c r="PTF359" s="13"/>
      <c r="PTG359" s="13"/>
      <c r="PTH359" s="13"/>
      <c r="PTI359" s="13"/>
      <c r="PTJ359" s="13"/>
      <c r="PTK359" s="13"/>
      <c r="PTL359" s="13"/>
      <c r="PTM359" s="13"/>
      <c r="PTN359" s="13"/>
      <c r="PTO359" s="13"/>
      <c r="PTP359" s="13"/>
      <c r="PTQ359" s="13"/>
      <c r="PTR359" s="13"/>
      <c r="PTS359" s="13"/>
      <c r="PTT359" s="13"/>
      <c r="PTU359" s="13"/>
      <c r="PTV359" s="13"/>
      <c r="PTW359" s="13"/>
      <c r="PTX359" s="13"/>
      <c r="PTY359" s="13"/>
      <c r="PTZ359" s="13"/>
      <c r="PUA359" s="13"/>
      <c r="PUB359" s="13"/>
      <c r="PUC359" s="13"/>
      <c r="PUD359" s="13"/>
      <c r="PUE359" s="13"/>
      <c r="PUF359" s="13"/>
      <c r="PUG359" s="13"/>
      <c r="PUH359" s="13"/>
      <c r="PUI359" s="13"/>
      <c r="PUJ359" s="13"/>
      <c r="PUK359" s="13"/>
      <c r="PUL359" s="13"/>
      <c r="PUM359" s="13"/>
      <c r="PUN359" s="13"/>
      <c r="PUO359" s="13"/>
      <c r="PUP359" s="13"/>
      <c r="PUQ359" s="13"/>
      <c r="PUR359" s="13"/>
      <c r="PUS359" s="13"/>
      <c r="PUT359" s="13"/>
      <c r="PUU359" s="13"/>
      <c r="PUV359" s="13"/>
      <c r="PUW359" s="13"/>
      <c r="PUX359" s="13"/>
      <c r="PUY359" s="13"/>
      <c r="PUZ359" s="13"/>
      <c r="PVA359" s="13"/>
      <c r="PVB359" s="13"/>
      <c r="PVC359" s="13"/>
      <c r="PVD359" s="13"/>
      <c r="PVE359" s="13"/>
      <c r="PVF359" s="13"/>
      <c r="PVG359" s="13"/>
      <c r="PVH359" s="13"/>
      <c r="PVI359" s="13"/>
      <c r="PVJ359" s="13"/>
      <c r="PVK359" s="13"/>
      <c r="PVL359" s="13"/>
      <c r="PVM359" s="13"/>
      <c r="PVN359" s="13"/>
      <c r="PVO359" s="13"/>
      <c r="PVP359" s="13"/>
      <c r="PVQ359" s="13"/>
      <c r="PVR359" s="13"/>
      <c r="PVS359" s="13"/>
      <c r="PVT359" s="13"/>
      <c r="PVU359" s="13"/>
      <c r="PVV359" s="13"/>
      <c r="PVW359" s="13"/>
      <c r="PVX359" s="13"/>
      <c r="PVY359" s="13"/>
      <c r="PVZ359" s="13"/>
      <c r="PWA359" s="13"/>
      <c r="PWB359" s="13"/>
      <c r="PWC359" s="13"/>
      <c r="PWD359" s="13"/>
      <c r="PWE359" s="13"/>
      <c r="PWF359" s="13"/>
      <c r="PWG359" s="13"/>
      <c r="PWH359" s="13"/>
      <c r="PWI359" s="13"/>
      <c r="PWJ359" s="13"/>
      <c r="PWK359" s="13"/>
      <c r="PWL359" s="13"/>
      <c r="PWM359" s="13"/>
      <c r="PWN359" s="13"/>
      <c r="PWO359" s="13"/>
      <c r="PWP359" s="13"/>
      <c r="PWQ359" s="13"/>
      <c r="PWR359" s="13"/>
      <c r="PWS359" s="13"/>
      <c r="PWT359" s="13"/>
      <c r="PWU359" s="13"/>
      <c r="PWV359" s="13"/>
      <c r="PWW359" s="13"/>
      <c r="PWX359" s="13"/>
      <c r="PWY359" s="13"/>
      <c r="PWZ359" s="13"/>
      <c r="PXA359" s="13"/>
      <c r="PXB359" s="13"/>
      <c r="PXC359" s="13"/>
      <c r="PXD359" s="13"/>
      <c r="PXE359" s="13"/>
      <c r="PXF359" s="13"/>
      <c r="PXG359" s="13"/>
      <c r="PXH359" s="13"/>
      <c r="PXI359" s="13"/>
      <c r="PXJ359" s="13"/>
      <c r="PXK359" s="13"/>
      <c r="PXL359" s="13"/>
      <c r="PXM359" s="13"/>
      <c r="PXN359" s="13"/>
      <c r="PXO359" s="13"/>
      <c r="PXP359" s="13"/>
      <c r="PXQ359" s="13"/>
      <c r="PXR359" s="13"/>
      <c r="PXS359" s="13"/>
      <c r="PXT359" s="13"/>
      <c r="PXU359" s="13"/>
      <c r="PXV359" s="13"/>
      <c r="PXW359" s="13"/>
      <c r="PXX359" s="13"/>
      <c r="PXY359" s="13"/>
      <c r="PXZ359" s="13"/>
      <c r="PYA359" s="13"/>
      <c r="PYB359" s="13"/>
      <c r="PYC359" s="13"/>
      <c r="PYD359" s="13"/>
      <c r="PYE359" s="13"/>
      <c r="PYF359" s="13"/>
      <c r="PYG359" s="13"/>
      <c r="PYH359" s="13"/>
      <c r="PYI359" s="13"/>
      <c r="PYJ359" s="13"/>
      <c r="PYK359" s="13"/>
      <c r="PYL359" s="13"/>
      <c r="PYM359" s="13"/>
      <c r="PYN359" s="13"/>
      <c r="PYO359" s="13"/>
      <c r="PYP359" s="13"/>
      <c r="PYQ359" s="13"/>
      <c r="PYR359" s="13"/>
      <c r="PYS359" s="13"/>
      <c r="PYT359" s="13"/>
      <c r="PYU359" s="13"/>
      <c r="PYV359" s="13"/>
      <c r="PYW359" s="13"/>
      <c r="PYX359" s="13"/>
      <c r="PYY359" s="13"/>
      <c r="PYZ359" s="13"/>
      <c r="PZA359" s="13"/>
      <c r="PZB359" s="13"/>
      <c r="PZC359" s="13"/>
      <c r="PZD359" s="13"/>
      <c r="PZE359" s="13"/>
      <c r="PZF359" s="13"/>
      <c r="PZG359" s="13"/>
      <c r="PZH359" s="13"/>
      <c r="PZI359" s="13"/>
      <c r="PZJ359" s="13"/>
      <c r="PZK359" s="13"/>
      <c r="PZL359" s="13"/>
      <c r="PZM359" s="13"/>
      <c r="PZN359" s="13"/>
      <c r="PZO359" s="13"/>
      <c r="PZP359" s="13"/>
      <c r="PZQ359" s="13"/>
      <c r="PZR359" s="13"/>
      <c r="PZS359" s="13"/>
      <c r="PZT359" s="13"/>
      <c r="PZU359" s="13"/>
      <c r="PZV359" s="13"/>
      <c r="PZW359" s="13"/>
      <c r="PZX359" s="13"/>
      <c r="PZY359" s="13"/>
      <c r="PZZ359" s="13"/>
      <c r="QAA359" s="13"/>
      <c r="QAB359" s="13"/>
      <c r="QAC359" s="13"/>
      <c r="QAD359" s="13"/>
      <c r="QAE359" s="13"/>
      <c r="QAF359" s="13"/>
      <c r="QAG359" s="13"/>
      <c r="QAH359" s="13"/>
      <c r="QAI359" s="13"/>
      <c r="QAJ359" s="13"/>
      <c r="QAK359" s="13"/>
      <c r="QAL359" s="13"/>
      <c r="QAM359" s="13"/>
      <c r="QAN359" s="13"/>
      <c r="QAO359" s="13"/>
      <c r="QAP359" s="13"/>
      <c r="QAQ359" s="13"/>
      <c r="QAR359" s="13"/>
      <c r="QAS359" s="13"/>
      <c r="QAT359" s="13"/>
      <c r="QAU359" s="13"/>
      <c r="QAV359" s="13"/>
      <c r="QAW359" s="13"/>
      <c r="QAX359" s="13"/>
      <c r="QAY359" s="13"/>
      <c r="QAZ359" s="13"/>
      <c r="QBA359" s="13"/>
      <c r="QBB359" s="13"/>
      <c r="QBC359" s="13"/>
      <c r="QBD359" s="13"/>
      <c r="QBE359" s="13"/>
      <c r="QBF359" s="13"/>
      <c r="QBG359" s="13"/>
      <c r="QBH359" s="13"/>
      <c r="QBI359" s="13"/>
      <c r="QBJ359" s="13"/>
      <c r="QBK359" s="13"/>
      <c r="QBL359" s="13"/>
      <c r="QBM359" s="13"/>
      <c r="QBN359" s="13"/>
      <c r="QBO359" s="13"/>
      <c r="QBP359" s="13"/>
      <c r="QBQ359" s="13"/>
      <c r="QBR359" s="13"/>
      <c r="QBS359" s="13"/>
      <c r="QBT359" s="13"/>
      <c r="QBU359" s="13"/>
      <c r="QBV359" s="13"/>
      <c r="QBW359" s="13"/>
      <c r="QBX359" s="13"/>
      <c r="QBY359" s="13"/>
      <c r="QBZ359" s="13"/>
      <c r="QCA359" s="13"/>
      <c r="QCB359" s="13"/>
      <c r="QCC359" s="13"/>
      <c r="QCD359" s="13"/>
      <c r="QCE359" s="13"/>
      <c r="QCF359" s="13"/>
      <c r="QCG359" s="13"/>
      <c r="QCH359" s="13"/>
      <c r="QCI359" s="13"/>
      <c r="QCJ359" s="13"/>
      <c r="QCK359" s="13"/>
      <c r="QCL359" s="13"/>
      <c r="QCM359" s="13"/>
      <c r="QCN359" s="13"/>
      <c r="QCO359" s="13"/>
      <c r="QCP359" s="13"/>
      <c r="QCQ359" s="13"/>
      <c r="QCR359" s="13"/>
      <c r="QCS359" s="13"/>
      <c r="QCT359" s="13"/>
      <c r="QCU359" s="13"/>
      <c r="QCV359" s="13"/>
      <c r="QCW359" s="13"/>
      <c r="QCX359" s="13"/>
      <c r="QCY359" s="13"/>
      <c r="QCZ359" s="13"/>
      <c r="QDA359" s="13"/>
      <c r="QDB359" s="13"/>
      <c r="QDC359" s="13"/>
      <c r="QDD359" s="13"/>
      <c r="QDE359" s="13"/>
      <c r="QDF359" s="13"/>
      <c r="QDG359" s="13"/>
      <c r="QDH359" s="13"/>
      <c r="QDI359" s="13"/>
      <c r="QDJ359" s="13"/>
      <c r="QDK359" s="13"/>
      <c r="QDL359" s="13"/>
      <c r="QDM359" s="13"/>
      <c r="QDN359" s="13"/>
      <c r="QDO359" s="13"/>
      <c r="QDP359" s="13"/>
      <c r="QDQ359" s="13"/>
      <c r="QDR359" s="13"/>
      <c r="QDS359" s="13"/>
      <c r="QDT359" s="13"/>
      <c r="QDU359" s="13"/>
      <c r="QDV359" s="13"/>
      <c r="QDW359" s="13"/>
      <c r="QDX359" s="13"/>
      <c r="QDY359" s="13"/>
      <c r="QDZ359" s="13"/>
      <c r="QEA359" s="13"/>
      <c r="QEB359" s="13"/>
      <c r="QEC359" s="13"/>
      <c r="QED359" s="13"/>
      <c r="QEE359" s="13"/>
      <c r="QEF359" s="13"/>
      <c r="QEG359" s="13"/>
      <c r="QEH359" s="13"/>
      <c r="QEI359" s="13"/>
      <c r="QEJ359" s="13"/>
      <c r="QEK359" s="13"/>
      <c r="QEL359" s="13"/>
      <c r="QEM359" s="13"/>
      <c r="QEN359" s="13"/>
      <c r="QEO359" s="13"/>
      <c r="QEP359" s="13"/>
      <c r="QEQ359" s="13"/>
      <c r="QER359" s="13"/>
      <c r="QES359" s="13"/>
      <c r="QET359" s="13"/>
      <c r="QEU359" s="13"/>
      <c r="QEV359" s="13"/>
      <c r="QEW359" s="13"/>
      <c r="QEX359" s="13"/>
      <c r="QEY359" s="13"/>
      <c r="QEZ359" s="13"/>
      <c r="QFA359" s="13"/>
      <c r="QFB359" s="13"/>
      <c r="QFC359" s="13"/>
      <c r="QFD359" s="13"/>
      <c r="QFE359" s="13"/>
      <c r="QFF359" s="13"/>
      <c r="QFG359" s="13"/>
      <c r="QFH359" s="13"/>
      <c r="QFI359" s="13"/>
      <c r="QFJ359" s="13"/>
      <c r="QFK359" s="13"/>
      <c r="QFL359" s="13"/>
      <c r="QFM359" s="13"/>
      <c r="QFN359" s="13"/>
      <c r="QFO359" s="13"/>
      <c r="QFP359" s="13"/>
      <c r="QFQ359" s="13"/>
      <c r="QFR359" s="13"/>
      <c r="QFS359" s="13"/>
      <c r="QFT359" s="13"/>
      <c r="QFU359" s="13"/>
      <c r="QFV359" s="13"/>
      <c r="QFW359" s="13"/>
      <c r="QFX359" s="13"/>
      <c r="QFY359" s="13"/>
      <c r="QFZ359" s="13"/>
      <c r="QGA359" s="13"/>
      <c r="QGB359" s="13"/>
      <c r="QGC359" s="13"/>
      <c r="QGD359" s="13"/>
      <c r="QGE359" s="13"/>
      <c r="QGF359" s="13"/>
      <c r="QGG359" s="13"/>
      <c r="QGH359" s="13"/>
      <c r="QGI359" s="13"/>
      <c r="QGJ359" s="13"/>
      <c r="QGK359" s="13"/>
      <c r="QGL359" s="13"/>
      <c r="QGM359" s="13"/>
      <c r="QGN359" s="13"/>
      <c r="QGO359" s="13"/>
      <c r="QGP359" s="13"/>
      <c r="QGQ359" s="13"/>
      <c r="QGR359" s="13"/>
      <c r="QGS359" s="13"/>
      <c r="QGT359" s="13"/>
      <c r="QGU359" s="13"/>
      <c r="QGV359" s="13"/>
      <c r="QGW359" s="13"/>
      <c r="QGX359" s="13"/>
      <c r="QGY359" s="13"/>
      <c r="QGZ359" s="13"/>
      <c r="QHA359" s="13"/>
      <c r="QHB359" s="13"/>
      <c r="QHC359" s="13"/>
      <c r="QHD359" s="13"/>
      <c r="QHE359" s="13"/>
      <c r="QHF359" s="13"/>
      <c r="QHG359" s="13"/>
      <c r="QHH359" s="13"/>
      <c r="QHI359" s="13"/>
      <c r="QHJ359" s="13"/>
      <c r="QHK359" s="13"/>
      <c r="QHL359" s="13"/>
      <c r="QHM359" s="13"/>
      <c r="QHN359" s="13"/>
      <c r="QHO359" s="13"/>
      <c r="QHP359" s="13"/>
      <c r="QHQ359" s="13"/>
      <c r="QHR359" s="13"/>
      <c r="QHS359" s="13"/>
      <c r="QHT359" s="13"/>
      <c r="QHU359" s="13"/>
      <c r="QHV359" s="13"/>
      <c r="QHW359" s="13"/>
      <c r="QHX359" s="13"/>
      <c r="QHY359" s="13"/>
      <c r="QHZ359" s="13"/>
      <c r="QIA359" s="13"/>
      <c r="QIB359" s="13"/>
      <c r="QIC359" s="13"/>
      <c r="QID359" s="13"/>
      <c r="QIE359" s="13"/>
      <c r="QIF359" s="13"/>
      <c r="QIG359" s="13"/>
      <c r="QIH359" s="13"/>
      <c r="QII359" s="13"/>
      <c r="QIJ359" s="13"/>
      <c r="QIK359" s="13"/>
      <c r="QIL359" s="13"/>
      <c r="QIM359" s="13"/>
      <c r="QIN359" s="13"/>
      <c r="QIO359" s="13"/>
      <c r="QIP359" s="13"/>
      <c r="QIQ359" s="13"/>
      <c r="QIR359" s="13"/>
      <c r="QIS359" s="13"/>
      <c r="QIT359" s="13"/>
      <c r="QIU359" s="13"/>
      <c r="QIV359" s="13"/>
      <c r="QIW359" s="13"/>
      <c r="QIX359" s="13"/>
      <c r="QIY359" s="13"/>
      <c r="QIZ359" s="13"/>
      <c r="QJA359" s="13"/>
      <c r="QJB359" s="13"/>
      <c r="QJC359" s="13"/>
      <c r="QJD359" s="13"/>
      <c r="QJE359" s="13"/>
      <c r="QJF359" s="13"/>
      <c r="QJG359" s="13"/>
      <c r="QJH359" s="13"/>
      <c r="QJI359" s="13"/>
      <c r="QJJ359" s="13"/>
      <c r="QJK359" s="13"/>
      <c r="QJL359" s="13"/>
      <c r="QJM359" s="13"/>
      <c r="QJN359" s="13"/>
      <c r="QJO359" s="13"/>
      <c r="QJP359" s="13"/>
      <c r="QJQ359" s="13"/>
      <c r="QJR359" s="13"/>
      <c r="QJS359" s="13"/>
      <c r="QJT359" s="13"/>
      <c r="QJU359" s="13"/>
      <c r="QJV359" s="13"/>
      <c r="QJW359" s="13"/>
      <c r="QJX359" s="13"/>
      <c r="QJY359" s="13"/>
      <c r="QJZ359" s="13"/>
      <c r="QKA359" s="13"/>
      <c r="QKB359" s="13"/>
      <c r="QKC359" s="13"/>
      <c r="QKD359" s="13"/>
      <c r="QKE359" s="13"/>
      <c r="QKF359" s="13"/>
      <c r="QKG359" s="13"/>
      <c r="QKH359" s="13"/>
      <c r="QKI359" s="13"/>
      <c r="QKJ359" s="13"/>
      <c r="QKK359" s="13"/>
      <c r="QKL359" s="13"/>
      <c r="QKM359" s="13"/>
      <c r="QKN359" s="13"/>
      <c r="QKO359" s="13"/>
      <c r="QKP359" s="13"/>
      <c r="QKQ359" s="13"/>
      <c r="QKR359" s="13"/>
      <c r="QKS359" s="13"/>
      <c r="QKT359" s="13"/>
      <c r="QKU359" s="13"/>
      <c r="QKV359" s="13"/>
      <c r="QKW359" s="13"/>
      <c r="QKX359" s="13"/>
      <c r="QKY359" s="13"/>
      <c r="QKZ359" s="13"/>
      <c r="QLA359" s="13"/>
      <c r="QLB359" s="13"/>
      <c r="QLC359" s="13"/>
      <c r="QLD359" s="13"/>
      <c r="QLE359" s="13"/>
      <c r="QLF359" s="13"/>
      <c r="QLG359" s="13"/>
      <c r="QLH359" s="13"/>
      <c r="QLI359" s="13"/>
      <c r="QLJ359" s="13"/>
      <c r="QLK359" s="13"/>
      <c r="QLL359" s="13"/>
      <c r="QLM359" s="13"/>
      <c r="QLN359" s="13"/>
      <c r="QLO359" s="13"/>
      <c r="QLP359" s="13"/>
      <c r="QLQ359" s="13"/>
      <c r="QLR359" s="13"/>
      <c r="QLS359" s="13"/>
      <c r="QLT359" s="13"/>
      <c r="QLU359" s="13"/>
      <c r="QLV359" s="13"/>
      <c r="QLW359" s="13"/>
      <c r="QLX359" s="13"/>
      <c r="QLY359" s="13"/>
      <c r="QLZ359" s="13"/>
      <c r="QMA359" s="13"/>
      <c r="QMB359" s="13"/>
      <c r="QMC359" s="13"/>
      <c r="QMD359" s="13"/>
      <c r="QME359" s="13"/>
      <c r="QMF359" s="13"/>
      <c r="QMG359" s="13"/>
      <c r="QMH359" s="13"/>
      <c r="QMI359" s="13"/>
      <c r="QMJ359" s="13"/>
      <c r="QMK359" s="13"/>
      <c r="QML359" s="13"/>
      <c r="QMM359" s="13"/>
      <c r="QMN359" s="13"/>
      <c r="QMO359" s="13"/>
      <c r="QMP359" s="13"/>
      <c r="QMQ359" s="13"/>
      <c r="QMR359" s="13"/>
      <c r="QMS359" s="13"/>
      <c r="QMT359" s="13"/>
      <c r="QMU359" s="13"/>
      <c r="QMV359" s="13"/>
      <c r="QMW359" s="13"/>
      <c r="QMX359" s="13"/>
      <c r="QMY359" s="13"/>
      <c r="QMZ359" s="13"/>
      <c r="QNA359" s="13"/>
      <c r="QNB359" s="13"/>
      <c r="QNC359" s="13"/>
      <c r="QND359" s="13"/>
      <c r="QNE359" s="13"/>
      <c r="QNF359" s="13"/>
      <c r="QNG359" s="13"/>
      <c r="QNH359" s="13"/>
      <c r="QNI359" s="13"/>
      <c r="QNJ359" s="13"/>
      <c r="QNK359" s="13"/>
      <c r="QNL359" s="13"/>
      <c r="QNM359" s="13"/>
      <c r="QNN359" s="13"/>
      <c r="QNO359" s="13"/>
      <c r="QNP359" s="13"/>
      <c r="QNQ359" s="13"/>
      <c r="QNR359" s="13"/>
      <c r="QNS359" s="13"/>
      <c r="QNT359" s="13"/>
      <c r="QNU359" s="13"/>
      <c r="QNV359" s="13"/>
      <c r="QNW359" s="13"/>
      <c r="QNX359" s="13"/>
      <c r="QNY359" s="13"/>
      <c r="QNZ359" s="13"/>
      <c r="QOA359" s="13"/>
      <c r="QOB359" s="13"/>
      <c r="QOC359" s="13"/>
      <c r="QOD359" s="13"/>
      <c r="QOE359" s="13"/>
      <c r="QOF359" s="13"/>
      <c r="QOG359" s="13"/>
      <c r="QOH359" s="13"/>
      <c r="QOI359" s="13"/>
      <c r="QOJ359" s="13"/>
      <c r="QOK359" s="13"/>
      <c r="QOL359" s="13"/>
      <c r="QOM359" s="13"/>
      <c r="QON359" s="13"/>
      <c r="QOO359" s="13"/>
      <c r="QOP359" s="13"/>
      <c r="QOQ359" s="13"/>
      <c r="QOR359" s="13"/>
      <c r="QOS359" s="13"/>
      <c r="QOT359" s="13"/>
      <c r="QOU359" s="13"/>
      <c r="QOV359" s="13"/>
      <c r="QOW359" s="13"/>
      <c r="QOX359" s="13"/>
      <c r="QOY359" s="13"/>
      <c r="QOZ359" s="13"/>
      <c r="QPA359" s="13"/>
      <c r="QPB359" s="13"/>
      <c r="QPC359" s="13"/>
      <c r="QPD359" s="13"/>
      <c r="QPE359" s="13"/>
      <c r="QPF359" s="13"/>
      <c r="QPG359" s="13"/>
      <c r="QPH359" s="13"/>
      <c r="QPI359" s="13"/>
      <c r="QPJ359" s="13"/>
      <c r="QPK359" s="13"/>
      <c r="QPL359" s="13"/>
      <c r="QPM359" s="13"/>
      <c r="QPN359" s="13"/>
      <c r="QPO359" s="13"/>
      <c r="QPP359" s="13"/>
      <c r="QPQ359" s="13"/>
      <c r="QPR359" s="13"/>
      <c r="QPS359" s="13"/>
      <c r="QPT359" s="13"/>
      <c r="QPU359" s="13"/>
      <c r="QPV359" s="13"/>
      <c r="QPW359" s="13"/>
      <c r="QPX359" s="13"/>
      <c r="QPY359" s="13"/>
      <c r="QPZ359" s="13"/>
      <c r="QQA359" s="13"/>
      <c r="QQB359" s="13"/>
      <c r="QQC359" s="13"/>
      <c r="QQD359" s="13"/>
      <c r="QQE359" s="13"/>
      <c r="QQF359" s="13"/>
      <c r="QQG359" s="13"/>
      <c r="QQH359" s="13"/>
      <c r="QQI359" s="13"/>
      <c r="QQJ359" s="13"/>
      <c r="QQK359" s="13"/>
      <c r="QQL359" s="13"/>
      <c r="QQM359" s="13"/>
      <c r="QQN359" s="13"/>
      <c r="QQO359" s="13"/>
      <c r="QQP359" s="13"/>
      <c r="QQQ359" s="13"/>
      <c r="QQR359" s="13"/>
      <c r="QQS359" s="13"/>
      <c r="QQT359" s="13"/>
      <c r="QQU359" s="13"/>
      <c r="QQV359" s="13"/>
      <c r="QQW359" s="13"/>
      <c r="QQX359" s="13"/>
      <c r="QQY359" s="13"/>
      <c r="QQZ359" s="13"/>
      <c r="QRA359" s="13"/>
      <c r="QRB359" s="13"/>
      <c r="QRC359" s="13"/>
      <c r="QRD359" s="13"/>
      <c r="QRE359" s="13"/>
      <c r="QRF359" s="13"/>
      <c r="QRG359" s="13"/>
      <c r="QRH359" s="13"/>
      <c r="QRI359" s="13"/>
      <c r="QRJ359" s="13"/>
      <c r="QRK359" s="13"/>
      <c r="QRL359" s="13"/>
      <c r="QRM359" s="13"/>
      <c r="QRN359" s="13"/>
      <c r="QRO359" s="13"/>
      <c r="QRP359" s="13"/>
      <c r="QRQ359" s="13"/>
      <c r="QRR359" s="13"/>
      <c r="QRS359" s="13"/>
      <c r="QRT359" s="13"/>
      <c r="QRU359" s="13"/>
      <c r="QRV359" s="13"/>
      <c r="QRW359" s="13"/>
      <c r="QRX359" s="13"/>
      <c r="QRY359" s="13"/>
      <c r="QRZ359" s="13"/>
      <c r="QSA359" s="13"/>
      <c r="QSB359" s="13"/>
      <c r="QSC359" s="13"/>
      <c r="QSD359" s="13"/>
      <c r="QSE359" s="13"/>
      <c r="QSF359" s="13"/>
      <c r="QSG359" s="13"/>
      <c r="QSH359" s="13"/>
      <c r="QSI359" s="13"/>
      <c r="QSJ359" s="13"/>
      <c r="QSK359" s="13"/>
      <c r="QSL359" s="13"/>
      <c r="QSM359" s="13"/>
      <c r="QSN359" s="13"/>
      <c r="QSO359" s="13"/>
      <c r="QSP359" s="13"/>
      <c r="QSQ359" s="13"/>
      <c r="QSR359" s="13"/>
      <c r="QSS359" s="13"/>
      <c r="QST359" s="13"/>
      <c r="QSU359" s="13"/>
      <c r="QSV359" s="13"/>
      <c r="QSW359" s="13"/>
      <c r="QSX359" s="13"/>
      <c r="QSY359" s="13"/>
      <c r="QSZ359" s="13"/>
      <c r="QTA359" s="13"/>
      <c r="QTB359" s="13"/>
      <c r="QTC359" s="13"/>
      <c r="QTD359" s="13"/>
      <c r="QTE359" s="13"/>
      <c r="QTF359" s="13"/>
      <c r="QTG359" s="13"/>
      <c r="QTH359" s="13"/>
      <c r="QTI359" s="13"/>
      <c r="QTJ359" s="13"/>
      <c r="QTK359" s="13"/>
      <c r="QTL359" s="13"/>
      <c r="QTM359" s="13"/>
      <c r="QTN359" s="13"/>
      <c r="QTO359" s="13"/>
      <c r="QTP359" s="13"/>
      <c r="QTQ359" s="13"/>
      <c r="QTR359" s="13"/>
      <c r="QTS359" s="13"/>
      <c r="QTT359" s="13"/>
      <c r="QTU359" s="13"/>
      <c r="QTV359" s="13"/>
      <c r="QTW359" s="13"/>
      <c r="QTX359" s="13"/>
      <c r="QTY359" s="13"/>
      <c r="QTZ359" s="13"/>
      <c r="QUA359" s="13"/>
      <c r="QUB359" s="13"/>
      <c r="QUC359" s="13"/>
      <c r="QUD359" s="13"/>
      <c r="QUE359" s="13"/>
      <c r="QUF359" s="13"/>
      <c r="QUG359" s="13"/>
      <c r="QUH359" s="13"/>
      <c r="QUI359" s="13"/>
      <c r="QUJ359" s="13"/>
      <c r="QUK359" s="13"/>
      <c r="QUL359" s="13"/>
      <c r="QUM359" s="13"/>
      <c r="QUN359" s="13"/>
      <c r="QUO359" s="13"/>
      <c r="QUP359" s="13"/>
      <c r="QUQ359" s="13"/>
      <c r="QUR359" s="13"/>
      <c r="QUS359" s="13"/>
      <c r="QUT359" s="13"/>
      <c r="QUU359" s="13"/>
      <c r="QUV359" s="13"/>
      <c r="QUW359" s="13"/>
      <c r="QUX359" s="13"/>
      <c r="QUY359" s="13"/>
      <c r="QUZ359" s="13"/>
      <c r="QVA359" s="13"/>
      <c r="QVB359" s="13"/>
      <c r="QVC359" s="13"/>
      <c r="QVD359" s="13"/>
      <c r="QVE359" s="13"/>
      <c r="QVF359" s="13"/>
      <c r="QVG359" s="13"/>
      <c r="QVH359" s="13"/>
      <c r="QVI359" s="13"/>
      <c r="QVJ359" s="13"/>
      <c r="QVK359" s="13"/>
      <c r="QVL359" s="13"/>
      <c r="QVM359" s="13"/>
      <c r="QVN359" s="13"/>
      <c r="QVO359" s="13"/>
      <c r="QVP359" s="13"/>
      <c r="QVQ359" s="13"/>
      <c r="QVR359" s="13"/>
      <c r="QVS359" s="13"/>
      <c r="QVT359" s="13"/>
      <c r="QVU359" s="13"/>
      <c r="QVV359" s="13"/>
      <c r="QVW359" s="13"/>
      <c r="QVX359" s="13"/>
      <c r="QVY359" s="13"/>
      <c r="QVZ359" s="13"/>
      <c r="QWA359" s="13"/>
      <c r="QWB359" s="13"/>
      <c r="QWC359" s="13"/>
      <c r="QWD359" s="13"/>
      <c r="QWE359" s="13"/>
      <c r="QWF359" s="13"/>
      <c r="QWG359" s="13"/>
      <c r="QWH359" s="13"/>
      <c r="QWI359" s="13"/>
      <c r="QWJ359" s="13"/>
      <c r="QWK359" s="13"/>
      <c r="QWL359" s="13"/>
      <c r="QWM359" s="13"/>
      <c r="QWN359" s="13"/>
      <c r="QWO359" s="13"/>
      <c r="QWP359" s="13"/>
      <c r="QWQ359" s="13"/>
      <c r="QWR359" s="13"/>
      <c r="QWS359" s="13"/>
      <c r="QWT359" s="13"/>
      <c r="QWU359" s="13"/>
      <c r="QWV359" s="13"/>
      <c r="QWW359" s="13"/>
      <c r="QWX359" s="13"/>
      <c r="QWY359" s="13"/>
      <c r="QWZ359" s="13"/>
      <c r="QXA359" s="13"/>
      <c r="QXB359" s="13"/>
      <c r="QXC359" s="13"/>
      <c r="QXD359" s="13"/>
      <c r="QXE359" s="13"/>
      <c r="QXF359" s="13"/>
      <c r="QXG359" s="13"/>
      <c r="QXH359" s="13"/>
      <c r="QXI359" s="13"/>
      <c r="QXJ359" s="13"/>
      <c r="QXK359" s="13"/>
      <c r="QXL359" s="13"/>
      <c r="QXM359" s="13"/>
      <c r="QXN359" s="13"/>
      <c r="QXO359" s="13"/>
      <c r="QXP359" s="13"/>
      <c r="QXQ359" s="13"/>
      <c r="QXR359" s="13"/>
      <c r="QXS359" s="13"/>
      <c r="QXT359" s="13"/>
      <c r="QXU359" s="13"/>
      <c r="QXV359" s="13"/>
      <c r="QXW359" s="13"/>
      <c r="QXX359" s="13"/>
      <c r="QXY359" s="13"/>
      <c r="QXZ359" s="13"/>
      <c r="QYA359" s="13"/>
      <c r="QYB359" s="13"/>
      <c r="QYC359" s="13"/>
      <c r="QYD359" s="13"/>
      <c r="QYE359" s="13"/>
      <c r="QYF359" s="13"/>
      <c r="QYG359" s="13"/>
      <c r="QYH359" s="13"/>
      <c r="QYI359" s="13"/>
      <c r="QYJ359" s="13"/>
      <c r="QYK359" s="13"/>
      <c r="QYL359" s="13"/>
      <c r="QYM359" s="13"/>
      <c r="QYN359" s="13"/>
      <c r="QYO359" s="13"/>
      <c r="QYP359" s="13"/>
      <c r="QYQ359" s="13"/>
      <c r="QYR359" s="13"/>
      <c r="QYS359" s="13"/>
      <c r="QYT359" s="13"/>
      <c r="QYU359" s="13"/>
      <c r="QYV359" s="13"/>
      <c r="QYW359" s="13"/>
      <c r="QYX359" s="13"/>
      <c r="QYY359" s="13"/>
      <c r="QYZ359" s="13"/>
      <c r="QZA359" s="13"/>
      <c r="QZB359" s="13"/>
      <c r="QZC359" s="13"/>
      <c r="QZD359" s="13"/>
      <c r="QZE359" s="13"/>
      <c r="QZF359" s="13"/>
      <c r="QZG359" s="13"/>
      <c r="QZH359" s="13"/>
      <c r="QZI359" s="13"/>
      <c r="QZJ359" s="13"/>
      <c r="QZK359" s="13"/>
      <c r="QZL359" s="13"/>
      <c r="QZM359" s="13"/>
      <c r="QZN359" s="13"/>
      <c r="QZO359" s="13"/>
      <c r="QZP359" s="13"/>
      <c r="QZQ359" s="13"/>
      <c r="QZR359" s="13"/>
      <c r="QZS359" s="13"/>
      <c r="QZT359" s="13"/>
      <c r="QZU359" s="13"/>
      <c r="QZV359" s="13"/>
      <c r="QZW359" s="13"/>
      <c r="QZX359" s="13"/>
      <c r="QZY359" s="13"/>
      <c r="QZZ359" s="13"/>
      <c r="RAA359" s="13"/>
      <c r="RAB359" s="13"/>
      <c r="RAC359" s="13"/>
      <c r="RAD359" s="13"/>
      <c r="RAE359" s="13"/>
      <c r="RAF359" s="13"/>
      <c r="RAG359" s="13"/>
      <c r="RAH359" s="13"/>
      <c r="RAI359" s="13"/>
      <c r="RAJ359" s="13"/>
      <c r="RAK359" s="13"/>
      <c r="RAL359" s="13"/>
      <c r="RAM359" s="13"/>
      <c r="RAN359" s="13"/>
      <c r="RAO359" s="13"/>
      <c r="RAP359" s="13"/>
      <c r="RAQ359" s="13"/>
      <c r="RAR359" s="13"/>
      <c r="RAS359" s="13"/>
      <c r="RAT359" s="13"/>
      <c r="RAU359" s="13"/>
      <c r="RAV359" s="13"/>
      <c r="RAW359" s="13"/>
      <c r="RAX359" s="13"/>
      <c r="RAY359" s="13"/>
      <c r="RAZ359" s="13"/>
      <c r="RBA359" s="13"/>
      <c r="RBB359" s="13"/>
      <c r="RBC359" s="13"/>
      <c r="RBD359" s="13"/>
      <c r="RBE359" s="13"/>
      <c r="RBF359" s="13"/>
      <c r="RBG359" s="13"/>
      <c r="RBH359" s="13"/>
      <c r="RBI359" s="13"/>
      <c r="RBJ359" s="13"/>
      <c r="RBK359" s="13"/>
      <c r="RBL359" s="13"/>
      <c r="RBM359" s="13"/>
      <c r="RBN359" s="13"/>
      <c r="RBO359" s="13"/>
      <c r="RBP359" s="13"/>
      <c r="RBQ359" s="13"/>
      <c r="RBR359" s="13"/>
      <c r="RBS359" s="13"/>
      <c r="RBT359" s="13"/>
      <c r="RBU359" s="13"/>
      <c r="RBV359" s="13"/>
      <c r="RBW359" s="13"/>
      <c r="RBX359" s="13"/>
      <c r="RBY359" s="13"/>
      <c r="RBZ359" s="13"/>
      <c r="RCA359" s="13"/>
      <c r="RCB359" s="13"/>
      <c r="RCC359" s="13"/>
      <c r="RCD359" s="13"/>
      <c r="RCE359" s="13"/>
      <c r="RCF359" s="13"/>
      <c r="RCG359" s="13"/>
      <c r="RCH359" s="13"/>
      <c r="RCI359" s="13"/>
      <c r="RCJ359" s="13"/>
      <c r="RCK359" s="13"/>
      <c r="RCL359" s="13"/>
      <c r="RCM359" s="13"/>
      <c r="RCN359" s="13"/>
      <c r="RCO359" s="13"/>
      <c r="RCP359" s="13"/>
      <c r="RCQ359" s="13"/>
      <c r="RCR359" s="13"/>
      <c r="RCS359" s="13"/>
      <c r="RCT359" s="13"/>
      <c r="RCU359" s="13"/>
      <c r="RCV359" s="13"/>
      <c r="RCW359" s="13"/>
      <c r="RCX359" s="13"/>
      <c r="RCY359" s="13"/>
      <c r="RCZ359" s="13"/>
      <c r="RDA359" s="13"/>
      <c r="RDB359" s="13"/>
      <c r="RDC359" s="13"/>
      <c r="RDD359" s="13"/>
      <c r="RDE359" s="13"/>
      <c r="RDF359" s="13"/>
      <c r="RDG359" s="13"/>
      <c r="RDH359" s="13"/>
      <c r="RDI359" s="13"/>
      <c r="RDJ359" s="13"/>
      <c r="RDK359" s="13"/>
      <c r="RDL359" s="13"/>
      <c r="RDM359" s="13"/>
      <c r="RDN359" s="13"/>
      <c r="RDO359" s="13"/>
      <c r="RDP359" s="13"/>
      <c r="RDQ359" s="13"/>
      <c r="RDR359" s="13"/>
      <c r="RDS359" s="13"/>
      <c r="RDT359" s="13"/>
      <c r="RDU359" s="13"/>
      <c r="RDV359" s="13"/>
      <c r="RDW359" s="13"/>
      <c r="RDX359" s="13"/>
      <c r="RDY359" s="13"/>
      <c r="RDZ359" s="13"/>
      <c r="REA359" s="13"/>
      <c r="REB359" s="13"/>
      <c r="REC359" s="13"/>
      <c r="RED359" s="13"/>
      <c r="REE359" s="13"/>
      <c r="REF359" s="13"/>
      <c r="REG359" s="13"/>
      <c r="REH359" s="13"/>
      <c r="REI359" s="13"/>
      <c r="REJ359" s="13"/>
      <c r="REK359" s="13"/>
      <c r="REL359" s="13"/>
      <c r="REM359" s="13"/>
      <c r="REN359" s="13"/>
      <c r="REO359" s="13"/>
      <c r="REP359" s="13"/>
      <c r="REQ359" s="13"/>
      <c r="RER359" s="13"/>
      <c r="RES359" s="13"/>
      <c r="RET359" s="13"/>
      <c r="REU359" s="13"/>
      <c r="REV359" s="13"/>
      <c r="REW359" s="13"/>
      <c r="REX359" s="13"/>
      <c r="REY359" s="13"/>
      <c r="REZ359" s="13"/>
      <c r="RFA359" s="13"/>
      <c r="RFB359" s="13"/>
      <c r="RFC359" s="13"/>
      <c r="RFD359" s="13"/>
      <c r="RFE359" s="13"/>
      <c r="RFF359" s="13"/>
      <c r="RFG359" s="13"/>
      <c r="RFH359" s="13"/>
      <c r="RFI359" s="13"/>
      <c r="RFJ359" s="13"/>
      <c r="RFK359" s="13"/>
      <c r="RFL359" s="13"/>
      <c r="RFM359" s="13"/>
      <c r="RFN359" s="13"/>
      <c r="RFO359" s="13"/>
      <c r="RFP359" s="13"/>
      <c r="RFQ359" s="13"/>
      <c r="RFR359" s="13"/>
      <c r="RFS359" s="13"/>
      <c r="RFT359" s="13"/>
      <c r="RFU359" s="13"/>
      <c r="RFV359" s="13"/>
      <c r="RFW359" s="13"/>
      <c r="RFX359" s="13"/>
      <c r="RFY359" s="13"/>
      <c r="RFZ359" s="13"/>
      <c r="RGA359" s="13"/>
      <c r="RGB359" s="13"/>
      <c r="RGC359" s="13"/>
      <c r="RGD359" s="13"/>
      <c r="RGE359" s="13"/>
      <c r="RGF359" s="13"/>
      <c r="RGG359" s="13"/>
      <c r="RGH359" s="13"/>
      <c r="RGI359" s="13"/>
      <c r="RGJ359" s="13"/>
      <c r="RGK359" s="13"/>
      <c r="RGL359" s="13"/>
      <c r="RGM359" s="13"/>
      <c r="RGN359" s="13"/>
      <c r="RGO359" s="13"/>
      <c r="RGP359" s="13"/>
      <c r="RGQ359" s="13"/>
      <c r="RGR359" s="13"/>
      <c r="RGS359" s="13"/>
      <c r="RGT359" s="13"/>
      <c r="RGU359" s="13"/>
      <c r="RGV359" s="13"/>
      <c r="RGW359" s="13"/>
      <c r="RGX359" s="13"/>
      <c r="RGY359" s="13"/>
      <c r="RGZ359" s="13"/>
      <c r="RHA359" s="13"/>
      <c r="RHB359" s="13"/>
      <c r="RHC359" s="13"/>
      <c r="RHD359" s="13"/>
      <c r="RHE359" s="13"/>
      <c r="RHF359" s="13"/>
      <c r="RHG359" s="13"/>
      <c r="RHH359" s="13"/>
      <c r="RHI359" s="13"/>
      <c r="RHJ359" s="13"/>
      <c r="RHK359" s="13"/>
      <c r="RHL359" s="13"/>
      <c r="RHM359" s="13"/>
      <c r="RHN359" s="13"/>
      <c r="RHO359" s="13"/>
      <c r="RHP359" s="13"/>
      <c r="RHQ359" s="13"/>
      <c r="RHR359" s="13"/>
      <c r="RHS359" s="13"/>
      <c r="RHT359" s="13"/>
      <c r="RHU359" s="13"/>
      <c r="RHV359" s="13"/>
      <c r="RHW359" s="13"/>
      <c r="RHX359" s="13"/>
      <c r="RHY359" s="13"/>
      <c r="RHZ359" s="13"/>
      <c r="RIA359" s="13"/>
      <c r="RIB359" s="13"/>
      <c r="RIC359" s="13"/>
      <c r="RID359" s="13"/>
      <c r="RIE359" s="13"/>
      <c r="RIF359" s="13"/>
      <c r="RIG359" s="13"/>
      <c r="RIH359" s="13"/>
      <c r="RII359" s="13"/>
      <c r="RIJ359" s="13"/>
      <c r="RIK359" s="13"/>
      <c r="RIL359" s="13"/>
      <c r="RIM359" s="13"/>
      <c r="RIN359" s="13"/>
      <c r="RIO359" s="13"/>
      <c r="RIP359" s="13"/>
      <c r="RIQ359" s="13"/>
      <c r="RIR359" s="13"/>
      <c r="RIS359" s="13"/>
      <c r="RIT359" s="13"/>
      <c r="RIU359" s="13"/>
      <c r="RIV359" s="13"/>
      <c r="RIW359" s="13"/>
      <c r="RIX359" s="13"/>
      <c r="RIY359" s="13"/>
      <c r="RIZ359" s="13"/>
      <c r="RJA359" s="13"/>
      <c r="RJB359" s="13"/>
      <c r="RJC359" s="13"/>
      <c r="RJD359" s="13"/>
      <c r="RJE359" s="13"/>
      <c r="RJF359" s="13"/>
      <c r="RJG359" s="13"/>
      <c r="RJH359" s="13"/>
      <c r="RJI359" s="13"/>
      <c r="RJJ359" s="13"/>
      <c r="RJK359" s="13"/>
      <c r="RJL359" s="13"/>
      <c r="RJM359" s="13"/>
      <c r="RJN359" s="13"/>
      <c r="RJO359" s="13"/>
      <c r="RJP359" s="13"/>
      <c r="RJQ359" s="13"/>
      <c r="RJR359" s="13"/>
      <c r="RJS359" s="13"/>
      <c r="RJT359" s="13"/>
      <c r="RJU359" s="13"/>
      <c r="RJV359" s="13"/>
      <c r="RJW359" s="13"/>
      <c r="RJX359" s="13"/>
      <c r="RJY359" s="13"/>
      <c r="RJZ359" s="13"/>
      <c r="RKA359" s="13"/>
      <c r="RKB359" s="13"/>
      <c r="RKC359" s="13"/>
      <c r="RKD359" s="13"/>
      <c r="RKE359" s="13"/>
      <c r="RKF359" s="13"/>
      <c r="RKG359" s="13"/>
      <c r="RKH359" s="13"/>
      <c r="RKI359" s="13"/>
      <c r="RKJ359" s="13"/>
      <c r="RKK359" s="13"/>
      <c r="RKL359" s="13"/>
      <c r="RKM359" s="13"/>
      <c r="RKN359" s="13"/>
      <c r="RKO359" s="13"/>
      <c r="RKP359" s="13"/>
      <c r="RKQ359" s="13"/>
      <c r="RKR359" s="13"/>
      <c r="RKS359" s="13"/>
      <c r="RKT359" s="13"/>
      <c r="RKU359" s="13"/>
      <c r="RKV359" s="13"/>
      <c r="RKW359" s="13"/>
      <c r="RKX359" s="13"/>
      <c r="RKY359" s="13"/>
      <c r="RKZ359" s="13"/>
      <c r="RLA359" s="13"/>
      <c r="RLB359" s="13"/>
      <c r="RLC359" s="13"/>
      <c r="RLD359" s="13"/>
      <c r="RLE359" s="13"/>
      <c r="RLF359" s="13"/>
      <c r="RLG359" s="13"/>
      <c r="RLH359" s="13"/>
      <c r="RLI359" s="13"/>
      <c r="RLJ359" s="13"/>
      <c r="RLK359" s="13"/>
      <c r="RLL359" s="13"/>
      <c r="RLM359" s="13"/>
      <c r="RLN359" s="13"/>
      <c r="RLO359" s="13"/>
      <c r="RLP359" s="13"/>
      <c r="RLQ359" s="13"/>
      <c r="RLR359" s="13"/>
      <c r="RLS359" s="13"/>
      <c r="RLT359" s="13"/>
      <c r="RLU359" s="13"/>
      <c r="RLV359" s="13"/>
      <c r="RLW359" s="13"/>
      <c r="RLX359" s="13"/>
      <c r="RLY359" s="13"/>
      <c r="RLZ359" s="13"/>
      <c r="RMA359" s="13"/>
      <c r="RMB359" s="13"/>
      <c r="RMC359" s="13"/>
      <c r="RMD359" s="13"/>
      <c r="RME359" s="13"/>
      <c r="RMF359" s="13"/>
      <c r="RMG359" s="13"/>
      <c r="RMH359" s="13"/>
      <c r="RMI359" s="13"/>
      <c r="RMJ359" s="13"/>
      <c r="RMK359" s="13"/>
      <c r="RML359" s="13"/>
      <c r="RMM359" s="13"/>
      <c r="RMN359" s="13"/>
      <c r="RMO359" s="13"/>
      <c r="RMP359" s="13"/>
      <c r="RMQ359" s="13"/>
      <c r="RMR359" s="13"/>
      <c r="RMS359" s="13"/>
      <c r="RMT359" s="13"/>
      <c r="RMU359" s="13"/>
      <c r="RMV359" s="13"/>
      <c r="RMW359" s="13"/>
      <c r="RMX359" s="13"/>
      <c r="RMY359" s="13"/>
      <c r="RMZ359" s="13"/>
      <c r="RNA359" s="13"/>
      <c r="RNB359" s="13"/>
      <c r="RNC359" s="13"/>
      <c r="RND359" s="13"/>
      <c r="RNE359" s="13"/>
      <c r="RNF359" s="13"/>
      <c r="RNG359" s="13"/>
      <c r="RNH359" s="13"/>
      <c r="RNI359" s="13"/>
      <c r="RNJ359" s="13"/>
      <c r="RNK359" s="13"/>
      <c r="RNL359" s="13"/>
      <c r="RNM359" s="13"/>
      <c r="RNN359" s="13"/>
      <c r="RNO359" s="13"/>
      <c r="RNP359" s="13"/>
      <c r="RNQ359" s="13"/>
      <c r="RNR359" s="13"/>
      <c r="RNS359" s="13"/>
      <c r="RNT359" s="13"/>
      <c r="RNU359" s="13"/>
      <c r="RNV359" s="13"/>
      <c r="RNW359" s="13"/>
      <c r="RNX359" s="13"/>
      <c r="RNY359" s="13"/>
      <c r="RNZ359" s="13"/>
      <c r="ROA359" s="13"/>
      <c r="ROB359" s="13"/>
      <c r="ROC359" s="13"/>
      <c r="ROD359" s="13"/>
      <c r="ROE359" s="13"/>
      <c r="ROF359" s="13"/>
      <c r="ROG359" s="13"/>
      <c r="ROH359" s="13"/>
      <c r="ROI359" s="13"/>
      <c r="ROJ359" s="13"/>
      <c r="ROK359" s="13"/>
      <c r="ROL359" s="13"/>
      <c r="ROM359" s="13"/>
      <c r="RON359" s="13"/>
      <c r="ROO359" s="13"/>
      <c r="ROP359" s="13"/>
      <c r="ROQ359" s="13"/>
      <c r="ROR359" s="13"/>
      <c r="ROS359" s="13"/>
      <c r="ROT359" s="13"/>
      <c r="ROU359" s="13"/>
      <c r="ROV359" s="13"/>
      <c r="ROW359" s="13"/>
      <c r="ROX359" s="13"/>
      <c r="ROY359" s="13"/>
      <c r="ROZ359" s="13"/>
      <c r="RPA359" s="13"/>
      <c r="RPB359" s="13"/>
      <c r="RPC359" s="13"/>
      <c r="RPD359" s="13"/>
      <c r="RPE359" s="13"/>
      <c r="RPF359" s="13"/>
      <c r="RPG359" s="13"/>
      <c r="RPH359" s="13"/>
      <c r="RPI359" s="13"/>
      <c r="RPJ359" s="13"/>
      <c r="RPK359" s="13"/>
      <c r="RPL359" s="13"/>
      <c r="RPM359" s="13"/>
      <c r="RPN359" s="13"/>
      <c r="RPO359" s="13"/>
      <c r="RPP359" s="13"/>
      <c r="RPQ359" s="13"/>
      <c r="RPR359" s="13"/>
      <c r="RPS359" s="13"/>
      <c r="RPT359" s="13"/>
      <c r="RPU359" s="13"/>
      <c r="RPV359" s="13"/>
      <c r="RPW359" s="13"/>
      <c r="RPX359" s="13"/>
      <c r="RPY359" s="13"/>
      <c r="RPZ359" s="13"/>
      <c r="RQA359" s="13"/>
      <c r="RQB359" s="13"/>
      <c r="RQC359" s="13"/>
      <c r="RQD359" s="13"/>
      <c r="RQE359" s="13"/>
      <c r="RQF359" s="13"/>
      <c r="RQG359" s="13"/>
      <c r="RQH359" s="13"/>
      <c r="RQI359" s="13"/>
      <c r="RQJ359" s="13"/>
      <c r="RQK359" s="13"/>
      <c r="RQL359" s="13"/>
      <c r="RQM359" s="13"/>
      <c r="RQN359" s="13"/>
      <c r="RQO359" s="13"/>
      <c r="RQP359" s="13"/>
      <c r="RQQ359" s="13"/>
      <c r="RQR359" s="13"/>
      <c r="RQS359" s="13"/>
      <c r="RQT359" s="13"/>
      <c r="RQU359" s="13"/>
      <c r="RQV359" s="13"/>
      <c r="RQW359" s="13"/>
      <c r="RQX359" s="13"/>
      <c r="RQY359" s="13"/>
      <c r="RQZ359" s="13"/>
      <c r="RRA359" s="13"/>
      <c r="RRB359" s="13"/>
      <c r="RRC359" s="13"/>
      <c r="RRD359" s="13"/>
      <c r="RRE359" s="13"/>
      <c r="RRF359" s="13"/>
      <c r="RRG359" s="13"/>
      <c r="RRH359" s="13"/>
      <c r="RRI359" s="13"/>
      <c r="RRJ359" s="13"/>
      <c r="RRK359" s="13"/>
      <c r="RRL359" s="13"/>
      <c r="RRM359" s="13"/>
      <c r="RRN359" s="13"/>
      <c r="RRO359" s="13"/>
      <c r="RRP359" s="13"/>
      <c r="RRQ359" s="13"/>
      <c r="RRR359" s="13"/>
      <c r="RRS359" s="13"/>
      <c r="RRT359" s="13"/>
      <c r="RRU359" s="13"/>
      <c r="RRV359" s="13"/>
      <c r="RRW359" s="13"/>
      <c r="RRX359" s="13"/>
      <c r="RRY359" s="13"/>
      <c r="RRZ359" s="13"/>
      <c r="RSA359" s="13"/>
      <c r="RSB359" s="13"/>
      <c r="RSC359" s="13"/>
      <c r="RSD359" s="13"/>
      <c r="RSE359" s="13"/>
      <c r="RSF359" s="13"/>
      <c r="RSG359" s="13"/>
      <c r="RSH359" s="13"/>
      <c r="RSI359" s="13"/>
      <c r="RSJ359" s="13"/>
      <c r="RSK359" s="13"/>
      <c r="RSL359" s="13"/>
      <c r="RSM359" s="13"/>
      <c r="RSN359" s="13"/>
      <c r="RSO359" s="13"/>
      <c r="RSP359" s="13"/>
      <c r="RSQ359" s="13"/>
      <c r="RSR359" s="13"/>
      <c r="RSS359" s="13"/>
      <c r="RST359" s="13"/>
      <c r="RSU359" s="13"/>
      <c r="RSV359" s="13"/>
      <c r="RSW359" s="13"/>
      <c r="RSX359" s="13"/>
      <c r="RSY359" s="13"/>
      <c r="RSZ359" s="13"/>
      <c r="RTA359" s="13"/>
      <c r="RTB359" s="13"/>
      <c r="RTC359" s="13"/>
      <c r="RTD359" s="13"/>
      <c r="RTE359" s="13"/>
      <c r="RTF359" s="13"/>
      <c r="RTG359" s="13"/>
      <c r="RTH359" s="13"/>
      <c r="RTI359" s="13"/>
      <c r="RTJ359" s="13"/>
      <c r="RTK359" s="13"/>
      <c r="RTL359" s="13"/>
      <c r="RTM359" s="13"/>
      <c r="RTN359" s="13"/>
      <c r="RTO359" s="13"/>
      <c r="RTP359" s="13"/>
      <c r="RTQ359" s="13"/>
      <c r="RTR359" s="13"/>
      <c r="RTS359" s="13"/>
      <c r="RTT359" s="13"/>
      <c r="RTU359" s="13"/>
      <c r="RTV359" s="13"/>
      <c r="RTW359" s="13"/>
      <c r="RTX359" s="13"/>
      <c r="RTY359" s="13"/>
      <c r="RTZ359" s="13"/>
      <c r="RUA359" s="13"/>
      <c r="RUB359" s="13"/>
      <c r="RUC359" s="13"/>
      <c r="RUD359" s="13"/>
      <c r="RUE359" s="13"/>
      <c r="RUF359" s="13"/>
      <c r="RUG359" s="13"/>
      <c r="RUH359" s="13"/>
      <c r="RUI359" s="13"/>
      <c r="RUJ359" s="13"/>
      <c r="RUK359" s="13"/>
      <c r="RUL359" s="13"/>
      <c r="RUM359" s="13"/>
      <c r="RUN359" s="13"/>
      <c r="RUO359" s="13"/>
      <c r="RUP359" s="13"/>
      <c r="RUQ359" s="13"/>
      <c r="RUR359" s="13"/>
      <c r="RUS359" s="13"/>
      <c r="RUT359" s="13"/>
      <c r="RUU359" s="13"/>
      <c r="RUV359" s="13"/>
      <c r="RUW359" s="13"/>
      <c r="RUX359" s="13"/>
      <c r="RUY359" s="13"/>
      <c r="RUZ359" s="13"/>
      <c r="RVA359" s="13"/>
      <c r="RVB359" s="13"/>
      <c r="RVC359" s="13"/>
      <c r="RVD359" s="13"/>
      <c r="RVE359" s="13"/>
      <c r="RVF359" s="13"/>
      <c r="RVG359" s="13"/>
      <c r="RVH359" s="13"/>
      <c r="RVI359" s="13"/>
      <c r="RVJ359" s="13"/>
      <c r="RVK359" s="13"/>
      <c r="RVL359" s="13"/>
      <c r="RVM359" s="13"/>
      <c r="RVN359" s="13"/>
      <c r="RVO359" s="13"/>
      <c r="RVP359" s="13"/>
      <c r="RVQ359" s="13"/>
      <c r="RVR359" s="13"/>
      <c r="RVS359" s="13"/>
      <c r="RVT359" s="13"/>
      <c r="RVU359" s="13"/>
      <c r="RVV359" s="13"/>
      <c r="RVW359" s="13"/>
      <c r="RVX359" s="13"/>
      <c r="RVY359" s="13"/>
      <c r="RVZ359" s="13"/>
      <c r="RWA359" s="13"/>
      <c r="RWB359" s="13"/>
      <c r="RWC359" s="13"/>
      <c r="RWD359" s="13"/>
      <c r="RWE359" s="13"/>
      <c r="RWF359" s="13"/>
      <c r="RWG359" s="13"/>
      <c r="RWH359" s="13"/>
      <c r="RWI359" s="13"/>
      <c r="RWJ359" s="13"/>
      <c r="RWK359" s="13"/>
      <c r="RWL359" s="13"/>
      <c r="RWM359" s="13"/>
      <c r="RWN359" s="13"/>
      <c r="RWO359" s="13"/>
      <c r="RWP359" s="13"/>
      <c r="RWQ359" s="13"/>
      <c r="RWR359" s="13"/>
      <c r="RWS359" s="13"/>
      <c r="RWT359" s="13"/>
      <c r="RWU359" s="13"/>
      <c r="RWV359" s="13"/>
      <c r="RWW359" s="13"/>
      <c r="RWX359" s="13"/>
      <c r="RWY359" s="13"/>
      <c r="RWZ359" s="13"/>
      <c r="RXA359" s="13"/>
      <c r="RXB359" s="13"/>
      <c r="RXC359" s="13"/>
      <c r="RXD359" s="13"/>
      <c r="RXE359" s="13"/>
      <c r="RXF359" s="13"/>
      <c r="RXG359" s="13"/>
      <c r="RXH359" s="13"/>
      <c r="RXI359" s="13"/>
      <c r="RXJ359" s="13"/>
      <c r="RXK359" s="13"/>
      <c r="RXL359" s="13"/>
      <c r="RXM359" s="13"/>
      <c r="RXN359" s="13"/>
      <c r="RXO359" s="13"/>
      <c r="RXP359" s="13"/>
      <c r="RXQ359" s="13"/>
      <c r="RXR359" s="13"/>
      <c r="RXS359" s="13"/>
      <c r="RXT359" s="13"/>
      <c r="RXU359" s="13"/>
      <c r="RXV359" s="13"/>
      <c r="RXW359" s="13"/>
      <c r="RXX359" s="13"/>
      <c r="RXY359" s="13"/>
      <c r="RXZ359" s="13"/>
      <c r="RYA359" s="13"/>
      <c r="RYB359" s="13"/>
      <c r="RYC359" s="13"/>
      <c r="RYD359" s="13"/>
      <c r="RYE359" s="13"/>
      <c r="RYF359" s="13"/>
      <c r="RYG359" s="13"/>
      <c r="RYH359" s="13"/>
      <c r="RYI359" s="13"/>
      <c r="RYJ359" s="13"/>
      <c r="RYK359" s="13"/>
      <c r="RYL359" s="13"/>
      <c r="RYM359" s="13"/>
      <c r="RYN359" s="13"/>
      <c r="RYO359" s="13"/>
      <c r="RYP359" s="13"/>
      <c r="RYQ359" s="13"/>
      <c r="RYR359" s="13"/>
      <c r="RYS359" s="13"/>
      <c r="RYT359" s="13"/>
      <c r="RYU359" s="13"/>
      <c r="RYV359" s="13"/>
      <c r="RYW359" s="13"/>
      <c r="RYX359" s="13"/>
      <c r="RYY359" s="13"/>
      <c r="RYZ359" s="13"/>
      <c r="RZA359" s="13"/>
      <c r="RZB359" s="13"/>
      <c r="RZC359" s="13"/>
      <c r="RZD359" s="13"/>
      <c r="RZE359" s="13"/>
      <c r="RZF359" s="13"/>
      <c r="RZG359" s="13"/>
      <c r="RZH359" s="13"/>
      <c r="RZI359" s="13"/>
      <c r="RZJ359" s="13"/>
      <c r="RZK359" s="13"/>
      <c r="RZL359" s="13"/>
      <c r="RZM359" s="13"/>
      <c r="RZN359" s="13"/>
      <c r="RZO359" s="13"/>
      <c r="RZP359" s="13"/>
      <c r="RZQ359" s="13"/>
      <c r="RZR359" s="13"/>
      <c r="RZS359" s="13"/>
      <c r="RZT359" s="13"/>
      <c r="RZU359" s="13"/>
      <c r="RZV359" s="13"/>
      <c r="RZW359" s="13"/>
      <c r="RZX359" s="13"/>
      <c r="RZY359" s="13"/>
      <c r="RZZ359" s="13"/>
      <c r="SAA359" s="13"/>
      <c r="SAB359" s="13"/>
      <c r="SAC359" s="13"/>
      <c r="SAD359" s="13"/>
      <c r="SAE359" s="13"/>
      <c r="SAF359" s="13"/>
      <c r="SAG359" s="13"/>
      <c r="SAH359" s="13"/>
      <c r="SAI359" s="13"/>
      <c r="SAJ359" s="13"/>
      <c r="SAK359" s="13"/>
      <c r="SAL359" s="13"/>
      <c r="SAM359" s="13"/>
      <c r="SAN359" s="13"/>
      <c r="SAO359" s="13"/>
      <c r="SAP359" s="13"/>
      <c r="SAQ359" s="13"/>
      <c r="SAR359" s="13"/>
      <c r="SAS359" s="13"/>
      <c r="SAT359" s="13"/>
      <c r="SAU359" s="13"/>
      <c r="SAV359" s="13"/>
      <c r="SAW359" s="13"/>
      <c r="SAX359" s="13"/>
      <c r="SAY359" s="13"/>
      <c r="SAZ359" s="13"/>
      <c r="SBA359" s="13"/>
      <c r="SBB359" s="13"/>
      <c r="SBC359" s="13"/>
      <c r="SBD359" s="13"/>
      <c r="SBE359" s="13"/>
      <c r="SBF359" s="13"/>
      <c r="SBG359" s="13"/>
      <c r="SBH359" s="13"/>
      <c r="SBI359" s="13"/>
      <c r="SBJ359" s="13"/>
      <c r="SBK359" s="13"/>
      <c r="SBL359" s="13"/>
      <c r="SBM359" s="13"/>
      <c r="SBN359" s="13"/>
      <c r="SBO359" s="13"/>
      <c r="SBP359" s="13"/>
      <c r="SBQ359" s="13"/>
      <c r="SBR359" s="13"/>
      <c r="SBS359" s="13"/>
      <c r="SBT359" s="13"/>
      <c r="SBU359" s="13"/>
      <c r="SBV359" s="13"/>
      <c r="SBW359" s="13"/>
      <c r="SBX359" s="13"/>
      <c r="SBY359" s="13"/>
      <c r="SBZ359" s="13"/>
      <c r="SCA359" s="13"/>
      <c r="SCB359" s="13"/>
      <c r="SCC359" s="13"/>
      <c r="SCD359" s="13"/>
      <c r="SCE359" s="13"/>
      <c r="SCF359" s="13"/>
      <c r="SCG359" s="13"/>
      <c r="SCH359" s="13"/>
      <c r="SCI359" s="13"/>
      <c r="SCJ359" s="13"/>
      <c r="SCK359" s="13"/>
      <c r="SCL359" s="13"/>
      <c r="SCM359" s="13"/>
      <c r="SCN359" s="13"/>
      <c r="SCO359" s="13"/>
      <c r="SCP359" s="13"/>
      <c r="SCQ359" s="13"/>
      <c r="SCR359" s="13"/>
      <c r="SCS359" s="13"/>
      <c r="SCT359" s="13"/>
      <c r="SCU359" s="13"/>
      <c r="SCV359" s="13"/>
      <c r="SCW359" s="13"/>
      <c r="SCX359" s="13"/>
      <c r="SCY359" s="13"/>
      <c r="SCZ359" s="13"/>
      <c r="SDA359" s="13"/>
      <c r="SDB359" s="13"/>
      <c r="SDC359" s="13"/>
      <c r="SDD359" s="13"/>
      <c r="SDE359" s="13"/>
      <c r="SDF359" s="13"/>
      <c r="SDG359" s="13"/>
      <c r="SDH359" s="13"/>
      <c r="SDI359" s="13"/>
      <c r="SDJ359" s="13"/>
      <c r="SDK359" s="13"/>
      <c r="SDL359" s="13"/>
      <c r="SDM359" s="13"/>
      <c r="SDN359" s="13"/>
      <c r="SDO359" s="13"/>
      <c r="SDP359" s="13"/>
      <c r="SDQ359" s="13"/>
      <c r="SDR359" s="13"/>
      <c r="SDS359" s="13"/>
      <c r="SDT359" s="13"/>
      <c r="SDU359" s="13"/>
      <c r="SDV359" s="13"/>
      <c r="SDW359" s="13"/>
      <c r="SDX359" s="13"/>
      <c r="SDY359" s="13"/>
      <c r="SDZ359" s="13"/>
      <c r="SEA359" s="13"/>
      <c r="SEB359" s="13"/>
      <c r="SEC359" s="13"/>
      <c r="SED359" s="13"/>
      <c r="SEE359" s="13"/>
      <c r="SEF359" s="13"/>
      <c r="SEG359" s="13"/>
      <c r="SEH359" s="13"/>
      <c r="SEI359" s="13"/>
      <c r="SEJ359" s="13"/>
      <c r="SEK359" s="13"/>
      <c r="SEL359" s="13"/>
      <c r="SEM359" s="13"/>
      <c r="SEN359" s="13"/>
      <c r="SEO359" s="13"/>
      <c r="SEP359" s="13"/>
      <c r="SEQ359" s="13"/>
      <c r="SER359" s="13"/>
      <c r="SES359" s="13"/>
      <c r="SET359" s="13"/>
      <c r="SEU359" s="13"/>
      <c r="SEV359" s="13"/>
      <c r="SEW359" s="13"/>
      <c r="SEX359" s="13"/>
      <c r="SEY359" s="13"/>
      <c r="SEZ359" s="13"/>
      <c r="SFA359" s="13"/>
      <c r="SFB359" s="13"/>
      <c r="SFC359" s="13"/>
      <c r="SFD359" s="13"/>
      <c r="SFE359" s="13"/>
      <c r="SFF359" s="13"/>
      <c r="SFG359" s="13"/>
      <c r="SFH359" s="13"/>
      <c r="SFI359" s="13"/>
      <c r="SFJ359" s="13"/>
      <c r="SFK359" s="13"/>
      <c r="SFL359" s="13"/>
      <c r="SFM359" s="13"/>
      <c r="SFN359" s="13"/>
      <c r="SFO359" s="13"/>
      <c r="SFP359" s="13"/>
      <c r="SFQ359" s="13"/>
      <c r="SFR359" s="13"/>
      <c r="SFS359" s="13"/>
      <c r="SFT359" s="13"/>
      <c r="SFU359" s="13"/>
      <c r="SFV359" s="13"/>
      <c r="SFW359" s="13"/>
      <c r="SFX359" s="13"/>
      <c r="SFY359" s="13"/>
      <c r="SFZ359" s="13"/>
      <c r="SGA359" s="13"/>
      <c r="SGB359" s="13"/>
      <c r="SGC359" s="13"/>
      <c r="SGD359" s="13"/>
      <c r="SGE359" s="13"/>
      <c r="SGF359" s="13"/>
      <c r="SGG359" s="13"/>
      <c r="SGH359" s="13"/>
      <c r="SGI359" s="13"/>
      <c r="SGJ359" s="13"/>
      <c r="SGK359" s="13"/>
      <c r="SGL359" s="13"/>
      <c r="SGM359" s="13"/>
      <c r="SGN359" s="13"/>
      <c r="SGO359" s="13"/>
      <c r="SGP359" s="13"/>
      <c r="SGQ359" s="13"/>
      <c r="SGR359" s="13"/>
      <c r="SGS359" s="13"/>
      <c r="SGT359" s="13"/>
      <c r="SGU359" s="13"/>
      <c r="SGV359" s="13"/>
      <c r="SGW359" s="13"/>
      <c r="SGX359" s="13"/>
      <c r="SGY359" s="13"/>
      <c r="SGZ359" s="13"/>
      <c r="SHA359" s="13"/>
      <c r="SHB359" s="13"/>
      <c r="SHC359" s="13"/>
      <c r="SHD359" s="13"/>
      <c r="SHE359" s="13"/>
      <c r="SHF359" s="13"/>
      <c r="SHG359" s="13"/>
      <c r="SHH359" s="13"/>
      <c r="SHI359" s="13"/>
      <c r="SHJ359" s="13"/>
      <c r="SHK359" s="13"/>
      <c r="SHL359" s="13"/>
      <c r="SHM359" s="13"/>
      <c r="SHN359" s="13"/>
      <c r="SHO359" s="13"/>
      <c r="SHP359" s="13"/>
      <c r="SHQ359" s="13"/>
      <c r="SHR359" s="13"/>
      <c r="SHS359" s="13"/>
      <c r="SHT359" s="13"/>
      <c r="SHU359" s="13"/>
      <c r="SHV359" s="13"/>
      <c r="SHW359" s="13"/>
      <c r="SHX359" s="13"/>
      <c r="SHY359" s="13"/>
      <c r="SHZ359" s="13"/>
      <c r="SIA359" s="13"/>
      <c r="SIB359" s="13"/>
      <c r="SIC359" s="13"/>
      <c r="SID359" s="13"/>
      <c r="SIE359" s="13"/>
      <c r="SIF359" s="13"/>
      <c r="SIG359" s="13"/>
      <c r="SIH359" s="13"/>
      <c r="SII359" s="13"/>
      <c r="SIJ359" s="13"/>
      <c r="SIK359" s="13"/>
      <c r="SIL359" s="13"/>
      <c r="SIM359" s="13"/>
      <c r="SIN359" s="13"/>
      <c r="SIO359" s="13"/>
      <c r="SIP359" s="13"/>
      <c r="SIQ359" s="13"/>
      <c r="SIR359" s="13"/>
      <c r="SIS359" s="13"/>
      <c r="SIT359" s="13"/>
      <c r="SIU359" s="13"/>
      <c r="SIV359" s="13"/>
      <c r="SIW359" s="13"/>
      <c r="SIX359" s="13"/>
      <c r="SIY359" s="13"/>
      <c r="SIZ359" s="13"/>
      <c r="SJA359" s="13"/>
      <c r="SJB359" s="13"/>
      <c r="SJC359" s="13"/>
      <c r="SJD359" s="13"/>
      <c r="SJE359" s="13"/>
      <c r="SJF359" s="13"/>
      <c r="SJG359" s="13"/>
      <c r="SJH359" s="13"/>
      <c r="SJI359" s="13"/>
      <c r="SJJ359" s="13"/>
      <c r="SJK359" s="13"/>
      <c r="SJL359" s="13"/>
      <c r="SJM359" s="13"/>
      <c r="SJN359" s="13"/>
      <c r="SJO359" s="13"/>
      <c r="SJP359" s="13"/>
      <c r="SJQ359" s="13"/>
      <c r="SJR359" s="13"/>
      <c r="SJS359" s="13"/>
      <c r="SJT359" s="13"/>
      <c r="SJU359" s="13"/>
      <c r="SJV359" s="13"/>
      <c r="SJW359" s="13"/>
      <c r="SJX359" s="13"/>
      <c r="SJY359" s="13"/>
      <c r="SJZ359" s="13"/>
      <c r="SKA359" s="13"/>
      <c r="SKB359" s="13"/>
      <c r="SKC359" s="13"/>
      <c r="SKD359" s="13"/>
      <c r="SKE359" s="13"/>
      <c r="SKF359" s="13"/>
      <c r="SKG359" s="13"/>
      <c r="SKH359" s="13"/>
      <c r="SKI359" s="13"/>
      <c r="SKJ359" s="13"/>
      <c r="SKK359" s="13"/>
      <c r="SKL359" s="13"/>
      <c r="SKM359" s="13"/>
      <c r="SKN359" s="13"/>
      <c r="SKO359" s="13"/>
      <c r="SKP359" s="13"/>
      <c r="SKQ359" s="13"/>
      <c r="SKR359" s="13"/>
      <c r="SKS359" s="13"/>
      <c r="SKT359" s="13"/>
      <c r="SKU359" s="13"/>
      <c r="SKV359" s="13"/>
      <c r="SKW359" s="13"/>
      <c r="SKX359" s="13"/>
      <c r="SKY359" s="13"/>
      <c r="SKZ359" s="13"/>
      <c r="SLA359" s="13"/>
      <c r="SLB359" s="13"/>
      <c r="SLC359" s="13"/>
      <c r="SLD359" s="13"/>
      <c r="SLE359" s="13"/>
      <c r="SLF359" s="13"/>
      <c r="SLG359" s="13"/>
      <c r="SLH359" s="13"/>
      <c r="SLI359" s="13"/>
      <c r="SLJ359" s="13"/>
      <c r="SLK359" s="13"/>
      <c r="SLL359" s="13"/>
      <c r="SLM359" s="13"/>
      <c r="SLN359" s="13"/>
      <c r="SLO359" s="13"/>
      <c r="SLP359" s="13"/>
      <c r="SLQ359" s="13"/>
      <c r="SLR359" s="13"/>
      <c r="SLS359" s="13"/>
      <c r="SLT359" s="13"/>
      <c r="SLU359" s="13"/>
      <c r="SLV359" s="13"/>
      <c r="SLW359" s="13"/>
      <c r="SLX359" s="13"/>
      <c r="SLY359" s="13"/>
      <c r="SLZ359" s="13"/>
      <c r="SMA359" s="13"/>
      <c r="SMB359" s="13"/>
      <c r="SMC359" s="13"/>
      <c r="SMD359" s="13"/>
      <c r="SME359" s="13"/>
      <c r="SMF359" s="13"/>
      <c r="SMG359" s="13"/>
      <c r="SMH359" s="13"/>
      <c r="SMI359" s="13"/>
      <c r="SMJ359" s="13"/>
      <c r="SMK359" s="13"/>
      <c r="SML359" s="13"/>
      <c r="SMM359" s="13"/>
      <c r="SMN359" s="13"/>
      <c r="SMO359" s="13"/>
      <c r="SMP359" s="13"/>
      <c r="SMQ359" s="13"/>
      <c r="SMR359" s="13"/>
      <c r="SMS359" s="13"/>
      <c r="SMT359" s="13"/>
      <c r="SMU359" s="13"/>
      <c r="SMV359" s="13"/>
      <c r="SMW359" s="13"/>
      <c r="SMX359" s="13"/>
      <c r="SMY359" s="13"/>
      <c r="SMZ359" s="13"/>
      <c r="SNA359" s="13"/>
      <c r="SNB359" s="13"/>
      <c r="SNC359" s="13"/>
      <c r="SND359" s="13"/>
      <c r="SNE359" s="13"/>
      <c r="SNF359" s="13"/>
      <c r="SNG359" s="13"/>
      <c r="SNH359" s="13"/>
      <c r="SNI359" s="13"/>
      <c r="SNJ359" s="13"/>
      <c r="SNK359" s="13"/>
      <c r="SNL359" s="13"/>
      <c r="SNM359" s="13"/>
      <c r="SNN359" s="13"/>
      <c r="SNO359" s="13"/>
      <c r="SNP359" s="13"/>
      <c r="SNQ359" s="13"/>
      <c r="SNR359" s="13"/>
      <c r="SNS359" s="13"/>
      <c r="SNT359" s="13"/>
      <c r="SNU359" s="13"/>
      <c r="SNV359" s="13"/>
      <c r="SNW359" s="13"/>
      <c r="SNX359" s="13"/>
      <c r="SNY359" s="13"/>
      <c r="SNZ359" s="13"/>
      <c r="SOA359" s="13"/>
      <c r="SOB359" s="13"/>
      <c r="SOC359" s="13"/>
      <c r="SOD359" s="13"/>
      <c r="SOE359" s="13"/>
      <c r="SOF359" s="13"/>
      <c r="SOG359" s="13"/>
      <c r="SOH359" s="13"/>
      <c r="SOI359" s="13"/>
      <c r="SOJ359" s="13"/>
      <c r="SOK359" s="13"/>
      <c r="SOL359" s="13"/>
      <c r="SOM359" s="13"/>
      <c r="SON359" s="13"/>
      <c r="SOO359" s="13"/>
      <c r="SOP359" s="13"/>
      <c r="SOQ359" s="13"/>
      <c r="SOR359" s="13"/>
      <c r="SOS359" s="13"/>
      <c r="SOT359" s="13"/>
      <c r="SOU359" s="13"/>
      <c r="SOV359" s="13"/>
      <c r="SOW359" s="13"/>
      <c r="SOX359" s="13"/>
      <c r="SOY359" s="13"/>
      <c r="SOZ359" s="13"/>
      <c r="SPA359" s="13"/>
      <c r="SPB359" s="13"/>
      <c r="SPC359" s="13"/>
      <c r="SPD359" s="13"/>
      <c r="SPE359" s="13"/>
      <c r="SPF359" s="13"/>
      <c r="SPG359" s="13"/>
      <c r="SPH359" s="13"/>
      <c r="SPI359" s="13"/>
      <c r="SPJ359" s="13"/>
      <c r="SPK359" s="13"/>
      <c r="SPL359" s="13"/>
      <c r="SPM359" s="13"/>
      <c r="SPN359" s="13"/>
      <c r="SPO359" s="13"/>
      <c r="SPP359" s="13"/>
      <c r="SPQ359" s="13"/>
      <c r="SPR359" s="13"/>
      <c r="SPS359" s="13"/>
      <c r="SPT359" s="13"/>
      <c r="SPU359" s="13"/>
      <c r="SPV359" s="13"/>
      <c r="SPW359" s="13"/>
      <c r="SPX359" s="13"/>
      <c r="SPY359" s="13"/>
      <c r="SPZ359" s="13"/>
      <c r="SQA359" s="13"/>
      <c r="SQB359" s="13"/>
      <c r="SQC359" s="13"/>
      <c r="SQD359" s="13"/>
      <c r="SQE359" s="13"/>
      <c r="SQF359" s="13"/>
      <c r="SQG359" s="13"/>
      <c r="SQH359" s="13"/>
      <c r="SQI359" s="13"/>
      <c r="SQJ359" s="13"/>
      <c r="SQK359" s="13"/>
      <c r="SQL359" s="13"/>
      <c r="SQM359" s="13"/>
      <c r="SQN359" s="13"/>
      <c r="SQO359" s="13"/>
      <c r="SQP359" s="13"/>
      <c r="SQQ359" s="13"/>
      <c r="SQR359" s="13"/>
      <c r="SQS359" s="13"/>
      <c r="SQT359" s="13"/>
      <c r="SQU359" s="13"/>
      <c r="SQV359" s="13"/>
      <c r="SQW359" s="13"/>
      <c r="SQX359" s="13"/>
      <c r="SQY359" s="13"/>
      <c r="SQZ359" s="13"/>
      <c r="SRA359" s="13"/>
      <c r="SRB359" s="13"/>
      <c r="SRC359" s="13"/>
      <c r="SRD359" s="13"/>
      <c r="SRE359" s="13"/>
      <c r="SRF359" s="13"/>
      <c r="SRG359" s="13"/>
      <c r="SRH359" s="13"/>
      <c r="SRI359" s="13"/>
      <c r="SRJ359" s="13"/>
      <c r="SRK359" s="13"/>
      <c r="SRL359" s="13"/>
      <c r="SRM359" s="13"/>
      <c r="SRN359" s="13"/>
      <c r="SRO359" s="13"/>
      <c r="SRP359" s="13"/>
      <c r="SRQ359" s="13"/>
      <c r="SRR359" s="13"/>
      <c r="SRS359" s="13"/>
      <c r="SRT359" s="13"/>
      <c r="SRU359" s="13"/>
      <c r="SRV359" s="13"/>
      <c r="SRW359" s="13"/>
      <c r="SRX359" s="13"/>
      <c r="SRY359" s="13"/>
      <c r="SRZ359" s="13"/>
      <c r="SSA359" s="13"/>
      <c r="SSB359" s="13"/>
      <c r="SSC359" s="13"/>
      <c r="SSD359" s="13"/>
      <c r="SSE359" s="13"/>
      <c r="SSF359" s="13"/>
      <c r="SSG359" s="13"/>
      <c r="SSH359" s="13"/>
      <c r="SSI359" s="13"/>
      <c r="SSJ359" s="13"/>
      <c r="SSK359" s="13"/>
      <c r="SSL359" s="13"/>
      <c r="SSM359" s="13"/>
      <c r="SSN359" s="13"/>
      <c r="SSO359" s="13"/>
      <c r="SSP359" s="13"/>
      <c r="SSQ359" s="13"/>
      <c r="SSR359" s="13"/>
      <c r="SSS359" s="13"/>
      <c r="SST359" s="13"/>
      <c r="SSU359" s="13"/>
      <c r="SSV359" s="13"/>
      <c r="SSW359" s="13"/>
      <c r="SSX359" s="13"/>
      <c r="SSY359" s="13"/>
      <c r="SSZ359" s="13"/>
      <c r="STA359" s="13"/>
      <c r="STB359" s="13"/>
      <c r="STC359" s="13"/>
      <c r="STD359" s="13"/>
      <c r="STE359" s="13"/>
      <c r="STF359" s="13"/>
      <c r="STG359" s="13"/>
      <c r="STH359" s="13"/>
      <c r="STI359" s="13"/>
      <c r="STJ359" s="13"/>
      <c r="STK359" s="13"/>
      <c r="STL359" s="13"/>
      <c r="STM359" s="13"/>
      <c r="STN359" s="13"/>
      <c r="STO359" s="13"/>
      <c r="STP359" s="13"/>
      <c r="STQ359" s="13"/>
      <c r="STR359" s="13"/>
      <c r="STS359" s="13"/>
      <c r="STT359" s="13"/>
      <c r="STU359" s="13"/>
      <c r="STV359" s="13"/>
      <c r="STW359" s="13"/>
      <c r="STX359" s="13"/>
      <c r="STY359" s="13"/>
      <c r="STZ359" s="13"/>
      <c r="SUA359" s="13"/>
      <c r="SUB359" s="13"/>
      <c r="SUC359" s="13"/>
      <c r="SUD359" s="13"/>
      <c r="SUE359" s="13"/>
      <c r="SUF359" s="13"/>
      <c r="SUG359" s="13"/>
      <c r="SUH359" s="13"/>
      <c r="SUI359" s="13"/>
      <c r="SUJ359" s="13"/>
      <c r="SUK359" s="13"/>
      <c r="SUL359" s="13"/>
      <c r="SUM359" s="13"/>
      <c r="SUN359" s="13"/>
      <c r="SUO359" s="13"/>
      <c r="SUP359" s="13"/>
      <c r="SUQ359" s="13"/>
      <c r="SUR359" s="13"/>
      <c r="SUS359" s="13"/>
      <c r="SUT359" s="13"/>
      <c r="SUU359" s="13"/>
      <c r="SUV359" s="13"/>
      <c r="SUW359" s="13"/>
      <c r="SUX359" s="13"/>
      <c r="SUY359" s="13"/>
      <c r="SUZ359" s="13"/>
      <c r="SVA359" s="13"/>
      <c r="SVB359" s="13"/>
      <c r="SVC359" s="13"/>
      <c r="SVD359" s="13"/>
      <c r="SVE359" s="13"/>
      <c r="SVF359" s="13"/>
      <c r="SVG359" s="13"/>
      <c r="SVH359" s="13"/>
      <c r="SVI359" s="13"/>
      <c r="SVJ359" s="13"/>
      <c r="SVK359" s="13"/>
      <c r="SVL359" s="13"/>
      <c r="SVM359" s="13"/>
      <c r="SVN359" s="13"/>
      <c r="SVO359" s="13"/>
      <c r="SVP359" s="13"/>
      <c r="SVQ359" s="13"/>
      <c r="SVR359" s="13"/>
      <c r="SVS359" s="13"/>
      <c r="SVT359" s="13"/>
      <c r="SVU359" s="13"/>
      <c r="SVV359" s="13"/>
      <c r="SVW359" s="13"/>
      <c r="SVX359" s="13"/>
      <c r="SVY359" s="13"/>
      <c r="SVZ359" s="13"/>
      <c r="SWA359" s="13"/>
      <c r="SWB359" s="13"/>
      <c r="SWC359" s="13"/>
      <c r="SWD359" s="13"/>
      <c r="SWE359" s="13"/>
      <c r="SWF359" s="13"/>
      <c r="SWG359" s="13"/>
      <c r="SWH359" s="13"/>
      <c r="SWI359" s="13"/>
      <c r="SWJ359" s="13"/>
      <c r="SWK359" s="13"/>
      <c r="SWL359" s="13"/>
      <c r="SWM359" s="13"/>
      <c r="SWN359" s="13"/>
      <c r="SWO359" s="13"/>
      <c r="SWP359" s="13"/>
      <c r="SWQ359" s="13"/>
      <c r="SWR359" s="13"/>
      <c r="SWS359" s="13"/>
      <c r="SWT359" s="13"/>
      <c r="SWU359" s="13"/>
      <c r="SWV359" s="13"/>
      <c r="SWW359" s="13"/>
      <c r="SWX359" s="13"/>
      <c r="SWY359" s="13"/>
      <c r="SWZ359" s="13"/>
      <c r="SXA359" s="13"/>
      <c r="SXB359" s="13"/>
      <c r="SXC359" s="13"/>
      <c r="SXD359" s="13"/>
      <c r="SXE359" s="13"/>
      <c r="SXF359" s="13"/>
      <c r="SXG359" s="13"/>
      <c r="SXH359" s="13"/>
      <c r="SXI359" s="13"/>
      <c r="SXJ359" s="13"/>
      <c r="SXK359" s="13"/>
      <c r="SXL359" s="13"/>
      <c r="SXM359" s="13"/>
      <c r="SXN359" s="13"/>
      <c r="SXO359" s="13"/>
      <c r="SXP359" s="13"/>
      <c r="SXQ359" s="13"/>
      <c r="SXR359" s="13"/>
      <c r="SXS359" s="13"/>
      <c r="SXT359" s="13"/>
      <c r="SXU359" s="13"/>
      <c r="SXV359" s="13"/>
      <c r="SXW359" s="13"/>
      <c r="SXX359" s="13"/>
      <c r="SXY359" s="13"/>
      <c r="SXZ359" s="13"/>
      <c r="SYA359" s="13"/>
      <c r="SYB359" s="13"/>
      <c r="SYC359" s="13"/>
      <c r="SYD359" s="13"/>
      <c r="SYE359" s="13"/>
      <c r="SYF359" s="13"/>
      <c r="SYG359" s="13"/>
      <c r="SYH359" s="13"/>
      <c r="SYI359" s="13"/>
      <c r="SYJ359" s="13"/>
      <c r="SYK359" s="13"/>
      <c r="SYL359" s="13"/>
      <c r="SYM359" s="13"/>
      <c r="SYN359" s="13"/>
      <c r="SYO359" s="13"/>
      <c r="SYP359" s="13"/>
      <c r="SYQ359" s="13"/>
      <c r="SYR359" s="13"/>
      <c r="SYS359" s="13"/>
      <c r="SYT359" s="13"/>
      <c r="SYU359" s="13"/>
      <c r="SYV359" s="13"/>
      <c r="SYW359" s="13"/>
      <c r="SYX359" s="13"/>
      <c r="SYY359" s="13"/>
      <c r="SYZ359" s="13"/>
      <c r="SZA359" s="13"/>
      <c r="SZB359" s="13"/>
      <c r="SZC359" s="13"/>
      <c r="SZD359" s="13"/>
      <c r="SZE359" s="13"/>
      <c r="SZF359" s="13"/>
      <c r="SZG359" s="13"/>
      <c r="SZH359" s="13"/>
      <c r="SZI359" s="13"/>
      <c r="SZJ359" s="13"/>
      <c r="SZK359" s="13"/>
      <c r="SZL359" s="13"/>
      <c r="SZM359" s="13"/>
      <c r="SZN359" s="13"/>
      <c r="SZO359" s="13"/>
      <c r="SZP359" s="13"/>
      <c r="SZQ359" s="13"/>
      <c r="SZR359" s="13"/>
      <c r="SZS359" s="13"/>
      <c r="SZT359" s="13"/>
      <c r="SZU359" s="13"/>
      <c r="SZV359" s="13"/>
      <c r="SZW359" s="13"/>
      <c r="SZX359" s="13"/>
      <c r="SZY359" s="13"/>
      <c r="SZZ359" s="13"/>
      <c r="TAA359" s="13"/>
      <c r="TAB359" s="13"/>
      <c r="TAC359" s="13"/>
      <c r="TAD359" s="13"/>
      <c r="TAE359" s="13"/>
      <c r="TAF359" s="13"/>
      <c r="TAG359" s="13"/>
      <c r="TAH359" s="13"/>
      <c r="TAI359" s="13"/>
      <c r="TAJ359" s="13"/>
      <c r="TAK359" s="13"/>
      <c r="TAL359" s="13"/>
      <c r="TAM359" s="13"/>
      <c r="TAN359" s="13"/>
      <c r="TAO359" s="13"/>
      <c r="TAP359" s="13"/>
      <c r="TAQ359" s="13"/>
      <c r="TAR359" s="13"/>
      <c r="TAS359" s="13"/>
      <c r="TAT359" s="13"/>
      <c r="TAU359" s="13"/>
      <c r="TAV359" s="13"/>
      <c r="TAW359" s="13"/>
      <c r="TAX359" s="13"/>
      <c r="TAY359" s="13"/>
      <c r="TAZ359" s="13"/>
      <c r="TBA359" s="13"/>
      <c r="TBB359" s="13"/>
      <c r="TBC359" s="13"/>
      <c r="TBD359" s="13"/>
      <c r="TBE359" s="13"/>
      <c r="TBF359" s="13"/>
      <c r="TBG359" s="13"/>
      <c r="TBH359" s="13"/>
      <c r="TBI359" s="13"/>
      <c r="TBJ359" s="13"/>
      <c r="TBK359" s="13"/>
      <c r="TBL359" s="13"/>
      <c r="TBM359" s="13"/>
      <c r="TBN359" s="13"/>
      <c r="TBO359" s="13"/>
      <c r="TBP359" s="13"/>
      <c r="TBQ359" s="13"/>
      <c r="TBR359" s="13"/>
      <c r="TBS359" s="13"/>
      <c r="TBT359" s="13"/>
      <c r="TBU359" s="13"/>
      <c r="TBV359" s="13"/>
      <c r="TBW359" s="13"/>
      <c r="TBX359" s="13"/>
      <c r="TBY359" s="13"/>
      <c r="TBZ359" s="13"/>
      <c r="TCA359" s="13"/>
      <c r="TCB359" s="13"/>
      <c r="TCC359" s="13"/>
      <c r="TCD359" s="13"/>
      <c r="TCE359" s="13"/>
      <c r="TCF359" s="13"/>
      <c r="TCG359" s="13"/>
      <c r="TCH359" s="13"/>
      <c r="TCI359" s="13"/>
      <c r="TCJ359" s="13"/>
      <c r="TCK359" s="13"/>
      <c r="TCL359" s="13"/>
      <c r="TCM359" s="13"/>
      <c r="TCN359" s="13"/>
      <c r="TCO359" s="13"/>
      <c r="TCP359" s="13"/>
      <c r="TCQ359" s="13"/>
      <c r="TCR359" s="13"/>
      <c r="TCS359" s="13"/>
      <c r="TCT359" s="13"/>
      <c r="TCU359" s="13"/>
      <c r="TCV359" s="13"/>
      <c r="TCW359" s="13"/>
      <c r="TCX359" s="13"/>
      <c r="TCY359" s="13"/>
      <c r="TCZ359" s="13"/>
      <c r="TDA359" s="13"/>
      <c r="TDB359" s="13"/>
      <c r="TDC359" s="13"/>
      <c r="TDD359" s="13"/>
      <c r="TDE359" s="13"/>
      <c r="TDF359" s="13"/>
      <c r="TDG359" s="13"/>
      <c r="TDH359" s="13"/>
      <c r="TDI359" s="13"/>
      <c r="TDJ359" s="13"/>
      <c r="TDK359" s="13"/>
      <c r="TDL359" s="13"/>
      <c r="TDM359" s="13"/>
      <c r="TDN359" s="13"/>
      <c r="TDO359" s="13"/>
      <c r="TDP359" s="13"/>
      <c r="TDQ359" s="13"/>
      <c r="TDR359" s="13"/>
      <c r="TDS359" s="13"/>
      <c r="TDT359" s="13"/>
      <c r="TDU359" s="13"/>
      <c r="TDV359" s="13"/>
      <c r="TDW359" s="13"/>
      <c r="TDX359" s="13"/>
      <c r="TDY359" s="13"/>
      <c r="TDZ359" s="13"/>
      <c r="TEA359" s="13"/>
      <c r="TEB359" s="13"/>
      <c r="TEC359" s="13"/>
      <c r="TED359" s="13"/>
      <c r="TEE359" s="13"/>
      <c r="TEF359" s="13"/>
      <c r="TEG359" s="13"/>
      <c r="TEH359" s="13"/>
      <c r="TEI359" s="13"/>
      <c r="TEJ359" s="13"/>
      <c r="TEK359" s="13"/>
      <c r="TEL359" s="13"/>
      <c r="TEM359" s="13"/>
      <c r="TEN359" s="13"/>
      <c r="TEO359" s="13"/>
      <c r="TEP359" s="13"/>
      <c r="TEQ359" s="13"/>
      <c r="TER359" s="13"/>
      <c r="TES359" s="13"/>
      <c r="TET359" s="13"/>
      <c r="TEU359" s="13"/>
      <c r="TEV359" s="13"/>
      <c r="TEW359" s="13"/>
      <c r="TEX359" s="13"/>
      <c r="TEY359" s="13"/>
      <c r="TEZ359" s="13"/>
      <c r="TFA359" s="13"/>
      <c r="TFB359" s="13"/>
      <c r="TFC359" s="13"/>
      <c r="TFD359" s="13"/>
      <c r="TFE359" s="13"/>
      <c r="TFF359" s="13"/>
      <c r="TFG359" s="13"/>
      <c r="TFH359" s="13"/>
      <c r="TFI359" s="13"/>
      <c r="TFJ359" s="13"/>
      <c r="TFK359" s="13"/>
      <c r="TFL359" s="13"/>
      <c r="TFM359" s="13"/>
      <c r="TFN359" s="13"/>
      <c r="TFO359" s="13"/>
      <c r="TFP359" s="13"/>
      <c r="TFQ359" s="13"/>
      <c r="TFR359" s="13"/>
      <c r="TFS359" s="13"/>
      <c r="TFT359" s="13"/>
      <c r="TFU359" s="13"/>
      <c r="TFV359" s="13"/>
      <c r="TFW359" s="13"/>
      <c r="TFX359" s="13"/>
      <c r="TFY359" s="13"/>
      <c r="TFZ359" s="13"/>
      <c r="TGA359" s="13"/>
      <c r="TGB359" s="13"/>
      <c r="TGC359" s="13"/>
      <c r="TGD359" s="13"/>
      <c r="TGE359" s="13"/>
      <c r="TGF359" s="13"/>
      <c r="TGG359" s="13"/>
      <c r="TGH359" s="13"/>
      <c r="TGI359" s="13"/>
      <c r="TGJ359" s="13"/>
      <c r="TGK359" s="13"/>
      <c r="TGL359" s="13"/>
      <c r="TGM359" s="13"/>
      <c r="TGN359" s="13"/>
      <c r="TGO359" s="13"/>
      <c r="TGP359" s="13"/>
      <c r="TGQ359" s="13"/>
      <c r="TGR359" s="13"/>
      <c r="TGS359" s="13"/>
      <c r="TGT359" s="13"/>
      <c r="TGU359" s="13"/>
      <c r="TGV359" s="13"/>
      <c r="TGW359" s="13"/>
      <c r="TGX359" s="13"/>
      <c r="TGY359" s="13"/>
      <c r="TGZ359" s="13"/>
      <c r="THA359" s="13"/>
      <c r="THB359" s="13"/>
      <c r="THC359" s="13"/>
      <c r="THD359" s="13"/>
      <c r="THE359" s="13"/>
      <c r="THF359" s="13"/>
      <c r="THG359" s="13"/>
      <c r="THH359" s="13"/>
      <c r="THI359" s="13"/>
      <c r="THJ359" s="13"/>
      <c r="THK359" s="13"/>
      <c r="THL359" s="13"/>
      <c r="THM359" s="13"/>
      <c r="THN359" s="13"/>
      <c r="THO359" s="13"/>
      <c r="THP359" s="13"/>
      <c r="THQ359" s="13"/>
      <c r="THR359" s="13"/>
      <c r="THS359" s="13"/>
      <c r="THT359" s="13"/>
      <c r="THU359" s="13"/>
      <c r="THV359" s="13"/>
      <c r="THW359" s="13"/>
      <c r="THX359" s="13"/>
      <c r="THY359" s="13"/>
      <c r="THZ359" s="13"/>
      <c r="TIA359" s="13"/>
      <c r="TIB359" s="13"/>
      <c r="TIC359" s="13"/>
      <c r="TID359" s="13"/>
      <c r="TIE359" s="13"/>
      <c r="TIF359" s="13"/>
      <c r="TIG359" s="13"/>
      <c r="TIH359" s="13"/>
      <c r="TII359" s="13"/>
      <c r="TIJ359" s="13"/>
      <c r="TIK359" s="13"/>
      <c r="TIL359" s="13"/>
      <c r="TIM359" s="13"/>
      <c r="TIN359" s="13"/>
      <c r="TIO359" s="13"/>
      <c r="TIP359" s="13"/>
      <c r="TIQ359" s="13"/>
      <c r="TIR359" s="13"/>
      <c r="TIS359" s="13"/>
      <c r="TIT359" s="13"/>
      <c r="TIU359" s="13"/>
      <c r="TIV359" s="13"/>
      <c r="TIW359" s="13"/>
      <c r="TIX359" s="13"/>
      <c r="TIY359" s="13"/>
      <c r="TIZ359" s="13"/>
      <c r="TJA359" s="13"/>
      <c r="TJB359" s="13"/>
      <c r="TJC359" s="13"/>
      <c r="TJD359" s="13"/>
      <c r="TJE359" s="13"/>
      <c r="TJF359" s="13"/>
      <c r="TJG359" s="13"/>
      <c r="TJH359" s="13"/>
      <c r="TJI359" s="13"/>
      <c r="TJJ359" s="13"/>
      <c r="TJK359" s="13"/>
      <c r="TJL359" s="13"/>
      <c r="TJM359" s="13"/>
      <c r="TJN359" s="13"/>
      <c r="TJO359" s="13"/>
      <c r="TJP359" s="13"/>
      <c r="TJQ359" s="13"/>
      <c r="TJR359" s="13"/>
      <c r="TJS359" s="13"/>
      <c r="TJT359" s="13"/>
      <c r="TJU359" s="13"/>
      <c r="TJV359" s="13"/>
      <c r="TJW359" s="13"/>
      <c r="TJX359" s="13"/>
      <c r="TJY359" s="13"/>
      <c r="TJZ359" s="13"/>
      <c r="TKA359" s="13"/>
      <c r="TKB359" s="13"/>
      <c r="TKC359" s="13"/>
      <c r="TKD359" s="13"/>
      <c r="TKE359" s="13"/>
      <c r="TKF359" s="13"/>
      <c r="TKG359" s="13"/>
      <c r="TKH359" s="13"/>
      <c r="TKI359" s="13"/>
      <c r="TKJ359" s="13"/>
      <c r="TKK359" s="13"/>
      <c r="TKL359" s="13"/>
      <c r="TKM359" s="13"/>
      <c r="TKN359" s="13"/>
      <c r="TKO359" s="13"/>
      <c r="TKP359" s="13"/>
      <c r="TKQ359" s="13"/>
      <c r="TKR359" s="13"/>
      <c r="TKS359" s="13"/>
      <c r="TKT359" s="13"/>
      <c r="TKU359" s="13"/>
      <c r="TKV359" s="13"/>
      <c r="TKW359" s="13"/>
      <c r="TKX359" s="13"/>
      <c r="TKY359" s="13"/>
      <c r="TKZ359" s="13"/>
      <c r="TLA359" s="13"/>
      <c r="TLB359" s="13"/>
      <c r="TLC359" s="13"/>
      <c r="TLD359" s="13"/>
      <c r="TLE359" s="13"/>
      <c r="TLF359" s="13"/>
      <c r="TLG359" s="13"/>
      <c r="TLH359" s="13"/>
      <c r="TLI359" s="13"/>
      <c r="TLJ359" s="13"/>
      <c r="TLK359" s="13"/>
      <c r="TLL359" s="13"/>
      <c r="TLM359" s="13"/>
      <c r="TLN359" s="13"/>
      <c r="TLO359" s="13"/>
      <c r="TLP359" s="13"/>
      <c r="TLQ359" s="13"/>
      <c r="TLR359" s="13"/>
      <c r="TLS359" s="13"/>
      <c r="TLT359" s="13"/>
      <c r="TLU359" s="13"/>
      <c r="TLV359" s="13"/>
      <c r="TLW359" s="13"/>
      <c r="TLX359" s="13"/>
      <c r="TLY359" s="13"/>
      <c r="TLZ359" s="13"/>
      <c r="TMA359" s="13"/>
      <c r="TMB359" s="13"/>
      <c r="TMC359" s="13"/>
      <c r="TMD359" s="13"/>
      <c r="TME359" s="13"/>
      <c r="TMF359" s="13"/>
      <c r="TMG359" s="13"/>
      <c r="TMH359" s="13"/>
      <c r="TMI359" s="13"/>
      <c r="TMJ359" s="13"/>
      <c r="TMK359" s="13"/>
      <c r="TML359" s="13"/>
      <c r="TMM359" s="13"/>
      <c r="TMN359" s="13"/>
      <c r="TMO359" s="13"/>
      <c r="TMP359" s="13"/>
      <c r="TMQ359" s="13"/>
      <c r="TMR359" s="13"/>
      <c r="TMS359" s="13"/>
      <c r="TMT359" s="13"/>
      <c r="TMU359" s="13"/>
      <c r="TMV359" s="13"/>
      <c r="TMW359" s="13"/>
      <c r="TMX359" s="13"/>
      <c r="TMY359" s="13"/>
      <c r="TMZ359" s="13"/>
      <c r="TNA359" s="13"/>
      <c r="TNB359" s="13"/>
      <c r="TNC359" s="13"/>
      <c r="TND359" s="13"/>
      <c r="TNE359" s="13"/>
      <c r="TNF359" s="13"/>
      <c r="TNG359" s="13"/>
      <c r="TNH359" s="13"/>
      <c r="TNI359" s="13"/>
      <c r="TNJ359" s="13"/>
      <c r="TNK359" s="13"/>
      <c r="TNL359" s="13"/>
      <c r="TNM359" s="13"/>
      <c r="TNN359" s="13"/>
      <c r="TNO359" s="13"/>
      <c r="TNP359" s="13"/>
      <c r="TNQ359" s="13"/>
      <c r="TNR359" s="13"/>
      <c r="TNS359" s="13"/>
      <c r="TNT359" s="13"/>
      <c r="TNU359" s="13"/>
      <c r="TNV359" s="13"/>
      <c r="TNW359" s="13"/>
      <c r="TNX359" s="13"/>
      <c r="TNY359" s="13"/>
      <c r="TNZ359" s="13"/>
      <c r="TOA359" s="13"/>
      <c r="TOB359" s="13"/>
      <c r="TOC359" s="13"/>
      <c r="TOD359" s="13"/>
      <c r="TOE359" s="13"/>
      <c r="TOF359" s="13"/>
      <c r="TOG359" s="13"/>
      <c r="TOH359" s="13"/>
      <c r="TOI359" s="13"/>
      <c r="TOJ359" s="13"/>
      <c r="TOK359" s="13"/>
      <c r="TOL359" s="13"/>
      <c r="TOM359" s="13"/>
      <c r="TON359" s="13"/>
      <c r="TOO359" s="13"/>
      <c r="TOP359" s="13"/>
      <c r="TOQ359" s="13"/>
      <c r="TOR359" s="13"/>
      <c r="TOS359" s="13"/>
      <c r="TOT359" s="13"/>
      <c r="TOU359" s="13"/>
      <c r="TOV359" s="13"/>
      <c r="TOW359" s="13"/>
      <c r="TOX359" s="13"/>
      <c r="TOY359" s="13"/>
      <c r="TOZ359" s="13"/>
      <c r="TPA359" s="13"/>
      <c r="TPB359" s="13"/>
      <c r="TPC359" s="13"/>
      <c r="TPD359" s="13"/>
      <c r="TPE359" s="13"/>
      <c r="TPF359" s="13"/>
      <c r="TPG359" s="13"/>
      <c r="TPH359" s="13"/>
      <c r="TPI359" s="13"/>
      <c r="TPJ359" s="13"/>
      <c r="TPK359" s="13"/>
      <c r="TPL359" s="13"/>
      <c r="TPM359" s="13"/>
      <c r="TPN359" s="13"/>
      <c r="TPO359" s="13"/>
      <c r="TPP359" s="13"/>
      <c r="TPQ359" s="13"/>
      <c r="TPR359" s="13"/>
      <c r="TPS359" s="13"/>
      <c r="TPT359" s="13"/>
      <c r="TPU359" s="13"/>
      <c r="TPV359" s="13"/>
      <c r="TPW359" s="13"/>
      <c r="TPX359" s="13"/>
      <c r="TPY359" s="13"/>
      <c r="TPZ359" s="13"/>
      <c r="TQA359" s="13"/>
      <c r="TQB359" s="13"/>
      <c r="TQC359" s="13"/>
      <c r="TQD359" s="13"/>
      <c r="TQE359" s="13"/>
      <c r="TQF359" s="13"/>
      <c r="TQG359" s="13"/>
      <c r="TQH359" s="13"/>
      <c r="TQI359" s="13"/>
      <c r="TQJ359" s="13"/>
      <c r="TQK359" s="13"/>
      <c r="TQL359" s="13"/>
      <c r="TQM359" s="13"/>
      <c r="TQN359" s="13"/>
      <c r="TQO359" s="13"/>
      <c r="TQP359" s="13"/>
      <c r="TQQ359" s="13"/>
      <c r="TQR359" s="13"/>
      <c r="TQS359" s="13"/>
      <c r="TQT359" s="13"/>
      <c r="TQU359" s="13"/>
      <c r="TQV359" s="13"/>
      <c r="TQW359" s="13"/>
      <c r="TQX359" s="13"/>
      <c r="TQY359" s="13"/>
      <c r="TQZ359" s="13"/>
      <c r="TRA359" s="13"/>
      <c r="TRB359" s="13"/>
      <c r="TRC359" s="13"/>
      <c r="TRD359" s="13"/>
      <c r="TRE359" s="13"/>
      <c r="TRF359" s="13"/>
      <c r="TRG359" s="13"/>
      <c r="TRH359" s="13"/>
      <c r="TRI359" s="13"/>
      <c r="TRJ359" s="13"/>
      <c r="TRK359" s="13"/>
      <c r="TRL359" s="13"/>
      <c r="TRM359" s="13"/>
      <c r="TRN359" s="13"/>
      <c r="TRO359" s="13"/>
      <c r="TRP359" s="13"/>
      <c r="TRQ359" s="13"/>
      <c r="TRR359" s="13"/>
      <c r="TRS359" s="13"/>
      <c r="TRT359" s="13"/>
      <c r="TRU359" s="13"/>
      <c r="TRV359" s="13"/>
      <c r="TRW359" s="13"/>
      <c r="TRX359" s="13"/>
      <c r="TRY359" s="13"/>
      <c r="TRZ359" s="13"/>
      <c r="TSA359" s="13"/>
      <c r="TSB359" s="13"/>
      <c r="TSC359" s="13"/>
      <c r="TSD359" s="13"/>
      <c r="TSE359" s="13"/>
      <c r="TSF359" s="13"/>
      <c r="TSG359" s="13"/>
      <c r="TSH359" s="13"/>
      <c r="TSI359" s="13"/>
      <c r="TSJ359" s="13"/>
      <c r="TSK359" s="13"/>
      <c r="TSL359" s="13"/>
      <c r="TSM359" s="13"/>
      <c r="TSN359" s="13"/>
      <c r="TSO359" s="13"/>
      <c r="TSP359" s="13"/>
      <c r="TSQ359" s="13"/>
      <c r="TSR359" s="13"/>
      <c r="TSS359" s="13"/>
      <c r="TST359" s="13"/>
      <c r="TSU359" s="13"/>
      <c r="TSV359" s="13"/>
      <c r="TSW359" s="13"/>
      <c r="TSX359" s="13"/>
      <c r="TSY359" s="13"/>
      <c r="TSZ359" s="13"/>
      <c r="TTA359" s="13"/>
      <c r="TTB359" s="13"/>
      <c r="TTC359" s="13"/>
      <c r="TTD359" s="13"/>
      <c r="TTE359" s="13"/>
      <c r="TTF359" s="13"/>
      <c r="TTG359" s="13"/>
      <c r="TTH359" s="13"/>
      <c r="TTI359" s="13"/>
      <c r="TTJ359" s="13"/>
      <c r="TTK359" s="13"/>
      <c r="TTL359" s="13"/>
      <c r="TTM359" s="13"/>
      <c r="TTN359" s="13"/>
      <c r="TTO359" s="13"/>
      <c r="TTP359" s="13"/>
      <c r="TTQ359" s="13"/>
      <c r="TTR359" s="13"/>
      <c r="TTS359" s="13"/>
      <c r="TTT359" s="13"/>
      <c r="TTU359" s="13"/>
      <c r="TTV359" s="13"/>
      <c r="TTW359" s="13"/>
      <c r="TTX359" s="13"/>
      <c r="TTY359" s="13"/>
      <c r="TTZ359" s="13"/>
      <c r="TUA359" s="13"/>
      <c r="TUB359" s="13"/>
      <c r="TUC359" s="13"/>
      <c r="TUD359" s="13"/>
      <c r="TUE359" s="13"/>
      <c r="TUF359" s="13"/>
      <c r="TUG359" s="13"/>
      <c r="TUH359" s="13"/>
      <c r="TUI359" s="13"/>
      <c r="TUJ359" s="13"/>
      <c r="TUK359" s="13"/>
      <c r="TUL359" s="13"/>
      <c r="TUM359" s="13"/>
      <c r="TUN359" s="13"/>
      <c r="TUO359" s="13"/>
      <c r="TUP359" s="13"/>
      <c r="TUQ359" s="13"/>
      <c r="TUR359" s="13"/>
      <c r="TUS359" s="13"/>
      <c r="TUT359" s="13"/>
      <c r="TUU359" s="13"/>
      <c r="TUV359" s="13"/>
      <c r="TUW359" s="13"/>
      <c r="TUX359" s="13"/>
      <c r="TUY359" s="13"/>
      <c r="TUZ359" s="13"/>
      <c r="TVA359" s="13"/>
      <c r="TVB359" s="13"/>
      <c r="TVC359" s="13"/>
      <c r="TVD359" s="13"/>
      <c r="TVE359" s="13"/>
      <c r="TVF359" s="13"/>
      <c r="TVG359" s="13"/>
      <c r="TVH359" s="13"/>
      <c r="TVI359" s="13"/>
      <c r="TVJ359" s="13"/>
      <c r="TVK359" s="13"/>
      <c r="TVL359" s="13"/>
      <c r="TVM359" s="13"/>
      <c r="TVN359" s="13"/>
      <c r="TVO359" s="13"/>
      <c r="TVP359" s="13"/>
      <c r="TVQ359" s="13"/>
      <c r="TVR359" s="13"/>
      <c r="TVS359" s="13"/>
      <c r="TVT359" s="13"/>
      <c r="TVU359" s="13"/>
      <c r="TVV359" s="13"/>
      <c r="TVW359" s="13"/>
      <c r="TVX359" s="13"/>
      <c r="TVY359" s="13"/>
      <c r="TVZ359" s="13"/>
      <c r="TWA359" s="13"/>
      <c r="TWB359" s="13"/>
      <c r="TWC359" s="13"/>
      <c r="TWD359" s="13"/>
      <c r="TWE359" s="13"/>
      <c r="TWF359" s="13"/>
      <c r="TWG359" s="13"/>
      <c r="TWH359" s="13"/>
      <c r="TWI359" s="13"/>
      <c r="TWJ359" s="13"/>
      <c r="TWK359" s="13"/>
      <c r="TWL359" s="13"/>
      <c r="TWM359" s="13"/>
      <c r="TWN359" s="13"/>
      <c r="TWO359" s="13"/>
      <c r="TWP359" s="13"/>
      <c r="TWQ359" s="13"/>
      <c r="TWR359" s="13"/>
      <c r="TWS359" s="13"/>
      <c r="TWT359" s="13"/>
      <c r="TWU359" s="13"/>
      <c r="TWV359" s="13"/>
      <c r="TWW359" s="13"/>
      <c r="TWX359" s="13"/>
      <c r="TWY359" s="13"/>
      <c r="TWZ359" s="13"/>
      <c r="TXA359" s="13"/>
      <c r="TXB359" s="13"/>
      <c r="TXC359" s="13"/>
      <c r="TXD359" s="13"/>
      <c r="TXE359" s="13"/>
      <c r="TXF359" s="13"/>
      <c r="TXG359" s="13"/>
      <c r="TXH359" s="13"/>
      <c r="TXI359" s="13"/>
      <c r="TXJ359" s="13"/>
      <c r="TXK359" s="13"/>
      <c r="TXL359" s="13"/>
      <c r="TXM359" s="13"/>
      <c r="TXN359" s="13"/>
      <c r="TXO359" s="13"/>
      <c r="TXP359" s="13"/>
      <c r="TXQ359" s="13"/>
      <c r="TXR359" s="13"/>
      <c r="TXS359" s="13"/>
      <c r="TXT359" s="13"/>
      <c r="TXU359" s="13"/>
      <c r="TXV359" s="13"/>
      <c r="TXW359" s="13"/>
      <c r="TXX359" s="13"/>
      <c r="TXY359" s="13"/>
      <c r="TXZ359" s="13"/>
      <c r="TYA359" s="13"/>
      <c r="TYB359" s="13"/>
      <c r="TYC359" s="13"/>
      <c r="TYD359" s="13"/>
      <c r="TYE359" s="13"/>
      <c r="TYF359" s="13"/>
      <c r="TYG359" s="13"/>
      <c r="TYH359" s="13"/>
      <c r="TYI359" s="13"/>
      <c r="TYJ359" s="13"/>
      <c r="TYK359" s="13"/>
      <c r="TYL359" s="13"/>
      <c r="TYM359" s="13"/>
      <c r="TYN359" s="13"/>
      <c r="TYO359" s="13"/>
      <c r="TYP359" s="13"/>
      <c r="TYQ359" s="13"/>
      <c r="TYR359" s="13"/>
      <c r="TYS359" s="13"/>
      <c r="TYT359" s="13"/>
      <c r="TYU359" s="13"/>
      <c r="TYV359" s="13"/>
      <c r="TYW359" s="13"/>
      <c r="TYX359" s="13"/>
      <c r="TYY359" s="13"/>
      <c r="TYZ359" s="13"/>
      <c r="TZA359" s="13"/>
      <c r="TZB359" s="13"/>
      <c r="TZC359" s="13"/>
      <c r="TZD359" s="13"/>
      <c r="TZE359" s="13"/>
      <c r="TZF359" s="13"/>
      <c r="TZG359" s="13"/>
      <c r="TZH359" s="13"/>
      <c r="TZI359" s="13"/>
      <c r="TZJ359" s="13"/>
      <c r="TZK359" s="13"/>
      <c r="TZL359" s="13"/>
      <c r="TZM359" s="13"/>
      <c r="TZN359" s="13"/>
      <c r="TZO359" s="13"/>
      <c r="TZP359" s="13"/>
      <c r="TZQ359" s="13"/>
      <c r="TZR359" s="13"/>
      <c r="TZS359" s="13"/>
      <c r="TZT359" s="13"/>
      <c r="TZU359" s="13"/>
      <c r="TZV359" s="13"/>
      <c r="TZW359" s="13"/>
      <c r="TZX359" s="13"/>
      <c r="TZY359" s="13"/>
      <c r="TZZ359" s="13"/>
      <c r="UAA359" s="13"/>
      <c r="UAB359" s="13"/>
      <c r="UAC359" s="13"/>
      <c r="UAD359" s="13"/>
      <c r="UAE359" s="13"/>
      <c r="UAF359" s="13"/>
      <c r="UAG359" s="13"/>
      <c r="UAH359" s="13"/>
      <c r="UAI359" s="13"/>
      <c r="UAJ359" s="13"/>
      <c r="UAK359" s="13"/>
      <c r="UAL359" s="13"/>
      <c r="UAM359" s="13"/>
      <c r="UAN359" s="13"/>
      <c r="UAO359" s="13"/>
      <c r="UAP359" s="13"/>
      <c r="UAQ359" s="13"/>
      <c r="UAR359" s="13"/>
      <c r="UAS359" s="13"/>
      <c r="UAT359" s="13"/>
      <c r="UAU359" s="13"/>
      <c r="UAV359" s="13"/>
      <c r="UAW359" s="13"/>
      <c r="UAX359" s="13"/>
      <c r="UAY359" s="13"/>
      <c r="UAZ359" s="13"/>
      <c r="UBA359" s="13"/>
      <c r="UBB359" s="13"/>
      <c r="UBC359" s="13"/>
      <c r="UBD359" s="13"/>
      <c r="UBE359" s="13"/>
      <c r="UBF359" s="13"/>
      <c r="UBG359" s="13"/>
      <c r="UBH359" s="13"/>
      <c r="UBI359" s="13"/>
      <c r="UBJ359" s="13"/>
      <c r="UBK359" s="13"/>
      <c r="UBL359" s="13"/>
      <c r="UBM359" s="13"/>
      <c r="UBN359" s="13"/>
      <c r="UBO359" s="13"/>
      <c r="UBP359" s="13"/>
      <c r="UBQ359" s="13"/>
      <c r="UBR359" s="13"/>
      <c r="UBS359" s="13"/>
      <c r="UBT359" s="13"/>
      <c r="UBU359" s="13"/>
      <c r="UBV359" s="13"/>
      <c r="UBW359" s="13"/>
      <c r="UBX359" s="13"/>
      <c r="UBY359" s="13"/>
      <c r="UBZ359" s="13"/>
      <c r="UCA359" s="13"/>
      <c r="UCB359" s="13"/>
      <c r="UCC359" s="13"/>
      <c r="UCD359" s="13"/>
      <c r="UCE359" s="13"/>
      <c r="UCF359" s="13"/>
      <c r="UCG359" s="13"/>
      <c r="UCH359" s="13"/>
      <c r="UCI359" s="13"/>
      <c r="UCJ359" s="13"/>
      <c r="UCK359" s="13"/>
      <c r="UCL359" s="13"/>
      <c r="UCM359" s="13"/>
      <c r="UCN359" s="13"/>
      <c r="UCO359" s="13"/>
      <c r="UCP359" s="13"/>
      <c r="UCQ359" s="13"/>
      <c r="UCR359" s="13"/>
      <c r="UCS359" s="13"/>
      <c r="UCT359" s="13"/>
      <c r="UCU359" s="13"/>
      <c r="UCV359" s="13"/>
      <c r="UCW359" s="13"/>
      <c r="UCX359" s="13"/>
      <c r="UCY359" s="13"/>
      <c r="UCZ359" s="13"/>
      <c r="UDA359" s="13"/>
      <c r="UDB359" s="13"/>
      <c r="UDC359" s="13"/>
      <c r="UDD359" s="13"/>
      <c r="UDE359" s="13"/>
      <c r="UDF359" s="13"/>
      <c r="UDG359" s="13"/>
      <c r="UDH359" s="13"/>
      <c r="UDI359" s="13"/>
      <c r="UDJ359" s="13"/>
      <c r="UDK359" s="13"/>
      <c r="UDL359" s="13"/>
      <c r="UDM359" s="13"/>
      <c r="UDN359" s="13"/>
      <c r="UDO359" s="13"/>
      <c r="UDP359" s="13"/>
      <c r="UDQ359" s="13"/>
      <c r="UDR359" s="13"/>
      <c r="UDS359" s="13"/>
      <c r="UDT359" s="13"/>
      <c r="UDU359" s="13"/>
      <c r="UDV359" s="13"/>
      <c r="UDW359" s="13"/>
      <c r="UDX359" s="13"/>
      <c r="UDY359" s="13"/>
      <c r="UDZ359" s="13"/>
      <c r="UEA359" s="13"/>
      <c r="UEB359" s="13"/>
      <c r="UEC359" s="13"/>
      <c r="UED359" s="13"/>
      <c r="UEE359" s="13"/>
      <c r="UEF359" s="13"/>
      <c r="UEG359" s="13"/>
      <c r="UEH359" s="13"/>
      <c r="UEI359" s="13"/>
      <c r="UEJ359" s="13"/>
      <c r="UEK359" s="13"/>
      <c r="UEL359" s="13"/>
      <c r="UEM359" s="13"/>
      <c r="UEN359" s="13"/>
      <c r="UEO359" s="13"/>
      <c r="UEP359" s="13"/>
      <c r="UEQ359" s="13"/>
      <c r="UER359" s="13"/>
      <c r="UES359" s="13"/>
      <c r="UET359" s="13"/>
      <c r="UEU359" s="13"/>
      <c r="UEV359" s="13"/>
      <c r="UEW359" s="13"/>
      <c r="UEX359" s="13"/>
      <c r="UEY359" s="13"/>
      <c r="UEZ359" s="13"/>
      <c r="UFA359" s="13"/>
      <c r="UFB359" s="13"/>
      <c r="UFC359" s="13"/>
      <c r="UFD359" s="13"/>
      <c r="UFE359" s="13"/>
      <c r="UFF359" s="13"/>
      <c r="UFG359" s="13"/>
      <c r="UFH359" s="13"/>
      <c r="UFI359" s="13"/>
      <c r="UFJ359" s="13"/>
      <c r="UFK359" s="13"/>
      <c r="UFL359" s="13"/>
      <c r="UFM359" s="13"/>
      <c r="UFN359" s="13"/>
      <c r="UFO359" s="13"/>
      <c r="UFP359" s="13"/>
      <c r="UFQ359" s="13"/>
      <c r="UFR359" s="13"/>
      <c r="UFS359" s="13"/>
      <c r="UFT359" s="13"/>
      <c r="UFU359" s="13"/>
      <c r="UFV359" s="13"/>
      <c r="UFW359" s="13"/>
      <c r="UFX359" s="13"/>
      <c r="UFY359" s="13"/>
      <c r="UFZ359" s="13"/>
      <c r="UGA359" s="13"/>
      <c r="UGB359" s="13"/>
      <c r="UGC359" s="13"/>
      <c r="UGD359" s="13"/>
      <c r="UGE359" s="13"/>
      <c r="UGF359" s="13"/>
      <c r="UGG359" s="13"/>
      <c r="UGH359" s="13"/>
      <c r="UGI359" s="13"/>
      <c r="UGJ359" s="13"/>
      <c r="UGK359" s="13"/>
      <c r="UGL359" s="13"/>
      <c r="UGM359" s="13"/>
      <c r="UGN359" s="13"/>
      <c r="UGO359" s="13"/>
      <c r="UGP359" s="13"/>
      <c r="UGQ359" s="13"/>
      <c r="UGR359" s="13"/>
      <c r="UGS359" s="13"/>
      <c r="UGT359" s="13"/>
      <c r="UGU359" s="13"/>
      <c r="UGV359" s="13"/>
      <c r="UGW359" s="13"/>
      <c r="UGX359" s="13"/>
      <c r="UGY359" s="13"/>
      <c r="UGZ359" s="13"/>
      <c r="UHA359" s="13"/>
      <c r="UHB359" s="13"/>
      <c r="UHC359" s="13"/>
      <c r="UHD359" s="13"/>
      <c r="UHE359" s="13"/>
      <c r="UHF359" s="13"/>
      <c r="UHG359" s="13"/>
      <c r="UHH359" s="13"/>
      <c r="UHI359" s="13"/>
      <c r="UHJ359" s="13"/>
      <c r="UHK359" s="13"/>
      <c r="UHL359" s="13"/>
      <c r="UHM359" s="13"/>
      <c r="UHN359" s="13"/>
      <c r="UHO359" s="13"/>
      <c r="UHP359" s="13"/>
      <c r="UHQ359" s="13"/>
      <c r="UHR359" s="13"/>
      <c r="UHS359" s="13"/>
      <c r="UHT359" s="13"/>
      <c r="UHU359" s="13"/>
      <c r="UHV359" s="13"/>
      <c r="UHW359" s="13"/>
      <c r="UHX359" s="13"/>
      <c r="UHY359" s="13"/>
      <c r="UHZ359" s="13"/>
      <c r="UIA359" s="13"/>
      <c r="UIB359" s="13"/>
      <c r="UIC359" s="13"/>
      <c r="UID359" s="13"/>
      <c r="UIE359" s="13"/>
      <c r="UIF359" s="13"/>
      <c r="UIG359" s="13"/>
      <c r="UIH359" s="13"/>
      <c r="UII359" s="13"/>
      <c r="UIJ359" s="13"/>
      <c r="UIK359" s="13"/>
      <c r="UIL359" s="13"/>
      <c r="UIM359" s="13"/>
      <c r="UIN359" s="13"/>
      <c r="UIO359" s="13"/>
      <c r="UIP359" s="13"/>
      <c r="UIQ359" s="13"/>
      <c r="UIR359" s="13"/>
      <c r="UIS359" s="13"/>
      <c r="UIT359" s="13"/>
      <c r="UIU359" s="13"/>
      <c r="UIV359" s="13"/>
      <c r="UIW359" s="13"/>
      <c r="UIX359" s="13"/>
      <c r="UIY359" s="13"/>
      <c r="UIZ359" s="13"/>
      <c r="UJA359" s="13"/>
      <c r="UJB359" s="13"/>
      <c r="UJC359" s="13"/>
      <c r="UJD359" s="13"/>
      <c r="UJE359" s="13"/>
      <c r="UJF359" s="13"/>
      <c r="UJG359" s="13"/>
      <c r="UJH359" s="13"/>
      <c r="UJI359" s="13"/>
      <c r="UJJ359" s="13"/>
      <c r="UJK359" s="13"/>
      <c r="UJL359" s="13"/>
      <c r="UJM359" s="13"/>
      <c r="UJN359" s="13"/>
      <c r="UJO359" s="13"/>
      <c r="UJP359" s="13"/>
      <c r="UJQ359" s="13"/>
      <c r="UJR359" s="13"/>
      <c r="UJS359" s="13"/>
      <c r="UJT359" s="13"/>
      <c r="UJU359" s="13"/>
      <c r="UJV359" s="13"/>
      <c r="UJW359" s="13"/>
      <c r="UJX359" s="13"/>
      <c r="UJY359" s="13"/>
      <c r="UJZ359" s="13"/>
      <c r="UKA359" s="13"/>
      <c r="UKB359" s="13"/>
      <c r="UKC359" s="13"/>
      <c r="UKD359" s="13"/>
      <c r="UKE359" s="13"/>
      <c r="UKF359" s="13"/>
      <c r="UKG359" s="13"/>
      <c r="UKH359" s="13"/>
      <c r="UKI359" s="13"/>
      <c r="UKJ359" s="13"/>
      <c r="UKK359" s="13"/>
      <c r="UKL359" s="13"/>
      <c r="UKM359" s="13"/>
      <c r="UKN359" s="13"/>
      <c r="UKO359" s="13"/>
      <c r="UKP359" s="13"/>
      <c r="UKQ359" s="13"/>
      <c r="UKR359" s="13"/>
      <c r="UKS359" s="13"/>
      <c r="UKT359" s="13"/>
      <c r="UKU359" s="13"/>
      <c r="UKV359" s="13"/>
      <c r="UKW359" s="13"/>
      <c r="UKX359" s="13"/>
      <c r="UKY359" s="13"/>
      <c r="UKZ359" s="13"/>
      <c r="ULA359" s="13"/>
      <c r="ULB359" s="13"/>
      <c r="ULC359" s="13"/>
      <c r="ULD359" s="13"/>
      <c r="ULE359" s="13"/>
      <c r="ULF359" s="13"/>
      <c r="ULG359" s="13"/>
      <c r="ULH359" s="13"/>
      <c r="ULI359" s="13"/>
      <c r="ULJ359" s="13"/>
      <c r="ULK359" s="13"/>
      <c r="ULL359" s="13"/>
      <c r="ULM359" s="13"/>
      <c r="ULN359" s="13"/>
      <c r="ULO359" s="13"/>
      <c r="ULP359" s="13"/>
      <c r="ULQ359" s="13"/>
      <c r="ULR359" s="13"/>
      <c r="ULS359" s="13"/>
      <c r="ULT359" s="13"/>
      <c r="ULU359" s="13"/>
      <c r="ULV359" s="13"/>
      <c r="ULW359" s="13"/>
      <c r="ULX359" s="13"/>
      <c r="ULY359" s="13"/>
      <c r="ULZ359" s="13"/>
      <c r="UMA359" s="13"/>
      <c r="UMB359" s="13"/>
      <c r="UMC359" s="13"/>
      <c r="UMD359" s="13"/>
      <c r="UME359" s="13"/>
      <c r="UMF359" s="13"/>
      <c r="UMG359" s="13"/>
      <c r="UMH359" s="13"/>
      <c r="UMI359" s="13"/>
      <c r="UMJ359" s="13"/>
      <c r="UMK359" s="13"/>
      <c r="UML359" s="13"/>
      <c r="UMM359" s="13"/>
      <c r="UMN359" s="13"/>
      <c r="UMO359" s="13"/>
      <c r="UMP359" s="13"/>
      <c r="UMQ359" s="13"/>
      <c r="UMR359" s="13"/>
      <c r="UMS359" s="13"/>
      <c r="UMT359" s="13"/>
      <c r="UMU359" s="13"/>
      <c r="UMV359" s="13"/>
      <c r="UMW359" s="13"/>
      <c r="UMX359" s="13"/>
      <c r="UMY359" s="13"/>
      <c r="UMZ359" s="13"/>
      <c r="UNA359" s="13"/>
      <c r="UNB359" s="13"/>
      <c r="UNC359" s="13"/>
      <c r="UND359" s="13"/>
      <c r="UNE359" s="13"/>
      <c r="UNF359" s="13"/>
      <c r="UNG359" s="13"/>
      <c r="UNH359" s="13"/>
      <c r="UNI359" s="13"/>
      <c r="UNJ359" s="13"/>
      <c r="UNK359" s="13"/>
      <c r="UNL359" s="13"/>
      <c r="UNM359" s="13"/>
      <c r="UNN359" s="13"/>
      <c r="UNO359" s="13"/>
      <c r="UNP359" s="13"/>
      <c r="UNQ359" s="13"/>
      <c r="UNR359" s="13"/>
      <c r="UNS359" s="13"/>
      <c r="UNT359" s="13"/>
      <c r="UNU359" s="13"/>
      <c r="UNV359" s="13"/>
      <c r="UNW359" s="13"/>
      <c r="UNX359" s="13"/>
      <c r="UNY359" s="13"/>
      <c r="UNZ359" s="13"/>
      <c r="UOA359" s="13"/>
      <c r="UOB359" s="13"/>
      <c r="UOC359" s="13"/>
      <c r="UOD359" s="13"/>
      <c r="UOE359" s="13"/>
      <c r="UOF359" s="13"/>
      <c r="UOG359" s="13"/>
      <c r="UOH359" s="13"/>
      <c r="UOI359" s="13"/>
      <c r="UOJ359" s="13"/>
      <c r="UOK359" s="13"/>
      <c r="UOL359" s="13"/>
      <c r="UOM359" s="13"/>
      <c r="UON359" s="13"/>
      <c r="UOO359" s="13"/>
      <c r="UOP359" s="13"/>
      <c r="UOQ359" s="13"/>
      <c r="UOR359" s="13"/>
      <c r="UOS359" s="13"/>
      <c r="UOT359" s="13"/>
      <c r="UOU359" s="13"/>
      <c r="UOV359" s="13"/>
      <c r="UOW359" s="13"/>
      <c r="UOX359" s="13"/>
      <c r="UOY359" s="13"/>
      <c r="UOZ359" s="13"/>
      <c r="UPA359" s="13"/>
      <c r="UPB359" s="13"/>
      <c r="UPC359" s="13"/>
      <c r="UPD359" s="13"/>
      <c r="UPE359" s="13"/>
      <c r="UPF359" s="13"/>
      <c r="UPG359" s="13"/>
      <c r="UPH359" s="13"/>
      <c r="UPI359" s="13"/>
      <c r="UPJ359" s="13"/>
      <c r="UPK359" s="13"/>
      <c r="UPL359" s="13"/>
      <c r="UPM359" s="13"/>
      <c r="UPN359" s="13"/>
      <c r="UPO359" s="13"/>
      <c r="UPP359" s="13"/>
      <c r="UPQ359" s="13"/>
      <c r="UPR359" s="13"/>
      <c r="UPS359" s="13"/>
      <c r="UPT359" s="13"/>
      <c r="UPU359" s="13"/>
      <c r="UPV359" s="13"/>
      <c r="UPW359" s="13"/>
      <c r="UPX359" s="13"/>
      <c r="UPY359" s="13"/>
      <c r="UPZ359" s="13"/>
      <c r="UQA359" s="13"/>
      <c r="UQB359" s="13"/>
      <c r="UQC359" s="13"/>
      <c r="UQD359" s="13"/>
      <c r="UQE359" s="13"/>
      <c r="UQF359" s="13"/>
      <c r="UQG359" s="13"/>
      <c r="UQH359" s="13"/>
      <c r="UQI359" s="13"/>
      <c r="UQJ359" s="13"/>
      <c r="UQK359" s="13"/>
      <c r="UQL359" s="13"/>
      <c r="UQM359" s="13"/>
      <c r="UQN359" s="13"/>
      <c r="UQO359" s="13"/>
      <c r="UQP359" s="13"/>
      <c r="UQQ359" s="13"/>
      <c r="UQR359" s="13"/>
      <c r="UQS359" s="13"/>
      <c r="UQT359" s="13"/>
      <c r="UQU359" s="13"/>
      <c r="UQV359" s="13"/>
      <c r="UQW359" s="13"/>
      <c r="UQX359" s="13"/>
      <c r="UQY359" s="13"/>
      <c r="UQZ359" s="13"/>
      <c r="URA359" s="13"/>
      <c r="URB359" s="13"/>
      <c r="URC359" s="13"/>
      <c r="URD359" s="13"/>
      <c r="URE359" s="13"/>
      <c r="URF359" s="13"/>
      <c r="URG359" s="13"/>
      <c r="URH359" s="13"/>
      <c r="URI359" s="13"/>
      <c r="URJ359" s="13"/>
      <c r="URK359" s="13"/>
      <c r="URL359" s="13"/>
      <c r="URM359" s="13"/>
      <c r="URN359" s="13"/>
      <c r="URO359" s="13"/>
      <c r="URP359" s="13"/>
      <c r="URQ359" s="13"/>
      <c r="URR359" s="13"/>
      <c r="URS359" s="13"/>
      <c r="URT359" s="13"/>
      <c r="URU359" s="13"/>
      <c r="URV359" s="13"/>
      <c r="URW359" s="13"/>
      <c r="URX359" s="13"/>
      <c r="URY359" s="13"/>
      <c r="URZ359" s="13"/>
      <c r="USA359" s="13"/>
      <c r="USB359" s="13"/>
      <c r="USC359" s="13"/>
      <c r="USD359" s="13"/>
      <c r="USE359" s="13"/>
      <c r="USF359" s="13"/>
      <c r="USG359" s="13"/>
      <c r="USH359" s="13"/>
      <c r="USI359" s="13"/>
      <c r="USJ359" s="13"/>
      <c r="USK359" s="13"/>
      <c r="USL359" s="13"/>
      <c r="USM359" s="13"/>
      <c r="USN359" s="13"/>
      <c r="USO359" s="13"/>
      <c r="USP359" s="13"/>
      <c r="USQ359" s="13"/>
      <c r="USR359" s="13"/>
      <c r="USS359" s="13"/>
      <c r="UST359" s="13"/>
      <c r="USU359" s="13"/>
      <c r="USV359" s="13"/>
      <c r="USW359" s="13"/>
      <c r="USX359" s="13"/>
      <c r="USY359" s="13"/>
      <c r="USZ359" s="13"/>
      <c r="UTA359" s="13"/>
      <c r="UTB359" s="13"/>
      <c r="UTC359" s="13"/>
      <c r="UTD359" s="13"/>
      <c r="UTE359" s="13"/>
      <c r="UTF359" s="13"/>
      <c r="UTG359" s="13"/>
      <c r="UTH359" s="13"/>
      <c r="UTI359" s="13"/>
      <c r="UTJ359" s="13"/>
      <c r="UTK359" s="13"/>
      <c r="UTL359" s="13"/>
      <c r="UTM359" s="13"/>
      <c r="UTN359" s="13"/>
      <c r="UTO359" s="13"/>
      <c r="UTP359" s="13"/>
      <c r="UTQ359" s="13"/>
      <c r="UTR359" s="13"/>
      <c r="UTS359" s="13"/>
      <c r="UTT359" s="13"/>
      <c r="UTU359" s="13"/>
      <c r="UTV359" s="13"/>
      <c r="UTW359" s="13"/>
      <c r="UTX359" s="13"/>
      <c r="UTY359" s="13"/>
      <c r="UTZ359" s="13"/>
      <c r="UUA359" s="13"/>
      <c r="UUB359" s="13"/>
      <c r="UUC359" s="13"/>
      <c r="UUD359" s="13"/>
      <c r="UUE359" s="13"/>
      <c r="UUF359" s="13"/>
      <c r="UUG359" s="13"/>
      <c r="UUH359" s="13"/>
      <c r="UUI359" s="13"/>
      <c r="UUJ359" s="13"/>
      <c r="UUK359" s="13"/>
      <c r="UUL359" s="13"/>
      <c r="UUM359" s="13"/>
      <c r="UUN359" s="13"/>
      <c r="UUO359" s="13"/>
      <c r="UUP359" s="13"/>
      <c r="UUQ359" s="13"/>
      <c r="UUR359" s="13"/>
      <c r="UUS359" s="13"/>
      <c r="UUT359" s="13"/>
      <c r="UUU359" s="13"/>
      <c r="UUV359" s="13"/>
      <c r="UUW359" s="13"/>
      <c r="UUX359" s="13"/>
      <c r="UUY359" s="13"/>
      <c r="UUZ359" s="13"/>
      <c r="UVA359" s="13"/>
      <c r="UVB359" s="13"/>
      <c r="UVC359" s="13"/>
      <c r="UVD359" s="13"/>
      <c r="UVE359" s="13"/>
      <c r="UVF359" s="13"/>
      <c r="UVG359" s="13"/>
      <c r="UVH359" s="13"/>
      <c r="UVI359" s="13"/>
      <c r="UVJ359" s="13"/>
      <c r="UVK359" s="13"/>
      <c r="UVL359" s="13"/>
      <c r="UVM359" s="13"/>
      <c r="UVN359" s="13"/>
      <c r="UVO359" s="13"/>
      <c r="UVP359" s="13"/>
      <c r="UVQ359" s="13"/>
      <c r="UVR359" s="13"/>
      <c r="UVS359" s="13"/>
      <c r="UVT359" s="13"/>
      <c r="UVU359" s="13"/>
      <c r="UVV359" s="13"/>
      <c r="UVW359" s="13"/>
      <c r="UVX359" s="13"/>
      <c r="UVY359" s="13"/>
      <c r="UVZ359" s="13"/>
      <c r="UWA359" s="13"/>
      <c r="UWB359" s="13"/>
      <c r="UWC359" s="13"/>
      <c r="UWD359" s="13"/>
      <c r="UWE359" s="13"/>
      <c r="UWF359" s="13"/>
      <c r="UWG359" s="13"/>
      <c r="UWH359" s="13"/>
      <c r="UWI359" s="13"/>
      <c r="UWJ359" s="13"/>
      <c r="UWK359" s="13"/>
      <c r="UWL359" s="13"/>
      <c r="UWM359" s="13"/>
      <c r="UWN359" s="13"/>
      <c r="UWO359" s="13"/>
      <c r="UWP359" s="13"/>
      <c r="UWQ359" s="13"/>
      <c r="UWR359" s="13"/>
      <c r="UWS359" s="13"/>
      <c r="UWT359" s="13"/>
      <c r="UWU359" s="13"/>
      <c r="UWV359" s="13"/>
      <c r="UWW359" s="13"/>
      <c r="UWX359" s="13"/>
      <c r="UWY359" s="13"/>
      <c r="UWZ359" s="13"/>
      <c r="UXA359" s="13"/>
      <c r="UXB359" s="13"/>
      <c r="UXC359" s="13"/>
      <c r="UXD359" s="13"/>
      <c r="UXE359" s="13"/>
      <c r="UXF359" s="13"/>
      <c r="UXG359" s="13"/>
      <c r="UXH359" s="13"/>
      <c r="UXI359" s="13"/>
      <c r="UXJ359" s="13"/>
      <c r="UXK359" s="13"/>
      <c r="UXL359" s="13"/>
      <c r="UXM359" s="13"/>
      <c r="UXN359" s="13"/>
      <c r="UXO359" s="13"/>
      <c r="UXP359" s="13"/>
      <c r="UXQ359" s="13"/>
      <c r="UXR359" s="13"/>
      <c r="UXS359" s="13"/>
      <c r="UXT359" s="13"/>
      <c r="UXU359" s="13"/>
      <c r="UXV359" s="13"/>
      <c r="UXW359" s="13"/>
      <c r="UXX359" s="13"/>
      <c r="UXY359" s="13"/>
      <c r="UXZ359" s="13"/>
      <c r="UYA359" s="13"/>
      <c r="UYB359" s="13"/>
      <c r="UYC359" s="13"/>
      <c r="UYD359" s="13"/>
      <c r="UYE359" s="13"/>
      <c r="UYF359" s="13"/>
      <c r="UYG359" s="13"/>
      <c r="UYH359" s="13"/>
      <c r="UYI359" s="13"/>
      <c r="UYJ359" s="13"/>
      <c r="UYK359" s="13"/>
      <c r="UYL359" s="13"/>
      <c r="UYM359" s="13"/>
      <c r="UYN359" s="13"/>
      <c r="UYO359" s="13"/>
      <c r="UYP359" s="13"/>
      <c r="UYQ359" s="13"/>
      <c r="UYR359" s="13"/>
      <c r="UYS359" s="13"/>
      <c r="UYT359" s="13"/>
      <c r="UYU359" s="13"/>
      <c r="UYV359" s="13"/>
      <c r="UYW359" s="13"/>
      <c r="UYX359" s="13"/>
      <c r="UYY359" s="13"/>
      <c r="UYZ359" s="13"/>
      <c r="UZA359" s="13"/>
      <c r="UZB359" s="13"/>
      <c r="UZC359" s="13"/>
      <c r="UZD359" s="13"/>
      <c r="UZE359" s="13"/>
      <c r="UZF359" s="13"/>
      <c r="UZG359" s="13"/>
      <c r="UZH359" s="13"/>
      <c r="UZI359" s="13"/>
      <c r="UZJ359" s="13"/>
      <c r="UZK359" s="13"/>
      <c r="UZL359" s="13"/>
      <c r="UZM359" s="13"/>
      <c r="UZN359" s="13"/>
      <c r="UZO359" s="13"/>
      <c r="UZP359" s="13"/>
      <c r="UZQ359" s="13"/>
      <c r="UZR359" s="13"/>
      <c r="UZS359" s="13"/>
      <c r="UZT359" s="13"/>
      <c r="UZU359" s="13"/>
      <c r="UZV359" s="13"/>
      <c r="UZW359" s="13"/>
      <c r="UZX359" s="13"/>
      <c r="UZY359" s="13"/>
      <c r="UZZ359" s="13"/>
      <c r="VAA359" s="13"/>
      <c r="VAB359" s="13"/>
      <c r="VAC359" s="13"/>
      <c r="VAD359" s="13"/>
      <c r="VAE359" s="13"/>
      <c r="VAF359" s="13"/>
      <c r="VAG359" s="13"/>
      <c r="VAH359" s="13"/>
      <c r="VAI359" s="13"/>
      <c r="VAJ359" s="13"/>
      <c r="VAK359" s="13"/>
      <c r="VAL359" s="13"/>
      <c r="VAM359" s="13"/>
      <c r="VAN359" s="13"/>
      <c r="VAO359" s="13"/>
      <c r="VAP359" s="13"/>
      <c r="VAQ359" s="13"/>
      <c r="VAR359" s="13"/>
      <c r="VAS359" s="13"/>
      <c r="VAT359" s="13"/>
      <c r="VAU359" s="13"/>
      <c r="VAV359" s="13"/>
      <c r="VAW359" s="13"/>
      <c r="VAX359" s="13"/>
      <c r="VAY359" s="13"/>
      <c r="VAZ359" s="13"/>
      <c r="VBA359" s="13"/>
      <c r="VBB359" s="13"/>
      <c r="VBC359" s="13"/>
      <c r="VBD359" s="13"/>
      <c r="VBE359" s="13"/>
      <c r="VBF359" s="13"/>
      <c r="VBG359" s="13"/>
      <c r="VBH359" s="13"/>
      <c r="VBI359" s="13"/>
      <c r="VBJ359" s="13"/>
      <c r="VBK359" s="13"/>
      <c r="VBL359" s="13"/>
      <c r="VBM359" s="13"/>
      <c r="VBN359" s="13"/>
      <c r="VBO359" s="13"/>
      <c r="VBP359" s="13"/>
      <c r="VBQ359" s="13"/>
      <c r="VBR359" s="13"/>
      <c r="VBS359" s="13"/>
      <c r="VBT359" s="13"/>
      <c r="VBU359" s="13"/>
      <c r="VBV359" s="13"/>
      <c r="VBW359" s="13"/>
      <c r="VBX359" s="13"/>
      <c r="VBY359" s="13"/>
      <c r="VBZ359" s="13"/>
      <c r="VCA359" s="13"/>
      <c r="VCB359" s="13"/>
      <c r="VCC359" s="13"/>
      <c r="VCD359" s="13"/>
      <c r="VCE359" s="13"/>
      <c r="VCF359" s="13"/>
      <c r="VCG359" s="13"/>
      <c r="VCH359" s="13"/>
      <c r="VCI359" s="13"/>
      <c r="VCJ359" s="13"/>
      <c r="VCK359" s="13"/>
      <c r="VCL359" s="13"/>
      <c r="VCM359" s="13"/>
      <c r="VCN359" s="13"/>
      <c r="VCO359" s="13"/>
      <c r="VCP359" s="13"/>
      <c r="VCQ359" s="13"/>
      <c r="VCR359" s="13"/>
      <c r="VCS359" s="13"/>
      <c r="VCT359" s="13"/>
      <c r="VCU359" s="13"/>
      <c r="VCV359" s="13"/>
      <c r="VCW359" s="13"/>
      <c r="VCX359" s="13"/>
      <c r="VCY359" s="13"/>
      <c r="VCZ359" s="13"/>
      <c r="VDA359" s="13"/>
      <c r="VDB359" s="13"/>
      <c r="VDC359" s="13"/>
      <c r="VDD359" s="13"/>
      <c r="VDE359" s="13"/>
      <c r="VDF359" s="13"/>
      <c r="VDG359" s="13"/>
      <c r="VDH359" s="13"/>
      <c r="VDI359" s="13"/>
      <c r="VDJ359" s="13"/>
      <c r="VDK359" s="13"/>
      <c r="VDL359" s="13"/>
      <c r="VDM359" s="13"/>
      <c r="VDN359" s="13"/>
      <c r="VDO359" s="13"/>
      <c r="VDP359" s="13"/>
      <c r="VDQ359" s="13"/>
      <c r="VDR359" s="13"/>
      <c r="VDS359" s="13"/>
      <c r="VDT359" s="13"/>
      <c r="VDU359" s="13"/>
      <c r="VDV359" s="13"/>
      <c r="VDW359" s="13"/>
      <c r="VDX359" s="13"/>
      <c r="VDY359" s="13"/>
      <c r="VDZ359" s="13"/>
      <c r="VEA359" s="13"/>
      <c r="VEB359" s="13"/>
      <c r="VEC359" s="13"/>
      <c r="VED359" s="13"/>
      <c r="VEE359" s="13"/>
      <c r="VEF359" s="13"/>
      <c r="VEG359" s="13"/>
      <c r="VEH359" s="13"/>
      <c r="VEI359" s="13"/>
      <c r="VEJ359" s="13"/>
      <c r="VEK359" s="13"/>
      <c r="VEL359" s="13"/>
      <c r="VEM359" s="13"/>
      <c r="VEN359" s="13"/>
      <c r="VEO359" s="13"/>
      <c r="VEP359" s="13"/>
      <c r="VEQ359" s="13"/>
      <c r="VER359" s="13"/>
      <c r="VES359" s="13"/>
      <c r="VET359" s="13"/>
      <c r="VEU359" s="13"/>
      <c r="VEV359" s="13"/>
      <c r="VEW359" s="13"/>
      <c r="VEX359" s="13"/>
      <c r="VEY359" s="13"/>
      <c r="VEZ359" s="13"/>
      <c r="VFA359" s="13"/>
      <c r="VFB359" s="13"/>
      <c r="VFC359" s="13"/>
      <c r="VFD359" s="13"/>
      <c r="VFE359" s="13"/>
      <c r="VFF359" s="13"/>
      <c r="VFG359" s="13"/>
      <c r="VFH359" s="13"/>
      <c r="VFI359" s="13"/>
      <c r="VFJ359" s="13"/>
      <c r="VFK359" s="13"/>
      <c r="VFL359" s="13"/>
      <c r="VFM359" s="13"/>
      <c r="VFN359" s="13"/>
      <c r="VFO359" s="13"/>
      <c r="VFP359" s="13"/>
      <c r="VFQ359" s="13"/>
      <c r="VFR359" s="13"/>
      <c r="VFS359" s="13"/>
      <c r="VFT359" s="13"/>
      <c r="VFU359" s="13"/>
      <c r="VFV359" s="13"/>
      <c r="VFW359" s="13"/>
      <c r="VFX359" s="13"/>
      <c r="VFY359" s="13"/>
      <c r="VFZ359" s="13"/>
      <c r="VGA359" s="13"/>
      <c r="VGB359" s="13"/>
      <c r="VGC359" s="13"/>
      <c r="VGD359" s="13"/>
      <c r="VGE359" s="13"/>
      <c r="VGF359" s="13"/>
      <c r="VGG359" s="13"/>
      <c r="VGH359" s="13"/>
      <c r="VGI359" s="13"/>
      <c r="VGJ359" s="13"/>
      <c r="VGK359" s="13"/>
      <c r="VGL359" s="13"/>
      <c r="VGM359" s="13"/>
      <c r="VGN359" s="13"/>
      <c r="VGO359" s="13"/>
      <c r="VGP359" s="13"/>
      <c r="VGQ359" s="13"/>
      <c r="VGR359" s="13"/>
      <c r="VGS359" s="13"/>
      <c r="VGT359" s="13"/>
      <c r="VGU359" s="13"/>
      <c r="VGV359" s="13"/>
      <c r="VGW359" s="13"/>
      <c r="VGX359" s="13"/>
      <c r="VGY359" s="13"/>
      <c r="VGZ359" s="13"/>
      <c r="VHA359" s="13"/>
      <c r="VHB359" s="13"/>
      <c r="VHC359" s="13"/>
      <c r="VHD359" s="13"/>
      <c r="VHE359" s="13"/>
      <c r="VHF359" s="13"/>
      <c r="VHG359" s="13"/>
      <c r="VHH359" s="13"/>
      <c r="VHI359" s="13"/>
      <c r="VHJ359" s="13"/>
      <c r="VHK359" s="13"/>
      <c r="VHL359" s="13"/>
      <c r="VHM359" s="13"/>
      <c r="VHN359" s="13"/>
      <c r="VHO359" s="13"/>
      <c r="VHP359" s="13"/>
      <c r="VHQ359" s="13"/>
      <c r="VHR359" s="13"/>
      <c r="VHS359" s="13"/>
      <c r="VHT359" s="13"/>
      <c r="VHU359" s="13"/>
      <c r="VHV359" s="13"/>
      <c r="VHW359" s="13"/>
      <c r="VHX359" s="13"/>
      <c r="VHY359" s="13"/>
      <c r="VHZ359" s="13"/>
      <c r="VIA359" s="13"/>
      <c r="VIB359" s="13"/>
      <c r="VIC359" s="13"/>
      <c r="VID359" s="13"/>
      <c r="VIE359" s="13"/>
      <c r="VIF359" s="13"/>
      <c r="VIG359" s="13"/>
      <c r="VIH359" s="13"/>
      <c r="VII359" s="13"/>
      <c r="VIJ359" s="13"/>
      <c r="VIK359" s="13"/>
      <c r="VIL359" s="13"/>
      <c r="VIM359" s="13"/>
      <c r="VIN359" s="13"/>
      <c r="VIO359" s="13"/>
      <c r="VIP359" s="13"/>
      <c r="VIQ359" s="13"/>
      <c r="VIR359" s="13"/>
      <c r="VIS359" s="13"/>
      <c r="VIT359" s="13"/>
      <c r="VIU359" s="13"/>
      <c r="VIV359" s="13"/>
      <c r="VIW359" s="13"/>
      <c r="VIX359" s="13"/>
      <c r="VIY359" s="13"/>
      <c r="VIZ359" s="13"/>
      <c r="VJA359" s="13"/>
      <c r="VJB359" s="13"/>
      <c r="VJC359" s="13"/>
      <c r="VJD359" s="13"/>
      <c r="VJE359" s="13"/>
      <c r="VJF359" s="13"/>
      <c r="VJG359" s="13"/>
      <c r="VJH359" s="13"/>
      <c r="VJI359" s="13"/>
      <c r="VJJ359" s="13"/>
      <c r="VJK359" s="13"/>
      <c r="VJL359" s="13"/>
      <c r="VJM359" s="13"/>
      <c r="VJN359" s="13"/>
      <c r="VJO359" s="13"/>
      <c r="VJP359" s="13"/>
      <c r="VJQ359" s="13"/>
      <c r="VJR359" s="13"/>
      <c r="VJS359" s="13"/>
      <c r="VJT359" s="13"/>
      <c r="VJU359" s="13"/>
      <c r="VJV359" s="13"/>
      <c r="VJW359" s="13"/>
      <c r="VJX359" s="13"/>
      <c r="VJY359" s="13"/>
      <c r="VJZ359" s="13"/>
      <c r="VKA359" s="13"/>
      <c r="VKB359" s="13"/>
      <c r="VKC359" s="13"/>
      <c r="VKD359" s="13"/>
      <c r="VKE359" s="13"/>
      <c r="VKF359" s="13"/>
      <c r="VKG359" s="13"/>
      <c r="VKH359" s="13"/>
      <c r="VKI359" s="13"/>
      <c r="VKJ359" s="13"/>
      <c r="VKK359" s="13"/>
      <c r="VKL359" s="13"/>
      <c r="VKM359" s="13"/>
      <c r="VKN359" s="13"/>
      <c r="VKO359" s="13"/>
      <c r="VKP359" s="13"/>
      <c r="VKQ359" s="13"/>
      <c r="VKR359" s="13"/>
      <c r="VKS359" s="13"/>
      <c r="VKT359" s="13"/>
      <c r="VKU359" s="13"/>
      <c r="VKV359" s="13"/>
      <c r="VKW359" s="13"/>
      <c r="VKX359" s="13"/>
      <c r="VKY359" s="13"/>
      <c r="VKZ359" s="13"/>
      <c r="VLA359" s="13"/>
      <c r="VLB359" s="13"/>
      <c r="VLC359" s="13"/>
      <c r="VLD359" s="13"/>
      <c r="VLE359" s="13"/>
      <c r="VLF359" s="13"/>
      <c r="VLG359" s="13"/>
      <c r="VLH359" s="13"/>
      <c r="VLI359" s="13"/>
      <c r="VLJ359" s="13"/>
      <c r="VLK359" s="13"/>
      <c r="VLL359" s="13"/>
      <c r="VLM359" s="13"/>
      <c r="VLN359" s="13"/>
      <c r="VLO359" s="13"/>
      <c r="VLP359" s="13"/>
      <c r="VLQ359" s="13"/>
      <c r="VLR359" s="13"/>
      <c r="VLS359" s="13"/>
      <c r="VLT359" s="13"/>
      <c r="VLU359" s="13"/>
      <c r="VLV359" s="13"/>
      <c r="VLW359" s="13"/>
      <c r="VLX359" s="13"/>
      <c r="VLY359" s="13"/>
      <c r="VLZ359" s="13"/>
      <c r="VMA359" s="13"/>
      <c r="VMB359" s="13"/>
      <c r="VMC359" s="13"/>
      <c r="VMD359" s="13"/>
      <c r="VME359" s="13"/>
      <c r="VMF359" s="13"/>
      <c r="VMG359" s="13"/>
      <c r="VMH359" s="13"/>
      <c r="VMI359" s="13"/>
      <c r="VMJ359" s="13"/>
      <c r="VMK359" s="13"/>
      <c r="VML359" s="13"/>
      <c r="VMM359" s="13"/>
      <c r="VMN359" s="13"/>
      <c r="VMO359" s="13"/>
      <c r="VMP359" s="13"/>
      <c r="VMQ359" s="13"/>
      <c r="VMR359" s="13"/>
      <c r="VMS359" s="13"/>
      <c r="VMT359" s="13"/>
      <c r="VMU359" s="13"/>
      <c r="VMV359" s="13"/>
      <c r="VMW359" s="13"/>
      <c r="VMX359" s="13"/>
      <c r="VMY359" s="13"/>
      <c r="VMZ359" s="13"/>
      <c r="VNA359" s="13"/>
      <c r="VNB359" s="13"/>
      <c r="VNC359" s="13"/>
      <c r="VND359" s="13"/>
      <c r="VNE359" s="13"/>
      <c r="VNF359" s="13"/>
      <c r="VNG359" s="13"/>
      <c r="VNH359" s="13"/>
      <c r="VNI359" s="13"/>
      <c r="VNJ359" s="13"/>
      <c r="VNK359" s="13"/>
      <c r="VNL359" s="13"/>
      <c r="VNM359" s="13"/>
      <c r="VNN359" s="13"/>
      <c r="VNO359" s="13"/>
      <c r="VNP359" s="13"/>
      <c r="VNQ359" s="13"/>
      <c r="VNR359" s="13"/>
      <c r="VNS359" s="13"/>
      <c r="VNT359" s="13"/>
      <c r="VNU359" s="13"/>
      <c r="VNV359" s="13"/>
      <c r="VNW359" s="13"/>
      <c r="VNX359" s="13"/>
      <c r="VNY359" s="13"/>
      <c r="VNZ359" s="13"/>
      <c r="VOA359" s="13"/>
      <c r="VOB359" s="13"/>
      <c r="VOC359" s="13"/>
      <c r="VOD359" s="13"/>
      <c r="VOE359" s="13"/>
      <c r="VOF359" s="13"/>
      <c r="VOG359" s="13"/>
      <c r="VOH359" s="13"/>
      <c r="VOI359" s="13"/>
      <c r="VOJ359" s="13"/>
      <c r="VOK359" s="13"/>
      <c r="VOL359" s="13"/>
      <c r="VOM359" s="13"/>
      <c r="VON359" s="13"/>
      <c r="VOO359" s="13"/>
      <c r="VOP359" s="13"/>
      <c r="VOQ359" s="13"/>
      <c r="VOR359" s="13"/>
      <c r="VOS359" s="13"/>
      <c r="VOT359" s="13"/>
      <c r="VOU359" s="13"/>
      <c r="VOV359" s="13"/>
      <c r="VOW359" s="13"/>
      <c r="VOX359" s="13"/>
      <c r="VOY359" s="13"/>
      <c r="VOZ359" s="13"/>
      <c r="VPA359" s="13"/>
      <c r="VPB359" s="13"/>
      <c r="VPC359" s="13"/>
      <c r="VPD359" s="13"/>
      <c r="VPE359" s="13"/>
      <c r="VPF359" s="13"/>
      <c r="VPG359" s="13"/>
      <c r="VPH359" s="13"/>
      <c r="VPI359" s="13"/>
      <c r="VPJ359" s="13"/>
      <c r="VPK359" s="13"/>
      <c r="VPL359" s="13"/>
      <c r="VPM359" s="13"/>
      <c r="VPN359" s="13"/>
      <c r="VPO359" s="13"/>
      <c r="VPP359" s="13"/>
      <c r="VPQ359" s="13"/>
      <c r="VPR359" s="13"/>
      <c r="VPS359" s="13"/>
      <c r="VPT359" s="13"/>
      <c r="VPU359" s="13"/>
      <c r="VPV359" s="13"/>
      <c r="VPW359" s="13"/>
      <c r="VPX359" s="13"/>
      <c r="VPY359" s="13"/>
      <c r="VPZ359" s="13"/>
      <c r="VQA359" s="13"/>
      <c r="VQB359" s="13"/>
      <c r="VQC359" s="13"/>
      <c r="VQD359" s="13"/>
      <c r="VQE359" s="13"/>
      <c r="VQF359" s="13"/>
      <c r="VQG359" s="13"/>
      <c r="VQH359" s="13"/>
      <c r="VQI359" s="13"/>
      <c r="VQJ359" s="13"/>
      <c r="VQK359" s="13"/>
      <c r="VQL359" s="13"/>
      <c r="VQM359" s="13"/>
      <c r="VQN359" s="13"/>
      <c r="VQO359" s="13"/>
      <c r="VQP359" s="13"/>
      <c r="VQQ359" s="13"/>
      <c r="VQR359" s="13"/>
      <c r="VQS359" s="13"/>
      <c r="VQT359" s="13"/>
      <c r="VQU359" s="13"/>
      <c r="VQV359" s="13"/>
      <c r="VQW359" s="13"/>
      <c r="VQX359" s="13"/>
      <c r="VQY359" s="13"/>
      <c r="VQZ359" s="13"/>
      <c r="VRA359" s="13"/>
      <c r="VRB359" s="13"/>
      <c r="VRC359" s="13"/>
      <c r="VRD359" s="13"/>
      <c r="VRE359" s="13"/>
      <c r="VRF359" s="13"/>
      <c r="VRG359" s="13"/>
      <c r="VRH359" s="13"/>
      <c r="VRI359" s="13"/>
      <c r="VRJ359" s="13"/>
      <c r="VRK359" s="13"/>
      <c r="VRL359" s="13"/>
      <c r="VRM359" s="13"/>
      <c r="VRN359" s="13"/>
      <c r="VRO359" s="13"/>
      <c r="VRP359" s="13"/>
      <c r="VRQ359" s="13"/>
      <c r="VRR359" s="13"/>
      <c r="VRS359" s="13"/>
      <c r="VRT359" s="13"/>
      <c r="VRU359" s="13"/>
      <c r="VRV359" s="13"/>
      <c r="VRW359" s="13"/>
      <c r="VRX359" s="13"/>
      <c r="VRY359" s="13"/>
      <c r="VRZ359" s="13"/>
      <c r="VSA359" s="13"/>
      <c r="VSB359" s="13"/>
      <c r="VSC359" s="13"/>
      <c r="VSD359" s="13"/>
      <c r="VSE359" s="13"/>
      <c r="VSF359" s="13"/>
      <c r="VSG359" s="13"/>
      <c r="VSH359" s="13"/>
      <c r="VSI359" s="13"/>
      <c r="VSJ359" s="13"/>
      <c r="VSK359" s="13"/>
      <c r="VSL359" s="13"/>
      <c r="VSM359" s="13"/>
      <c r="VSN359" s="13"/>
      <c r="VSO359" s="13"/>
      <c r="VSP359" s="13"/>
      <c r="VSQ359" s="13"/>
      <c r="VSR359" s="13"/>
      <c r="VSS359" s="13"/>
      <c r="VST359" s="13"/>
      <c r="VSU359" s="13"/>
      <c r="VSV359" s="13"/>
      <c r="VSW359" s="13"/>
      <c r="VSX359" s="13"/>
      <c r="VSY359" s="13"/>
      <c r="VSZ359" s="13"/>
      <c r="VTA359" s="13"/>
      <c r="VTB359" s="13"/>
      <c r="VTC359" s="13"/>
      <c r="VTD359" s="13"/>
      <c r="VTE359" s="13"/>
      <c r="VTF359" s="13"/>
      <c r="VTG359" s="13"/>
      <c r="VTH359" s="13"/>
      <c r="VTI359" s="13"/>
      <c r="VTJ359" s="13"/>
      <c r="VTK359" s="13"/>
      <c r="VTL359" s="13"/>
      <c r="VTM359" s="13"/>
      <c r="VTN359" s="13"/>
      <c r="VTO359" s="13"/>
      <c r="VTP359" s="13"/>
      <c r="VTQ359" s="13"/>
      <c r="VTR359" s="13"/>
      <c r="VTS359" s="13"/>
      <c r="VTT359" s="13"/>
      <c r="VTU359" s="13"/>
      <c r="VTV359" s="13"/>
      <c r="VTW359" s="13"/>
      <c r="VTX359" s="13"/>
      <c r="VTY359" s="13"/>
      <c r="VTZ359" s="13"/>
      <c r="VUA359" s="13"/>
      <c r="VUB359" s="13"/>
      <c r="VUC359" s="13"/>
      <c r="VUD359" s="13"/>
      <c r="VUE359" s="13"/>
      <c r="VUF359" s="13"/>
      <c r="VUG359" s="13"/>
      <c r="VUH359" s="13"/>
      <c r="VUI359" s="13"/>
      <c r="VUJ359" s="13"/>
      <c r="VUK359" s="13"/>
      <c r="VUL359" s="13"/>
      <c r="VUM359" s="13"/>
      <c r="VUN359" s="13"/>
      <c r="VUO359" s="13"/>
      <c r="VUP359" s="13"/>
      <c r="VUQ359" s="13"/>
      <c r="VUR359" s="13"/>
      <c r="VUS359" s="13"/>
      <c r="VUT359" s="13"/>
      <c r="VUU359" s="13"/>
      <c r="VUV359" s="13"/>
      <c r="VUW359" s="13"/>
      <c r="VUX359" s="13"/>
      <c r="VUY359" s="13"/>
      <c r="VUZ359" s="13"/>
      <c r="VVA359" s="13"/>
      <c r="VVB359" s="13"/>
      <c r="VVC359" s="13"/>
      <c r="VVD359" s="13"/>
      <c r="VVE359" s="13"/>
      <c r="VVF359" s="13"/>
      <c r="VVG359" s="13"/>
      <c r="VVH359" s="13"/>
      <c r="VVI359" s="13"/>
      <c r="VVJ359" s="13"/>
      <c r="VVK359" s="13"/>
      <c r="VVL359" s="13"/>
      <c r="VVM359" s="13"/>
      <c r="VVN359" s="13"/>
      <c r="VVO359" s="13"/>
      <c r="VVP359" s="13"/>
      <c r="VVQ359" s="13"/>
      <c r="VVR359" s="13"/>
      <c r="VVS359" s="13"/>
      <c r="VVT359" s="13"/>
      <c r="VVU359" s="13"/>
      <c r="VVV359" s="13"/>
      <c r="VVW359" s="13"/>
      <c r="VVX359" s="13"/>
      <c r="VVY359" s="13"/>
      <c r="VVZ359" s="13"/>
      <c r="VWA359" s="13"/>
      <c r="VWB359" s="13"/>
      <c r="VWC359" s="13"/>
      <c r="VWD359" s="13"/>
      <c r="VWE359" s="13"/>
      <c r="VWF359" s="13"/>
      <c r="VWG359" s="13"/>
      <c r="VWH359" s="13"/>
      <c r="VWI359" s="13"/>
      <c r="VWJ359" s="13"/>
      <c r="VWK359" s="13"/>
      <c r="VWL359" s="13"/>
      <c r="VWM359" s="13"/>
      <c r="VWN359" s="13"/>
      <c r="VWO359" s="13"/>
      <c r="VWP359" s="13"/>
      <c r="VWQ359" s="13"/>
      <c r="VWR359" s="13"/>
      <c r="VWS359" s="13"/>
      <c r="VWT359" s="13"/>
      <c r="VWU359" s="13"/>
      <c r="VWV359" s="13"/>
      <c r="VWW359" s="13"/>
      <c r="VWX359" s="13"/>
      <c r="VWY359" s="13"/>
      <c r="VWZ359" s="13"/>
      <c r="VXA359" s="13"/>
      <c r="VXB359" s="13"/>
      <c r="VXC359" s="13"/>
      <c r="VXD359" s="13"/>
      <c r="VXE359" s="13"/>
      <c r="VXF359" s="13"/>
      <c r="VXG359" s="13"/>
      <c r="VXH359" s="13"/>
      <c r="VXI359" s="13"/>
      <c r="VXJ359" s="13"/>
      <c r="VXK359" s="13"/>
      <c r="VXL359" s="13"/>
      <c r="VXM359" s="13"/>
      <c r="VXN359" s="13"/>
      <c r="VXO359" s="13"/>
      <c r="VXP359" s="13"/>
      <c r="VXQ359" s="13"/>
      <c r="VXR359" s="13"/>
      <c r="VXS359" s="13"/>
      <c r="VXT359" s="13"/>
      <c r="VXU359" s="13"/>
      <c r="VXV359" s="13"/>
      <c r="VXW359" s="13"/>
      <c r="VXX359" s="13"/>
      <c r="VXY359" s="13"/>
      <c r="VXZ359" s="13"/>
      <c r="VYA359" s="13"/>
      <c r="VYB359" s="13"/>
      <c r="VYC359" s="13"/>
      <c r="VYD359" s="13"/>
      <c r="VYE359" s="13"/>
      <c r="VYF359" s="13"/>
      <c r="VYG359" s="13"/>
      <c r="VYH359" s="13"/>
      <c r="VYI359" s="13"/>
      <c r="VYJ359" s="13"/>
      <c r="VYK359" s="13"/>
      <c r="VYL359" s="13"/>
      <c r="VYM359" s="13"/>
      <c r="VYN359" s="13"/>
      <c r="VYO359" s="13"/>
      <c r="VYP359" s="13"/>
      <c r="VYQ359" s="13"/>
      <c r="VYR359" s="13"/>
      <c r="VYS359" s="13"/>
      <c r="VYT359" s="13"/>
      <c r="VYU359" s="13"/>
      <c r="VYV359" s="13"/>
      <c r="VYW359" s="13"/>
      <c r="VYX359" s="13"/>
      <c r="VYY359" s="13"/>
      <c r="VYZ359" s="13"/>
      <c r="VZA359" s="13"/>
      <c r="VZB359" s="13"/>
      <c r="VZC359" s="13"/>
      <c r="VZD359" s="13"/>
      <c r="VZE359" s="13"/>
      <c r="VZF359" s="13"/>
      <c r="VZG359" s="13"/>
      <c r="VZH359" s="13"/>
      <c r="VZI359" s="13"/>
      <c r="VZJ359" s="13"/>
      <c r="VZK359" s="13"/>
      <c r="VZL359" s="13"/>
      <c r="VZM359" s="13"/>
      <c r="VZN359" s="13"/>
      <c r="VZO359" s="13"/>
      <c r="VZP359" s="13"/>
      <c r="VZQ359" s="13"/>
      <c r="VZR359" s="13"/>
      <c r="VZS359" s="13"/>
      <c r="VZT359" s="13"/>
      <c r="VZU359" s="13"/>
      <c r="VZV359" s="13"/>
      <c r="VZW359" s="13"/>
      <c r="VZX359" s="13"/>
      <c r="VZY359" s="13"/>
      <c r="VZZ359" s="13"/>
      <c r="WAA359" s="13"/>
      <c r="WAB359" s="13"/>
      <c r="WAC359" s="13"/>
      <c r="WAD359" s="13"/>
      <c r="WAE359" s="13"/>
      <c r="WAF359" s="13"/>
      <c r="WAG359" s="13"/>
      <c r="WAH359" s="13"/>
      <c r="WAI359" s="13"/>
      <c r="WAJ359" s="13"/>
      <c r="WAK359" s="13"/>
      <c r="WAL359" s="13"/>
      <c r="WAM359" s="13"/>
      <c r="WAN359" s="13"/>
      <c r="WAO359" s="13"/>
      <c r="WAP359" s="13"/>
      <c r="WAQ359" s="13"/>
      <c r="WAR359" s="13"/>
      <c r="WAS359" s="13"/>
      <c r="WAT359" s="13"/>
      <c r="WAU359" s="13"/>
      <c r="WAV359" s="13"/>
      <c r="WAW359" s="13"/>
      <c r="WAX359" s="13"/>
      <c r="WAY359" s="13"/>
      <c r="WAZ359" s="13"/>
      <c r="WBA359" s="13"/>
      <c r="WBB359" s="13"/>
      <c r="WBC359" s="13"/>
      <c r="WBD359" s="13"/>
      <c r="WBE359" s="13"/>
      <c r="WBF359" s="13"/>
      <c r="WBG359" s="13"/>
      <c r="WBH359" s="13"/>
      <c r="WBI359" s="13"/>
      <c r="WBJ359" s="13"/>
      <c r="WBK359" s="13"/>
      <c r="WBL359" s="13"/>
      <c r="WBM359" s="13"/>
      <c r="WBN359" s="13"/>
      <c r="WBO359" s="13"/>
      <c r="WBP359" s="13"/>
      <c r="WBQ359" s="13"/>
      <c r="WBR359" s="13"/>
      <c r="WBS359" s="13"/>
      <c r="WBT359" s="13"/>
      <c r="WBU359" s="13"/>
      <c r="WBV359" s="13"/>
      <c r="WBW359" s="13"/>
      <c r="WBX359" s="13"/>
      <c r="WBY359" s="13"/>
      <c r="WBZ359" s="13"/>
      <c r="WCA359" s="13"/>
      <c r="WCB359" s="13"/>
      <c r="WCC359" s="13"/>
      <c r="WCD359" s="13"/>
      <c r="WCE359" s="13"/>
      <c r="WCF359" s="13"/>
      <c r="WCG359" s="13"/>
      <c r="WCH359" s="13"/>
      <c r="WCI359" s="13"/>
      <c r="WCJ359" s="13"/>
      <c r="WCK359" s="13"/>
      <c r="WCL359" s="13"/>
      <c r="WCM359" s="13"/>
      <c r="WCN359" s="13"/>
      <c r="WCO359" s="13"/>
      <c r="WCP359" s="13"/>
      <c r="WCQ359" s="13"/>
      <c r="WCR359" s="13"/>
      <c r="WCS359" s="13"/>
      <c r="WCT359" s="13"/>
      <c r="WCU359" s="13"/>
      <c r="WCV359" s="13"/>
      <c r="WCW359" s="13"/>
      <c r="WCX359" s="13"/>
      <c r="WCY359" s="13"/>
      <c r="WCZ359" s="13"/>
      <c r="WDA359" s="13"/>
      <c r="WDB359" s="13"/>
      <c r="WDC359" s="13"/>
      <c r="WDD359" s="13"/>
      <c r="WDE359" s="13"/>
      <c r="WDF359" s="13"/>
      <c r="WDG359" s="13"/>
      <c r="WDH359" s="13"/>
      <c r="WDI359" s="13"/>
      <c r="WDJ359" s="13"/>
      <c r="WDK359" s="13"/>
      <c r="WDL359" s="13"/>
      <c r="WDM359" s="13"/>
      <c r="WDN359" s="13"/>
      <c r="WDO359" s="13"/>
      <c r="WDP359" s="13"/>
      <c r="WDQ359" s="13"/>
      <c r="WDR359" s="13"/>
      <c r="WDS359" s="13"/>
      <c r="WDT359" s="13"/>
      <c r="WDU359" s="13"/>
      <c r="WDV359" s="13"/>
      <c r="WDW359" s="13"/>
      <c r="WDX359" s="13"/>
      <c r="WDY359" s="13"/>
      <c r="WDZ359" s="13"/>
      <c r="WEA359" s="13"/>
      <c r="WEB359" s="13"/>
      <c r="WEC359" s="13"/>
      <c r="WED359" s="13"/>
      <c r="WEE359" s="13"/>
      <c r="WEF359" s="13"/>
      <c r="WEG359" s="13"/>
      <c r="WEH359" s="13"/>
      <c r="WEI359" s="13"/>
      <c r="WEJ359" s="13"/>
      <c r="WEK359" s="13"/>
      <c r="WEL359" s="13"/>
      <c r="WEM359" s="13"/>
      <c r="WEN359" s="13"/>
      <c r="WEO359" s="13"/>
      <c r="WEP359" s="13"/>
      <c r="WEQ359" s="13"/>
      <c r="WER359" s="13"/>
      <c r="WES359" s="13"/>
      <c r="WET359" s="13"/>
      <c r="WEU359" s="13"/>
      <c r="WEV359" s="13"/>
      <c r="WEW359" s="13"/>
      <c r="WEX359" s="13"/>
      <c r="WEY359" s="13"/>
      <c r="WEZ359" s="13"/>
      <c r="WFA359" s="13"/>
      <c r="WFB359" s="13"/>
      <c r="WFC359" s="13"/>
      <c r="WFD359" s="13"/>
      <c r="WFE359" s="13"/>
      <c r="WFF359" s="13"/>
      <c r="WFG359" s="13"/>
      <c r="WFH359" s="13"/>
      <c r="WFI359" s="13"/>
      <c r="WFJ359" s="13"/>
      <c r="WFK359" s="13"/>
      <c r="WFL359" s="13"/>
      <c r="WFM359" s="13"/>
      <c r="WFN359" s="13"/>
      <c r="WFO359" s="13"/>
      <c r="WFP359" s="13"/>
      <c r="WFQ359" s="13"/>
      <c r="WFR359" s="13"/>
      <c r="WFS359" s="13"/>
      <c r="WFT359" s="13"/>
      <c r="WFU359" s="13"/>
      <c r="WFV359" s="13"/>
      <c r="WFW359" s="13"/>
      <c r="WFX359" s="13"/>
      <c r="WFY359" s="13"/>
      <c r="WFZ359" s="13"/>
      <c r="WGA359" s="13"/>
      <c r="WGB359" s="13"/>
      <c r="WGC359" s="13"/>
      <c r="WGD359" s="13"/>
      <c r="WGE359" s="13"/>
      <c r="WGF359" s="13"/>
      <c r="WGG359" s="13"/>
      <c r="WGH359" s="13"/>
      <c r="WGI359" s="13"/>
      <c r="WGJ359" s="13"/>
      <c r="WGK359" s="13"/>
      <c r="WGL359" s="13"/>
      <c r="WGM359" s="13"/>
      <c r="WGN359" s="13"/>
      <c r="WGO359" s="13"/>
      <c r="WGP359" s="13"/>
      <c r="WGQ359" s="13"/>
      <c r="WGR359" s="13"/>
      <c r="WGS359" s="13"/>
      <c r="WGT359" s="13"/>
      <c r="WGU359" s="13"/>
      <c r="WGV359" s="13"/>
      <c r="WGW359" s="13"/>
      <c r="WGX359" s="13"/>
      <c r="WGY359" s="13"/>
      <c r="WGZ359" s="13"/>
      <c r="WHA359" s="13"/>
      <c r="WHB359" s="13"/>
      <c r="WHC359" s="13"/>
      <c r="WHD359" s="13"/>
      <c r="WHE359" s="13"/>
      <c r="WHF359" s="13"/>
      <c r="WHG359" s="13"/>
      <c r="WHH359" s="13"/>
      <c r="WHI359" s="13"/>
      <c r="WHJ359" s="13"/>
      <c r="WHK359" s="13"/>
      <c r="WHL359" s="13"/>
      <c r="WHM359" s="13"/>
      <c r="WHN359" s="13"/>
      <c r="WHO359" s="13"/>
      <c r="WHP359" s="13"/>
      <c r="WHQ359" s="13"/>
      <c r="WHR359" s="13"/>
      <c r="WHS359" s="13"/>
      <c r="WHT359" s="13"/>
      <c r="WHU359" s="13"/>
      <c r="WHV359" s="13"/>
      <c r="WHW359" s="13"/>
      <c r="WHX359" s="13"/>
      <c r="WHY359" s="13"/>
      <c r="WHZ359" s="13"/>
      <c r="WIA359" s="13"/>
      <c r="WIB359" s="13"/>
      <c r="WIC359" s="13"/>
      <c r="WID359" s="13"/>
      <c r="WIE359" s="13"/>
      <c r="WIF359" s="13"/>
      <c r="WIG359" s="13"/>
      <c r="WIH359" s="13"/>
      <c r="WII359" s="13"/>
      <c r="WIJ359" s="13"/>
      <c r="WIK359" s="13"/>
      <c r="WIL359" s="13"/>
      <c r="WIM359" s="13"/>
      <c r="WIN359" s="13"/>
      <c r="WIO359" s="13"/>
      <c r="WIP359" s="13"/>
      <c r="WIQ359" s="13"/>
      <c r="WIR359" s="13"/>
      <c r="WIS359" s="13"/>
      <c r="WIT359" s="13"/>
      <c r="WIU359" s="13"/>
      <c r="WIV359" s="13"/>
      <c r="WIW359" s="13"/>
      <c r="WIX359" s="13"/>
      <c r="WIY359" s="13"/>
      <c r="WIZ359" s="13"/>
      <c r="WJA359" s="13"/>
      <c r="WJB359" s="13"/>
      <c r="WJC359" s="13"/>
      <c r="WJD359" s="13"/>
      <c r="WJE359" s="13"/>
      <c r="WJF359" s="13"/>
      <c r="WJG359" s="13"/>
      <c r="WJH359" s="13"/>
      <c r="WJI359" s="13"/>
      <c r="WJJ359" s="13"/>
      <c r="WJK359" s="13"/>
      <c r="WJL359" s="13"/>
      <c r="WJM359" s="13"/>
      <c r="WJN359" s="13"/>
      <c r="WJO359" s="13"/>
      <c r="WJP359" s="13"/>
      <c r="WJQ359" s="13"/>
      <c r="WJR359" s="13"/>
      <c r="WJS359" s="13"/>
      <c r="WJT359" s="13"/>
      <c r="WJU359" s="13"/>
      <c r="WJV359" s="13"/>
      <c r="WJW359" s="13"/>
      <c r="WJX359" s="13"/>
      <c r="WJY359" s="13"/>
      <c r="WJZ359" s="13"/>
      <c r="WKA359" s="13"/>
      <c r="WKB359" s="13"/>
      <c r="WKC359" s="13"/>
      <c r="WKD359" s="13"/>
      <c r="WKE359" s="13"/>
      <c r="WKF359" s="13"/>
      <c r="WKG359" s="13"/>
      <c r="WKH359" s="13"/>
      <c r="WKI359" s="13"/>
      <c r="WKJ359" s="13"/>
      <c r="WKK359" s="13"/>
      <c r="WKL359" s="13"/>
      <c r="WKM359" s="13"/>
      <c r="WKN359" s="13"/>
      <c r="WKO359" s="13"/>
      <c r="WKP359" s="13"/>
      <c r="WKQ359" s="13"/>
      <c r="WKR359" s="13"/>
      <c r="WKS359" s="13"/>
      <c r="WKT359" s="13"/>
      <c r="WKU359" s="13"/>
      <c r="WKV359" s="13"/>
      <c r="WKW359" s="13"/>
      <c r="WKX359" s="13"/>
      <c r="WKY359" s="13"/>
      <c r="WKZ359" s="13"/>
      <c r="WLA359" s="13"/>
      <c r="WLB359" s="13"/>
      <c r="WLC359" s="13"/>
      <c r="WLD359" s="13"/>
      <c r="WLE359" s="13"/>
      <c r="WLF359" s="13"/>
      <c r="WLG359" s="13"/>
      <c r="WLH359" s="13"/>
      <c r="WLI359" s="13"/>
      <c r="WLJ359" s="13"/>
      <c r="WLK359" s="13"/>
      <c r="WLL359" s="13"/>
      <c r="WLM359" s="13"/>
      <c r="WLN359" s="13"/>
      <c r="WLO359" s="13"/>
      <c r="WLP359" s="13"/>
      <c r="WLQ359" s="13"/>
      <c r="WLR359" s="13"/>
      <c r="WLS359" s="13"/>
      <c r="WLT359" s="13"/>
      <c r="WLU359" s="13"/>
      <c r="WLV359" s="13"/>
      <c r="WLW359" s="13"/>
      <c r="WLX359" s="13"/>
      <c r="WLY359" s="13"/>
      <c r="WLZ359" s="13"/>
      <c r="WMA359" s="13"/>
      <c r="WMB359" s="13"/>
      <c r="WMC359" s="13"/>
      <c r="WMD359" s="13"/>
      <c r="WME359" s="13"/>
      <c r="WMF359" s="13"/>
      <c r="WMG359" s="13"/>
      <c r="WMH359" s="13"/>
      <c r="WMI359" s="13"/>
      <c r="WMJ359" s="13"/>
      <c r="WMK359" s="13"/>
      <c r="WML359" s="13"/>
      <c r="WMM359" s="13"/>
      <c r="WMN359" s="13"/>
      <c r="WMO359" s="13"/>
      <c r="WMP359" s="13"/>
      <c r="WMQ359" s="13"/>
      <c r="WMR359" s="13"/>
      <c r="WMS359" s="13"/>
      <c r="WMT359" s="13"/>
      <c r="WMU359" s="13"/>
      <c r="WMV359" s="13"/>
      <c r="WMW359" s="13"/>
      <c r="WMX359" s="13"/>
      <c r="WMY359" s="13"/>
      <c r="WMZ359" s="13"/>
      <c r="WNA359" s="13"/>
      <c r="WNB359" s="13"/>
      <c r="WNC359" s="13"/>
      <c r="WND359" s="13"/>
      <c r="WNE359" s="13"/>
      <c r="WNF359" s="13"/>
      <c r="WNG359" s="13"/>
      <c r="WNH359" s="13"/>
      <c r="WNI359" s="13"/>
      <c r="WNJ359" s="13"/>
      <c r="WNK359" s="13"/>
      <c r="WNL359" s="13"/>
      <c r="WNM359" s="13"/>
      <c r="WNN359" s="13"/>
      <c r="WNO359" s="13"/>
      <c r="WNP359" s="13"/>
      <c r="WNQ359" s="13"/>
      <c r="WNR359" s="13"/>
      <c r="WNS359" s="13"/>
      <c r="WNT359" s="13"/>
      <c r="WNU359" s="13"/>
      <c r="WNV359" s="13"/>
      <c r="WNW359" s="13"/>
      <c r="WNX359" s="13"/>
      <c r="WNY359" s="13"/>
      <c r="WNZ359" s="13"/>
      <c r="WOA359" s="13"/>
      <c r="WOB359" s="13"/>
      <c r="WOC359" s="13"/>
      <c r="WOD359" s="13"/>
      <c r="WOE359" s="13"/>
      <c r="WOF359" s="13"/>
      <c r="WOG359" s="13"/>
      <c r="WOH359" s="13"/>
      <c r="WOI359" s="13"/>
      <c r="WOJ359" s="13"/>
      <c r="WOK359" s="13"/>
      <c r="WOL359" s="13"/>
      <c r="WOM359" s="13"/>
      <c r="WON359" s="13"/>
      <c r="WOO359" s="13"/>
      <c r="WOP359" s="13"/>
      <c r="WOQ359" s="13"/>
      <c r="WOR359" s="13"/>
      <c r="WOS359" s="13"/>
      <c r="WOT359" s="13"/>
      <c r="WOU359" s="13"/>
      <c r="WOV359" s="13"/>
      <c r="WOW359" s="13"/>
      <c r="WOX359" s="13"/>
      <c r="WOY359" s="13"/>
      <c r="WOZ359" s="13"/>
      <c r="WPA359" s="13"/>
      <c r="WPB359" s="13"/>
      <c r="WPC359" s="13"/>
      <c r="WPD359" s="13"/>
      <c r="WPE359" s="13"/>
      <c r="WPF359" s="13"/>
      <c r="WPG359" s="13"/>
      <c r="WPH359" s="13"/>
      <c r="WPI359" s="13"/>
      <c r="WPJ359" s="13"/>
      <c r="WPK359" s="13"/>
      <c r="WPL359" s="13"/>
      <c r="WPM359" s="13"/>
      <c r="WPN359" s="13"/>
      <c r="WPO359" s="13"/>
      <c r="WPP359" s="13"/>
      <c r="WPQ359" s="13"/>
      <c r="WPR359" s="13"/>
      <c r="WPS359" s="13"/>
      <c r="WPT359" s="13"/>
      <c r="WPU359" s="13"/>
      <c r="WPV359" s="13"/>
      <c r="WPW359" s="13"/>
      <c r="WPX359" s="13"/>
      <c r="WPY359" s="13"/>
      <c r="WPZ359" s="13"/>
      <c r="WQA359" s="13"/>
      <c r="WQB359" s="13"/>
      <c r="WQC359" s="13"/>
      <c r="WQD359" s="13"/>
      <c r="WQE359" s="13"/>
      <c r="WQF359" s="13"/>
      <c r="WQG359" s="13"/>
      <c r="WQH359" s="13"/>
      <c r="WQI359" s="13"/>
      <c r="WQJ359" s="13"/>
      <c r="WQK359" s="13"/>
      <c r="WQL359" s="13"/>
      <c r="WQM359" s="13"/>
      <c r="WQN359" s="13"/>
      <c r="WQO359" s="13"/>
      <c r="WQP359" s="13"/>
      <c r="WQQ359" s="13"/>
      <c r="WQR359" s="13"/>
      <c r="WQS359" s="13"/>
      <c r="WQT359" s="13"/>
      <c r="WQU359" s="13"/>
      <c r="WQV359" s="13"/>
      <c r="WQW359" s="13"/>
      <c r="WQX359" s="13"/>
      <c r="WQY359" s="13"/>
      <c r="WQZ359" s="13"/>
      <c r="WRA359" s="13"/>
      <c r="WRB359" s="13"/>
      <c r="WRC359" s="13"/>
      <c r="WRD359" s="13"/>
      <c r="WRE359" s="13"/>
      <c r="WRF359" s="13"/>
      <c r="WRG359" s="13"/>
      <c r="WRH359" s="13"/>
      <c r="WRI359" s="13"/>
      <c r="WRJ359" s="13"/>
      <c r="WRK359" s="13"/>
      <c r="WRL359" s="13"/>
      <c r="WRM359" s="13"/>
      <c r="WRN359" s="13"/>
      <c r="WRO359" s="13"/>
      <c r="WRP359" s="13"/>
      <c r="WRQ359" s="13"/>
      <c r="WRR359" s="13"/>
      <c r="WRS359" s="13"/>
      <c r="WRT359" s="13"/>
      <c r="WRU359" s="13"/>
      <c r="WRV359" s="13"/>
      <c r="WRW359" s="13"/>
      <c r="WRX359" s="13"/>
      <c r="WRY359" s="13"/>
      <c r="WRZ359" s="13"/>
      <c r="WSA359" s="13"/>
      <c r="WSB359" s="13"/>
      <c r="WSC359" s="13"/>
      <c r="WSD359" s="13"/>
      <c r="WSE359" s="13"/>
      <c r="WSF359" s="13"/>
      <c r="WSG359" s="13"/>
      <c r="WSH359" s="13"/>
      <c r="WSI359" s="13"/>
      <c r="WSJ359" s="13"/>
      <c r="WSK359" s="13"/>
      <c r="WSL359" s="13"/>
      <c r="WSM359" s="13"/>
      <c r="WSN359" s="13"/>
      <c r="WSO359" s="13"/>
      <c r="WSP359" s="13"/>
      <c r="WSQ359" s="13"/>
      <c r="WSR359" s="13"/>
      <c r="WSS359" s="13"/>
      <c r="WST359" s="13"/>
      <c r="WSU359" s="13"/>
      <c r="WSV359" s="13"/>
      <c r="WSW359" s="13"/>
      <c r="WSX359" s="13"/>
      <c r="WSY359" s="13"/>
      <c r="WSZ359" s="13"/>
      <c r="WTA359" s="13"/>
      <c r="WTB359" s="13"/>
      <c r="WTC359" s="13"/>
      <c r="WTD359" s="13"/>
      <c r="WTE359" s="13"/>
      <c r="WTF359" s="13"/>
      <c r="WTG359" s="13"/>
      <c r="WTH359" s="13"/>
      <c r="WTI359" s="13"/>
      <c r="WTJ359" s="13"/>
      <c r="WTK359" s="13"/>
      <c r="WTL359" s="13"/>
      <c r="WTM359" s="13"/>
      <c r="WTN359" s="13"/>
      <c r="WTO359" s="13"/>
      <c r="WTP359" s="13"/>
      <c r="WTQ359" s="13"/>
      <c r="WTR359" s="13"/>
      <c r="WTS359" s="13"/>
      <c r="WTT359" s="13"/>
      <c r="WTU359" s="13"/>
      <c r="WTV359" s="13"/>
      <c r="WTW359" s="13"/>
      <c r="WTX359" s="13"/>
      <c r="WTY359" s="13"/>
      <c r="WTZ359" s="13"/>
      <c r="WUA359" s="13"/>
      <c r="WUB359" s="13"/>
      <c r="WUC359" s="13"/>
      <c r="WUD359" s="13"/>
      <c r="WUE359" s="13"/>
      <c r="WUF359" s="13"/>
      <c r="WUG359" s="13"/>
      <c r="WUH359" s="13"/>
      <c r="WUI359" s="13"/>
      <c r="WUJ359" s="13"/>
      <c r="WUK359" s="13"/>
      <c r="WUL359" s="13"/>
      <c r="WUM359" s="13"/>
      <c r="WUN359" s="13"/>
      <c r="WUO359" s="13"/>
      <c r="WUP359" s="13"/>
      <c r="WUQ359" s="13"/>
      <c r="WUR359" s="13"/>
      <c r="WUS359" s="13"/>
      <c r="WUT359" s="13"/>
      <c r="WUU359" s="13"/>
      <c r="WUV359" s="13"/>
      <c r="WUW359" s="13"/>
      <c r="WUX359" s="13"/>
      <c r="WUY359" s="13"/>
      <c r="WUZ359" s="13"/>
      <c r="WVA359" s="13"/>
      <c r="WVB359" s="13"/>
      <c r="WVC359" s="13"/>
      <c r="WVD359" s="13"/>
      <c r="WVE359" s="13"/>
      <c r="WVF359" s="13"/>
      <c r="WVG359" s="13"/>
      <c r="WVH359" s="13"/>
      <c r="WVI359" s="13"/>
      <c r="WVJ359" s="13"/>
      <c r="WVK359" s="13"/>
      <c r="WVL359" s="13"/>
      <c r="WVM359" s="13"/>
      <c r="WVN359" s="13"/>
      <c r="WVO359" s="13"/>
      <c r="WVP359" s="13"/>
      <c r="WVQ359" s="13"/>
      <c r="WVR359" s="13"/>
      <c r="WVS359" s="13"/>
      <c r="WVT359" s="13"/>
      <c r="WVU359" s="13"/>
      <c r="WVV359" s="13"/>
      <c r="WVW359" s="13"/>
      <c r="WVX359" s="13"/>
      <c r="WVY359" s="13"/>
      <c r="WVZ359" s="13"/>
      <c r="WWA359" s="13"/>
      <c r="WWB359" s="13"/>
      <c r="WWC359" s="13"/>
      <c r="WWD359" s="13"/>
      <c r="WWE359" s="13"/>
      <c r="WWF359" s="13"/>
      <c r="WWG359" s="13"/>
      <c r="WWH359" s="13"/>
      <c r="WWI359" s="13"/>
      <c r="WWJ359" s="13"/>
      <c r="WWK359" s="13"/>
      <c r="WWL359" s="13"/>
      <c r="WWM359" s="13"/>
      <c r="WWN359" s="13"/>
      <c r="WWO359" s="13"/>
      <c r="WWP359" s="13"/>
      <c r="WWQ359" s="13"/>
      <c r="WWR359" s="13"/>
      <c r="WWS359" s="13"/>
      <c r="WWT359" s="13"/>
      <c r="WWU359" s="13"/>
      <c r="WWV359" s="13"/>
      <c r="WWW359" s="13"/>
      <c r="WWX359" s="13"/>
      <c r="WWY359" s="13"/>
      <c r="WWZ359" s="13"/>
      <c r="WXA359" s="13"/>
      <c r="WXB359" s="13"/>
      <c r="WXC359" s="13"/>
      <c r="WXD359" s="13"/>
      <c r="WXE359" s="13"/>
      <c r="WXF359" s="13"/>
      <c r="WXG359" s="13"/>
      <c r="WXH359" s="13"/>
      <c r="WXI359" s="13"/>
      <c r="WXJ359" s="13"/>
      <c r="WXK359" s="13"/>
      <c r="WXL359" s="13"/>
      <c r="WXM359" s="13"/>
      <c r="WXN359" s="13"/>
      <c r="WXO359" s="13"/>
      <c r="WXP359" s="13"/>
      <c r="WXQ359" s="13"/>
      <c r="WXR359" s="13"/>
      <c r="WXS359" s="13"/>
      <c r="WXT359" s="13"/>
      <c r="WXU359" s="13"/>
      <c r="WXV359" s="13"/>
      <c r="WXW359" s="13"/>
      <c r="WXX359" s="13"/>
      <c r="WXY359" s="13"/>
      <c r="WXZ359" s="13"/>
      <c r="WYA359" s="13"/>
      <c r="WYB359" s="13"/>
      <c r="WYC359" s="13"/>
      <c r="WYD359" s="13"/>
      <c r="WYE359" s="13"/>
      <c r="WYF359" s="13"/>
      <c r="WYG359" s="13"/>
      <c r="WYH359" s="13"/>
      <c r="WYI359" s="13"/>
      <c r="WYJ359" s="13"/>
      <c r="WYK359" s="13"/>
      <c r="WYL359" s="13"/>
      <c r="WYM359" s="13"/>
      <c r="WYN359" s="13"/>
      <c r="WYO359" s="13"/>
      <c r="WYP359" s="13"/>
      <c r="WYQ359" s="13"/>
      <c r="WYR359" s="13"/>
      <c r="WYS359" s="13"/>
      <c r="WYT359" s="13"/>
      <c r="WYU359" s="13"/>
      <c r="WYV359" s="13"/>
      <c r="WYW359" s="13"/>
      <c r="WYX359" s="13"/>
      <c r="WYY359" s="13"/>
      <c r="WYZ359" s="13"/>
      <c r="WZA359" s="13"/>
      <c r="WZB359" s="13"/>
      <c r="WZC359" s="13"/>
      <c r="WZD359" s="13"/>
      <c r="WZE359" s="13"/>
      <c r="WZF359" s="13"/>
      <c r="WZG359" s="13"/>
      <c r="WZH359" s="13"/>
      <c r="WZI359" s="13"/>
      <c r="WZJ359" s="13"/>
      <c r="WZK359" s="13"/>
      <c r="WZL359" s="13"/>
      <c r="WZM359" s="13"/>
      <c r="WZN359" s="13"/>
      <c r="WZO359" s="13"/>
      <c r="WZP359" s="13"/>
      <c r="WZQ359" s="13"/>
      <c r="WZR359" s="13"/>
      <c r="WZS359" s="13"/>
      <c r="WZT359" s="13"/>
      <c r="WZU359" s="13"/>
      <c r="WZV359" s="13"/>
      <c r="WZW359" s="13"/>
      <c r="WZX359" s="13"/>
      <c r="WZY359" s="13"/>
      <c r="WZZ359" s="13"/>
      <c r="XAA359" s="13"/>
      <c r="XAB359" s="13"/>
      <c r="XAC359" s="13"/>
      <c r="XAD359" s="13"/>
      <c r="XAE359" s="13"/>
      <c r="XAF359" s="13"/>
      <c r="XAG359" s="13"/>
      <c r="XAH359" s="13"/>
      <c r="XAI359" s="13"/>
      <c r="XAJ359" s="13"/>
      <c r="XAK359" s="13"/>
      <c r="XAL359" s="13"/>
      <c r="XAM359" s="13"/>
      <c r="XAN359" s="13"/>
      <c r="XAO359" s="13"/>
      <c r="XAP359" s="13"/>
      <c r="XAQ359" s="13"/>
      <c r="XAR359" s="13"/>
      <c r="XAS359" s="13"/>
      <c r="XAT359" s="13"/>
      <c r="XAU359" s="13"/>
      <c r="XAV359" s="13"/>
      <c r="XAW359" s="13"/>
      <c r="XAX359" s="13"/>
      <c r="XAY359" s="13"/>
      <c r="XAZ359" s="13"/>
      <c r="XBA359" s="13"/>
      <c r="XBB359" s="13"/>
      <c r="XBC359" s="13"/>
      <c r="XBD359" s="13"/>
      <c r="XBE359" s="13"/>
      <c r="XBF359" s="13"/>
      <c r="XBG359" s="13"/>
      <c r="XBH359" s="13"/>
      <c r="XBI359" s="13"/>
      <c r="XBJ359" s="13"/>
      <c r="XBK359" s="13"/>
      <c r="XBL359" s="13"/>
      <c r="XBM359" s="13"/>
      <c r="XBN359" s="13"/>
      <c r="XBO359" s="13"/>
      <c r="XBP359" s="13"/>
      <c r="XBQ359" s="13"/>
      <c r="XBR359" s="13"/>
      <c r="XBS359" s="13"/>
      <c r="XBT359" s="13"/>
      <c r="XBU359" s="13"/>
      <c r="XBV359" s="13"/>
      <c r="XBW359" s="13"/>
      <c r="XBX359" s="13"/>
      <c r="XBY359" s="13"/>
      <c r="XBZ359" s="13"/>
      <c r="XCA359" s="13"/>
      <c r="XCB359" s="13"/>
      <c r="XCC359" s="13"/>
      <c r="XCD359" s="13"/>
      <c r="XCE359" s="13"/>
      <c r="XCF359" s="13"/>
      <c r="XCG359" s="13"/>
      <c r="XCH359" s="13"/>
      <c r="XCI359" s="13"/>
      <c r="XCJ359" s="13"/>
      <c r="XCK359" s="13"/>
      <c r="XCL359" s="13"/>
      <c r="XCM359" s="13"/>
      <c r="XCN359" s="13"/>
      <c r="XCO359" s="13"/>
      <c r="XCP359" s="13"/>
      <c r="XCQ359" s="13"/>
      <c r="XCR359" s="13"/>
      <c r="XCS359" s="13"/>
      <c r="XCT359" s="13"/>
      <c r="XCU359" s="13"/>
      <c r="XCV359" s="13"/>
      <c r="XCW359" s="13"/>
      <c r="XCX359" s="13"/>
      <c r="XCY359" s="13"/>
      <c r="XCZ359" s="13"/>
      <c r="XDA359" s="13"/>
      <c r="XDB359" s="13"/>
      <c r="XDC359" s="13"/>
      <c r="XDD359" s="13"/>
      <c r="XDE359" s="13"/>
      <c r="XDF359" s="13"/>
      <c r="XDG359" s="13"/>
      <c r="XDH359" s="13"/>
      <c r="XDI359" s="13"/>
      <c r="XDJ359" s="13"/>
      <c r="XDK359" s="13"/>
      <c r="XDL359" s="13"/>
      <c r="XDM359" s="13"/>
      <c r="XDN359" s="13"/>
      <c r="XDO359" s="13"/>
      <c r="XDP359" s="13"/>
      <c r="XDQ359" s="13"/>
      <c r="XDR359" s="13"/>
      <c r="XDS359" s="13"/>
      <c r="XDT359" s="13"/>
      <c r="XDU359" s="13"/>
      <c r="XDV359" s="13"/>
      <c r="XDW359" s="13"/>
      <c r="XDX359" s="13"/>
      <c r="XDY359" s="13"/>
      <c r="XDZ359" s="13"/>
      <c r="XEA359" s="13"/>
      <c r="XEB359" s="13"/>
      <c r="XEC359" s="13"/>
      <c r="XED359" s="13"/>
      <c r="XEE359" s="13"/>
      <c r="XEF359" s="13"/>
      <c r="XEG359" s="13"/>
      <c r="XEH359" s="13"/>
      <c r="XEI359" s="13"/>
      <c r="XEJ359" s="13"/>
      <c r="XEK359" s="13"/>
      <c r="XEL359" s="13"/>
      <c r="XEM359" s="13"/>
      <c r="XEN359" s="13"/>
      <c r="XEO359" s="13"/>
      <c r="XEP359" s="13"/>
      <c r="XEQ359" s="13"/>
      <c r="XER359" s="13"/>
      <c r="XES359" s="13"/>
      <c r="XET359" s="13"/>
      <c r="XEU359" s="13"/>
      <c r="XEV359" s="13"/>
      <c r="XEW359" s="13"/>
      <c r="XEX359" s="13"/>
      <c r="XEY359" s="13"/>
      <c r="XEZ359" s="13"/>
      <c r="XFA359" s="13"/>
      <c r="XFB359" s="13"/>
      <c r="XFC359" s="13"/>
    </row>
    <row r="360" spans="1:16383" s="11" customFormat="1" ht="15" x14ac:dyDescent="0.25">
      <c r="A360" s="27"/>
      <c r="B360" s="20" t="s">
        <v>211</v>
      </c>
      <c r="C360" s="19"/>
      <c r="D360" s="19"/>
      <c r="E360" s="19"/>
      <c r="F360" s="118"/>
      <c r="G360" s="22"/>
      <c r="H360" s="22"/>
      <c r="I360" s="40">
        <v>15.12</v>
      </c>
      <c r="J360" s="13"/>
      <c r="K360" s="24">
        <f t="shared" si="16"/>
        <v>15.12</v>
      </c>
      <c r="L360" s="112"/>
      <c r="M360" s="105"/>
      <c r="N360" s="105"/>
      <c r="O360" s="105"/>
      <c r="P360" s="105"/>
      <c r="Q360" s="105"/>
      <c r="R360" s="105"/>
      <c r="S360" s="105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  <c r="JX360" s="13"/>
      <c r="JY360" s="13"/>
      <c r="JZ360" s="13"/>
      <c r="KA360" s="13"/>
      <c r="KB360" s="13"/>
      <c r="KC360" s="13"/>
      <c r="KD360" s="13"/>
      <c r="KE360" s="13"/>
      <c r="KF360" s="13"/>
      <c r="KG360" s="13"/>
      <c r="KH360" s="13"/>
      <c r="KI360" s="13"/>
      <c r="KJ360" s="13"/>
      <c r="KK360" s="13"/>
      <c r="KL360" s="13"/>
      <c r="KM360" s="13"/>
      <c r="KN360" s="13"/>
      <c r="KO360" s="13"/>
      <c r="KP360" s="13"/>
      <c r="KQ360" s="13"/>
      <c r="KR360" s="13"/>
      <c r="KS360" s="13"/>
      <c r="KT360" s="13"/>
      <c r="KU360" s="13"/>
      <c r="KV360" s="13"/>
      <c r="KW360" s="13"/>
      <c r="KX360" s="13"/>
      <c r="KY360" s="13"/>
      <c r="KZ360" s="13"/>
      <c r="LA360" s="13"/>
      <c r="LB360" s="13"/>
      <c r="LC360" s="13"/>
      <c r="LD360" s="13"/>
      <c r="LE360" s="13"/>
      <c r="LF360" s="13"/>
      <c r="LG360" s="13"/>
      <c r="LH360" s="13"/>
      <c r="LI360" s="13"/>
      <c r="LJ360" s="13"/>
      <c r="LK360" s="13"/>
      <c r="LL360" s="13"/>
      <c r="LM360" s="13"/>
      <c r="LN360" s="13"/>
      <c r="LO360" s="13"/>
      <c r="LP360" s="13"/>
      <c r="LQ360" s="13"/>
      <c r="LR360" s="13"/>
      <c r="LS360" s="13"/>
      <c r="LT360" s="13"/>
      <c r="LU360" s="13"/>
      <c r="LV360" s="13"/>
      <c r="LW360" s="13"/>
      <c r="LX360" s="13"/>
      <c r="LY360" s="13"/>
      <c r="LZ360" s="13"/>
      <c r="MA360" s="13"/>
      <c r="MB360" s="13"/>
      <c r="MC360" s="13"/>
      <c r="MD360" s="13"/>
      <c r="ME360" s="13"/>
      <c r="MF360" s="13"/>
      <c r="MG360" s="13"/>
      <c r="MH360" s="13"/>
      <c r="MI360" s="13"/>
      <c r="MJ360" s="13"/>
      <c r="MK360" s="13"/>
      <c r="ML360" s="13"/>
      <c r="MM360" s="13"/>
      <c r="MN360" s="13"/>
      <c r="MO360" s="13"/>
      <c r="MP360" s="13"/>
      <c r="MQ360" s="13"/>
      <c r="MR360" s="13"/>
      <c r="MS360" s="13"/>
      <c r="MT360" s="13"/>
      <c r="MU360" s="13"/>
      <c r="MV360" s="13"/>
      <c r="MW360" s="13"/>
      <c r="MX360" s="13"/>
      <c r="MY360" s="13"/>
      <c r="MZ360" s="13"/>
      <c r="NA360" s="13"/>
      <c r="NB360" s="13"/>
      <c r="NC360" s="13"/>
      <c r="ND360" s="13"/>
      <c r="NE360" s="13"/>
      <c r="NF360" s="13"/>
      <c r="NG360" s="13"/>
      <c r="NH360" s="13"/>
      <c r="NI360" s="13"/>
      <c r="NJ360" s="13"/>
      <c r="NK360" s="13"/>
      <c r="NL360" s="13"/>
      <c r="NM360" s="13"/>
      <c r="NN360" s="13"/>
      <c r="NO360" s="13"/>
      <c r="NP360" s="13"/>
      <c r="NQ360" s="13"/>
      <c r="NR360" s="13"/>
      <c r="NS360" s="13"/>
      <c r="NT360" s="13"/>
      <c r="NU360" s="13"/>
      <c r="NV360" s="13"/>
      <c r="NW360" s="13"/>
      <c r="NX360" s="13"/>
      <c r="NY360" s="13"/>
      <c r="NZ360" s="13"/>
      <c r="OA360" s="13"/>
      <c r="OB360" s="13"/>
      <c r="OC360" s="13"/>
      <c r="OD360" s="13"/>
      <c r="OE360" s="13"/>
      <c r="OF360" s="13"/>
      <c r="OG360" s="13"/>
      <c r="OH360" s="13"/>
      <c r="OI360" s="13"/>
      <c r="OJ360" s="13"/>
      <c r="OK360" s="13"/>
      <c r="OL360" s="13"/>
      <c r="OM360" s="13"/>
      <c r="ON360" s="13"/>
      <c r="OO360" s="13"/>
      <c r="OP360" s="13"/>
      <c r="OQ360" s="13"/>
      <c r="OR360" s="13"/>
      <c r="OS360" s="13"/>
      <c r="OT360" s="13"/>
      <c r="OU360" s="13"/>
      <c r="OV360" s="13"/>
      <c r="OW360" s="13"/>
      <c r="OX360" s="13"/>
      <c r="OY360" s="13"/>
      <c r="OZ360" s="13"/>
      <c r="PA360" s="13"/>
      <c r="PB360" s="13"/>
      <c r="PC360" s="13"/>
      <c r="PD360" s="13"/>
      <c r="PE360" s="13"/>
      <c r="PF360" s="13"/>
      <c r="PG360" s="13"/>
      <c r="PH360" s="13"/>
      <c r="PI360" s="13"/>
      <c r="PJ360" s="13"/>
      <c r="PK360" s="13"/>
      <c r="PL360" s="13"/>
      <c r="PM360" s="13"/>
      <c r="PN360" s="13"/>
      <c r="PO360" s="13"/>
      <c r="PP360" s="13"/>
      <c r="PQ360" s="13"/>
      <c r="PR360" s="13"/>
      <c r="PS360" s="13"/>
      <c r="PT360" s="13"/>
      <c r="PU360" s="13"/>
      <c r="PV360" s="13"/>
      <c r="PW360" s="13"/>
      <c r="PX360" s="13"/>
      <c r="PY360" s="13"/>
      <c r="PZ360" s="13"/>
      <c r="QA360" s="13"/>
      <c r="QB360" s="13"/>
      <c r="QC360" s="13"/>
      <c r="QD360" s="13"/>
      <c r="QE360" s="13"/>
      <c r="QF360" s="13"/>
      <c r="QG360" s="13"/>
      <c r="QH360" s="13"/>
      <c r="QI360" s="13"/>
      <c r="QJ360" s="13"/>
      <c r="QK360" s="13"/>
      <c r="QL360" s="13"/>
      <c r="QM360" s="13"/>
      <c r="QN360" s="13"/>
      <c r="QO360" s="13"/>
      <c r="QP360" s="13"/>
      <c r="QQ360" s="13"/>
      <c r="QR360" s="13"/>
      <c r="QS360" s="13"/>
      <c r="QT360" s="13"/>
      <c r="QU360" s="13"/>
      <c r="QV360" s="13"/>
      <c r="QW360" s="13"/>
      <c r="QX360" s="13"/>
      <c r="QY360" s="13"/>
      <c r="QZ360" s="13"/>
      <c r="RA360" s="13"/>
      <c r="RB360" s="13"/>
      <c r="RC360" s="13"/>
      <c r="RD360" s="13"/>
      <c r="RE360" s="13"/>
      <c r="RF360" s="13"/>
      <c r="RG360" s="13"/>
      <c r="RH360" s="13"/>
      <c r="RI360" s="13"/>
      <c r="RJ360" s="13"/>
      <c r="RK360" s="13"/>
      <c r="RL360" s="13"/>
      <c r="RM360" s="13"/>
      <c r="RN360" s="13"/>
      <c r="RO360" s="13"/>
      <c r="RP360" s="13"/>
      <c r="RQ360" s="13"/>
      <c r="RR360" s="13"/>
      <c r="RS360" s="13"/>
      <c r="RT360" s="13"/>
      <c r="RU360" s="13"/>
      <c r="RV360" s="13"/>
      <c r="RW360" s="13"/>
      <c r="RX360" s="13"/>
      <c r="RY360" s="13"/>
      <c r="RZ360" s="13"/>
      <c r="SA360" s="13"/>
      <c r="SB360" s="13"/>
      <c r="SC360" s="13"/>
      <c r="SD360" s="13"/>
      <c r="SE360" s="13"/>
      <c r="SF360" s="13"/>
      <c r="SG360" s="13"/>
      <c r="SH360" s="13"/>
      <c r="SI360" s="13"/>
      <c r="SJ360" s="13"/>
      <c r="SK360" s="13"/>
      <c r="SL360" s="13"/>
      <c r="SM360" s="13"/>
      <c r="SN360" s="13"/>
      <c r="SO360" s="13"/>
      <c r="SP360" s="13"/>
      <c r="SQ360" s="13"/>
      <c r="SR360" s="13"/>
      <c r="SS360" s="13"/>
      <c r="ST360" s="13"/>
      <c r="SU360" s="13"/>
      <c r="SV360" s="13"/>
      <c r="SW360" s="13"/>
      <c r="SX360" s="13"/>
      <c r="SY360" s="13"/>
      <c r="SZ360" s="13"/>
      <c r="TA360" s="13"/>
      <c r="TB360" s="13"/>
      <c r="TC360" s="13"/>
      <c r="TD360" s="13"/>
      <c r="TE360" s="13"/>
      <c r="TF360" s="13"/>
      <c r="TG360" s="13"/>
      <c r="TH360" s="13"/>
      <c r="TI360" s="13"/>
      <c r="TJ360" s="13"/>
      <c r="TK360" s="13"/>
      <c r="TL360" s="13"/>
      <c r="TM360" s="13"/>
      <c r="TN360" s="13"/>
      <c r="TO360" s="13"/>
      <c r="TP360" s="13"/>
      <c r="TQ360" s="13"/>
      <c r="TR360" s="13"/>
      <c r="TS360" s="13"/>
      <c r="TT360" s="13"/>
      <c r="TU360" s="13"/>
      <c r="TV360" s="13"/>
      <c r="TW360" s="13"/>
      <c r="TX360" s="13"/>
      <c r="TY360" s="13"/>
      <c r="TZ360" s="13"/>
      <c r="UA360" s="13"/>
      <c r="UB360" s="13"/>
      <c r="UC360" s="13"/>
      <c r="UD360" s="13"/>
      <c r="UE360" s="13"/>
      <c r="UF360" s="13"/>
      <c r="UG360" s="13"/>
      <c r="UH360" s="13"/>
      <c r="UI360" s="13"/>
      <c r="UJ360" s="13"/>
      <c r="UK360" s="13"/>
      <c r="UL360" s="13"/>
      <c r="UM360" s="13"/>
      <c r="UN360" s="13"/>
      <c r="UO360" s="13"/>
      <c r="UP360" s="13"/>
      <c r="UQ360" s="13"/>
      <c r="UR360" s="13"/>
      <c r="US360" s="13"/>
      <c r="UT360" s="13"/>
      <c r="UU360" s="13"/>
      <c r="UV360" s="13"/>
      <c r="UW360" s="13"/>
      <c r="UX360" s="13"/>
      <c r="UY360" s="13"/>
      <c r="UZ360" s="13"/>
      <c r="VA360" s="13"/>
      <c r="VB360" s="13"/>
      <c r="VC360" s="13"/>
      <c r="VD360" s="13"/>
      <c r="VE360" s="13"/>
      <c r="VF360" s="13"/>
      <c r="VG360" s="13"/>
      <c r="VH360" s="13"/>
      <c r="VI360" s="13"/>
      <c r="VJ360" s="13"/>
      <c r="VK360" s="13"/>
      <c r="VL360" s="13"/>
      <c r="VM360" s="13"/>
      <c r="VN360" s="13"/>
      <c r="VO360" s="13"/>
      <c r="VP360" s="13"/>
      <c r="VQ360" s="13"/>
      <c r="VR360" s="13"/>
      <c r="VS360" s="13"/>
      <c r="VT360" s="13"/>
      <c r="VU360" s="13"/>
      <c r="VV360" s="13"/>
      <c r="VW360" s="13"/>
      <c r="VX360" s="13"/>
      <c r="VY360" s="13"/>
      <c r="VZ360" s="13"/>
      <c r="WA360" s="13"/>
      <c r="WB360" s="13"/>
      <c r="WC360" s="13"/>
      <c r="WD360" s="13"/>
      <c r="WE360" s="13"/>
      <c r="WF360" s="13"/>
      <c r="WG360" s="13"/>
      <c r="WH360" s="13"/>
      <c r="WI360" s="13"/>
      <c r="WJ360" s="13"/>
      <c r="WK360" s="13"/>
      <c r="WL360" s="13"/>
      <c r="WM360" s="13"/>
      <c r="WN360" s="13"/>
      <c r="WO360" s="13"/>
      <c r="WP360" s="13"/>
      <c r="WQ360" s="13"/>
      <c r="WR360" s="13"/>
      <c r="WS360" s="13"/>
      <c r="WT360" s="13"/>
      <c r="WU360" s="13"/>
      <c r="WV360" s="13"/>
      <c r="WW360" s="13"/>
      <c r="WX360" s="13"/>
      <c r="WY360" s="13"/>
      <c r="WZ360" s="13"/>
      <c r="XA360" s="13"/>
      <c r="XB360" s="13"/>
      <c r="XC360" s="13"/>
      <c r="XD360" s="13"/>
      <c r="XE360" s="13"/>
      <c r="XF360" s="13"/>
      <c r="XG360" s="13"/>
      <c r="XH360" s="13"/>
      <c r="XI360" s="13"/>
      <c r="XJ360" s="13"/>
      <c r="XK360" s="13"/>
      <c r="XL360" s="13"/>
      <c r="XM360" s="13"/>
      <c r="XN360" s="13"/>
      <c r="XO360" s="13"/>
      <c r="XP360" s="13"/>
      <c r="XQ360" s="13"/>
      <c r="XR360" s="13"/>
      <c r="XS360" s="13"/>
      <c r="XT360" s="13"/>
      <c r="XU360" s="13"/>
      <c r="XV360" s="13"/>
      <c r="XW360" s="13"/>
      <c r="XX360" s="13"/>
      <c r="XY360" s="13"/>
      <c r="XZ360" s="13"/>
      <c r="YA360" s="13"/>
      <c r="YB360" s="13"/>
      <c r="YC360" s="13"/>
      <c r="YD360" s="13"/>
      <c r="YE360" s="13"/>
      <c r="YF360" s="13"/>
      <c r="YG360" s="13"/>
      <c r="YH360" s="13"/>
      <c r="YI360" s="13"/>
      <c r="YJ360" s="13"/>
      <c r="YK360" s="13"/>
      <c r="YL360" s="13"/>
      <c r="YM360" s="13"/>
      <c r="YN360" s="13"/>
      <c r="YO360" s="13"/>
      <c r="YP360" s="13"/>
      <c r="YQ360" s="13"/>
      <c r="YR360" s="13"/>
      <c r="YS360" s="13"/>
      <c r="YT360" s="13"/>
      <c r="YU360" s="13"/>
      <c r="YV360" s="13"/>
      <c r="YW360" s="13"/>
      <c r="YX360" s="13"/>
      <c r="YY360" s="13"/>
      <c r="YZ360" s="13"/>
      <c r="ZA360" s="13"/>
      <c r="ZB360" s="13"/>
      <c r="ZC360" s="13"/>
      <c r="ZD360" s="13"/>
      <c r="ZE360" s="13"/>
      <c r="ZF360" s="13"/>
      <c r="ZG360" s="13"/>
      <c r="ZH360" s="13"/>
      <c r="ZI360" s="13"/>
      <c r="ZJ360" s="13"/>
      <c r="ZK360" s="13"/>
      <c r="ZL360" s="13"/>
      <c r="ZM360" s="13"/>
      <c r="ZN360" s="13"/>
      <c r="ZO360" s="13"/>
      <c r="ZP360" s="13"/>
      <c r="ZQ360" s="13"/>
      <c r="ZR360" s="13"/>
      <c r="ZS360" s="13"/>
      <c r="ZT360" s="13"/>
      <c r="ZU360" s="13"/>
      <c r="ZV360" s="13"/>
      <c r="ZW360" s="13"/>
      <c r="ZX360" s="13"/>
      <c r="ZY360" s="13"/>
      <c r="ZZ360" s="13"/>
      <c r="AAA360" s="13"/>
      <c r="AAB360" s="13"/>
      <c r="AAC360" s="13"/>
      <c r="AAD360" s="13"/>
      <c r="AAE360" s="13"/>
      <c r="AAF360" s="13"/>
      <c r="AAG360" s="13"/>
      <c r="AAH360" s="13"/>
      <c r="AAI360" s="13"/>
      <c r="AAJ360" s="13"/>
      <c r="AAK360" s="13"/>
      <c r="AAL360" s="13"/>
      <c r="AAM360" s="13"/>
      <c r="AAN360" s="13"/>
      <c r="AAO360" s="13"/>
      <c r="AAP360" s="13"/>
      <c r="AAQ360" s="13"/>
      <c r="AAR360" s="13"/>
      <c r="AAS360" s="13"/>
      <c r="AAT360" s="13"/>
      <c r="AAU360" s="13"/>
      <c r="AAV360" s="13"/>
      <c r="AAW360" s="13"/>
      <c r="AAX360" s="13"/>
      <c r="AAY360" s="13"/>
      <c r="AAZ360" s="13"/>
      <c r="ABA360" s="13"/>
      <c r="ABB360" s="13"/>
      <c r="ABC360" s="13"/>
      <c r="ABD360" s="13"/>
      <c r="ABE360" s="13"/>
      <c r="ABF360" s="13"/>
      <c r="ABG360" s="13"/>
      <c r="ABH360" s="13"/>
      <c r="ABI360" s="13"/>
      <c r="ABJ360" s="13"/>
      <c r="ABK360" s="13"/>
      <c r="ABL360" s="13"/>
      <c r="ABM360" s="13"/>
      <c r="ABN360" s="13"/>
      <c r="ABO360" s="13"/>
      <c r="ABP360" s="13"/>
      <c r="ABQ360" s="13"/>
      <c r="ABR360" s="13"/>
      <c r="ABS360" s="13"/>
      <c r="ABT360" s="13"/>
      <c r="ABU360" s="13"/>
      <c r="ABV360" s="13"/>
      <c r="ABW360" s="13"/>
      <c r="ABX360" s="13"/>
      <c r="ABY360" s="13"/>
      <c r="ABZ360" s="13"/>
      <c r="ACA360" s="13"/>
      <c r="ACB360" s="13"/>
      <c r="ACC360" s="13"/>
      <c r="ACD360" s="13"/>
      <c r="ACE360" s="13"/>
      <c r="ACF360" s="13"/>
      <c r="ACG360" s="13"/>
      <c r="ACH360" s="13"/>
      <c r="ACI360" s="13"/>
      <c r="ACJ360" s="13"/>
      <c r="ACK360" s="13"/>
      <c r="ACL360" s="13"/>
      <c r="ACM360" s="13"/>
      <c r="ACN360" s="13"/>
      <c r="ACO360" s="13"/>
      <c r="ACP360" s="13"/>
      <c r="ACQ360" s="13"/>
      <c r="ACR360" s="13"/>
      <c r="ACS360" s="13"/>
      <c r="ACT360" s="13"/>
      <c r="ACU360" s="13"/>
      <c r="ACV360" s="13"/>
      <c r="ACW360" s="13"/>
      <c r="ACX360" s="13"/>
      <c r="ACY360" s="13"/>
      <c r="ACZ360" s="13"/>
      <c r="ADA360" s="13"/>
      <c r="ADB360" s="13"/>
      <c r="ADC360" s="13"/>
      <c r="ADD360" s="13"/>
      <c r="ADE360" s="13"/>
      <c r="ADF360" s="13"/>
      <c r="ADG360" s="13"/>
      <c r="ADH360" s="13"/>
      <c r="ADI360" s="13"/>
      <c r="ADJ360" s="13"/>
      <c r="ADK360" s="13"/>
      <c r="ADL360" s="13"/>
      <c r="ADM360" s="13"/>
      <c r="ADN360" s="13"/>
      <c r="ADO360" s="13"/>
      <c r="ADP360" s="13"/>
      <c r="ADQ360" s="13"/>
      <c r="ADR360" s="13"/>
      <c r="ADS360" s="13"/>
      <c r="ADT360" s="13"/>
      <c r="ADU360" s="13"/>
      <c r="ADV360" s="13"/>
      <c r="ADW360" s="13"/>
      <c r="ADX360" s="13"/>
      <c r="ADY360" s="13"/>
      <c r="ADZ360" s="13"/>
      <c r="AEA360" s="13"/>
      <c r="AEB360" s="13"/>
      <c r="AEC360" s="13"/>
      <c r="AED360" s="13"/>
      <c r="AEE360" s="13"/>
      <c r="AEF360" s="13"/>
      <c r="AEG360" s="13"/>
      <c r="AEH360" s="13"/>
      <c r="AEI360" s="13"/>
      <c r="AEJ360" s="13"/>
      <c r="AEK360" s="13"/>
      <c r="AEL360" s="13"/>
      <c r="AEM360" s="13"/>
      <c r="AEN360" s="13"/>
      <c r="AEO360" s="13"/>
      <c r="AEP360" s="13"/>
      <c r="AEQ360" s="13"/>
      <c r="AER360" s="13"/>
      <c r="AES360" s="13"/>
      <c r="AET360" s="13"/>
      <c r="AEU360" s="13"/>
      <c r="AEV360" s="13"/>
      <c r="AEW360" s="13"/>
      <c r="AEX360" s="13"/>
      <c r="AEY360" s="13"/>
      <c r="AEZ360" s="13"/>
      <c r="AFA360" s="13"/>
      <c r="AFB360" s="13"/>
      <c r="AFC360" s="13"/>
      <c r="AFD360" s="13"/>
      <c r="AFE360" s="13"/>
      <c r="AFF360" s="13"/>
      <c r="AFG360" s="13"/>
      <c r="AFH360" s="13"/>
      <c r="AFI360" s="13"/>
      <c r="AFJ360" s="13"/>
      <c r="AFK360" s="13"/>
      <c r="AFL360" s="13"/>
      <c r="AFM360" s="13"/>
      <c r="AFN360" s="13"/>
      <c r="AFO360" s="13"/>
      <c r="AFP360" s="13"/>
      <c r="AFQ360" s="13"/>
      <c r="AFR360" s="13"/>
      <c r="AFS360" s="13"/>
      <c r="AFT360" s="13"/>
      <c r="AFU360" s="13"/>
      <c r="AFV360" s="13"/>
      <c r="AFW360" s="13"/>
      <c r="AFX360" s="13"/>
      <c r="AFY360" s="13"/>
      <c r="AFZ360" s="13"/>
      <c r="AGA360" s="13"/>
      <c r="AGB360" s="13"/>
      <c r="AGC360" s="13"/>
      <c r="AGD360" s="13"/>
      <c r="AGE360" s="13"/>
      <c r="AGF360" s="13"/>
      <c r="AGG360" s="13"/>
      <c r="AGH360" s="13"/>
      <c r="AGI360" s="13"/>
      <c r="AGJ360" s="13"/>
      <c r="AGK360" s="13"/>
      <c r="AGL360" s="13"/>
      <c r="AGM360" s="13"/>
      <c r="AGN360" s="13"/>
      <c r="AGO360" s="13"/>
      <c r="AGP360" s="13"/>
      <c r="AGQ360" s="13"/>
      <c r="AGR360" s="13"/>
      <c r="AGS360" s="13"/>
      <c r="AGT360" s="13"/>
      <c r="AGU360" s="13"/>
      <c r="AGV360" s="13"/>
      <c r="AGW360" s="13"/>
      <c r="AGX360" s="13"/>
      <c r="AGY360" s="13"/>
      <c r="AGZ360" s="13"/>
      <c r="AHA360" s="13"/>
      <c r="AHB360" s="13"/>
      <c r="AHC360" s="13"/>
      <c r="AHD360" s="13"/>
      <c r="AHE360" s="13"/>
      <c r="AHF360" s="13"/>
      <c r="AHG360" s="13"/>
      <c r="AHH360" s="13"/>
      <c r="AHI360" s="13"/>
      <c r="AHJ360" s="13"/>
      <c r="AHK360" s="13"/>
      <c r="AHL360" s="13"/>
      <c r="AHM360" s="13"/>
      <c r="AHN360" s="13"/>
      <c r="AHO360" s="13"/>
      <c r="AHP360" s="13"/>
      <c r="AHQ360" s="13"/>
      <c r="AHR360" s="13"/>
      <c r="AHS360" s="13"/>
      <c r="AHT360" s="13"/>
      <c r="AHU360" s="13"/>
      <c r="AHV360" s="13"/>
      <c r="AHW360" s="13"/>
      <c r="AHX360" s="13"/>
      <c r="AHY360" s="13"/>
      <c r="AHZ360" s="13"/>
      <c r="AIA360" s="13"/>
      <c r="AIB360" s="13"/>
      <c r="AIC360" s="13"/>
      <c r="AID360" s="13"/>
      <c r="AIE360" s="13"/>
      <c r="AIF360" s="13"/>
      <c r="AIG360" s="13"/>
      <c r="AIH360" s="13"/>
      <c r="AII360" s="13"/>
      <c r="AIJ360" s="13"/>
      <c r="AIK360" s="13"/>
      <c r="AIL360" s="13"/>
      <c r="AIM360" s="13"/>
      <c r="AIN360" s="13"/>
      <c r="AIO360" s="13"/>
      <c r="AIP360" s="13"/>
      <c r="AIQ360" s="13"/>
      <c r="AIR360" s="13"/>
      <c r="AIS360" s="13"/>
      <c r="AIT360" s="13"/>
      <c r="AIU360" s="13"/>
      <c r="AIV360" s="13"/>
      <c r="AIW360" s="13"/>
      <c r="AIX360" s="13"/>
      <c r="AIY360" s="13"/>
      <c r="AIZ360" s="13"/>
      <c r="AJA360" s="13"/>
      <c r="AJB360" s="13"/>
      <c r="AJC360" s="13"/>
      <c r="AJD360" s="13"/>
      <c r="AJE360" s="13"/>
      <c r="AJF360" s="13"/>
      <c r="AJG360" s="13"/>
      <c r="AJH360" s="13"/>
      <c r="AJI360" s="13"/>
      <c r="AJJ360" s="13"/>
      <c r="AJK360" s="13"/>
      <c r="AJL360" s="13"/>
      <c r="AJM360" s="13"/>
      <c r="AJN360" s="13"/>
      <c r="AJO360" s="13"/>
      <c r="AJP360" s="13"/>
      <c r="AJQ360" s="13"/>
      <c r="AJR360" s="13"/>
      <c r="AJS360" s="13"/>
      <c r="AJT360" s="13"/>
      <c r="AJU360" s="13"/>
      <c r="AJV360" s="13"/>
      <c r="AJW360" s="13"/>
      <c r="AJX360" s="13"/>
      <c r="AJY360" s="13"/>
      <c r="AJZ360" s="13"/>
      <c r="AKA360" s="13"/>
      <c r="AKB360" s="13"/>
      <c r="AKC360" s="13"/>
      <c r="AKD360" s="13"/>
      <c r="AKE360" s="13"/>
      <c r="AKF360" s="13"/>
      <c r="AKG360" s="13"/>
      <c r="AKH360" s="13"/>
      <c r="AKI360" s="13"/>
      <c r="AKJ360" s="13"/>
      <c r="AKK360" s="13"/>
      <c r="AKL360" s="13"/>
      <c r="AKM360" s="13"/>
      <c r="AKN360" s="13"/>
      <c r="AKO360" s="13"/>
      <c r="AKP360" s="13"/>
      <c r="AKQ360" s="13"/>
      <c r="AKR360" s="13"/>
      <c r="AKS360" s="13"/>
      <c r="AKT360" s="13"/>
      <c r="AKU360" s="13"/>
      <c r="AKV360" s="13"/>
      <c r="AKW360" s="13"/>
      <c r="AKX360" s="13"/>
      <c r="AKY360" s="13"/>
      <c r="AKZ360" s="13"/>
      <c r="ALA360" s="13"/>
      <c r="ALB360" s="13"/>
      <c r="ALC360" s="13"/>
      <c r="ALD360" s="13"/>
      <c r="ALE360" s="13"/>
      <c r="ALF360" s="13"/>
      <c r="ALG360" s="13"/>
      <c r="ALH360" s="13"/>
      <c r="ALI360" s="13"/>
      <c r="ALJ360" s="13"/>
      <c r="ALK360" s="13"/>
      <c r="ALL360" s="13"/>
      <c r="ALM360" s="13"/>
      <c r="ALN360" s="13"/>
      <c r="ALO360" s="13"/>
      <c r="ALP360" s="13"/>
      <c r="ALQ360" s="13"/>
      <c r="ALR360" s="13"/>
      <c r="ALS360" s="13"/>
      <c r="ALT360" s="13"/>
      <c r="ALU360" s="13"/>
      <c r="ALV360" s="13"/>
      <c r="ALW360" s="13"/>
      <c r="ALX360" s="13"/>
      <c r="ALY360" s="13"/>
      <c r="ALZ360" s="13"/>
      <c r="AMA360" s="13"/>
      <c r="AMB360" s="13"/>
      <c r="AMC360" s="13"/>
      <c r="AMD360" s="13"/>
      <c r="AME360" s="13"/>
      <c r="AMF360" s="13"/>
      <c r="AMG360" s="13"/>
      <c r="AMH360" s="13"/>
      <c r="AMI360" s="13"/>
      <c r="AMJ360" s="13"/>
      <c r="AMK360" s="13"/>
      <c r="AML360" s="13"/>
      <c r="AMM360" s="13"/>
      <c r="AMN360" s="13"/>
      <c r="AMO360" s="13"/>
      <c r="AMP360" s="13"/>
      <c r="AMQ360" s="13"/>
      <c r="AMR360" s="13"/>
      <c r="AMS360" s="13"/>
      <c r="AMT360" s="13"/>
      <c r="AMU360" s="13"/>
      <c r="AMV360" s="13"/>
      <c r="AMW360" s="13"/>
      <c r="AMX360" s="13"/>
      <c r="AMY360" s="13"/>
      <c r="AMZ360" s="13"/>
      <c r="ANA360" s="13"/>
      <c r="ANB360" s="13"/>
      <c r="ANC360" s="13"/>
      <c r="AND360" s="13"/>
      <c r="ANE360" s="13"/>
      <c r="ANF360" s="13"/>
      <c r="ANG360" s="13"/>
      <c r="ANH360" s="13"/>
      <c r="ANI360" s="13"/>
      <c r="ANJ360" s="13"/>
      <c r="ANK360" s="13"/>
      <c r="ANL360" s="13"/>
      <c r="ANM360" s="13"/>
      <c r="ANN360" s="13"/>
      <c r="ANO360" s="13"/>
      <c r="ANP360" s="13"/>
      <c r="ANQ360" s="13"/>
      <c r="ANR360" s="13"/>
      <c r="ANS360" s="13"/>
      <c r="ANT360" s="13"/>
      <c r="ANU360" s="13"/>
      <c r="ANV360" s="13"/>
      <c r="ANW360" s="13"/>
      <c r="ANX360" s="13"/>
      <c r="ANY360" s="13"/>
      <c r="ANZ360" s="13"/>
      <c r="AOA360" s="13"/>
      <c r="AOB360" s="13"/>
      <c r="AOC360" s="13"/>
      <c r="AOD360" s="13"/>
      <c r="AOE360" s="13"/>
      <c r="AOF360" s="13"/>
      <c r="AOG360" s="13"/>
      <c r="AOH360" s="13"/>
      <c r="AOI360" s="13"/>
      <c r="AOJ360" s="13"/>
      <c r="AOK360" s="13"/>
      <c r="AOL360" s="13"/>
      <c r="AOM360" s="13"/>
      <c r="AON360" s="13"/>
      <c r="AOO360" s="13"/>
      <c r="AOP360" s="13"/>
      <c r="AOQ360" s="13"/>
      <c r="AOR360" s="13"/>
      <c r="AOS360" s="13"/>
      <c r="AOT360" s="13"/>
      <c r="AOU360" s="13"/>
      <c r="AOV360" s="13"/>
      <c r="AOW360" s="13"/>
      <c r="AOX360" s="13"/>
      <c r="AOY360" s="13"/>
      <c r="AOZ360" s="13"/>
      <c r="APA360" s="13"/>
      <c r="APB360" s="13"/>
      <c r="APC360" s="13"/>
      <c r="APD360" s="13"/>
      <c r="APE360" s="13"/>
      <c r="APF360" s="13"/>
      <c r="APG360" s="13"/>
      <c r="APH360" s="13"/>
      <c r="API360" s="13"/>
      <c r="APJ360" s="13"/>
      <c r="APK360" s="13"/>
      <c r="APL360" s="13"/>
      <c r="APM360" s="13"/>
      <c r="APN360" s="13"/>
      <c r="APO360" s="13"/>
      <c r="APP360" s="13"/>
      <c r="APQ360" s="13"/>
      <c r="APR360" s="13"/>
      <c r="APS360" s="13"/>
      <c r="APT360" s="13"/>
      <c r="APU360" s="13"/>
      <c r="APV360" s="13"/>
      <c r="APW360" s="13"/>
      <c r="APX360" s="13"/>
      <c r="APY360" s="13"/>
      <c r="APZ360" s="13"/>
      <c r="AQA360" s="13"/>
      <c r="AQB360" s="13"/>
      <c r="AQC360" s="13"/>
      <c r="AQD360" s="13"/>
      <c r="AQE360" s="13"/>
      <c r="AQF360" s="13"/>
      <c r="AQG360" s="13"/>
      <c r="AQH360" s="13"/>
      <c r="AQI360" s="13"/>
      <c r="AQJ360" s="13"/>
      <c r="AQK360" s="13"/>
      <c r="AQL360" s="13"/>
      <c r="AQM360" s="13"/>
      <c r="AQN360" s="13"/>
      <c r="AQO360" s="13"/>
      <c r="AQP360" s="13"/>
      <c r="AQQ360" s="13"/>
      <c r="AQR360" s="13"/>
      <c r="AQS360" s="13"/>
      <c r="AQT360" s="13"/>
      <c r="AQU360" s="13"/>
      <c r="AQV360" s="13"/>
      <c r="AQW360" s="13"/>
      <c r="AQX360" s="13"/>
      <c r="AQY360" s="13"/>
      <c r="AQZ360" s="13"/>
      <c r="ARA360" s="13"/>
      <c r="ARB360" s="13"/>
      <c r="ARC360" s="13"/>
      <c r="ARD360" s="13"/>
      <c r="ARE360" s="13"/>
      <c r="ARF360" s="13"/>
      <c r="ARG360" s="13"/>
      <c r="ARH360" s="13"/>
      <c r="ARI360" s="13"/>
      <c r="ARJ360" s="13"/>
      <c r="ARK360" s="13"/>
      <c r="ARL360" s="13"/>
      <c r="ARM360" s="13"/>
      <c r="ARN360" s="13"/>
      <c r="ARO360" s="13"/>
      <c r="ARP360" s="13"/>
      <c r="ARQ360" s="13"/>
      <c r="ARR360" s="13"/>
      <c r="ARS360" s="13"/>
      <c r="ART360" s="13"/>
      <c r="ARU360" s="13"/>
      <c r="ARV360" s="13"/>
      <c r="ARW360" s="13"/>
      <c r="ARX360" s="13"/>
      <c r="ARY360" s="13"/>
      <c r="ARZ360" s="13"/>
      <c r="ASA360" s="13"/>
      <c r="ASB360" s="13"/>
      <c r="ASC360" s="13"/>
      <c r="ASD360" s="13"/>
      <c r="ASE360" s="13"/>
      <c r="ASF360" s="13"/>
      <c r="ASG360" s="13"/>
      <c r="ASH360" s="13"/>
      <c r="ASI360" s="13"/>
      <c r="ASJ360" s="13"/>
      <c r="ASK360" s="13"/>
      <c r="ASL360" s="13"/>
      <c r="ASM360" s="13"/>
      <c r="ASN360" s="13"/>
      <c r="ASO360" s="13"/>
      <c r="ASP360" s="13"/>
      <c r="ASQ360" s="13"/>
      <c r="ASR360" s="13"/>
      <c r="ASS360" s="13"/>
      <c r="AST360" s="13"/>
      <c r="ASU360" s="13"/>
      <c r="ASV360" s="13"/>
      <c r="ASW360" s="13"/>
      <c r="ASX360" s="13"/>
      <c r="ASY360" s="13"/>
      <c r="ASZ360" s="13"/>
      <c r="ATA360" s="13"/>
      <c r="ATB360" s="13"/>
      <c r="ATC360" s="13"/>
      <c r="ATD360" s="13"/>
      <c r="ATE360" s="13"/>
      <c r="ATF360" s="13"/>
      <c r="ATG360" s="13"/>
      <c r="ATH360" s="13"/>
      <c r="ATI360" s="13"/>
      <c r="ATJ360" s="13"/>
      <c r="ATK360" s="13"/>
      <c r="ATL360" s="13"/>
      <c r="ATM360" s="13"/>
      <c r="ATN360" s="13"/>
      <c r="ATO360" s="13"/>
      <c r="ATP360" s="13"/>
      <c r="ATQ360" s="13"/>
      <c r="ATR360" s="13"/>
      <c r="ATS360" s="13"/>
      <c r="ATT360" s="13"/>
      <c r="ATU360" s="13"/>
      <c r="ATV360" s="13"/>
      <c r="ATW360" s="13"/>
      <c r="ATX360" s="13"/>
      <c r="ATY360" s="13"/>
      <c r="ATZ360" s="13"/>
      <c r="AUA360" s="13"/>
      <c r="AUB360" s="13"/>
      <c r="AUC360" s="13"/>
      <c r="AUD360" s="13"/>
      <c r="AUE360" s="13"/>
      <c r="AUF360" s="13"/>
      <c r="AUG360" s="13"/>
      <c r="AUH360" s="13"/>
      <c r="AUI360" s="13"/>
      <c r="AUJ360" s="13"/>
      <c r="AUK360" s="13"/>
      <c r="AUL360" s="13"/>
      <c r="AUM360" s="13"/>
      <c r="AUN360" s="13"/>
      <c r="AUO360" s="13"/>
      <c r="AUP360" s="13"/>
      <c r="AUQ360" s="13"/>
      <c r="AUR360" s="13"/>
      <c r="AUS360" s="13"/>
      <c r="AUT360" s="13"/>
      <c r="AUU360" s="13"/>
      <c r="AUV360" s="13"/>
      <c r="AUW360" s="13"/>
      <c r="AUX360" s="13"/>
      <c r="AUY360" s="13"/>
      <c r="AUZ360" s="13"/>
      <c r="AVA360" s="13"/>
      <c r="AVB360" s="13"/>
      <c r="AVC360" s="13"/>
      <c r="AVD360" s="13"/>
      <c r="AVE360" s="13"/>
      <c r="AVF360" s="13"/>
      <c r="AVG360" s="13"/>
      <c r="AVH360" s="13"/>
      <c r="AVI360" s="13"/>
      <c r="AVJ360" s="13"/>
      <c r="AVK360" s="13"/>
      <c r="AVL360" s="13"/>
      <c r="AVM360" s="13"/>
      <c r="AVN360" s="13"/>
      <c r="AVO360" s="13"/>
      <c r="AVP360" s="13"/>
      <c r="AVQ360" s="13"/>
      <c r="AVR360" s="13"/>
      <c r="AVS360" s="13"/>
      <c r="AVT360" s="13"/>
      <c r="AVU360" s="13"/>
      <c r="AVV360" s="13"/>
      <c r="AVW360" s="13"/>
      <c r="AVX360" s="13"/>
      <c r="AVY360" s="13"/>
      <c r="AVZ360" s="13"/>
      <c r="AWA360" s="13"/>
      <c r="AWB360" s="13"/>
      <c r="AWC360" s="13"/>
      <c r="AWD360" s="13"/>
      <c r="AWE360" s="13"/>
      <c r="AWF360" s="13"/>
      <c r="AWG360" s="13"/>
      <c r="AWH360" s="13"/>
      <c r="AWI360" s="13"/>
      <c r="AWJ360" s="13"/>
      <c r="AWK360" s="13"/>
      <c r="AWL360" s="13"/>
      <c r="AWM360" s="13"/>
      <c r="AWN360" s="13"/>
      <c r="AWO360" s="13"/>
      <c r="AWP360" s="13"/>
      <c r="AWQ360" s="13"/>
      <c r="AWR360" s="13"/>
      <c r="AWS360" s="13"/>
      <c r="AWT360" s="13"/>
      <c r="AWU360" s="13"/>
      <c r="AWV360" s="13"/>
      <c r="AWW360" s="13"/>
      <c r="AWX360" s="13"/>
      <c r="AWY360" s="13"/>
      <c r="AWZ360" s="13"/>
      <c r="AXA360" s="13"/>
      <c r="AXB360" s="13"/>
      <c r="AXC360" s="13"/>
      <c r="AXD360" s="13"/>
      <c r="AXE360" s="13"/>
      <c r="AXF360" s="13"/>
      <c r="AXG360" s="13"/>
      <c r="AXH360" s="13"/>
      <c r="AXI360" s="13"/>
      <c r="AXJ360" s="13"/>
      <c r="AXK360" s="13"/>
      <c r="AXL360" s="13"/>
      <c r="AXM360" s="13"/>
      <c r="AXN360" s="13"/>
      <c r="AXO360" s="13"/>
      <c r="AXP360" s="13"/>
      <c r="AXQ360" s="13"/>
      <c r="AXR360" s="13"/>
      <c r="AXS360" s="13"/>
      <c r="AXT360" s="13"/>
      <c r="AXU360" s="13"/>
      <c r="AXV360" s="13"/>
      <c r="AXW360" s="13"/>
      <c r="AXX360" s="13"/>
      <c r="AXY360" s="13"/>
      <c r="AXZ360" s="13"/>
      <c r="AYA360" s="13"/>
      <c r="AYB360" s="13"/>
      <c r="AYC360" s="13"/>
      <c r="AYD360" s="13"/>
      <c r="AYE360" s="13"/>
      <c r="AYF360" s="13"/>
      <c r="AYG360" s="13"/>
      <c r="AYH360" s="13"/>
      <c r="AYI360" s="13"/>
      <c r="AYJ360" s="13"/>
      <c r="AYK360" s="13"/>
      <c r="AYL360" s="13"/>
      <c r="AYM360" s="13"/>
      <c r="AYN360" s="13"/>
      <c r="AYO360" s="13"/>
      <c r="AYP360" s="13"/>
      <c r="AYQ360" s="13"/>
      <c r="AYR360" s="13"/>
      <c r="AYS360" s="13"/>
      <c r="AYT360" s="13"/>
      <c r="AYU360" s="13"/>
      <c r="AYV360" s="13"/>
      <c r="AYW360" s="13"/>
      <c r="AYX360" s="13"/>
      <c r="AYY360" s="13"/>
      <c r="AYZ360" s="13"/>
      <c r="AZA360" s="13"/>
      <c r="AZB360" s="13"/>
      <c r="AZC360" s="13"/>
      <c r="AZD360" s="13"/>
      <c r="AZE360" s="13"/>
      <c r="AZF360" s="13"/>
      <c r="AZG360" s="13"/>
      <c r="AZH360" s="13"/>
      <c r="AZI360" s="13"/>
      <c r="AZJ360" s="13"/>
      <c r="AZK360" s="13"/>
      <c r="AZL360" s="13"/>
      <c r="AZM360" s="13"/>
      <c r="AZN360" s="13"/>
      <c r="AZO360" s="13"/>
      <c r="AZP360" s="13"/>
      <c r="AZQ360" s="13"/>
      <c r="AZR360" s="13"/>
      <c r="AZS360" s="13"/>
      <c r="AZT360" s="13"/>
      <c r="AZU360" s="13"/>
      <c r="AZV360" s="13"/>
      <c r="AZW360" s="13"/>
      <c r="AZX360" s="13"/>
      <c r="AZY360" s="13"/>
      <c r="AZZ360" s="13"/>
      <c r="BAA360" s="13"/>
      <c r="BAB360" s="13"/>
      <c r="BAC360" s="13"/>
      <c r="BAD360" s="13"/>
      <c r="BAE360" s="13"/>
      <c r="BAF360" s="13"/>
      <c r="BAG360" s="13"/>
      <c r="BAH360" s="13"/>
      <c r="BAI360" s="13"/>
      <c r="BAJ360" s="13"/>
      <c r="BAK360" s="13"/>
      <c r="BAL360" s="13"/>
      <c r="BAM360" s="13"/>
      <c r="BAN360" s="13"/>
      <c r="BAO360" s="13"/>
      <c r="BAP360" s="13"/>
      <c r="BAQ360" s="13"/>
      <c r="BAR360" s="13"/>
      <c r="BAS360" s="13"/>
      <c r="BAT360" s="13"/>
      <c r="BAU360" s="13"/>
      <c r="BAV360" s="13"/>
      <c r="BAW360" s="13"/>
      <c r="BAX360" s="13"/>
      <c r="BAY360" s="13"/>
      <c r="BAZ360" s="13"/>
      <c r="BBA360" s="13"/>
      <c r="BBB360" s="13"/>
      <c r="BBC360" s="13"/>
      <c r="BBD360" s="13"/>
      <c r="BBE360" s="13"/>
      <c r="BBF360" s="13"/>
      <c r="BBG360" s="13"/>
      <c r="BBH360" s="13"/>
      <c r="BBI360" s="13"/>
      <c r="BBJ360" s="13"/>
      <c r="BBK360" s="13"/>
      <c r="BBL360" s="13"/>
      <c r="BBM360" s="13"/>
      <c r="BBN360" s="13"/>
      <c r="BBO360" s="13"/>
      <c r="BBP360" s="13"/>
      <c r="BBQ360" s="13"/>
      <c r="BBR360" s="13"/>
      <c r="BBS360" s="13"/>
      <c r="BBT360" s="13"/>
      <c r="BBU360" s="13"/>
      <c r="BBV360" s="13"/>
      <c r="BBW360" s="13"/>
      <c r="BBX360" s="13"/>
      <c r="BBY360" s="13"/>
      <c r="BBZ360" s="13"/>
      <c r="BCA360" s="13"/>
      <c r="BCB360" s="13"/>
      <c r="BCC360" s="13"/>
      <c r="BCD360" s="13"/>
      <c r="BCE360" s="13"/>
      <c r="BCF360" s="13"/>
      <c r="BCG360" s="13"/>
      <c r="BCH360" s="13"/>
      <c r="BCI360" s="13"/>
      <c r="BCJ360" s="13"/>
      <c r="BCK360" s="13"/>
      <c r="BCL360" s="13"/>
      <c r="BCM360" s="13"/>
      <c r="BCN360" s="13"/>
      <c r="BCO360" s="13"/>
      <c r="BCP360" s="13"/>
      <c r="BCQ360" s="13"/>
      <c r="BCR360" s="13"/>
      <c r="BCS360" s="13"/>
      <c r="BCT360" s="13"/>
      <c r="BCU360" s="13"/>
      <c r="BCV360" s="13"/>
      <c r="BCW360" s="13"/>
      <c r="BCX360" s="13"/>
      <c r="BCY360" s="13"/>
      <c r="BCZ360" s="13"/>
      <c r="BDA360" s="13"/>
      <c r="BDB360" s="13"/>
      <c r="BDC360" s="13"/>
      <c r="BDD360" s="13"/>
      <c r="BDE360" s="13"/>
      <c r="BDF360" s="13"/>
      <c r="BDG360" s="13"/>
      <c r="BDH360" s="13"/>
      <c r="BDI360" s="13"/>
      <c r="BDJ360" s="13"/>
      <c r="BDK360" s="13"/>
      <c r="BDL360" s="13"/>
      <c r="BDM360" s="13"/>
      <c r="BDN360" s="13"/>
      <c r="BDO360" s="13"/>
      <c r="BDP360" s="13"/>
      <c r="BDQ360" s="13"/>
      <c r="BDR360" s="13"/>
      <c r="BDS360" s="13"/>
      <c r="BDT360" s="13"/>
      <c r="BDU360" s="13"/>
      <c r="BDV360" s="13"/>
      <c r="BDW360" s="13"/>
      <c r="BDX360" s="13"/>
      <c r="BDY360" s="13"/>
      <c r="BDZ360" s="13"/>
      <c r="BEA360" s="13"/>
      <c r="BEB360" s="13"/>
      <c r="BEC360" s="13"/>
      <c r="BED360" s="13"/>
      <c r="BEE360" s="13"/>
      <c r="BEF360" s="13"/>
      <c r="BEG360" s="13"/>
      <c r="BEH360" s="13"/>
      <c r="BEI360" s="13"/>
      <c r="BEJ360" s="13"/>
      <c r="BEK360" s="13"/>
      <c r="BEL360" s="13"/>
      <c r="BEM360" s="13"/>
      <c r="BEN360" s="13"/>
      <c r="BEO360" s="13"/>
      <c r="BEP360" s="13"/>
      <c r="BEQ360" s="13"/>
      <c r="BER360" s="13"/>
      <c r="BES360" s="13"/>
      <c r="BET360" s="13"/>
      <c r="BEU360" s="13"/>
      <c r="BEV360" s="13"/>
      <c r="BEW360" s="13"/>
      <c r="BEX360" s="13"/>
      <c r="BEY360" s="13"/>
      <c r="BEZ360" s="13"/>
      <c r="BFA360" s="13"/>
      <c r="BFB360" s="13"/>
      <c r="BFC360" s="13"/>
      <c r="BFD360" s="13"/>
      <c r="BFE360" s="13"/>
      <c r="BFF360" s="13"/>
      <c r="BFG360" s="13"/>
      <c r="BFH360" s="13"/>
      <c r="BFI360" s="13"/>
      <c r="BFJ360" s="13"/>
      <c r="BFK360" s="13"/>
      <c r="BFL360" s="13"/>
      <c r="BFM360" s="13"/>
      <c r="BFN360" s="13"/>
      <c r="BFO360" s="13"/>
      <c r="BFP360" s="13"/>
      <c r="BFQ360" s="13"/>
      <c r="BFR360" s="13"/>
      <c r="BFS360" s="13"/>
      <c r="BFT360" s="13"/>
      <c r="BFU360" s="13"/>
      <c r="BFV360" s="13"/>
      <c r="BFW360" s="13"/>
      <c r="BFX360" s="13"/>
      <c r="BFY360" s="13"/>
      <c r="BFZ360" s="13"/>
      <c r="BGA360" s="13"/>
      <c r="BGB360" s="13"/>
      <c r="BGC360" s="13"/>
      <c r="BGD360" s="13"/>
      <c r="BGE360" s="13"/>
      <c r="BGF360" s="13"/>
      <c r="BGG360" s="13"/>
      <c r="BGH360" s="13"/>
      <c r="BGI360" s="13"/>
      <c r="BGJ360" s="13"/>
      <c r="BGK360" s="13"/>
      <c r="BGL360" s="13"/>
      <c r="BGM360" s="13"/>
      <c r="BGN360" s="13"/>
      <c r="BGO360" s="13"/>
      <c r="BGP360" s="13"/>
      <c r="BGQ360" s="13"/>
      <c r="BGR360" s="13"/>
      <c r="BGS360" s="13"/>
      <c r="BGT360" s="13"/>
      <c r="BGU360" s="13"/>
      <c r="BGV360" s="13"/>
      <c r="BGW360" s="13"/>
      <c r="BGX360" s="13"/>
      <c r="BGY360" s="13"/>
      <c r="BGZ360" s="13"/>
      <c r="BHA360" s="13"/>
      <c r="BHB360" s="13"/>
      <c r="BHC360" s="13"/>
      <c r="BHD360" s="13"/>
      <c r="BHE360" s="13"/>
      <c r="BHF360" s="13"/>
      <c r="BHG360" s="13"/>
      <c r="BHH360" s="13"/>
      <c r="BHI360" s="13"/>
      <c r="BHJ360" s="13"/>
      <c r="BHK360" s="13"/>
      <c r="BHL360" s="13"/>
      <c r="BHM360" s="13"/>
      <c r="BHN360" s="13"/>
      <c r="BHO360" s="13"/>
      <c r="BHP360" s="13"/>
      <c r="BHQ360" s="13"/>
      <c r="BHR360" s="13"/>
      <c r="BHS360" s="13"/>
      <c r="BHT360" s="13"/>
      <c r="BHU360" s="13"/>
      <c r="BHV360" s="13"/>
      <c r="BHW360" s="13"/>
      <c r="BHX360" s="13"/>
      <c r="BHY360" s="13"/>
      <c r="BHZ360" s="13"/>
      <c r="BIA360" s="13"/>
      <c r="BIB360" s="13"/>
      <c r="BIC360" s="13"/>
      <c r="BID360" s="13"/>
      <c r="BIE360" s="13"/>
      <c r="BIF360" s="13"/>
      <c r="BIG360" s="13"/>
      <c r="BIH360" s="13"/>
      <c r="BII360" s="13"/>
      <c r="BIJ360" s="13"/>
      <c r="BIK360" s="13"/>
      <c r="BIL360" s="13"/>
      <c r="BIM360" s="13"/>
      <c r="BIN360" s="13"/>
      <c r="BIO360" s="13"/>
      <c r="BIP360" s="13"/>
      <c r="BIQ360" s="13"/>
      <c r="BIR360" s="13"/>
      <c r="BIS360" s="13"/>
      <c r="BIT360" s="13"/>
      <c r="BIU360" s="13"/>
      <c r="BIV360" s="13"/>
      <c r="BIW360" s="13"/>
      <c r="BIX360" s="13"/>
      <c r="BIY360" s="13"/>
      <c r="BIZ360" s="13"/>
      <c r="BJA360" s="13"/>
      <c r="BJB360" s="13"/>
      <c r="BJC360" s="13"/>
      <c r="BJD360" s="13"/>
      <c r="BJE360" s="13"/>
      <c r="BJF360" s="13"/>
      <c r="BJG360" s="13"/>
      <c r="BJH360" s="13"/>
      <c r="BJI360" s="13"/>
      <c r="BJJ360" s="13"/>
      <c r="BJK360" s="13"/>
      <c r="BJL360" s="13"/>
      <c r="BJM360" s="13"/>
      <c r="BJN360" s="13"/>
      <c r="BJO360" s="13"/>
      <c r="BJP360" s="13"/>
      <c r="BJQ360" s="13"/>
      <c r="BJR360" s="13"/>
      <c r="BJS360" s="13"/>
      <c r="BJT360" s="13"/>
      <c r="BJU360" s="13"/>
      <c r="BJV360" s="13"/>
      <c r="BJW360" s="13"/>
      <c r="BJX360" s="13"/>
      <c r="BJY360" s="13"/>
      <c r="BJZ360" s="13"/>
      <c r="BKA360" s="13"/>
      <c r="BKB360" s="13"/>
      <c r="BKC360" s="13"/>
      <c r="BKD360" s="13"/>
      <c r="BKE360" s="13"/>
      <c r="BKF360" s="13"/>
      <c r="BKG360" s="13"/>
      <c r="BKH360" s="13"/>
      <c r="BKI360" s="13"/>
      <c r="BKJ360" s="13"/>
      <c r="BKK360" s="13"/>
      <c r="BKL360" s="13"/>
      <c r="BKM360" s="13"/>
      <c r="BKN360" s="13"/>
      <c r="BKO360" s="13"/>
      <c r="BKP360" s="13"/>
      <c r="BKQ360" s="13"/>
      <c r="BKR360" s="13"/>
      <c r="BKS360" s="13"/>
      <c r="BKT360" s="13"/>
      <c r="BKU360" s="13"/>
      <c r="BKV360" s="13"/>
      <c r="BKW360" s="13"/>
      <c r="BKX360" s="13"/>
      <c r="BKY360" s="13"/>
      <c r="BKZ360" s="13"/>
      <c r="BLA360" s="13"/>
      <c r="BLB360" s="13"/>
      <c r="BLC360" s="13"/>
      <c r="BLD360" s="13"/>
      <c r="BLE360" s="13"/>
      <c r="BLF360" s="13"/>
      <c r="BLG360" s="13"/>
      <c r="BLH360" s="13"/>
      <c r="BLI360" s="13"/>
      <c r="BLJ360" s="13"/>
      <c r="BLK360" s="13"/>
      <c r="BLL360" s="13"/>
      <c r="BLM360" s="13"/>
      <c r="BLN360" s="13"/>
      <c r="BLO360" s="13"/>
      <c r="BLP360" s="13"/>
      <c r="BLQ360" s="13"/>
      <c r="BLR360" s="13"/>
      <c r="BLS360" s="13"/>
      <c r="BLT360" s="13"/>
      <c r="BLU360" s="13"/>
      <c r="BLV360" s="13"/>
      <c r="BLW360" s="13"/>
      <c r="BLX360" s="13"/>
      <c r="BLY360" s="13"/>
      <c r="BLZ360" s="13"/>
      <c r="BMA360" s="13"/>
      <c r="BMB360" s="13"/>
      <c r="BMC360" s="13"/>
      <c r="BMD360" s="13"/>
      <c r="BME360" s="13"/>
      <c r="BMF360" s="13"/>
      <c r="BMG360" s="13"/>
      <c r="BMH360" s="13"/>
      <c r="BMI360" s="13"/>
      <c r="BMJ360" s="13"/>
      <c r="BMK360" s="13"/>
      <c r="BML360" s="13"/>
      <c r="BMM360" s="13"/>
      <c r="BMN360" s="13"/>
      <c r="BMO360" s="13"/>
      <c r="BMP360" s="13"/>
      <c r="BMQ360" s="13"/>
      <c r="BMR360" s="13"/>
      <c r="BMS360" s="13"/>
      <c r="BMT360" s="13"/>
      <c r="BMU360" s="13"/>
      <c r="BMV360" s="13"/>
      <c r="BMW360" s="13"/>
      <c r="BMX360" s="13"/>
      <c r="BMY360" s="13"/>
      <c r="BMZ360" s="13"/>
      <c r="BNA360" s="13"/>
      <c r="BNB360" s="13"/>
      <c r="BNC360" s="13"/>
      <c r="BND360" s="13"/>
      <c r="BNE360" s="13"/>
      <c r="BNF360" s="13"/>
      <c r="BNG360" s="13"/>
      <c r="BNH360" s="13"/>
      <c r="BNI360" s="13"/>
      <c r="BNJ360" s="13"/>
      <c r="BNK360" s="13"/>
      <c r="BNL360" s="13"/>
      <c r="BNM360" s="13"/>
      <c r="BNN360" s="13"/>
      <c r="BNO360" s="13"/>
      <c r="BNP360" s="13"/>
      <c r="BNQ360" s="13"/>
      <c r="BNR360" s="13"/>
      <c r="BNS360" s="13"/>
      <c r="BNT360" s="13"/>
      <c r="BNU360" s="13"/>
      <c r="BNV360" s="13"/>
      <c r="BNW360" s="13"/>
      <c r="BNX360" s="13"/>
      <c r="BNY360" s="13"/>
      <c r="BNZ360" s="13"/>
      <c r="BOA360" s="13"/>
      <c r="BOB360" s="13"/>
      <c r="BOC360" s="13"/>
      <c r="BOD360" s="13"/>
      <c r="BOE360" s="13"/>
      <c r="BOF360" s="13"/>
      <c r="BOG360" s="13"/>
      <c r="BOH360" s="13"/>
      <c r="BOI360" s="13"/>
      <c r="BOJ360" s="13"/>
      <c r="BOK360" s="13"/>
      <c r="BOL360" s="13"/>
      <c r="BOM360" s="13"/>
      <c r="BON360" s="13"/>
      <c r="BOO360" s="13"/>
      <c r="BOP360" s="13"/>
      <c r="BOQ360" s="13"/>
      <c r="BOR360" s="13"/>
      <c r="BOS360" s="13"/>
      <c r="BOT360" s="13"/>
      <c r="BOU360" s="13"/>
      <c r="BOV360" s="13"/>
      <c r="BOW360" s="13"/>
      <c r="BOX360" s="13"/>
      <c r="BOY360" s="13"/>
      <c r="BOZ360" s="13"/>
      <c r="BPA360" s="13"/>
      <c r="BPB360" s="13"/>
      <c r="BPC360" s="13"/>
      <c r="BPD360" s="13"/>
      <c r="BPE360" s="13"/>
      <c r="BPF360" s="13"/>
      <c r="BPG360" s="13"/>
      <c r="BPH360" s="13"/>
      <c r="BPI360" s="13"/>
      <c r="BPJ360" s="13"/>
      <c r="BPK360" s="13"/>
      <c r="BPL360" s="13"/>
      <c r="BPM360" s="13"/>
      <c r="BPN360" s="13"/>
      <c r="BPO360" s="13"/>
      <c r="BPP360" s="13"/>
      <c r="BPQ360" s="13"/>
      <c r="BPR360" s="13"/>
      <c r="BPS360" s="13"/>
      <c r="BPT360" s="13"/>
      <c r="BPU360" s="13"/>
      <c r="BPV360" s="13"/>
      <c r="BPW360" s="13"/>
      <c r="BPX360" s="13"/>
      <c r="BPY360" s="13"/>
      <c r="BPZ360" s="13"/>
      <c r="BQA360" s="13"/>
      <c r="BQB360" s="13"/>
      <c r="BQC360" s="13"/>
      <c r="BQD360" s="13"/>
      <c r="BQE360" s="13"/>
      <c r="BQF360" s="13"/>
      <c r="BQG360" s="13"/>
      <c r="BQH360" s="13"/>
      <c r="BQI360" s="13"/>
      <c r="BQJ360" s="13"/>
      <c r="BQK360" s="13"/>
      <c r="BQL360" s="13"/>
      <c r="BQM360" s="13"/>
      <c r="BQN360" s="13"/>
      <c r="BQO360" s="13"/>
      <c r="BQP360" s="13"/>
      <c r="BQQ360" s="13"/>
      <c r="BQR360" s="13"/>
      <c r="BQS360" s="13"/>
      <c r="BQT360" s="13"/>
      <c r="BQU360" s="13"/>
      <c r="BQV360" s="13"/>
      <c r="BQW360" s="13"/>
      <c r="BQX360" s="13"/>
      <c r="BQY360" s="13"/>
      <c r="BQZ360" s="13"/>
      <c r="BRA360" s="13"/>
      <c r="BRB360" s="13"/>
      <c r="BRC360" s="13"/>
      <c r="BRD360" s="13"/>
      <c r="BRE360" s="13"/>
      <c r="BRF360" s="13"/>
      <c r="BRG360" s="13"/>
      <c r="BRH360" s="13"/>
      <c r="BRI360" s="13"/>
      <c r="BRJ360" s="13"/>
      <c r="BRK360" s="13"/>
      <c r="BRL360" s="13"/>
      <c r="BRM360" s="13"/>
      <c r="BRN360" s="13"/>
      <c r="BRO360" s="13"/>
      <c r="BRP360" s="13"/>
      <c r="BRQ360" s="13"/>
      <c r="BRR360" s="13"/>
      <c r="BRS360" s="13"/>
      <c r="BRT360" s="13"/>
      <c r="BRU360" s="13"/>
      <c r="BRV360" s="13"/>
      <c r="BRW360" s="13"/>
      <c r="BRX360" s="13"/>
      <c r="BRY360" s="13"/>
      <c r="BRZ360" s="13"/>
      <c r="BSA360" s="13"/>
      <c r="BSB360" s="13"/>
      <c r="BSC360" s="13"/>
      <c r="BSD360" s="13"/>
      <c r="BSE360" s="13"/>
      <c r="BSF360" s="13"/>
      <c r="BSG360" s="13"/>
      <c r="BSH360" s="13"/>
      <c r="BSI360" s="13"/>
      <c r="BSJ360" s="13"/>
      <c r="BSK360" s="13"/>
      <c r="BSL360" s="13"/>
      <c r="BSM360" s="13"/>
      <c r="BSN360" s="13"/>
      <c r="BSO360" s="13"/>
      <c r="BSP360" s="13"/>
      <c r="BSQ360" s="13"/>
      <c r="BSR360" s="13"/>
      <c r="BSS360" s="13"/>
      <c r="BST360" s="13"/>
      <c r="BSU360" s="13"/>
      <c r="BSV360" s="13"/>
      <c r="BSW360" s="13"/>
      <c r="BSX360" s="13"/>
      <c r="BSY360" s="13"/>
      <c r="BSZ360" s="13"/>
      <c r="BTA360" s="13"/>
      <c r="BTB360" s="13"/>
      <c r="BTC360" s="13"/>
      <c r="BTD360" s="13"/>
      <c r="BTE360" s="13"/>
      <c r="BTF360" s="13"/>
      <c r="BTG360" s="13"/>
      <c r="BTH360" s="13"/>
      <c r="BTI360" s="13"/>
      <c r="BTJ360" s="13"/>
      <c r="BTK360" s="13"/>
      <c r="BTL360" s="13"/>
      <c r="BTM360" s="13"/>
      <c r="BTN360" s="13"/>
      <c r="BTO360" s="13"/>
      <c r="BTP360" s="13"/>
      <c r="BTQ360" s="13"/>
      <c r="BTR360" s="13"/>
      <c r="BTS360" s="13"/>
      <c r="BTT360" s="13"/>
      <c r="BTU360" s="13"/>
      <c r="BTV360" s="13"/>
      <c r="BTW360" s="13"/>
      <c r="BTX360" s="13"/>
      <c r="BTY360" s="13"/>
      <c r="BTZ360" s="13"/>
      <c r="BUA360" s="13"/>
      <c r="BUB360" s="13"/>
      <c r="BUC360" s="13"/>
      <c r="BUD360" s="13"/>
      <c r="BUE360" s="13"/>
      <c r="BUF360" s="13"/>
      <c r="BUG360" s="13"/>
      <c r="BUH360" s="13"/>
      <c r="BUI360" s="13"/>
      <c r="BUJ360" s="13"/>
      <c r="BUK360" s="13"/>
      <c r="BUL360" s="13"/>
      <c r="BUM360" s="13"/>
      <c r="BUN360" s="13"/>
      <c r="BUO360" s="13"/>
      <c r="BUP360" s="13"/>
      <c r="BUQ360" s="13"/>
      <c r="BUR360" s="13"/>
      <c r="BUS360" s="13"/>
      <c r="BUT360" s="13"/>
      <c r="BUU360" s="13"/>
      <c r="BUV360" s="13"/>
      <c r="BUW360" s="13"/>
      <c r="BUX360" s="13"/>
      <c r="BUY360" s="13"/>
      <c r="BUZ360" s="13"/>
      <c r="BVA360" s="13"/>
      <c r="BVB360" s="13"/>
      <c r="BVC360" s="13"/>
      <c r="BVD360" s="13"/>
      <c r="BVE360" s="13"/>
      <c r="BVF360" s="13"/>
      <c r="BVG360" s="13"/>
      <c r="BVH360" s="13"/>
      <c r="BVI360" s="13"/>
      <c r="BVJ360" s="13"/>
      <c r="BVK360" s="13"/>
      <c r="BVL360" s="13"/>
      <c r="BVM360" s="13"/>
      <c r="BVN360" s="13"/>
      <c r="BVO360" s="13"/>
      <c r="BVP360" s="13"/>
      <c r="BVQ360" s="13"/>
      <c r="BVR360" s="13"/>
      <c r="BVS360" s="13"/>
      <c r="BVT360" s="13"/>
      <c r="BVU360" s="13"/>
      <c r="BVV360" s="13"/>
      <c r="BVW360" s="13"/>
      <c r="BVX360" s="13"/>
      <c r="BVY360" s="13"/>
      <c r="BVZ360" s="13"/>
      <c r="BWA360" s="13"/>
      <c r="BWB360" s="13"/>
      <c r="BWC360" s="13"/>
      <c r="BWD360" s="13"/>
      <c r="BWE360" s="13"/>
      <c r="BWF360" s="13"/>
      <c r="BWG360" s="13"/>
      <c r="BWH360" s="13"/>
      <c r="BWI360" s="13"/>
      <c r="BWJ360" s="13"/>
      <c r="BWK360" s="13"/>
      <c r="BWL360" s="13"/>
      <c r="BWM360" s="13"/>
      <c r="BWN360" s="13"/>
      <c r="BWO360" s="13"/>
      <c r="BWP360" s="13"/>
      <c r="BWQ360" s="13"/>
      <c r="BWR360" s="13"/>
      <c r="BWS360" s="13"/>
      <c r="BWT360" s="13"/>
      <c r="BWU360" s="13"/>
      <c r="BWV360" s="13"/>
      <c r="BWW360" s="13"/>
      <c r="BWX360" s="13"/>
      <c r="BWY360" s="13"/>
      <c r="BWZ360" s="13"/>
      <c r="BXA360" s="13"/>
      <c r="BXB360" s="13"/>
      <c r="BXC360" s="13"/>
      <c r="BXD360" s="13"/>
      <c r="BXE360" s="13"/>
      <c r="BXF360" s="13"/>
      <c r="BXG360" s="13"/>
      <c r="BXH360" s="13"/>
      <c r="BXI360" s="13"/>
      <c r="BXJ360" s="13"/>
      <c r="BXK360" s="13"/>
      <c r="BXL360" s="13"/>
      <c r="BXM360" s="13"/>
      <c r="BXN360" s="13"/>
      <c r="BXO360" s="13"/>
      <c r="BXP360" s="13"/>
      <c r="BXQ360" s="13"/>
      <c r="BXR360" s="13"/>
      <c r="BXS360" s="13"/>
      <c r="BXT360" s="13"/>
      <c r="BXU360" s="13"/>
      <c r="BXV360" s="13"/>
      <c r="BXW360" s="13"/>
      <c r="BXX360" s="13"/>
      <c r="BXY360" s="13"/>
      <c r="BXZ360" s="13"/>
      <c r="BYA360" s="13"/>
      <c r="BYB360" s="13"/>
      <c r="BYC360" s="13"/>
      <c r="BYD360" s="13"/>
      <c r="BYE360" s="13"/>
      <c r="BYF360" s="13"/>
      <c r="BYG360" s="13"/>
      <c r="BYH360" s="13"/>
      <c r="BYI360" s="13"/>
      <c r="BYJ360" s="13"/>
      <c r="BYK360" s="13"/>
      <c r="BYL360" s="13"/>
      <c r="BYM360" s="13"/>
      <c r="BYN360" s="13"/>
      <c r="BYO360" s="13"/>
      <c r="BYP360" s="13"/>
      <c r="BYQ360" s="13"/>
      <c r="BYR360" s="13"/>
      <c r="BYS360" s="13"/>
      <c r="BYT360" s="13"/>
      <c r="BYU360" s="13"/>
      <c r="BYV360" s="13"/>
      <c r="BYW360" s="13"/>
      <c r="BYX360" s="13"/>
      <c r="BYY360" s="13"/>
      <c r="BYZ360" s="13"/>
      <c r="BZA360" s="13"/>
      <c r="BZB360" s="13"/>
      <c r="BZC360" s="13"/>
      <c r="BZD360" s="13"/>
      <c r="BZE360" s="13"/>
      <c r="BZF360" s="13"/>
      <c r="BZG360" s="13"/>
      <c r="BZH360" s="13"/>
      <c r="BZI360" s="13"/>
      <c r="BZJ360" s="13"/>
      <c r="BZK360" s="13"/>
      <c r="BZL360" s="13"/>
      <c r="BZM360" s="13"/>
      <c r="BZN360" s="13"/>
      <c r="BZO360" s="13"/>
      <c r="BZP360" s="13"/>
      <c r="BZQ360" s="13"/>
      <c r="BZR360" s="13"/>
      <c r="BZS360" s="13"/>
      <c r="BZT360" s="13"/>
      <c r="BZU360" s="13"/>
      <c r="BZV360" s="13"/>
      <c r="BZW360" s="13"/>
      <c r="BZX360" s="13"/>
      <c r="BZY360" s="13"/>
      <c r="BZZ360" s="13"/>
      <c r="CAA360" s="13"/>
      <c r="CAB360" s="13"/>
      <c r="CAC360" s="13"/>
      <c r="CAD360" s="13"/>
      <c r="CAE360" s="13"/>
      <c r="CAF360" s="13"/>
      <c r="CAG360" s="13"/>
      <c r="CAH360" s="13"/>
      <c r="CAI360" s="13"/>
      <c r="CAJ360" s="13"/>
      <c r="CAK360" s="13"/>
      <c r="CAL360" s="13"/>
      <c r="CAM360" s="13"/>
      <c r="CAN360" s="13"/>
      <c r="CAO360" s="13"/>
      <c r="CAP360" s="13"/>
      <c r="CAQ360" s="13"/>
      <c r="CAR360" s="13"/>
      <c r="CAS360" s="13"/>
      <c r="CAT360" s="13"/>
      <c r="CAU360" s="13"/>
      <c r="CAV360" s="13"/>
      <c r="CAW360" s="13"/>
      <c r="CAX360" s="13"/>
      <c r="CAY360" s="13"/>
      <c r="CAZ360" s="13"/>
      <c r="CBA360" s="13"/>
      <c r="CBB360" s="13"/>
      <c r="CBC360" s="13"/>
      <c r="CBD360" s="13"/>
      <c r="CBE360" s="13"/>
      <c r="CBF360" s="13"/>
      <c r="CBG360" s="13"/>
      <c r="CBH360" s="13"/>
      <c r="CBI360" s="13"/>
      <c r="CBJ360" s="13"/>
      <c r="CBK360" s="13"/>
      <c r="CBL360" s="13"/>
      <c r="CBM360" s="13"/>
      <c r="CBN360" s="13"/>
      <c r="CBO360" s="13"/>
      <c r="CBP360" s="13"/>
      <c r="CBQ360" s="13"/>
      <c r="CBR360" s="13"/>
      <c r="CBS360" s="13"/>
      <c r="CBT360" s="13"/>
      <c r="CBU360" s="13"/>
      <c r="CBV360" s="13"/>
      <c r="CBW360" s="13"/>
      <c r="CBX360" s="13"/>
      <c r="CBY360" s="13"/>
      <c r="CBZ360" s="13"/>
      <c r="CCA360" s="13"/>
      <c r="CCB360" s="13"/>
      <c r="CCC360" s="13"/>
      <c r="CCD360" s="13"/>
      <c r="CCE360" s="13"/>
      <c r="CCF360" s="13"/>
      <c r="CCG360" s="13"/>
      <c r="CCH360" s="13"/>
      <c r="CCI360" s="13"/>
      <c r="CCJ360" s="13"/>
      <c r="CCK360" s="13"/>
      <c r="CCL360" s="13"/>
      <c r="CCM360" s="13"/>
      <c r="CCN360" s="13"/>
      <c r="CCO360" s="13"/>
      <c r="CCP360" s="13"/>
      <c r="CCQ360" s="13"/>
      <c r="CCR360" s="13"/>
      <c r="CCS360" s="13"/>
      <c r="CCT360" s="13"/>
      <c r="CCU360" s="13"/>
      <c r="CCV360" s="13"/>
      <c r="CCW360" s="13"/>
      <c r="CCX360" s="13"/>
      <c r="CCY360" s="13"/>
      <c r="CCZ360" s="13"/>
      <c r="CDA360" s="13"/>
      <c r="CDB360" s="13"/>
      <c r="CDC360" s="13"/>
      <c r="CDD360" s="13"/>
      <c r="CDE360" s="13"/>
      <c r="CDF360" s="13"/>
      <c r="CDG360" s="13"/>
      <c r="CDH360" s="13"/>
      <c r="CDI360" s="13"/>
      <c r="CDJ360" s="13"/>
      <c r="CDK360" s="13"/>
      <c r="CDL360" s="13"/>
      <c r="CDM360" s="13"/>
      <c r="CDN360" s="13"/>
      <c r="CDO360" s="13"/>
      <c r="CDP360" s="13"/>
      <c r="CDQ360" s="13"/>
      <c r="CDR360" s="13"/>
      <c r="CDS360" s="13"/>
      <c r="CDT360" s="13"/>
      <c r="CDU360" s="13"/>
      <c r="CDV360" s="13"/>
      <c r="CDW360" s="13"/>
      <c r="CDX360" s="13"/>
      <c r="CDY360" s="13"/>
      <c r="CDZ360" s="13"/>
      <c r="CEA360" s="13"/>
      <c r="CEB360" s="13"/>
      <c r="CEC360" s="13"/>
      <c r="CED360" s="13"/>
      <c r="CEE360" s="13"/>
      <c r="CEF360" s="13"/>
      <c r="CEG360" s="13"/>
      <c r="CEH360" s="13"/>
      <c r="CEI360" s="13"/>
      <c r="CEJ360" s="13"/>
      <c r="CEK360" s="13"/>
      <c r="CEL360" s="13"/>
      <c r="CEM360" s="13"/>
      <c r="CEN360" s="13"/>
      <c r="CEO360" s="13"/>
      <c r="CEP360" s="13"/>
      <c r="CEQ360" s="13"/>
      <c r="CER360" s="13"/>
      <c r="CES360" s="13"/>
      <c r="CET360" s="13"/>
      <c r="CEU360" s="13"/>
      <c r="CEV360" s="13"/>
      <c r="CEW360" s="13"/>
      <c r="CEX360" s="13"/>
      <c r="CEY360" s="13"/>
      <c r="CEZ360" s="13"/>
      <c r="CFA360" s="13"/>
      <c r="CFB360" s="13"/>
      <c r="CFC360" s="13"/>
      <c r="CFD360" s="13"/>
      <c r="CFE360" s="13"/>
      <c r="CFF360" s="13"/>
      <c r="CFG360" s="13"/>
      <c r="CFH360" s="13"/>
      <c r="CFI360" s="13"/>
      <c r="CFJ360" s="13"/>
      <c r="CFK360" s="13"/>
      <c r="CFL360" s="13"/>
      <c r="CFM360" s="13"/>
      <c r="CFN360" s="13"/>
      <c r="CFO360" s="13"/>
      <c r="CFP360" s="13"/>
      <c r="CFQ360" s="13"/>
      <c r="CFR360" s="13"/>
      <c r="CFS360" s="13"/>
      <c r="CFT360" s="13"/>
      <c r="CFU360" s="13"/>
      <c r="CFV360" s="13"/>
      <c r="CFW360" s="13"/>
      <c r="CFX360" s="13"/>
      <c r="CFY360" s="13"/>
      <c r="CFZ360" s="13"/>
      <c r="CGA360" s="13"/>
      <c r="CGB360" s="13"/>
      <c r="CGC360" s="13"/>
      <c r="CGD360" s="13"/>
      <c r="CGE360" s="13"/>
      <c r="CGF360" s="13"/>
      <c r="CGG360" s="13"/>
      <c r="CGH360" s="13"/>
      <c r="CGI360" s="13"/>
      <c r="CGJ360" s="13"/>
      <c r="CGK360" s="13"/>
      <c r="CGL360" s="13"/>
      <c r="CGM360" s="13"/>
      <c r="CGN360" s="13"/>
      <c r="CGO360" s="13"/>
      <c r="CGP360" s="13"/>
      <c r="CGQ360" s="13"/>
      <c r="CGR360" s="13"/>
      <c r="CGS360" s="13"/>
      <c r="CGT360" s="13"/>
      <c r="CGU360" s="13"/>
      <c r="CGV360" s="13"/>
      <c r="CGW360" s="13"/>
      <c r="CGX360" s="13"/>
      <c r="CGY360" s="13"/>
      <c r="CGZ360" s="13"/>
      <c r="CHA360" s="13"/>
      <c r="CHB360" s="13"/>
      <c r="CHC360" s="13"/>
      <c r="CHD360" s="13"/>
      <c r="CHE360" s="13"/>
      <c r="CHF360" s="13"/>
      <c r="CHG360" s="13"/>
      <c r="CHH360" s="13"/>
      <c r="CHI360" s="13"/>
      <c r="CHJ360" s="13"/>
      <c r="CHK360" s="13"/>
      <c r="CHL360" s="13"/>
      <c r="CHM360" s="13"/>
      <c r="CHN360" s="13"/>
      <c r="CHO360" s="13"/>
      <c r="CHP360" s="13"/>
      <c r="CHQ360" s="13"/>
      <c r="CHR360" s="13"/>
      <c r="CHS360" s="13"/>
      <c r="CHT360" s="13"/>
      <c r="CHU360" s="13"/>
      <c r="CHV360" s="13"/>
      <c r="CHW360" s="13"/>
      <c r="CHX360" s="13"/>
      <c r="CHY360" s="13"/>
      <c r="CHZ360" s="13"/>
      <c r="CIA360" s="13"/>
      <c r="CIB360" s="13"/>
      <c r="CIC360" s="13"/>
      <c r="CID360" s="13"/>
      <c r="CIE360" s="13"/>
      <c r="CIF360" s="13"/>
      <c r="CIG360" s="13"/>
      <c r="CIH360" s="13"/>
      <c r="CII360" s="13"/>
      <c r="CIJ360" s="13"/>
      <c r="CIK360" s="13"/>
      <c r="CIL360" s="13"/>
      <c r="CIM360" s="13"/>
      <c r="CIN360" s="13"/>
      <c r="CIO360" s="13"/>
      <c r="CIP360" s="13"/>
      <c r="CIQ360" s="13"/>
      <c r="CIR360" s="13"/>
      <c r="CIS360" s="13"/>
      <c r="CIT360" s="13"/>
      <c r="CIU360" s="13"/>
      <c r="CIV360" s="13"/>
      <c r="CIW360" s="13"/>
      <c r="CIX360" s="13"/>
      <c r="CIY360" s="13"/>
      <c r="CIZ360" s="13"/>
      <c r="CJA360" s="13"/>
      <c r="CJB360" s="13"/>
      <c r="CJC360" s="13"/>
      <c r="CJD360" s="13"/>
      <c r="CJE360" s="13"/>
      <c r="CJF360" s="13"/>
      <c r="CJG360" s="13"/>
      <c r="CJH360" s="13"/>
      <c r="CJI360" s="13"/>
      <c r="CJJ360" s="13"/>
      <c r="CJK360" s="13"/>
      <c r="CJL360" s="13"/>
      <c r="CJM360" s="13"/>
      <c r="CJN360" s="13"/>
      <c r="CJO360" s="13"/>
      <c r="CJP360" s="13"/>
      <c r="CJQ360" s="13"/>
      <c r="CJR360" s="13"/>
      <c r="CJS360" s="13"/>
      <c r="CJT360" s="13"/>
      <c r="CJU360" s="13"/>
      <c r="CJV360" s="13"/>
      <c r="CJW360" s="13"/>
      <c r="CJX360" s="13"/>
      <c r="CJY360" s="13"/>
      <c r="CJZ360" s="13"/>
      <c r="CKA360" s="13"/>
      <c r="CKB360" s="13"/>
      <c r="CKC360" s="13"/>
      <c r="CKD360" s="13"/>
      <c r="CKE360" s="13"/>
      <c r="CKF360" s="13"/>
      <c r="CKG360" s="13"/>
      <c r="CKH360" s="13"/>
      <c r="CKI360" s="13"/>
      <c r="CKJ360" s="13"/>
      <c r="CKK360" s="13"/>
      <c r="CKL360" s="13"/>
      <c r="CKM360" s="13"/>
      <c r="CKN360" s="13"/>
      <c r="CKO360" s="13"/>
      <c r="CKP360" s="13"/>
      <c r="CKQ360" s="13"/>
      <c r="CKR360" s="13"/>
      <c r="CKS360" s="13"/>
      <c r="CKT360" s="13"/>
      <c r="CKU360" s="13"/>
      <c r="CKV360" s="13"/>
      <c r="CKW360" s="13"/>
      <c r="CKX360" s="13"/>
      <c r="CKY360" s="13"/>
      <c r="CKZ360" s="13"/>
      <c r="CLA360" s="13"/>
      <c r="CLB360" s="13"/>
      <c r="CLC360" s="13"/>
      <c r="CLD360" s="13"/>
      <c r="CLE360" s="13"/>
      <c r="CLF360" s="13"/>
      <c r="CLG360" s="13"/>
      <c r="CLH360" s="13"/>
      <c r="CLI360" s="13"/>
      <c r="CLJ360" s="13"/>
      <c r="CLK360" s="13"/>
      <c r="CLL360" s="13"/>
      <c r="CLM360" s="13"/>
      <c r="CLN360" s="13"/>
      <c r="CLO360" s="13"/>
      <c r="CLP360" s="13"/>
      <c r="CLQ360" s="13"/>
      <c r="CLR360" s="13"/>
      <c r="CLS360" s="13"/>
      <c r="CLT360" s="13"/>
      <c r="CLU360" s="13"/>
      <c r="CLV360" s="13"/>
      <c r="CLW360" s="13"/>
      <c r="CLX360" s="13"/>
      <c r="CLY360" s="13"/>
      <c r="CLZ360" s="13"/>
      <c r="CMA360" s="13"/>
      <c r="CMB360" s="13"/>
      <c r="CMC360" s="13"/>
      <c r="CMD360" s="13"/>
      <c r="CME360" s="13"/>
      <c r="CMF360" s="13"/>
      <c r="CMG360" s="13"/>
      <c r="CMH360" s="13"/>
      <c r="CMI360" s="13"/>
      <c r="CMJ360" s="13"/>
      <c r="CMK360" s="13"/>
      <c r="CML360" s="13"/>
      <c r="CMM360" s="13"/>
      <c r="CMN360" s="13"/>
      <c r="CMO360" s="13"/>
      <c r="CMP360" s="13"/>
      <c r="CMQ360" s="13"/>
      <c r="CMR360" s="13"/>
      <c r="CMS360" s="13"/>
      <c r="CMT360" s="13"/>
      <c r="CMU360" s="13"/>
      <c r="CMV360" s="13"/>
      <c r="CMW360" s="13"/>
      <c r="CMX360" s="13"/>
      <c r="CMY360" s="13"/>
      <c r="CMZ360" s="13"/>
      <c r="CNA360" s="13"/>
      <c r="CNB360" s="13"/>
      <c r="CNC360" s="13"/>
      <c r="CND360" s="13"/>
      <c r="CNE360" s="13"/>
      <c r="CNF360" s="13"/>
      <c r="CNG360" s="13"/>
      <c r="CNH360" s="13"/>
      <c r="CNI360" s="13"/>
      <c r="CNJ360" s="13"/>
      <c r="CNK360" s="13"/>
      <c r="CNL360" s="13"/>
      <c r="CNM360" s="13"/>
      <c r="CNN360" s="13"/>
      <c r="CNO360" s="13"/>
      <c r="CNP360" s="13"/>
      <c r="CNQ360" s="13"/>
      <c r="CNR360" s="13"/>
      <c r="CNS360" s="13"/>
      <c r="CNT360" s="13"/>
      <c r="CNU360" s="13"/>
      <c r="CNV360" s="13"/>
      <c r="CNW360" s="13"/>
      <c r="CNX360" s="13"/>
      <c r="CNY360" s="13"/>
      <c r="CNZ360" s="13"/>
      <c r="COA360" s="13"/>
      <c r="COB360" s="13"/>
      <c r="COC360" s="13"/>
      <c r="COD360" s="13"/>
      <c r="COE360" s="13"/>
      <c r="COF360" s="13"/>
      <c r="COG360" s="13"/>
      <c r="COH360" s="13"/>
      <c r="COI360" s="13"/>
      <c r="COJ360" s="13"/>
      <c r="COK360" s="13"/>
      <c r="COL360" s="13"/>
      <c r="COM360" s="13"/>
      <c r="CON360" s="13"/>
      <c r="COO360" s="13"/>
      <c r="COP360" s="13"/>
      <c r="COQ360" s="13"/>
      <c r="COR360" s="13"/>
      <c r="COS360" s="13"/>
      <c r="COT360" s="13"/>
      <c r="COU360" s="13"/>
      <c r="COV360" s="13"/>
      <c r="COW360" s="13"/>
      <c r="COX360" s="13"/>
      <c r="COY360" s="13"/>
      <c r="COZ360" s="13"/>
      <c r="CPA360" s="13"/>
      <c r="CPB360" s="13"/>
      <c r="CPC360" s="13"/>
      <c r="CPD360" s="13"/>
      <c r="CPE360" s="13"/>
      <c r="CPF360" s="13"/>
      <c r="CPG360" s="13"/>
      <c r="CPH360" s="13"/>
      <c r="CPI360" s="13"/>
      <c r="CPJ360" s="13"/>
      <c r="CPK360" s="13"/>
      <c r="CPL360" s="13"/>
      <c r="CPM360" s="13"/>
      <c r="CPN360" s="13"/>
      <c r="CPO360" s="13"/>
      <c r="CPP360" s="13"/>
      <c r="CPQ360" s="13"/>
      <c r="CPR360" s="13"/>
      <c r="CPS360" s="13"/>
      <c r="CPT360" s="13"/>
      <c r="CPU360" s="13"/>
      <c r="CPV360" s="13"/>
      <c r="CPW360" s="13"/>
      <c r="CPX360" s="13"/>
      <c r="CPY360" s="13"/>
      <c r="CPZ360" s="13"/>
      <c r="CQA360" s="13"/>
      <c r="CQB360" s="13"/>
      <c r="CQC360" s="13"/>
      <c r="CQD360" s="13"/>
      <c r="CQE360" s="13"/>
      <c r="CQF360" s="13"/>
      <c r="CQG360" s="13"/>
      <c r="CQH360" s="13"/>
      <c r="CQI360" s="13"/>
      <c r="CQJ360" s="13"/>
      <c r="CQK360" s="13"/>
      <c r="CQL360" s="13"/>
      <c r="CQM360" s="13"/>
      <c r="CQN360" s="13"/>
      <c r="CQO360" s="13"/>
      <c r="CQP360" s="13"/>
      <c r="CQQ360" s="13"/>
      <c r="CQR360" s="13"/>
      <c r="CQS360" s="13"/>
      <c r="CQT360" s="13"/>
      <c r="CQU360" s="13"/>
      <c r="CQV360" s="13"/>
      <c r="CQW360" s="13"/>
      <c r="CQX360" s="13"/>
      <c r="CQY360" s="13"/>
      <c r="CQZ360" s="13"/>
      <c r="CRA360" s="13"/>
      <c r="CRB360" s="13"/>
      <c r="CRC360" s="13"/>
      <c r="CRD360" s="13"/>
      <c r="CRE360" s="13"/>
      <c r="CRF360" s="13"/>
      <c r="CRG360" s="13"/>
      <c r="CRH360" s="13"/>
      <c r="CRI360" s="13"/>
      <c r="CRJ360" s="13"/>
      <c r="CRK360" s="13"/>
      <c r="CRL360" s="13"/>
      <c r="CRM360" s="13"/>
      <c r="CRN360" s="13"/>
      <c r="CRO360" s="13"/>
      <c r="CRP360" s="13"/>
      <c r="CRQ360" s="13"/>
      <c r="CRR360" s="13"/>
      <c r="CRS360" s="13"/>
      <c r="CRT360" s="13"/>
      <c r="CRU360" s="13"/>
      <c r="CRV360" s="13"/>
      <c r="CRW360" s="13"/>
      <c r="CRX360" s="13"/>
      <c r="CRY360" s="13"/>
      <c r="CRZ360" s="13"/>
      <c r="CSA360" s="13"/>
      <c r="CSB360" s="13"/>
      <c r="CSC360" s="13"/>
      <c r="CSD360" s="13"/>
      <c r="CSE360" s="13"/>
      <c r="CSF360" s="13"/>
      <c r="CSG360" s="13"/>
      <c r="CSH360" s="13"/>
      <c r="CSI360" s="13"/>
      <c r="CSJ360" s="13"/>
      <c r="CSK360" s="13"/>
      <c r="CSL360" s="13"/>
      <c r="CSM360" s="13"/>
      <c r="CSN360" s="13"/>
      <c r="CSO360" s="13"/>
      <c r="CSP360" s="13"/>
      <c r="CSQ360" s="13"/>
      <c r="CSR360" s="13"/>
      <c r="CSS360" s="13"/>
      <c r="CST360" s="13"/>
      <c r="CSU360" s="13"/>
      <c r="CSV360" s="13"/>
      <c r="CSW360" s="13"/>
      <c r="CSX360" s="13"/>
      <c r="CSY360" s="13"/>
      <c r="CSZ360" s="13"/>
      <c r="CTA360" s="13"/>
      <c r="CTB360" s="13"/>
      <c r="CTC360" s="13"/>
      <c r="CTD360" s="13"/>
      <c r="CTE360" s="13"/>
      <c r="CTF360" s="13"/>
      <c r="CTG360" s="13"/>
      <c r="CTH360" s="13"/>
      <c r="CTI360" s="13"/>
      <c r="CTJ360" s="13"/>
      <c r="CTK360" s="13"/>
      <c r="CTL360" s="13"/>
      <c r="CTM360" s="13"/>
      <c r="CTN360" s="13"/>
      <c r="CTO360" s="13"/>
      <c r="CTP360" s="13"/>
      <c r="CTQ360" s="13"/>
      <c r="CTR360" s="13"/>
      <c r="CTS360" s="13"/>
      <c r="CTT360" s="13"/>
      <c r="CTU360" s="13"/>
      <c r="CTV360" s="13"/>
      <c r="CTW360" s="13"/>
      <c r="CTX360" s="13"/>
      <c r="CTY360" s="13"/>
      <c r="CTZ360" s="13"/>
      <c r="CUA360" s="13"/>
      <c r="CUB360" s="13"/>
      <c r="CUC360" s="13"/>
      <c r="CUD360" s="13"/>
      <c r="CUE360" s="13"/>
      <c r="CUF360" s="13"/>
      <c r="CUG360" s="13"/>
      <c r="CUH360" s="13"/>
      <c r="CUI360" s="13"/>
      <c r="CUJ360" s="13"/>
      <c r="CUK360" s="13"/>
      <c r="CUL360" s="13"/>
      <c r="CUM360" s="13"/>
      <c r="CUN360" s="13"/>
      <c r="CUO360" s="13"/>
      <c r="CUP360" s="13"/>
      <c r="CUQ360" s="13"/>
      <c r="CUR360" s="13"/>
      <c r="CUS360" s="13"/>
      <c r="CUT360" s="13"/>
      <c r="CUU360" s="13"/>
      <c r="CUV360" s="13"/>
      <c r="CUW360" s="13"/>
      <c r="CUX360" s="13"/>
      <c r="CUY360" s="13"/>
      <c r="CUZ360" s="13"/>
      <c r="CVA360" s="13"/>
      <c r="CVB360" s="13"/>
      <c r="CVC360" s="13"/>
      <c r="CVD360" s="13"/>
      <c r="CVE360" s="13"/>
      <c r="CVF360" s="13"/>
      <c r="CVG360" s="13"/>
      <c r="CVH360" s="13"/>
      <c r="CVI360" s="13"/>
      <c r="CVJ360" s="13"/>
      <c r="CVK360" s="13"/>
      <c r="CVL360" s="13"/>
      <c r="CVM360" s="13"/>
      <c r="CVN360" s="13"/>
      <c r="CVO360" s="13"/>
      <c r="CVP360" s="13"/>
      <c r="CVQ360" s="13"/>
      <c r="CVR360" s="13"/>
      <c r="CVS360" s="13"/>
      <c r="CVT360" s="13"/>
      <c r="CVU360" s="13"/>
      <c r="CVV360" s="13"/>
      <c r="CVW360" s="13"/>
      <c r="CVX360" s="13"/>
      <c r="CVY360" s="13"/>
      <c r="CVZ360" s="13"/>
      <c r="CWA360" s="13"/>
      <c r="CWB360" s="13"/>
      <c r="CWC360" s="13"/>
      <c r="CWD360" s="13"/>
      <c r="CWE360" s="13"/>
      <c r="CWF360" s="13"/>
      <c r="CWG360" s="13"/>
      <c r="CWH360" s="13"/>
      <c r="CWI360" s="13"/>
      <c r="CWJ360" s="13"/>
      <c r="CWK360" s="13"/>
      <c r="CWL360" s="13"/>
      <c r="CWM360" s="13"/>
      <c r="CWN360" s="13"/>
      <c r="CWO360" s="13"/>
      <c r="CWP360" s="13"/>
      <c r="CWQ360" s="13"/>
      <c r="CWR360" s="13"/>
      <c r="CWS360" s="13"/>
      <c r="CWT360" s="13"/>
      <c r="CWU360" s="13"/>
      <c r="CWV360" s="13"/>
      <c r="CWW360" s="13"/>
      <c r="CWX360" s="13"/>
      <c r="CWY360" s="13"/>
      <c r="CWZ360" s="13"/>
      <c r="CXA360" s="13"/>
      <c r="CXB360" s="13"/>
      <c r="CXC360" s="13"/>
      <c r="CXD360" s="13"/>
      <c r="CXE360" s="13"/>
      <c r="CXF360" s="13"/>
      <c r="CXG360" s="13"/>
      <c r="CXH360" s="13"/>
      <c r="CXI360" s="13"/>
      <c r="CXJ360" s="13"/>
      <c r="CXK360" s="13"/>
      <c r="CXL360" s="13"/>
      <c r="CXM360" s="13"/>
      <c r="CXN360" s="13"/>
      <c r="CXO360" s="13"/>
      <c r="CXP360" s="13"/>
      <c r="CXQ360" s="13"/>
      <c r="CXR360" s="13"/>
      <c r="CXS360" s="13"/>
      <c r="CXT360" s="13"/>
      <c r="CXU360" s="13"/>
      <c r="CXV360" s="13"/>
      <c r="CXW360" s="13"/>
      <c r="CXX360" s="13"/>
      <c r="CXY360" s="13"/>
      <c r="CXZ360" s="13"/>
      <c r="CYA360" s="13"/>
      <c r="CYB360" s="13"/>
      <c r="CYC360" s="13"/>
      <c r="CYD360" s="13"/>
      <c r="CYE360" s="13"/>
      <c r="CYF360" s="13"/>
      <c r="CYG360" s="13"/>
      <c r="CYH360" s="13"/>
      <c r="CYI360" s="13"/>
      <c r="CYJ360" s="13"/>
      <c r="CYK360" s="13"/>
      <c r="CYL360" s="13"/>
      <c r="CYM360" s="13"/>
      <c r="CYN360" s="13"/>
      <c r="CYO360" s="13"/>
      <c r="CYP360" s="13"/>
      <c r="CYQ360" s="13"/>
      <c r="CYR360" s="13"/>
      <c r="CYS360" s="13"/>
      <c r="CYT360" s="13"/>
      <c r="CYU360" s="13"/>
      <c r="CYV360" s="13"/>
      <c r="CYW360" s="13"/>
      <c r="CYX360" s="13"/>
      <c r="CYY360" s="13"/>
      <c r="CYZ360" s="13"/>
      <c r="CZA360" s="13"/>
      <c r="CZB360" s="13"/>
      <c r="CZC360" s="13"/>
      <c r="CZD360" s="13"/>
      <c r="CZE360" s="13"/>
      <c r="CZF360" s="13"/>
      <c r="CZG360" s="13"/>
      <c r="CZH360" s="13"/>
      <c r="CZI360" s="13"/>
      <c r="CZJ360" s="13"/>
      <c r="CZK360" s="13"/>
      <c r="CZL360" s="13"/>
      <c r="CZM360" s="13"/>
      <c r="CZN360" s="13"/>
      <c r="CZO360" s="13"/>
      <c r="CZP360" s="13"/>
      <c r="CZQ360" s="13"/>
      <c r="CZR360" s="13"/>
      <c r="CZS360" s="13"/>
      <c r="CZT360" s="13"/>
      <c r="CZU360" s="13"/>
      <c r="CZV360" s="13"/>
      <c r="CZW360" s="13"/>
      <c r="CZX360" s="13"/>
      <c r="CZY360" s="13"/>
      <c r="CZZ360" s="13"/>
      <c r="DAA360" s="13"/>
      <c r="DAB360" s="13"/>
      <c r="DAC360" s="13"/>
      <c r="DAD360" s="13"/>
      <c r="DAE360" s="13"/>
      <c r="DAF360" s="13"/>
      <c r="DAG360" s="13"/>
      <c r="DAH360" s="13"/>
      <c r="DAI360" s="13"/>
      <c r="DAJ360" s="13"/>
      <c r="DAK360" s="13"/>
      <c r="DAL360" s="13"/>
      <c r="DAM360" s="13"/>
      <c r="DAN360" s="13"/>
      <c r="DAO360" s="13"/>
      <c r="DAP360" s="13"/>
      <c r="DAQ360" s="13"/>
      <c r="DAR360" s="13"/>
      <c r="DAS360" s="13"/>
      <c r="DAT360" s="13"/>
      <c r="DAU360" s="13"/>
      <c r="DAV360" s="13"/>
      <c r="DAW360" s="13"/>
      <c r="DAX360" s="13"/>
      <c r="DAY360" s="13"/>
      <c r="DAZ360" s="13"/>
      <c r="DBA360" s="13"/>
      <c r="DBB360" s="13"/>
      <c r="DBC360" s="13"/>
      <c r="DBD360" s="13"/>
      <c r="DBE360" s="13"/>
      <c r="DBF360" s="13"/>
      <c r="DBG360" s="13"/>
      <c r="DBH360" s="13"/>
      <c r="DBI360" s="13"/>
      <c r="DBJ360" s="13"/>
      <c r="DBK360" s="13"/>
      <c r="DBL360" s="13"/>
      <c r="DBM360" s="13"/>
      <c r="DBN360" s="13"/>
      <c r="DBO360" s="13"/>
      <c r="DBP360" s="13"/>
      <c r="DBQ360" s="13"/>
      <c r="DBR360" s="13"/>
      <c r="DBS360" s="13"/>
      <c r="DBT360" s="13"/>
      <c r="DBU360" s="13"/>
      <c r="DBV360" s="13"/>
      <c r="DBW360" s="13"/>
      <c r="DBX360" s="13"/>
      <c r="DBY360" s="13"/>
      <c r="DBZ360" s="13"/>
      <c r="DCA360" s="13"/>
      <c r="DCB360" s="13"/>
      <c r="DCC360" s="13"/>
      <c r="DCD360" s="13"/>
      <c r="DCE360" s="13"/>
      <c r="DCF360" s="13"/>
      <c r="DCG360" s="13"/>
      <c r="DCH360" s="13"/>
      <c r="DCI360" s="13"/>
      <c r="DCJ360" s="13"/>
      <c r="DCK360" s="13"/>
      <c r="DCL360" s="13"/>
      <c r="DCM360" s="13"/>
      <c r="DCN360" s="13"/>
      <c r="DCO360" s="13"/>
      <c r="DCP360" s="13"/>
      <c r="DCQ360" s="13"/>
      <c r="DCR360" s="13"/>
      <c r="DCS360" s="13"/>
      <c r="DCT360" s="13"/>
      <c r="DCU360" s="13"/>
      <c r="DCV360" s="13"/>
      <c r="DCW360" s="13"/>
      <c r="DCX360" s="13"/>
      <c r="DCY360" s="13"/>
      <c r="DCZ360" s="13"/>
      <c r="DDA360" s="13"/>
      <c r="DDB360" s="13"/>
      <c r="DDC360" s="13"/>
      <c r="DDD360" s="13"/>
      <c r="DDE360" s="13"/>
      <c r="DDF360" s="13"/>
      <c r="DDG360" s="13"/>
      <c r="DDH360" s="13"/>
      <c r="DDI360" s="13"/>
      <c r="DDJ360" s="13"/>
      <c r="DDK360" s="13"/>
      <c r="DDL360" s="13"/>
      <c r="DDM360" s="13"/>
      <c r="DDN360" s="13"/>
      <c r="DDO360" s="13"/>
      <c r="DDP360" s="13"/>
      <c r="DDQ360" s="13"/>
      <c r="DDR360" s="13"/>
      <c r="DDS360" s="13"/>
      <c r="DDT360" s="13"/>
      <c r="DDU360" s="13"/>
      <c r="DDV360" s="13"/>
      <c r="DDW360" s="13"/>
      <c r="DDX360" s="13"/>
      <c r="DDY360" s="13"/>
      <c r="DDZ360" s="13"/>
      <c r="DEA360" s="13"/>
      <c r="DEB360" s="13"/>
      <c r="DEC360" s="13"/>
      <c r="DED360" s="13"/>
      <c r="DEE360" s="13"/>
      <c r="DEF360" s="13"/>
      <c r="DEG360" s="13"/>
      <c r="DEH360" s="13"/>
      <c r="DEI360" s="13"/>
      <c r="DEJ360" s="13"/>
      <c r="DEK360" s="13"/>
      <c r="DEL360" s="13"/>
      <c r="DEM360" s="13"/>
      <c r="DEN360" s="13"/>
      <c r="DEO360" s="13"/>
      <c r="DEP360" s="13"/>
      <c r="DEQ360" s="13"/>
      <c r="DER360" s="13"/>
      <c r="DES360" s="13"/>
      <c r="DET360" s="13"/>
      <c r="DEU360" s="13"/>
      <c r="DEV360" s="13"/>
      <c r="DEW360" s="13"/>
      <c r="DEX360" s="13"/>
      <c r="DEY360" s="13"/>
      <c r="DEZ360" s="13"/>
      <c r="DFA360" s="13"/>
      <c r="DFB360" s="13"/>
      <c r="DFC360" s="13"/>
      <c r="DFD360" s="13"/>
      <c r="DFE360" s="13"/>
      <c r="DFF360" s="13"/>
      <c r="DFG360" s="13"/>
      <c r="DFH360" s="13"/>
      <c r="DFI360" s="13"/>
      <c r="DFJ360" s="13"/>
      <c r="DFK360" s="13"/>
      <c r="DFL360" s="13"/>
      <c r="DFM360" s="13"/>
      <c r="DFN360" s="13"/>
      <c r="DFO360" s="13"/>
      <c r="DFP360" s="13"/>
      <c r="DFQ360" s="13"/>
      <c r="DFR360" s="13"/>
      <c r="DFS360" s="13"/>
      <c r="DFT360" s="13"/>
      <c r="DFU360" s="13"/>
      <c r="DFV360" s="13"/>
      <c r="DFW360" s="13"/>
      <c r="DFX360" s="13"/>
      <c r="DFY360" s="13"/>
      <c r="DFZ360" s="13"/>
      <c r="DGA360" s="13"/>
      <c r="DGB360" s="13"/>
      <c r="DGC360" s="13"/>
      <c r="DGD360" s="13"/>
      <c r="DGE360" s="13"/>
      <c r="DGF360" s="13"/>
      <c r="DGG360" s="13"/>
      <c r="DGH360" s="13"/>
      <c r="DGI360" s="13"/>
      <c r="DGJ360" s="13"/>
      <c r="DGK360" s="13"/>
      <c r="DGL360" s="13"/>
      <c r="DGM360" s="13"/>
      <c r="DGN360" s="13"/>
      <c r="DGO360" s="13"/>
      <c r="DGP360" s="13"/>
      <c r="DGQ360" s="13"/>
      <c r="DGR360" s="13"/>
      <c r="DGS360" s="13"/>
      <c r="DGT360" s="13"/>
      <c r="DGU360" s="13"/>
      <c r="DGV360" s="13"/>
      <c r="DGW360" s="13"/>
      <c r="DGX360" s="13"/>
      <c r="DGY360" s="13"/>
      <c r="DGZ360" s="13"/>
      <c r="DHA360" s="13"/>
      <c r="DHB360" s="13"/>
      <c r="DHC360" s="13"/>
      <c r="DHD360" s="13"/>
      <c r="DHE360" s="13"/>
      <c r="DHF360" s="13"/>
      <c r="DHG360" s="13"/>
      <c r="DHH360" s="13"/>
      <c r="DHI360" s="13"/>
      <c r="DHJ360" s="13"/>
      <c r="DHK360" s="13"/>
      <c r="DHL360" s="13"/>
      <c r="DHM360" s="13"/>
      <c r="DHN360" s="13"/>
      <c r="DHO360" s="13"/>
      <c r="DHP360" s="13"/>
      <c r="DHQ360" s="13"/>
      <c r="DHR360" s="13"/>
      <c r="DHS360" s="13"/>
      <c r="DHT360" s="13"/>
      <c r="DHU360" s="13"/>
      <c r="DHV360" s="13"/>
      <c r="DHW360" s="13"/>
      <c r="DHX360" s="13"/>
      <c r="DHY360" s="13"/>
      <c r="DHZ360" s="13"/>
      <c r="DIA360" s="13"/>
      <c r="DIB360" s="13"/>
      <c r="DIC360" s="13"/>
      <c r="DID360" s="13"/>
      <c r="DIE360" s="13"/>
      <c r="DIF360" s="13"/>
      <c r="DIG360" s="13"/>
      <c r="DIH360" s="13"/>
      <c r="DII360" s="13"/>
      <c r="DIJ360" s="13"/>
      <c r="DIK360" s="13"/>
      <c r="DIL360" s="13"/>
      <c r="DIM360" s="13"/>
      <c r="DIN360" s="13"/>
      <c r="DIO360" s="13"/>
      <c r="DIP360" s="13"/>
      <c r="DIQ360" s="13"/>
      <c r="DIR360" s="13"/>
      <c r="DIS360" s="13"/>
      <c r="DIT360" s="13"/>
      <c r="DIU360" s="13"/>
      <c r="DIV360" s="13"/>
      <c r="DIW360" s="13"/>
      <c r="DIX360" s="13"/>
      <c r="DIY360" s="13"/>
      <c r="DIZ360" s="13"/>
      <c r="DJA360" s="13"/>
      <c r="DJB360" s="13"/>
      <c r="DJC360" s="13"/>
      <c r="DJD360" s="13"/>
      <c r="DJE360" s="13"/>
      <c r="DJF360" s="13"/>
      <c r="DJG360" s="13"/>
      <c r="DJH360" s="13"/>
      <c r="DJI360" s="13"/>
      <c r="DJJ360" s="13"/>
      <c r="DJK360" s="13"/>
      <c r="DJL360" s="13"/>
      <c r="DJM360" s="13"/>
      <c r="DJN360" s="13"/>
      <c r="DJO360" s="13"/>
      <c r="DJP360" s="13"/>
      <c r="DJQ360" s="13"/>
      <c r="DJR360" s="13"/>
      <c r="DJS360" s="13"/>
      <c r="DJT360" s="13"/>
      <c r="DJU360" s="13"/>
      <c r="DJV360" s="13"/>
      <c r="DJW360" s="13"/>
      <c r="DJX360" s="13"/>
      <c r="DJY360" s="13"/>
      <c r="DJZ360" s="13"/>
      <c r="DKA360" s="13"/>
      <c r="DKB360" s="13"/>
      <c r="DKC360" s="13"/>
      <c r="DKD360" s="13"/>
      <c r="DKE360" s="13"/>
      <c r="DKF360" s="13"/>
      <c r="DKG360" s="13"/>
      <c r="DKH360" s="13"/>
      <c r="DKI360" s="13"/>
      <c r="DKJ360" s="13"/>
      <c r="DKK360" s="13"/>
      <c r="DKL360" s="13"/>
      <c r="DKM360" s="13"/>
      <c r="DKN360" s="13"/>
      <c r="DKO360" s="13"/>
      <c r="DKP360" s="13"/>
      <c r="DKQ360" s="13"/>
      <c r="DKR360" s="13"/>
      <c r="DKS360" s="13"/>
      <c r="DKT360" s="13"/>
      <c r="DKU360" s="13"/>
      <c r="DKV360" s="13"/>
      <c r="DKW360" s="13"/>
      <c r="DKX360" s="13"/>
      <c r="DKY360" s="13"/>
      <c r="DKZ360" s="13"/>
      <c r="DLA360" s="13"/>
      <c r="DLB360" s="13"/>
      <c r="DLC360" s="13"/>
      <c r="DLD360" s="13"/>
      <c r="DLE360" s="13"/>
      <c r="DLF360" s="13"/>
      <c r="DLG360" s="13"/>
      <c r="DLH360" s="13"/>
      <c r="DLI360" s="13"/>
      <c r="DLJ360" s="13"/>
      <c r="DLK360" s="13"/>
      <c r="DLL360" s="13"/>
      <c r="DLM360" s="13"/>
      <c r="DLN360" s="13"/>
      <c r="DLO360" s="13"/>
      <c r="DLP360" s="13"/>
      <c r="DLQ360" s="13"/>
      <c r="DLR360" s="13"/>
      <c r="DLS360" s="13"/>
      <c r="DLT360" s="13"/>
      <c r="DLU360" s="13"/>
      <c r="DLV360" s="13"/>
      <c r="DLW360" s="13"/>
      <c r="DLX360" s="13"/>
      <c r="DLY360" s="13"/>
      <c r="DLZ360" s="13"/>
      <c r="DMA360" s="13"/>
      <c r="DMB360" s="13"/>
      <c r="DMC360" s="13"/>
      <c r="DMD360" s="13"/>
      <c r="DME360" s="13"/>
      <c r="DMF360" s="13"/>
      <c r="DMG360" s="13"/>
      <c r="DMH360" s="13"/>
      <c r="DMI360" s="13"/>
      <c r="DMJ360" s="13"/>
      <c r="DMK360" s="13"/>
      <c r="DML360" s="13"/>
      <c r="DMM360" s="13"/>
      <c r="DMN360" s="13"/>
      <c r="DMO360" s="13"/>
      <c r="DMP360" s="13"/>
      <c r="DMQ360" s="13"/>
      <c r="DMR360" s="13"/>
      <c r="DMS360" s="13"/>
      <c r="DMT360" s="13"/>
      <c r="DMU360" s="13"/>
      <c r="DMV360" s="13"/>
      <c r="DMW360" s="13"/>
      <c r="DMX360" s="13"/>
      <c r="DMY360" s="13"/>
      <c r="DMZ360" s="13"/>
      <c r="DNA360" s="13"/>
      <c r="DNB360" s="13"/>
      <c r="DNC360" s="13"/>
      <c r="DND360" s="13"/>
      <c r="DNE360" s="13"/>
      <c r="DNF360" s="13"/>
      <c r="DNG360" s="13"/>
      <c r="DNH360" s="13"/>
      <c r="DNI360" s="13"/>
      <c r="DNJ360" s="13"/>
      <c r="DNK360" s="13"/>
      <c r="DNL360" s="13"/>
      <c r="DNM360" s="13"/>
      <c r="DNN360" s="13"/>
      <c r="DNO360" s="13"/>
      <c r="DNP360" s="13"/>
      <c r="DNQ360" s="13"/>
      <c r="DNR360" s="13"/>
      <c r="DNS360" s="13"/>
      <c r="DNT360" s="13"/>
      <c r="DNU360" s="13"/>
      <c r="DNV360" s="13"/>
      <c r="DNW360" s="13"/>
      <c r="DNX360" s="13"/>
      <c r="DNY360" s="13"/>
      <c r="DNZ360" s="13"/>
      <c r="DOA360" s="13"/>
      <c r="DOB360" s="13"/>
      <c r="DOC360" s="13"/>
      <c r="DOD360" s="13"/>
      <c r="DOE360" s="13"/>
      <c r="DOF360" s="13"/>
      <c r="DOG360" s="13"/>
      <c r="DOH360" s="13"/>
      <c r="DOI360" s="13"/>
      <c r="DOJ360" s="13"/>
      <c r="DOK360" s="13"/>
      <c r="DOL360" s="13"/>
      <c r="DOM360" s="13"/>
      <c r="DON360" s="13"/>
      <c r="DOO360" s="13"/>
      <c r="DOP360" s="13"/>
      <c r="DOQ360" s="13"/>
      <c r="DOR360" s="13"/>
      <c r="DOS360" s="13"/>
      <c r="DOT360" s="13"/>
      <c r="DOU360" s="13"/>
      <c r="DOV360" s="13"/>
      <c r="DOW360" s="13"/>
      <c r="DOX360" s="13"/>
      <c r="DOY360" s="13"/>
      <c r="DOZ360" s="13"/>
      <c r="DPA360" s="13"/>
      <c r="DPB360" s="13"/>
      <c r="DPC360" s="13"/>
      <c r="DPD360" s="13"/>
      <c r="DPE360" s="13"/>
      <c r="DPF360" s="13"/>
      <c r="DPG360" s="13"/>
      <c r="DPH360" s="13"/>
      <c r="DPI360" s="13"/>
      <c r="DPJ360" s="13"/>
      <c r="DPK360" s="13"/>
      <c r="DPL360" s="13"/>
      <c r="DPM360" s="13"/>
      <c r="DPN360" s="13"/>
      <c r="DPO360" s="13"/>
      <c r="DPP360" s="13"/>
      <c r="DPQ360" s="13"/>
      <c r="DPR360" s="13"/>
      <c r="DPS360" s="13"/>
      <c r="DPT360" s="13"/>
      <c r="DPU360" s="13"/>
      <c r="DPV360" s="13"/>
      <c r="DPW360" s="13"/>
      <c r="DPX360" s="13"/>
      <c r="DPY360" s="13"/>
      <c r="DPZ360" s="13"/>
      <c r="DQA360" s="13"/>
      <c r="DQB360" s="13"/>
      <c r="DQC360" s="13"/>
      <c r="DQD360" s="13"/>
      <c r="DQE360" s="13"/>
      <c r="DQF360" s="13"/>
      <c r="DQG360" s="13"/>
      <c r="DQH360" s="13"/>
      <c r="DQI360" s="13"/>
      <c r="DQJ360" s="13"/>
      <c r="DQK360" s="13"/>
      <c r="DQL360" s="13"/>
      <c r="DQM360" s="13"/>
      <c r="DQN360" s="13"/>
      <c r="DQO360" s="13"/>
      <c r="DQP360" s="13"/>
      <c r="DQQ360" s="13"/>
      <c r="DQR360" s="13"/>
      <c r="DQS360" s="13"/>
      <c r="DQT360" s="13"/>
      <c r="DQU360" s="13"/>
      <c r="DQV360" s="13"/>
      <c r="DQW360" s="13"/>
      <c r="DQX360" s="13"/>
      <c r="DQY360" s="13"/>
      <c r="DQZ360" s="13"/>
      <c r="DRA360" s="13"/>
      <c r="DRB360" s="13"/>
      <c r="DRC360" s="13"/>
      <c r="DRD360" s="13"/>
      <c r="DRE360" s="13"/>
      <c r="DRF360" s="13"/>
      <c r="DRG360" s="13"/>
      <c r="DRH360" s="13"/>
      <c r="DRI360" s="13"/>
      <c r="DRJ360" s="13"/>
      <c r="DRK360" s="13"/>
      <c r="DRL360" s="13"/>
      <c r="DRM360" s="13"/>
      <c r="DRN360" s="13"/>
      <c r="DRO360" s="13"/>
      <c r="DRP360" s="13"/>
      <c r="DRQ360" s="13"/>
      <c r="DRR360" s="13"/>
      <c r="DRS360" s="13"/>
      <c r="DRT360" s="13"/>
      <c r="DRU360" s="13"/>
      <c r="DRV360" s="13"/>
      <c r="DRW360" s="13"/>
      <c r="DRX360" s="13"/>
      <c r="DRY360" s="13"/>
      <c r="DRZ360" s="13"/>
      <c r="DSA360" s="13"/>
      <c r="DSB360" s="13"/>
      <c r="DSC360" s="13"/>
      <c r="DSD360" s="13"/>
      <c r="DSE360" s="13"/>
      <c r="DSF360" s="13"/>
      <c r="DSG360" s="13"/>
      <c r="DSH360" s="13"/>
      <c r="DSI360" s="13"/>
      <c r="DSJ360" s="13"/>
      <c r="DSK360" s="13"/>
      <c r="DSL360" s="13"/>
      <c r="DSM360" s="13"/>
      <c r="DSN360" s="13"/>
      <c r="DSO360" s="13"/>
      <c r="DSP360" s="13"/>
      <c r="DSQ360" s="13"/>
      <c r="DSR360" s="13"/>
      <c r="DSS360" s="13"/>
      <c r="DST360" s="13"/>
      <c r="DSU360" s="13"/>
      <c r="DSV360" s="13"/>
      <c r="DSW360" s="13"/>
      <c r="DSX360" s="13"/>
      <c r="DSY360" s="13"/>
      <c r="DSZ360" s="13"/>
      <c r="DTA360" s="13"/>
      <c r="DTB360" s="13"/>
      <c r="DTC360" s="13"/>
      <c r="DTD360" s="13"/>
      <c r="DTE360" s="13"/>
      <c r="DTF360" s="13"/>
      <c r="DTG360" s="13"/>
      <c r="DTH360" s="13"/>
      <c r="DTI360" s="13"/>
      <c r="DTJ360" s="13"/>
      <c r="DTK360" s="13"/>
      <c r="DTL360" s="13"/>
      <c r="DTM360" s="13"/>
      <c r="DTN360" s="13"/>
      <c r="DTO360" s="13"/>
      <c r="DTP360" s="13"/>
      <c r="DTQ360" s="13"/>
      <c r="DTR360" s="13"/>
      <c r="DTS360" s="13"/>
      <c r="DTT360" s="13"/>
      <c r="DTU360" s="13"/>
      <c r="DTV360" s="13"/>
      <c r="DTW360" s="13"/>
      <c r="DTX360" s="13"/>
      <c r="DTY360" s="13"/>
      <c r="DTZ360" s="13"/>
      <c r="DUA360" s="13"/>
      <c r="DUB360" s="13"/>
      <c r="DUC360" s="13"/>
      <c r="DUD360" s="13"/>
      <c r="DUE360" s="13"/>
      <c r="DUF360" s="13"/>
      <c r="DUG360" s="13"/>
      <c r="DUH360" s="13"/>
      <c r="DUI360" s="13"/>
      <c r="DUJ360" s="13"/>
      <c r="DUK360" s="13"/>
      <c r="DUL360" s="13"/>
      <c r="DUM360" s="13"/>
      <c r="DUN360" s="13"/>
      <c r="DUO360" s="13"/>
      <c r="DUP360" s="13"/>
      <c r="DUQ360" s="13"/>
      <c r="DUR360" s="13"/>
      <c r="DUS360" s="13"/>
      <c r="DUT360" s="13"/>
      <c r="DUU360" s="13"/>
      <c r="DUV360" s="13"/>
      <c r="DUW360" s="13"/>
      <c r="DUX360" s="13"/>
      <c r="DUY360" s="13"/>
      <c r="DUZ360" s="13"/>
      <c r="DVA360" s="13"/>
      <c r="DVB360" s="13"/>
      <c r="DVC360" s="13"/>
      <c r="DVD360" s="13"/>
      <c r="DVE360" s="13"/>
      <c r="DVF360" s="13"/>
      <c r="DVG360" s="13"/>
      <c r="DVH360" s="13"/>
      <c r="DVI360" s="13"/>
      <c r="DVJ360" s="13"/>
      <c r="DVK360" s="13"/>
      <c r="DVL360" s="13"/>
      <c r="DVM360" s="13"/>
      <c r="DVN360" s="13"/>
      <c r="DVO360" s="13"/>
      <c r="DVP360" s="13"/>
      <c r="DVQ360" s="13"/>
      <c r="DVR360" s="13"/>
      <c r="DVS360" s="13"/>
      <c r="DVT360" s="13"/>
      <c r="DVU360" s="13"/>
      <c r="DVV360" s="13"/>
      <c r="DVW360" s="13"/>
      <c r="DVX360" s="13"/>
      <c r="DVY360" s="13"/>
      <c r="DVZ360" s="13"/>
      <c r="DWA360" s="13"/>
      <c r="DWB360" s="13"/>
      <c r="DWC360" s="13"/>
      <c r="DWD360" s="13"/>
      <c r="DWE360" s="13"/>
      <c r="DWF360" s="13"/>
      <c r="DWG360" s="13"/>
      <c r="DWH360" s="13"/>
      <c r="DWI360" s="13"/>
      <c r="DWJ360" s="13"/>
      <c r="DWK360" s="13"/>
      <c r="DWL360" s="13"/>
      <c r="DWM360" s="13"/>
      <c r="DWN360" s="13"/>
      <c r="DWO360" s="13"/>
      <c r="DWP360" s="13"/>
      <c r="DWQ360" s="13"/>
      <c r="DWR360" s="13"/>
      <c r="DWS360" s="13"/>
      <c r="DWT360" s="13"/>
      <c r="DWU360" s="13"/>
      <c r="DWV360" s="13"/>
      <c r="DWW360" s="13"/>
      <c r="DWX360" s="13"/>
      <c r="DWY360" s="13"/>
      <c r="DWZ360" s="13"/>
      <c r="DXA360" s="13"/>
      <c r="DXB360" s="13"/>
      <c r="DXC360" s="13"/>
      <c r="DXD360" s="13"/>
      <c r="DXE360" s="13"/>
      <c r="DXF360" s="13"/>
      <c r="DXG360" s="13"/>
      <c r="DXH360" s="13"/>
      <c r="DXI360" s="13"/>
      <c r="DXJ360" s="13"/>
      <c r="DXK360" s="13"/>
      <c r="DXL360" s="13"/>
      <c r="DXM360" s="13"/>
      <c r="DXN360" s="13"/>
      <c r="DXO360" s="13"/>
      <c r="DXP360" s="13"/>
      <c r="DXQ360" s="13"/>
      <c r="DXR360" s="13"/>
      <c r="DXS360" s="13"/>
      <c r="DXT360" s="13"/>
      <c r="DXU360" s="13"/>
      <c r="DXV360" s="13"/>
      <c r="DXW360" s="13"/>
      <c r="DXX360" s="13"/>
      <c r="DXY360" s="13"/>
      <c r="DXZ360" s="13"/>
      <c r="DYA360" s="13"/>
      <c r="DYB360" s="13"/>
      <c r="DYC360" s="13"/>
      <c r="DYD360" s="13"/>
      <c r="DYE360" s="13"/>
      <c r="DYF360" s="13"/>
      <c r="DYG360" s="13"/>
      <c r="DYH360" s="13"/>
      <c r="DYI360" s="13"/>
      <c r="DYJ360" s="13"/>
      <c r="DYK360" s="13"/>
      <c r="DYL360" s="13"/>
      <c r="DYM360" s="13"/>
      <c r="DYN360" s="13"/>
      <c r="DYO360" s="13"/>
      <c r="DYP360" s="13"/>
      <c r="DYQ360" s="13"/>
      <c r="DYR360" s="13"/>
      <c r="DYS360" s="13"/>
      <c r="DYT360" s="13"/>
      <c r="DYU360" s="13"/>
      <c r="DYV360" s="13"/>
      <c r="DYW360" s="13"/>
      <c r="DYX360" s="13"/>
      <c r="DYY360" s="13"/>
      <c r="DYZ360" s="13"/>
      <c r="DZA360" s="13"/>
      <c r="DZB360" s="13"/>
      <c r="DZC360" s="13"/>
      <c r="DZD360" s="13"/>
      <c r="DZE360" s="13"/>
      <c r="DZF360" s="13"/>
      <c r="DZG360" s="13"/>
      <c r="DZH360" s="13"/>
      <c r="DZI360" s="13"/>
      <c r="DZJ360" s="13"/>
      <c r="DZK360" s="13"/>
      <c r="DZL360" s="13"/>
      <c r="DZM360" s="13"/>
      <c r="DZN360" s="13"/>
      <c r="DZO360" s="13"/>
      <c r="DZP360" s="13"/>
      <c r="DZQ360" s="13"/>
      <c r="DZR360" s="13"/>
      <c r="DZS360" s="13"/>
      <c r="DZT360" s="13"/>
      <c r="DZU360" s="13"/>
      <c r="DZV360" s="13"/>
      <c r="DZW360" s="13"/>
      <c r="DZX360" s="13"/>
      <c r="DZY360" s="13"/>
      <c r="DZZ360" s="13"/>
      <c r="EAA360" s="13"/>
      <c r="EAB360" s="13"/>
      <c r="EAC360" s="13"/>
      <c r="EAD360" s="13"/>
      <c r="EAE360" s="13"/>
      <c r="EAF360" s="13"/>
      <c r="EAG360" s="13"/>
      <c r="EAH360" s="13"/>
      <c r="EAI360" s="13"/>
      <c r="EAJ360" s="13"/>
      <c r="EAK360" s="13"/>
      <c r="EAL360" s="13"/>
      <c r="EAM360" s="13"/>
      <c r="EAN360" s="13"/>
      <c r="EAO360" s="13"/>
      <c r="EAP360" s="13"/>
      <c r="EAQ360" s="13"/>
      <c r="EAR360" s="13"/>
      <c r="EAS360" s="13"/>
      <c r="EAT360" s="13"/>
      <c r="EAU360" s="13"/>
      <c r="EAV360" s="13"/>
      <c r="EAW360" s="13"/>
      <c r="EAX360" s="13"/>
      <c r="EAY360" s="13"/>
      <c r="EAZ360" s="13"/>
      <c r="EBA360" s="13"/>
      <c r="EBB360" s="13"/>
      <c r="EBC360" s="13"/>
      <c r="EBD360" s="13"/>
      <c r="EBE360" s="13"/>
      <c r="EBF360" s="13"/>
      <c r="EBG360" s="13"/>
      <c r="EBH360" s="13"/>
      <c r="EBI360" s="13"/>
      <c r="EBJ360" s="13"/>
      <c r="EBK360" s="13"/>
      <c r="EBL360" s="13"/>
      <c r="EBM360" s="13"/>
      <c r="EBN360" s="13"/>
      <c r="EBO360" s="13"/>
      <c r="EBP360" s="13"/>
      <c r="EBQ360" s="13"/>
      <c r="EBR360" s="13"/>
      <c r="EBS360" s="13"/>
      <c r="EBT360" s="13"/>
      <c r="EBU360" s="13"/>
      <c r="EBV360" s="13"/>
      <c r="EBW360" s="13"/>
      <c r="EBX360" s="13"/>
      <c r="EBY360" s="13"/>
      <c r="EBZ360" s="13"/>
      <c r="ECA360" s="13"/>
      <c r="ECB360" s="13"/>
      <c r="ECC360" s="13"/>
      <c r="ECD360" s="13"/>
      <c r="ECE360" s="13"/>
      <c r="ECF360" s="13"/>
      <c r="ECG360" s="13"/>
      <c r="ECH360" s="13"/>
      <c r="ECI360" s="13"/>
      <c r="ECJ360" s="13"/>
      <c r="ECK360" s="13"/>
      <c r="ECL360" s="13"/>
      <c r="ECM360" s="13"/>
      <c r="ECN360" s="13"/>
      <c r="ECO360" s="13"/>
      <c r="ECP360" s="13"/>
      <c r="ECQ360" s="13"/>
      <c r="ECR360" s="13"/>
      <c r="ECS360" s="13"/>
      <c r="ECT360" s="13"/>
      <c r="ECU360" s="13"/>
      <c r="ECV360" s="13"/>
      <c r="ECW360" s="13"/>
      <c r="ECX360" s="13"/>
      <c r="ECY360" s="13"/>
      <c r="ECZ360" s="13"/>
      <c r="EDA360" s="13"/>
      <c r="EDB360" s="13"/>
      <c r="EDC360" s="13"/>
      <c r="EDD360" s="13"/>
      <c r="EDE360" s="13"/>
      <c r="EDF360" s="13"/>
      <c r="EDG360" s="13"/>
      <c r="EDH360" s="13"/>
      <c r="EDI360" s="13"/>
      <c r="EDJ360" s="13"/>
      <c r="EDK360" s="13"/>
      <c r="EDL360" s="13"/>
      <c r="EDM360" s="13"/>
      <c r="EDN360" s="13"/>
      <c r="EDO360" s="13"/>
      <c r="EDP360" s="13"/>
      <c r="EDQ360" s="13"/>
      <c r="EDR360" s="13"/>
      <c r="EDS360" s="13"/>
      <c r="EDT360" s="13"/>
      <c r="EDU360" s="13"/>
      <c r="EDV360" s="13"/>
      <c r="EDW360" s="13"/>
      <c r="EDX360" s="13"/>
      <c r="EDY360" s="13"/>
      <c r="EDZ360" s="13"/>
      <c r="EEA360" s="13"/>
      <c r="EEB360" s="13"/>
      <c r="EEC360" s="13"/>
      <c r="EED360" s="13"/>
      <c r="EEE360" s="13"/>
      <c r="EEF360" s="13"/>
      <c r="EEG360" s="13"/>
      <c r="EEH360" s="13"/>
      <c r="EEI360" s="13"/>
      <c r="EEJ360" s="13"/>
      <c r="EEK360" s="13"/>
      <c r="EEL360" s="13"/>
      <c r="EEM360" s="13"/>
      <c r="EEN360" s="13"/>
      <c r="EEO360" s="13"/>
      <c r="EEP360" s="13"/>
      <c r="EEQ360" s="13"/>
      <c r="EER360" s="13"/>
      <c r="EES360" s="13"/>
      <c r="EET360" s="13"/>
      <c r="EEU360" s="13"/>
      <c r="EEV360" s="13"/>
      <c r="EEW360" s="13"/>
      <c r="EEX360" s="13"/>
      <c r="EEY360" s="13"/>
      <c r="EEZ360" s="13"/>
      <c r="EFA360" s="13"/>
      <c r="EFB360" s="13"/>
      <c r="EFC360" s="13"/>
      <c r="EFD360" s="13"/>
      <c r="EFE360" s="13"/>
      <c r="EFF360" s="13"/>
      <c r="EFG360" s="13"/>
      <c r="EFH360" s="13"/>
      <c r="EFI360" s="13"/>
      <c r="EFJ360" s="13"/>
      <c r="EFK360" s="13"/>
      <c r="EFL360" s="13"/>
      <c r="EFM360" s="13"/>
      <c r="EFN360" s="13"/>
      <c r="EFO360" s="13"/>
      <c r="EFP360" s="13"/>
      <c r="EFQ360" s="13"/>
      <c r="EFR360" s="13"/>
      <c r="EFS360" s="13"/>
      <c r="EFT360" s="13"/>
      <c r="EFU360" s="13"/>
      <c r="EFV360" s="13"/>
      <c r="EFW360" s="13"/>
      <c r="EFX360" s="13"/>
      <c r="EFY360" s="13"/>
      <c r="EFZ360" s="13"/>
      <c r="EGA360" s="13"/>
      <c r="EGB360" s="13"/>
      <c r="EGC360" s="13"/>
      <c r="EGD360" s="13"/>
      <c r="EGE360" s="13"/>
      <c r="EGF360" s="13"/>
      <c r="EGG360" s="13"/>
      <c r="EGH360" s="13"/>
      <c r="EGI360" s="13"/>
      <c r="EGJ360" s="13"/>
      <c r="EGK360" s="13"/>
      <c r="EGL360" s="13"/>
      <c r="EGM360" s="13"/>
      <c r="EGN360" s="13"/>
      <c r="EGO360" s="13"/>
      <c r="EGP360" s="13"/>
      <c r="EGQ360" s="13"/>
      <c r="EGR360" s="13"/>
      <c r="EGS360" s="13"/>
      <c r="EGT360" s="13"/>
      <c r="EGU360" s="13"/>
      <c r="EGV360" s="13"/>
      <c r="EGW360" s="13"/>
      <c r="EGX360" s="13"/>
      <c r="EGY360" s="13"/>
      <c r="EGZ360" s="13"/>
      <c r="EHA360" s="13"/>
      <c r="EHB360" s="13"/>
      <c r="EHC360" s="13"/>
      <c r="EHD360" s="13"/>
      <c r="EHE360" s="13"/>
      <c r="EHF360" s="13"/>
      <c r="EHG360" s="13"/>
      <c r="EHH360" s="13"/>
      <c r="EHI360" s="13"/>
      <c r="EHJ360" s="13"/>
      <c r="EHK360" s="13"/>
      <c r="EHL360" s="13"/>
      <c r="EHM360" s="13"/>
      <c r="EHN360" s="13"/>
      <c r="EHO360" s="13"/>
      <c r="EHP360" s="13"/>
      <c r="EHQ360" s="13"/>
      <c r="EHR360" s="13"/>
      <c r="EHS360" s="13"/>
      <c r="EHT360" s="13"/>
      <c r="EHU360" s="13"/>
      <c r="EHV360" s="13"/>
      <c r="EHW360" s="13"/>
      <c r="EHX360" s="13"/>
      <c r="EHY360" s="13"/>
      <c r="EHZ360" s="13"/>
      <c r="EIA360" s="13"/>
      <c r="EIB360" s="13"/>
      <c r="EIC360" s="13"/>
      <c r="EID360" s="13"/>
      <c r="EIE360" s="13"/>
      <c r="EIF360" s="13"/>
      <c r="EIG360" s="13"/>
      <c r="EIH360" s="13"/>
      <c r="EII360" s="13"/>
      <c r="EIJ360" s="13"/>
      <c r="EIK360" s="13"/>
      <c r="EIL360" s="13"/>
      <c r="EIM360" s="13"/>
      <c r="EIN360" s="13"/>
      <c r="EIO360" s="13"/>
      <c r="EIP360" s="13"/>
      <c r="EIQ360" s="13"/>
      <c r="EIR360" s="13"/>
      <c r="EIS360" s="13"/>
      <c r="EIT360" s="13"/>
      <c r="EIU360" s="13"/>
      <c r="EIV360" s="13"/>
      <c r="EIW360" s="13"/>
      <c r="EIX360" s="13"/>
      <c r="EIY360" s="13"/>
      <c r="EIZ360" s="13"/>
      <c r="EJA360" s="13"/>
      <c r="EJB360" s="13"/>
      <c r="EJC360" s="13"/>
      <c r="EJD360" s="13"/>
      <c r="EJE360" s="13"/>
      <c r="EJF360" s="13"/>
      <c r="EJG360" s="13"/>
      <c r="EJH360" s="13"/>
      <c r="EJI360" s="13"/>
      <c r="EJJ360" s="13"/>
      <c r="EJK360" s="13"/>
      <c r="EJL360" s="13"/>
      <c r="EJM360" s="13"/>
      <c r="EJN360" s="13"/>
      <c r="EJO360" s="13"/>
      <c r="EJP360" s="13"/>
      <c r="EJQ360" s="13"/>
      <c r="EJR360" s="13"/>
      <c r="EJS360" s="13"/>
      <c r="EJT360" s="13"/>
      <c r="EJU360" s="13"/>
      <c r="EJV360" s="13"/>
      <c r="EJW360" s="13"/>
      <c r="EJX360" s="13"/>
      <c r="EJY360" s="13"/>
      <c r="EJZ360" s="13"/>
      <c r="EKA360" s="13"/>
      <c r="EKB360" s="13"/>
      <c r="EKC360" s="13"/>
      <c r="EKD360" s="13"/>
      <c r="EKE360" s="13"/>
      <c r="EKF360" s="13"/>
      <c r="EKG360" s="13"/>
      <c r="EKH360" s="13"/>
      <c r="EKI360" s="13"/>
      <c r="EKJ360" s="13"/>
      <c r="EKK360" s="13"/>
      <c r="EKL360" s="13"/>
      <c r="EKM360" s="13"/>
      <c r="EKN360" s="13"/>
      <c r="EKO360" s="13"/>
      <c r="EKP360" s="13"/>
      <c r="EKQ360" s="13"/>
      <c r="EKR360" s="13"/>
      <c r="EKS360" s="13"/>
      <c r="EKT360" s="13"/>
      <c r="EKU360" s="13"/>
      <c r="EKV360" s="13"/>
      <c r="EKW360" s="13"/>
      <c r="EKX360" s="13"/>
      <c r="EKY360" s="13"/>
      <c r="EKZ360" s="13"/>
      <c r="ELA360" s="13"/>
      <c r="ELB360" s="13"/>
      <c r="ELC360" s="13"/>
      <c r="ELD360" s="13"/>
      <c r="ELE360" s="13"/>
      <c r="ELF360" s="13"/>
      <c r="ELG360" s="13"/>
      <c r="ELH360" s="13"/>
      <c r="ELI360" s="13"/>
      <c r="ELJ360" s="13"/>
      <c r="ELK360" s="13"/>
      <c r="ELL360" s="13"/>
      <c r="ELM360" s="13"/>
      <c r="ELN360" s="13"/>
      <c r="ELO360" s="13"/>
      <c r="ELP360" s="13"/>
      <c r="ELQ360" s="13"/>
      <c r="ELR360" s="13"/>
      <c r="ELS360" s="13"/>
      <c r="ELT360" s="13"/>
      <c r="ELU360" s="13"/>
      <c r="ELV360" s="13"/>
      <c r="ELW360" s="13"/>
      <c r="ELX360" s="13"/>
      <c r="ELY360" s="13"/>
      <c r="ELZ360" s="13"/>
      <c r="EMA360" s="13"/>
      <c r="EMB360" s="13"/>
      <c r="EMC360" s="13"/>
      <c r="EMD360" s="13"/>
      <c r="EME360" s="13"/>
      <c r="EMF360" s="13"/>
      <c r="EMG360" s="13"/>
      <c r="EMH360" s="13"/>
      <c r="EMI360" s="13"/>
      <c r="EMJ360" s="13"/>
      <c r="EMK360" s="13"/>
      <c r="EML360" s="13"/>
      <c r="EMM360" s="13"/>
      <c r="EMN360" s="13"/>
      <c r="EMO360" s="13"/>
      <c r="EMP360" s="13"/>
      <c r="EMQ360" s="13"/>
      <c r="EMR360" s="13"/>
      <c r="EMS360" s="13"/>
      <c r="EMT360" s="13"/>
      <c r="EMU360" s="13"/>
      <c r="EMV360" s="13"/>
      <c r="EMW360" s="13"/>
      <c r="EMX360" s="13"/>
      <c r="EMY360" s="13"/>
      <c r="EMZ360" s="13"/>
      <c r="ENA360" s="13"/>
      <c r="ENB360" s="13"/>
      <c r="ENC360" s="13"/>
      <c r="END360" s="13"/>
      <c r="ENE360" s="13"/>
      <c r="ENF360" s="13"/>
      <c r="ENG360" s="13"/>
      <c r="ENH360" s="13"/>
      <c r="ENI360" s="13"/>
      <c r="ENJ360" s="13"/>
      <c r="ENK360" s="13"/>
      <c r="ENL360" s="13"/>
      <c r="ENM360" s="13"/>
      <c r="ENN360" s="13"/>
      <c r="ENO360" s="13"/>
      <c r="ENP360" s="13"/>
      <c r="ENQ360" s="13"/>
      <c r="ENR360" s="13"/>
      <c r="ENS360" s="13"/>
      <c r="ENT360" s="13"/>
      <c r="ENU360" s="13"/>
      <c r="ENV360" s="13"/>
      <c r="ENW360" s="13"/>
      <c r="ENX360" s="13"/>
      <c r="ENY360" s="13"/>
      <c r="ENZ360" s="13"/>
      <c r="EOA360" s="13"/>
      <c r="EOB360" s="13"/>
      <c r="EOC360" s="13"/>
      <c r="EOD360" s="13"/>
      <c r="EOE360" s="13"/>
      <c r="EOF360" s="13"/>
      <c r="EOG360" s="13"/>
      <c r="EOH360" s="13"/>
      <c r="EOI360" s="13"/>
      <c r="EOJ360" s="13"/>
      <c r="EOK360" s="13"/>
      <c r="EOL360" s="13"/>
      <c r="EOM360" s="13"/>
      <c r="EON360" s="13"/>
      <c r="EOO360" s="13"/>
      <c r="EOP360" s="13"/>
      <c r="EOQ360" s="13"/>
      <c r="EOR360" s="13"/>
      <c r="EOS360" s="13"/>
      <c r="EOT360" s="13"/>
      <c r="EOU360" s="13"/>
      <c r="EOV360" s="13"/>
      <c r="EOW360" s="13"/>
      <c r="EOX360" s="13"/>
      <c r="EOY360" s="13"/>
      <c r="EOZ360" s="13"/>
      <c r="EPA360" s="13"/>
      <c r="EPB360" s="13"/>
      <c r="EPC360" s="13"/>
      <c r="EPD360" s="13"/>
      <c r="EPE360" s="13"/>
      <c r="EPF360" s="13"/>
      <c r="EPG360" s="13"/>
      <c r="EPH360" s="13"/>
      <c r="EPI360" s="13"/>
      <c r="EPJ360" s="13"/>
      <c r="EPK360" s="13"/>
      <c r="EPL360" s="13"/>
      <c r="EPM360" s="13"/>
      <c r="EPN360" s="13"/>
      <c r="EPO360" s="13"/>
      <c r="EPP360" s="13"/>
      <c r="EPQ360" s="13"/>
      <c r="EPR360" s="13"/>
      <c r="EPS360" s="13"/>
      <c r="EPT360" s="13"/>
      <c r="EPU360" s="13"/>
      <c r="EPV360" s="13"/>
      <c r="EPW360" s="13"/>
      <c r="EPX360" s="13"/>
      <c r="EPY360" s="13"/>
      <c r="EPZ360" s="13"/>
      <c r="EQA360" s="13"/>
      <c r="EQB360" s="13"/>
      <c r="EQC360" s="13"/>
      <c r="EQD360" s="13"/>
      <c r="EQE360" s="13"/>
      <c r="EQF360" s="13"/>
      <c r="EQG360" s="13"/>
      <c r="EQH360" s="13"/>
      <c r="EQI360" s="13"/>
      <c r="EQJ360" s="13"/>
      <c r="EQK360" s="13"/>
      <c r="EQL360" s="13"/>
      <c r="EQM360" s="13"/>
      <c r="EQN360" s="13"/>
      <c r="EQO360" s="13"/>
      <c r="EQP360" s="13"/>
      <c r="EQQ360" s="13"/>
      <c r="EQR360" s="13"/>
      <c r="EQS360" s="13"/>
      <c r="EQT360" s="13"/>
      <c r="EQU360" s="13"/>
      <c r="EQV360" s="13"/>
      <c r="EQW360" s="13"/>
      <c r="EQX360" s="13"/>
      <c r="EQY360" s="13"/>
      <c r="EQZ360" s="13"/>
      <c r="ERA360" s="13"/>
      <c r="ERB360" s="13"/>
      <c r="ERC360" s="13"/>
      <c r="ERD360" s="13"/>
      <c r="ERE360" s="13"/>
      <c r="ERF360" s="13"/>
      <c r="ERG360" s="13"/>
      <c r="ERH360" s="13"/>
      <c r="ERI360" s="13"/>
      <c r="ERJ360" s="13"/>
      <c r="ERK360" s="13"/>
      <c r="ERL360" s="13"/>
      <c r="ERM360" s="13"/>
      <c r="ERN360" s="13"/>
      <c r="ERO360" s="13"/>
      <c r="ERP360" s="13"/>
      <c r="ERQ360" s="13"/>
      <c r="ERR360" s="13"/>
      <c r="ERS360" s="13"/>
      <c r="ERT360" s="13"/>
      <c r="ERU360" s="13"/>
      <c r="ERV360" s="13"/>
      <c r="ERW360" s="13"/>
      <c r="ERX360" s="13"/>
      <c r="ERY360" s="13"/>
      <c r="ERZ360" s="13"/>
      <c r="ESA360" s="13"/>
      <c r="ESB360" s="13"/>
      <c r="ESC360" s="13"/>
      <c r="ESD360" s="13"/>
      <c r="ESE360" s="13"/>
      <c r="ESF360" s="13"/>
      <c r="ESG360" s="13"/>
      <c r="ESH360" s="13"/>
      <c r="ESI360" s="13"/>
      <c r="ESJ360" s="13"/>
      <c r="ESK360" s="13"/>
      <c r="ESL360" s="13"/>
      <c r="ESM360" s="13"/>
      <c r="ESN360" s="13"/>
      <c r="ESO360" s="13"/>
      <c r="ESP360" s="13"/>
      <c r="ESQ360" s="13"/>
      <c r="ESR360" s="13"/>
      <c r="ESS360" s="13"/>
      <c r="EST360" s="13"/>
      <c r="ESU360" s="13"/>
      <c r="ESV360" s="13"/>
      <c r="ESW360" s="13"/>
      <c r="ESX360" s="13"/>
      <c r="ESY360" s="13"/>
      <c r="ESZ360" s="13"/>
      <c r="ETA360" s="13"/>
      <c r="ETB360" s="13"/>
      <c r="ETC360" s="13"/>
      <c r="ETD360" s="13"/>
      <c r="ETE360" s="13"/>
      <c r="ETF360" s="13"/>
      <c r="ETG360" s="13"/>
      <c r="ETH360" s="13"/>
      <c r="ETI360" s="13"/>
      <c r="ETJ360" s="13"/>
      <c r="ETK360" s="13"/>
      <c r="ETL360" s="13"/>
      <c r="ETM360" s="13"/>
      <c r="ETN360" s="13"/>
      <c r="ETO360" s="13"/>
      <c r="ETP360" s="13"/>
      <c r="ETQ360" s="13"/>
      <c r="ETR360" s="13"/>
      <c r="ETS360" s="13"/>
      <c r="ETT360" s="13"/>
      <c r="ETU360" s="13"/>
      <c r="ETV360" s="13"/>
      <c r="ETW360" s="13"/>
      <c r="ETX360" s="13"/>
      <c r="ETY360" s="13"/>
      <c r="ETZ360" s="13"/>
      <c r="EUA360" s="13"/>
      <c r="EUB360" s="13"/>
      <c r="EUC360" s="13"/>
      <c r="EUD360" s="13"/>
      <c r="EUE360" s="13"/>
      <c r="EUF360" s="13"/>
      <c r="EUG360" s="13"/>
      <c r="EUH360" s="13"/>
      <c r="EUI360" s="13"/>
      <c r="EUJ360" s="13"/>
      <c r="EUK360" s="13"/>
      <c r="EUL360" s="13"/>
      <c r="EUM360" s="13"/>
      <c r="EUN360" s="13"/>
      <c r="EUO360" s="13"/>
      <c r="EUP360" s="13"/>
      <c r="EUQ360" s="13"/>
      <c r="EUR360" s="13"/>
      <c r="EUS360" s="13"/>
      <c r="EUT360" s="13"/>
      <c r="EUU360" s="13"/>
      <c r="EUV360" s="13"/>
      <c r="EUW360" s="13"/>
      <c r="EUX360" s="13"/>
      <c r="EUY360" s="13"/>
      <c r="EUZ360" s="13"/>
      <c r="EVA360" s="13"/>
      <c r="EVB360" s="13"/>
      <c r="EVC360" s="13"/>
      <c r="EVD360" s="13"/>
      <c r="EVE360" s="13"/>
      <c r="EVF360" s="13"/>
      <c r="EVG360" s="13"/>
      <c r="EVH360" s="13"/>
      <c r="EVI360" s="13"/>
      <c r="EVJ360" s="13"/>
      <c r="EVK360" s="13"/>
      <c r="EVL360" s="13"/>
      <c r="EVM360" s="13"/>
      <c r="EVN360" s="13"/>
      <c r="EVO360" s="13"/>
      <c r="EVP360" s="13"/>
      <c r="EVQ360" s="13"/>
      <c r="EVR360" s="13"/>
      <c r="EVS360" s="13"/>
      <c r="EVT360" s="13"/>
      <c r="EVU360" s="13"/>
      <c r="EVV360" s="13"/>
      <c r="EVW360" s="13"/>
      <c r="EVX360" s="13"/>
      <c r="EVY360" s="13"/>
      <c r="EVZ360" s="13"/>
      <c r="EWA360" s="13"/>
      <c r="EWB360" s="13"/>
      <c r="EWC360" s="13"/>
      <c r="EWD360" s="13"/>
      <c r="EWE360" s="13"/>
      <c r="EWF360" s="13"/>
      <c r="EWG360" s="13"/>
      <c r="EWH360" s="13"/>
      <c r="EWI360" s="13"/>
      <c r="EWJ360" s="13"/>
      <c r="EWK360" s="13"/>
      <c r="EWL360" s="13"/>
      <c r="EWM360" s="13"/>
      <c r="EWN360" s="13"/>
      <c r="EWO360" s="13"/>
      <c r="EWP360" s="13"/>
      <c r="EWQ360" s="13"/>
      <c r="EWR360" s="13"/>
      <c r="EWS360" s="13"/>
      <c r="EWT360" s="13"/>
      <c r="EWU360" s="13"/>
      <c r="EWV360" s="13"/>
      <c r="EWW360" s="13"/>
      <c r="EWX360" s="13"/>
      <c r="EWY360" s="13"/>
      <c r="EWZ360" s="13"/>
      <c r="EXA360" s="13"/>
      <c r="EXB360" s="13"/>
      <c r="EXC360" s="13"/>
      <c r="EXD360" s="13"/>
      <c r="EXE360" s="13"/>
      <c r="EXF360" s="13"/>
      <c r="EXG360" s="13"/>
      <c r="EXH360" s="13"/>
      <c r="EXI360" s="13"/>
      <c r="EXJ360" s="13"/>
      <c r="EXK360" s="13"/>
      <c r="EXL360" s="13"/>
      <c r="EXM360" s="13"/>
      <c r="EXN360" s="13"/>
      <c r="EXO360" s="13"/>
      <c r="EXP360" s="13"/>
      <c r="EXQ360" s="13"/>
      <c r="EXR360" s="13"/>
      <c r="EXS360" s="13"/>
      <c r="EXT360" s="13"/>
      <c r="EXU360" s="13"/>
      <c r="EXV360" s="13"/>
      <c r="EXW360" s="13"/>
      <c r="EXX360" s="13"/>
      <c r="EXY360" s="13"/>
      <c r="EXZ360" s="13"/>
      <c r="EYA360" s="13"/>
      <c r="EYB360" s="13"/>
      <c r="EYC360" s="13"/>
      <c r="EYD360" s="13"/>
      <c r="EYE360" s="13"/>
      <c r="EYF360" s="13"/>
      <c r="EYG360" s="13"/>
      <c r="EYH360" s="13"/>
      <c r="EYI360" s="13"/>
      <c r="EYJ360" s="13"/>
      <c r="EYK360" s="13"/>
      <c r="EYL360" s="13"/>
      <c r="EYM360" s="13"/>
      <c r="EYN360" s="13"/>
      <c r="EYO360" s="13"/>
      <c r="EYP360" s="13"/>
      <c r="EYQ360" s="13"/>
      <c r="EYR360" s="13"/>
      <c r="EYS360" s="13"/>
      <c r="EYT360" s="13"/>
      <c r="EYU360" s="13"/>
      <c r="EYV360" s="13"/>
      <c r="EYW360" s="13"/>
      <c r="EYX360" s="13"/>
      <c r="EYY360" s="13"/>
      <c r="EYZ360" s="13"/>
      <c r="EZA360" s="13"/>
      <c r="EZB360" s="13"/>
      <c r="EZC360" s="13"/>
      <c r="EZD360" s="13"/>
      <c r="EZE360" s="13"/>
      <c r="EZF360" s="13"/>
      <c r="EZG360" s="13"/>
      <c r="EZH360" s="13"/>
      <c r="EZI360" s="13"/>
      <c r="EZJ360" s="13"/>
      <c r="EZK360" s="13"/>
      <c r="EZL360" s="13"/>
      <c r="EZM360" s="13"/>
      <c r="EZN360" s="13"/>
      <c r="EZO360" s="13"/>
      <c r="EZP360" s="13"/>
      <c r="EZQ360" s="13"/>
      <c r="EZR360" s="13"/>
      <c r="EZS360" s="13"/>
      <c r="EZT360" s="13"/>
      <c r="EZU360" s="13"/>
      <c r="EZV360" s="13"/>
      <c r="EZW360" s="13"/>
      <c r="EZX360" s="13"/>
      <c r="EZY360" s="13"/>
      <c r="EZZ360" s="13"/>
      <c r="FAA360" s="13"/>
      <c r="FAB360" s="13"/>
      <c r="FAC360" s="13"/>
      <c r="FAD360" s="13"/>
      <c r="FAE360" s="13"/>
      <c r="FAF360" s="13"/>
      <c r="FAG360" s="13"/>
      <c r="FAH360" s="13"/>
      <c r="FAI360" s="13"/>
      <c r="FAJ360" s="13"/>
      <c r="FAK360" s="13"/>
      <c r="FAL360" s="13"/>
      <c r="FAM360" s="13"/>
      <c r="FAN360" s="13"/>
      <c r="FAO360" s="13"/>
      <c r="FAP360" s="13"/>
      <c r="FAQ360" s="13"/>
      <c r="FAR360" s="13"/>
      <c r="FAS360" s="13"/>
      <c r="FAT360" s="13"/>
      <c r="FAU360" s="13"/>
      <c r="FAV360" s="13"/>
      <c r="FAW360" s="13"/>
      <c r="FAX360" s="13"/>
      <c r="FAY360" s="13"/>
      <c r="FAZ360" s="13"/>
      <c r="FBA360" s="13"/>
      <c r="FBB360" s="13"/>
      <c r="FBC360" s="13"/>
      <c r="FBD360" s="13"/>
      <c r="FBE360" s="13"/>
      <c r="FBF360" s="13"/>
      <c r="FBG360" s="13"/>
      <c r="FBH360" s="13"/>
      <c r="FBI360" s="13"/>
      <c r="FBJ360" s="13"/>
      <c r="FBK360" s="13"/>
      <c r="FBL360" s="13"/>
      <c r="FBM360" s="13"/>
      <c r="FBN360" s="13"/>
      <c r="FBO360" s="13"/>
      <c r="FBP360" s="13"/>
      <c r="FBQ360" s="13"/>
      <c r="FBR360" s="13"/>
      <c r="FBS360" s="13"/>
      <c r="FBT360" s="13"/>
      <c r="FBU360" s="13"/>
      <c r="FBV360" s="13"/>
      <c r="FBW360" s="13"/>
      <c r="FBX360" s="13"/>
      <c r="FBY360" s="13"/>
      <c r="FBZ360" s="13"/>
      <c r="FCA360" s="13"/>
      <c r="FCB360" s="13"/>
      <c r="FCC360" s="13"/>
      <c r="FCD360" s="13"/>
      <c r="FCE360" s="13"/>
      <c r="FCF360" s="13"/>
      <c r="FCG360" s="13"/>
      <c r="FCH360" s="13"/>
      <c r="FCI360" s="13"/>
      <c r="FCJ360" s="13"/>
      <c r="FCK360" s="13"/>
      <c r="FCL360" s="13"/>
      <c r="FCM360" s="13"/>
      <c r="FCN360" s="13"/>
      <c r="FCO360" s="13"/>
      <c r="FCP360" s="13"/>
      <c r="FCQ360" s="13"/>
      <c r="FCR360" s="13"/>
      <c r="FCS360" s="13"/>
      <c r="FCT360" s="13"/>
      <c r="FCU360" s="13"/>
      <c r="FCV360" s="13"/>
      <c r="FCW360" s="13"/>
      <c r="FCX360" s="13"/>
      <c r="FCY360" s="13"/>
      <c r="FCZ360" s="13"/>
      <c r="FDA360" s="13"/>
      <c r="FDB360" s="13"/>
      <c r="FDC360" s="13"/>
      <c r="FDD360" s="13"/>
      <c r="FDE360" s="13"/>
      <c r="FDF360" s="13"/>
      <c r="FDG360" s="13"/>
      <c r="FDH360" s="13"/>
      <c r="FDI360" s="13"/>
      <c r="FDJ360" s="13"/>
      <c r="FDK360" s="13"/>
      <c r="FDL360" s="13"/>
      <c r="FDM360" s="13"/>
      <c r="FDN360" s="13"/>
      <c r="FDO360" s="13"/>
      <c r="FDP360" s="13"/>
      <c r="FDQ360" s="13"/>
      <c r="FDR360" s="13"/>
      <c r="FDS360" s="13"/>
      <c r="FDT360" s="13"/>
      <c r="FDU360" s="13"/>
      <c r="FDV360" s="13"/>
      <c r="FDW360" s="13"/>
      <c r="FDX360" s="13"/>
      <c r="FDY360" s="13"/>
      <c r="FDZ360" s="13"/>
      <c r="FEA360" s="13"/>
      <c r="FEB360" s="13"/>
      <c r="FEC360" s="13"/>
      <c r="FED360" s="13"/>
      <c r="FEE360" s="13"/>
      <c r="FEF360" s="13"/>
      <c r="FEG360" s="13"/>
      <c r="FEH360" s="13"/>
      <c r="FEI360" s="13"/>
      <c r="FEJ360" s="13"/>
      <c r="FEK360" s="13"/>
      <c r="FEL360" s="13"/>
      <c r="FEM360" s="13"/>
      <c r="FEN360" s="13"/>
      <c r="FEO360" s="13"/>
      <c r="FEP360" s="13"/>
      <c r="FEQ360" s="13"/>
      <c r="FER360" s="13"/>
      <c r="FES360" s="13"/>
      <c r="FET360" s="13"/>
      <c r="FEU360" s="13"/>
      <c r="FEV360" s="13"/>
      <c r="FEW360" s="13"/>
      <c r="FEX360" s="13"/>
      <c r="FEY360" s="13"/>
      <c r="FEZ360" s="13"/>
      <c r="FFA360" s="13"/>
      <c r="FFB360" s="13"/>
      <c r="FFC360" s="13"/>
      <c r="FFD360" s="13"/>
      <c r="FFE360" s="13"/>
      <c r="FFF360" s="13"/>
      <c r="FFG360" s="13"/>
      <c r="FFH360" s="13"/>
      <c r="FFI360" s="13"/>
      <c r="FFJ360" s="13"/>
      <c r="FFK360" s="13"/>
      <c r="FFL360" s="13"/>
      <c r="FFM360" s="13"/>
      <c r="FFN360" s="13"/>
      <c r="FFO360" s="13"/>
      <c r="FFP360" s="13"/>
      <c r="FFQ360" s="13"/>
      <c r="FFR360" s="13"/>
      <c r="FFS360" s="13"/>
      <c r="FFT360" s="13"/>
      <c r="FFU360" s="13"/>
      <c r="FFV360" s="13"/>
      <c r="FFW360" s="13"/>
      <c r="FFX360" s="13"/>
      <c r="FFY360" s="13"/>
      <c r="FFZ360" s="13"/>
      <c r="FGA360" s="13"/>
      <c r="FGB360" s="13"/>
      <c r="FGC360" s="13"/>
      <c r="FGD360" s="13"/>
      <c r="FGE360" s="13"/>
      <c r="FGF360" s="13"/>
      <c r="FGG360" s="13"/>
      <c r="FGH360" s="13"/>
      <c r="FGI360" s="13"/>
      <c r="FGJ360" s="13"/>
      <c r="FGK360" s="13"/>
      <c r="FGL360" s="13"/>
      <c r="FGM360" s="13"/>
      <c r="FGN360" s="13"/>
      <c r="FGO360" s="13"/>
      <c r="FGP360" s="13"/>
      <c r="FGQ360" s="13"/>
      <c r="FGR360" s="13"/>
      <c r="FGS360" s="13"/>
      <c r="FGT360" s="13"/>
      <c r="FGU360" s="13"/>
      <c r="FGV360" s="13"/>
      <c r="FGW360" s="13"/>
      <c r="FGX360" s="13"/>
      <c r="FGY360" s="13"/>
      <c r="FGZ360" s="13"/>
      <c r="FHA360" s="13"/>
      <c r="FHB360" s="13"/>
      <c r="FHC360" s="13"/>
      <c r="FHD360" s="13"/>
      <c r="FHE360" s="13"/>
      <c r="FHF360" s="13"/>
      <c r="FHG360" s="13"/>
      <c r="FHH360" s="13"/>
      <c r="FHI360" s="13"/>
      <c r="FHJ360" s="13"/>
      <c r="FHK360" s="13"/>
      <c r="FHL360" s="13"/>
      <c r="FHM360" s="13"/>
      <c r="FHN360" s="13"/>
      <c r="FHO360" s="13"/>
      <c r="FHP360" s="13"/>
      <c r="FHQ360" s="13"/>
      <c r="FHR360" s="13"/>
      <c r="FHS360" s="13"/>
      <c r="FHT360" s="13"/>
      <c r="FHU360" s="13"/>
      <c r="FHV360" s="13"/>
      <c r="FHW360" s="13"/>
      <c r="FHX360" s="13"/>
      <c r="FHY360" s="13"/>
      <c r="FHZ360" s="13"/>
      <c r="FIA360" s="13"/>
      <c r="FIB360" s="13"/>
      <c r="FIC360" s="13"/>
      <c r="FID360" s="13"/>
      <c r="FIE360" s="13"/>
      <c r="FIF360" s="13"/>
      <c r="FIG360" s="13"/>
      <c r="FIH360" s="13"/>
      <c r="FII360" s="13"/>
      <c r="FIJ360" s="13"/>
      <c r="FIK360" s="13"/>
      <c r="FIL360" s="13"/>
      <c r="FIM360" s="13"/>
      <c r="FIN360" s="13"/>
      <c r="FIO360" s="13"/>
      <c r="FIP360" s="13"/>
      <c r="FIQ360" s="13"/>
      <c r="FIR360" s="13"/>
      <c r="FIS360" s="13"/>
      <c r="FIT360" s="13"/>
      <c r="FIU360" s="13"/>
      <c r="FIV360" s="13"/>
      <c r="FIW360" s="13"/>
      <c r="FIX360" s="13"/>
      <c r="FIY360" s="13"/>
      <c r="FIZ360" s="13"/>
      <c r="FJA360" s="13"/>
      <c r="FJB360" s="13"/>
      <c r="FJC360" s="13"/>
      <c r="FJD360" s="13"/>
      <c r="FJE360" s="13"/>
      <c r="FJF360" s="13"/>
      <c r="FJG360" s="13"/>
      <c r="FJH360" s="13"/>
      <c r="FJI360" s="13"/>
      <c r="FJJ360" s="13"/>
      <c r="FJK360" s="13"/>
      <c r="FJL360" s="13"/>
      <c r="FJM360" s="13"/>
      <c r="FJN360" s="13"/>
      <c r="FJO360" s="13"/>
      <c r="FJP360" s="13"/>
      <c r="FJQ360" s="13"/>
      <c r="FJR360" s="13"/>
      <c r="FJS360" s="13"/>
      <c r="FJT360" s="13"/>
      <c r="FJU360" s="13"/>
      <c r="FJV360" s="13"/>
      <c r="FJW360" s="13"/>
      <c r="FJX360" s="13"/>
      <c r="FJY360" s="13"/>
      <c r="FJZ360" s="13"/>
      <c r="FKA360" s="13"/>
      <c r="FKB360" s="13"/>
      <c r="FKC360" s="13"/>
      <c r="FKD360" s="13"/>
      <c r="FKE360" s="13"/>
      <c r="FKF360" s="13"/>
      <c r="FKG360" s="13"/>
      <c r="FKH360" s="13"/>
      <c r="FKI360" s="13"/>
      <c r="FKJ360" s="13"/>
      <c r="FKK360" s="13"/>
      <c r="FKL360" s="13"/>
      <c r="FKM360" s="13"/>
      <c r="FKN360" s="13"/>
      <c r="FKO360" s="13"/>
      <c r="FKP360" s="13"/>
      <c r="FKQ360" s="13"/>
      <c r="FKR360" s="13"/>
      <c r="FKS360" s="13"/>
      <c r="FKT360" s="13"/>
      <c r="FKU360" s="13"/>
      <c r="FKV360" s="13"/>
      <c r="FKW360" s="13"/>
      <c r="FKX360" s="13"/>
      <c r="FKY360" s="13"/>
      <c r="FKZ360" s="13"/>
      <c r="FLA360" s="13"/>
      <c r="FLB360" s="13"/>
      <c r="FLC360" s="13"/>
      <c r="FLD360" s="13"/>
      <c r="FLE360" s="13"/>
      <c r="FLF360" s="13"/>
      <c r="FLG360" s="13"/>
      <c r="FLH360" s="13"/>
      <c r="FLI360" s="13"/>
      <c r="FLJ360" s="13"/>
      <c r="FLK360" s="13"/>
      <c r="FLL360" s="13"/>
      <c r="FLM360" s="13"/>
      <c r="FLN360" s="13"/>
      <c r="FLO360" s="13"/>
      <c r="FLP360" s="13"/>
      <c r="FLQ360" s="13"/>
      <c r="FLR360" s="13"/>
      <c r="FLS360" s="13"/>
      <c r="FLT360" s="13"/>
      <c r="FLU360" s="13"/>
      <c r="FLV360" s="13"/>
      <c r="FLW360" s="13"/>
      <c r="FLX360" s="13"/>
      <c r="FLY360" s="13"/>
      <c r="FLZ360" s="13"/>
      <c r="FMA360" s="13"/>
      <c r="FMB360" s="13"/>
      <c r="FMC360" s="13"/>
      <c r="FMD360" s="13"/>
      <c r="FME360" s="13"/>
      <c r="FMF360" s="13"/>
      <c r="FMG360" s="13"/>
      <c r="FMH360" s="13"/>
      <c r="FMI360" s="13"/>
      <c r="FMJ360" s="13"/>
      <c r="FMK360" s="13"/>
      <c r="FML360" s="13"/>
      <c r="FMM360" s="13"/>
      <c r="FMN360" s="13"/>
      <c r="FMO360" s="13"/>
      <c r="FMP360" s="13"/>
      <c r="FMQ360" s="13"/>
      <c r="FMR360" s="13"/>
      <c r="FMS360" s="13"/>
      <c r="FMT360" s="13"/>
      <c r="FMU360" s="13"/>
      <c r="FMV360" s="13"/>
      <c r="FMW360" s="13"/>
      <c r="FMX360" s="13"/>
      <c r="FMY360" s="13"/>
      <c r="FMZ360" s="13"/>
      <c r="FNA360" s="13"/>
      <c r="FNB360" s="13"/>
      <c r="FNC360" s="13"/>
      <c r="FND360" s="13"/>
      <c r="FNE360" s="13"/>
      <c r="FNF360" s="13"/>
      <c r="FNG360" s="13"/>
      <c r="FNH360" s="13"/>
      <c r="FNI360" s="13"/>
      <c r="FNJ360" s="13"/>
      <c r="FNK360" s="13"/>
      <c r="FNL360" s="13"/>
      <c r="FNM360" s="13"/>
      <c r="FNN360" s="13"/>
      <c r="FNO360" s="13"/>
      <c r="FNP360" s="13"/>
      <c r="FNQ360" s="13"/>
      <c r="FNR360" s="13"/>
      <c r="FNS360" s="13"/>
      <c r="FNT360" s="13"/>
      <c r="FNU360" s="13"/>
      <c r="FNV360" s="13"/>
      <c r="FNW360" s="13"/>
      <c r="FNX360" s="13"/>
      <c r="FNY360" s="13"/>
      <c r="FNZ360" s="13"/>
      <c r="FOA360" s="13"/>
      <c r="FOB360" s="13"/>
      <c r="FOC360" s="13"/>
      <c r="FOD360" s="13"/>
      <c r="FOE360" s="13"/>
      <c r="FOF360" s="13"/>
      <c r="FOG360" s="13"/>
      <c r="FOH360" s="13"/>
      <c r="FOI360" s="13"/>
      <c r="FOJ360" s="13"/>
      <c r="FOK360" s="13"/>
      <c r="FOL360" s="13"/>
      <c r="FOM360" s="13"/>
      <c r="FON360" s="13"/>
      <c r="FOO360" s="13"/>
      <c r="FOP360" s="13"/>
      <c r="FOQ360" s="13"/>
      <c r="FOR360" s="13"/>
      <c r="FOS360" s="13"/>
      <c r="FOT360" s="13"/>
      <c r="FOU360" s="13"/>
      <c r="FOV360" s="13"/>
      <c r="FOW360" s="13"/>
      <c r="FOX360" s="13"/>
      <c r="FOY360" s="13"/>
      <c r="FOZ360" s="13"/>
      <c r="FPA360" s="13"/>
      <c r="FPB360" s="13"/>
      <c r="FPC360" s="13"/>
      <c r="FPD360" s="13"/>
      <c r="FPE360" s="13"/>
      <c r="FPF360" s="13"/>
      <c r="FPG360" s="13"/>
      <c r="FPH360" s="13"/>
      <c r="FPI360" s="13"/>
      <c r="FPJ360" s="13"/>
      <c r="FPK360" s="13"/>
      <c r="FPL360" s="13"/>
      <c r="FPM360" s="13"/>
      <c r="FPN360" s="13"/>
      <c r="FPO360" s="13"/>
      <c r="FPP360" s="13"/>
      <c r="FPQ360" s="13"/>
      <c r="FPR360" s="13"/>
      <c r="FPS360" s="13"/>
      <c r="FPT360" s="13"/>
      <c r="FPU360" s="13"/>
      <c r="FPV360" s="13"/>
      <c r="FPW360" s="13"/>
      <c r="FPX360" s="13"/>
      <c r="FPY360" s="13"/>
      <c r="FPZ360" s="13"/>
      <c r="FQA360" s="13"/>
      <c r="FQB360" s="13"/>
      <c r="FQC360" s="13"/>
      <c r="FQD360" s="13"/>
      <c r="FQE360" s="13"/>
      <c r="FQF360" s="13"/>
      <c r="FQG360" s="13"/>
      <c r="FQH360" s="13"/>
      <c r="FQI360" s="13"/>
      <c r="FQJ360" s="13"/>
      <c r="FQK360" s="13"/>
      <c r="FQL360" s="13"/>
      <c r="FQM360" s="13"/>
      <c r="FQN360" s="13"/>
      <c r="FQO360" s="13"/>
      <c r="FQP360" s="13"/>
      <c r="FQQ360" s="13"/>
      <c r="FQR360" s="13"/>
      <c r="FQS360" s="13"/>
      <c r="FQT360" s="13"/>
      <c r="FQU360" s="13"/>
      <c r="FQV360" s="13"/>
      <c r="FQW360" s="13"/>
      <c r="FQX360" s="13"/>
      <c r="FQY360" s="13"/>
      <c r="FQZ360" s="13"/>
      <c r="FRA360" s="13"/>
      <c r="FRB360" s="13"/>
      <c r="FRC360" s="13"/>
      <c r="FRD360" s="13"/>
      <c r="FRE360" s="13"/>
      <c r="FRF360" s="13"/>
      <c r="FRG360" s="13"/>
      <c r="FRH360" s="13"/>
      <c r="FRI360" s="13"/>
      <c r="FRJ360" s="13"/>
      <c r="FRK360" s="13"/>
      <c r="FRL360" s="13"/>
      <c r="FRM360" s="13"/>
      <c r="FRN360" s="13"/>
      <c r="FRO360" s="13"/>
      <c r="FRP360" s="13"/>
      <c r="FRQ360" s="13"/>
      <c r="FRR360" s="13"/>
      <c r="FRS360" s="13"/>
      <c r="FRT360" s="13"/>
      <c r="FRU360" s="13"/>
      <c r="FRV360" s="13"/>
      <c r="FRW360" s="13"/>
      <c r="FRX360" s="13"/>
      <c r="FRY360" s="13"/>
      <c r="FRZ360" s="13"/>
      <c r="FSA360" s="13"/>
      <c r="FSB360" s="13"/>
      <c r="FSC360" s="13"/>
      <c r="FSD360" s="13"/>
      <c r="FSE360" s="13"/>
      <c r="FSF360" s="13"/>
      <c r="FSG360" s="13"/>
      <c r="FSH360" s="13"/>
      <c r="FSI360" s="13"/>
      <c r="FSJ360" s="13"/>
      <c r="FSK360" s="13"/>
      <c r="FSL360" s="13"/>
      <c r="FSM360" s="13"/>
      <c r="FSN360" s="13"/>
      <c r="FSO360" s="13"/>
      <c r="FSP360" s="13"/>
      <c r="FSQ360" s="13"/>
      <c r="FSR360" s="13"/>
      <c r="FSS360" s="13"/>
      <c r="FST360" s="13"/>
      <c r="FSU360" s="13"/>
      <c r="FSV360" s="13"/>
      <c r="FSW360" s="13"/>
      <c r="FSX360" s="13"/>
      <c r="FSY360" s="13"/>
      <c r="FSZ360" s="13"/>
      <c r="FTA360" s="13"/>
      <c r="FTB360" s="13"/>
      <c r="FTC360" s="13"/>
      <c r="FTD360" s="13"/>
      <c r="FTE360" s="13"/>
      <c r="FTF360" s="13"/>
      <c r="FTG360" s="13"/>
      <c r="FTH360" s="13"/>
      <c r="FTI360" s="13"/>
      <c r="FTJ360" s="13"/>
      <c r="FTK360" s="13"/>
      <c r="FTL360" s="13"/>
      <c r="FTM360" s="13"/>
      <c r="FTN360" s="13"/>
      <c r="FTO360" s="13"/>
      <c r="FTP360" s="13"/>
      <c r="FTQ360" s="13"/>
      <c r="FTR360" s="13"/>
      <c r="FTS360" s="13"/>
      <c r="FTT360" s="13"/>
      <c r="FTU360" s="13"/>
      <c r="FTV360" s="13"/>
      <c r="FTW360" s="13"/>
      <c r="FTX360" s="13"/>
      <c r="FTY360" s="13"/>
      <c r="FTZ360" s="13"/>
      <c r="FUA360" s="13"/>
      <c r="FUB360" s="13"/>
      <c r="FUC360" s="13"/>
      <c r="FUD360" s="13"/>
      <c r="FUE360" s="13"/>
      <c r="FUF360" s="13"/>
      <c r="FUG360" s="13"/>
      <c r="FUH360" s="13"/>
      <c r="FUI360" s="13"/>
      <c r="FUJ360" s="13"/>
      <c r="FUK360" s="13"/>
      <c r="FUL360" s="13"/>
      <c r="FUM360" s="13"/>
      <c r="FUN360" s="13"/>
      <c r="FUO360" s="13"/>
      <c r="FUP360" s="13"/>
      <c r="FUQ360" s="13"/>
      <c r="FUR360" s="13"/>
      <c r="FUS360" s="13"/>
      <c r="FUT360" s="13"/>
      <c r="FUU360" s="13"/>
      <c r="FUV360" s="13"/>
      <c r="FUW360" s="13"/>
      <c r="FUX360" s="13"/>
      <c r="FUY360" s="13"/>
      <c r="FUZ360" s="13"/>
      <c r="FVA360" s="13"/>
      <c r="FVB360" s="13"/>
      <c r="FVC360" s="13"/>
      <c r="FVD360" s="13"/>
      <c r="FVE360" s="13"/>
      <c r="FVF360" s="13"/>
      <c r="FVG360" s="13"/>
      <c r="FVH360" s="13"/>
      <c r="FVI360" s="13"/>
      <c r="FVJ360" s="13"/>
      <c r="FVK360" s="13"/>
      <c r="FVL360" s="13"/>
      <c r="FVM360" s="13"/>
      <c r="FVN360" s="13"/>
      <c r="FVO360" s="13"/>
      <c r="FVP360" s="13"/>
      <c r="FVQ360" s="13"/>
      <c r="FVR360" s="13"/>
      <c r="FVS360" s="13"/>
      <c r="FVT360" s="13"/>
      <c r="FVU360" s="13"/>
      <c r="FVV360" s="13"/>
      <c r="FVW360" s="13"/>
      <c r="FVX360" s="13"/>
      <c r="FVY360" s="13"/>
      <c r="FVZ360" s="13"/>
      <c r="FWA360" s="13"/>
      <c r="FWB360" s="13"/>
      <c r="FWC360" s="13"/>
      <c r="FWD360" s="13"/>
      <c r="FWE360" s="13"/>
      <c r="FWF360" s="13"/>
      <c r="FWG360" s="13"/>
      <c r="FWH360" s="13"/>
      <c r="FWI360" s="13"/>
      <c r="FWJ360" s="13"/>
      <c r="FWK360" s="13"/>
      <c r="FWL360" s="13"/>
      <c r="FWM360" s="13"/>
      <c r="FWN360" s="13"/>
      <c r="FWO360" s="13"/>
      <c r="FWP360" s="13"/>
      <c r="FWQ360" s="13"/>
      <c r="FWR360" s="13"/>
      <c r="FWS360" s="13"/>
      <c r="FWT360" s="13"/>
      <c r="FWU360" s="13"/>
      <c r="FWV360" s="13"/>
      <c r="FWW360" s="13"/>
      <c r="FWX360" s="13"/>
      <c r="FWY360" s="13"/>
      <c r="FWZ360" s="13"/>
      <c r="FXA360" s="13"/>
      <c r="FXB360" s="13"/>
      <c r="FXC360" s="13"/>
      <c r="FXD360" s="13"/>
      <c r="FXE360" s="13"/>
      <c r="FXF360" s="13"/>
      <c r="FXG360" s="13"/>
      <c r="FXH360" s="13"/>
      <c r="FXI360" s="13"/>
      <c r="FXJ360" s="13"/>
      <c r="FXK360" s="13"/>
      <c r="FXL360" s="13"/>
      <c r="FXM360" s="13"/>
      <c r="FXN360" s="13"/>
      <c r="FXO360" s="13"/>
      <c r="FXP360" s="13"/>
      <c r="FXQ360" s="13"/>
      <c r="FXR360" s="13"/>
      <c r="FXS360" s="13"/>
      <c r="FXT360" s="13"/>
      <c r="FXU360" s="13"/>
      <c r="FXV360" s="13"/>
      <c r="FXW360" s="13"/>
      <c r="FXX360" s="13"/>
      <c r="FXY360" s="13"/>
      <c r="FXZ360" s="13"/>
      <c r="FYA360" s="13"/>
      <c r="FYB360" s="13"/>
      <c r="FYC360" s="13"/>
      <c r="FYD360" s="13"/>
      <c r="FYE360" s="13"/>
      <c r="FYF360" s="13"/>
      <c r="FYG360" s="13"/>
      <c r="FYH360" s="13"/>
      <c r="FYI360" s="13"/>
      <c r="FYJ360" s="13"/>
      <c r="FYK360" s="13"/>
      <c r="FYL360" s="13"/>
      <c r="FYM360" s="13"/>
      <c r="FYN360" s="13"/>
      <c r="FYO360" s="13"/>
      <c r="FYP360" s="13"/>
      <c r="FYQ360" s="13"/>
      <c r="FYR360" s="13"/>
      <c r="FYS360" s="13"/>
      <c r="FYT360" s="13"/>
      <c r="FYU360" s="13"/>
      <c r="FYV360" s="13"/>
      <c r="FYW360" s="13"/>
      <c r="FYX360" s="13"/>
      <c r="FYY360" s="13"/>
      <c r="FYZ360" s="13"/>
      <c r="FZA360" s="13"/>
      <c r="FZB360" s="13"/>
      <c r="FZC360" s="13"/>
      <c r="FZD360" s="13"/>
      <c r="FZE360" s="13"/>
      <c r="FZF360" s="13"/>
      <c r="FZG360" s="13"/>
      <c r="FZH360" s="13"/>
      <c r="FZI360" s="13"/>
      <c r="FZJ360" s="13"/>
      <c r="FZK360" s="13"/>
      <c r="FZL360" s="13"/>
      <c r="FZM360" s="13"/>
      <c r="FZN360" s="13"/>
      <c r="FZO360" s="13"/>
      <c r="FZP360" s="13"/>
      <c r="FZQ360" s="13"/>
      <c r="FZR360" s="13"/>
      <c r="FZS360" s="13"/>
      <c r="FZT360" s="13"/>
      <c r="FZU360" s="13"/>
      <c r="FZV360" s="13"/>
      <c r="FZW360" s="13"/>
      <c r="FZX360" s="13"/>
      <c r="FZY360" s="13"/>
      <c r="FZZ360" s="13"/>
      <c r="GAA360" s="13"/>
      <c r="GAB360" s="13"/>
      <c r="GAC360" s="13"/>
      <c r="GAD360" s="13"/>
      <c r="GAE360" s="13"/>
      <c r="GAF360" s="13"/>
      <c r="GAG360" s="13"/>
      <c r="GAH360" s="13"/>
      <c r="GAI360" s="13"/>
      <c r="GAJ360" s="13"/>
      <c r="GAK360" s="13"/>
      <c r="GAL360" s="13"/>
      <c r="GAM360" s="13"/>
      <c r="GAN360" s="13"/>
      <c r="GAO360" s="13"/>
      <c r="GAP360" s="13"/>
      <c r="GAQ360" s="13"/>
      <c r="GAR360" s="13"/>
      <c r="GAS360" s="13"/>
      <c r="GAT360" s="13"/>
      <c r="GAU360" s="13"/>
      <c r="GAV360" s="13"/>
      <c r="GAW360" s="13"/>
      <c r="GAX360" s="13"/>
      <c r="GAY360" s="13"/>
      <c r="GAZ360" s="13"/>
      <c r="GBA360" s="13"/>
      <c r="GBB360" s="13"/>
      <c r="GBC360" s="13"/>
      <c r="GBD360" s="13"/>
      <c r="GBE360" s="13"/>
      <c r="GBF360" s="13"/>
      <c r="GBG360" s="13"/>
      <c r="GBH360" s="13"/>
      <c r="GBI360" s="13"/>
      <c r="GBJ360" s="13"/>
      <c r="GBK360" s="13"/>
      <c r="GBL360" s="13"/>
      <c r="GBM360" s="13"/>
      <c r="GBN360" s="13"/>
      <c r="GBO360" s="13"/>
      <c r="GBP360" s="13"/>
      <c r="GBQ360" s="13"/>
      <c r="GBR360" s="13"/>
      <c r="GBS360" s="13"/>
      <c r="GBT360" s="13"/>
      <c r="GBU360" s="13"/>
      <c r="GBV360" s="13"/>
      <c r="GBW360" s="13"/>
      <c r="GBX360" s="13"/>
      <c r="GBY360" s="13"/>
      <c r="GBZ360" s="13"/>
      <c r="GCA360" s="13"/>
      <c r="GCB360" s="13"/>
      <c r="GCC360" s="13"/>
      <c r="GCD360" s="13"/>
      <c r="GCE360" s="13"/>
      <c r="GCF360" s="13"/>
      <c r="GCG360" s="13"/>
      <c r="GCH360" s="13"/>
      <c r="GCI360" s="13"/>
      <c r="GCJ360" s="13"/>
      <c r="GCK360" s="13"/>
      <c r="GCL360" s="13"/>
      <c r="GCM360" s="13"/>
      <c r="GCN360" s="13"/>
      <c r="GCO360" s="13"/>
      <c r="GCP360" s="13"/>
      <c r="GCQ360" s="13"/>
      <c r="GCR360" s="13"/>
      <c r="GCS360" s="13"/>
      <c r="GCT360" s="13"/>
      <c r="GCU360" s="13"/>
      <c r="GCV360" s="13"/>
      <c r="GCW360" s="13"/>
      <c r="GCX360" s="13"/>
      <c r="GCY360" s="13"/>
      <c r="GCZ360" s="13"/>
      <c r="GDA360" s="13"/>
      <c r="GDB360" s="13"/>
      <c r="GDC360" s="13"/>
      <c r="GDD360" s="13"/>
      <c r="GDE360" s="13"/>
      <c r="GDF360" s="13"/>
      <c r="GDG360" s="13"/>
      <c r="GDH360" s="13"/>
      <c r="GDI360" s="13"/>
      <c r="GDJ360" s="13"/>
      <c r="GDK360" s="13"/>
      <c r="GDL360" s="13"/>
      <c r="GDM360" s="13"/>
      <c r="GDN360" s="13"/>
      <c r="GDO360" s="13"/>
      <c r="GDP360" s="13"/>
      <c r="GDQ360" s="13"/>
      <c r="GDR360" s="13"/>
      <c r="GDS360" s="13"/>
      <c r="GDT360" s="13"/>
      <c r="GDU360" s="13"/>
      <c r="GDV360" s="13"/>
      <c r="GDW360" s="13"/>
      <c r="GDX360" s="13"/>
      <c r="GDY360" s="13"/>
      <c r="GDZ360" s="13"/>
      <c r="GEA360" s="13"/>
      <c r="GEB360" s="13"/>
      <c r="GEC360" s="13"/>
      <c r="GED360" s="13"/>
      <c r="GEE360" s="13"/>
      <c r="GEF360" s="13"/>
      <c r="GEG360" s="13"/>
      <c r="GEH360" s="13"/>
      <c r="GEI360" s="13"/>
      <c r="GEJ360" s="13"/>
      <c r="GEK360" s="13"/>
      <c r="GEL360" s="13"/>
      <c r="GEM360" s="13"/>
      <c r="GEN360" s="13"/>
      <c r="GEO360" s="13"/>
      <c r="GEP360" s="13"/>
      <c r="GEQ360" s="13"/>
      <c r="GER360" s="13"/>
      <c r="GES360" s="13"/>
      <c r="GET360" s="13"/>
      <c r="GEU360" s="13"/>
      <c r="GEV360" s="13"/>
      <c r="GEW360" s="13"/>
      <c r="GEX360" s="13"/>
      <c r="GEY360" s="13"/>
      <c r="GEZ360" s="13"/>
      <c r="GFA360" s="13"/>
      <c r="GFB360" s="13"/>
      <c r="GFC360" s="13"/>
      <c r="GFD360" s="13"/>
      <c r="GFE360" s="13"/>
      <c r="GFF360" s="13"/>
      <c r="GFG360" s="13"/>
      <c r="GFH360" s="13"/>
      <c r="GFI360" s="13"/>
      <c r="GFJ360" s="13"/>
      <c r="GFK360" s="13"/>
      <c r="GFL360" s="13"/>
      <c r="GFM360" s="13"/>
      <c r="GFN360" s="13"/>
      <c r="GFO360" s="13"/>
      <c r="GFP360" s="13"/>
      <c r="GFQ360" s="13"/>
      <c r="GFR360" s="13"/>
      <c r="GFS360" s="13"/>
      <c r="GFT360" s="13"/>
      <c r="GFU360" s="13"/>
      <c r="GFV360" s="13"/>
      <c r="GFW360" s="13"/>
      <c r="GFX360" s="13"/>
      <c r="GFY360" s="13"/>
      <c r="GFZ360" s="13"/>
      <c r="GGA360" s="13"/>
      <c r="GGB360" s="13"/>
      <c r="GGC360" s="13"/>
      <c r="GGD360" s="13"/>
      <c r="GGE360" s="13"/>
      <c r="GGF360" s="13"/>
      <c r="GGG360" s="13"/>
      <c r="GGH360" s="13"/>
      <c r="GGI360" s="13"/>
      <c r="GGJ360" s="13"/>
      <c r="GGK360" s="13"/>
      <c r="GGL360" s="13"/>
      <c r="GGM360" s="13"/>
      <c r="GGN360" s="13"/>
      <c r="GGO360" s="13"/>
      <c r="GGP360" s="13"/>
      <c r="GGQ360" s="13"/>
      <c r="GGR360" s="13"/>
      <c r="GGS360" s="13"/>
      <c r="GGT360" s="13"/>
      <c r="GGU360" s="13"/>
      <c r="GGV360" s="13"/>
      <c r="GGW360" s="13"/>
      <c r="GGX360" s="13"/>
      <c r="GGY360" s="13"/>
      <c r="GGZ360" s="13"/>
      <c r="GHA360" s="13"/>
      <c r="GHB360" s="13"/>
      <c r="GHC360" s="13"/>
      <c r="GHD360" s="13"/>
      <c r="GHE360" s="13"/>
      <c r="GHF360" s="13"/>
      <c r="GHG360" s="13"/>
      <c r="GHH360" s="13"/>
      <c r="GHI360" s="13"/>
      <c r="GHJ360" s="13"/>
      <c r="GHK360" s="13"/>
      <c r="GHL360" s="13"/>
      <c r="GHM360" s="13"/>
      <c r="GHN360" s="13"/>
      <c r="GHO360" s="13"/>
      <c r="GHP360" s="13"/>
      <c r="GHQ360" s="13"/>
      <c r="GHR360" s="13"/>
      <c r="GHS360" s="13"/>
      <c r="GHT360" s="13"/>
      <c r="GHU360" s="13"/>
      <c r="GHV360" s="13"/>
      <c r="GHW360" s="13"/>
      <c r="GHX360" s="13"/>
      <c r="GHY360" s="13"/>
      <c r="GHZ360" s="13"/>
      <c r="GIA360" s="13"/>
      <c r="GIB360" s="13"/>
      <c r="GIC360" s="13"/>
      <c r="GID360" s="13"/>
      <c r="GIE360" s="13"/>
      <c r="GIF360" s="13"/>
      <c r="GIG360" s="13"/>
      <c r="GIH360" s="13"/>
      <c r="GII360" s="13"/>
      <c r="GIJ360" s="13"/>
      <c r="GIK360" s="13"/>
      <c r="GIL360" s="13"/>
      <c r="GIM360" s="13"/>
      <c r="GIN360" s="13"/>
      <c r="GIO360" s="13"/>
      <c r="GIP360" s="13"/>
      <c r="GIQ360" s="13"/>
      <c r="GIR360" s="13"/>
      <c r="GIS360" s="13"/>
      <c r="GIT360" s="13"/>
      <c r="GIU360" s="13"/>
      <c r="GIV360" s="13"/>
      <c r="GIW360" s="13"/>
      <c r="GIX360" s="13"/>
      <c r="GIY360" s="13"/>
      <c r="GIZ360" s="13"/>
      <c r="GJA360" s="13"/>
      <c r="GJB360" s="13"/>
      <c r="GJC360" s="13"/>
      <c r="GJD360" s="13"/>
      <c r="GJE360" s="13"/>
      <c r="GJF360" s="13"/>
      <c r="GJG360" s="13"/>
      <c r="GJH360" s="13"/>
      <c r="GJI360" s="13"/>
      <c r="GJJ360" s="13"/>
      <c r="GJK360" s="13"/>
      <c r="GJL360" s="13"/>
      <c r="GJM360" s="13"/>
      <c r="GJN360" s="13"/>
      <c r="GJO360" s="13"/>
      <c r="GJP360" s="13"/>
      <c r="GJQ360" s="13"/>
      <c r="GJR360" s="13"/>
      <c r="GJS360" s="13"/>
      <c r="GJT360" s="13"/>
      <c r="GJU360" s="13"/>
      <c r="GJV360" s="13"/>
      <c r="GJW360" s="13"/>
      <c r="GJX360" s="13"/>
      <c r="GJY360" s="13"/>
      <c r="GJZ360" s="13"/>
      <c r="GKA360" s="13"/>
      <c r="GKB360" s="13"/>
      <c r="GKC360" s="13"/>
      <c r="GKD360" s="13"/>
      <c r="GKE360" s="13"/>
      <c r="GKF360" s="13"/>
      <c r="GKG360" s="13"/>
      <c r="GKH360" s="13"/>
      <c r="GKI360" s="13"/>
      <c r="GKJ360" s="13"/>
      <c r="GKK360" s="13"/>
      <c r="GKL360" s="13"/>
      <c r="GKM360" s="13"/>
      <c r="GKN360" s="13"/>
      <c r="GKO360" s="13"/>
      <c r="GKP360" s="13"/>
      <c r="GKQ360" s="13"/>
      <c r="GKR360" s="13"/>
      <c r="GKS360" s="13"/>
      <c r="GKT360" s="13"/>
      <c r="GKU360" s="13"/>
      <c r="GKV360" s="13"/>
      <c r="GKW360" s="13"/>
      <c r="GKX360" s="13"/>
      <c r="GKY360" s="13"/>
      <c r="GKZ360" s="13"/>
      <c r="GLA360" s="13"/>
      <c r="GLB360" s="13"/>
      <c r="GLC360" s="13"/>
      <c r="GLD360" s="13"/>
      <c r="GLE360" s="13"/>
      <c r="GLF360" s="13"/>
      <c r="GLG360" s="13"/>
      <c r="GLH360" s="13"/>
      <c r="GLI360" s="13"/>
      <c r="GLJ360" s="13"/>
      <c r="GLK360" s="13"/>
      <c r="GLL360" s="13"/>
      <c r="GLM360" s="13"/>
      <c r="GLN360" s="13"/>
      <c r="GLO360" s="13"/>
      <c r="GLP360" s="13"/>
      <c r="GLQ360" s="13"/>
      <c r="GLR360" s="13"/>
      <c r="GLS360" s="13"/>
      <c r="GLT360" s="13"/>
      <c r="GLU360" s="13"/>
      <c r="GLV360" s="13"/>
      <c r="GLW360" s="13"/>
      <c r="GLX360" s="13"/>
      <c r="GLY360" s="13"/>
      <c r="GLZ360" s="13"/>
      <c r="GMA360" s="13"/>
      <c r="GMB360" s="13"/>
      <c r="GMC360" s="13"/>
      <c r="GMD360" s="13"/>
      <c r="GME360" s="13"/>
      <c r="GMF360" s="13"/>
      <c r="GMG360" s="13"/>
      <c r="GMH360" s="13"/>
      <c r="GMI360" s="13"/>
      <c r="GMJ360" s="13"/>
      <c r="GMK360" s="13"/>
      <c r="GML360" s="13"/>
      <c r="GMM360" s="13"/>
      <c r="GMN360" s="13"/>
      <c r="GMO360" s="13"/>
      <c r="GMP360" s="13"/>
      <c r="GMQ360" s="13"/>
      <c r="GMR360" s="13"/>
      <c r="GMS360" s="13"/>
      <c r="GMT360" s="13"/>
      <c r="GMU360" s="13"/>
      <c r="GMV360" s="13"/>
      <c r="GMW360" s="13"/>
      <c r="GMX360" s="13"/>
      <c r="GMY360" s="13"/>
      <c r="GMZ360" s="13"/>
      <c r="GNA360" s="13"/>
      <c r="GNB360" s="13"/>
      <c r="GNC360" s="13"/>
      <c r="GND360" s="13"/>
      <c r="GNE360" s="13"/>
      <c r="GNF360" s="13"/>
      <c r="GNG360" s="13"/>
      <c r="GNH360" s="13"/>
      <c r="GNI360" s="13"/>
      <c r="GNJ360" s="13"/>
      <c r="GNK360" s="13"/>
      <c r="GNL360" s="13"/>
      <c r="GNM360" s="13"/>
      <c r="GNN360" s="13"/>
      <c r="GNO360" s="13"/>
      <c r="GNP360" s="13"/>
      <c r="GNQ360" s="13"/>
      <c r="GNR360" s="13"/>
      <c r="GNS360" s="13"/>
      <c r="GNT360" s="13"/>
      <c r="GNU360" s="13"/>
      <c r="GNV360" s="13"/>
      <c r="GNW360" s="13"/>
      <c r="GNX360" s="13"/>
      <c r="GNY360" s="13"/>
      <c r="GNZ360" s="13"/>
      <c r="GOA360" s="13"/>
      <c r="GOB360" s="13"/>
      <c r="GOC360" s="13"/>
      <c r="GOD360" s="13"/>
      <c r="GOE360" s="13"/>
      <c r="GOF360" s="13"/>
      <c r="GOG360" s="13"/>
      <c r="GOH360" s="13"/>
      <c r="GOI360" s="13"/>
      <c r="GOJ360" s="13"/>
      <c r="GOK360" s="13"/>
      <c r="GOL360" s="13"/>
      <c r="GOM360" s="13"/>
      <c r="GON360" s="13"/>
      <c r="GOO360" s="13"/>
      <c r="GOP360" s="13"/>
      <c r="GOQ360" s="13"/>
      <c r="GOR360" s="13"/>
      <c r="GOS360" s="13"/>
      <c r="GOT360" s="13"/>
      <c r="GOU360" s="13"/>
      <c r="GOV360" s="13"/>
      <c r="GOW360" s="13"/>
      <c r="GOX360" s="13"/>
      <c r="GOY360" s="13"/>
      <c r="GOZ360" s="13"/>
      <c r="GPA360" s="13"/>
      <c r="GPB360" s="13"/>
      <c r="GPC360" s="13"/>
      <c r="GPD360" s="13"/>
      <c r="GPE360" s="13"/>
      <c r="GPF360" s="13"/>
      <c r="GPG360" s="13"/>
      <c r="GPH360" s="13"/>
      <c r="GPI360" s="13"/>
      <c r="GPJ360" s="13"/>
      <c r="GPK360" s="13"/>
      <c r="GPL360" s="13"/>
      <c r="GPM360" s="13"/>
      <c r="GPN360" s="13"/>
      <c r="GPO360" s="13"/>
      <c r="GPP360" s="13"/>
      <c r="GPQ360" s="13"/>
      <c r="GPR360" s="13"/>
      <c r="GPS360" s="13"/>
      <c r="GPT360" s="13"/>
      <c r="GPU360" s="13"/>
      <c r="GPV360" s="13"/>
      <c r="GPW360" s="13"/>
      <c r="GPX360" s="13"/>
      <c r="GPY360" s="13"/>
      <c r="GPZ360" s="13"/>
      <c r="GQA360" s="13"/>
      <c r="GQB360" s="13"/>
      <c r="GQC360" s="13"/>
      <c r="GQD360" s="13"/>
      <c r="GQE360" s="13"/>
      <c r="GQF360" s="13"/>
      <c r="GQG360" s="13"/>
      <c r="GQH360" s="13"/>
      <c r="GQI360" s="13"/>
      <c r="GQJ360" s="13"/>
      <c r="GQK360" s="13"/>
      <c r="GQL360" s="13"/>
      <c r="GQM360" s="13"/>
      <c r="GQN360" s="13"/>
      <c r="GQO360" s="13"/>
      <c r="GQP360" s="13"/>
      <c r="GQQ360" s="13"/>
      <c r="GQR360" s="13"/>
      <c r="GQS360" s="13"/>
      <c r="GQT360" s="13"/>
      <c r="GQU360" s="13"/>
      <c r="GQV360" s="13"/>
      <c r="GQW360" s="13"/>
      <c r="GQX360" s="13"/>
      <c r="GQY360" s="13"/>
      <c r="GQZ360" s="13"/>
      <c r="GRA360" s="13"/>
      <c r="GRB360" s="13"/>
      <c r="GRC360" s="13"/>
      <c r="GRD360" s="13"/>
      <c r="GRE360" s="13"/>
      <c r="GRF360" s="13"/>
      <c r="GRG360" s="13"/>
      <c r="GRH360" s="13"/>
      <c r="GRI360" s="13"/>
      <c r="GRJ360" s="13"/>
      <c r="GRK360" s="13"/>
      <c r="GRL360" s="13"/>
      <c r="GRM360" s="13"/>
      <c r="GRN360" s="13"/>
      <c r="GRO360" s="13"/>
      <c r="GRP360" s="13"/>
      <c r="GRQ360" s="13"/>
      <c r="GRR360" s="13"/>
      <c r="GRS360" s="13"/>
      <c r="GRT360" s="13"/>
      <c r="GRU360" s="13"/>
      <c r="GRV360" s="13"/>
      <c r="GRW360" s="13"/>
      <c r="GRX360" s="13"/>
      <c r="GRY360" s="13"/>
      <c r="GRZ360" s="13"/>
      <c r="GSA360" s="13"/>
      <c r="GSB360" s="13"/>
      <c r="GSC360" s="13"/>
      <c r="GSD360" s="13"/>
      <c r="GSE360" s="13"/>
      <c r="GSF360" s="13"/>
      <c r="GSG360" s="13"/>
      <c r="GSH360" s="13"/>
      <c r="GSI360" s="13"/>
      <c r="GSJ360" s="13"/>
      <c r="GSK360" s="13"/>
      <c r="GSL360" s="13"/>
      <c r="GSM360" s="13"/>
      <c r="GSN360" s="13"/>
      <c r="GSO360" s="13"/>
      <c r="GSP360" s="13"/>
      <c r="GSQ360" s="13"/>
      <c r="GSR360" s="13"/>
      <c r="GSS360" s="13"/>
      <c r="GST360" s="13"/>
      <c r="GSU360" s="13"/>
      <c r="GSV360" s="13"/>
      <c r="GSW360" s="13"/>
      <c r="GSX360" s="13"/>
      <c r="GSY360" s="13"/>
      <c r="GSZ360" s="13"/>
      <c r="GTA360" s="13"/>
      <c r="GTB360" s="13"/>
      <c r="GTC360" s="13"/>
      <c r="GTD360" s="13"/>
      <c r="GTE360" s="13"/>
      <c r="GTF360" s="13"/>
      <c r="GTG360" s="13"/>
      <c r="GTH360" s="13"/>
      <c r="GTI360" s="13"/>
      <c r="GTJ360" s="13"/>
      <c r="GTK360" s="13"/>
      <c r="GTL360" s="13"/>
      <c r="GTM360" s="13"/>
      <c r="GTN360" s="13"/>
      <c r="GTO360" s="13"/>
      <c r="GTP360" s="13"/>
      <c r="GTQ360" s="13"/>
      <c r="GTR360" s="13"/>
      <c r="GTS360" s="13"/>
      <c r="GTT360" s="13"/>
      <c r="GTU360" s="13"/>
      <c r="GTV360" s="13"/>
      <c r="GTW360" s="13"/>
      <c r="GTX360" s="13"/>
      <c r="GTY360" s="13"/>
      <c r="GTZ360" s="13"/>
      <c r="GUA360" s="13"/>
      <c r="GUB360" s="13"/>
      <c r="GUC360" s="13"/>
      <c r="GUD360" s="13"/>
      <c r="GUE360" s="13"/>
      <c r="GUF360" s="13"/>
      <c r="GUG360" s="13"/>
      <c r="GUH360" s="13"/>
      <c r="GUI360" s="13"/>
      <c r="GUJ360" s="13"/>
      <c r="GUK360" s="13"/>
      <c r="GUL360" s="13"/>
      <c r="GUM360" s="13"/>
      <c r="GUN360" s="13"/>
      <c r="GUO360" s="13"/>
      <c r="GUP360" s="13"/>
      <c r="GUQ360" s="13"/>
      <c r="GUR360" s="13"/>
      <c r="GUS360" s="13"/>
      <c r="GUT360" s="13"/>
      <c r="GUU360" s="13"/>
      <c r="GUV360" s="13"/>
      <c r="GUW360" s="13"/>
      <c r="GUX360" s="13"/>
      <c r="GUY360" s="13"/>
      <c r="GUZ360" s="13"/>
      <c r="GVA360" s="13"/>
      <c r="GVB360" s="13"/>
      <c r="GVC360" s="13"/>
      <c r="GVD360" s="13"/>
      <c r="GVE360" s="13"/>
      <c r="GVF360" s="13"/>
      <c r="GVG360" s="13"/>
      <c r="GVH360" s="13"/>
      <c r="GVI360" s="13"/>
      <c r="GVJ360" s="13"/>
      <c r="GVK360" s="13"/>
      <c r="GVL360" s="13"/>
      <c r="GVM360" s="13"/>
      <c r="GVN360" s="13"/>
      <c r="GVO360" s="13"/>
      <c r="GVP360" s="13"/>
      <c r="GVQ360" s="13"/>
      <c r="GVR360" s="13"/>
      <c r="GVS360" s="13"/>
      <c r="GVT360" s="13"/>
      <c r="GVU360" s="13"/>
      <c r="GVV360" s="13"/>
      <c r="GVW360" s="13"/>
      <c r="GVX360" s="13"/>
      <c r="GVY360" s="13"/>
      <c r="GVZ360" s="13"/>
      <c r="GWA360" s="13"/>
      <c r="GWB360" s="13"/>
      <c r="GWC360" s="13"/>
      <c r="GWD360" s="13"/>
      <c r="GWE360" s="13"/>
      <c r="GWF360" s="13"/>
      <c r="GWG360" s="13"/>
      <c r="GWH360" s="13"/>
      <c r="GWI360" s="13"/>
      <c r="GWJ360" s="13"/>
      <c r="GWK360" s="13"/>
      <c r="GWL360" s="13"/>
      <c r="GWM360" s="13"/>
      <c r="GWN360" s="13"/>
      <c r="GWO360" s="13"/>
      <c r="GWP360" s="13"/>
      <c r="GWQ360" s="13"/>
      <c r="GWR360" s="13"/>
      <c r="GWS360" s="13"/>
      <c r="GWT360" s="13"/>
      <c r="GWU360" s="13"/>
      <c r="GWV360" s="13"/>
      <c r="GWW360" s="13"/>
      <c r="GWX360" s="13"/>
      <c r="GWY360" s="13"/>
      <c r="GWZ360" s="13"/>
      <c r="GXA360" s="13"/>
      <c r="GXB360" s="13"/>
      <c r="GXC360" s="13"/>
      <c r="GXD360" s="13"/>
      <c r="GXE360" s="13"/>
      <c r="GXF360" s="13"/>
      <c r="GXG360" s="13"/>
      <c r="GXH360" s="13"/>
      <c r="GXI360" s="13"/>
      <c r="GXJ360" s="13"/>
      <c r="GXK360" s="13"/>
      <c r="GXL360" s="13"/>
      <c r="GXM360" s="13"/>
      <c r="GXN360" s="13"/>
      <c r="GXO360" s="13"/>
      <c r="GXP360" s="13"/>
      <c r="GXQ360" s="13"/>
      <c r="GXR360" s="13"/>
      <c r="GXS360" s="13"/>
      <c r="GXT360" s="13"/>
      <c r="GXU360" s="13"/>
      <c r="GXV360" s="13"/>
      <c r="GXW360" s="13"/>
      <c r="GXX360" s="13"/>
      <c r="GXY360" s="13"/>
      <c r="GXZ360" s="13"/>
      <c r="GYA360" s="13"/>
      <c r="GYB360" s="13"/>
      <c r="GYC360" s="13"/>
      <c r="GYD360" s="13"/>
      <c r="GYE360" s="13"/>
      <c r="GYF360" s="13"/>
      <c r="GYG360" s="13"/>
      <c r="GYH360" s="13"/>
      <c r="GYI360" s="13"/>
      <c r="GYJ360" s="13"/>
      <c r="GYK360" s="13"/>
      <c r="GYL360" s="13"/>
      <c r="GYM360" s="13"/>
      <c r="GYN360" s="13"/>
      <c r="GYO360" s="13"/>
      <c r="GYP360" s="13"/>
      <c r="GYQ360" s="13"/>
      <c r="GYR360" s="13"/>
      <c r="GYS360" s="13"/>
      <c r="GYT360" s="13"/>
      <c r="GYU360" s="13"/>
      <c r="GYV360" s="13"/>
      <c r="GYW360" s="13"/>
      <c r="GYX360" s="13"/>
      <c r="GYY360" s="13"/>
      <c r="GYZ360" s="13"/>
      <c r="GZA360" s="13"/>
      <c r="GZB360" s="13"/>
      <c r="GZC360" s="13"/>
      <c r="GZD360" s="13"/>
      <c r="GZE360" s="13"/>
      <c r="GZF360" s="13"/>
      <c r="GZG360" s="13"/>
      <c r="GZH360" s="13"/>
      <c r="GZI360" s="13"/>
      <c r="GZJ360" s="13"/>
      <c r="GZK360" s="13"/>
      <c r="GZL360" s="13"/>
      <c r="GZM360" s="13"/>
      <c r="GZN360" s="13"/>
      <c r="GZO360" s="13"/>
      <c r="GZP360" s="13"/>
      <c r="GZQ360" s="13"/>
      <c r="GZR360" s="13"/>
      <c r="GZS360" s="13"/>
      <c r="GZT360" s="13"/>
      <c r="GZU360" s="13"/>
      <c r="GZV360" s="13"/>
      <c r="GZW360" s="13"/>
      <c r="GZX360" s="13"/>
      <c r="GZY360" s="13"/>
      <c r="GZZ360" s="13"/>
      <c r="HAA360" s="13"/>
      <c r="HAB360" s="13"/>
      <c r="HAC360" s="13"/>
      <c r="HAD360" s="13"/>
      <c r="HAE360" s="13"/>
      <c r="HAF360" s="13"/>
      <c r="HAG360" s="13"/>
      <c r="HAH360" s="13"/>
      <c r="HAI360" s="13"/>
      <c r="HAJ360" s="13"/>
      <c r="HAK360" s="13"/>
      <c r="HAL360" s="13"/>
      <c r="HAM360" s="13"/>
      <c r="HAN360" s="13"/>
      <c r="HAO360" s="13"/>
      <c r="HAP360" s="13"/>
      <c r="HAQ360" s="13"/>
      <c r="HAR360" s="13"/>
      <c r="HAS360" s="13"/>
      <c r="HAT360" s="13"/>
      <c r="HAU360" s="13"/>
      <c r="HAV360" s="13"/>
      <c r="HAW360" s="13"/>
      <c r="HAX360" s="13"/>
      <c r="HAY360" s="13"/>
      <c r="HAZ360" s="13"/>
      <c r="HBA360" s="13"/>
      <c r="HBB360" s="13"/>
      <c r="HBC360" s="13"/>
      <c r="HBD360" s="13"/>
      <c r="HBE360" s="13"/>
      <c r="HBF360" s="13"/>
      <c r="HBG360" s="13"/>
      <c r="HBH360" s="13"/>
      <c r="HBI360" s="13"/>
      <c r="HBJ360" s="13"/>
      <c r="HBK360" s="13"/>
      <c r="HBL360" s="13"/>
      <c r="HBM360" s="13"/>
      <c r="HBN360" s="13"/>
      <c r="HBO360" s="13"/>
      <c r="HBP360" s="13"/>
      <c r="HBQ360" s="13"/>
      <c r="HBR360" s="13"/>
      <c r="HBS360" s="13"/>
      <c r="HBT360" s="13"/>
      <c r="HBU360" s="13"/>
      <c r="HBV360" s="13"/>
      <c r="HBW360" s="13"/>
      <c r="HBX360" s="13"/>
      <c r="HBY360" s="13"/>
      <c r="HBZ360" s="13"/>
      <c r="HCA360" s="13"/>
      <c r="HCB360" s="13"/>
      <c r="HCC360" s="13"/>
      <c r="HCD360" s="13"/>
      <c r="HCE360" s="13"/>
      <c r="HCF360" s="13"/>
      <c r="HCG360" s="13"/>
      <c r="HCH360" s="13"/>
      <c r="HCI360" s="13"/>
      <c r="HCJ360" s="13"/>
      <c r="HCK360" s="13"/>
      <c r="HCL360" s="13"/>
      <c r="HCM360" s="13"/>
      <c r="HCN360" s="13"/>
      <c r="HCO360" s="13"/>
      <c r="HCP360" s="13"/>
      <c r="HCQ360" s="13"/>
      <c r="HCR360" s="13"/>
      <c r="HCS360" s="13"/>
      <c r="HCT360" s="13"/>
      <c r="HCU360" s="13"/>
      <c r="HCV360" s="13"/>
      <c r="HCW360" s="13"/>
      <c r="HCX360" s="13"/>
      <c r="HCY360" s="13"/>
      <c r="HCZ360" s="13"/>
      <c r="HDA360" s="13"/>
      <c r="HDB360" s="13"/>
      <c r="HDC360" s="13"/>
      <c r="HDD360" s="13"/>
      <c r="HDE360" s="13"/>
      <c r="HDF360" s="13"/>
      <c r="HDG360" s="13"/>
      <c r="HDH360" s="13"/>
      <c r="HDI360" s="13"/>
      <c r="HDJ360" s="13"/>
      <c r="HDK360" s="13"/>
      <c r="HDL360" s="13"/>
      <c r="HDM360" s="13"/>
      <c r="HDN360" s="13"/>
      <c r="HDO360" s="13"/>
      <c r="HDP360" s="13"/>
      <c r="HDQ360" s="13"/>
      <c r="HDR360" s="13"/>
      <c r="HDS360" s="13"/>
      <c r="HDT360" s="13"/>
      <c r="HDU360" s="13"/>
      <c r="HDV360" s="13"/>
      <c r="HDW360" s="13"/>
      <c r="HDX360" s="13"/>
      <c r="HDY360" s="13"/>
      <c r="HDZ360" s="13"/>
      <c r="HEA360" s="13"/>
      <c r="HEB360" s="13"/>
      <c r="HEC360" s="13"/>
      <c r="HED360" s="13"/>
      <c r="HEE360" s="13"/>
      <c r="HEF360" s="13"/>
      <c r="HEG360" s="13"/>
      <c r="HEH360" s="13"/>
      <c r="HEI360" s="13"/>
      <c r="HEJ360" s="13"/>
      <c r="HEK360" s="13"/>
      <c r="HEL360" s="13"/>
      <c r="HEM360" s="13"/>
      <c r="HEN360" s="13"/>
      <c r="HEO360" s="13"/>
      <c r="HEP360" s="13"/>
      <c r="HEQ360" s="13"/>
      <c r="HER360" s="13"/>
      <c r="HES360" s="13"/>
      <c r="HET360" s="13"/>
      <c r="HEU360" s="13"/>
      <c r="HEV360" s="13"/>
      <c r="HEW360" s="13"/>
      <c r="HEX360" s="13"/>
      <c r="HEY360" s="13"/>
      <c r="HEZ360" s="13"/>
      <c r="HFA360" s="13"/>
      <c r="HFB360" s="13"/>
      <c r="HFC360" s="13"/>
      <c r="HFD360" s="13"/>
      <c r="HFE360" s="13"/>
      <c r="HFF360" s="13"/>
      <c r="HFG360" s="13"/>
      <c r="HFH360" s="13"/>
      <c r="HFI360" s="13"/>
      <c r="HFJ360" s="13"/>
      <c r="HFK360" s="13"/>
      <c r="HFL360" s="13"/>
      <c r="HFM360" s="13"/>
      <c r="HFN360" s="13"/>
      <c r="HFO360" s="13"/>
      <c r="HFP360" s="13"/>
      <c r="HFQ360" s="13"/>
      <c r="HFR360" s="13"/>
      <c r="HFS360" s="13"/>
      <c r="HFT360" s="13"/>
      <c r="HFU360" s="13"/>
      <c r="HFV360" s="13"/>
      <c r="HFW360" s="13"/>
      <c r="HFX360" s="13"/>
      <c r="HFY360" s="13"/>
      <c r="HFZ360" s="13"/>
      <c r="HGA360" s="13"/>
      <c r="HGB360" s="13"/>
      <c r="HGC360" s="13"/>
      <c r="HGD360" s="13"/>
      <c r="HGE360" s="13"/>
      <c r="HGF360" s="13"/>
      <c r="HGG360" s="13"/>
      <c r="HGH360" s="13"/>
      <c r="HGI360" s="13"/>
      <c r="HGJ360" s="13"/>
      <c r="HGK360" s="13"/>
      <c r="HGL360" s="13"/>
      <c r="HGM360" s="13"/>
      <c r="HGN360" s="13"/>
      <c r="HGO360" s="13"/>
      <c r="HGP360" s="13"/>
      <c r="HGQ360" s="13"/>
      <c r="HGR360" s="13"/>
      <c r="HGS360" s="13"/>
      <c r="HGT360" s="13"/>
      <c r="HGU360" s="13"/>
      <c r="HGV360" s="13"/>
      <c r="HGW360" s="13"/>
      <c r="HGX360" s="13"/>
      <c r="HGY360" s="13"/>
      <c r="HGZ360" s="13"/>
      <c r="HHA360" s="13"/>
      <c r="HHB360" s="13"/>
      <c r="HHC360" s="13"/>
      <c r="HHD360" s="13"/>
      <c r="HHE360" s="13"/>
      <c r="HHF360" s="13"/>
      <c r="HHG360" s="13"/>
      <c r="HHH360" s="13"/>
      <c r="HHI360" s="13"/>
      <c r="HHJ360" s="13"/>
      <c r="HHK360" s="13"/>
      <c r="HHL360" s="13"/>
      <c r="HHM360" s="13"/>
      <c r="HHN360" s="13"/>
      <c r="HHO360" s="13"/>
      <c r="HHP360" s="13"/>
      <c r="HHQ360" s="13"/>
      <c r="HHR360" s="13"/>
      <c r="HHS360" s="13"/>
      <c r="HHT360" s="13"/>
      <c r="HHU360" s="13"/>
      <c r="HHV360" s="13"/>
      <c r="HHW360" s="13"/>
      <c r="HHX360" s="13"/>
      <c r="HHY360" s="13"/>
      <c r="HHZ360" s="13"/>
      <c r="HIA360" s="13"/>
      <c r="HIB360" s="13"/>
      <c r="HIC360" s="13"/>
      <c r="HID360" s="13"/>
      <c r="HIE360" s="13"/>
      <c r="HIF360" s="13"/>
      <c r="HIG360" s="13"/>
      <c r="HIH360" s="13"/>
      <c r="HII360" s="13"/>
      <c r="HIJ360" s="13"/>
      <c r="HIK360" s="13"/>
      <c r="HIL360" s="13"/>
      <c r="HIM360" s="13"/>
      <c r="HIN360" s="13"/>
      <c r="HIO360" s="13"/>
      <c r="HIP360" s="13"/>
      <c r="HIQ360" s="13"/>
      <c r="HIR360" s="13"/>
      <c r="HIS360" s="13"/>
      <c r="HIT360" s="13"/>
      <c r="HIU360" s="13"/>
      <c r="HIV360" s="13"/>
      <c r="HIW360" s="13"/>
      <c r="HIX360" s="13"/>
      <c r="HIY360" s="13"/>
      <c r="HIZ360" s="13"/>
      <c r="HJA360" s="13"/>
      <c r="HJB360" s="13"/>
      <c r="HJC360" s="13"/>
      <c r="HJD360" s="13"/>
      <c r="HJE360" s="13"/>
      <c r="HJF360" s="13"/>
      <c r="HJG360" s="13"/>
      <c r="HJH360" s="13"/>
      <c r="HJI360" s="13"/>
      <c r="HJJ360" s="13"/>
      <c r="HJK360" s="13"/>
      <c r="HJL360" s="13"/>
      <c r="HJM360" s="13"/>
      <c r="HJN360" s="13"/>
      <c r="HJO360" s="13"/>
      <c r="HJP360" s="13"/>
      <c r="HJQ360" s="13"/>
      <c r="HJR360" s="13"/>
      <c r="HJS360" s="13"/>
      <c r="HJT360" s="13"/>
      <c r="HJU360" s="13"/>
      <c r="HJV360" s="13"/>
      <c r="HJW360" s="13"/>
      <c r="HJX360" s="13"/>
      <c r="HJY360" s="13"/>
      <c r="HJZ360" s="13"/>
      <c r="HKA360" s="13"/>
      <c r="HKB360" s="13"/>
      <c r="HKC360" s="13"/>
      <c r="HKD360" s="13"/>
      <c r="HKE360" s="13"/>
      <c r="HKF360" s="13"/>
      <c r="HKG360" s="13"/>
      <c r="HKH360" s="13"/>
      <c r="HKI360" s="13"/>
      <c r="HKJ360" s="13"/>
      <c r="HKK360" s="13"/>
      <c r="HKL360" s="13"/>
      <c r="HKM360" s="13"/>
      <c r="HKN360" s="13"/>
      <c r="HKO360" s="13"/>
      <c r="HKP360" s="13"/>
      <c r="HKQ360" s="13"/>
      <c r="HKR360" s="13"/>
      <c r="HKS360" s="13"/>
      <c r="HKT360" s="13"/>
      <c r="HKU360" s="13"/>
      <c r="HKV360" s="13"/>
      <c r="HKW360" s="13"/>
      <c r="HKX360" s="13"/>
      <c r="HKY360" s="13"/>
      <c r="HKZ360" s="13"/>
      <c r="HLA360" s="13"/>
      <c r="HLB360" s="13"/>
      <c r="HLC360" s="13"/>
      <c r="HLD360" s="13"/>
      <c r="HLE360" s="13"/>
      <c r="HLF360" s="13"/>
      <c r="HLG360" s="13"/>
      <c r="HLH360" s="13"/>
      <c r="HLI360" s="13"/>
      <c r="HLJ360" s="13"/>
      <c r="HLK360" s="13"/>
      <c r="HLL360" s="13"/>
      <c r="HLM360" s="13"/>
      <c r="HLN360" s="13"/>
      <c r="HLO360" s="13"/>
      <c r="HLP360" s="13"/>
      <c r="HLQ360" s="13"/>
      <c r="HLR360" s="13"/>
      <c r="HLS360" s="13"/>
      <c r="HLT360" s="13"/>
      <c r="HLU360" s="13"/>
      <c r="HLV360" s="13"/>
      <c r="HLW360" s="13"/>
      <c r="HLX360" s="13"/>
      <c r="HLY360" s="13"/>
      <c r="HLZ360" s="13"/>
      <c r="HMA360" s="13"/>
      <c r="HMB360" s="13"/>
      <c r="HMC360" s="13"/>
      <c r="HMD360" s="13"/>
      <c r="HME360" s="13"/>
      <c r="HMF360" s="13"/>
      <c r="HMG360" s="13"/>
      <c r="HMH360" s="13"/>
      <c r="HMI360" s="13"/>
      <c r="HMJ360" s="13"/>
      <c r="HMK360" s="13"/>
      <c r="HML360" s="13"/>
      <c r="HMM360" s="13"/>
      <c r="HMN360" s="13"/>
      <c r="HMO360" s="13"/>
      <c r="HMP360" s="13"/>
      <c r="HMQ360" s="13"/>
      <c r="HMR360" s="13"/>
      <c r="HMS360" s="13"/>
      <c r="HMT360" s="13"/>
      <c r="HMU360" s="13"/>
      <c r="HMV360" s="13"/>
      <c r="HMW360" s="13"/>
      <c r="HMX360" s="13"/>
      <c r="HMY360" s="13"/>
      <c r="HMZ360" s="13"/>
      <c r="HNA360" s="13"/>
      <c r="HNB360" s="13"/>
      <c r="HNC360" s="13"/>
      <c r="HND360" s="13"/>
      <c r="HNE360" s="13"/>
      <c r="HNF360" s="13"/>
      <c r="HNG360" s="13"/>
      <c r="HNH360" s="13"/>
      <c r="HNI360" s="13"/>
      <c r="HNJ360" s="13"/>
      <c r="HNK360" s="13"/>
      <c r="HNL360" s="13"/>
      <c r="HNM360" s="13"/>
      <c r="HNN360" s="13"/>
      <c r="HNO360" s="13"/>
      <c r="HNP360" s="13"/>
      <c r="HNQ360" s="13"/>
      <c r="HNR360" s="13"/>
      <c r="HNS360" s="13"/>
      <c r="HNT360" s="13"/>
      <c r="HNU360" s="13"/>
      <c r="HNV360" s="13"/>
      <c r="HNW360" s="13"/>
      <c r="HNX360" s="13"/>
      <c r="HNY360" s="13"/>
      <c r="HNZ360" s="13"/>
      <c r="HOA360" s="13"/>
      <c r="HOB360" s="13"/>
      <c r="HOC360" s="13"/>
      <c r="HOD360" s="13"/>
      <c r="HOE360" s="13"/>
      <c r="HOF360" s="13"/>
      <c r="HOG360" s="13"/>
      <c r="HOH360" s="13"/>
      <c r="HOI360" s="13"/>
      <c r="HOJ360" s="13"/>
      <c r="HOK360" s="13"/>
      <c r="HOL360" s="13"/>
      <c r="HOM360" s="13"/>
      <c r="HON360" s="13"/>
      <c r="HOO360" s="13"/>
      <c r="HOP360" s="13"/>
      <c r="HOQ360" s="13"/>
      <c r="HOR360" s="13"/>
      <c r="HOS360" s="13"/>
      <c r="HOT360" s="13"/>
      <c r="HOU360" s="13"/>
      <c r="HOV360" s="13"/>
      <c r="HOW360" s="13"/>
      <c r="HOX360" s="13"/>
      <c r="HOY360" s="13"/>
      <c r="HOZ360" s="13"/>
      <c r="HPA360" s="13"/>
      <c r="HPB360" s="13"/>
      <c r="HPC360" s="13"/>
      <c r="HPD360" s="13"/>
      <c r="HPE360" s="13"/>
      <c r="HPF360" s="13"/>
      <c r="HPG360" s="13"/>
      <c r="HPH360" s="13"/>
      <c r="HPI360" s="13"/>
      <c r="HPJ360" s="13"/>
      <c r="HPK360" s="13"/>
      <c r="HPL360" s="13"/>
      <c r="HPM360" s="13"/>
      <c r="HPN360" s="13"/>
      <c r="HPO360" s="13"/>
      <c r="HPP360" s="13"/>
      <c r="HPQ360" s="13"/>
      <c r="HPR360" s="13"/>
      <c r="HPS360" s="13"/>
      <c r="HPT360" s="13"/>
      <c r="HPU360" s="13"/>
      <c r="HPV360" s="13"/>
      <c r="HPW360" s="13"/>
      <c r="HPX360" s="13"/>
      <c r="HPY360" s="13"/>
      <c r="HPZ360" s="13"/>
      <c r="HQA360" s="13"/>
      <c r="HQB360" s="13"/>
      <c r="HQC360" s="13"/>
      <c r="HQD360" s="13"/>
      <c r="HQE360" s="13"/>
      <c r="HQF360" s="13"/>
      <c r="HQG360" s="13"/>
      <c r="HQH360" s="13"/>
      <c r="HQI360" s="13"/>
      <c r="HQJ360" s="13"/>
      <c r="HQK360" s="13"/>
      <c r="HQL360" s="13"/>
      <c r="HQM360" s="13"/>
      <c r="HQN360" s="13"/>
      <c r="HQO360" s="13"/>
      <c r="HQP360" s="13"/>
      <c r="HQQ360" s="13"/>
      <c r="HQR360" s="13"/>
      <c r="HQS360" s="13"/>
      <c r="HQT360" s="13"/>
      <c r="HQU360" s="13"/>
      <c r="HQV360" s="13"/>
      <c r="HQW360" s="13"/>
      <c r="HQX360" s="13"/>
      <c r="HQY360" s="13"/>
      <c r="HQZ360" s="13"/>
      <c r="HRA360" s="13"/>
      <c r="HRB360" s="13"/>
      <c r="HRC360" s="13"/>
      <c r="HRD360" s="13"/>
      <c r="HRE360" s="13"/>
      <c r="HRF360" s="13"/>
      <c r="HRG360" s="13"/>
      <c r="HRH360" s="13"/>
      <c r="HRI360" s="13"/>
      <c r="HRJ360" s="13"/>
      <c r="HRK360" s="13"/>
      <c r="HRL360" s="13"/>
      <c r="HRM360" s="13"/>
      <c r="HRN360" s="13"/>
      <c r="HRO360" s="13"/>
      <c r="HRP360" s="13"/>
      <c r="HRQ360" s="13"/>
      <c r="HRR360" s="13"/>
      <c r="HRS360" s="13"/>
      <c r="HRT360" s="13"/>
      <c r="HRU360" s="13"/>
      <c r="HRV360" s="13"/>
      <c r="HRW360" s="13"/>
      <c r="HRX360" s="13"/>
      <c r="HRY360" s="13"/>
      <c r="HRZ360" s="13"/>
      <c r="HSA360" s="13"/>
      <c r="HSB360" s="13"/>
      <c r="HSC360" s="13"/>
      <c r="HSD360" s="13"/>
      <c r="HSE360" s="13"/>
      <c r="HSF360" s="13"/>
      <c r="HSG360" s="13"/>
      <c r="HSH360" s="13"/>
      <c r="HSI360" s="13"/>
      <c r="HSJ360" s="13"/>
      <c r="HSK360" s="13"/>
      <c r="HSL360" s="13"/>
      <c r="HSM360" s="13"/>
      <c r="HSN360" s="13"/>
      <c r="HSO360" s="13"/>
      <c r="HSP360" s="13"/>
      <c r="HSQ360" s="13"/>
      <c r="HSR360" s="13"/>
      <c r="HSS360" s="13"/>
      <c r="HST360" s="13"/>
      <c r="HSU360" s="13"/>
      <c r="HSV360" s="13"/>
      <c r="HSW360" s="13"/>
      <c r="HSX360" s="13"/>
      <c r="HSY360" s="13"/>
      <c r="HSZ360" s="13"/>
      <c r="HTA360" s="13"/>
      <c r="HTB360" s="13"/>
      <c r="HTC360" s="13"/>
      <c r="HTD360" s="13"/>
      <c r="HTE360" s="13"/>
      <c r="HTF360" s="13"/>
      <c r="HTG360" s="13"/>
      <c r="HTH360" s="13"/>
      <c r="HTI360" s="13"/>
      <c r="HTJ360" s="13"/>
      <c r="HTK360" s="13"/>
      <c r="HTL360" s="13"/>
      <c r="HTM360" s="13"/>
      <c r="HTN360" s="13"/>
      <c r="HTO360" s="13"/>
      <c r="HTP360" s="13"/>
      <c r="HTQ360" s="13"/>
      <c r="HTR360" s="13"/>
      <c r="HTS360" s="13"/>
      <c r="HTT360" s="13"/>
      <c r="HTU360" s="13"/>
      <c r="HTV360" s="13"/>
      <c r="HTW360" s="13"/>
      <c r="HTX360" s="13"/>
      <c r="HTY360" s="13"/>
      <c r="HTZ360" s="13"/>
      <c r="HUA360" s="13"/>
      <c r="HUB360" s="13"/>
      <c r="HUC360" s="13"/>
      <c r="HUD360" s="13"/>
      <c r="HUE360" s="13"/>
      <c r="HUF360" s="13"/>
      <c r="HUG360" s="13"/>
      <c r="HUH360" s="13"/>
      <c r="HUI360" s="13"/>
      <c r="HUJ360" s="13"/>
      <c r="HUK360" s="13"/>
      <c r="HUL360" s="13"/>
      <c r="HUM360" s="13"/>
      <c r="HUN360" s="13"/>
      <c r="HUO360" s="13"/>
      <c r="HUP360" s="13"/>
      <c r="HUQ360" s="13"/>
      <c r="HUR360" s="13"/>
      <c r="HUS360" s="13"/>
      <c r="HUT360" s="13"/>
      <c r="HUU360" s="13"/>
      <c r="HUV360" s="13"/>
      <c r="HUW360" s="13"/>
      <c r="HUX360" s="13"/>
      <c r="HUY360" s="13"/>
      <c r="HUZ360" s="13"/>
      <c r="HVA360" s="13"/>
      <c r="HVB360" s="13"/>
      <c r="HVC360" s="13"/>
      <c r="HVD360" s="13"/>
      <c r="HVE360" s="13"/>
      <c r="HVF360" s="13"/>
      <c r="HVG360" s="13"/>
      <c r="HVH360" s="13"/>
      <c r="HVI360" s="13"/>
      <c r="HVJ360" s="13"/>
      <c r="HVK360" s="13"/>
      <c r="HVL360" s="13"/>
      <c r="HVM360" s="13"/>
      <c r="HVN360" s="13"/>
      <c r="HVO360" s="13"/>
      <c r="HVP360" s="13"/>
      <c r="HVQ360" s="13"/>
      <c r="HVR360" s="13"/>
      <c r="HVS360" s="13"/>
      <c r="HVT360" s="13"/>
      <c r="HVU360" s="13"/>
      <c r="HVV360" s="13"/>
      <c r="HVW360" s="13"/>
      <c r="HVX360" s="13"/>
      <c r="HVY360" s="13"/>
      <c r="HVZ360" s="13"/>
      <c r="HWA360" s="13"/>
      <c r="HWB360" s="13"/>
      <c r="HWC360" s="13"/>
      <c r="HWD360" s="13"/>
      <c r="HWE360" s="13"/>
      <c r="HWF360" s="13"/>
      <c r="HWG360" s="13"/>
      <c r="HWH360" s="13"/>
      <c r="HWI360" s="13"/>
      <c r="HWJ360" s="13"/>
      <c r="HWK360" s="13"/>
      <c r="HWL360" s="13"/>
      <c r="HWM360" s="13"/>
      <c r="HWN360" s="13"/>
      <c r="HWO360" s="13"/>
      <c r="HWP360" s="13"/>
      <c r="HWQ360" s="13"/>
      <c r="HWR360" s="13"/>
      <c r="HWS360" s="13"/>
      <c r="HWT360" s="13"/>
      <c r="HWU360" s="13"/>
      <c r="HWV360" s="13"/>
      <c r="HWW360" s="13"/>
      <c r="HWX360" s="13"/>
      <c r="HWY360" s="13"/>
      <c r="HWZ360" s="13"/>
      <c r="HXA360" s="13"/>
      <c r="HXB360" s="13"/>
      <c r="HXC360" s="13"/>
      <c r="HXD360" s="13"/>
      <c r="HXE360" s="13"/>
      <c r="HXF360" s="13"/>
      <c r="HXG360" s="13"/>
      <c r="HXH360" s="13"/>
      <c r="HXI360" s="13"/>
      <c r="HXJ360" s="13"/>
      <c r="HXK360" s="13"/>
      <c r="HXL360" s="13"/>
      <c r="HXM360" s="13"/>
      <c r="HXN360" s="13"/>
      <c r="HXO360" s="13"/>
      <c r="HXP360" s="13"/>
      <c r="HXQ360" s="13"/>
      <c r="HXR360" s="13"/>
      <c r="HXS360" s="13"/>
      <c r="HXT360" s="13"/>
      <c r="HXU360" s="13"/>
      <c r="HXV360" s="13"/>
      <c r="HXW360" s="13"/>
      <c r="HXX360" s="13"/>
      <c r="HXY360" s="13"/>
      <c r="HXZ360" s="13"/>
      <c r="HYA360" s="13"/>
      <c r="HYB360" s="13"/>
      <c r="HYC360" s="13"/>
      <c r="HYD360" s="13"/>
      <c r="HYE360" s="13"/>
      <c r="HYF360" s="13"/>
      <c r="HYG360" s="13"/>
      <c r="HYH360" s="13"/>
      <c r="HYI360" s="13"/>
      <c r="HYJ360" s="13"/>
      <c r="HYK360" s="13"/>
      <c r="HYL360" s="13"/>
      <c r="HYM360" s="13"/>
      <c r="HYN360" s="13"/>
      <c r="HYO360" s="13"/>
      <c r="HYP360" s="13"/>
      <c r="HYQ360" s="13"/>
      <c r="HYR360" s="13"/>
      <c r="HYS360" s="13"/>
      <c r="HYT360" s="13"/>
      <c r="HYU360" s="13"/>
      <c r="HYV360" s="13"/>
      <c r="HYW360" s="13"/>
      <c r="HYX360" s="13"/>
      <c r="HYY360" s="13"/>
      <c r="HYZ360" s="13"/>
      <c r="HZA360" s="13"/>
      <c r="HZB360" s="13"/>
      <c r="HZC360" s="13"/>
      <c r="HZD360" s="13"/>
      <c r="HZE360" s="13"/>
      <c r="HZF360" s="13"/>
      <c r="HZG360" s="13"/>
      <c r="HZH360" s="13"/>
      <c r="HZI360" s="13"/>
      <c r="HZJ360" s="13"/>
      <c r="HZK360" s="13"/>
      <c r="HZL360" s="13"/>
      <c r="HZM360" s="13"/>
      <c r="HZN360" s="13"/>
      <c r="HZO360" s="13"/>
      <c r="HZP360" s="13"/>
      <c r="HZQ360" s="13"/>
      <c r="HZR360" s="13"/>
      <c r="HZS360" s="13"/>
      <c r="HZT360" s="13"/>
      <c r="HZU360" s="13"/>
      <c r="HZV360" s="13"/>
      <c r="HZW360" s="13"/>
      <c r="HZX360" s="13"/>
      <c r="HZY360" s="13"/>
      <c r="HZZ360" s="13"/>
      <c r="IAA360" s="13"/>
      <c r="IAB360" s="13"/>
      <c r="IAC360" s="13"/>
      <c r="IAD360" s="13"/>
      <c r="IAE360" s="13"/>
      <c r="IAF360" s="13"/>
      <c r="IAG360" s="13"/>
      <c r="IAH360" s="13"/>
      <c r="IAI360" s="13"/>
      <c r="IAJ360" s="13"/>
      <c r="IAK360" s="13"/>
      <c r="IAL360" s="13"/>
      <c r="IAM360" s="13"/>
      <c r="IAN360" s="13"/>
      <c r="IAO360" s="13"/>
      <c r="IAP360" s="13"/>
      <c r="IAQ360" s="13"/>
      <c r="IAR360" s="13"/>
      <c r="IAS360" s="13"/>
      <c r="IAT360" s="13"/>
      <c r="IAU360" s="13"/>
      <c r="IAV360" s="13"/>
      <c r="IAW360" s="13"/>
      <c r="IAX360" s="13"/>
      <c r="IAY360" s="13"/>
      <c r="IAZ360" s="13"/>
      <c r="IBA360" s="13"/>
      <c r="IBB360" s="13"/>
      <c r="IBC360" s="13"/>
      <c r="IBD360" s="13"/>
      <c r="IBE360" s="13"/>
      <c r="IBF360" s="13"/>
      <c r="IBG360" s="13"/>
      <c r="IBH360" s="13"/>
      <c r="IBI360" s="13"/>
      <c r="IBJ360" s="13"/>
      <c r="IBK360" s="13"/>
      <c r="IBL360" s="13"/>
      <c r="IBM360" s="13"/>
      <c r="IBN360" s="13"/>
      <c r="IBO360" s="13"/>
      <c r="IBP360" s="13"/>
      <c r="IBQ360" s="13"/>
      <c r="IBR360" s="13"/>
      <c r="IBS360" s="13"/>
      <c r="IBT360" s="13"/>
      <c r="IBU360" s="13"/>
      <c r="IBV360" s="13"/>
      <c r="IBW360" s="13"/>
      <c r="IBX360" s="13"/>
      <c r="IBY360" s="13"/>
      <c r="IBZ360" s="13"/>
      <c r="ICA360" s="13"/>
      <c r="ICB360" s="13"/>
      <c r="ICC360" s="13"/>
      <c r="ICD360" s="13"/>
      <c r="ICE360" s="13"/>
      <c r="ICF360" s="13"/>
      <c r="ICG360" s="13"/>
      <c r="ICH360" s="13"/>
      <c r="ICI360" s="13"/>
      <c r="ICJ360" s="13"/>
      <c r="ICK360" s="13"/>
      <c r="ICL360" s="13"/>
      <c r="ICM360" s="13"/>
      <c r="ICN360" s="13"/>
      <c r="ICO360" s="13"/>
      <c r="ICP360" s="13"/>
      <c r="ICQ360" s="13"/>
      <c r="ICR360" s="13"/>
      <c r="ICS360" s="13"/>
      <c r="ICT360" s="13"/>
      <c r="ICU360" s="13"/>
      <c r="ICV360" s="13"/>
      <c r="ICW360" s="13"/>
      <c r="ICX360" s="13"/>
      <c r="ICY360" s="13"/>
      <c r="ICZ360" s="13"/>
      <c r="IDA360" s="13"/>
      <c r="IDB360" s="13"/>
      <c r="IDC360" s="13"/>
      <c r="IDD360" s="13"/>
      <c r="IDE360" s="13"/>
      <c r="IDF360" s="13"/>
      <c r="IDG360" s="13"/>
      <c r="IDH360" s="13"/>
      <c r="IDI360" s="13"/>
      <c r="IDJ360" s="13"/>
      <c r="IDK360" s="13"/>
      <c r="IDL360" s="13"/>
      <c r="IDM360" s="13"/>
      <c r="IDN360" s="13"/>
      <c r="IDO360" s="13"/>
      <c r="IDP360" s="13"/>
      <c r="IDQ360" s="13"/>
      <c r="IDR360" s="13"/>
      <c r="IDS360" s="13"/>
      <c r="IDT360" s="13"/>
      <c r="IDU360" s="13"/>
      <c r="IDV360" s="13"/>
      <c r="IDW360" s="13"/>
      <c r="IDX360" s="13"/>
      <c r="IDY360" s="13"/>
      <c r="IDZ360" s="13"/>
      <c r="IEA360" s="13"/>
      <c r="IEB360" s="13"/>
      <c r="IEC360" s="13"/>
      <c r="IED360" s="13"/>
      <c r="IEE360" s="13"/>
      <c r="IEF360" s="13"/>
      <c r="IEG360" s="13"/>
      <c r="IEH360" s="13"/>
      <c r="IEI360" s="13"/>
      <c r="IEJ360" s="13"/>
      <c r="IEK360" s="13"/>
      <c r="IEL360" s="13"/>
      <c r="IEM360" s="13"/>
      <c r="IEN360" s="13"/>
      <c r="IEO360" s="13"/>
      <c r="IEP360" s="13"/>
      <c r="IEQ360" s="13"/>
      <c r="IER360" s="13"/>
      <c r="IES360" s="13"/>
      <c r="IET360" s="13"/>
      <c r="IEU360" s="13"/>
      <c r="IEV360" s="13"/>
      <c r="IEW360" s="13"/>
      <c r="IEX360" s="13"/>
      <c r="IEY360" s="13"/>
      <c r="IEZ360" s="13"/>
      <c r="IFA360" s="13"/>
      <c r="IFB360" s="13"/>
      <c r="IFC360" s="13"/>
      <c r="IFD360" s="13"/>
      <c r="IFE360" s="13"/>
      <c r="IFF360" s="13"/>
      <c r="IFG360" s="13"/>
      <c r="IFH360" s="13"/>
      <c r="IFI360" s="13"/>
      <c r="IFJ360" s="13"/>
      <c r="IFK360" s="13"/>
      <c r="IFL360" s="13"/>
      <c r="IFM360" s="13"/>
      <c r="IFN360" s="13"/>
      <c r="IFO360" s="13"/>
      <c r="IFP360" s="13"/>
      <c r="IFQ360" s="13"/>
      <c r="IFR360" s="13"/>
      <c r="IFS360" s="13"/>
      <c r="IFT360" s="13"/>
      <c r="IFU360" s="13"/>
      <c r="IFV360" s="13"/>
      <c r="IFW360" s="13"/>
      <c r="IFX360" s="13"/>
      <c r="IFY360" s="13"/>
      <c r="IFZ360" s="13"/>
      <c r="IGA360" s="13"/>
      <c r="IGB360" s="13"/>
      <c r="IGC360" s="13"/>
      <c r="IGD360" s="13"/>
      <c r="IGE360" s="13"/>
      <c r="IGF360" s="13"/>
      <c r="IGG360" s="13"/>
      <c r="IGH360" s="13"/>
      <c r="IGI360" s="13"/>
      <c r="IGJ360" s="13"/>
      <c r="IGK360" s="13"/>
      <c r="IGL360" s="13"/>
      <c r="IGM360" s="13"/>
      <c r="IGN360" s="13"/>
      <c r="IGO360" s="13"/>
      <c r="IGP360" s="13"/>
      <c r="IGQ360" s="13"/>
      <c r="IGR360" s="13"/>
      <c r="IGS360" s="13"/>
      <c r="IGT360" s="13"/>
      <c r="IGU360" s="13"/>
      <c r="IGV360" s="13"/>
      <c r="IGW360" s="13"/>
      <c r="IGX360" s="13"/>
      <c r="IGY360" s="13"/>
      <c r="IGZ360" s="13"/>
      <c r="IHA360" s="13"/>
      <c r="IHB360" s="13"/>
      <c r="IHC360" s="13"/>
      <c r="IHD360" s="13"/>
      <c r="IHE360" s="13"/>
      <c r="IHF360" s="13"/>
      <c r="IHG360" s="13"/>
      <c r="IHH360" s="13"/>
      <c r="IHI360" s="13"/>
      <c r="IHJ360" s="13"/>
      <c r="IHK360" s="13"/>
      <c r="IHL360" s="13"/>
      <c r="IHM360" s="13"/>
      <c r="IHN360" s="13"/>
      <c r="IHO360" s="13"/>
      <c r="IHP360" s="13"/>
      <c r="IHQ360" s="13"/>
      <c r="IHR360" s="13"/>
      <c r="IHS360" s="13"/>
      <c r="IHT360" s="13"/>
      <c r="IHU360" s="13"/>
      <c r="IHV360" s="13"/>
      <c r="IHW360" s="13"/>
      <c r="IHX360" s="13"/>
      <c r="IHY360" s="13"/>
      <c r="IHZ360" s="13"/>
      <c r="IIA360" s="13"/>
      <c r="IIB360" s="13"/>
      <c r="IIC360" s="13"/>
      <c r="IID360" s="13"/>
      <c r="IIE360" s="13"/>
      <c r="IIF360" s="13"/>
      <c r="IIG360" s="13"/>
      <c r="IIH360" s="13"/>
      <c r="III360" s="13"/>
      <c r="IIJ360" s="13"/>
      <c r="IIK360" s="13"/>
      <c r="IIL360" s="13"/>
      <c r="IIM360" s="13"/>
      <c r="IIN360" s="13"/>
      <c r="IIO360" s="13"/>
      <c r="IIP360" s="13"/>
      <c r="IIQ360" s="13"/>
      <c r="IIR360" s="13"/>
      <c r="IIS360" s="13"/>
      <c r="IIT360" s="13"/>
      <c r="IIU360" s="13"/>
      <c r="IIV360" s="13"/>
      <c r="IIW360" s="13"/>
      <c r="IIX360" s="13"/>
      <c r="IIY360" s="13"/>
      <c r="IIZ360" s="13"/>
      <c r="IJA360" s="13"/>
      <c r="IJB360" s="13"/>
      <c r="IJC360" s="13"/>
      <c r="IJD360" s="13"/>
      <c r="IJE360" s="13"/>
      <c r="IJF360" s="13"/>
      <c r="IJG360" s="13"/>
      <c r="IJH360" s="13"/>
      <c r="IJI360" s="13"/>
      <c r="IJJ360" s="13"/>
      <c r="IJK360" s="13"/>
      <c r="IJL360" s="13"/>
      <c r="IJM360" s="13"/>
      <c r="IJN360" s="13"/>
      <c r="IJO360" s="13"/>
      <c r="IJP360" s="13"/>
      <c r="IJQ360" s="13"/>
      <c r="IJR360" s="13"/>
      <c r="IJS360" s="13"/>
      <c r="IJT360" s="13"/>
      <c r="IJU360" s="13"/>
      <c r="IJV360" s="13"/>
      <c r="IJW360" s="13"/>
      <c r="IJX360" s="13"/>
      <c r="IJY360" s="13"/>
      <c r="IJZ360" s="13"/>
      <c r="IKA360" s="13"/>
      <c r="IKB360" s="13"/>
      <c r="IKC360" s="13"/>
      <c r="IKD360" s="13"/>
      <c r="IKE360" s="13"/>
      <c r="IKF360" s="13"/>
      <c r="IKG360" s="13"/>
      <c r="IKH360" s="13"/>
      <c r="IKI360" s="13"/>
      <c r="IKJ360" s="13"/>
      <c r="IKK360" s="13"/>
      <c r="IKL360" s="13"/>
      <c r="IKM360" s="13"/>
      <c r="IKN360" s="13"/>
      <c r="IKO360" s="13"/>
      <c r="IKP360" s="13"/>
      <c r="IKQ360" s="13"/>
      <c r="IKR360" s="13"/>
      <c r="IKS360" s="13"/>
      <c r="IKT360" s="13"/>
      <c r="IKU360" s="13"/>
      <c r="IKV360" s="13"/>
      <c r="IKW360" s="13"/>
      <c r="IKX360" s="13"/>
      <c r="IKY360" s="13"/>
      <c r="IKZ360" s="13"/>
      <c r="ILA360" s="13"/>
      <c r="ILB360" s="13"/>
      <c r="ILC360" s="13"/>
      <c r="ILD360" s="13"/>
      <c r="ILE360" s="13"/>
      <c r="ILF360" s="13"/>
      <c r="ILG360" s="13"/>
      <c r="ILH360" s="13"/>
      <c r="ILI360" s="13"/>
      <c r="ILJ360" s="13"/>
      <c r="ILK360" s="13"/>
      <c r="ILL360" s="13"/>
      <c r="ILM360" s="13"/>
      <c r="ILN360" s="13"/>
      <c r="ILO360" s="13"/>
      <c r="ILP360" s="13"/>
      <c r="ILQ360" s="13"/>
      <c r="ILR360" s="13"/>
      <c r="ILS360" s="13"/>
      <c r="ILT360" s="13"/>
      <c r="ILU360" s="13"/>
      <c r="ILV360" s="13"/>
      <c r="ILW360" s="13"/>
      <c r="ILX360" s="13"/>
      <c r="ILY360" s="13"/>
      <c r="ILZ360" s="13"/>
      <c r="IMA360" s="13"/>
      <c r="IMB360" s="13"/>
      <c r="IMC360" s="13"/>
      <c r="IMD360" s="13"/>
      <c r="IME360" s="13"/>
      <c r="IMF360" s="13"/>
      <c r="IMG360" s="13"/>
      <c r="IMH360" s="13"/>
      <c r="IMI360" s="13"/>
      <c r="IMJ360" s="13"/>
      <c r="IMK360" s="13"/>
      <c r="IML360" s="13"/>
      <c r="IMM360" s="13"/>
      <c r="IMN360" s="13"/>
      <c r="IMO360" s="13"/>
      <c r="IMP360" s="13"/>
      <c r="IMQ360" s="13"/>
      <c r="IMR360" s="13"/>
      <c r="IMS360" s="13"/>
      <c r="IMT360" s="13"/>
      <c r="IMU360" s="13"/>
      <c r="IMV360" s="13"/>
      <c r="IMW360" s="13"/>
      <c r="IMX360" s="13"/>
      <c r="IMY360" s="13"/>
      <c r="IMZ360" s="13"/>
      <c r="INA360" s="13"/>
      <c r="INB360" s="13"/>
      <c r="INC360" s="13"/>
      <c r="IND360" s="13"/>
      <c r="INE360" s="13"/>
      <c r="INF360" s="13"/>
      <c r="ING360" s="13"/>
      <c r="INH360" s="13"/>
      <c r="INI360" s="13"/>
      <c r="INJ360" s="13"/>
      <c r="INK360" s="13"/>
      <c r="INL360" s="13"/>
      <c r="INM360" s="13"/>
      <c r="INN360" s="13"/>
      <c r="INO360" s="13"/>
      <c r="INP360" s="13"/>
      <c r="INQ360" s="13"/>
      <c r="INR360" s="13"/>
      <c r="INS360" s="13"/>
      <c r="INT360" s="13"/>
      <c r="INU360" s="13"/>
      <c r="INV360" s="13"/>
      <c r="INW360" s="13"/>
      <c r="INX360" s="13"/>
      <c r="INY360" s="13"/>
      <c r="INZ360" s="13"/>
      <c r="IOA360" s="13"/>
      <c r="IOB360" s="13"/>
      <c r="IOC360" s="13"/>
      <c r="IOD360" s="13"/>
      <c r="IOE360" s="13"/>
      <c r="IOF360" s="13"/>
      <c r="IOG360" s="13"/>
      <c r="IOH360" s="13"/>
      <c r="IOI360" s="13"/>
      <c r="IOJ360" s="13"/>
      <c r="IOK360" s="13"/>
      <c r="IOL360" s="13"/>
      <c r="IOM360" s="13"/>
      <c r="ION360" s="13"/>
      <c r="IOO360" s="13"/>
      <c r="IOP360" s="13"/>
      <c r="IOQ360" s="13"/>
      <c r="IOR360" s="13"/>
      <c r="IOS360" s="13"/>
      <c r="IOT360" s="13"/>
      <c r="IOU360" s="13"/>
      <c r="IOV360" s="13"/>
      <c r="IOW360" s="13"/>
      <c r="IOX360" s="13"/>
      <c r="IOY360" s="13"/>
      <c r="IOZ360" s="13"/>
      <c r="IPA360" s="13"/>
      <c r="IPB360" s="13"/>
      <c r="IPC360" s="13"/>
      <c r="IPD360" s="13"/>
      <c r="IPE360" s="13"/>
      <c r="IPF360" s="13"/>
      <c r="IPG360" s="13"/>
      <c r="IPH360" s="13"/>
      <c r="IPI360" s="13"/>
      <c r="IPJ360" s="13"/>
      <c r="IPK360" s="13"/>
      <c r="IPL360" s="13"/>
      <c r="IPM360" s="13"/>
      <c r="IPN360" s="13"/>
      <c r="IPO360" s="13"/>
      <c r="IPP360" s="13"/>
      <c r="IPQ360" s="13"/>
      <c r="IPR360" s="13"/>
      <c r="IPS360" s="13"/>
      <c r="IPT360" s="13"/>
      <c r="IPU360" s="13"/>
      <c r="IPV360" s="13"/>
      <c r="IPW360" s="13"/>
      <c r="IPX360" s="13"/>
      <c r="IPY360" s="13"/>
      <c r="IPZ360" s="13"/>
      <c r="IQA360" s="13"/>
      <c r="IQB360" s="13"/>
      <c r="IQC360" s="13"/>
      <c r="IQD360" s="13"/>
      <c r="IQE360" s="13"/>
      <c r="IQF360" s="13"/>
      <c r="IQG360" s="13"/>
      <c r="IQH360" s="13"/>
      <c r="IQI360" s="13"/>
      <c r="IQJ360" s="13"/>
      <c r="IQK360" s="13"/>
      <c r="IQL360" s="13"/>
      <c r="IQM360" s="13"/>
      <c r="IQN360" s="13"/>
      <c r="IQO360" s="13"/>
      <c r="IQP360" s="13"/>
      <c r="IQQ360" s="13"/>
      <c r="IQR360" s="13"/>
      <c r="IQS360" s="13"/>
      <c r="IQT360" s="13"/>
      <c r="IQU360" s="13"/>
      <c r="IQV360" s="13"/>
      <c r="IQW360" s="13"/>
      <c r="IQX360" s="13"/>
      <c r="IQY360" s="13"/>
      <c r="IQZ360" s="13"/>
      <c r="IRA360" s="13"/>
      <c r="IRB360" s="13"/>
      <c r="IRC360" s="13"/>
      <c r="IRD360" s="13"/>
      <c r="IRE360" s="13"/>
      <c r="IRF360" s="13"/>
      <c r="IRG360" s="13"/>
      <c r="IRH360" s="13"/>
      <c r="IRI360" s="13"/>
      <c r="IRJ360" s="13"/>
      <c r="IRK360" s="13"/>
      <c r="IRL360" s="13"/>
      <c r="IRM360" s="13"/>
      <c r="IRN360" s="13"/>
      <c r="IRO360" s="13"/>
      <c r="IRP360" s="13"/>
      <c r="IRQ360" s="13"/>
      <c r="IRR360" s="13"/>
      <c r="IRS360" s="13"/>
      <c r="IRT360" s="13"/>
      <c r="IRU360" s="13"/>
      <c r="IRV360" s="13"/>
      <c r="IRW360" s="13"/>
      <c r="IRX360" s="13"/>
      <c r="IRY360" s="13"/>
      <c r="IRZ360" s="13"/>
      <c r="ISA360" s="13"/>
      <c r="ISB360" s="13"/>
      <c r="ISC360" s="13"/>
      <c r="ISD360" s="13"/>
      <c r="ISE360" s="13"/>
      <c r="ISF360" s="13"/>
      <c r="ISG360" s="13"/>
      <c r="ISH360" s="13"/>
      <c r="ISI360" s="13"/>
      <c r="ISJ360" s="13"/>
      <c r="ISK360" s="13"/>
      <c r="ISL360" s="13"/>
      <c r="ISM360" s="13"/>
      <c r="ISN360" s="13"/>
      <c r="ISO360" s="13"/>
      <c r="ISP360" s="13"/>
      <c r="ISQ360" s="13"/>
      <c r="ISR360" s="13"/>
      <c r="ISS360" s="13"/>
      <c r="IST360" s="13"/>
      <c r="ISU360" s="13"/>
      <c r="ISV360" s="13"/>
      <c r="ISW360" s="13"/>
      <c r="ISX360" s="13"/>
      <c r="ISY360" s="13"/>
      <c r="ISZ360" s="13"/>
      <c r="ITA360" s="13"/>
      <c r="ITB360" s="13"/>
      <c r="ITC360" s="13"/>
      <c r="ITD360" s="13"/>
      <c r="ITE360" s="13"/>
      <c r="ITF360" s="13"/>
      <c r="ITG360" s="13"/>
      <c r="ITH360" s="13"/>
      <c r="ITI360" s="13"/>
      <c r="ITJ360" s="13"/>
      <c r="ITK360" s="13"/>
      <c r="ITL360" s="13"/>
      <c r="ITM360" s="13"/>
      <c r="ITN360" s="13"/>
      <c r="ITO360" s="13"/>
      <c r="ITP360" s="13"/>
      <c r="ITQ360" s="13"/>
      <c r="ITR360" s="13"/>
      <c r="ITS360" s="13"/>
      <c r="ITT360" s="13"/>
      <c r="ITU360" s="13"/>
      <c r="ITV360" s="13"/>
      <c r="ITW360" s="13"/>
      <c r="ITX360" s="13"/>
      <c r="ITY360" s="13"/>
      <c r="ITZ360" s="13"/>
      <c r="IUA360" s="13"/>
      <c r="IUB360" s="13"/>
      <c r="IUC360" s="13"/>
      <c r="IUD360" s="13"/>
      <c r="IUE360" s="13"/>
      <c r="IUF360" s="13"/>
      <c r="IUG360" s="13"/>
      <c r="IUH360" s="13"/>
      <c r="IUI360" s="13"/>
      <c r="IUJ360" s="13"/>
      <c r="IUK360" s="13"/>
      <c r="IUL360" s="13"/>
      <c r="IUM360" s="13"/>
      <c r="IUN360" s="13"/>
      <c r="IUO360" s="13"/>
      <c r="IUP360" s="13"/>
      <c r="IUQ360" s="13"/>
      <c r="IUR360" s="13"/>
      <c r="IUS360" s="13"/>
      <c r="IUT360" s="13"/>
      <c r="IUU360" s="13"/>
      <c r="IUV360" s="13"/>
      <c r="IUW360" s="13"/>
      <c r="IUX360" s="13"/>
      <c r="IUY360" s="13"/>
      <c r="IUZ360" s="13"/>
      <c r="IVA360" s="13"/>
      <c r="IVB360" s="13"/>
      <c r="IVC360" s="13"/>
      <c r="IVD360" s="13"/>
      <c r="IVE360" s="13"/>
      <c r="IVF360" s="13"/>
      <c r="IVG360" s="13"/>
      <c r="IVH360" s="13"/>
      <c r="IVI360" s="13"/>
      <c r="IVJ360" s="13"/>
      <c r="IVK360" s="13"/>
      <c r="IVL360" s="13"/>
      <c r="IVM360" s="13"/>
      <c r="IVN360" s="13"/>
      <c r="IVO360" s="13"/>
      <c r="IVP360" s="13"/>
      <c r="IVQ360" s="13"/>
      <c r="IVR360" s="13"/>
      <c r="IVS360" s="13"/>
      <c r="IVT360" s="13"/>
      <c r="IVU360" s="13"/>
      <c r="IVV360" s="13"/>
      <c r="IVW360" s="13"/>
      <c r="IVX360" s="13"/>
      <c r="IVY360" s="13"/>
      <c r="IVZ360" s="13"/>
      <c r="IWA360" s="13"/>
      <c r="IWB360" s="13"/>
      <c r="IWC360" s="13"/>
      <c r="IWD360" s="13"/>
      <c r="IWE360" s="13"/>
      <c r="IWF360" s="13"/>
      <c r="IWG360" s="13"/>
      <c r="IWH360" s="13"/>
      <c r="IWI360" s="13"/>
      <c r="IWJ360" s="13"/>
      <c r="IWK360" s="13"/>
      <c r="IWL360" s="13"/>
      <c r="IWM360" s="13"/>
      <c r="IWN360" s="13"/>
      <c r="IWO360" s="13"/>
      <c r="IWP360" s="13"/>
      <c r="IWQ360" s="13"/>
      <c r="IWR360" s="13"/>
      <c r="IWS360" s="13"/>
      <c r="IWT360" s="13"/>
      <c r="IWU360" s="13"/>
      <c r="IWV360" s="13"/>
      <c r="IWW360" s="13"/>
      <c r="IWX360" s="13"/>
      <c r="IWY360" s="13"/>
      <c r="IWZ360" s="13"/>
      <c r="IXA360" s="13"/>
      <c r="IXB360" s="13"/>
      <c r="IXC360" s="13"/>
      <c r="IXD360" s="13"/>
      <c r="IXE360" s="13"/>
      <c r="IXF360" s="13"/>
      <c r="IXG360" s="13"/>
      <c r="IXH360" s="13"/>
      <c r="IXI360" s="13"/>
      <c r="IXJ360" s="13"/>
      <c r="IXK360" s="13"/>
      <c r="IXL360" s="13"/>
      <c r="IXM360" s="13"/>
      <c r="IXN360" s="13"/>
      <c r="IXO360" s="13"/>
      <c r="IXP360" s="13"/>
      <c r="IXQ360" s="13"/>
      <c r="IXR360" s="13"/>
      <c r="IXS360" s="13"/>
      <c r="IXT360" s="13"/>
      <c r="IXU360" s="13"/>
      <c r="IXV360" s="13"/>
      <c r="IXW360" s="13"/>
      <c r="IXX360" s="13"/>
      <c r="IXY360" s="13"/>
      <c r="IXZ360" s="13"/>
      <c r="IYA360" s="13"/>
      <c r="IYB360" s="13"/>
      <c r="IYC360" s="13"/>
      <c r="IYD360" s="13"/>
      <c r="IYE360" s="13"/>
      <c r="IYF360" s="13"/>
      <c r="IYG360" s="13"/>
      <c r="IYH360" s="13"/>
      <c r="IYI360" s="13"/>
      <c r="IYJ360" s="13"/>
      <c r="IYK360" s="13"/>
      <c r="IYL360" s="13"/>
      <c r="IYM360" s="13"/>
      <c r="IYN360" s="13"/>
      <c r="IYO360" s="13"/>
      <c r="IYP360" s="13"/>
      <c r="IYQ360" s="13"/>
      <c r="IYR360" s="13"/>
      <c r="IYS360" s="13"/>
      <c r="IYT360" s="13"/>
      <c r="IYU360" s="13"/>
      <c r="IYV360" s="13"/>
      <c r="IYW360" s="13"/>
      <c r="IYX360" s="13"/>
      <c r="IYY360" s="13"/>
      <c r="IYZ360" s="13"/>
      <c r="IZA360" s="13"/>
      <c r="IZB360" s="13"/>
      <c r="IZC360" s="13"/>
      <c r="IZD360" s="13"/>
      <c r="IZE360" s="13"/>
      <c r="IZF360" s="13"/>
      <c r="IZG360" s="13"/>
      <c r="IZH360" s="13"/>
      <c r="IZI360" s="13"/>
      <c r="IZJ360" s="13"/>
      <c r="IZK360" s="13"/>
      <c r="IZL360" s="13"/>
      <c r="IZM360" s="13"/>
      <c r="IZN360" s="13"/>
      <c r="IZO360" s="13"/>
      <c r="IZP360" s="13"/>
      <c r="IZQ360" s="13"/>
      <c r="IZR360" s="13"/>
      <c r="IZS360" s="13"/>
      <c r="IZT360" s="13"/>
      <c r="IZU360" s="13"/>
      <c r="IZV360" s="13"/>
      <c r="IZW360" s="13"/>
      <c r="IZX360" s="13"/>
      <c r="IZY360" s="13"/>
      <c r="IZZ360" s="13"/>
      <c r="JAA360" s="13"/>
      <c r="JAB360" s="13"/>
      <c r="JAC360" s="13"/>
      <c r="JAD360" s="13"/>
      <c r="JAE360" s="13"/>
      <c r="JAF360" s="13"/>
      <c r="JAG360" s="13"/>
      <c r="JAH360" s="13"/>
      <c r="JAI360" s="13"/>
      <c r="JAJ360" s="13"/>
      <c r="JAK360" s="13"/>
      <c r="JAL360" s="13"/>
      <c r="JAM360" s="13"/>
      <c r="JAN360" s="13"/>
      <c r="JAO360" s="13"/>
      <c r="JAP360" s="13"/>
      <c r="JAQ360" s="13"/>
      <c r="JAR360" s="13"/>
      <c r="JAS360" s="13"/>
      <c r="JAT360" s="13"/>
      <c r="JAU360" s="13"/>
      <c r="JAV360" s="13"/>
      <c r="JAW360" s="13"/>
      <c r="JAX360" s="13"/>
      <c r="JAY360" s="13"/>
      <c r="JAZ360" s="13"/>
      <c r="JBA360" s="13"/>
      <c r="JBB360" s="13"/>
      <c r="JBC360" s="13"/>
      <c r="JBD360" s="13"/>
      <c r="JBE360" s="13"/>
      <c r="JBF360" s="13"/>
      <c r="JBG360" s="13"/>
      <c r="JBH360" s="13"/>
      <c r="JBI360" s="13"/>
      <c r="JBJ360" s="13"/>
      <c r="JBK360" s="13"/>
      <c r="JBL360" s="13"/>
      <c r="JBM360" s="13"/>
      <c r="JBN360" s="13"/>
      <c r="JBO360" s="13"/>
      <c r="JBP360" s="13"/>
      <c r="JBQ360" s="13"/>
      <c r="JBR360" s="13"/>
      <c r="JBS360" s="13"/>
      <c r="JBT360" s="13"/>
      <c r="JBU360" s="13"/>
      <c r="JBV360" s="13"/>
      <c r="JBW360" s="13"/>
      <c r="JBX360" s="13"/>
      <c r="JBY360" s="13"/>
      <c r="JBZ360" s="13"/>
      <c r="JCA360" s="13"/>
      <c r="JCB360" s="13"/>
      <c r="JCC360" s="13"/>
      <c r="JCD360" s="13"/>
      <c r="JCE360" s="13"/>
      <c r="JCF360" s="13"/>
      <c r="JCG360" s="13"/>
      <c r="JCH360" s="13"/>
      <c r="JCI360" s="13"/>
      <c r="JCJ360" s="13"/>
      <c r="JCK360" s="13"/>
      <c r="JCL360" s="13"/>
      <c r="JCM360" s="13"/>
      <c r="JCN360" s="13"/>
      <c r="JCO360" s="13"/>
      <c r="JCP360" s="13"/>
      <c r="JCQ360" s="13"/>
      <c r="JCR360" s="13"/>
      <c r="JCS360" s="13"/>
      <c r="JCT360" s="13"/>
      <c r="JCU360" s="13"/>
      <c r="JCV360" s="13"/>
      <c r="JCW360" s="13"/>
      <c r="JCX360" s="13"/>
      <c r="JCY360" s="13"/>
      <c r="JCZ360" s="13"/>
      <c r="JDA360" s="13"/>
      <c r="JDB360" s="13"/>
      <c r="JDC360" s="13"/>
      <c r="JDD360" s="13"/>
      <c r="JDE360" s="13"/>
      <c r="JDF360" s="13"/>
      <c r="JDG360" s="13"/>
      <c r="JDH360" s="13"/>
      <c r="JDI360" s="13"/>
      <c r="JDJ360" s="13"/>
      <c r="JDK360" s="13"/>
      <c r="JDL360" s="13"/>
      <c r="JDM360" s="13"/>
      <c r="JDN360" s="13"/>
      <c r="JDO360" s="13"/>
      <c r="JDP360" s="13"/>
      <c r="JDQ360" s="13"/>
      <c r="JDR360" s="13"/>
      <c r="JDS360" s="13"/>
      <c r="JDT360" s="13"/>
      <c r="JDU360" s="13"/>
      <c r="JDV360" s="13"/>
      <c r="JDW360" s="13"/>
      <c r="JDX360" s="13"/>
      <c r="JDY360" s="13"/>
      <c r="JDZ360" s="13"/>
      <c r="JEA360" s="13"/>
      <c r="JEB360" s="13"/>
      <c r="JEC360" s="13"/>
      <c r="JED360" s="13"/>
      <c r="JEE360" s="13"/>
      <c r="JEF360" s="13"/>
      <c r="JEG360" s="13"/>
      <c r="JEH360" s="13"/>
      <c r="JEI360" s="13"/>
      <c r="JEJ360" s="13"/>
      <c r="JEK360" s="13"/>
      <c r="JEL360" s="13"/>
      <c r="JEM360" s="13"/>
      <c r="JEN360" s="13"/>
      <c r="JEO360" s="13"/>
      <c r="JEP360" s="13"/>
      <c r="JEQ360" s="13"/>
      <c r="JER360" s="13"/>
      <c r="JES360" s="13"/>
      <c r="JET360" s="13"/>
      <c r="JEU360" s="13"/>
      <c r="JEV360" s="13"/>
      <c r="JEW360" s="13"/>
      <c r="JEX360" s="13"/>
      <c r="JEY360" s="13"/>
      <c r="JEZ360" s="13"/>
      <c r="JFA360" s="13"/>
      <c r="JFB360" s="13"/>
      <c r="JFC360" s="13"/>
      <c r="JFD360" s="13"/>
      <c r="JFE360" s="13"/>
      <c r="JFF360" s="13"/>
      <c r="JFG360" s="13"/>
      <c r="JFH360" s="13"/>
      <c r="JFI360" s="13"/>
      <c r="JFJ360" s="13"/>
      <c r="JFK360" s="13"/>
      <c r="JFL360" s="13"/>
      <c r="JFM360" s="13"/>
      <c r="JFN360" s="13"/>
      <c r="JFO360" s="13"/>
      <c r="JFP360" s="13"/>
      <c r="JFQ360" s="13"/>
      <c r="JFR360" s="13"/>
      <c r="JFS360" s="13"/>
      <c r="JFT360" s="13"/>
      <c r="JFU360" s="13"/>
      <c r="JFV360" s="13"/>
      <c r="JFW360" s="13"/>
      <c r="JFX360" s="13"/>
      <c r="JFY360" s="13"/>
      <c r="JFZ360" s="13"/>
      <c r="JGA360" s="13"/>
      <c r="JGB360" s="13"/>
      <c r="JGC360" s="13"/>
      <c r="JGD360" s="13"/>
      <c r="JGE360" s="13"/>
      <c r="JGF360" s="13"/>
      <c r="JGG360" s="13"/>
      <c r="JGH360" s="13"/>
      <c r="JGI360" s="13"/>
      <c r="JGJ360" s="13"/>
      <c r="JGK360" s="13"/>
      <c r="JGL360" s="13"/>
      <c r="JGM360" s="13"/>
      <c r="JGN360" s="13"/>
      <c r="JGO360" s="13"/>
      <c r="JGP360" s="13"/>
      <c r="JGQ360" s="13"/>
      <c r="JGR360" s="13"/>
      <c r="JGS360" s="13"/>
      <c r="JGT360" s="13"/>
      <c r="JGU360" s="13"/>
      <c r="JGV360" s="13"/>
      <c r="JGW360" s="13"/>
      <c r="JGX360" s="13"/>
      <c r="JGY360" s="13"/>
      <c r="JGZ360" s="13"/>
      <c r="JHA360" s="13"/>
      <c r="JHB360" s="13"/>
      <c r="JHC360" s="13"/>
      <c r="JHD360" s="13"/>
      <c r="JHE360" s="13"/>
      <c r="JHF360" s="13"/>
      <c r="JHG360" s="13"/>
      <c r="JHH360" s="13"/>
      <c r="JHI360" s="13"/>
      <c r="JHJ360" s="13"/>
      <c r="JHK360" s="13"/>
      <c r="JHL360" s="13"/>
      <c r="JHM360" s="13"/>
      <c r="JHN360" s="13"/>
      <c r="JHO360" s="13"/>
      <c r="JHP360" s="13"/>
      <c r="JHQ360" s="13"/>
      <c r="JHR360" s="13"/>
      <c r="JHS360" s="13"/>
      <c r="JHT360" s="13"/>
      <c r="JHU360" s="13"/>
      <c r="JHV360" s="13"/>
      <c r="JHW360" s="13"/>
      <c r="JHX360" s="13"/>
      <c r="JHY360" s="13"/>
      <c r="JHZ360" s="13"/>
      <c r="JIA360" s="13"/>
      <c r="JIB360" s="13"/>
      <c r="JIC360" s="13"/>
      <c r="JID360" s="13"/>
      <c r="JIE360" s="13"/>
      <c r="JIF360" s="13"/>
      <c r="JIG360" s="13"/>
      <c r="JIH360" s="13"/>
      <c r="JII360" s="13"/>
      <c r="JIJ360" s="13"/>
      <c r="JIK360" s="13"/>
      <c r="JIL360" s="13"/>
      <c r="JIM360" s="13"/>
      <c r="JIN360" s="13"/>
      <c r="JIO360" s="13"/>
      <c r="JIP360" s="13"/>
      <c r="JIQ360" s="13"/>
      <c r="JIR360" s="13"/>
      <c r="JIS360" s="13"/>
      <c r="JIT360" s="13"/>
      <c r="JIU360" s="13"/>
      <c r="JIV360" s="13"/>
      <c r="JIW360" s="13"/>
      <c r="JIX360" s="13"/>
      <c r="JIY360" s="13"/>
      <c r="JIZ360" s="13"/>
      <c r="JJA360" s="13"/>
      <c r="JJB360" s="13"/>
      <c r="JJC360" s="13"/>
      <c r="JJD360" s="13"/>
      <c r="JJE360" s="13"/>
      <c r="JJF360" s="13"/>
      <c r="JJG360" s="13"/>
      <c r="JJH360" s="13"/>
      <c r="JJI360" s="13"/>
      <c r="JJJ360" s="13"/>
      <c r="JJK360" s="13"/>
      <c r="JJL360" s="13"/>
      <c r="JJM360" s="13"/>
      <c r="JJN360" s="13"/>
      <c r="JJO360" s="13"/>
      <c r="JJP360" s="13"/>
      <c r="JJQ360" s="13"/>
      <c r="JJR360" s="13"/>
      <c r="JJS360" s="13"/>
      <c r="JJT360" s="13"/>
      <c r="JJU360" s="13"/>
      <c r="JJV360" s="13"/>
      <c r="JJW360" s="13"/>
      <c r="JJX360" s="13"/>
      <c r="JJY360" s="13"/>
      <c r="JJZ360" s="13"/>
      <c r="JKA360" s="13"/>
      <c r="JKB360" s="13"/>
      <c r="JKC360" s="13"/>
      <c r="JKD360" s="13"/>
      <c r="JKE360" s="13"/>
      <c r="JKF360" s="13"/>
      <c r="JKG360" s="13"/>
      <c r="JKH360" s="13"/>
      <c r="JKI360" s="13"/>
      <c r="JKJ360" s="13"/>
      <c r="JKK360" s="13"/>
      <c r="JKL360" s="13"/>
      <c r="JKM360" s="13"/>
      <c r="JKN360" s="13"/>
      <c r="JKO360" s="13"/>
      <c r="JKP360" s="13"/>
      <c r="JKQ360" s="13"/>
      <c r="JKR360" s="13"/>
      <c r="JKS360" s="13"/>
      <c r="JKT360" s="13"/>
      <c r="JKU360" s="13"/>
      <c r="JKV360" s="13"/>
      <c r="JKW360" s="13"/>
      <c r="JKX360" s="13"/>
      <c r="JKY360" s="13"/>
      <c r="JKZ360" s="13"/>
      <c r="JLA360" s="13"/>
      <c r="JLB360" s="13"/>
      <c r="JLC360" s="13"/>
      <c r="JLD360" s="13"/>
      <c r="JLE360" s="13"/>
      <c r="JLF360" s="13"/>
      <c r="JLG360" s="13"/>
      <c r="JLH360" s="13"/>
      <c r="JLI360" s="13"/>
      <c r="JLJ360" s="13"/>
      <c r="JLK360" s="13"/>
      <c r="JLL360" s="13"/>
      <c r="JLM360" s="13"/>
      <c r="JLN360" s="13"/>
      <c r="JLO360" s="13"/>
      <c r="JLP360" s="13"/>
      <c r="JLQ360" s="13"/>
      <c r="JLR360" s="13"/>
      <c r="JLS360" s="13"/>
      <c r="JLT360" s="13"/>
      <c r="JLU360" s="13"/>
      <c r="JLV360" s="13"/>
      <c r="JLW360" s="13"/>
      <c r="JLX360" s="13"/>
      <c r="JLY360" s="13"/>
      <c r="JLZ360" s="13"/>
      <c r="JMA360" s="13"/>
      <c r="JMB360" s="13"/>
      <c r="JMC360" s="13"/>
      <c r="JMD360" s="13"/>
      <c r="JME360" s="13"/>
      <c r="JMF360" s="13"/>
      <c r="JMG360" s="13"/>
      <c r="JMH360" s="13"/>
      <c r="JMI360" s="13"/>
      <c r="JMJ360" s="13"/>
      <c r="JMK360" s="13"/>
      <c r="JML360" s="13"/>
      <c r="JMM360" s="13"/>
      <c r="JMN360" s="13"/>
      <c r="JMO360" s="13"/>
      <c r="JMP360" s="13"/>
      <c r="JMQ360" s="13"/>
      <c r="JMR360" s="13"/>
      <c r="JMS360" s="13"/>
      <c r="JMT360" s="13"/>
      <c r="JMU360" s="13"/>
      <c r="JMV360" s="13"/>
      <c r="JMW360" s="13"/>
      <c r="JMX360" s="13"/>
      <c r="JMY360" s="13"/>
      <c r="JMZ360" s="13"/>
      <c r="JNA360" s="13"/>
      <c r="JNB360" s="13"/>
      <c r="JNC360" s="13"/>
      <c r="JND360" s="13"/>
      <c r="JNE360" s="13"/>
      <c r="JNF360" s="13"/>
      <c r="JNG360" s="13"/>
      <c r="JNH360" s="13"/>
      <c r="JNI360" s="13"/>
      <c r="JNJ360" s="13"/>
      <c r="JNK360" s="13"/>
      <c r="JNL360" s="13"/>
      <c r="JNM360" s="13"/>
      <c r="JNN360" s="13"/>
      <c r="JNO360" s="13"/>
      <c r="JNP360" s="13"/>
      <c r="JNQ360" s="13"/>
      <c r="JNR360" s="13"/>
      <c r="JNS360" s="13"/>
      <c r="JNT360" s="13"/>
      <c r="JNU360" s="13"/>
      <c r="JNV360" s="13"/>
      <c r="JNW360" s="13"/>
      <c r="JNX360" s="13"/>
      <c r="JNY360" s="13"/>
      <c r="JNZ360" s="13"/>
      <c r="JOA360" s="13"/>
      <c r="JOB360" s="13"/>
      <c r="JOC360" s="13"/>
      <c r="JOD360" s="13"/>
      <c r="JOE360" s="13"/>
      <c r="JOF360" s="13"/>
      <c r="JOG360" s="13"/>
      <c r="JOH360" s="13"/>
      <c r="JOI360" s="13"/>
      <c r="JOJ360" s="13"/>
      <c r="JOK360" s="13"/>
      <c r="JOL360" s="13"/>
      <c r="JOM360" s="13"/>
      <c r="JON360" s="13"/>
      <c r="JOO360" s="13"/>
      <c r="JOP360" s="13"/>
      <c r="JOQ360" s="13"/>
      <c r="JOR360" s="13"/>
      <c r="JOS360" s="13"/>
      <c r="JOT360" s="13"/>
      <c r="JOU360" s="13"/>
      <c r="JOV360" s="13"/>
      <c r="JOW360" s="13"/>
      <c r="JOX360" s="13"/>
      <c r="JOY360" s="13"/>
      <c r="JOZ360" s="13"/>
      <c r="JPA360" s="13"/>
      <c r="JPB360" s="13"/>
      <c r="JPC360" s="13"/>
      <c r="JPD360" s="13"/>
      <c r="JPE360" s="13"/>
      <c r="JPF360" s="13"/>
      <c r="JPG360" s="13"/>
      <c r="JPH360" s="13"/>
      <c r="JPI360" s="13"/>
      <c r="JPJ360" s="13"/>
      <c r="JPK360" s="13"/>
      <c r="JPL360" s="13"/>
      <c r="JPM360" s="13"/>
      <c r="JPN360" s="13"/>
      <c r="JPO360" s="13"/>
      <c r="JPP360" s="13"/>
      <c r="JPQ360" s="13"/>
      <c r="JPR360" s="13"/>
      <c r="JPS360" s="13"/>
      <c r="JPT360" s="13"/>
      <c r="JPU360" s="13"/>
      <c r="JPV360" s="13"/>
      <c r="JPW360" s="13"/>
      <c r="JPX360" s="13"/>
      <c r="JPY360" s="13"/>
      <c r="JPZ360" s="13"/>
      <c r="JQA360" s="13"/>
      <c r="JQB360" s="13"/>
      <c r="JQC360" s="13"/>
      <c r="JQD360" s="13"/>
      <c r="JQE360" s="13"/>
      <c r="JQF360" s="13"/>
      <c r="JQG360" s="13"/>
      <c r="JQH360" s="13"/>
      <c r="JQI360" s="13"/>
      <c r="JQJ360" s="13"/>
      <c r="JQK360" s="13"/>
      <c r="JQL360" s="13"/>
      <c r="JQM360" s="13"/>
      <c r="JQN360" s="13"/>
      <c r="JQO360" s="13"/>
      <c r="JQP360" s="13"/>
      <c r="JQQ360" s="13"/>
      <c r="JQR360" s="13"/>
      <c r="JQS360" s="13"/>
      <c r="JQT360" s="13"/>
      <c r="JQU360" s="13"/>
      <c r="JQV360" s="13"/>
      <c r="JQW360" s="13"/>
      <c r="JQX360" s="13"/>
      <c r="JQY360" s="13"/>
      <c r="JQZ360" s="13"/>
      <c r="JRA360" s="13"/>
      <c r="JRB360" s="13"/>
      <c r="JRC360" s="13"/>
      <c r="JRD360" s="13"/>
      <c r="JRE360" s="13"/>
      <c r="JRF360" s="13"/>
      <c r="JRG360" s="13"/>
      <c r="JRH360" s="13"/>
      <c r="JRI360" s="13"/>
      <c r="JRJ360" s="13"/>
      <c r="JRK360" s="13"/>
      <c r="JRL360" s="13"/>
      <c r="JRM360" s="13"/>
      <c r="JRN360" s="13"/>
      <c r="JRO360" s="13"/>
      <c r="JRP360" s="13"/>
      <c r="JRQ360" s="13"/>
      <c r="JRR360" s="13"/>
      <c r="JRS360" s="13"/>
      <c r="JRT360" s="13"/>
      <c r="JRU360" s="13"/>
      <c r="JRV360" s="13"/>
      <c r="JRW360" s="13"/>
      <c r="JRX360" s="13"/>
      <c r="JRY360" s="13"/>
      <c r="JRZ360" s="13"/>
      <c r="JSA360" s="13"/>
      <c r="JSB360" s="13"/>
      <c r="JSC360" s="13"/>
      <c r="JSD360" s="13"/>
      <c r="JSE360" s="13"/>
      <c r="JSF360" s="13"/>
      <c r="JSG360" s="13"/>
      <c r="JSH360" s="13"/>
      <c r="JSI360" s="13"/>
      <c r="JSJ360" s="13"/>
      <c r="JSK360" s="13"/>
      <c r="JSL360" s="13"/>
      <c r="JSM360" s="13"/>
      <c r="JSN360" s="13"/>
      <c r="JSO360" s="13"/>
      <c r="JSP360" s="13"/>
      <c r="JSQ360" s="13"/>
      <c r="JSR360" s="13"/>
      <c r="JSS360" s="13"/>
      <c r="JST360" s="13"/>
      <c r="JSU360" s="13"/>
      <c r="JSV360" s="13"/>
      <c r="JSW360" s="13"/>
      <c r="JSX360" s="13"/>
      <c r="JSY360" s="13"/>
      <c r="JSZ360" s="13"/>
      <c r="JTA360" s="13"/>
      <c r="JTB360" s="13"/>
      <c r="JTC360" s="13"/>
      <c r="JTD360" s="13"/>
      <c r="JTE360" s="13"/>
      <c r="JTF360" s="13"/>
      <c r="JTG360" s="13"/>
      <c r="JTH360" s="13"/>
      <c r="JTI360" s="13"/>
      <c r="JTJ360" s="13"/>
      <c r="JTK360" s="13"/>
      <c r="JTL360" s="13"/>
      <c r="JTM360" s="13"/>
      <c r="JTN360" s="13"/>
      <c r="JTO360" s="13"/>
      <c r="JTP360" s="13"/>
      <c r="JTQ360" s="13"/>
      <c r="JTR360" s="13"/>
      <c r="JTS360" s="13"/>
      <c r="JTT360" s="13"/>
      <c r="JTU360" s="13"/>
      <c r="JTV360" s="13"/>
      <c r="JTW360" s="13"/>
      <c r="JTX360" s="13"/>
      <c r="JTY360" s="13"/>
      <c r="JTZ360" s="13"/>
      <c r="JUA360" s="13"/>
      <c r="JUB360" s="13"/>
      <c r="JUC360" s="13"/>
      <c r="JUD360" s="13"/>
      <c r="JUE360" s="13"/>
      <c r="JUF360" s="13"/>
      <c r="JUG360" s="13"/>
      <c r="JUH360" s="13"/>
      <c r="JUI360" s="13"/>
      <c r="JUJ360" s="13"/>
      <c r="JUK360" s="13"/>
      <c r="JUL360" s="13"/>
      <c r="JUM360" s="13"/>
      <c r="JUN360" s="13"/>
      <c r="JUO360" s="13"/>
      <c r="JUP360" s="13"/>
      <c r="JUQ360" s="13"/>
      <c r="JUR360" s="13"/>
      <c r="JUS360" s="13"/>
      <c r="JUT360" s="13"/>
      <c r="JUU360" s="13"/>
      <c r="JUV360" s="13"/>
      <c r="JUW360" s="13"/>
      <c r="JUX360" s="13"/>
      <c r="JUY360" s="13"/>
      <c r="JUZ360" s="13"/>
      <c r="JVA360" s="13"/>
      <c r="JVB360" s="13"/>
      <c r="JVC360" s="13"/>
      <c r="JVD360" s="13"/>
      <c r="JVE360" s="13"/>
      <c r="JVF360" s="13"/>
      <c r="JVG360" s="13"/>
      <c r="JVH360" s="13"/>
      <c r="JVI360" s="13"/>
      <c r="JVJ360" s="13"/>
      <c r="JVK360" s="13"/>
      <c r="JVL360" s="13"/>
      <c r="JVM360" s="13"/>
      <c r="JVN360" s="13"/>
      <c r="JVO360" s="13"/>
      <c r="JVP360" s="13"/>
      <c r="JVQ360" s="13"/>
      <c r="JVR360" s="13"/>
      <c r="JVS360" s="13"/>
      <c r="JVT360" s="13"/>
      <c r="JVU360" s="13"/>
      <c r="JVV360" s="13"/>
      <c r="JVW360" s="13"/>
      <c r="JVX360" s="13"/>
      <c r="JVY360" s="13"/>
      <c r="JVZ360" s="13"/>
      <c r="JWA360" s="13"/>
      <c r="JWB360" s="13"/>
      <c r="JWC360" s="13"/>
      <c r="JWD360" s="13"/>
      <c r="JWE360" s="13"/>
      <c r="JWF360" s="13"/>
      <c r="JWG360" s="13"/>
      <c r="JWH360" s="13"/>
      <c r="JWI360" s="13"/>
      <c r="JWJ360" s="13"/>
      <c r="JWK360" s="13"/>
      <c r="JWL360" s="13"/>
      <c r="JWM360" s="13"/>
      <c r="JWN360" s="13"/>
      <c r="JWO360" s="13"/>
      <c r="JWP360" s="13"/>
      <c r="JWQ360" s="13"/>
      <c r="JWR360" s="13"/>
      <c r="JWS360" s="13"/>
      <c r="JWT360" s="13"/>
      <c r="JWU360" s="13"/>
      <c r="JWV360" s="13"/>
      <c r="JWW360" s="13"/>
      <c r="JWX360" s="13"/>
      <c r="JWY360" s="13"/>
      <c r="JWZ360" s="13"/>
      <c r="JXA360" s="13"/>
      <c r="JXB360" s="13"/>
      <c r="JXC360" s="13"/>
      <c r="JXD360" s="13"/>
      <c r="JXE360" s="13"/>
      <c r="JXF360" s="13"/>
      <c r="JXG360" s="13"/>
      <c r="JXH360" s="13"/>
      <c r="JXI360" s="13"/>
      <c r="JXJ360" s="13"/>
      <c r="JXK360" s="13"/>
      <c r="JXL360" s="13"/>
      <c r="JXM360" s="13"/>
      <c r="JXN360" s="13"/>
      <c r="JXO360" s="13"/>
      <c r="JXP360" s="13"/>
      <c r="JXQ360" s="13"/>
      <c r="JXR360" s="13"/>
      <c r="JXS360" s="13"/>
      <c r="JXT360" s="13"/>
      <c r="JXU360" s="13"/>
      <c r="JXV360" s="13"/>
      <c r="JXW360" s="13"/>
      <c r="JXX360" s="13"/>
      <c r="JXY360" s="13"/>
      <c r="JXZ360" s="13"/>
      <c r="JYA360" s="13"/>
      <c r="JYB360" s="13"/>
      <c r="JYC360" s="13"/>
      <c r="JYD360" s="13"/>
      <c r="JYE360" s="13"/>
      <c r="JYF360" s="13"/>
      <c r="JYG360" s="13"/>
      <c r="JYH360" s="13"/>
      <c r="JYI360" s="13"/>
      <c r="JYJ360" s="13"/>
      <c r="JYK360" s="13"/>
      <c r="JYL360" s="13"/>
      <c r="JYM360" s="13"/>
      <c r="JYN360" s="13"/>
      <c r="JYO360" s="13"/>
      <c r="JYP360" s="13"/>
      <c r="JYQ360" s="13"/>
      <c r="JYR360" s="13"/>
      <c r="JYS360" s="13"/>
      <c r="JYT360" s="13"/>
      <c r="JYU360" s="13"/>
      <c r="JYV360" s="13"/>
      <c r="JYW360" s="13"/>
      <c r="JYX360" s="13"/>
      <c r="JYY360" s="13"/>
      <c r="JYZ360" s="13"/>
      <c r="JZA360" s="13"/>
      <c r="JZB360" s="13"/>
      <c r="JZC360" s="13"/>
      <c r="JZD360" s="13"/>
      <c r="JZE360" s="13"/>
      <c r="JZF360" s="13"/>
      <c r="JZG360" s="13"/>
      <c r="JZH360" s="13"/>
      <c r="JZI360" s="13"/>
      <c r="JZJ360" s="13"/>
      <c r="JZK360" s="13"/>
      <c r="JZL360" s="13"/>
      <c r="JZM360" s="13"/>
      <c r="JZN360" s="13"/>
      <c r="JZO360" s="13"/>
      <c r="JZP360" s="13"/>
      <c r="JZQ360" s="13"/>
      <c r="JZR360" s="13"/>
      <c r="JZS360" s="13"/>
      <c r="JZT360" s="13"/>
      <c r="JZU360" s="13"/>
      <c r="JZV360" s="13"/>
      <c r="JZW360" s="13"/>
      <c r="JZX360" s="13"/>
      <c r="JZY360" s="13"/>
      <c r="JZZ360" s="13"/>
      <c r="KAA360" s="13"/>
      <c r="KAB360" s="13"/>
      <c r="KAC360" s="13"/>
      <c r="KAD360" s="13"/>
      <c r="KAE360" s="13"/>
      <c r="KAF360" s="13"/>
      <c r="KAG360" s="13"/>
      <c r="KAH360" s="13"/>
      <c r="KAI360" s="13"/>
      <c r="KAJ360" s="13"/>
      <c r="KAK360" s="13"/>
      <c r="KAL360" s="13"/>
      <c r="KAM360" s="13"/>
      <c r="KAN360" s="13"/>
      <c r="KAO360" s="13"/>
      <c r="KAP360" s="13"/>
      <c r="KAQ360" s="13"/>
      <c r="KAR360" s="13"/>
      <c r="KAS360" s="13"/>
      <c r="KAT360" s="13"/>
      <c r="KAU360" s="13"/>
      <c r="KAV360" s="13"/>
      <c r="KAW360" s="13"/>
      <c r="KAX360" s="13"/>
      <c r="KAY360" s="13"/>
      <c r="KAZ360" s="13"/>
      <c r="KBA360" s="13"/>
      <c r="KBB360" s="13"/>
      <c r="KBC360" s="13"/>
      <c r="KBD360" s="13"/>
      <c r="KBE360" s="13"/>
      <c r="KBF360" s="13"/>
      <c r="KBG360" s="13"/>
      <c r="KBH360" s="13"/>
      <c r="KBI360" s="13"/>
      <c r="KBJ360" s="13"/>
      <c r="KBK360" s="13"/>
      <c r="KBL360" s="13"/>
      <c r="KBM360" s="13"/>
      <c r="KBN360" s="13"/>
      <c r="KBO360" s="13"/>
      <c r="KBP360" s="13"/>
      <c r="KBQ360" s="13"/>
      <c r="KBR360" s="13"/>
      <c r="KBS360" s="13"/>
      <c r="KBT360" s="13"/>
      <c r="KBU360" s="13"/>
      <c r="KBV360" s="13"/>
      <c r="KBW360" s="13"/>
      <c r="KBX360" s="13"/>
      <c r="KBY360" s="13"/>
      <c r="KBZ360" s="13"/>
      <c r="KCA360" s="13"/>
      <c r="KCB360" s="13"/>
      <c r="KCC360" s="13"/>
      <c r="KCD360" s="13"/>
      <c r="KCE360" s="13"/>
      <c r="KCF360" s="13"/>
      <c r="KCG360" s="13"/>
      <c r="KCH360" s="13"/>
      <c r="KCI360" s="13"/>
      <c r="KCJ360" s="13"/>
      <c r="KCK360" s="13"/>
      <c r="KCL360" s="13"/>
      <c r="KCM360" s="13"/>
      <c r="KCN360" s="13"/>
      <c r="KCO360" s="13"/>
      <c r="KCP360" s="13"/>
      <c r="KCQ360" s="13"/>
      <c r="KCR360" s="13"/>
      <c r="KCS360" s="13"/>
      <c r="KCT360" s="13"/>
      <c r="KCU360" s="13"/>
      <c r="KCV360" s="13"/>
      <c r="KCW360" s="13"/>
      <c r="KCX360" s="13"/>
      <c r="KCY360" s="13"/>
      <c r="KCZ360" s="13"/>
      <c r="KDA360" s="13"/>
      <c r="KDB360" s="13"/>
      <c r="KDC360" s="13"/>
      <c r="KDD360" s="13"/>
      <c r="KDE360" s="13"/>
      <c r="KDF360" s="13"/>
      <c r="KDG360" s="13"/>
      <c r="KDH360" s="13"/>
      <c r="KDI360" s="13"/>
      <c r="KDJ360" s="13"/>
      <c r="KDK360" s="13"/>
      <c r="KDL360" s="13"/>
      <c r="KDM360" s="13"/>
      <c r="KDN360" s="13"/>
      <c r="KDO360" s="13"/>
      <c r="KDP360" s="13"/>
      <c r="KDQ360" s="13"/>
      <c r="KDR360" s="13"/>
      <c r="KDS360" s="13"/>
      <c r="KDT360" s="13"/>
      <c r="KDU360" s="13"/>
      <c r="KDV360" s="13"/>
      <c r="KDW360" s="13"/>
      <c r="KDX360" s="13"/>
      <c r="KDY360" s="13"/>
      <c r="KDZ360" s="13"/>
      <c r="KEA360" s="13"/>
      <c r="KEB360" s="13"/>
      <c r="KEC360" s="13"/>
      <c r="KED360" s="13"/>
      <c r="KEE360" s="13"/>
      <c r="KEF360" s="13"/>
      <c r="KEG360" s="13"/>
      <c r="KEH360" s="13"/>
      <c r="KEI360" s="13"/>
      <c r="KEJ360" s="13"/>
      <c r="KEK360" s="13"/>
      <c r="KEL360" s="13"/>
      <c r="KEM360" s="13"/>
      <c r="KEN360" s="13"/>
      <c r="KEO360" s="13"/>
      <c r="KEP360" s="13"/>
      <c r="KEQ360" s="13"/>
      <c r="KER360" s="13"/>
      <c r="KES360" s="13"/>
      <c r="KET360" s="13"/>
      <c r="KEU360" s="13"/>
      <c r="KEV360" s="13"/>
      <c r="KEW360" s="13"/>
      <c r="KEX360" s="13"/>
      <c r="KEY360" s="13"/>
      <c r="KEZ360" s="13"/>
      <c r="KFA360" s="13"/>
      <c r="KFB360" s="13"/>
      <c r="KFC360" s="13"/>
      <c r="KFD360" s="13"/>
      <c r="KFE360" s="13"/>
      <c r="KFF360" s="13"/>
      <c r="KFG360" s="13"/>
      <c r="KFH360" s="13"/>
      <c r="KFI360" s="13"/>
      <c r="KFJ360" s="13"/>
      <c r="KFK360" s="13"/>
      <c r="KFL360" s="13"/>
      <c r="KFM360" s="13"/>
      <c r="KFN360" s="13"/>
      <c r="KFO360" s="13"/>
      <c r="KFP360" s="13"/>
      <c r="KFQ360" s="13"/>
      <c r="KFR360" s="13"/>
      <c r="KFS360" s="13"/>
      <c r="KFT360" s="13"/>
      <c r="KFU360" s="13"/>
      <c r="KFV360" s="13"/>
      <c r="KFW360" s="13"/>
      <c r="KFX360" s="13"/>
      <c r="KFY360" s="13"/>
      <c r="KFZ360" s="13"/>
      <c r="KGA360" s="13"/>
      <c r="KGB360" s="13"/>
      <c r="KGC360" s="13"/>
      <c r="KGD360" s="13"/>
      <c r="KGE360" s="13"/>
      <c r="KGF360" s="13"/>
      <c r="KGG360" s="13"/>
      <c r="KGH360" s="13"/>
      <c r="KGI360" s="13"/>
      <c r="KGJ360" s="13"/>
      <c r="KGK360" s="13"/>
      <c r="KGL360" s="13"/>
      <c r="KGM360" s="13"/>
      <c r="KGN360" s="13"/>
      <c r="KGO360" s="13"/>
      <c r="KGP360" s="13"/>
      <c r="KGQ360" s="13"/>
      <c r="KGR360" s="13"/>
      <c r="KGS360" s="13"/>
      <c r="KGT360" s="13"/>
      <c r="KGU360" s="13"/>
      <c r="KGV360" s="13"/>
      <c r="KGW360" s="13"/>
      <c r="KGX360" s="13"/>
      <c r="KGY360" s="13"/>
      <c r="KGZ360" s="13"/>
      <c r="KHA360" s="13"/>
      <c r="KHB360" s="13"/>
      <c r="KHC360" s="13"/>
      <c r="KHD360" s="13"/>
      <c r="KHE360" s="13"/>
      <c r="KHF360" s="13"/>
      <c r="KHG360" s="13"/>
      <c r="KHH360" s="13"/>
      <c r="KHI360" s="13"/>
      <c r="KHJ360" s="13"/>
      <c r="KHK360" s="13"/>
      <c r="KHL360" s="13"/>
      <c r="KHM360" s="13"/>
      <c r="KHN360" s="13"/>
      <c r="KHO360" s="13"/>
      <c r="KHP360" s="13"/>
      <c r="KHQ360" s="13"/>
      <c r="KHR360" s="13"/>
      <c r="KHS360" s="13"/>
      <c r="KHT360" s="13"/>
      <c r="KHU360" s="13"/>
      <c r="KHV360" s="13"/>
      <c r="KHW360" s="13"/>
      <c r="KHX360" s="13"/>
      <c r="KHY360" s="13"/>
      <c r="KHZ360" s="13"/>
      <c r="KIA360" s="13"/>
      <c r="KIB360" s="13"/>
      <c r="KIC360" s="13"/>
      <c r="KID360" s="13"/>
      <c r="KIE360" s="13"/>
      <c r="KIF360" s="13"/>
      <c r="KIG360" s="13"/>
      <c r="KIH360" s="13"/>
      <c r="KII360" s="13"/>
      <c r="KIJ360" s="13"/>
      <c r="KIK360" s="13"/>
      <c r="KIL360" s="13"/>
      <c r="KIM360" s="13"/>
      <c r="KIN360" s="13"/>
      <c r="KIO360" s="13"/>
      <c r="KIP360" s="13"/>
      <c r="KIQ360" s="13"/>
      <c r="KIR360" s="13"/>
      <c r="KIS360" s="13"/>
      <c r="KIT360" s="13"/>
      <c r="KIU360" s="13"/>
      <c r="KIV360" s="13"/>
      <c r="KIW360" s="13"/>
      <c r="KIX360" s="13"/>
      <c r="KIY360" s="13"/>
      <c r="KIZ360" s="13"/>
      <c r="KJA360" s="13"/>
      <c r="KJB360" s="13"/>
      <c r="KJC360" s="13"/>
      <c r="KJD360" s="13"/>
      <c r="KJE360" s="13"/>
      <c r="KJF360" s="13"/>
      <c r="KJG360" s="13"/>
      <c r="KJH360" s="13"/>
      <c r="KJI360" s="13"/>
      <c r="KJJ360" s="13"/>
      <c r="KJK360" s="13"/>
      <c r="KJL360" s="13"/>
      <c r="KJM360" s="13"/>
      <c r="KJN360" s="13"/>
      <c r="KJO360" s="13"/>
      <c r="KJP360" s="13"/>
      <c r="KJQ360" s="13"/>
      <c r="KJR360" s="13"/>
      <c r="KJS360" s="13"/>
      <c r="KJT360" s="13"/>
      <c r="KJU360" s="13"/>
      <c r="KJV360" s="13"/>
      <c r="KJW360" s="13"/>
      <c r="KJX360" s="13"/>
      <c r="KJY360" s="13"/>
      <c r="KJZ360" s="13"/>
      <c r="KKA360" s="13"/>
      <c r="KKB360" s="13"/>
      <c r="KKC360" s="13"/>
      <c r="KKD360" s="13"/>
      <c r="KKE360" s="13"/>
      <c r="KKF360" s="13"/>
      <c r="KKG360" s="13"/>
      <c r="KKH360" s="13"/>
      <c r="KKI360" s="13"/>
      <c r="KKJ360" s="13"/>
      <c r="KKK360" s="13"/>
      <c r="KKL360" s="13"/>
      <c r="KKM360" s="13"/>
      <c r="KKN360" s="13"/>
      <c r="KKO360" s="13"/>
      <c r="KKP360" s="13"/>
      <c r="KKQ360" s="13"/>
      <c r="KKR360" s="13"/>
      <c r="KKS360" s="13"/>
      <c r="KKT360" s="13"/>
      <c r="KKU360" s="13"/>
      <c r="KKV360" s="13"/>
      <c r="KKW360" s="13"/>
      <c r="KKX360" s="13"/>
      <c r="KKY360" s="13"/>
      <c r="KKZ360" s="13"/>
      <c r="KLA360" s="13"/>
      <c r="KLB360" s="13"/>
      <c r="KLC360" s="13"/>
      <c r="KLD360" s="13"/>
      <c r="KLE360" s="13"/>
      <c r="KLF360" s="13"/>
      <c r="KLG360" s="13"/>
      <c r="KLH360" s="13"/>
      <c r="KLI360" s="13"/>
      <c r="KLJ360" s="13"/>
      <c r="KLK360" s="13"/>
      <c r="KLL360" s="13"/>
      <c r="KLM360" s="13"/>
      <c r="KLN360" s="13"/>
      <c r="KLO360" s="13"/>
      <c r="KLP360" s="13"/>
      <c r="KLQ360" s="13"/>
      <c r="KLR360" s="13"/>
      <c r="KLS360" s="13"/>
      <c r="KLT360" s="13"/>
      <c r="KLU360" s="13"/>
      <c r="KLV360" s="13"/>
      <c r="KLW360" s="13"/>
      <c r="KLX360" s="13"/>
      <c r="KLY360" s="13"/>
      <c r="KLZ360" s="13"/>
      <c r="KMA360" s="13"/>
      <c r="KMB360" s="13"/>
      <c r="KMC360" s="13"/>
      <c r="KMD360" s="13"/>
      <c r="KME360" s="13"/>
      <c r="KMF360" s="13"/>
      <c r="KMG360" s="13"/>
      <c r="KMH360" s="13"/>
      <c r="KMI360" s="13"/>
      <c r="KMJ360" s="13"/>
      <c r="KMK360" s="13"/>
      <c r="KML360" s="13"/>
      <c r="KMM360" s="13"/>
      <c r="KMN360" s="13"/>
      <c r="KMO360" s="13"/>
      <c r="KMP360" s="13"/>
      <c r="KMQ360" s="13"/>
      <c r="KMR360" s="13"/>
      <c r="KMS360" s="13"/>
      <c r="KMT360" s="13"/>
      <c r="KMU360" s="13"/>
      <c r="KMV360" s="13"/>
      <c r="KMW360" s="13"/>
      <c r="KMX360" s="13"/>
      <c r="KMY360" s="13"/>
      <c r="KMZ360" s="13"/>
      <c r="KNA360" s="13"/>
      <c r="KNB360" s="13"/>
      <c r="KNC360" s="13"/>
      <c r="KND360" s="13"/>
      <c r="KNE360" s="13"/>
      <c r="KNF360" s="13"/>
      <c r="KNG360" s="13"/>
      <c r="KNH360" s="13"/>
      <c r="KNI360" s="13"/>
      <c r="KNJ360" s="13"/>
      <c r="KNK360" s="13"/>
      <c r="KNL360" s="13"/>
      <c r="KNM360" s="13"/>
      <c r="KNN360" s="13"/>
      <c r="KNO360" s="13"/>
      <c r="KNP360" s="13"/>
      <c r="KNQ360" s="13"/>
      <c r="KNR360" s="13"/>
      <c r="KNS360" s="13"/>
      <c r="KNT360" s="13"/>
      <c r="KNU360" s="13"/>
      <c r="KNV360" s="13"/>
      <c r="KNW360" s="13"/>
      <c r="KNX360" s="13"/>
      <c r="KNY360" s="13"/>
      <c r="KNZ360" s="13"/>
      <c r="KOA360" s="13"/>
      <c r="KOB360" s="13"/>
      <c r="KOC360" s="13"/>
      <c r="KOD360" s="13"/>
      <c r="KOE360" s="13"/>
      <c r="KOF360" s="13"/>
      <c r="KOG360" s="13"/>
      <c r="KOH360" s="13"/>
      <c r="KOI360" s="13"/>
      <c r="KOJ360" s="13"/>
      <c r="KOK360" s="13"/>
      <c r="KOL360" s="13"/>
      <c r="KOM360" s="13"/>
      <c r="KON360" s="13"/>
      <c r="KOO360" s="13"/>
      <c r="KOP360" s="13"/>
      <c r="KOQ360" s="13"/>
      <c r="KOR360" s="13"/>
      <c r="KOS360" s="13"/>
      <c r="KOT360" s="13"/>
      <c r="KOU360" s="13"/>
      <c r="KOV360" s="13"/>
      <c r="KOW360" s="13"/>
      <c r="KOX360" s="13"/>
      <c r="KOY360" s="13"/>
      <c r="KOZ360" s="13"/>
      <c r="KPA360" s="13"/>
      <c r="KPB360" s="13"/>
      <c r="KPC360" s="13"/>
      <c r="KPD360" s="13"/>
      <c r="KPE360" s="13"/>
      <c r="KPF360" s="13"/>
      <c r="KPG360" s="13"/>
      <c r="KPH360" s="13"/>
      <c r="KPI360" s="13"/>
      <c r="KPJ360" s="13"/>
      <c r="KPK360" s="13"/>
      <c r="KPL360" s="13"/>
      <c r="KPM360" s="13"/>
      <c r="KPN360" s="13"/>
      <c r="KPO360" s="13"/>
      <c r="KPP360" s="13"/>
      <c r="KPQ360" s="13"/>
      <c r="KPR360" s="13"/>
      <c r="KPS360" s="13"/>
      <c r="KPT360" s="13"/>
      <c r="KPU360" s="13"/>
      <c r="KPV360" s="13"/>
      <c r="KPW360" s="13"/>
      <c r="KPX360" s="13"/>
      <c r="KPY360" s="13"/>
      <c r="KPZ360" s="13"/>
      <c r="KQA360" s="13"/>
      <c r="KQB360" s="13"/>
      <c r="KQC360" s="13"/>
      <c r="KQD360" s="13"/>
      <c r="KQE360" s="13"/>
      <c r="KQF360" s="13"/>
      <c r="KQG360" s="13"/>
      <c r="KQH360" s="13"/>
      <c r="KQI360" s="13"/>
      <c r="KQJ360" s="13"/>
      <c r="KQK360" s="13"/>
      <c r="KQL360" s="13"/>
      <c r="KQM360" s="13"/>
      <c r="KQN360" s="13"/>
      <c r="KQO360" s="13"/>
      <c r="KQP360" s="13"/>
      <c r="KQQ360" s="13"/>
      <c r="KQR360" s="13"/>
      <c r="KQS360" s="13"/>
      <c r="KQT360" s="13"/>
      <c r="KQU360" s="13"/>
      <c r="KQV360" s="13"/>
      <c r="KQW360" s="13"/>
      <c r="KQX360" s="13"/>
      <c r="KQY360" s="13"/>
      <c r="KQZ360" s="13"/>
      <c r="KRA360" s="13"/>
      <c r="KRB360" s="13"/>
      <c r="KRC360" s="13"/>
      <c r="KRD360" s="13"/>
      <c r="KRE360" s="13"/>
      <c r="KRF360" s="13"/>
      <c r="KRG360" s="13"/>
      <c r="KRH360" s="13"/>
      <c r="KRI360" s="13"/>
      <c r="KRJ360" s="13"/>
      <c r="KRK360" s="13"/>
      <c r="KRL360" s="13"/>
      <c r="KRM360" s="13"/>
      <c r="KRN360" s="13"/>
      <c r="KRO360" s="13"/>
      <c r="KRP360" s="13"/>
      <c r="KRQ360" s="13"/>
      <c r="KRR360" s="13"/>
      <c r="KRS360" s="13"/>
      <c r="KRT360" s="13"/>
      <c r="KRU360" s="13"/>
      <c r="KRV360" s="13"/>
      <c r="KRW360" s="13"/>
      <c r="KRX360" s="13"/>
      <c r="KRY360" s="13"/>
      <c r="KRZ360" s="13"/>
      <c r="KSA360" s="13"/>
      <c r="KSB360" s="13"/>
      <c r="KSC360" s="13"/>
      <c r="KSD360" s="13"/>
      <c r="KSE360" s="13"/>
      <c r="KSF360" s="13"/>
      <c r="KSG360" s="13"/>
      <c r="KSH360" s="13"/>
      <c r="KSI360" s="13"/>
      <c r="KSJ360" s="13"/>
      <c r="KSK360" s="13"/>
      <c r="KSL360" s="13"/>
      <c r="KSM360" s="13"/>
      <c r="KSN360" s="13"/>
      <c r="KSO360" s="13"/>
      <c r="KSP360" s="13"/>
      <c r="KSQ360" s="13"/>
      <c r="KSR360" s="13"/>
      <c r="KSS360" s="13"/>
      <c r="KST360" s="13"/>
      <c r="KSU360" s="13"/>
      <c r="KSV360" s="13"/>
      <c r="KSW360" s="13"/>
      <c r="KSX360" s="13"/>
      <c r="KSY360" s="13"/>
      <c r="KSZ360" s="13"/>
      <c r="KTA360" s="13"/>
      <c r="KTB360" s="13"/>
      <c r="KTC360" s="13"/>
      <c r="KTD360" s="13"/>
      <c r="KTE360" s="13"/>
      <c r="KTF360" s="13"/>
      <c r="KTG360" s="13"/>
      <c r="KTH360" s="13"/>
      <c r="KTI360" s="13"/>
      <c r="KTJ360" s="13"/>
      <c r="KTK360" s="13"/>
      <c r="KTL360" s="13"/>
      <c r="KTM360" s="13"/>
      <c r="KTN360" s="13"/>
      <c r="KTO360" s="13"/>
      <c r="KTP360" s="13"/>
      <c r="KTQ360" s="13"/>
      <c r="KTR360" s="13"/>
      <c r="KTS360" s="13"/>
      <c r="KTT360" s="13"/>
      <c r="KTU360" s="13"/>
      <c r="KTV360" s="13"/>
      <c r="KTW360" s="13"/>
      <c r="KTX360" s="13"/>
      <c r="KTY360" s="13"/>
      <c r="KTZ360" s="13"/>
      <c r="KUA360" s="13"/>
      <c r="KUB360" s="13"/>
      <c r="KUC360" s="13"/>
      <c r="KUD360" s="13"/>
      <c r="KUE360" s="13"/>
      <c r="KUF360" s="13"/>
      <c r="KUG360" s="13"/>
      <c r="KUH360" s="13"/>
      <c r="KUI360" s="13"/>
      <c r="KUJ360" s="13"/>
      <c r="KUK360" s="13"/>
      <c r="KUL360" s="13"/>
      <c r="KUM360" s="13"/>
      <c r="KUN360" s="13"/>
      <c r="KUO360" s="13"/>
      <c r="KUP360" s="13"/>
      <c r="KUQ360" s="13"/>
      <c r="KUR360" s="13"/>
      <c r="KUS360" s="13"/>
      <c r="KUT360" s="13"/>
      <c r="KUU360" s="13"/>
      <c r="KUV360" s="13"/>
      <c r="KUW360" s="13"/>
      <c r="KUX360" s="13"/>
      <c r="KUY360" s="13"/>
      <c r="KUZ360" s="13"/>
      <c r="KVA360" s="13"/>
      <c r="KVB360" s="13"/>
      <c r="KVC360" s="13"/>
      <c r="KVD360" s="13"/>
      <c r="KVE360" s="13"/>
      <c r="KVF360" s="13"/>
      <c r="KVG360" s="13"/>
      <c r="KVH360" s="13"/>
      <c r="KVI360" s="13"/>
      <c r="KVJ360" s="13"/>
      <c r="KVK360" s="13"/>
      <c r="KVL360" s="13"/>
      <c r="KVM360" s="13"/>
      <c r="KVN360" s="13"/>
      <c r="KVO360" s="13"/>
      <c r="KVP360" s="13"/>
      <c r="KVQ360" s="13"/>
      <c r="KVR360" s="13"/>
      <c r="KVS360" s="13"/>
      <c r="KVT360" s="13"/>
      <c r="KVU360" s="13"/>
      <c r="KVV360" s="13"/>
      <c r="KVW360" s="13"/>
      <c r="KVX360" s="13"/>
      <c r="KVY360" s="13"/>
      <c r="KVZ360" s="13"/>
      <c r="KWA360" s="13"/>
      <c r="KWB360" s="13"/>
      <c r="KWC360" s="13"/>
      <c r="KWD360" s="13"/>
      <c r="KWE360" s="13"/>
      <c r="KWF360" s="13"/>
      <c r="KWG360" s="13"/>
      <c r="KWH360" s="13"/>
      <c r="KWI360" s="13"/>
      <c r="KWJ360" s="13"/>
      <c r="KWK360" s="13"/>
      <c r="KWL360" s="13"/>
      <c r="KWM360" s="13"/>
      <c r="KWN360" s="13"/>
      <c r="KWO360" s="13"/>
      <c r="KWP360" s="13"/>
      <c r="KWQ360" s="13"/>
      <c r="KWR360" s="13"/>
      <c r="KWS360" s="13"/>
      <c r="KWT360" s="13"/>
      <c r="KWU360" s="13"/>
      <c r="KWV360" s="13"/>
      <c r="KWW360" s="13"/>
      <c r="KWX360" s="13"/>
      <c r="KWY360" s="13"/>
      <c r="KWZ360" s="13"/>
      <c r="KXA360" s="13"/>
      <c r="KXB360" s="13"/>
      <c r="KXC360" s="13"/>
      <c r="KXD360" s="13"/>
      <c r="KXE360" s="13"/>
      <c r="KXF360" s="13"/>
      <c r="KXG360" s="13"/>
      <c r="KXH360" s="13"/>
      <c r="KXI360" s="13"/>
      <c r="KXJ360" s="13"/>
      <c r="KXK360" s="13"/>
      <c r="KXL360" s="13"/>
      <c r="KXM360" s="13"/>
      <c r="KXN360" s="13"/>
      <c r="KXO360" s="13"/>
      <c r="KXP360" s="13"/>
      <c r="KXQ360" s="13"/>
      <c r="KXR360" s="13"/>
      <c r="KXS360" s="13"/>
      <c r="KXT360" s="13"/>
      <c r="KXU360" s="13"/>
      <c r="KXV360" s="13"/>
      <c r="KXW360" s="13"/>
      <c r="KXX360" s="13"/>
      <c r="KXY360" s="13"/>
      <c r="KXZ360" s="13"/>
      <c r="KYA360" s="13"/>
      <c r="KYB360" s="13"/>
      <c r="KYC360" s="13"/>
      <c r="KYD360" s="13"/>
      <c r="KYE360" s="13"/>
      <c r="KYF360" s="13"/>
      <c r="KYG360" s="13"/>
      <c r="KYH360" s="13"/>
      <c r="KYI360" s="13"/>
      <c r="KYJ360" s="13"/>
      <c r="KYK360" s="13"/>
      <c r="KYL360" s="13"/>
      <c r="KYM360" s="13"/>
      <c r="KYN360" s="13"/>
      <c r="KYO360" s="13"/>
      <c r="KYP360" s="13"/>
      <c r="KYQ360" s="13"/>
      <c r="KYR360" s="13"/>
      <c r="KYS360" s="13"/>
      <c r="KYT360" s="13"/>
      <c r="KYU360" s="13"/>
      <c r="KYV360" s="13"/>
      <c r="KYW360" s="13"/>
      <c r="KYX360" s="13"/>
      <c r="KYY360" s="13"/>
      <c r="KYZ360" s="13"/>
      <c r="KZA360" s="13"/>
      <c r="KZB360" s="13"/>
      <c r="KZC360" s="13"/>
      <c r="KZD360" s="13"/>
      <c r="KZE360" s="13"/>
      <c r="KZF360" s="13"/>
      <c r="KZG360" s="13"/>
      <c r="KZH360" s="13"/>
      <c r="KZI360" s="13"/>
      <c r="KZJ360" s="13"/>
      <c r="KZK360" s="13"/>
      <c r="KZL360" s="13"/>
      <c r="KZM360" s="13"/>
      <c r="KZN360" s="13"/>
      <c r="KZO360" s="13"/>
      <c r="KZP360" s="13"/>
      <c r="KZQ360" s="13"/>
      <c r="KZR360" s="13"/>
      <c r="KZS360" s="13"/>
      <c r="KZT360" s="13"/>
      <c r="KZU360" s="13"/>
      <c r="KZV360" s="13"/>
      <c r="KZW360" s="13"/>
      <c r="KZX360" s="13"/>
      <c r="KZY360" s="13"/>
      <c r="KZZ360" s="13"/>
      <c r="LAA360" s="13"/>
      <c r="LAB360" s="13"/>
      <c r="LAC360" s="13"/>
      <c r="LAD360" s="13"/>
      <c r="LAE360" s="13"/>
      <c r="LAF360" s="13"/>
      <c r="LAG360" s="13"/>
      <c r="LAH360" s="13"/>
      <c r="LAI360" s="13"/>
      <c r="LAJ360" s="13"/>
      <c r="LAK360" s="13"/>
      <c r="LAL360" s="13"/>
      <c r="LAM360" s="13"/>
      <c r="LAN360" s="13"/>
      <c r="LAO360" s="13"/>
      <c r="LAP360" s="13"/>
      <c r="LAQ360" s="13"/>
      <c r="LAR360" s="13"/>
      <c r="LAS360" s="13"/>
      <c r="LAT360" s="13"/>
      <c r="LAU360" s="13"/>
      <c r="LAV360" s="13"/>
      <c r="LAW360" s="13"/>
      <c r="LAX360" s="13"/>
      <c r="LAY360" s="13"/>
      <c r="LAZ360" s="13"/>
      <c r="LBA360" s="13"/>
      <c r="LBB360" s="13"/>
      <c r="LBC360" s="13"/>
      <c r="LBD360" s="13"/>
      <c r="LBE360" s="13"/>
      <c r="LBF360" s="13"/>
      <c r="LBG360" s="13"/>
      <c r="LBH360" s="13"/>
      <c r="LBI360" s="13"/>
      <c r="LBJ360" s="13"/>
      <c r="LBK360" s="13"/>
      <c r="LBL360" s="13"/>
      <c r="LBM360" s="13"/>
      <c r="LBN360" s="13"/>
      <c r="LBO360" s="13"/>
      <c r="LBP360" s="13"/>
      <c r="LBQ360" s="13"/>
      <c r="LBR360" s="13"/>
      <c r="LBS360" s="13"/>
      <c r="LBT360" s="13"/>
      <c r="LBU360" s="13"/>
      <c r="LBV360" s="13"/>
      <c r="LBW360" s="13"/>
      <c r="LBX360" s="13"/>
      <c r="LBY360" s="13"/>
      <c r="LBZ360" s="13"/>
      <c r="LCA360" s="13"/>
      <c r="LCB360" s="13"/>
      <c r="LCC360" s="13"/>
      <c r="LCD360" s="13"/>
      <c r="LCE360" s="13"/>
      <c r="LCF360" s="13"/>
      <c r="LCG360" s="13"/>
      <c r="LCH360" s="13"/>
      <c r="LCI360" s="13"/>
      <c r="LCJ360" s="13"/>
      <c r="LCK360" s="13"/>
      <c r="LCL360" s="13"/>
      <c r="LCM360" s="13"/>
      <c r="LCN360" s="13"/>
      <c r="LCO360" s="13"/>
      <c r="LCP360" s="13"/>
      <c r="LCQ360" s="13"/>
      <c r="LCR360" s="13"/>
      <c r="LCS360" s="13"/>
      <c r="LCT360" s="13"/>
      <c r="LCU360" s="13"/>
      <c r="LCV360" s="13"/>
      <c r="LCW360" s="13"/>
      <c r="LCX360" s="13"/>
      <c r="LCY360" s="13"/>
      <c r="LCZ360" s="13"/>
      <c r="LDA360" s="13"/>
      <c r="LDB360" s="13"/>
      <c r="LDC360" s="13"/>
      <c r="LDD360" s="13"/>
      <c r="LDE360" s="13"/>
      <c r="LDF360" s="13"/>
      <c r="LDG360" s="13"/>
      <c r="LDH360" s="13"/>
      <c r="LDI360" s="13"/>
      <c r="LDJ360" s="13"/>
      <c r="LDK360" s="13"/>
      <c r="LDL360" s="13"/>
      <c r="LDM360" s="13"/>
      <c r="LDN360" s="13"/>
      <c r="LDO360" s="13"/>
      <c r="LDP360" s="13"/>
      <c r="LDQ360" s="13"/>
      <c r="LDR360" s="13"/>
      <c r="LDS360" s="13"/>
      <c r="LDT360" s="13"/>
      <c r="LDU360" s="13"/>
      <c r="LDV360" s="13"/>
      <c r="LDW360" s="13"/>
      <c r="LDX360" s="13"/>
      <c r="LDY360" s="13"/>
      <c r="LDZ360" s="13"/>
      <c r="LEA360" s="13"/>
      <c r="LEB360" s="13"/>
      <c r="LEC360" s="13"/>
      <c r="LED360" s="13"/>
      <c r="LEE360" s="13"/>
      <c r="LEF360" s="13"/>
      <c r="LEG360" s="13"/>
      <c r="LEH360" s="13"/>
      <c r="LEI360" s="13"/>
      <c r="LEJ360" s="13"/>
      <c r="LEK360" s="13"/>
      <c r="LEL360" s="13"/>
      <c r="LEM360" s="13"/>
      <c r="LEN360" s="13"/>
      <c r="LEO360" s="13"/>
      <c r="LEP360" s="13"/>
      <c r="LEQ360" s="13"/>
      <c r="LER360" s="13"/>
      <c r="LES360" s="13"/>
      <c r="LET360" s="13"/>
      <c r="LEU360" s="13"/>
      <c r="LEV360" s="13"/>
      <c r="LEW360" s="13"/>
      <c r="LEX360" s="13"/>
      <c r="LEY360" s="13"/>
      <c r="LEZ360" s="13"/>
      <c r="LFA360" s="13"/>
      <c r="LFB360" s="13"/>
      <c r="LFC360" s="13"/>
      <c r="LFD360" s="13"/>
      <c r="LFE360" s="13"/>
      <c r="LFF360" s="13"/>
      <c r="LFG360" s="13"/>
      <c r="LFH360" s="13"/>
      <c r="LFI360" s="13"/>
      <c r="LFJ360" s="13"/>
      <c r="LFK360" s="13"/>
      <c r="LFL360" s="13"/>
      <c r="LFM360" s="13"/>
      <c r="LFN360" s="13"/>
      <c r="LFO360" s="13"/>
      <c r="LFP360" s="13"/>
      <c r="LFQ360" s="13"/>
      <c r="LFR360" s="13"/>
      <c r="LFS360" s="13"/>
      <c r="LFT360" s="13"/>
      <c r="LFU360" s="13"/>
      <c r="LFV360" s="13"/>
      <c r="LFW360" s="13"/>
      <c r="LFX360" s="13"/>
      <c r="LFY360" s="13"/>
      <c r="LFZ360" s="13"/>
      <c r="LGA360" s="13"/>
      <c r="LGB360" s="13"/>
      <c r="LGC360" s="13"/>
      <c r="LGD360" s="13"/>
      <c r="LGE360" s="13"/>
      <c r="LGF360" s="13"/>
      <c r="LGG360" s="13"/>
      <c r="LGH360" s="13"/>
      <c r="LGI360" s="13"/>
      <c r="LGJ360" s="13"/>
      <c r="LGK360" s="13"/>
      <c r="LGL360" s="13"/>
      <c r="LGM360" s="13"/>
      <c r="LGN360" s="13"/>
      <c r="LGO360" s="13"/>
      <c r="LGP360" s="13"/>
      <c r="LGQ360" s="13"/>
      <c r="LGR360" s="13"/>
      <c r="LGS360" s="13"/>
      <c r="LGT360" s="13"/>
      <c r="LGU360" s="13"/>
      <c r="LGV360" s="13"/>
      <c r="LGW360" s="13"/>
      <c r="LGX360" s="13"/>
      <c r="LGY360" s="13"/>
      <c r="LGZ360" s="13"/>
      <c r="LHA360" s="13"/>
      <c r="LHB360" s="13"/>
      <c r="LHC360" s="13"/>
      <c r="LHD360" s="13"/>
      <c r="LHE360" s="13"/>
      <c r="LHF360" s="13"/>
      <c r="LHG360" s="13"/>
      <c r="LHH360" s="13"/>
      <c r="LHI360" s="13"/>
      <c r="LHJ360" s="13"/>
      <c r="LHK360" s="13"/>
      <c r="LHL360" s="13"/>
      <c r="LHM360" s="13"/>
      <c r="LHN360" s="13"/>
      <c r="LHO360" s="13"/>
      <c r="LHP360" s="13"/>
      <c r="LHQ360" s="13"/>
      <c r="LHR360" s="13"/>
      <c r="LHS360" s="13"/>
      <c r="LHT360" s="13"/>
      <c r="LHU360" s="13"/>
      <c r="LHV360" s="13"/>
      <c r="LHW360" s="13"/>
      <c r="LHX360" s="13"/>
      <c r="LHY360" s="13"/>
      <c r="LHZ360" s="13"/>
      <c r="LIA360" s="13"/>
      <c r="LIB360" s="13"/>
      <c r="LIC360" s="13"/>
      <c r="LID360" s="13"/>
      <c r="LIE360" s="13"/>
      <c r="LIF360" s="13"/>
      <c r="LIG360" s="13"/>
      <c r="LIH360" s="13"/>
      <c r="LII360" s="13"/>
      <c r="LIJ360" s="13"/>
      <c r="LIK360" s="13"/>
      <c r="LIL360" s="13"/>
      <c r="LIM360" s="13"/>
      <c r="LIN360" s="13"/>
      <c r="LIO360" s="13"/>
      <c r="LIP360" s="13"/>
      <c r="LIQ360" s="13"/>
      <c r="LIR360" s="13"/>
      <c r="LIS360" s="13"/>
      <c r="LIT360" s="13"/>
      <c r="LIU360" s="13"/>
      <c r="LIV360" s="13"/>
      <c r="LIW360" s="13"/>
      <c r="LIX360" s="13"/>
      <c r="LIY360" s="13"/>
      <c r="LIZ360" s="13"/>
      <c r="LJA360" s="13"/>
      <c r="LJB360" s="13"/>
      <c r="LJC360" s="13"/>
      <c r="LJD360" s="13"/>
      <c r="LJE360" s="13"/>
      <c r="LJF360" s="13"/>
      <c r="LJG360" s="13"/>
      <c r="LJH360" s="13"/>
      <c r="LJI360" s="13"/>
      <c r="LJJ360" s="13"/>
      <c r="LJK360" s="13"/>
      <c r="LJL360" s="13"/>
      <c r="LJM360" s="13"/>
      <c r="LJN360" s="13"/>
      <c r="LJO360" s="13"/>
      <c r="LJP360" s="13"/>
      <c r="LJQ360" s="13"/>
      <c r="LJR360" s="13"/>
      <c r="LJS360" s="13"/>
      <c r="LJT360" s="13"/>
      <c r="LJU360" s="13"/>
      <c r="LJV360" s="13"/>
      <c r="LJW360" s="13"/>
      <c r="LJX360" s="13"/>
      <c r="LJY360" s="13"/>
      <c r="LJZ360" s="13"/>
      <c r="LKA360" s="13"/>
      <c r="LKB360" s="13"/>
      <c r="LKC360" s="13"/>
      <c r="LKD360" s="13"/>
      <c r="LKE360" s="13"/>
      <c r="LKF360" s="13"/>
      <c r="LKG360" s="13"/>
      <c r="LKH360" s="13"/>
      <c r="LKI360" s="13"/>
      <c r="LKJ360" s="13"/>
      <c r="LKK360" s="13"/>
      <c r="LKL360" s="13"/>
      <c r="LKM360" s="13"/>
      <c r="LKN360" s="13"/>
      <c r="LKO360" s="13"/>
      <c r="LKP360" s="13"/>
      <c r="LKQ360" s="13"/>
      <c r="LKR360" s="13"/>
      <c r="LKS360" s="13"/>
      <c r="LKT360" s="13"/>
      <c r="LKU360" s="13"/>
      <c r="LKV360" s="13"/>
      <c r="LKW360" s="13"/>
      <c r="LKX360" s="13"/>
      <c r="LKY360" s="13"/>
      <c r="LKZ360" s="13"/>
      <c r="LLA360" s="13"/>
      <c r="LLB360" s="13"/>
      <c r="LLC360" s="13"/>
      <c r="LLD360" s="13"/>
      <c r="LLE360" s="13"/>
      <c r="LLF360" s="13"/>
      <c r="LLG360" s="13"/>
      <c r="LLH360" s="13"/>
      <c r="LLI360" s="13"/>
      <c r="LLJ360" s="13"/>
      <c r="LLK360" s="13"/>
      <c r="LLL360" s="13"/>
      <c r="LLM360" s="13"/>
      <c r="LLN360" s="13"/>
      <c r="LLO360" s="13"/>
      <c r="LLP360" s="13"/>
      <c r="LLQ360" s="13"/>
      <c r="LLR360" s="13"/>
      <c r="LLS360" s="13"/>
      <c r="LLT360" s="13"/>
      <c r="LLU360" s="13"/>
      <c r="LLV360" s="13"/>
      <c r="LLW360" s="13"/>
      <c r="LLX360" s="13"/>
      <c r="LLY360" s="13"/>
      <c r="LLZ360" s="13"/>
      <c r="LMA360" s="13"/>
      <c r="LMB360" s="13"/>
      <c r="LMC360" s="13"/>
      <c r="LMD360" s="13"/>
      <c r="LME360" s="13"/>
      <c r="LMF360" s="13"/>
      <c r="LMG360" s="13"/>
      <c r="LMH360" s="13"/>
      <c r="LMI360" s="13"/>
      <c r="LMJ360" s="13"/>
      <c r="LMK360" s="13"/>
      <c r="LML360" s="13"/>
      <c r="LMM360" s="13"/>
      <c r="LMN360" s="13"/>
      <c r="LMO360" s="13"/>
      <c r="LMP360" s="13"/>
      <c r="LMQ360" s="13"/>
      <c r="LMR360" s="13"/>
      <c r="LMS360" s="13"/>
      <c r="LMT360" s="13"/>
      <c r="LMU360" s="13"/>
      <c r="LMV360" s="13"/>
      <c r="LMW360" s="13"/>
      <c r="LMX360" s="13"/>
      <c r="LMY360" s="13"/>
      <c r="LMZ360" s="13"/>
      <c r="LNA360" s="13"/>
      <c r="LNB360" s="13"/>
      <c r="LNC360" s="13"/>
      <c r="LND360" s="13"/>
      <c r="LNE360" s="13"/>
      <c r="LNF360" s="13"/>
      <c r="LNG360" s="13"/>
      <c r="LNH360" s="13"/>
      <c r="LNI360" s="13"/>
      <c r="LNJ360" s="13"/>
      <c r="LNK360" s="13"/>
      <c r="LNL360" s="13"/>
      <c r="LNM360" s="13"/>
      <c r="LNN360" s="13"/>
      <c r="LNO360" s="13"/>
      <c r="LNP360" s="13"/>
      <c r="LNQ360" s="13"/>
      <c r="LNR360" s="13"/>
      <c r="LNS360" s="13"/>
      <c r="LNT360" s="13"/>
      <c r="LNU360" s="13"/>
      <c r="LNV360" s="13"/>
      <c r="LNW360" s="13"/>
      <c r="LNX360" s="13"/>
      <c r="LNY360" s="13"/>
      <c r="LNZ360" s="13"/>
      <c r="LOA360" s="13"/>
      <c r="LOB360" s="13"/>
      <c r="LOC360" s="13"/>
      <c r="LOD360" s="13"/>
      <c r="LOE360" s="13"/>
      <c r="LOF360" s="13"/>
      <c r="LOG360" s="13"/>
      <c r="LOH360" s="13"/>
      <c r="LOI360" s="13"/>
      <c r="LOJ360" s="13"/>
      <c r="LOK360" s="13"/>
      <c r="LOL360" s="13"/>
      <c r="LOM360" s="13"/>
      <c r="LON360" s="13"/>
      <c r="LOO360" s="13"/>
      <c r="LOP360" s="13"/>
      <c r="LOQ360" s="13"/>
      <c r="LOR360" s="13"/>
      <c r="LOS360" s="13"/>
      <c r="LOT360" s="13"/>
      <c r="LOU360" s="13"/>
      <c r="LOV360" s="13"/>
      <c r="LOW360" s="13"/>
      <c r="LOX360" s="13"/>
      <c r="LOY360" s="13"/>
      <c r="LOZ360" s="13"/>
      <c r="LPA360" s="13"/>
      <c r="LPB360" s="13"/>
      <c r="LPC360" s="13"/>
      <c r="LPD360" s="13"/>
      <c r="LPE360" s="13"/>
      <c r="LPF360" s="13"/>
      <c r="LPG360" s="13"/>
      <c r="LPH360" s="13"/>
      <c r="LPI360" s="13"/>
      <c r="LPJ360" s="13"/>
      <c r="LPK360" s="13"/>
      <c r="LPL360" s="13"/>
      <c r="LPM360" s="13"/>
      <c r="LPN360" s="13"/>
      <c r="LPO360" s="13"/>
      <c r="LPP360" s="13"/>
      <c r="LPQ360" s="13"/>
      <c r="LPR360" s="13"/>
      <c r="LPS360" s="13"/>
      <c r="LPT360" s="13"/>
      <c r="LPU360" s="13"/>
      <c r="LPV360" s="13"/>
      <c r="LPW360" s="13"/>
      <c r="LPX360" s="13"/>
      <c r="LPY360" s="13"/>
      <c r="LPZ360" s="13"/>
      <c r="LQA360" s="13"/>
      <c r="LQB360" s="13"/>
      <c r="LQC360" s="13"/>
      <c r="LQD360" s="13"/>
      <c r="LQE360" s="13"/>
      <c r="LQF360" s="13"/>
      <c r="LQG360" s="13"/>
      <c r="LQH360" s="13"/>
      <c r="LQI360" s="13"/>
      <c r="LQJ360" s="13"/>
      <c r="LQK360" s="13"/>
      <c r="LQL360" s="13"/>
      <c r="LQM360" s="13"/>
      <c r="LQN360" s="13"/>
      <c r="LQO360" s="13"/>
      <c r="LQP360" s="13"/>
      <c r="LQQ360" s="13"/>
      <c r="LQR360" s="13"/>
      <c r="LQS360" s="13"/>
      <c r="LQT360" s="13"/>
      <c r="LQU360" s="13"/>
      <c r="LQV360" s="13"/>
      <c r="LQW360" s="13"/>
      <c r="LQX360" s="13"/>
      <c r="LQY360" s="13"/>
      <c r="LQZ360" s="13"/>
      <c r="LRA360" s="13"/>
      <c r="LRB360" s="13"/>
      <c r="LRC360" s="13"/>
      <c r="LRD360" s="13"/>
      <c r="LRE360" s="13"/>
      <c r="LRF360" s="13"/>
      <c r="LRG360" s="13"/>
      <c r="LRH360" s="13"/>
      <c r="LRI360" s="13"/>
      <c r="LRJ360" s="13"/>
      <c r="LRK360" s="13"/>
      <c r="LRL360" s="13"/>
      <c r="LRM360" s="13"/>
      <c r="LRN360" s="13"/>
      <c r="LRO360" s="13"/>
      <c r="LRP360" s="13"/>
      <c r="LRQ360" s="13"/>
      <c r="LRR360" s="13"/>
      <c r="LRS360" s="13"/>
      <c r="LRT360" s="13"/>
      <c r="LRU360" s="13"/>
      <c r="LRV360" s="13"/>
      <c r="LRW360" s="13"/>
      <c r="LRX360" s="13"/>
      <c r="LRY360" s="13"/>
      <c r="LRZ360" s="13"/>
      <c r="LSA360" s="13"/>
      <c r="LSB360" s="13"/>
      <c r="LSC360" s="13"/>
      <c r="LSD360" s="13"/>
      <c r="LSE360" s="13"/>
      <c r="LSF360" s="13"/>
      <c r="LSG360" s="13"/>
      <c r="LSH360" s="13"/>
      <c r="LSI360" s="13"/>
      <c r="LSJ360" s="13"/>
      <c r="LSK360" s="13"/>
      <c r="LSL360" s="13"/>
      <c r="LSM360" s="13"/>
      <c r="LSN360" s="13"/>
      <c r="LSO360" s="13"/>
      <c r="LSP360" s="13"/>
      <c r="LSQ360" s="13"/>
      <c r="LSR360" s="13"/>
      <c r="LSS360" s="13"/>
      <c r="LST360" s="13"/>
      <c r="LSU360" s="13"/>
      <c r="LSV360" s="13"/>
      <c r="LSW360" s="13"/>
      <c r="LSX360" s="13"/>
      <c r="LSY360" s="13"/>
      <c r="LSZ360" s="13"/>
      <c r="LTA360" s="13"/>
      <c r="LTB360" s="13"/>
      <c r="LTC360" s="13"/>
      <c r="LTD360" s="13"/>
      <c r="LTE360" s="13"/>
      <c r="LTF360" s="13"/>
      <c r="LTG360" s="13"/>
      <c r="LTH360" s="13"/>
      <c r="LTI360" s="13"/>
      <c r="LTJ360" s="13"/>
      <c r="LTK360" s="13"/>
      <c r="LTL360" s="13"/>
      <c r="LTM360" s="13"/>
      <c r="LTN360" s="13"/>
      <c r="LTO360" s="13"/>
      <c r="LTP360" s="13"/>
      <c r="LTQ360" s="13"/>
      <c r="LTR360" s="13"/>
      <c r="LTS360" s="13"/>
      <c r="LTT360" s="13"/>
      <c r="LTU360" s="13"/>
      <c r="LTV360" s="13"/>
      <c r="LTW360" s="13"/>
      <c r="LTX360" s="13"/>
      <c r="LTY360" s="13"/>
      <c r="LTZ360" s="13"/>
      <c r="LUA360" s="13"/>
      <c r="LUB360" s="13"/>
      <c r="LUC360" s="13"/>
      <c r="LUD360" s="13"/>
      <c r="LUE360" s="13"/>
      <c r="LUF360" s="13"/>
      <c r="LUG360" s="13"/>
      <c r="LUH360" s="13"/>
      <c r="LUI360" s="13"/>
      <c r="LUJ360" s="13"/>
      <c r="LUK360" s="13"/>
      <c r="LUL360" s="13"/>
      <c r="LUM360" s="13"/>
      <c r="LUN360" s="13"/>
      <c r="LUO360" s="13"/>
      <c r="LUP360" s="13"/>
      <c r="LUQ360" s="13"/>
      <c r="LUR360" s="13"/>
      <c r="LUS360" s="13"/>
      <c r="LUT360" s="13"/>
      <c r="LUU360" s="13"/>
      <c r="LUV360" s="13"/>
      <c r="LUW360" s="13"/>
      <c r="LUX360" s="13"/>
      <c r="LUY360" s="13"/>
      <c r="LUZ360" s="13"/>
      <c r="LVA360" s="13"/>
      <c r="LVB360" s="13"/>
      <c r="LVC360" s="13"/>
      <c r="LVD360" s="13"/>
      <c r="LVE360" s="13"/>
      <c r="LVF360" s="13"/>
      <c r="LVG360" s="13"/>
      <c r="LVH360" s="13"/>
      <c r="LVI360" s="13"/>
      <c r="LVJ360" s="13"/>
      <c r="LVK360" s="13"/>
      <c r="LVL360" s="13"/>
      <c r="LVM360" s="13"/>
      <c r="LVN360" s="13"/>
      <c r="LVO360" s="13"/>
      <c r="LVP360" s="13"/>
      <c r="LVQ360" s="13"/>
      <c r="LVR360" s="13"/>
      <c r="LVS360" s="13"/>
      <c r="LVT360" s="13"/>
      <c r="LVU360" s="13"/>
      <c r="LVV360" s="13"/>
      <c r="LVW360" s="13"/>
      <c r="LVX360" s="13"/>
      <c r="LVY360" s="13"/>
      <c r="LVZ360" s="13"/>
      <c r="LWA360" s="13"/>
      <c r="LWB360" s="13"/>
      <c r="LWC360" s="13"/>
      <c r="LWD360" s="13"/>
      <c r="LWE360" s="13"/>
      <c r="LWF360" s="13"/>
      <c r="LWG360" s="13"/>
      <c r="LWH360" s="13"/>
      <c r="LWI360" s="13"/>
      <c r="LWJ360" s="13"/>
      <c r="LWK360" s="13"/>
      <c r="LWL360" s="13"/>
      <c r="LWM360" s="13"/>
      <c r="LWN360" s="13"/>
      <c r="LWO360" s="13"/>
      <c r="LWP360" s="13"/>
      <c r="LWQ360" s="13"/>
      <c r="LWR360" s="13"/>
      <c r="LWS360" s="13"/>
      <c r="LWT360" s="13"/>
      <c r="LWU360" s="13"/>
      <c r="LWV360" s="13"/>
      <c r="LWW360" s="13"/>
      <c r="LWX360" s="13"/>
      <c r="LWY360" s="13"/>
      <c r="LWZ360" s="13"/>
      <c r="LXA360" s="13"/>
      <c r="LXB360" s="13"/>
      <c r="LXC360" s="13"/>
      <c r="LXD360" s="13"/>
      <c r="LXE360" s="13"/>
      <c r="LXF360" s="13"/>
      <c r="LXG360" s="13"/>
      <c r="LXH360" s="13"/>
      <c r="LXI360" s="13"/>
      <c r="LXJ360" s="13"/>
      <c r="LXK360" s="13"/>
      <c r="LXL360" s="13"/>
      <c r="LXM360" s="13"/>
      <c r="LXN360" s="13"/>
      <c r="LXO360" s="13"/>
      <c r="LXP360" s="13"/>
      <c r="LXQ360" s="13"/>
      <c r="LXR360" s="13"/>
      <c r="LXS360" s="13"/>
      <c r="LXT360" s="13"/>
      <c r="LXU360" s="13"/>
      <c r="LXV360" s="13"/>
      <c r="LXW360" s="13"/>
      <c r="LXX360" s="13"/>
      <c r="LXY360" s="13"/>
      <c r="LXZ360" s="13"/>
      <c r="LYA360" s="13"/>
      <c r="LYB360" s="13"/>
      <c r="LYC360" s="13"/>
      <c r="LYD360" s="13"/>
      <c r="LYE360" s="13"/>
      <c r="LYF360" s="13"/>
      <c r="LYG360" s="13"/>
      <c r="LYH360" s="13"/>
      <c r="LYI360" s="13"/>
      <c r="LYJ360" s="13"/>
      <c r="LYK360" s="13"/>
      <c r="LYL360" s="13"/>
      <c r="LYM360" s="13"/>
      <c r="LYN360" s="13"/>
      <c r="LYO360" s="13"/>
      <c r="LYP360" s="13"/>
      <c r="LYQ360" s="13"/>
      <c r="LYR360" s="13"/>
      <c r="LYS360" s="13"/>
      <c r="LYT360" s="13"/>
      <c r="LYU360" s="13"/>
      <c r="LYV360" s="13"/>
      <c r="LYW360" s="13"/>
      <c r="LYX360" s="13"/>
      <c r="LYY360" s="13"/>
      <c r="LYZ360" s="13"/>
      <c r="LZA360" s="13"/>
      <c r="LZB360" s="13"/>
      <c r="LZC360" s="13"/>
      <c r="LZD360" s="13"/>
      <c r="LZE360" s="13"/>
      <c r="LZF360" s="13"/>
      <c r="LZG360" s="13"/>
      <c r="LZH360" s="13"/>
      <c r="LZI360" s="13"/>
      <c r="LZJ360" s="13"/>
      <c r="LZK360" s="13"/>
      <c r="LZL360" s="13"/>
      <c r="LZM360" s="13"/>
      <c r="LZN360" s="13"/>
      <c r="LZO360" s="13"/>
      <c r="LZP360" s="13"/>
      <c r="LZQ360" s="13"/>
      <c r="LZR360" s="13"/>
      <c r="LZS360" s="13"/>
      <c r="LZT360" s="13"/>
      <c r="LZU360" s="13"/>
      <c r="LZV360" s="13"/>
      <c r="LZW360" s="13"/>
      <c r="LZX360" s="13"/>
      <c r="LZY360" s="13"/>
      <c r="LZZ360" s="13"/>
      <c r="MAA360" s="13"/>
      <c r="MAB360" s="13"/>
      <c r="MAC360" s="13"/>
      <c r="MAD360" s="13"/>
      <c r="MAE360" s="13"/>
      <c r="MAF360" s="13"/>
      <c r="MAG360" s="13"/>
      <c r="MAH360" s="13"/>
      <c r="MAI360" s="13"/>
      <c r="MAJ360" s="13"/>
      <c r="MAK360" s="13"/>
      <c r="MAL360" s="13"/>
      <c r="MAM360" s="13"/>
      <c r="MAN360" s="13"/>
      <c r="MAO360" s="13"/>
      <c r="MAP360" s="13"/>
      <c r="MAQ360" s="13"/>
      <c r="MAR360" s="13"/>
      <c r="MAS360" s="13"/>
      <c r="MAT360" s="13"/>
      <c r="MAU360" s="13"/>
      <c r="MAV360" s="13"/>
      <c r="MAW360" s="13"/>
      <c r="MAX360" s="13"/>
      <c r="MAY360" s="13"/>
      <c r="MAZ360" s="13"/>
      <c r="MBA360" s="13"/>
      <c r="MBB360" s="13"/>
      <c r="MBC360" s="13"/>
      <c r="MBD360" s="13"/>
      <c r="MBE360" s="13"/>
      <c r="MBF360" s="13"/>
      <c r="MBG360" s="13"/>
      <c r="MBH360" s="13"/>
      <c r="MBI360" s="13"/>
      <c r="MBJ360" s="13"/>
      <c r="MBK360" s="13"/>
      <c r="MBL360" s="13"/>
      <c r="MBM360" s="13"/>
      <c r="MBN360" s="13"/>
      <c r="MBO360" s="13"/>
      <c r="MBP360" s="13"/>
      <c r="MBQ360" s="13"/>
      <c r="MBR360" s="13"/>
      <c r="MBS360" s="13"/>
      <c r="MBT360" s="13"/>
      <c r="MBU360" s="13"/>
      <c r="MBV360" s="13"/>
      <c r="MBW360" s="13"/>
      <c r="MBX360" s="13"/>
      <c r="MBY360" s="13"/>
      <c r="MBZ360" s="13"/>
      <c r="MCA360" s="13"/>
      <c r="MCB360" s="13"/>
      <c r="MCC360" s="13"/>
      <c r="MCD360" s="13"/>
      <c r="MCE360" s="13"/>
      <c r="MCF360" s="13"/>
      <c r="MCG360" s="13"/>
      <c r="MCH360" s="13"/>
      <c r="MCI360" s="13"/>
      <c r="MCJ360" s="13"/>
      <c r="MCK360" s="13"/>
      <c r="MCL360" s="13"/>
      <c r="MCM360" s="13"/>
      <c r="MCN360" s="13"/>
      <c r="MCO360" s="13"/>
      <c r="MCP360" s="13"/>
      <c r="MCQ360" s="13"/>
      <c r="MCR360" s="13"/>
      <c r="MCS360" s="13"/>
      <c r="MCT360" s="13"/>
      <c r="MCU360" s="13"/>
      <c r="MCV360" s="13"/>
      <c r="MCW360" s="13"/>
      <c r="MCX360" s="13"/>
      <c r="MCY360" s="13"/>
      <c r="MCZ360" s="13"/>
      <c r="MDA360" s="13"/>
      <c r="MDB360" s="13"/>
      <c r="MDC360" s="13"/>
      <c r="MDD360" s="13"/>
      <c r="MDE360" s="13"/>
      <c r="MDF360" s="13"/>
      <c r="MDG360" s="13"/>
      <c r="MDH360" s="13"/>
      <c r="MDI360" s="13"/>
      <c r="MDJ360" s="13"/>
      <c r="MDK360" s="13"/>
      <c r="MDL360" s="13"/>
      <c r="MDM360" s="13"/>
      <c r="MDN360" s="13"/>
      <c r="MDO360" s="13"/>
      <c r="MDP360" s="13"/>
      <c r="MDQ360" s="13"/>
      <c r="MDR360" s="13"/>
      <c r="MDS360" s="13"/>
      <c r="MDT360" s="13"/>
      <c r="MDU360" s="13"/>
      <c r="MDV360" s="13"/>
      <c r="MDW360" s="13"/>
      <c r="MDX360" s="13"/>
      <c r="MDY360" s="13"/>
      <c r="MDZ360" s="13"/>
      <c r="MEA360" s="13"/>
      <c r="MEB360" s="13"/>
      <c r="MEC360" s="13"/>
      <c r="MED360" s="13"/>
      <c r="MEE360" s="13"/>
      <c r="MEF360" s="13"/>
      <c r="MEG360" s="13"/>
      <c r="MEH360" s="13"/>
      <c r="MEI360" s="13"/>
      <c r="MEJ360" s="13"/>
      <c r="MEK360" s="13"/>
      <c r="MEL360" s="13"/>
      <c r="MEM360" s="13"/>
      <c r="MEN360" s="13"/>
      <c r="MEO360" s="13"/>
      <c r="MEP360" s="13"/>
      <c r="MEQ360" s="13"/>
      <c r="MER360" s="13"/>
      <c r="MES360" s="13"/>
      <c r="MET360" s="13"/>
      <c r="MEU360" s="13"/>
      <c r="MEV360" s="13"/>
      <c r="MEW360" s="13"/>
      <c r="MEX360" s="13"/>
      <c r="MEY360" s="13"/>
      <c r="MEZ360" s="13"/>
      <c r="MFA360" s="13"/>
      <c r="MFB360" s="13"/>
      <c r="MFC360" s="13"/>
      <c r="MFD360" s="13"/>
      <c r="MFE360" s="13"/>
      <c r="MFF360" s="13"/>
      <c r="MFG360" s="13"/>
      <c r="MFH360" s="13"/>
      <c r="MFI360" s="13"/>
      <c r="MFJ360" s="13"/>
      <c r="MFK360" s="13"/>
      <c r="MFL360" s="13"/>
      <c r="MFM360" s="13"/>
      <c r="MFN360" s="13"/>
      <c r="MFO360" s="13"/>
      <c r="MFP360" s="13"/>
      <c r="MFQ360" s="13"/>
      <c r="MFR360" s="13"/>
      <c r="MFS360" s="13"/>
      <c r="MFT360" s="13"/>
      <c r="MFU360" s="13"/>
      <c r="MFV360" s="13"/>
      <c r="MFW360" s="13"/>
      <c r="MFX360" s="13"/>
      <c r="MFY360" s="13"/>
      <c r="MFZ360" s="13"/>
      <c r="MGA360" s="13"/>
      <c r="MGB360" s="13"/>
      <c r="MGC360" s="13"/>
      <c r="MGD360" s="13"/>
      <c r="MGE360" s="13"/>
      <c r="MGF360" s="13"/>
      <c r="MGG360" s="13"/>
      <c r="MGH360" s="13"/>
      <c r="MGI360" s="13"/>
      <c r="MGJ360" s="13"/>
      <c r="MGK360" s="13"/>
      <c r="MGL360" s="13"/>
      <c r="MGM360" s="13"/>
      <c r="MGN360" s="13"/>
      <c r="MGO360" s="13"/>
      <c r="MGP360" s="13"/>
      <c r="MGQ360" s="13"/>
      <c r="MGR360" s="13"/>
      <c r="MGS360" s="13"/>
      <c r="MGT360" s="13"/>
      <c r="MGU360" s="13"/>
      <c r="MGV360" s="13"/>
      <c r="MGW360" s="13"/>
      <c r="MGX360" s="13"/>
      <c r="MGY360" s="13"/>
      <c r="MGZ360" s="13"/>
      <c r="MHA360" s="13"/>
      <c r="MHB360" s="13"/>
      <c r="MHC360" s="13"/>
      <c r="MHD360" s="13"/>
      <c r="MHE360" s="13"/>
      <c r="MHF360" s="13"/>
      <c r="MHG360" s="13"/>
      <c r="MHH360" s="13"/>
      <c r="MHI360" s="13"/>
      <c r="MHJ360" s="13"/>
      <c r="MHK360" s="13"/>
      <c r="MHL360" s="13"/>
      <c r="MHM360" s="13"/>
      <c r="MHN360" s="13"/>
      <c r="MHO360" s="13"/>
      <c r="MHP360" s="13"/>
      <c r="MHQ360" s="13"/>
      <c r="MHR360" s="13"/>
      <c r="MHS360" s="13"/>
      <c r="MHT360" s="13"/>
      <c r="MHU360" s="13"/>
      <c r="MHV360" s="13"/>
      <c r="MHW360" s="13"/>
      <c r="MHX360" s="13"/>
      <c r="MHY360" s="13"/>
      <c r="MHZ360" s="13"/>
      <c r="MIA360" s="13"/>
      <c r="MIB360" s="13"/>
      <c r="MIC360" s="13"/>
      <c r="MID360" s="13"/>
      <c r="MIE360" s="13"/>
      <c r="MIF360" s="13"/>
      <c r="MIG360" s="13"/>
      <c r="MIH360" s="13"/>
      <c r="MII360" s="13"/>
      <c r="MIJ360" s="13"/>
      <c r="MIK360" s="13"/>
      <c r="MIL360" s="13"/>
      <c r="MIM360" s="13"/>
      <c r="MIN360" s="13"/>
      <c r="MIO360" s="13"/>
      <c r="MIP360" s="13"/>
      <c r="MIQ360" s="13"/>
      <c r="MIR360" s="13"/>
      <c r="MIS360" s="13"/>
      <c r="MIT360" s="13"/>
      <c r="MIU360" s="13"/>
      <c r="MIV360" s="13"/>
      <c r="MIW360" s="13"/>
      <c r="MIX360" s="13"/>
      <c r="MIY360" s="13"/>
      <c r="MIZ360" s="13"/>
      <c r="MJA360" s="13"/>
      <c r="MJB360" s="13"/>
      <c r="MJC360" s="13"/>
      <c r="MJD360" s="13"/>
      <c r="MJE360" s="13"/>
      <c r="MJF360" s="13"/>
      <c r="MJG360" s="13"/>
      <c r="MJH360" s="13"/>
      <c r="MJI360" s="13"/>
      <c r="MJJ360" s="13"/>
      <c r="MJK360" s="13"/>
      <c r="MJL360" s="13"/>
      <c r="MJM360" s="13"/>
      <c r="MJN360" s="13"/>
      <c r="MJO360" s="13"/>
      <c r="MJP360" s="13"/>
      <c r="MJQ360" s="13"/>
      <c r="MJR360" s="13"/>
      <c r="MJS360" s="13"/>
      <c r="MJT360" s="13"/>
      <c r="MJU360" s="13"/>
      <c r="MJV360" s="13"/>
      <c r="MJW360" s="13"/>
      <c r="MJX360" s="13"/>
      <c r="MJY360" s="13"/>
      <c r="MJZ360" s="13"/>
      <c r="MKA360" s="13"/>
      <c r="MKB360" s="13"/>
      <c r="MKC360" s="13"/>
      <c r="MKD360" s="13"/>
      <c r="MKE360" s="13"/>
      <c r="MKF360" s="13"/>
      <c r="MKG360" s="13"/>
      <c r="MKH360" s="13"/>
      <c r="MKI360" s="13"/>
      <c r="MKJ360" s="13"/>
      <c r="MKK360" s="13"/>
      <c r="MKL360" s="13"/>
      <c r="MKM360" s="13"/>
      <c r="MKN360" s="13"/>
      <c r="MKO360" s="13"/>
      <c r="MKP360" s="13"/>
      <c r="MKQ360" s="13"/>
      <c r="MKR360" s="13"/>
      <c r="MKS360" s="13"/>
      <c r="MKT360" s="13"/>
      <c r="MKU360" s="13"/>
      <c r="MKV360" s="13"/>
      <c r="MKW360" s="13"/>
      <c r="MKX360" s="13"/>
      <c r="MKY360" s="13"/>
      <c r="MKZ360" s="13"/>
      <c r="MLA360" s="13"/>
      <c r="MLB360" s="13"/>
      <c r="MLC360" s="13"/>
      <c r="MLD360" s="13"/>
      <c r="MLE360" s="13"/>
      <c r="MLF360" s="13"/>
      <c r="MLG360" s="13"/>
      <c r="MLH360" s="13"/>
      <c r="MLI360" s="13"/>
      <c r="MLJ360" s="13"/>
      <c r="MLK360" s="13"/>
      <c r="MLL360" s="13"/>
      <c r="MLM360" s="13"/>
      <c r="MLN360" s="13"/>
      <c r="MLO360" s="13"/>
      <c r="MLP360" s="13"/>
      <c r="MLQ360" s="13"/>
      <c r="MLR360" s="13"/>
      <c r="MLS360" s="13"/>
      <c r="MLT360" s="13"/>
      <c r="MLU360" s="13"/>
      <c r="MLV360" s="13"/>
      <c r="MLW360" s="13"/>
      <c r="MLX360" s="13"/>
      <c r="MLY360" s="13"/>
      <c r="MLZ360" s="13"/>
      <c r="MMA360" s="13"/>
      <c r="MMB360" s="13"/>
      <c r="MMC360" s="13"/>
      <c r="MMD360" s="13"/>
      <c r="MME360" s="13"/>
      <c r="MMF360" s="13"/>
      <c r="MMG360" s="13"/>
      <c r="MMH360" s="13"/>
      <c r="MMI360" s="13"/>
      <c r="MMJ360" s="13"/>
      <c r="MMK360" s="13"/>
      <c r="MML360" s="13"/>
      <c r="MMM360" s="13"/>
      <c r="MMN360" s="13"/>
      <c r="MMO360" s="13"/>
      <c r="MMP360" s="13"/>
      <c r="MMQ360" s="13"/>
      <c r="MMR360" s="13"/>
      <c r="MMS360" s="13"/>
      <c r="MMT360" s="13"/>
      <c r="MMU360" s="13"/>
      <c r="MMV360" s="13"/>
      <c r="MMW360" s="13"/>
      <c r="MMX360" s="13"/>
      <c r="MMY360" s="13"/>
      <c r="MMZ360" s="13"/>
      <c r="MNA360" s="13"/>
      <c r="MNB360" s="13"/>
      <c r="MNC360" s="13"/>
      <c r="MND360" s="13"/>
      <c r="MNE360" s="13"/>
      <c r="MNF360" s="13"/>
      <c r="MNG360" s="13"/>
      <c r="MNH360" s="13"/>
      <c r="MNI360" s="13"/>
      <c r="MNJ360" s="13"/>
      <c r="MNK360" s="13"/>
      <c r="MNL360" s="13"/>
      <c r="MNM360" s="13"/>
      <c r="MNN360" s="13"/>
      <c r="MNO360" s="13"/>
      <c r="MNP360" s="13"/>
      <c r="MNQ360" s="13"/>
      <c r="MNR360" s="13"/>
      <c r="MNS360" s="13"/>
      <c r="MNT360" s="13"/>
      <c r="MNU360" s="13"/>
      <c r="MNV360" s="13"/>
      <c r="MNW360" s="13"/>
      <c r="MNX360" s="13"/>
      <c r="MNY360" s="13"/>
      <c r="MNZ360" s="13"/>
      <c r="MOA360" s="13"/>
      <c r="MOB360" s="13"/>
      <c r="MOC360" s="13"/>
      <c r="MOD360" s="13"/>
      <c r="MOE360" s="13"/>
      <c r="MOF360" s="13"/>
      <c r="MOG360" s="13"/>
      <c r="MOH360" s="13"/>
      <c r="MOI360" s="13"/>
      <c r="MOJ360" s="13"/>
      <c r="MOK360" s="13"/>
      <c r="MOL360" s="13"/>
      <c r="MOM360" s="13"/>
      <c r="MON360" s="13"/>
      <c r="MOO360" s="13"/>
      <c r="MOP360" s="13"/>
      <c r="MOQ360" s="13"/>
      <c r="MOR360" s="13"/>
      <c r="MOS360" s="13"/>
      <c r="MOT360" s="13"/>
      <c r="MOU360" s="13"/>
      <c r="MOV360" s="13"/>
      <c r="MOW360" s="13"/>
      <c r="MOX360" s="13"/>
      <c r="MOY360" s="13"/>
      <c r="MOZ360" s="13"/>
      <c r="MPA360" s="13"/>
      <c r="MPB360" s="13"/>
      <c r="MPC360" s="13"/>
      <c r="MPD360" s="13"/>
      <c r="MPE360" s="13"/>
      <c r="MPF360" s="13"/>
      <c r="MPG360" s="13"/>
      <c r="MPH360" s="13"/>
      <c r="MPI360" s="13"/>
      <c r="MPJ360" s="13"/>
      <c r="MPK360" s="13"/>
      <c r="MPL360" s="13"/>
      <c r="MPM360" s="13"/>
      <c r="MPN360" s="13"/>
      <c r="MPO360" s="13"/>
      <c r="MPP360" s="13"/>
      <c r="MPQ360" s="13"/>
      <c r="MPR360" s="13"/>
      <c r="MPS360" s="13"/>
      <c r="MPT360" s="13"/>
      <c r="MPU360" s="13"/>
      <c r="MPV360" s="13"/>
      <c r="MPW360" s="13"/>
      <c r="MPX360" s="13"/>
      <c r="MPY360" s="13"/>
      <c r="MPZ360" s="13"/>
      <c r="MQA360" s="13"/>
      <c r="MQB360" s="13"/>
      <c r="MQC360" s="13"/>
      <c r="MQD360" s="13"/>
      <c r="MQE360" s="13"/>
      <c r="MQF360" s="13"/>
      <c r="MQG360" s="13"/>
      <c r="MQH360" s="13"/>
      <c r="MQI360" s="13"/>
      <c r="MQJ360" s="13"/>
      <c r="MQK360" s="13"/>
      <c r="MQL360" s="13"/>
      <c r="MQM360" s="13"/>
      <c r="MQN360" s="13"/>
      <c r="MQO360" s="13"/>
      <c r="MQP360" s="13"/>
      <c r="MQQ360" s="13"/>
      <c r="MQR360" s="13"/>
      <c r="MQS360" s="13"/>
      <c r="MQT360" s="13"/>
      <c r="MQU360" s="13"/>
      <c r="MQV360" s="13"/>
      <c r="MQW360" s="13"/>
      <c r="MQX360" s="13"/>
      <c r="MQY360" s="13"/>
      <c r="MQZ360" s="13"/>
      <c r="MRA360" s="13"/>
      <c r="MRB360" s="13"/>
      <c r="MRC360" s="13"/>
      <c r="MRD360" s="13"/>
      <c r="MRE360" s="13"/>
      <c r="MRF360" s="13"/>
      <c r="MRG360" s="13"/>
      <c r="MRH360" s="13"/>
      <c r="MRI360" s="13"/>
      <c r="MRJ360" s="13"/>
      <c r="MRK360" s="13"/>
      <c r="MRL360" s="13"/>
      <c r="MRM360" s="13"/>
      <c r="MRN360" s="13"/>
      <c r="MRO360" s="13"/>
      <c r="MRP360" s="13"/>
      <c r="MRQ360" s="13"/>
      <c r="MRR360" s="13"/>
      <c r="MRS360" s="13"/>
      <c r="MRT360" s="13"/>
      <c r="MRU360" s="13"/>
      <c r="MRV360" s="13"/>
      <c r="MRW360" s="13"/>
      <c r="MRX360" s="13"/>
      <c r="MRY360" s="13"/>
      <c r="MRZ360" s="13"/>
      <c r="MSA360" s="13"/>
      <c r="MSB360" s="13"/>
      <c r="MSC360" s="13"/>
      <c r="MSD360" s="13"/>
      <c r="MSE360" s="13"/>
      <c r="MSF360" s="13"/>
      <c r="MSG360" s="13"/>
      <c r="MSH360" s="13"/>
      <c r="MSI360" s="13"/>
      <c r="MSJ360" s="13"/>
      <c r="MSK360" s="13"/>
      <c r="MSL360" s="13"/>
      <c r="MSM360" s="13"/>
      <c r="MSN360" s="13"/>
      <c r="MSO360" s="13"/>
      <c r="MSP360" s="13"/>
      <c r="MSQ360" s="13"/>
      <c r="MSR360" s="13"/>
      <c r="MSS360" s="13"/>
      <c r="MST360" s="13"/>
      <c r="MSU360" s="13"/>
      <c r="MSV360" s="13"/>
      <c r="MSW360" s="13"/>
      <c r="MSX360" s="13"/>
      <c r="MSY360" s="13"/>
      <c r="MSZ360" s="13"/>
      <c r="MTA360" s="13"/>
      <c r="MTB360" s="13"/>
      <c r="MTC360" s="13"/>
      <c r="MTD360" s="13"/>
      <c r="MTE360" s="13"/>
      <c r="MTF360" s="13"/>
      <c r="MTG360" s="13"/>
      <c r="MTH360" s="13"/>
      <c r="MTI360" s="13"/>
      <c r="MTJ360" s="13"/>
      <c r="MTK360" s="13"/>
      <c r="MTL360" s="13"/>
      <c r="MTM360" s="13"/>
      <c r="MTN360" s="13"/>
      <c r="MTO360" s="13"/>
      <c r="MTP360" s="13"/>
      <c r="MTQ360" s="13"/>
      <c r="MTR360" s="13"/>
      <c r="MTS360" s="13"/>
      <c r="MTT360" s="13"/>
      <c r="MTU360" s="13"/>
      <c r="MTV360" s="13"/>
      <c r="MTW360" s="13"/>
      <c r="MTX360" s="13"/>
      <c r="MTY360" s="13"/>
      <c r="MTZ360" s="13"/>
      <c r="MUA360" s="13"/>
      <c r="MUB360" s="13"/>
      <c r="MUC360" s="13"/>
      <c r="MUD360" s="13"/>
      <c r="MUE360" s="13"/>
      <c r="MUF360" s="13"/>
      <c r="MUG360" s="13"/>
      <c r="MUH360" s="13"/>
      <c r="MUI360" s="13"/>
      <c r="MUJ360" s="13"/>
      <c r="MUK360" s="13"/>
      <c r="MUL360" s="13"/>
      <c r="MUM360" s="13"/>
      <c r="MUN360" s="13"/>
      <c r="MUO360" s="13"/>
      <c r="MUP360" s="13"/>
      <c r="MUQ360" s="13"/>
      <c r="MUR360" s="13"/>
      <c r="MUS360" s="13"/>
      <c r="MUT360" s="13"/>
      <c r="MUU360" s="13"/>
      <c r="MUV360" s="13"/>
      <c r="MUW360" s="13"/>
      <c r="MUX360" s="13"/>
      <c r="MUY360" s="13"/>
      <c r="MUZ360" s="13"/>
      <c r="MVA360" s="13"/>
      <c r="MVB360" s="13"/>
      <c r="MVC360" s="13"/>
      <c r="MVD360" s="13"/>
      <c r="MVE360" s="13"/>
      <c r="MVF360" s="13"/>
      <c r="MVG360" s="13"/>
      <c r="MVH360" s="13"/>
      <c r="MVI360" s="13"/>
      <c r="MVJ360" s="13"/>
      <c r="MVK360" s="13"/>
      <c r="MVL360" s="13"/>
      <c r="MVM360" s="13"/>
      <c r="MVN360" s="13"/>
      <c r="MVO360" s="13"/>
      <c r="MVP360" s="13"/>
      <c r="MVQ360" s="13"/>
      <c r="MVR360" s="13"/>
      <c r="MVS360" s="13"/>
      <c r="MVT360" s="13"/>
      <c r="MVU360" s="13"/>
      <c r="MVV360" s="13"/>
      <c r="MVW360" s="13"/>
      <c r="MVX360" s="13"/>
      <c r="MVY360" s="13"/>
      <c r="MVZ360" s="13"/>
      <c r="MWA360" s="13"/>
      <c r="MWB360" s="13"/>
      <c r="MWC360" s="13"/>
      <c r="MWD360" s="13"/>
      <c r="MWE360" s="13"/>
      <c r="MWF360" s="13"/>
      <c r="MWG360" s="13"/>
      <c r="MWH360" s="13"/>
      <c r="MWI360" s="13"/>
      <c r="MWJ360" s="13"/>
      <c r="MWK360" s="13"/>
      <c r="MWL360" s="13"/>
      <c r="MWM360" s="13"/>
      <c r="MWN360" s="13"/>
      <c r="MWO360" s="13"/>
      <c r="MWP360" s="13"/>
      <c r="MWQ360" s="13"/>
      <c r="MWR360" s="13"/>
      <c r="MWS360" s="13"/>
      <c r="MWT360" s="13"/>
      <c r="MWU360" s="13"/>
      <c r="MWV360" s="13"/>
      <c r="MWW360" s="13"/>
      <c r="MWX360" s="13"/>
      <c r="MWY360" s="13"/>
      <c r="MWZ360" s="13"/>
      <c r="MXA360" s="13"/>
      <c r="MXB360" s="13"/>
      <c r="MXC360" s="13"/>
      <c r="MXD360" s="13"/>
      <c r="MXE360" s="13"/>
      <c r="MXF360" s="13"/>
      <c r="MXG360" s="13"/>
      <c r="MXH360" s="13"/>
      <c r="MXI360" s="13"/>
      <c r="MXJ360" s="13"/>
      <c r="MXK360" s="13"/>
      <c r="MXL360" s="13"/>
      <c r="MXM360" s="13"/>
      <c r="MXN360" s="13"/>
      <c r="MXO360" s="13"/>
      <c r="MXP360" s="13"/>
      <c r="MXQ360" s="13"/>
      <c r="MXR360" s="13"/>
      <c r="MXS360" s="13"/>
      <c r="MXT360" s="13"/>
      <c r="MXU360" s="13"/>
      <c r="MXV360" s="13"/>
      <c r="MXW360" s="13"/>
      <c r="MXX360" s="13"/>
      <c r="MXY360" s="13"/>
      <c r="MXZ360" s="13"/>
      <c r="MYA360" s="13"/>
      <c r="MYB360" s="13"/>
      <c r="MYC360" s="13"/>
      <c r="MYD360" s="13"/>
      <c r="MYE360" s="13"/>
      <c r="MYF360" s="13"/>
      <c r="MYG360" s="13"/>
      <c r="MYH360" s="13"/>
      <c r="MYI360" s="13"/>
      <c r="MYJ360" s="13"/>
      <c r="MYK360" s="13"/>
      <c r="MYL360" s="13"/>
      <c r="MYM360" s="13"/>
      <c r="MYN360" s="13"/>
      <c r="MYO360" s="13"/>
      <c r="MYP360" s="13"/>
      <c r="MYQ360" s="13"/>
      <c r="MYR360" s="13"/>
      <c r="MYS360" s="13"/>
      <c r="MYT360" s="13"/>
      <c r="MYU360" s="13"/>
      <c r="MYV360" s="13"/>
      <c r="MYW360" s="13"/>
      <c r="MYX360" s="13"/>
      <c r="MYY360" s="13"/>
      <c r="MYZ360" s="13"/>
      <c r="MZA360" s="13"/>
      <c r="MZB360" s="13"/>
      <c r="MZC360" s="13"/>
      <c r="MZD360" s="13"/>
      <c r="MZE360" s="13"/>
      <c r="MZF360" s="13"/>
      <c r="MZG360" s="13"/>
      <c r="MZH360" s="13"/>
      <c r="MZI360" s="13"/>
      <c r="MZJ360" s="13"/>
      <c r="MZK360" s="13"/>
      <c r="MZL360" s="13"/>
      <c r="MZM360" s="13"/>
      <c r="MZN360" s="13"/>
      <c r="MZO360" s="13"/>
      <c r="MZP360" s="13"/>
      <c r="MZQ360" s="13"/>
      <c r="MZR360" s="13"/>
      <c r="MZS360" s="13"/>
      <c r="MZT360" s="13"/>
      <c r="MZU360" s="13"/>
      <c r="MZV360" s="13"/>
      <c r="MZW360" s="13"/>
      <c r="MZX360" s="13"/>
      <c r="MZY360" s="13"/>
      <c r="MZZ360" s="13"/>
      <c r="NAA360" s="13"/>
      <c r="NAB360" s="13"/>
      <c r="NAC360" s="13"/>
      <c r="NAD360" s="13"/>
      <c r="NAE360" s="13"/>
      <c r="NAF360" s="13"/>
      <c r="NAG360" s="13"/>
      <c r="NAH360" s="13"/>
      <c r="NAI360" s="13"/>
      <c r="NAJ360" s="13"/>
      <c r="NAK360" s="13"/>
      <c r="NAL360" s="13"/>
      <c r="NAM360" s="13"/>
      <c r="NAN360" s="13"/>
      <c r="NAO360" s="13"/>
      <c r="NAP360" s="13"/>
      <c r="NAQ360" s="13"/>
      <c r="NAR360" s="13"/>
      <c r="NAS360" s="13"/>
      <c r="NAT360" s="13"/>
      <c r="NAU360" s="13"/>
      <c r="NAV360" s="13"/>
      <c r="NAW360" s="13"/>
      <c r="NAX360" s="13"/>
      <c r="NAY360" s="13"/>
      <c r="NAZ360" s="13"/>
      <c r="NBA360" s="13"/>
      <c r="NBB360" s="13"/>
      <c r="NBC360" s="13"/>
      <c r="NBD360" s="13"/>
      <c r="NBE360" s="13"/>
      <c r="NBF360" s="13"/>
      <c r="NBG360" s="13"/>
      <c r="NBH360" s="13"/>
      <c r="NBI360" s="13"/>
      <c r="NBJ360" s="13"/>
      <c r="NBK360" s="13"/>
      <c r="NBL360" s="13"/>
      <c r="NBM360" s="13"/>
      <c r="NBN360" s="13"/>
      <c r="NBO360" s="13"/>
      <c r="NBP360" s="13"/>
      <c r="NBQ360" s="13"/>
      <c r="NBR360" s="13"/>
      <c r="NBS360" s="13"/>
      <c r="NBT360" s="13"/>
      <c r="NBU360" s="13"/>
      <c r="NBV360" s="13"/>
      <c r="NBW360" s="13"/>
      <c r="NBX360" s="13"/>
      <c r="NBY360" s="13"/>
      <c r="NBZ360" s="13"/>
      <c r="NCA360" s="13"/>
      <c r="NCB360" s="13"/>
      <c r="NCC360" s="13"/>
      <c r="NCD360" s="13"/>
      <c r="NCE360" s="13"/>
      <c r="NCF360" s="13"/>
      <c r="NCG360" s="13"/>
      <c r="NCH360" s="13"/>
      <c r="NCI360" s="13"/>
      <c r="NCJ360" s="13"/>
      <c r="NCK360" s="13"/>
      <c r="NCL360" s="13"/>
      <c r="NCM360" s="13"/>
      <c r="NCN360" s="13"/>
      <c r="NCO360" s="13"/>
      <c r="NCP360" s="13"/>
      <c r="NCQ360" s="13"/>
      <c r="NCR360" s="13"/>
      <c r="NCS360" s="13"/>
      <c r="NCT360" s="13"/>
      <c r="NCU360" s="13"/>
      <c r="NCV360" s="13"/>
      <c r="NCW360" s="13"/>
      <c r="NCX360" s="13"/>
      <c r="NCY360" s="13"/>
      <c r="NCZ360" s="13"/>
      <c r="NDA360" s="13"/>
      <c r="NDB360" s="13"/>
      <c r="NDC360" s="13"/>
      <c r="NDD360" s="13"/>
      <c r="NDE360" s="13"/>
      <c r="NDF360" s="13"/>
      <c r="NDG360" s="13"/>
      <c r="NDH360" s="13"/>
      <c r="NDI360" s="13"/>
      <c r="NDJ360" s="13"/>
      <c r="NDK360" s="13"/>
      <c r="NDL360" s="13"/>
      <c r="NDM360" s="13"/>
      <c r="NDN360" s="13"/>
      <c r="NDO360" s="13"/>
      <c r="NDP360" s="13"/>
      <c r="NDQ360" s="13"/>
      <c r="NDR360" s="13"/>
      <c r="NDS360" s="13"/>
      <c r="NDT360" s="13"/>
      <c r="NDU360" s="13"/>
      <c r="NDV360" s="13"/>
      <c r="NDW360" s="13"/>
      <c r="NDX360" s="13"/>
      <c r="NDY360" s="13"/>
      <c r="NDZ360" s="13"/>
      <c r="NEA360" s="13"/>
      <c r="NEB360" s="13"/>
      <c r="NEC360" s="13"/>
      <c r="NED360" s="13"/>
      <c r="NEE360" s="13"/>
      <c r="NEF360" s="13"/>
      <c r="NEG360" s="13"/>
      <c r="NEH360" s="13"/>
      <c r="NEI360" s="13"/>
      <c r="NEJ360" s="13"/>
      <c r="NEK360" s="13"/>
      <c r="NEL360" s="13"/>
      <c r="NEM360" s="13"/>
      <c r="NEN360" s="13"/>
      <c r="NEO360" s="13"/>
      <c r="NEP360" s="13"/>
      <c r="NEQ360" s="13"/>
      <c r="NER360" s="13"/>
      <c r="NES360" s="13"/>
      <c r="NET360" s="13"/>
      <c r="NEU360" s="13"/>
      <c r="NEV360" s="13"/>
      <c r="NEW360" s="13"/>
      <c r="NEX360" s="13"/>
      <c r="NEY360" s="13"/>
      <c r="NEZ360" s="13"/>
      <c r="NFA360" s="13"/>
      <c r="NFB360" s="13"/>
      <c r="NFC360" s="13"/>
      <c r="NFD360" s="13"/>
      <c r="NFE360" s="13"/>
      <c r="NFF360" s="13"/>
      <c r="NFG360" s="13"/>
      <c r="NFH360" s="13"/>
      <c r="NFI360" s="13"/>
      <c r="NFJ360" s="13"/>
      <c r="NFK360" s="13"/>
      <c r="NFL360" s="13"/>
      <c r="NFM360" s="13"/>
      <c r="NFN360" s="13"/>
      <c r="NFO360" s="13"/>
      <c r="NFP360" s="13"/>
      <c r="NFQ360" s="13"/>
      <c r="NFR360" s="13"/>
      <c r="NFS360" s="13"/>
      <c r="NFT360" s="13"/>
      <c r="NFU360" s="13"/>
      <c r="NFV360" s="13"/>
      <c r="NFW360" s="13"/>
      <c r="NFX360" s="13"/>
      <c r="NFY360" s="13"/>
      <c r="NFZ360" s="13"/>
      <c r="NGA360" s="13"/>
      <c r="NGB360" s="13"/>
      <c r="NGC360" s="13"/>
      <c r="NGD360" s="13"/>
      <c r="NGE360" s="13"/>
      <c r="NGF360" s="13"/>
      <c r="NGG360" s="13"/>
      <c r="NGH360" s="13"/>
      <c r="NGI360" s="13"/>
      <c r="NGJ360" s="13"/>
      <c r="NGK360" s="13"/>
      <c r="NGL360" s="13"/>
      <c r="NGM360" s="13"/>
      <c r="NGN360" s="13"/>
      <c r="NGO360" s="13"/>
      <c r="NGP360" s="13"/>
      <c r="NGQ360" s="13"/>
      <c r="NGR360" s="13"/>
      <c r="NGS360" s="13"/>
      <c r="NGT360" s="13"/>
      <c r="NGU360" s="13"/>
      <c r="NGV360" s="13"/>
      <c r="NGW360" s="13"/>
      <c r="NGX360" s="13"/>
      <c r="NGY360" s="13"/>
      <c r="NGZ360" s="13"/>
      <c r="NHA360" s="13"/>
      <c r="NHB360" s="13"/>
      <c r="NHC360" s="13"/>
      <c r="NHD360" s="13"/>
      <c r="NHE360" s="13"/>
      <c r="NHF360" s="13"/>
      <c r="NHG360" s="13"/>
      <c r="NHH360" s="13"/>
      <c r="NHI360" s="13"/>
      <c r="NHJ360" s="13"/>
      <c r="NHK360" s="13"/>
      <c r="NHL360" s="13"/>
      <c r="NHM360" s="13"/>
      <c r="NHN360" s="13"/>
      <c r="NHO360" s="13"/>
      <c r="NHP360" s="13"/>
      <c r="NHQ360" s="13"/>
      <c r="NHR360" s="13"/>
      <c r="NHS360" s="13"/>
      <c r="NHT360" s="13"/>
      <c r="NHU360" s="13"/>
      <c r="NHV360" s="13"/>
      <c r="NHW360" s="13"/>
      <c r="NHX360" s="13"/>
      <c r="NHY360" s="13"/>
      <c r="NHZ360" s="13"/>
      <c r="NIA360" s="13"/>
      <c r="NIB360" s="13"/>
      <c r="NIC360" s="13"/>
      <c r="NID360" s="13"/>
      <c r="NIE360" s="13"/>
      <c r="NIF360" s="13"/>
      <c r="NIG360" s="13"/>
      <c r="NIH360" s="13"/>
      <c r="NII360" s="13"/>
      <c r="NIJ360" s="13"/>
      <c r="NIK360" s="13"/>
      <c r="NIL360" s="13"/>
      <c r="NIM360" s="13"/>
      <c r="NIN360" s="13"/>
      <c r="NIO360" s="13"/>
      <c r="NIP360" s="13"/>
      <c r="NIQ360" s="13"/>
      <c r="NIR360" s="13"/>
      <c r="NIS360" s="13"/>
      <c r="NIT360" s="13"/>
      <c r="NIU360" s="13"/>
      <c r="NIV360" s="13"/>
      <c r="NIW360" s="13"/>
      <c r="NIX360" s="13"/>
      <c r="NIY360" s="13"/>
      <c r="NIZ360" s="13"/>
      <c r="NJA360" s="13"/>
      <c r="NJB360" s="13"/>
      <c r="NJC360" s="13"/>
      <c r="NJD360" s="13"/>
      <c r="NJE360" s="13"/>
      <c r="NJF360" s="13"/>
      <c r="NJG360" s="13"/>
      <c r="NJH360" s="13"/>
      <c r="NJI360" s="13"/>
      <c r="NJJ360" s="13"/>
      <c r="NJK360" s="13"/>
      <c r="NJL360" s="13"/>
      <c r="NJM360" s="13"/>
      <c r="NJN360" s="13"/>
      <c r="NJO360" s="13"/>
      <c r="NJP360" s="13"/>
      <c r="NJQ360" s="13"/>
      <c r="NJR360" s="13"/>
      <c r="NJS360" s="13"/>
      <c r="NJT360" s="13"/>
      <c r="NJU360" s="13"/>
      <c r="NJV360" s="13"/>
      <c r="NJW360" s="13"/>
      <c r="NJX360" s="13"/>
      <c r="NJY360" s="13"/>
      <c r="NJZ360" s="13"/>
      <c r="NKA360" s="13"/>
      <c r="NKB360" s="13"/>
      <c r="NKC360" s="13"/>
      <c r="NKD360" s="13"/>
      <c r="NKE360" s="13"/>
      <c r="NKF360" s="13"/>
      <c r="NKG360" s="13"/>
      <c r="NKH360" s="13"/>
      <c r="NKI360" s="13"/>
      <c r="NKJ360" s="13"/>
      <c r="NKK360" s="13"/>
      <c r="NKL360" s="13"/>
      <c r="NKM360" s="13"/>
      <c r="NKN360" s="13"/>
      <c r="NKO360" s="13"/>
      <c r="NKP360" s="13"/>
      <c r="NKQ360" s="13"/>
      <c r="NKR360" s="13"/>
      <c r="NKS360" s="13"/>
      <c r="NKT360" s="13"/>
      <c r="NKU360" s="13"/>
      <c r="NKV360" s="13"/>
      <c r="NKW360" s="13"/>
      <c r="NKX360" s="13"/>
      <c r="NKY360" s="13"/>
      <c r="NKZ360" s="13"/>
      <c r="NLA360" s="13"/>
      <c r="NLB360" s="13"/>
      <c r="NLC360" s="13"/>
      <c r="NLD360" s="13"/>
      <c r="NLE360" s="13"/>
      <c r="NLF360" s="13"/>
      <c r="NLG360" s="13"/>
      <c r="NLH360" s="13"/>
      <c r="NLI360" s="13"/>
      <c r="NLJ360" s="13"/>
      <c r="NLK360" s="13"/>
      <c r="NLL360" s="13"/>
      <c r="NLM360" s="13"/>
      <c r="NLN360" s="13"/>
      <c r="NLO360" s="13"/>
      <c r="NLP360" s="13"/>
      <c r="NLQ360" s="13"/>
      <c r="NLR360" s="13"/>
      <c r="NLS360" s="13"/>
      <c r="NLT360" s="13"/>
      <c r="NLU360" s="13"/>
      <c r="NLV360" s="13"/>
      <c r="NLW360" s="13"/>
      <c r="NLX360" s="13"/>
      <c r="NLY360" s="13"/>
      <c r="NLZ360" s="13"/>
      <c r="NMA360" s="13"/>
      <c r="NMB360" s="13"/>
      <c r="NMC360" s="13"/>
      <c r="NMD360" s="13"/>
      <c r="NME360" s="13"/>
      <c r="NMF360" s="13"/>
      <c r="NMG360" s="13"/>
      <c r="NMH360" s="13"/>
      <c r="NMI360" s="13"/>
      <c r="NMJ360" s="13"/>
      <c r="NMK360" s="13"/>
      <c r="NML360" s="13"/>
      <c r="NMM360" s="13"/>
      <c r="NMN360" s="13"/>
      <c r="NMO360" s="13"/>
      <c r="NMP360" s="13"/>
      <c r="NMQ360" s="13"/>
      <c r="NMR360" s="13"/>
      <c r="NMS360" s="13"/>
      <c r="NMT360" s="13"/>
      <c r="NMU360" s="13"/>
      <c r="NMV360" s="13"/>
      <c r="NMW360" s="13"/>
      <c r="NMX360" s="13"/>
      <c r="NMY360" s="13"/>
      <c r="NMZ360" s="13"/>
      <c r="NNA360" s="13"/>
      <c r="NNB360" s="13"/>
      <c r="NNC360" s="13"/>
      <c r="NND360" s="13"/>
      <c r="NNE360" s="13"/>
      <c r="NNF360" s="13"/>
      <c r="NNG360" s="13"/>
      <c r="NNH360" s="13"/>
      <c r="NNI360" s="13"/>
      <c r="NNJ360" s="13"/>
      <c r="NNK360" s="13"/>
      <c r="NNL360" s="13"/>
      <c r="NNM360" s="13"/>
      <c r="NNN360" s="13"/>
      <c r="NNO360" s="13"/>
      <c r="NNP360" s="13"/>
      <c r="NNQ360" s="13"/>
      <c r="NNR360" s="13"/>
      <c r="NNS360" s="13"/>
      <c r="NNT360" s="13"/>
      <c r="NNU360" s="13"/>
      <c r="NNV360" s="13"/>
      <c r="NNW360" s="13"/>
      <c r="NNX360" s="13"/>
      <c r="NNY360" s="13"/>
      <c r="NNZ360" s="13"/>
      <c r="NOA360" s="13"/>
      <c r="NOB360" s="13"/>
      <c r="NOC360" s="13"/>
      <c r="NOD360" s="13"/>
      <c r="NOE360" s="13"/>
      <c r="NOF360" s="13"/>
      <c r="NOG360" s="13"/>
      <c r="NOH360" s="13"/>
      <c r="NOI360" s="13"/>
      <c r="NOJ360" s="13"/>
      <c r="NOK360" s="13"/>
      <c r="NOL360" s="13"/>
      <c r="NOM360" s="13"/>
      <c r="NON360" s="13"/>
      <c r="NOO360" s="13"/>
      <c r="NOP360" s="13"/>
      <c r="NOQ360" s="13"/>
      <c r="NOR360" s="13"/>
      <c r="NOS360" s="13"/>
      <c r="NOT360" s="13"/>
      <c r="NOU360" s="13"/>
      <c r="NOV360" s="13"/>
      <c r="NOW360" s="13"/>
      <c r="NOX360" s="13"/>
      <c r="NOY360" s="13"/>
      <c r="NOZ360" s="13"/>
      <c r="NPA360" s="13"/>
      <c r="NPB360" s="13"/>
      <c r="NPC360" s="13"/>
      <c r="NPD360" s="13"/>
      <c r="NPE360" s="13"/>
      <c r="NPF360" s="13"/>
      <c r="NPG360" s="13"/>
      <c r="NPH360" s="13"/>
      <c r="NPI360" s="13"/>
      <c r="NPJ360" s="13"/>
      <c r="NPK360" s="13"/>
      <c r="NPL360" s="13"/>
      <c r="NPM360" s="13"/>
      <c r="NPN360" s="13"/>
      <c r="NPO360" s="13"/>
      <c r="NPP360" s="13"/>
      <c r="NPQ360" s="13"/>
      <c r="NPR360" s="13"/>
      <c r="NPS360" s="13"/>
      <c r="NPT360" s="13"/>
      <c r="NPU360" s="13"/>
      <c r="NPV360" s="13"/>
      <c r="NPW360" s="13"/>
      <c r="NPX360" s="13"/>
      <c r="NPY360" s="13"/>
      <c r="NPZ360" s="13"/>
      <c r="NQA360" s="13"/>
      <c r="NQB360" s="13"/>
      <c r="NQC360" s="13"/>
      <c r="NQD360" s="13"/>
      <c r="NQE360" s="13"/>
      <c r="NQF360" s="13"/>
      <c r="NQG360" s="13"/>
      <c r="NQH360" s="13"/>
      <c r="NQI360" s="13"/>
      <c r="NQJ360" s="13"/>
      <c r="NQK360" s="13"/>
      <c r="NQL360" s="13"/>
      <c r="NQM360" s="13"/>
      <c r="NQN360" s="13"/>
      <c r="NQO360" s="13"/>
      <c r="NQP360" s="13"/>
      <c r="NQQ360" s="13"/>
      <c r="NQR360" s="13"/>
      <c r="NQS360" s="13"/>
      <c r="NQT360" s="13"/>
      <c r="NQU360" s="13"/>
      <c r="NQV360" s="13"/>
      <c r="NQW360" s="13"/>
      <c r="NQX360" s="13"/>
      <c r="NQY360" s="13"/>
      <c r="NQZ360" s="13"/>
      <c r="NRA360" s="13"/>
      <c r="NRB360" s="13"/>
      <c r="NRC360" s="13"/>
      <c r="NRD360" s="13"/>
      <c r="NRE360" s="13"/>
      <c r="NRF360" s="13"/>
      <c r="NRG360" s="13"/>
      <c r="NRH360" s="13"/>
      <c r="NRI360" s="13"/>
      <c r="NRJ360" s="13"/>
      <c r="NRK360" s="13"/>
      <c r="NRL360" s="13"/>
      <c r="NRM360" s="13"/>
      <c r="NRN360" s="13"/>
      <c r="NRO360" s="13"/>
      <c r="NRP360" s="13"/>
      <c r="NRQ360" s="13"/>
      <c r="NRR360" s="13"/>
      <c r="NRS360" s="13"/>
      <c r="NRT360" s="13"/>
      <c r="NRU360" s="13"/>
      <c r="NRV360" s="13"/>
      <c r="NRW360" s="13"/>
      <c r="NRX360" s="13"/>
      <c r="NRY360" s="13"/>
      <c r="NRZ360" s="13"/>
      <c r="NSA360" s="13"/>
      <c r="NSB360" s="13"/>
      <c r="NSC360" s="13"/>
      <c r="NSD360" s="13"/>
      <c r="NSE360" s="13"/>
      <c r="NSF360" s="13"/>
      <c r="NSG360" s="13"/>
      <c r="NSH360" s="13"/>
      <c r="NSI360" s="13"/>
      <c r="NSJ360" s="13"/>
      <c r="NSK360" s="13"/>
      <c r="NSL360" s="13"/>
      <c r="NSM360" s="13"/>
      <c r="NSN360" s="13"/>
      <c r="NSO360" s="13"/>
      <c r="NSP360" s="13"/>
      <c r="NSQ360" s="13"/>
      <c r="NSR360" s="13"/>
      <c r="NSS360" s="13"/>
      <c r="NST360" s="13"/>
      <c r="NSU360" s="13"/>
      <c r="NSV360" s="13"/>
      <c r="NSW360" s="13"/>
      <c r="NSX360" s="13"/>
      <c r="NSY360" s="13"/>
      <c r="NSZ360" s="13"/>
      <c r="NTA360" s="13"/>
      <c r="NTB360" s="13"/>
      <c r="NTC360" s="13"/>
      <c r="NTD360" s="13"/>
      <c r="NTE360" s="13"/>
      <c r="NTF360" s="13"/>
      <c r="NTG360" s="13"/>
      <c r="NTH360" s="13"/>
      <c r="NTI360" s="13"/>
      <c r="NTJ360" s="13"/>
      <c r="NTK360" s="13"/>
      <c r="NTL360" s="13"/>
      <c r="NTM360" s="13"/>
      <c r="NTN360" s="13"/>
      <c r="NTO360" s="13"/>
      <c r="NTP360" s="13"/>
      <c r="NTQ360" s="13"/>
      <c r="NTR360" s="13"/>
      <c r="NTS360" s="13"/>
      <c r="NTT360" s="13"/>
      <c r="NTU360" s="13"/>
      <c r="NTV360" s="13"/>
      <c r="NTW360" s="13"/>
      <c r="NTX360" s="13"/>
      <c r="NTY360" s="13"/>
      <c r="NTZ360" s="13"/>
      <c r="NUA360" s="13"/>
      <c r="NUB360" s="13"/>
      <c r="NUC360" s="13"/>
      <c r="NUD360" s="13"/>
      <c r="NUE360" s="13"/>
      <c r="NUF360" s="13"/>
      <c r="NUG360" s="13"/>
      <c r="NUH360" s="13"/>
      <c r="NUI360" s="13"/>
      <c r="NUJ360" s="13"/>
      <c r="NUK360" s="13"/>
      <c r="NUL360" s="13"/>
      <c r="NUM360" s="13"/>
      <c r="NUN360" s="13"/>
      <c r="NUO360" s="13"/>
      <c r="NUP360" s="13"/>
      <c r="NUQ360" s="13"/>
      <c r="NUR360" s="13"/>
      <c r="NUS360" s="13"/>
      <c r="NUT360" s="13"/>
      <c r="NUU360" s="13"/>
      <c r="NUV360" s="13"/>
      <c r="NUW360" s="13"/>
      <c r="NUX360" s="13"/>
      <c r="NUY360" s="13"/>
      <c r="NUZ360" s="13"/>
      <c r="NVA360" s="13"/>
      <c r="NVB360" s="13"/>
      <c r="NVC360" s="13"/>
      <c r="NVD360" s="13"/>
      <c r="NVE360" s="13"/>
      <c r="NVF360" s="13"/>
      <c r="NVG360" s="13"/>
      <c r="NVH360" s="13"/>
      <c r="NVI360" s="13"/>
      <c r="NVJ360" s="13"/>
      <c r="NVK360" s="13"/>
      <c r="NVL360" s="13"/>
      <c r="NVM360" s="13"/>
      <c r="NVN360" s="13"/>
      <c r="NVO360" s="13"/>
      <c r="NVP360" s="13"/>
      <c r="NVQ360" s="13"/>
      <c r="NVR360" s="13"/>
      <c r="NVS360" s="13"/>
      <c r="NVT360" s="13"/>
      <c r="NVU360" s="13"/>
      <c r="NVV360" s="13"/>
      <c r="NVW360" s="13"/>
      <c r="NVX360" s="13"/>
      <c r="NVY360" s="13"/>
      <c r="NVZ360" s="13"/>
      <c r="NWA360" s="13"/>
      <c r="NWB360" s="13"/>
      <c r="NWC360" s="13"/>
      <c r="NWD360" s="13"/>
      <c r="NWE360" s="13"/>
      <c r="NWF360" s="13"/>
      <c r="NWG360" s="13"/>
      <c r="NWH360" s="13"/>
      <c r="NWI360" s="13"/>
      <c r="NWJ360" s="13"/>
      <c r="NWK360" s="13"/>
      <c r="NWL360" s="13"/>
      <c r="NWM360" s="13"/>
      <c r="NWN360" s="13"/>
      <c r="NWO360" s="13"/>
      <c r="NWP360" s="13"/>
      <c r="NWQ360" s="13"/>
      <c r="NWR360" s="13"/>
      <c r="NWS360" s="13"/>
      <c r="NWT360" s="13"/>
      <c r="NWU360" s="13"/>
      <c r="NWV360" s="13"/>
      <c r="NWW360" s="13"/>
      <c r="NWX360" s="13"/>
      <c r="NWY360" s="13"/>
      <c r="NWZ360" s="13"/>
      <c r="NXA360" s="13"/>
      <c r="NXB360" s="13"/>
      <c r="NXC360" s="13"/>
      <c r="NXD360" s="13"/>
      <c r="NXE360" s="13"/>
      <c r="NXF360" s="13"/>
      <c r="NXG360" s="13"/>
      <c r="NXH360" s="13"/>
      <c r="NXI360" s="13"/>
      <c r="NXJ360" s="13"/>
      <c r="NXK360" s="13"/>
      <c r="NXL360" s="13"/>
      <c r="NXM360" s="13"/>
      <c r="NXN360" s="13"/>
      <c r="NXO360" s="13"/>
      <c r="NXP360" s="13"/>
      <c r="NXQ360" s="13"/>
      <c r="NXR360" s="13"/>
      <c r="NXS360" s="13"/>
      <c r="NXT360" s="13"/>
      <c r="NXU360" s="13"/>
      <c r="NXV360" s="13"/>
      <c r="NXW360" s="13"/>
      <c r="NXX360" s="13"/>
      <c r="NXY360" s="13"/>
      <c r="NXZ360" s="13"/>
      <c r="NYA360" s="13"/>
      <c r="NYB360" s="13"/>
      <c r="NYC360" s="13"/>
      <c r="NYD360" s="13"/>
      <c r="NYE360" s="13"/>
      <c r="NYF360" s="13"/>
      <c r="NYG360" s="13"/>
      <c r="NYH360" s="13"/>
      <c r="NYI360" s="13"/>
      <c r="NYJ360" s="13"/>
      <c r="NYK360" s="13"/>
      <c r="NYL360" s="13"/>
      <c r="NYM360" s="13"/>
      <c r="NYN360" s="13"/>
      <c r="NYO360" s="13"/>
      <c r="NYP360" s="13"/>
      <c r="NYQ360" s="13"/>
      <c r="NYR360" s="13"/>
      <c r="NYS360" s="13"/>
      <c r="NYT360" s="13"/>
      <c r="NYU360" s="13"/>
      <c r="NYV360" s="13"/>
      <c r="NYW360" s="13"/>
      <c r="NYX360" s="13"/>
      <c r="NYY360" s="13"/>
      <c r="NYZ360" s="13"/>
      <c r="NZA360" s="13"/>
      <c r="NZB360" s="13"/>
      <c r="NZC360" s="13"/>
      <c r="NZD360" s="13"/>
      <c r="NZE360" s="13"/>
      <c r="NZF360" s="13"/>
      <c r="NZG360" s="13"/>
      <c r="NZH360" s="13"/>
      <c r="NZI360" s="13"/>
      <c r="NZJ360" s="13"/>
      <c r="NZK360" s="13"/>
      <c r="NZL360" s="13"/>
      <c r="NZM360" s="13"/>
      <c r="NZN360" s="13"/>
      <c r="NZO360" s="13"/>
      <c r="NZP360" s="13"/>
      <c r="NZQ360" s="13"/>
      <c r="NZR360" s="13"/>
      <c r="NZS360" s="13"/>
      <c r="NZT360" s="13"/>
      <c r="NZU360" s="13"/>
      <c r="NZV360" s="13"/>
      <c r="NZW360" s="13"/>
      <c r="NZX360" s="13"/>
      <c r="NZY360" s="13"/>
      <c r="NZZ360" s="13"/>
      <c r="OAA360" s="13"/>
      <c r="OAB360" s="13"/>
      <c r="OAC360" s="13"/>
      <c r="OAD360" s="13"/>
      <c r="OAE360" s="13"/>
      <c r="OAF360" s="13"/>
      <c r="OAG360" s="13"/>
      <c r="OAH360" s="13"/>
      <c r="OAI360" s="13"/>
      <c r="OAJ360" s="13"/>
      <c r="OAK360" s="13"/>
      <c r="OAL360" s="13"/>
      <c r="OAM360" s="13"/>
      <c r="OAN360" s="13"/>
      <c r="OAO360" s="13"/>
      <c r="OAP360" s="13"/>
      <c r="OAQ360" s="13"/>
      <c r="OAR360" s="13"/>
      <c r="OAS360" s="13"/>
      <c r="OAT360" s="13"/>
      <c r="OAU360" s="13"/>
      <c r="OAV360" s="13"/>
      <c r="OAW360" s="13"/>
      <c r="OAX360" s="13"/>
      <c r="OAY360" s="13"/>
      <c r="OAZ360" s="13"/>
      <c r="OBA360" s="13"/>
      <c r="OBB360" s="13"/>
      <c r="OBC360" s="13"/>
      <c r="OBD360" s="13"/>
      <c r="OBE360" s="13"/>
      <c r="OBF360" s="13"/>
      <c r="OBG360" s="13"/>
      <c r="OBH360" s="13"/>
      <c r="OBI360" s="13"/>
      <c r="OBJ360" s="13"/>
      <c r="OBK360" s="13"/>
      <c r="OBL360" s="13"/>
      <c r="OBM360" s="13"/>
      <c r="OBN360" s="13"/>
      <c r="OBO360" s="13"/>
      <c r="OBP360" s="13"/>
      <c r="OBQ360" s="13"/>
      <c r="OBR360" s="13"/>
      <c r="OBS360" s="13"/>
      <c r="OBT360" s="13"/>
      <c r="OBU360" s="13"/>
      <c r="OBV360" s="13"/>
      <c r="OBW360" s="13"/>
      <c r="OBX360" s="13"/>
      <c r="OBY360" s="13"/>
      <c r="OBZ360" s="13"/>
      <c r="OCA360" s="13"/>
      <c r="OCB360" s="13"/>
      <c r="OCC360" s="13"/>
      <c r="OCD360" s="13"/>
      <c r="OCE360" s="13"/>
      <c r="OCF360" s="13"/>
      <c r="OCG360" s="13"/>
      <c r="OCH360" s="13"/>
      <c r="OCI360" s="13"/>
      <c r="OCJ360" s="13"/>
      <c r="OCK360" s="13"/>
      <c r="OCL360" s="13"/>
      <c r="OCM360" s="13"/>
      <c r="OCN360" s="13"/>
      <c r="OCO360" s="13"/>
      <c r="OCP360" s="13"/>
      <c r="OCQ360" s="13"/>
      <c r="OCR360" s="13"/>
      <c r="OCS360" s="13"/>
      <c r="OCT360" s="13"/>
      <c r="OCU360" s="13"/>
      <c r="OCV360" s="13"/>
      <c r="OCW360" s="13"/>
      <c r="OCX360" s="13"/>
      <c r="OCY360" s="13"/>
      <c r="OCZ360" s="13"/>
      <c r="ODA360" s="13"/>
      <c r="ODB360" s="13"/>
      <c r="ODC360" s="13"/>
      <c r="ODD360" s="13"/>
      <c r="ODE360" s="13"/>
      <c r="ODF360" s="13"/>
      <c r="ODG360" s="13"/>
      <c r="ODH360" s="13"/>
      <c r="ODI360" s="13"/>
      <c r="ODJ360" s="13"/>
      <c r="ODK360" s="13"/>
      <c r="ODL360" s="13"/>
      <c r="ODM360" s="13"/>
      <c r="ODN360" s="13"/>
      <c r="ODO360" s="13"/>
      <c r="ODP360" s="13"/>
      <c r="ODQ360" s="13"/>
      <c r="ODR360" s="13"/>
      <c r="ODS360" s="13"/>
      <c r="ODT360" s="13"/>
      <c r="ODU360" s="13"/>
      <c r="ODV360" s="13"/>
      <c r="ODW360" s="13"/>
      <c r="ODX360" s="13"/>
      <c r="ODY360" s="13"/>
      <c r="ODZ360" s="13"/>
      <c r="OEA360" s="13"/>
      <c r="OEB360" s="13"/>
      <c r="OEC360" s="13"/>
      <c r="OED360" s="13"/>
      <c r="OEE360" s="13"/>
      <c r="OEF360" s="13"/>
      <c r="OEG360" s="13"/>
      <c r="OEH360" s="13"/>
      <c r="OEI360" s="13"/>
      <c r="OEJ360" s="13"/>
      <c r="OEK360" s="13"/>
      <c r="OEL360" s="13"/>
      <c r="OEM360" s="13"/>
      <c r="OEN360" s="13"/>
      <c r="OEO360" s="13"/>
      <c r="OEP360" s="13"/>
      <c r="OEQ360" s="13"/>
      <c r="OER360" s="13"/>
      <c r="OES360" s="13"/>
      <c r="OET360" s="13"/>
      <c r="OEU360" s="13"/>
      <c r="OEV360" s="13"/>
      <c r="OEW360" s="13"/>
      <c r="OEX360" s="13"/>
      <c r="OEY360" s="13"/>
      <c r="OEZ360" s="13"/>
      <c r="OFA360" s="13"/>
      <c r="OFB360" s="13"/>
      <c r="OFC360" s="13"/>
      <c r="OFD360" s="13"/>
      <c r="OFE360" s="13"/>
      <c r="OFF360" s="13"/>
      <c r="OFG360" s="13"/>
      <c r="OFH360" s="13"/>
      <c r="OFI360" s="13"/>
      <c r="OFJ360" s="13"/>
      <c r="OFK360" s="13"/>
      <c r="OFL360" s="13"/>
      <c r="OFM360" s="13"/>
      <c r="OFN360" s="13"/>
      <c r="OFO360" s="13"/>
      <c r="OFP360" s="13"/>
      <c r="OFQ360" s="13"/>
      <c r="OFR360" s="13"/>
      <c r="OFS360" s="13"/>
      <c r="OFT360" s="13"/>
      <c r="OFU360" s="13"/>
      <c r="OFV360" s="13"/>
      <c r="OFW360" s="13"/>
      <c r="OFX360" s="13"/>
      <c r="OFY360" s="13"/>
      <c r="OFZ360" s="13"/>
      <c r="OGA360" s="13"/>
      <c r="OGB360" s="13"/>
      <c r="OGC360" s="13"/>
      <c r="OGD360" s="13"/>
      <c r="OGE360" s="13"/>
      <c r="OGF360" s="13"/>
      <c r="OGG360" s="13"/>
      <c r="OGH360" s="13"/>
      <c r="OGI360" s="13"/>
      <c r="OGJ360" s="13"/>
      <c r="OGK360" s="13"/>
      <c r="OGL360" s="13"/>
      <c r="OGM360" s="13"/>
      <c r="OGN360" s="13"/>
      <c r="OGO360" s="13"/>
      <c r="OGP360" s="13"/>
      <c r="OGQ360" s="13"/>
      <c r="OGR360" s="13"/>
      <c r="OGS360" s="13"/>
      <c r="OGT360" s="13"/>
      <c r="OGU360" s="13"/>
      <c r="OGV360" s="13"/>
      <c r="OGW360" s="13"/>
      <c r="OGX360" s="13"/>
      <c r="OGY360" s="13"/>
      <c r="OGZ360" s="13"/>
      <c r="OHA360" s="13"/>
      <c r="OHB360" s="13"/>
      <c r="OHC360" s="13"/>
      <c r="OHD360" s="13"/>
      <c r="OHE360" s="13"/>
      <c r="OHF360" s="13"/>
      <c r="OHG360" s="13"/>
      <c r="OHH360" s="13"/>
      <c r="OHI360" s="13"/>
      <c r="OHJ360" s="13"/>
      <c r="OHK360" s="13"/>
      <c r="OHL360" s="13"/>
      <c r="OHM360" s="13"/>
      <c r="OHN360" s="13"/>
      <c r="OHO360" s="13"/>
      <c r="OHP360" s="13"/>
      <c r="OHQ360" s="13"/>
      <c r="OHR360" s="13"/>
      <c r="OHS360" s="13"/>
      <c r="OHT360" s="13"/>
      <c r="OHU360" s="13"/>
      <c r="OHV360" s="13"/>
      <c r="OHW360" s="13"/>
      <c r="OHX360" s="13"/>
      <c r="OHY360" s="13"/>
      <c r="OHZ360" s="13"/>
      <c r="OIA360" s="13"/>
      <c r="OIB360" s="13"/>
      <c r="OIC360" s="13"/>
      <c r="OID360" s="13"/>
      <c r="OIE360" s="13"/>
      <c r="OIF360" s="13"/>
      <c r="OIG360" s="13"/>
      <c r="OIH360" s="13"/>
      <c r="OII360" s="13"/>
      <c r="OIJ360" s="13"/>
      <c r="OIK360" s="13"/>
      <c r="OIL360" s="13"/>
      <c r="OIM360" s="13"/>
      <c r="OIN360" s="13"/>
      <c r="OIO360" s="13"/>
      <c r="OIP360" s="13"/>
      <c r="OIQ360" s="13"/>
      <c r="OIR360" s="13"/>
      <c r="OIS360" s="13"/>
      <c r="OIT360" s="13"/>
      <c r="OIU360" s="13"/>
      <c r="OIV360" s="13"/>
      <c r="OIW360" s="13"/>
      <c r="OIX360" s="13"/>
      <c r="OIY360" s="13"/>
      <c r="OIZ360" s="13"/>
      <c r="OJA360" s="13"/>
      <c r="OJB360" s="13"/>
      <c r="OJC360" s="13"/>
      <c r="OJD360" s="13"/>
      <c r="OJE360" s="13"/>
      <c r="OJF360" s="13"/>
      <c r="OJG360" s="13"/>
      <c r="OJH360" s="13"/>
      <c r="OJI360" s="13"/>
      <c r="OJJ360" s="13"/>
      <c r="OJK360" s="13"/>
      <c r="OJL360" s="13"/>
      <c r="OJM360" s="13"/>
      <c r="OJN360" s="13"/>
      <c r="OJO360" s="13"/>
      <c r="OJP360" s="13"/>
      <c r="OJQ360" s="13"/>
      <c r="OJR360" s="13"/>
      <c r="OJS360" s="13"/>
      <c r="OJT360" s="13"/>
      <c r="OJU360" s="13"/>
      <c r="OJV360" s="13"/>
      <c r="OJW360" s="13"/>
      <c r="OJX360" s="13"/>
      <c r="OJY360" s="13"/>
      <c r="OJZ360" s="13"/>
      <c r="OKA360" s="13"/>
      <c r="OKB360" s="13"/>
      <c r="OKC360" s="13"/>
      <c r="OKD360" s="13"/>
      <c r="OKE360" s="13"/>
      <c r="OKF360" s="13"/>
      <c r="OKG360" s="13"/>
      <c r="OKH360" s="13"/>
      <c r="OKI360" s="13"/>
      <c r="OKJ360" s="13"/>
      <c r="OKK360" s="13"/>
      <c r="OKL360" s="13"/>
      <c r="OKM360" s="13"/>
      <c r="OKN360" s="13"/>
      <c r="OKO360" s="13"/>
      <c r="OKP360" s="13"/>
      <c r="OKQ360" s="13"/>
      <c r="OKR360" s="13"/>
      <c r="OKS360" s="13"/>
      <c r="OKT360" s="13"/>
      <c r="OKU360" s="13"/>
      <c r="OKV360" s="13"/>
      <c r="OKW360" s="13"/>
      <c r="OKX360" s="13"/>
      <c r="OKY360" s="13"/>
      <c r="OKZ360" s="13"/>
      <c r="OLA360" s="13"/>
      <c r="OLB360" s="13"/>
      <c r="OLC360" s="13"/>
      <c r="OLD360" s="13"/>
      <c r="OLE360" s="13"/>
      <c r="OLF360" s="13"/>
      <c r="OLG360" s="13"/>
      <c r="OLH360" s="13"/>
      <c r="OLI360" s="13"/>
      <c r="OLJ360" s="13"/>
      <c r="OLK360" s="13"/>
      <c r="OLL360" s="13"/>
      <c r="OLM360" s="13"/>
      <c r="OLN360" s="13"/>
      <c r="OLO360" s="13"/>
      <c r="OLP360" s="13"/>
      <c r="OLQ360" s="13"/>
      <c r="OLR360" s="13"/>
      <c r="OLS360" s="13"/>
      <c r="OLT360" s="13"/>
      <c r="OLU360" s="13"/>
      <c r="OLV360" s="13"/>
      <c r="OLW360" s="13"/>
      <c r="OLX360" s="13"/>
      <c r="OLY360" s="13"/>
      <c r="OLZ360" s="13"/>
      <c r="OMA360" s="13"/>
      <c r="OMB360" s="13"/>
      <c r="OMC360" s="13"/>
      <c r="OMD360" s="13"/>
      <c r="OME360" s="13"/>
      <c r="OMF360" s="13"/>
      <c r="OMG360" s="13"/>
      <c r="OMH360" s="13"/>
      <c r="OMI360" s="13"/>
      <c r="OMJ360" s="13"/>
      <c r="OMK360" s="13"/>
      <c r="OML360" s="13"/>
      <c r="OMM360" s="13"/>
      <c r="OMN360" s="13"/>
      <c r="OMO360" s="13"/>
      <c r="OMP360" s="13"/>
      <c r="OMQ360" s="13"/>
      <c r="OMR360" s="13"/>
      <c r="OMS360" s="13"/>
      <c r="OMT360" s="13"/>
      <c r="OMU360" s="13"/>
      <c r="OMV360" s="13"/>
      <c r="OMW360" s="13"/>
      <c r="OMX360" s="13"/>
      <c r="OMY360" s="13"/>
      <c r="OMZ360" s="13"/>
      <c r="ONA360" s="13"/>
      <c r="ONB360" s="13"/>
      <c r="ONC360" s="13"/>
      <c r="OND360" s="13"/>
      <c r="ONE360" s="13"/>
      <c r="ONF360" s="13"/>
      <c r="ONG360" s="13"/>
      <c r="ONH360" s="13"/>
      <c r="ONI360" s="13"/>
      <c r="ONJ360" s="13"/>
      <c r="ONK360" s="13"/>
      <c r="ONL360" s="13"/>
      <c r="ONM360" s="13"/>
      <c r="ONN360" s="13"/>
      <c r="ONO360" s="13"/>
      <c r="ONP360" s="13"/>
      <c r="ONQ360" s="13"/>
      <c r="ONR360" s="13"/>
      <c r="ONS360" s="13"/>
      <c r="ONT360" s="13"/>
      <c r="ONU360" s="13"/>
      <c r="ONV360" s="13"/>
      <c r="ONW360" s="13"/>
      <c r="ONX360" s="13"/>
      <c r="ONY360" s="13"/>
      <c r="ONZ360" s="13"/>
      <c r="OOA360" s="13"/>
      <c r="OOB360" s="13"/>
      <c r="OOC360" s="13"/>
      <c r="OOD360" s="13"/>
      <c r="OOE360" s="13"/>
      <c r="OOF360" s="13"/>
      <c r="OOG360" s="13"/>
      <c r="OOH360" s="13"/>
      <c r="OOI360" s="13"/>
      <c r="OOJ360" s="13"/>
      <c r="OOK360" s="13"/>
      <c r="OOL360" s="13"/>
      <c r="OOM360" s="13"/>
      <c r="OON360" s="13"/>
      <c r="OOO360" s="13"/>
      <c r="OOP360" s="13"/>
      <c r="OOQ360" s="13"/>
      <c r="OOR360" s="13"/>
      <c r="OOS360" s="13"/>
      <c r="OOT360" s="13"/>
      <c r="OOU360" s="13"/>
      <c r="OOV360" s="13"/>
      <c r="OOW360" s="13"/>
      <c r="OOX360" s="13"/>
      <c r="OOY360" s="13"/>
      <c r="OOZ360" s="13"/>
      <c r="OPA360" s="13"/>
      <c r="OPB360" s="13"/>
      <c r="OPC360" s="13"/>
      <c r="OPD360" s="13"/>
      <c r="OPE360" s="13"/>
      <c r="OPF360" s="13"/>
      <c r="OPG360" s="13"/>
      <c r="OPH360" s="13"/>
      <c r="OPI360" s="13"/>
      <c r="OPJ360" s="13"/>
      <c r="OPK360" s="13"/>
      <c r="OPL360" s="13"/>
      <c r="OPM360" s="13"/>
      <c r="OPN360" s="13"/>
      <c r="OPO360" s="13"/>
      <c r="OPP360" s="13"/>
      <c r="OPQ360" s="13"/>
      <c r="OPR360" s="13"/>
      <c r="OPS360" s="13"/>
      <c r="OPT360" s="13"/>
      <c r="OPU360" s="13"/>
      <c r="OPV360" s="13"/>
      <c r="OPW360" s="13"/>
      <c r="OPX360" s="13"/>
      <c r="OPY360" s="13"/>
      <c r="OPZ360" s="13"/>
      <c r="OQA360" s="13"/>
      <c r="OQB360" s="13"/>
      <c r="OQC360" s="13"/>
      <c r="OQD360" s="13"/>
      <c r="OQE360" s="13"/>
      <c r="OQF360" s="13"/>
      <c r="OQG360" s="13"/>
      <c r="OQH360" s="13"/>
      <c r="OQI360" s="13"/>
      <c r="OQJ360" s="13"/>
      <c r="OQK360" s="13"/>
      <c r="OQL360" s="13"/>
      <c r="OQM360" s="13"/>
      <c r="OQN360" s="13"/>
      <c r="OQO360" s="13"/>
      <c r="OQP360" s="13"/>
      <c r="OQQ360" s="13"/>
      <c r="OQR360" s="13"/>
      <c r="OQS360" s="13"/>
      <c r="OQT360" s="13"/>
      <c r="OQU360" s="13"/>
      <c r="OQV360" s="13"/>
      <c r="OQW360" s="13"/>
      <c r="OQX360" s="13"/>
      <c r="OQY360" s="13"/>
      <c r="OQZ360" s="13"/>
      <c r="ORA360" s="13"/>
      <c r="ORB360" s="13"/>
      <c r="ORC360" s="13"/>
      <c r="ORD360" s="13"/>
      <c r="ORE360" s="13"/>
      <c r="ORF360" s="13"/>
      <c r="ORG360" s="13"/>
      <c r="ORH360" s="13"/>
      <c r="ORI360" s="13"/>
      <c r="ORJ360" s="13"/>
      <c r="ORK360" s="13"/>
      <c r="ORL360" s="13"/>
      <c r="ORM360" s="13"/>
      <c r="ORN360" s="13"/>
      <c r="ORO360" s="13"/>
      <c r="ORP360" s="13"/>
      <c r="ORQ360" s="13"/>
      <c r="ORR360" s="13"/>
      <c r="ORS360" s="13"/>
      <c r="ORT360" s="13"/>
      <c r="ORU360" s="13"/>
      <c r="ORV360" s="13"/>
      <c r="ORW360" s="13"/>
      <c r="ORX360" s="13"/>
      <c r="ORY360" s="13"/>
      <c r="ORZ360" s="13"/>
      <c r="OSA360" s="13"/>
      <c r="OSB360" s="13"/>
      <c r="OSC360" s="13"/>
      <c r="OSD360" s="13"/>
      <c r="OSE360" s="13"/>
      <c r="OSF360" s="13"/>
      <c r="OSG360" s="13"/>
      <c r="OSH360" s="13"/>
      <c r="OSI360" s="13"/>
      <c r="OSJ360" s="13"/>
      <c r="OSK360" s="13"/>
      <c r="OSL360" s="13"/>
      <c r="OSM360" s="13"/>
      <c r="OSN360" s="13"/>
      <c r="OSO360" s="13"/>
      <c r="OSP360" s="13"/>
      <c r="OSQ360" s="13"/>
      <c r="OSR360" s="13"/>
      <c r="OSS360" s="13"/>
      <c r="OST360" s="13"/>
      <c r="OSU360" s="13"/>
      <c r="OSV360" s="13"/>
      <c r="OSW360" s="13"/>
      <c r="OSX360" s="13"/>
      <c r="OSY360" s="13"/>
      <c r="OSZ360" s="13"/>
      <c r="OTA360" s="13"/>
      <c r="OTB360" s="13"/>
      <c r="OTC360" s="13"/>
      <c r="OTD360" s="13"/>
      <c r="OTE360" s="13"/>
      <c r="OTF360" s="13"/>
      <c r="OTG360" s="13"/>
      <c r="OTH360" s="13"/>
      <c r="OTI360" s="13"/>
      <c r="OTJ360" s="13"/>
      <c r="OTK360" s="13"/>
      <c r="OTL360" s="13"/>
      <c r="OTM360" s="13"/>
      <c r="OTN360" s="13"/>
      <c r="OTO360" s="13"/>
      <c r="OTP360" s="13"/>
      <c r="OTQ360" s="13"/>
      <c r="OTR360" s="13"/>
      <c r="OTS360" s="13"/>
      <c r="OTT360" s="13"/>
      <c r="OTU360" s="13"/>
      <c r="OTV360" s="13"/>
      <c r="OTW360" s="13"/>
      <c r="OTX360" s="13"/>
      <c r="OTY360" s="13"/>
      <c r="OTZ360" s="13"/>
      <c r="OUA360" s="13"/>
      <c r="OUB360" s="13"/>
      <c r="OUC360" s="13"/>
      <c r="OUD360" s="13"/>
      <c r="OUE360" s="13"/>
      <c r="OUF360" s="13"/>
      <c r="OUG360" s="13"/>
      <c r="OUH360" s="13"/>
      <c r="OUI360" s="13"/>
      <c r="OUJ360" s="13"/>
      <c r="OUK360" s="13"/>
      <c r="OUL360" s="13"/>
      <c r="OUM360" s="13"/>
      <c r="OUN360" s="13"/>
      <c r="OUO360" s="13"/>
      <c r="OUP360" s="13"/>
      <c r="OUQ360" s="13"/>
      <c r="OUR360" s="13"/>
      <c r="OUS360" s="13"/>
      <c r="OUT360" s="13"/>
      <c r="OUU360" s="13"/>
      <c r="OUV360" s="13"/>
      <c r="OUW360" s="13"/>
      <c r="OUX360" s="13"/>
      <c r="OUY360" s="13"/>
      <c r="OUZ360" s="13"/>
      <c r="OVA360" s="13"/>
      <c r="OVB360" s="13"/>
      <c r="OVC360" s="13"/>
      <c r="OVD360" s="13"/>
      <c r="OVE360" s="13"/>
      <c r="OVF360" s="13"/>
      <c r="OVG360" s="13"/>
      <c r="OVH360" s="13"/>
      <c r="OVI360" s="13"/>
      <c r="OVJ360" s="13"/>
      <c r="OVK360" s="13"/>
      <c r="OVL360" s="13"/>
      <c r="OVM360" s="13"/>
      <c r="OVN360" s="13"/>
      <c r="OVO360" s="13"/>
      <c r="OVP360" s="13"/>
      <c r="OVQ360" s="13"/>
      <c r="OVR360" s="13"/>
      <c r="OVS360" s="13"/>
      <c r="OVT360" s="13"/>
      <c r="OVU360" s="13"/>
      <c r="OVV360" s="13"/>
      <c r="OVW360" s="13"/>
      <c r="OVX360" s="13"/>
      <c r="OVY360" s="13"/>
      <c r="OVZ360" s="13"/>
      <c r="OWA360" s="13"/>
      <c r="OWB360" s="13"/>
      <c r="OWC360" s="13"/>
      <c r="OWD360" s="13"/>
      <c r="OWE360" s="13"/>
      <c r="OWF360" s="13"/>
      <c r="OWG360" s="13"/>
      <c r="OWH360" s="13"/>
      <c r="OWI360" s="13"/>
      <c r="OWJ360" s="13"/>
      <c r="OWK360" s="13"/>
      <c r="OWL360" s="13"/>
      <c r="OWM360" s="13"/>
      <c r="OWN360" s="13"/>
      <c r="OWO360" s="13"/>
      <c r="OWP360" s="13"/>
      <c r="OWQ360" s="13"/>
      <c r="OWR360" s="13"/>
      <c r="OWS360" s="13"/>
      <c r="OWT360" s="13"/>
      <c r="OWU360" s="13"/>
      <c r="OWV360" s="13"/>
      <c r="OWW360" s="13"/>
      <c r="OWX360" s="13"/>
      <c r="OWY360" s="13"/>
      <c r="OWZ360" s="13"/>
      <c r="OXA360" s="13"/>
      <c r="OXB360" s="13"/>
      <c r="OXC360" s="13"/>
      <c r="OXD360" s="13"/>
      <c r="OXE360" s="13"/>
      <c r="OXF360" s="13"/>
      <c r="OXG360" s="13"/>
      <c r="OXH360" s="13"/>
      <c r="OXI360" s="13"/>
      <c r="OXJ360" s="13"/>
      <c r="OXK360" s="13"/>
      <c r="OXL360" s="13"/>
      <c r="OXM360" s="13"/>
      <c r="OXN360" s="13"/>
      <c r="OXO360" s="13"/>
      <c r="OXP360" s="13"/>
      <c r="OXQ360" s="13"/>
      <c r="OXR360" s="13"/>
      <c r="OXS360" s="13"/>
      <c r="OXT360" s="13"/>
      <c r="OXU360" s="13"/>
      <c r="OXV360" s="13"/>
      <c r="OXW360" s="13"/>
      <c r="OXX360" s="13"/>
      <c r="OXY360" s="13"/>
      <c r="OXZ360" s="13"/>
      <c r="OYA360" s="13"/>
      <c r="OYB360" s="13"/>
      <c r="OYC360" s="13"/>
      <c r="OYD360" s="13"/>
      <c r="OYE360" s="13"/>
      <c r="OYF360" s="13"/>
      <c r="OYG360" s="13"/>
      <c r="OYH360" s="13"/>
      <c r="OYI360" s="13"/>
      <c r="OYJ360" s="13"/>
      <c r="OYK360" s="13"/>
      <c r="OYL360" s="13"/>
      <c r="OYM360" s="13"/>
      <c r="OYN360" s="13"/>
      <c r="OYO360" s="13"/>
      <c r="OYP360" s="13"/>
      <c r="OYQ360" s="13"/>
      <c r="OYR360" s="13"/>
      <c r="OYS360" s="13"/>
      <c r="OYT360" s="13"/>
      <c r="OYU360" s="13"/>
      <c r="OYV360" s="13"/>
      <c r="OYW360" s="13"/>
      <c r="OYX360" s="13"/>
      <c r="OYY360" s="13"/>
      <c r="OYZ360" s="13"/>
      <c r="OZA360" s="13"/>
      <c r="OZB360" s="13"/>
      <c r="OZC360" s="13"/>
      <c r="OZD360" s="13"/>
      <c r="OZE360" s="13"/>
      <c r="OZF360" s="13"/>
      <c r="OZG360" s="13"/>
      <c r="OZH360" s="13"/>
      <c r="OZI360" s="13"/>
      <c r="OZJ360" s="13"/>
      <c r="OZK360" s="13"/>
      <c r="OZL360" s="13"/>
      <c r="OZM360" s="13"/>
      <c r="OZN360" s="13"/>
      <c r="OZO360" s="13"/>
      <c r="OZP360" s="13"/>
      <c r="OZQ360" s="13"/>
      <c r="OZR360" s="13"/>
      <c r="OZS360" s="13"/>
      <c r="OZT360" s="13"/>
      <c r="OZU360" s="13"/>
      <c r="OZV360" s="13"/>
      <c r="OZW360" s="13"/>
      <c r="OZX360" s="13"/>
      <c r="OZY360" s="13"/>
      <c r="OZZ360" s="13"/>
      <c r="PAA360" s="13"/>
      <c r="PAB360" s="13"/>
      <c r="PAC360" s="13"/>
      <c r="PAD360" s="13"/>
      <c r="PAE360" s="13"/>
      <c r="PAF360" s="13"/>
      <c r="PAG360" s="13"/>
      <c r="PAH360" s="13"/>
      <c r="PAI360" s="13"/>
      <c r="PAJ360" s="13"/>
      <c r="PAK360" s="13"/>
      <c r="PAL360" s="13"/>
      <c r="PAM360" s="13"/>
      <c r="PAN360" s="13"/>
      <c r="PAO360" s="13"/>
      <c r="PAP360" s="13"/>
      <c r="PAQ360" s="13"/>
      <c r="PAR360" s="13"/>
      <c r="PAS360" s="13"/>
      <c r="PAT360" s="13"/>
      <c r="PAU360" s="13"/>
      <c r="PAV360" s="13"/>
      <c r="PAW360" s="13"/>
      <c r="PAX360" s="13"/>
      <c r="PAY360" s="13"/>
      <c r="PAZ360" s="13"/>
      <c r="PBA360" s="13"/>
      <c r="PBB360" s="13"/>
      <c r="PBC360" s="13"/>
      <c r="PBD360" s="13"/>
      <c r="PBE360" s="13"/>
      <c r="PBF360" s="13"/>
      <c r="PBG360" s="13"/>
      <c r="PBH360" s="13"/>
      <c r="PBI360" s="13"/>
      <c r="PBJ360" s="13"/>
      <c r="PBK360" s="13"/>
      <c r="PBL360" s="13"/>
      <c r="PBM360" s="13"/>
      <c r="PBN360" s="13"/>
      <c r="PBO360" s="13"/>
      <c r="PBP360" s="13"/>
      <c r="PBQ360" s="13"/>
      <c r="PBR360" s="13"/>
      <c r="PBS360" s="13"/>
      <c r="PBT360" s="13"/>
      <c r="PBU360" s="13"/>
      <c r="PBV360" s="13"/>
      <c r="PBW360" s="13"/>
      <c r="PBX360" s="13"/>
      <c r="PBY360" s="13"/>
      <c r="PBZ360" s="13"/>
      <c r="PCA360" s="13"/>
      <c r="PCB360" s="13"/>
      <c r="PCC360" s="13"/>
      <c r="PCD360" s="13"/>
      <c r="PCE360" s="13"/>
      <c r="PCF360" s="13"/>
      <c r="PCG360" s="13"/>
      <c r="PCH360" s="13"/>
      <c r="PCI360" s="13"/>
      <c r="PCJ360" s="13"/>
      <c r="PCK360" s="13"/>
      <c r="PCL360" s="13"/>
      <c r="PCM360" s="13"/>
      <c r="PCN360" s="13"/>
      <c r="PCO360" s="13"/>
      <c r="PCP360" s="13"/>
      <c r="PCQ360" s="13"/>
      <c r="PCR360" s="13"/>
      <c r="PCS360" s="13"/>
      <c r="PCT360" s="13"/>
      <c r="PCU360" s="13"/>
      <c r="PCV360" s="13"/>
      <c r="PCW360" s="13"/>
      <c r="PCX360" s="13"/>
      <c r="PCY360" s="13"/>
      <c r="PCZ360" s="13"/>
      <c r="PDA360" s="13"/>
      <c r="PDB360" s="13"/>
      <c r="PDC360" s="13"/>
      <c r="PDD360" s="13"/>
      <c r="PDE360" s="13"/>
      <c r="PDF360" s="13"/>
      <c r="PDG360" s="13"/>
      <c r="PDH360" s="13"/>
      <c r="PDI360" s="13"/>
      <c r="PDJ360" s="13"/>
      <c r="PDK360" s="13"/>
      <c r="PDL360" s="13"/>
      <c r="PDM360" s="13"/>
      <c r="PDN360" s="13"/>
      <c r="PDO360" s="13"/>
      <c r="PDP360" s="13"/>
      <c r="PDQ360" s="13"/>
      <c r="PDR360" s="13"/>
      <c r="PDS360" s="13"/>
      <c r="PDT360" s="13"/>
      <c r="PDU360" s="13"/>
      <c r="PDV360" s="13"/>
      <c r="PDW360" s="13"/>
      <c r="PDX360" s="13"/>
      <c r="PDY360" s="13"/>
      <c r="PDZ360" s="13"/>
      <c r="PEA360" s="13"/>
      <c r="PEB360" s="13"/>
      <c r="PEC360" s="13"/>
      <c r="PED360" s="13"/>
      <c r="PEE360" s="13"/>
      <c r="PEF360" s="13"/>
      <c r="PEG360" s="13"/>
      <c r="PEH360" s="13"/>
      <c r="PEI360" s="13"/>
      <c r="PEJ360" s="13"/>
      <c r="PEK360" s="13"/>
      <c r="PEL360" s="13"/>
      <c r="PEM360" s="13"/>
      <c r="PEN360" s="13"/>
      <c r="PEO360" s="13"/>
      <c r="PEP360" s="13"/>
      <c r="PEQ360" s="13"/>
      <c r="PER360" s="13"/>
      <c r="PES360" s="13"/>
      <c r="PET360" s="13"/>
      <c r="PEU360" s="13"/>
      <c r="PEV360" s="13"/>
      <c r="PEW360" s="13"/>
      <c r="PEX360" s="13"/>
      <c r="PEY360" s="13"/>
      <c r="PEZ360" s="13"/>
      <c r="PFA360" s="13"/>
      <c r="PFB360" s="13"/>
      <c r="PFC360" s="13"/>
      <c r="PFD360" s="13"/>
      <c r="PFE360" s="13"/>
      <c r="PFF360" s="13"/>
      <c r="PFG360" s="13"/>
      <c r="PFH360" s="13"/>
      <c r="PFI360" s="13"/>
      <c r="PFJ360" s="13"/>
      <c r="PFK360" s="13"/>
      <c r="PFL360" s="13"/>
      <c r="PFM360" s="13"/>
      <c r="PFN360" s="13"/>
      <c r="PFO360" s="13"/>
      <c r="PFP360" s="13"/>
      <c r="PFQ360" s="13"/>
      <c r="PFR360" s="13"/>
      <c r="PFS360" s="13"/>
      <c r="PFT360" s="13"/>
      <c r="PFU360" s="13"/>
      <c r="PFV360" s="13"/>
      <c r="PFW360" s="13"/>
      <c r="PFX360" s="13"/>
      <c r="PFY360" s="13"/>
      <c r="PFZ360" s="13"/>
      <c r="PGA360" s="13"/>
      <c r="PGB360" s="13"/>
      <c r="PGC360" s="13"/>
      <c r="PGD360" s="13"/>
      <c r="PGE360" s="13"/>
      <c r="PGF360" s="13"/>
      <c r="PGG360" s="13"/>
      <c r="PGH360" s="13"/>
      <c r="PGI360" s="13"/>
      <c r="PGJ360" s="13"/>
      <c r="PGK360" s="13"/>
      <c r="PGL360" s="13"/>
      <c r="PGM360" s="13"/>
      <c r="PGN360" s="13"/>
      <c r="PGO360" s="13"/>
      <c r="PGP360" s="13"/>
      <c r="PGQ360" s="13"/>
      <c r="PGR360" s="13"/>
      <c r="PGS360" s="13"/>
      <c r="PGT360" s="13"/>
      <c r="PGU360" s="13"/>
      <c r="PGV360" s="13"/>
      <c r="PGW360" s="13"/>
      <c r="PGX360" s="13"/>
      <c r="PGY360" s="13"/>
      <c r="PGZ360" s="13"/>
      <c r="PHA360" s="13"/>
      <c r="PHB360" s="13"/>
      <c r="PHC360" s="13"/>
      <c r="PHD360" s="13"/>
      <c r="PHE360" s="13"/>
      <c r="PHF360" s="13"/>
      <c r="PHG360" s="13"/>
      <c r="PHH360" s="13"/>
      <c r="PHI360" s="13"/>
      <c r="PHJ360" s="13"/>
      <c r="PHK360" s="13"/>
      <c r="PHL360" s="13"/>
      <c r="PHM360" s="13"/>
      <c r="PHN360" s="13"/>
      <c r="PHO360" s="13"/>
      <c r="PHP360" s="13"/>
      <c r="PHQ360" s="13"/>
      <c r="PHR360" s="13"/>
      <c r="PHS360" s="13"/>
      <c r="PHT360" s="13"/>
      <c r="PHU360" s="13"/>
      <c r="PHV360" s="13"/>
      <c r="PHW360" s="13"/>
      <c r="PHX360" s="13"/>
      <c r="PHY360" s="13"/>
      <c r="PHZ360" s="13"/>
      <c r="PIA360" s="13"/>
      <c r="PIB360" s="13"/>
      <c r="PIC360" s="13"/>
      <c r="PID360" s="13"/>
      <c r="PIE360" s="13"/>
      <c r="PIF360" s="13"/>
      <c r="PIG360" s="13"/>
      <c r="PIH360" s="13"/>
      <c r="PII360" s="13"/>
      <c r="PIJ360" s="13"/>
      <c r="PIK360" s="13"/>
      <c r="PIL360" s="13"/>
      <c r="PIM360" s="13"/>
      <c r="PIN360" s="13"/>
      <c r="PIO360" s="13"/>
      <c r="PIP360" s="13"/>
      <c r="PIQ360" s="13"/>
      <c r="PIR360" s="13"/>
      <c r="PIS360" s="13"/>
      <c r="PIT360" s="13"/>
      <c r="PIU360" s="13"/>
      <c r="PIV360" s="13"/>
      <c r="PIW360" s="13"/>
      <c r="PIX360" s="13"/>
      <c r="PIY360" s="13"/>
      <c r="PIZ360" s="13"/>
      <c r="PJA360" s="13"/>
      <c r="PJB360" s="13"/>
      <c r="PJC360" s="13"/>
      <c r="PJD360" s="13"/>
      <c r="PJE360" s="13"/>
      <c r="PJF360" s="13"/>
      <c r="PJG360" s="13"/>
      <c r="PJH360" s="13"/>
      <c r="PJI360" s="13"/>
      <c r="PJJ360" s="13"/>
      <c r="PJK360" s="13"/>
      <c r="PJL360" s="13"/>
      <c r="PJM360" s="13"/>
      <c r="PJN360" s="13"/>
      <c r="PJO360" s="13"/>
      <c r="PJP360" s="13"/>
      <c r="PJQ360" s="13"/>
      <c r="PJR360" s="13"/>
      <c r="PJS360" s="13"/>
      <c r="PJT360" s="13"/>
      <c r="PJU360" s="13"/>
      <c r="PJV360" s="13"/>
      <c r="PJW360" s="13"/>
      <c r="PJX360" s="13"/>
      <c r="PJY360" s="13"/>
      <c r="PJZ360" s="13"/>
      <c r="PKA360" s="13"/>
      <c r="PKB360" s="13"/>
      <c r="PKC360" s="13"/>
      <c r="PKD360" s="13"/>
      <c r="PKE360" s="13"/>
      <c r="PKF360" s="13"/>
      <c r="PKG360" s="13"/>
      <c r="PKH360" s="13"/>
      <c r="PKI360" s="13"/>
      <c r="PKJ360" s="13"/>
      <c r="PKK360" s="13"/>
      <c r="PKL360" s="13"/>
      <c r="PKM360" s="13"/>
      <c r="PKN360" s="13"/>
      <c r="PKO360" s="13"/>
      <c r="PKP360" s="13"/>
      <c r="PKQ360" s="13"/>
      <c r="PKR360" s="13"/>
      <c r="PKS360" s="13"/>
      <c r="PKT360" s="13"/>
      <c r="PKU360" s="13"/>
      <c r="PKV360" s="13"/>
      <c r="PKW360" s="13"/>
      <c r="PKX360" s="13"/>
      <c r="PKY360" s="13"/>
      <c r="PKZ360" s="13"/>
      <c r="PLA360" s="13"/>
      <c r="PLB360" s="13"/>
      <c r="PLC360" s="13"/>
      <c r="PLD360" s="13"/>
      <c r="PLE360" s="13"/>
      <c r="PLF360" s="13"/>
      <c r="PLG360" s="13"/>
      <c r="PLH360" s="13"/>
      <c r="PLI360" s="13"/>
      <c r="PLJ360" s="13"/>
      <c r="PLK360" s="13"/>
      <c r="PLL360" s="13"/>
      <c r="PLM360" s="13"/>
      <c r="PLN360" s="13"/>
      <c r="PLO360" s="13"/>
      <c r="PLP360" s="13"/>
      <c r="PLQ360" s="13"/>
      <c r="PLR360" s="13"/>
      <c r="PLS360" s="13"/>
      <c r="PLT360" s="13"/>
      <c r="PLU360" s="13"/>
      <c r="PLV360" s="13"/>
      <c r="PLW360" s="13"/>
      <c r="PLX360" s="13"/>
      <c r="PLY360" s="13"/>
      <c r="PLZ360" s="13"/>
      <c r="PMA360" s="13"/>
      <c r="PMB360" s="13"/>
      <c r="PMC360" s="13"/>
      <c r="PMD360" s="13"/>
      <c r="PME360" s="13"/>
      <c r="PMF360" s="13"/>
      <c r="PMG360" s="13"/>
      <c r="PMH360" s="13"/>
      <c r="PMI360" s="13"/>
      <c r="PMJ360" s="13"/>
      <c r="PMK360" s="13"/>
      <c r="PML360" s="13"/>
      <c r="PMM360" s="13"/>
      <c r="PMN360" s="13"/>
      <c r="PMO360" s="13"/>
      <c r="PMP360" s="13"/>
      <c r="PMQ360" s="13"/>
      <c r="PMR360" s="13"/>
      <c r="PMS360" s="13"/>
      <c r="PMT360" s="13"/>
      <c r="PMU360" s="13"/>
      <c r="PMV360" s="13"/>
      <c r="PMW360" s="13"/>
      <c r="PMX360" s="13"/>
      <c r="PMY360" s="13"/>
      <c r="PMZ360" s="13"/>
      <c r="PNA360" s="13"/>
      <c r="PNB360" s="13"/>
      <c r="PNC360" s="13"/>
      <c r="PND360" s="13"/>
      <c r="PNE360" s="13"/>
      <c r="PNF360" s="13"/>
      <c r="PNG360" s="13"/>
      <c r="PNH360" s="13"/>
      <c r="PNI360" s="13"/>
      <c r="PNJ360" s="13"/>
      <c r="PNK360" s="13"/>
      <c r="PNL360" s="13"/>
      <c r="PNM360" s="13"/>
      <c r="PNN360" s="13"/>
      <c r="PNO360" s="13"/>
      <c r="PNP360" s="13"/>
      <c r="PNQ360" s="13"/>
      <c r="PNR360" s="13"/>
      <c r="PNS360" s="13"/>
      <c r="PNT360" s="13"/>
      <c r="PNU360" s="13"/>
      <c r="PNV360" s="13"/>
      <c r="PNW360" s="13"/>
      <c r="PNX360" s="13"/>
      <c r="PNY360" s="13"/>
      <c r="PNZ360" s="13"/>
      <c r="POA360" s="13"/>
      <c r="POB360" s="13"/>
      <c r="POC360" s="13"/>
      <c r="POD360" s="13"/>
      <c r="POE360" s="13"/>
      <c r="POF360" s="13"/>
      <c r="POG360" s="13"/>
      <c r="POH360" s="13"/>
      <c r="POI360" s="13"/>
      <c r="POJ360" s="13"/>
      <c r="POK360" s="13"/>
      <c r="POL360" s="13"/>
      <c r="POM360" s="13"/>
      <c r="PON360" s="13"/>
      <c r="POO360" s="13"/>
      <c r="POP360" s="13"/>
      <c r="POQ360" s="13"/>
      <c r="POR360" s="13"/>
      <c r="POS360" s="13"/>
      <c r="POT360" s="13"/>
      <c r="POU360" s="13"/>
      <c r="POV360" s="13"/>
      <c r="POW360" s="13"/>
      <c r="POX360" s="13"/>
      <c r="POY360" s="13"/>
      <c r="POZ360" s="13"/>
      <c r="PPA360" s="13"/>
      <c r="PPB360" s="13"/>
      <c r="PPC360" s="13"/>
      <c r="PPD360" s="13"/>
      <c r="PPE360" s="13"/>
      <c r="PPF360" s="13"/>
      <c r="PPG360" s="13"/>
      <c r="PPH360" s="13"/>
      <c r="PPI360" s="13"/>
      <c r="PPJ360" s="13"/>
      <c r="PPK360" s="13"/>
      <c r="PPL360" s="13"/>
      <c r="PPM360" s="13"/>
      <c r="PPN360" s="13"/>
      <c r="PPO360" s="13"/>
      <c r="PPP360" s="13"/>
      <c r="PPQ360" s="13"/>
      <c r="PPR360" s="13"/>
      <c r="PPS360" s="13"/>
      <c r="PPT360" s="13"/>
      <c r="PPU360" s="13"/>
      <c r="PPV360" s="13"/>
      <c r="PPW360" s="13"/>
      <c r="PPX360" s="13"/>
      <c r="PPY360" s="13"/>
      <c r="PPZ360" s="13"/>
      <c r="PQA360" s="13"/>
      <c r="PQB360" s="13"/>
      <c r="PQC360" s="13"/>
      <c r="PQD360" s="13"/>
      <c r="PQE360" s="13"/>
      <c r="PQF360" s="13"/>
      <c r="PQG360" s="13"/>
      <c r="PQH360" s="13"/>
      <c r="PQI360" s="13"/>
      <c r="PQJ360" s="13"/>
      <c r="PQK360" s="13"/>
      <c r="PQL360" s="13"/>
      <c r="PQM360" s="13"/>
      <c r="PQN360" s="13"/>
      <c r="PQO360" s="13"/>
      <c r="PQP360" s="13"/>
      <c r="PQQ360" s="13"/>
      <c r="PQR360" s="13"/>
      <c r="PQS360" s="13"/>
      <c r="PQT360" s="13"/>
      <c r="PQU360" s="13"/>
      <c r="PQV360" s="13"/>
      <c r="PQW360" s="13"/>
      <c r="PQX360" s="13"/>
      <c r="PQY360" s="13"/>
      <c r="PQZ360" s="13"/>
      <c r="PRA360" s="13"/>
      <c r="PRB360" s="13"/>
      <c r="PRC360" s="13"/>
      <c r="PRD360" s="13"/>
      <c r="PRE360" s="13"/>
      <c r="PRF360" s="13"/>
      <c r="PRG360" s="13"/>
      <c r="PRH360" s="13"/>
      <c r="PRI360" s="13"/>
      <c r="PRJ360" s="13"/>
      <c r="PRK360" s="13"/>
      <c r="PRL360" s="13"/>
      <c r="PRM360" s="13"/>
      <c r="PRN360" s="13"/>
      <c r="PRO360" s="13"/>
      <c r="PRP360" s="13"/>
      <c r="PRQ360" s="13"/>
      <c r="PRR360" s="13"/>
      <c r="PRS360" s="13"/>
      <c r="PRT360" s="13"/>
      <c r="PRU360" s="13"/>
      <c r="PRV360" s="13"/>
      <c r="PRW360" s="13"/>
      <c r="PRX360" s="13"/>
      <c r="PRY360" s="13"/>
      <c r="PRZ360" s="13"/>
      <c r="PSA360" s="13"/>
      <c r="PSB360" s="13"/>
      <c r="PSC360" s="13"/>
      <c r="PSD360" s="13"/>
      <c r="PSE360" s="13"/>
      <c r="PSF360" s="13"/>
      <c r="PSG360" s="13"/>
      <c r="PSH360" s="13"/>
      <c r="PSI360" s="13"/>
      <c r="PSJ360" s="13"/>
      <c r="PSK360" s="13"/>
      <c r="PSL360" s="13"/>
      <c r="PSM360" s="13"/>
      <c r="PSN360" s="13"/>
      <c r="PSO360" s="13"/>
      <c r="PSP360" s="13"/>
      <c r="PSQ360" s="13"/>
      <c r="PSR360" s="13"/>
      <c r="PSS360" s="13"/>
      <c r="PST360" s="13"/>
      <c r="PSU360" s="13"/>
      <c r="PSV360" s="13"/>
      <c r="PSW360" s="13"/>
      <c r="PSX360" s="13"/>
      <c r="PSY360" s="13"/>
      <c r="PSZ360" s="13"/>
      <c r="PTA360" s="13"/>
      <c r="PTB360" s="13"/>
      <c r="PTC360" s="13"/>
      <c r="PTD360" s="13"/>
      <c r="PTE360" s="13"/>
      <c r="PTF360" s="13"/>
      <c r="PTG360" s="13"/>
      <c r="PTH360" s="13"/>
      <c r="PTI360" s="13"/>
      <c r="PTJ360" s="13"/>
      <c r="PTK360" s="13"/>
      <c r="PTL360" s="13"/>
      <c r="PTM360" s="13"/>
      <c r="PTN360" s="13"/>
      <c r="PTO360" s="13"/>
      <c r="PTP360" s="13"/>
      <c r="PTQ360" s="13"/>
      <c r="PTR360" s="13"/>
      <c r="PTS360" s="13"/>
      <c r="PTT360" s="13"/>
      <c r="PTU360" s="13"/>
      <c r="PTV360" s="13"/>
      <c r="PTW360" s="13"/>
      <c r="PTX360" s="13"/>
      <c r="PTY360" s="13"/>
      <c r="PTZ360" s="13"/>
      <c r="PUA360" s="13"/>
      <c r="PUB360" s="13"/>
      <c r="PUC360" s="13"/>
      <c r="PUD360" s="13"/>
      <c r="PUE360" s="13"/>
      <c r="PUF360" s="13"/>
      <c r="PUG360" s="13"/>
      <c r="PUH360" s="13"/>
      <c r="PUI360" s="13"/>
      <c r="PUJ360" s="13"/>
      <c r="PUK360" s="13"/>
      <c r="PUL360" s="13"/>
      <c r="PUM360" s="13"/>
      <c r="PUN360" s="13"/>
      <c r="PUO360" s="13"/>
      <c r="PUP360" s="13"/>
      <c r="PUQ360" s="13"/>
      <c r="PUR360" s="13"/>
      <c r="PUS360" s="13"/>
      <c r="PUT360" s="13"/>
      <c r="PUU360" s="13"/>
      <c r="PUV360" s="13"/>
      <c r="PUW360" s="13"/>
      <c r="PUX360" s="13"/>
      <c r="PUY360" s="13"/>
      <c r="PUZ360" s="13"/>
      <c r="PVA360" s="13"/>
      <c r="PVB360" s="13"/>
      <c r="PVC360" s="13"/>
      <c r="PVD360" s="13"/>
      <c r="PVE360" s="13"/>
      <c r="PVF360" s="13"/>
      <c r="PVG360" s="13"/>
      <c r="PVH360" s="13"/>
      <c r="PVI360" s="13"/>
      <c r="PVJ360" s="13"/>
      <c r="PVK360" s="13"/>
      <c r="PVL360" s="13"/>
      <c r="PVM360" s="13"/>
      <c r="PVN360" s="13"/>
      <c r="PVO360" s="13"/>
      <c r="PVP360" s="13"/>
      <c r="PVQ360" s="13"/>
      <c r="PVR360" s="13"/>
      <c r="PVS360" s="13"/>
      <c r="PVT360" s="13"/>
      <c r="PVU360" s="13"/>
      <c r="PVV360" s="13"/>
      <c r="PVW360" s="13"/>
      <c r="PVX360" s="13"/>
      <c r="PVY360" s="13"/>
      <c r="PVZ360" s="13"/>
      <c r="PWA360" s="13"/>
      <c r="PWB360" s="13"/>
      <c r="PWC360" s="13"/>
      <c r="PWD360" s="13"/>
      <c r="PWE360" s="13"/>
      <c r="PWF360" s="13"/>
      <c r="PWG360" s="13"/>
      <c r="PWH360" s="13"/>
      <c r="PWI360" s="13"/>
      <c r="PWJ360" s="13"/>
      <c r="PWK360" s="13"/>
      <c r="PWL360" s="13"/>
      <c r="PWM360" s="13"/>
      <c r="PWN360" s="13"/>
      <c r="PWO360" s="13"/>
      <c r="PWP360" s="13"/>
      <c r="PWQ360" s="13"/>
      <c r="PWR360" s="13"/>
      <c r="PWS360" s="13"/>
      <c r="PWT360" s="13"/>
      <c r="PWU360" s="13"/>
      <c r="PWV360" s="13"/>
      <c r="PWW360" s="13"/>
      <c r="PWX360" s="13"/>
      <c r="PWY360" s="13"/>
      <c r="PWZ360" s="13"/>
      <c r="PXA360" s="13"/>
      <c r="PXB360" s="13"/>
      <c r="PXC360" s="13"/>
      <c r="PXD360" s="13"/>
      <c r="PXE360" s="13"/>
      <c r="PXF360" s="13"/>
      <c r="PXG360" s="13"/>
      <c r="PXH360" s="13"/>
      <c r="PXI360" s="13"/>
      <c r="PXJ360" s="13"/>
      <c r="PXK360" s="13"/>
      <c r="PXL360" s="13"/>
      <c r="PXM360" s="13"/>
      <c r="PXN360" s="13"/>
      <c r="PXO360" s="13"/>
      <c r="PXP360" s="13"/>
      <c r="PXQ360" s="13"/>
      <c r="PXR360" s="13"/>
      <c r="PXS360" s="13"/>
      <c r="PXT360" s="13"/>
      <c r="PXU360" s="13"/>
      <c r="PXV360" s="13"/>
      <c r="PXW360" s="13"/>
      <c r="PXX360" s="13"/>
      <c r="PXY360" s="13"/>
      <c r="PXZ360" s="13"/>
      <c r="PYA360" s="13"/>
      <c r="PYB360" s="13"/>
      <c r="PYC360" s="13"/>
      <c r="PYD360" s="13"/>
      <c r="PYE360" s="13"/>
      <c r="PYF360" s="13"/>
      <c r="PYG360" s="13"/>
      <c r="PYH360" s="13"/>
      <c r="PYI360" s="13"/>
      <c r="PYJ360" s="13"/>
      <c r="PYK360" s="13"/>
      <c r="PYL360" s="13"/>
      <c r="PYM360" s="13"/>
      <c r="PYN360" s="13"/>
      <c r="PYO360" s="13"/>
      <c r="PYP360" s="13"/>
      <c r="PYQ360" s="13"/>
      <c r="PYR360" s="13"/>
      <c r="PYS360" s="13"/>
      <c r="PYT360" s="13"/>
      <c r="PYU360" s="13"/>
      <c r="PYV360" s="13"/>
      <c r="PYW360" s="13"/>
      <c r="PYX360" s="13"/>
      <c r="PYY360" s="13"/>
      <c r="PYZ360" s="13"/>
      <c r="PZA360" s="13"/>
      <c r="PZB360" s="13"/>
      <c r="PZC360" s="13"/>
      <c r="PZD360" s="13"/>
      <c r="PZE360" s="13"/>
      <c r="PZF360" s="13"/>
      <c r="PZG360" s="13"/>
      <c r="PZH360" s="13"/>
      <c r="PZI360" s="13"/>
      <c r="PZJ360" s="13"/>
      <c r="PZK360" s="13"/>
      <c r="PZL360" s="13"/>
      <c r="PZM360" s="13"/>
      <c r="PZN360" s="13"/>
      <c r="PZO360" s="13"/>
      <c r="PZP360" s="13"/>
      <c r="PZQ360" s="13"/>
      <c r="PZR360" s="13"/>
      <c r="PZS360" s="13"/>
      <c r="PZT360" s="13"/>
      <c r="PZU360" s="13"/>
      <c r="PZV360" s="13"/>
      <c r="PZW360" s="13"/>
      <c r="PZX360" s="13"/>
      <c r="PZY360" s="13"/>
      <c r="PZZ360" s="13"/>
      <c r="QAA360" s="13"/>
      <c r="QAB360" s="13"/>
      <c r="QAC360" s="13"/>
      <c r="QAD360" s="13"/>
      <c r="QAE360" s="13"/>
      <c r="QAF360" s="13"/>
      <c r="QAG360" s="13"/>
      <c r="QAH360" s="13"/>
      <c r="QAI360" s="13"/>
      <c r="QAJ360" s="13"/>
      <c r="QAK360" s="13"/>
      <c r="QAL360" s="13"/>
      <c r="QAM360" s="13"/>
      <c r="QAN360" s="13"/>
      <c r="QAO360" s="13"/>
      <c r="QAP360" s="13"/>
      <c r="QAQ360" s="13"/>
      <c r="QAR360" s="13"/>
      <c r="QAS360" s="13"/>
      <c r="QAT360" s="13"/>
      <c r="QAU360" s="13"/>
      <c r="QAV360" s="13"/>
      <c r="QAW360" s="13"/>
      <c r="QAX360" s="13"/>
      <c r="QAY360" s="13"/>
      <c r="QAZ360" s="13"/>
      <c r="QBA360" s="13"/>
      <c r="QBB360" s="13"/>
      <c r="QBC360" s="13"/>
      <c r="QBD360" s="13"/>
      <c r="QBE360" s="13"/>
      <c r="QBF360" s="13"/>
      <c r="QBG360" s="13"/>
      <c r="QBH360" s="13"/>
      <c r="QBI360" s="13"/>
      <c r="QBJ360" s="13"/>
      <c r="QBK360" s="13"/>
      <c r="QBL360" s="13"/>
      <c r="QBM360" s="13"/>
      <c r="QBN360" s="13"/>
      <c r="QBO360" s="13"/>
      <c r="QBP360" s="13"/>
      <c r="QBQ360" s="13"/>
      <c r="QBR360" s="13"/>
      <c r="QBS360" s="13"/>
      <c r="QBT360" s="13"/>
      <c r="QBU360" s="13"/>
      <c r="QBV360" s="13"/>
      <c r="QBW360" s="13"/>
      <c r="QBX360" s="13"/>
      <c r="QBY360" s="13"/>
      <c r="QBZ360" s="13"/>
      <c r="QCA360" s="13"/>
      <c r="QCB360" s="13"/>
      <c r="QCC360" s="13"/>
      <c r="QCD360" s="13"/>
      <c r="QCE360" s="13"/>
      <c r="QCF360" s="13"/>
      <c r="QCG360" s="13"/>
      <c r="QCH360" s="13"/>
      <c r="QCI360" s="13"/>
      <c r="QCJ360" s="13"/>
      <c r="QCK360" s="13"/>
      <c r="QCL360" s="13"/>
      <c r="QCM360" s="13"/>
      <c r="QCN360" s="13"/>
      <c r="QCO360" s="13"/>
      <c r="QCP360" s="13"/>
      <c r="QCQ360" s="13"/>
      <c r="QCR360" s="13"/>
      <c r="QCS360" s="13"/>
      <c r="QCT360" s="13"/>
      <c r="QCU360" s="13"/>
      <c r="QCV360" s="13"/>
      <c r="QCW360" s="13"/>
      <c r="QCX360" s="13"/>
      <c r="QCY360" s="13"/>
      <c r="QCZ360" s="13"/>
      <c r="QDA360" s="13"/>
      <c r="QDB360" s="13"/>
      <c r="QDC360" s="13"/>
      <c r="QDD360" s="13"/>
      <c r="QDE360" s="13"/>
      <c r="QDF360" s="13"/>
      <c r="QDG360" s="13"/>
      <c r="QDH360" s="13"/>
      <c r="QDI360" s="13"/>
      <c r="QDJ360" s="13"/>
      <c r="QDK360" s="13"/>
      <c r="QDL360" s="13"/>
      <c r="QDM360" s="13"/>
      <c r="QDN360" s="13"/>
      <c r="QDO360" s="13"/>
      <c r="QDP360" s="13"/>
      <c r="QDQ360" s="13"/>
      <c r="QDR360" s="13"/>
      <c r="QDS360" s="13"/>
      <c r="QDT360" s="13"/>
      <c r="QDU360" s="13"/>
      <c r="QDV360" s="13"/>
      <c r="QDW360" s="13"/>
      <c r="QDX360" s="13"/>
      <c r="QDY360" s="13"/>
      <c r="QDZ360" s="13"/>
      <c r="QEA360" s="13"/>
      <c r="QEB360" s="13"/>
      <c r="QEC360" s="13"/>
      <c r="QED360" s="13"/>
      <c r="QEE360" s="13"/>
      <c r="QEF360" s="13"/>
      <c r="QEG360" s="13"/>
      <c r="QEH360" s="13"/>
      <c r="QEI360" s="13"/>
      <c r="QEJ360" s="13"/>
      <c r="QEK360" s="13"/>
      <c r="QEL360" s="13"/>
      <c r="QEM360" s="13"/>
      <c r="QEN360" s="13"/>
      <c r="QEO360" s="13"/>
      <c r="QEP360" s="13"/>
      <c r="QEQ360" s="13"/>
      <c r="QER360" s="13"/>
      <c r="QES360" s="13"/>
      <c r="QET360" s="13"/>
      <c r="QEU360" s="13"/>
      <c r="QEV360" s="13"/>
      <c r="QEW360" s="13"/>
      <c r="QEX360" s="13"/>
      <c r="QEY360" s="13"/>
      <c r="QEZ360" s="13"/>
      <c r="QFA360" s="13"/>
      <c r="QFB360" s="13"/>
      <c r="QFC360" s="13"/>
      <c r="QFD360" s="13"/>
      <c r="QFE360" s="13"/>
      <c r="QFF360" s="13"/>
      <c r="QFG360" s="13"/>
      <c r="QFH360" s="13"/>
      <c r="QFI360" s="13"/>
      <c r="QFJ360" s="13"/>
      <c r="QFK360" s="13"/>
      <c r="QFL360" s="13"/>
      <c r="QFM360" s="13"/>
      <c r="QFN360" s="13"/>
      <c r="QFO360" s="13"/>
      <c r="QFP360" s="13"/>
      <c r="QFQ360" s="13"/>
      <c r="QFR360" s="13"/>
      <c r="QFS360" s="13"/>
      <c r="QFT360" s="13"/>
      <c r="QFU360" s="13"/>
      <c r="QFV360" s="13"/>
      <c r="QFW360" s="13"/>
      <c r="QFX360" s="13"/>
      <c r="QFY360" s="13"/>
      <c r="QFZ360" s="13"/>
      <c r="QGA360" s="13"/>
      <c r="QGB360" s="13"/>
      <c r="QGC360" s="13"/>
      <c r="QGD360" s="13"/>
      <c r="QGE360" s="13"/>
      <c r="QGF360" s="13"/>
      <c r="QGG360" s="13"/>
      <c r="QGH360" s="13"/>
      <c r="QGI360" s="13"/>
      <c r="QGJ360" s="13"/>
      <c r="QGK360" s="13"/>
      <c r="QGL360" s="13"/>
      <c r="QGM360" s="13"/>
      <c r="QGN360" s="13"/>
      <c r="QGO360" s="13"/>
      <c r="QGP360" s="13"/>
      <c r="QGQ360" s="13"/>
      <c r="QGR360" s="13"/>
      <c r="QGS360" s="13"/>
      <c r="QGT360" s="13"/>
      <c r="QGU360" s="13"/>
      <c r="QGV360" s="13"/>
      <c r="QGW360" s="13"/>
      <c r="QGX360" s="13"/>
      <c r="QGY360" s="13"/>
      <c r="QGZ360" s="13"/>
      <c r="QHA360" s="13"/>
      <c r="QHB360" s="13"/>
      <c r="QHC360" s="13"/>
      <c r="QHD360" s="13"/>
      <c r="QHE360" s="13"/>
      <c r="QHF360" s="13"/>
      <c r="QHG360" s="13"/>
      <c r="QHH360" s="13"/>
      <c r="QHI360" s="13"/>
      <c r="QHJ360" s="13"/>
      <c r="QHK360" s="13"/>
      <c r="QHL360" s="13"/>
      <c r="QHM360" s="13"/>
      <c r="QHN360" s="13"/>
      <c r="QHO360" s="13"/>
      <c r="QHP360" s="13"/>
      <c r="QHQ360" s="13"/>
      <c r="QHR360" s="13"/>
      <c r="QHS360" s="13"/>
      <c r="QHT360" s="13"/>
      <c r="QHU360" s="13"/>
      <c r="QHV360" s="13"/>
      <c r="QHW360" s="13"/>
      <c r="QHX360" s="13"/>
      <c r="QHY360" s="13"/>
      <c r="QHZ360" s="13"/>
      <c r="QIA360" s="13"/>
      <c r="QIB360" s="13"/>
      <c r="QIC360" s="13"/>
      <c r="QID360" s="13"/>
      <c r="QIE360" s="13"/>
      <c r="QIF360" s="13"/>
      <c r="QIG360" s="13"/>
      <c r="QIH360" s="13"/>
      <c r="QII360" s="13"/>
      <c r="QIJ360" s="13"/>
      <c r="QIK360" s="13"/>
      <c r="QIL360" s="13"/>
      <c r="QIM360" s="13"/>
      <c r="QIN360" s="13"/>
      <c r="QIO360" s="13"/>
      <c r="QIP360" s="13"/>
      <c r="QIQ360" s="13"/>
      <c r="QIR360" s="13"/>
      <c r="QIS360" s="13"/>
      <c r="QIT360" s="13"/>
      <c r="QIU360" s="13"/>
      <c r="QIV360" s="13"/>
      <c r="QIW360" s="13"/>
      <c r="QIX360" s="13"/>
      <c r="QIY360" s="13"/>
      <c r="QIZ360" s="13"/>
      <c r="QJA360" s="13"/>
      <c r="QJB360" s="13"/>
      <c r="QJC360" s="13"/>
      <c r="QJD360" s="13"/>
      <c r="QJE360" s="13"/>
      <c r="QJF360" s="13"/>
      <c r="QJG360" s="13"/>
      <c r="QJH360" s="13"/>
      <c r="QJI360" s="13"/>
      <c r="QJJ360" s="13"/>
      <c r="QJK360" s="13"/>
      <c r="QJL360" s="13"/>
      <c r="QJM360" s="13"/>
      <c r="QJN360" s="13"/>
      <c r="QJO360" s="13"/>
      <c r="QJP360" s="13"/>
      <c r="QJQ360" s="13"/>
      <c r="QJR360" s="13"/>
      <c r="QJS360" s="13"/>
      <c r="QJT360" s="13"/>
      <c r="QJU360" s="13"/>
      <c r="QJV360" s="13"/>
      <c r="QJW360" s="13"/>
      <c r="QJX360" s="13"/>
      <c r="QJY360" s="13"/>
      <c r="QJZ360" s="13"/>
      <c r="QKA360" s="13"/>
      <c r="QKB360" s="13"/>
      <c r="QKC360" s="13"/>
      <c r="QKD360" s="13"/>
      <c r="QKE360" s="13"/>
      <c r="QKF360" s="13"/>
      <c r="QKG360" s="13"/>
      <c r="QKH360" s="13"/>
      <c r="QKI360" s="13"/>
      <c r="QKJ360" s="13"/>
      <c r="QKK360" s="13"/>
      <c r="QKL360" s="13"/>
      <c r="QKM360" s="13"/>
      <c r="QKN360" s="13"/>
      <c r="QKO360" s="13"/>
      <c r="QKP360" s="13"/>
      <c r="QKQ360" s="13"/>
      <c r="QKR360" s="13"/>
      <c r="QKS360" s="13"/>
      <c r="QKT360" s="13"/>
      <c r="QKU360" s="13"/>
      <c r="QKV360" s="13"/>
      <c r="QKW360" s="13"/>
      <c r="QKX360" s="13"/>
      <c r="QKY360" s="13"/>
      <c r="QKZ360" s="13"/>
      <c r="QLA360" s="13"/>
      <c r="QLB360" s="13"/>
      <c r="QLC360" s="13"/>
      <c r="QLD360" s="13"/>
      <c r="QLE360" s="13"/>
      <c r="QLF360" s="13"/>
      <c r="QLG360" s="13"/>
      <c r="QLH360" s="13"/>
      <c r="QLI360" s="13"/>
      <c r="QLJ360" s="13"/>
      <c r="QLK360" s="13"/>
      <c r="QLL360" s="13"/>
      <c r="QLM360" s="13"/>
      <c r="QLN360" s="13"/>
      <c r="QLO360" s="13"/>
      <c r="QLP360" s="13"/>
      <c r="QLQ360" s="13"/>
      <c r="QLR360" s="13"/>
      <c r="QLS360" s="13"/>
      <c r="QLT360" s="13"/>
      <c r="QLU360" s="13"/>
      <c r="QLV360" s="13"/>
      <c r="QLW360" s="13"/>
      <c r="QLX360" s="13"/>
      <c r="QLY360" s="13"/>
      <c r="QLZ360" s="13"/>
      <c r="QMA360" s="13"/>
      <c r="QMB360" s="13"/>
      <c r="QMC360" s="13"/>
      <c r="QMD360" s="13"/>
      <c r="QME360" s="13"/>
      <c r="QMF360" s="13"/>
      <c r="QMG360" s="13"/>
      <c r="QMH360" s="13"/>
      <c r="QMI360" s="13"/>
      <c r="QMJ360" s="13"/>
      <c r="QMK360" s="13"/>
      <c r="QML360" s="13"/>
      <c r="QMM360" s="13"/>
      <c r="QMN360" s="13"/>
      <c r="QMO360" s="13"/>
      <c r="QMP360" s="13"/>
      <c r="QMQ360" s="13"/>
      <c r="QMR360" s="13"/>
      <c r="QMS360" s="13"/>
      <c r="QMT360" s="13"/>
      <c r="QMU360" s="13"/>
      <c r="QMV360" s="13"/>
      <c r="QMW360" s="13"/>
      <c r="QMX360" s="13"/>
      <c r="QMY360" s="13"/>
      <c r="QMZ360" s="13"/>
      <c r="QNA360" s="13"/>
      <c r="QNB360" s="13"/>
      <c r="QNC360" s="13"/>
      <c r="QND360" s="13"/>
      <c r="QNE360" s="13"/>
      <c r="QNF360" s="13"/>
      <c r="QNG360" s="13"/>
      <c r="QNH360" s="13"/>
      <c r="QNI360" s="13"/>
      <c r="QNJ360" s="13"/>
      <c r="QNK360" s="13"/>
      <c r="QNL360" s="13"/>
      <c r="QNM360" s="13"/>
      <c r="QNN360" s="13"/>
      <c r="QNO360" s="13"/>
      <c r="QNP360" s="13"/>
      <c r="QNQ360" s="13"/>
      <c r="QNR360" s="13"/>
      <c r="QNS360" s="13"/>
      <c r="QNT360" s="13"/>
      <c r="QNU360" s="13"/>
      <c r="QNV360" s="13"/>
      <c r="QNW360" s="13"/>
      <c r="QNX360" s="13"/>
      <c r="QNY360" s="13"/>
      <c r="QNZ360" s="13"/>
      <c r="QOA360" s="13"/>
      <c r="QOB360" s="13"/>
      <c r="QOC360" s="13"/>
      <c r="QOD360" s="13"/>
      <c r="QOE360" s="13"/>
      <c r="QOF360" s="13"/>
      <c r="QOG360" s="13"/>
      <c r="QOH360" s="13"/>
      <c r="QOI360" s="13"/>
      <c r="QOJ360" s="13"/>
      <c r="QOK360" s="13"/>
      <c r="QOL360" s="13"/>
      <c r="QOM360" s="13"/>
      <c r="QON360" s="13"/>
      <c r="QOO360" s="13"/>
      <c r="QOP360" s="13"/>
      <c r="QOQ360" s="13"/>
      <c r="QOR360" s="13"/>
      <c r="QOS360" s="13"/>
      <c r="QOT360" s="13"/>
      <c r="QOU360" s="13"/>
      <c r="QOV360" s="13"/>
      <c r="QOW360" s="13"/>
      <c r="QOX360" s="13"/>
      <c r="QOY360" s="13"/>
      <c r="QOZ360" s="13"/>
      <c r="QPA360" s="13"/>
      <c r="QPB360" s="13"/>
      <c r="QPC360" s="13"/>
      <c r="QPD360" s="13"/>
      <c r="QPE360" s="13"/>
      <c r="QPF360" s="13"/>
      <c r="QPG360" s="13"/>
      <c r="QPH360" s="13"/>
      <c r="QPI360" s="13"/>
      <c r="QPJ360" s="13"/>
      <c r="QPK360" s="13"/>
      <c r="QPL360" s="13"/>
      <c r="QPM360" s="13"/>
      <c r="QPN360" s="13"/>
      <c r="QPO360" s="13"/>
      <c r="QPP360" s="13"/>
      <c r="QPQ360" s="13"/>
      <c r="QPR360" s="13"/>
      <c r="QPS360" s="13"/>
      <c r="QPT360" s="13"/>
      <c r="QPU360" s="13"/>
      <c r="QPV360" s="13"/>
      <c r="QPW360" s="13"/>
      <c r="QPX360" s="13"/>
      <c r="QPY360" s="13"/>
      <c r="QPZ360" s="13"/>
      <c r="QQA360" s="13"/>
      <c r="QQB360" s="13"/>
      <c r="QQC360" s="13"/>
      <c r="QQD360" s="13"/>
      <c r="QQE360" s="13"/>
      <c r="QQF360" s="13"/>
      <c r="QQG360" s="13"/>
      <c r="QQH360" s="13"/>
      <c r="QQI360" s="13"/>
      <c r="QQJ360" s="13"/>
      <c r="QQK360" s="13"/>
      <c r="QQL360" s="13"/>
      <c r="QQM360" s="13"/>
      <c r="QQN360" s="13"/>
      <c r="QQO360" s="13"/>
      <c r="QQP360" s="13"/>
      <c r="QQQ360" s="13"/>
      <c r="QQR360" s="13"/>
      <c r="QQS360" s="13"/>
      <c r="QQT360" s="13"/>
      <c r="QQU360" s="13"/>
      <c r="QQV360" s="13"/>
      <c r="QQW360" s="13"/>
      <c r="QQX360" s="13"/>
      <c r="QQY360" s="13"/>
      <c r="QQZ360" s="13"/>
      <c r="QRA360" s="13"/>
      <c r="QRB360" s="13"/>
      <c r="QRC360" s="13"/>
      <c r="QRD360" s="13"/>
      <c r="QRE360" s="13"/>
      <c r="QRF360" s="13"/>
      <c r="QRG360" s="13"/>
      <c r="QRH360" s="13"/>
      <c r="QRI360" s="13"/>
      <c r="QRJ360" s="13"/>
      <c r="QRK360" s="13"/>
      <c r="QRL360" s="13"/>
      <c r="QRM360" s="13"/>
      <c r="QRN360" s="13"/>
      <c r="QRO360" s="13"/>
      <c r="QRP360" s="13"/>
      <c r="QRQ360" s="13"/>
      <c r="QRR360" s="13"/>
      <c r="QRS360" s="13"/>
      <c r="QRT360" s="13"/>
      <c r="QRU360" s="13"/>
      <c r="QRV360" s="13"/>
      <c r="QRW360" s="13"/>
      <c r="QRX360" s="13"/>
      <c r="QRY360" s="13"/>
      <c r="QRZ360" s="13"/>
      <c r="QSA360" s="13"/>
      <c r="QSB360" s="13"/>
      <c r="QSC360" s="13"/>
      <c r="QSD360" s="13"/>
      <c r="QSE360" s="13"/>
      <c r="QSF360" s="13"/>
      <c r="QSG360" s="13"/>
      <c r="QSH360" s="13"/>
      <c r="QSI360" s="13"/>
      <c r="QSJ360" s="13"/>
      <c r="QSK360" s="13"/>
      <c r="QSL360" s="13"/>
      <c r="QSM360" s="13"/>
      <c r="QSN360" s="13"/>
      <c r="QSO360" s="13"/>
      <c r="QSP360" s="13"/>
      <c r="QSQ360" s="13"/>
      <c r="QSR360" s="13"/>
      <c r="QSS360" s="13"/>
      <c r="QST360" s="13"/>
      <c r="QSU360" s="13"/>
      <c r="QSV360" s="13"/>
      <c r="QSW360" s="13"/>
      <c r="QSX360" s="13"/>
      <c r="QSY360" s="13"/>
      <c r="QSZ360" s="13"/>
      <c r="QTA360" s="13"/>
      <c r="QTB360" s="13"/>
      <c r="QTC360" s="13"/>
      <c r="QTD360" s="13"/>
      <c r="QTE360" s="13"/>
      <c r="QTF360" s="13"/>
      <c r="QTG360" s="13"/>
      <c r="QTH360" s="13"/>
      <c r="QTI360" s="13"/>
      <c r="QTJ360" s="13"/>
      <c r="QTK360" s="13"/>
      <c r="QTL360" s="13"/>
      <c r="QTM360" s="13"/>
      <c r="QTN360" s="13"/>
      <c r="QTO360" s="13"/>
      <c r="QTP360" s="13"/>
      <c r="QTQ360" s="13"/>
      <c r="QTR360" s="13"/>
      <c r="QTS360" s="13"/>
      <c r="QTT360" s="13"/>
      <c r="QTU360" s="13"/>
      <c r="QTV360" s="13"/>
      <c r="QTW360" s="13"/>
      <c r="QTX360" s="13"/>
      <c r="QTY360" s="13"/>
      <c r="QTZ360" s="13"/>
      <c r="QUA360" s="13"/>
      <c r="QUB360" s="13"/>
      <c r="QUC360" s="13"/>
      <c r="QUD360" s="13"/>
      <c r="QUE360" s="13"/>
      <c r="QUF360" s="13"/>
      <c r="QUG360" s="13"/>
      <c r="QUH360" s="13"/>
      <c r="QUI360" s="13"/>
      <c r="QUJ360" s="13"/>
      <c r="QUK360" s="13"/>
      <c r="QUL360" s="13"/>
      <c r="QUM360" s="13"/>
      <c r="QUN360" s="13"/>
      <c r="QUO360" s="13"/>
      <c r="QUP360" s="13"/>
      <c r="QUQ360" s="13"/>
      <c r="QUR360" s="13"/>
      <c r="QUS360" s="13"/>
      <c r="QUT360" s="13"/>
      <c r="QUU360" s="13"/>
      <c r="QUV360" s="13"/>
      <c r="QUW360" s="13"/>
      <c r="QUX360" s="13"/>
      <c r="QUY360" s="13"/>
      <c r="QUZ360" s="13"/>
      <c r="QVA360" s="13"/>
      <c r="QVB360" s="13"/>
      <c r="QVC360" s="13"/>
      <c r="QVD360" s="13"/>
      <c r="QVE360" s="13"/>
      <c r="QVF360" s="13"/>
      <c r="QVG360" s="13"/>
      <c r="QVH360" s="13"/>
      <c r="QVI360" s="13"/>
      <c r="QVJ360" s="13"/>
      <c r="QVK360" s="13"/>
      <c r="QVL360" s="13"/>
      <c r="QVM360" s="13"/>
      <c r="QVN360" s="13"/>
      <c r="QVO360" s="13"/>
      <c r="QVP360" s="13"/>
      <c r="QVQ360" s="13"/>
      <c r="QVR360" s="13"/>
      <c r="QVS360" s="13"/>
      <c r="QVT360" s="13"/>
      <c r="QVU360" s="13"/>
      <c r="QVV360" s="13"/>
      <c r="QVW360" s="13"/>
      <c r="QVX360" s="13"/>
      <c r="QVY360" s="13"/>
      <c r="QVZ360" s="13"/>
      <c r="QWA360" s="13"/>
      <c r="QWB360" s="13"/>
      <c r="QWC360" s="13"/>
      <c r="QWD360" s="13"/>
      <c r="QWE360" s="13"/>
      <c r="QWF360" s="13"/>
      <c r="QWG360" s="13"/>
      <c r="QWH360" s="13"/>
      <c r="QWI360" s="13"/>
      <c r="QWJ360" s="13"/>
      <c r="QWK360" s="13"/>
      <c r="QWL360" s="13"/>
      <c r="QWM360" s="13"/>
      <c r="QWN360" s="13"/>
      <c r="QWO360" s="13"/>
      <c r="QWP360" s="13"/>
      <c r="QWQ360" s="13"/>
      <c r="QWR360" s="13"/>
      <c r="QWS360" s="13"/>
      <c r="QWT360" s="13"/>
      <c r="QWU360" s="13"/>
      <c r="QWV360" s="13"/>
      <c r="QWW360" s="13"/>
      <c r="QWX360" s="13"/>
      <c r="QWY360" s="13"/>
      <c r="QWZ360" s="13"/>
      <c r="QXA360" s="13"/>
      <c r="QXB360" s="13"/>
      <c r="QXC360" s="13"/>
      <c r="QXD360" s="13"/>
      <c r="QXE360" s="13"/>
      <c r="QXF360" s="13"/>
      <c r="QXG360" s="13"/>
      <c r="QXH360" s="13"/>
      <c r="QXI360" s="13"/>
      <c r="QXJ360" s="13"/>
      <c r="QXK360" s="13"/>
      <c r="QXL360" s="13"/>
      <c r="QXM360" s="13"/>
      <c r="QXN360" s="13"/>
      <c r="QXO360" s="13"/>
      <c r="QXP360" s="13"/>
      <c r="QXQ360" s="13"/>
      <c r="QXR360" s="13"/>
      <c r="QXS360" s="13"/>
      <c r="QXT360" s="13"/>
      <c r="QXU360" s="13"/>
      <c r="QXV360" s="13"/>
      <c r="QXW360" s="13"/>
      <c r="QXX360" s="13"/>
      <c r="QXY360" s="13"/>
      <c r="QXZ360" s="13"/>
      <c r="QYA360" s="13"/>
      <c r="QYB360" s="13"/>
      <c r="QYC360" s="13"/>
      <c r="QYD360" s="13"/>
      <c r="QYE360" s="13"/>
      <c r="QYF360" s="13"/>
      <c r="QYG360" s="13"/>
      <c r="QYH360" s="13"/>
      <c r="QYI360" s="13"/>
      <c r="QYJ360" s="13"/>
      <c r="QYK360" s="13"/>
      <c r="QYL360" s="13"/>
      <c r="QYM360" s="13"/>
      <c r="QYN360" s="13"/>
      <c r="QYO360" s="13"/>
      <c r="QYP360" s="13"/>
      <c r="QYQ360" s="13"/>
      <c r="QYR360" s="13"/>
      <c r="QYS360" s="13"/>
      <c r="QYT360" s="13"/>
      <c r="QYU360" s="13"/>
      <c r="QYV360" s="13"/>
      <c r="QYW360" s="13"/>
      <c r="QYX360" s="13"/>
      <c r="QYY360" s="13"/>
      <c r="QYZ360" s="13"/>
      <c r="QZA360" s="13"/>
      <c r="QZB360" s="13"/>
      <c r="QZC360" s="13"/>
      <c r="QZD360" s="13"/>
      <c r="QZE360" s="13"/>
      <c r="QZF360" s="13"/>
      <c r="QZG360" s="13"/>
      <c r="QZH360" s="13"/>
      <c r="QZI360" s="13"/>
      <c r="QZJ360" s="13"/>
      <c r="QZK360" s="13"/>
      <c r="QZL360" s="13"/>
      <c r="QZM360" s="13"/>
      <c r="QZN360" s="13"/>
      <c r="QZO360" s="13"/>
      <c r="QZP360" s="13"/>
      <c r="QZQ360" s="13"/>
      <c r="QZR360" s="13"/>
      <c r="QZS360" s="13"/>
      <c r="QZT360" s="13"/>
      <c r="QZU360" s="13"/>
      <c r="QZV360" s="13"/>
      <c r="QZW360" s="13"/>
      <c r="QZX360" s="13"/>
      <c r="QZY360" s="13"/>
      <c r="QZZ360" s="13"/>
      <c r="RAA360" s="13"/>
      <c r="RAB360" s="13"/>
      <c r="RAC360" s="13"/>
      <c r="RAD360" s="13"/>
      <c r="RAE360" s="13"/>
      <c r="RAF360" s="13"/>
      <c r="RAG360" s="13"/>
      <c r="RAH360" s="13"/>
      <c r="RAI360" s="13"/>
      <c r="RAJ360" s="13"/>
      <c r="RAK360" s="13"/>
      <c r="RAL360" s="13"/>
      <c r="RAM360" s="13"/>
      <c r="RAN360" s="13"/>
      <c r="RAO360" s="13"/>
      <c r="RAP360" s="13"/>
      <c r="RAQ360" s="13"/>
      <c r="RAR360" s="13"/>
      <c r="RAS360" s="13"/>
      <c r="RAT360" s="13"/>
      <c r="RAU360" s="13"/>
      <c r="RAV360" s="13"/>
      <c r="RAW360" s="13"/>
      <c r="RAX360" s="13"/>
      <c r="RAY360" s="13"/>
      <c r="RAZ360" s="13"/>
      <c r="RBA360" s="13"/>
      <c r="RBB360" s="13"/>
      <c r="RBC360" s="13"/>
      <c r="RBD360" s="13"/>
      <c r="RBE360" s="13"/>
      <c r="RBF360" s="13"/>
      <c r="RBG360" s="13"/>
      <c r="RBH360" s="13"/>
      <c r="RBI360" s="13"/>
      <c r="RBJ360" s="13"/>
      <c r="RBK360" s="13"/>
      <c r="RBL360" s="13"/>
      <c r="RBM360" s="13"/>
      <c r="RBN360" s="13"/>
      <c r="RBO360" s="13"/>
      <c r="RBP360" s="13"/>
      <c r="RBQ360" s="13"/>
      <c r="RBR360" s="13"/>
      <c r="RBS360" s="13"/>
      <c r="RBT360" s="13"/>
      <c r="RBU360" s="13"/>
      <c r="RBV360" s="13"/>
      <c r="RBW360" s="13"/>
      <c r="RBX360" s="13"/>
      <c r="RBY360" s="13"/>
      <c r="RBZ360" s="13"/>
      <c r="RCA360" s="13"/>
      <c r="RCB360" s="13"/>
      <c r="RCC360" s="13"/>
      <c r="RCD360" s="13"/>
      <c r="RCE360" s="13"/>
      <c r="RCF360" s="13"/>
      <c r="RCG360" s="13"/>
      <c r="RCH360" s="13"/>
      <c r="RCI360" s="13"/>
      <c r="RCJ360" s="13"/>
      <c r="RCK360" s="13"/>
      <c r="RCL360" s="13"/>
      <c r="RCM360" s="13"/>
      <c r="RCN360" s="13"/>
      <c r="RCO360" s="13"/>
      <c r="RCP360" s="13"/>
      <c r="RCQ360" s="13"/>
      <c r="RCR360" s="13"/>
      <c r="RCS360" s="13"/>
      <c r="RCT360" s="13"/>
      <c r="RCU360" s="13"/>
      <c r="RCV360" s="13"/>
      <c r="RCW360" s="13"/>
      <c r="RCX360" s="13"/>
      <c r="RCY360" s="13"/>
      <c r="RCZ360" s="13"/>
      <c r="RDA360" s="13"/>
      <c r="RDB360" s="13"/>
      <c r="RDC360" s="13"/>
      <c r="RDD360" s="13"/>
      <c r="RDE360" s="13"/>
      <c r="RDF360" s="13"/>
      <c r="RDG360" s="13"/>
      <c r="RDH360" s="13"/>
      <c r="RDI360" s="13"/>
      <c r="RDJ360" s="13"/>
      <c r="RDK360" s="13"/>
      <c r="RDL360" s="13"/>
      <c r="RDM360" s="13"/>
      <c r="RDN360" s="13"/>
      <c r="RDO360" s="13"/>
      <c r="RDP360" s="13"/>
      <c r="RDQ360" s="13"/>
      <c r="RDR360" s="13"/>
      <c r="RDS360" s="13"/>
      <c r="RDT360" s="13"/>
      <c r="RDU360" s="13"/>
      <c r="RDV360" s="13"/>
      <c r="RDW360" s="13"/>
      <c r="RDX360" s="13"/>
      <c r="RDY360" s="13"/>
      <c r="RDZ360" s="13"/>
      <c r="REA360" s="13"/>
      <c r="REB360" s="13"/>
      <c r="REC360" s="13"/>
      <c r="RED360" s="13"/>
      <c r="REE360" s="13"/>
      <c r="REF360" s="13"/>
      <c r="REG360" s="13"/>
      <c r="REH360" s="13"/>
      <c r="REI360" s="13"/>
      <c r="REJ360" s="13"/>
      <c r="REK360" s="13"/>
      <c r="REL360" s="13"/>
      <c r="REM360" s="13"/>
      <c r="REN360" s="13"/>
      <c r="REO360" s="13"/>
      <c r="REP360" s="13"/>
      <c r="REQ360" s="13"/>
      <c r="RER360" s="13"/>
      <c r="RES360" s="13"/>
      <c r="RET360" s="13"/>
      <c r="REU360" s="13"/>
      <c r="REV360" s="13"/>
      <c r="REW360" s="13"/>
      <c r="REX360" s="13"/>
      <c r="REY360" s="13"/>
      <c r="REZ360" s="13"/>
      <c r="RFA360" s="13"/>
      <c r="RFB360" s="13"/>
      <c r="RFC360" s="13"/>
      <c r="RFD360" s="13"/>
      <c r="RFE360" s="13"/>
      <c r="RFF360" s="13"/>
      <c r="RFG360" s="13"/>
      <c r="RFH360" s="13"/>
      <c r="RFI360" s="13"/>
      <c r="RFJ360" s="13"/>
      <c r="RFK360" s="13"/>
      <c r="RFL360" s="13"/>
      <c r="RFM360" s="13"/>
      <c r="RFN360" s="13"/>
      <c r="RFO360" s="13"/>
      <c r="RFP360" s="13"/>
      <c r="RFQ360" s="13"/>
      <c r="RFR360" s="13"/>
      <c r="RFS360" s="13"/>
      <c r="RFT360" s="13"/>
      <c r="RFU360" s="13"/>
      <c r="RFV360" s="13"/>
      <c r="RFW360" s="13"/>
      <c r="RFX360" s="13"/>
      <c r="RFY360" s="13"/>
      <c r="RFZ360" s="13"/>
      <c r="RGA360" s="13"/>
      <c r="RGB360" s="13"/>
      <c r="RGC360" s="13"/>
      <c r="RGD360" s="13"/>
      <c r="RGE360" s="13"/>
      <c r="RGF360" s="13"/>
      <c r="RGG360" s="13"/>
      <c r="RGH360" s="13"/>
      <c r="RGI360" s="13"/>
      <c r="RGJ360" s="13"/>
      <c r="RGK360" s="13"/>
      <c r="RGL360" s="13"/>
      <c r="RGM360" s="13"/>
      <c r="RGN360" s="13"/>
      <c r="RGO360" s="13"/>
      <c r="RGP360" s="13"/>
      <c r="RGQ360" s="13"/>
      <c r="RGR360" s="13"/>
      <c r="RGS360" s="13"/>
      <c r="RGT360" s="13"/>
      <c r="RGU360" s="13"/>
      <c r="RGV360" s="13"/>
      <c r="RGW360" s="13"/>
      <c r="RGX360" s="13"/>
      <c r="RGY360" s="13"/>
      <c r="RGZ360" s="13"/>
      <c r="RHA360" s="13"/>
      <c r="RHB360" s="13"/>
      <c r="RHC360" s="13"/>
      <c r="RHD360" s="13"/>
      <c r="RHE360" s="13"/>
      <c r="RHF360" s="13"/>
      <c r="RHG360" s="13"/>
      <c r="RHH360" s="13"/>
      <c r="RHI360" s="13"/>
      <c r="RHJ360" s="13"/>
      <c r="RHK360" s="13"/>
      <c r="RHL360" s="13"/>
      <c r="RHM360" s="13"/>
      <c r="RHN360" s="13"/>
      <c r="RHO360" s="13"/>
      <c r="RHP360" s="13"/>
      <c r="RHQ360" s="13"/>
      <c r="RHR360" s="13"/>
      <c r="RHS360" s="13"/>
      <c r="RHT360" s="13"/>
      <c r="RHU360" s="13"/>
      <c r="RHV360" s="13"/>
      <c r="RHW360" s="13"/>
      <c r="RHX360" s="13"/>
      <c r="RHY360" s="13"/>
      <c r="RHZ360" s="13"/>
      <c r="RIA360" s="13"/>
      <c r="RIB360" s="13"/>
      <c r="RIC360" s="13"/>
      <c r="RID360" s="13"/>
      <c r="RIE360" s="13"/>
      <c r="RIF360" s="13"/>
      <c r="RIG360" s="13"/>
      <c r="RIH360" s="13"/>
      <c r="RII360" s="13"/>
      <c r="RIJ360" s="13"/>
      <c r="RIK360" s="13"/>
      <c r="RIL360" s="13"/>
      <c r="RIM360" s="13"/>
      <c r="RIN360" s="13"/>
      <c r="RIO360" s="13"/>
      <c r="RIP360" s="13"/>
      <c r="RIQ360" s="13"/>
      <c r="RIR360" s="13"/>
      <c r="RIS360" s="13"/>
      <c r="RIT360" s="13"/>
      <c r="RIU360" s="13"/>
      <c r="RIV360" s="13"/>
      <c r="RIW360" s="13"/>
      <c r="RIX360" s="13"/>
      <c r="RIY360" s="13"/>
      <c r="RIZ360" s="13"/>
      <c r="RJA360" s="13"/>
      <c r="RJB360" s="13"/>
      <c r="RJC360" s="13"/>
      <c r="RJD360" s="13"/>
      <c r="RJE360" s="13"/>
      <c r="RJF360" s="13"/>
      <c r="RJG360" s="13"/>
      <c r="RJH360" s="13"/>
      <c r="RJI360" s="13"/>
      <c r="RJJ360" s="13"/>
      <c r="RJK360" s="13"/>
      <c r="RJL360" s="13"/>
      <c r="RJM360" s="13"/>
      <c r="RJN360" s="13"/>
      <c r="RJO360" s="13"/>
      <c r="RJP360" s="13"/>
      <c r="RJQ360" s="13"/>
      <c r="RJR360" s="13"/>
      <c r="RJS360" s="13"/>
      <c r="RJT360" s="13"/>
      <c r="RJU360" s="13"/>
      <c r="RJV360" s="13"/>
      <c r="RJW360" s="13"/>
      <c r="RJX360" s="13"/>
      <c r="RJY360" s="13"/>
      <c r="RJZ360" s="13"/>
      <c r="RKA360" s="13"/>
      <c r="RKB360" s="13"/>
      <c r="RKC360" s="13"/>
      <c r="RKD360" s="13"/>
      <c r="RKE360" s="13"/>
      <c r="RKF360" s="13"/>
      <c r="RKG360" s="13"/>
      <c r="RKH360" s="13"/>
      <c r="RKI360" s="13"/>
      <c r="RKJ360" s="13"/>
      <c r="RKK360" s="13"/>
      <c r="RKL360" s="13"/>
      <c r="RKM360" s="13"/>
      <c r="RKN360" s="13"/>
      <c r="RKO360" s="13"/>
      <c r="RKP360" s="13"/>
      <c r="RKQ360" s="13"/>
      <c r="RKR360" s="13"/>
      <c r="RKS360" s="13"/>
      <c r="RKT360" s="13"/>
      <c r="RKU360" s="13"/>
      <c r="RKV360" s="13"/>
      <c r="RKW360" s="13"/>
      <c r="RKX360" s="13"/>
      <c r="RKY360" s="13"/>
      <c r="RKZ360" s="13"/>
      <c r="RLA360" s="13"/>
      <c r="RLB360" s="13"/>
      <c r="RLC360" s="13"/>
      <c r="RLD360" s="13"/>
      <c r="RLE360" s="13"/>
      <c r="RLF360" s="13"/>
      <c r="RLG360" s="13"/>
      <c r="RLH360" s="13"/>
      <c r="RLI360" s="13"/>
      <c r="RLJ360" s="13"/>
      <c r="RLK360" s="13"/>
      <c r="RLL360" s="13"/>
      <c r="RLM360" s="13"/>
      <c r="RLN360" s="13"/>
      <c r="RLO360" s="13"/>
      <c r="RLP360" s="13"/>
      <c r="RLQ360" s="13"/>
      <c r="RLR360" s="13"/>
      <c r="RLS360" s="13"/>
      <c r="RLT360" s="13"/>
      <c r="RLU360" s="13"/>
      <c r="RLV360" s="13"/>
      <c r="RLW360" s="13"/>
      <c r="RLX360" s="13"/>
      <c r="RLY360" s="13"/>
      <c r="RLZ360" s="13"/>
      <c r="RMA360" s="13"/>
      <c r="RMB360" s="13"/>
      <c r="RMC360" s="13"/>
      <c r="RMD360" s="13"/>
      <c r="RME360" s="13"/>
      <c r="RMF360" s="13"/>
      <c r="RMG360" s="13"/>
      <c r="RMH360" s="13"/>
      <c r="RMI360" s="13"/>
      <c r="RMJ360" s="13"/>
      <c r="RMK360" s="13"/>
      <c r="RML360" s="13"/>
      <c r="RMM360" s="13"/>
      <c r="RMN360" s="13"/>
      <c r="RMO360" s="13"/>
      <c r="RMP360" s="13"/>
      <c r="RMQ360" s="13"/>
      <c r="RMR360" s="13"/>
      <c r="RMS360" s="13"/>
      <c r="RMT360" s="13"/>
      <c r="RMU360" s="13"/>
      <c r="RMV360" s="13"/>
      <c r="RMW360" s="13"/>
      <c r="RMX360" s="13"/>
      <c r="RMY360" s="13"/>
      <c r="RMZ360" s="13"/>
      <c r="RNA360" s="13"/>
      <c r="RNB360" s="13"/>
      <c r="RNC360" s="13"/>
      <c r="RND360" s="13"/>
      <c r="RNE360" s="13"/>
      <c r="RNF360" s="13"/>
      <c r="RNG360" s="13"/>
      <c r="RNH360" s="13"/>
      <c r="RNI360" s="13"/>
      <c r="RNJ360" s="13"/>
      <c r="RNK360" s="13"/>
      <c r="RNL360" s="13"/>
      <c r="RNM360" s="13"/>
      <c r="RNN360" s="13"/>
      <c r="RNO360" s="13"/>
      <c r="RNP360" s="13"/>
      <c r="RNQ360" s="13"/>
      <c r="RNR360" s="13"/>
      <c r="RNS360" s="13"/>
      <c r="RNT360" s="13"/>
      <c r="RNU360" s="13"/>
      <c r="RNV360" s="13"/>
      <c r="RNW360" s="13"/>
      <c r="RNX360" s="13"/>
      <c r="RNY360" s="13"/>
      <c r="RNZ360" s="13"/>
      <c r="ROA360" s="13"/>
      <c r="ROB360" s="13"/>
      <c r="ROC360" s="13"/>
      <c r="ROD360" s="13"/>
      <c r="ROE360" s="13"/>
      <c r="ROF360" s="13"/>
      <c r="ROG360" s="13"/>
      <c r="ROH360" s="13"/>
      <c r="ROI360" s="13"/>
      <c r="ROJ360" s="13"/>
      <c r="ROK360" s="13"/>
      <c r="ROL360" s="13"/>
      <c r="ROM360" s="13"/>
      <c r="RON360" s="13"/>
      <c r="ROO360" s="13"/>
      <c r="ROP360" s="13"/>
      <c r="ROQ360" s="13"/>
      <c r="ROR360" s="13"/>
      <c r="ROS360" s="13"/>
      <c r="ROT360" s="13"/>
      <c r="ROU360" s="13"/>
      <c r="ROV360" s="13"/>
      <c r="ROW360" s="13"/>
      <c r="ROX360" s="13"/>
      <c r="ROY360" s="13"/>
      <c r="ROZ360" s="13"/>
      <c r="RPA360" s="13"/>
      <c r="RPB360" s="13"/>
      <c r="RPC360" s="13"/>
      <c r="RPD360" s="13"/>
      <c r="RPE360" s="13"/>
      <c r="RPF360" s="13"/>
      <c r="RPG360" s="13"/>
      <c r="RPH360" s="13"/>
      <c r="RPI360" s="13"/>
      <c r="RPJ360" s="13"/>
      <c r="RPK360" s="13"/>
      <c r="RPL360" s="13"/>
      <c r="RPM360" s="13"/>
      <c r="RPN360" s="13"/>
      <c r="RPO360" s="13"/>
      <c r="RPP360" s="13"/>
      <c r="RPQ360" s="13"/>
      <c r="RPR360" s="13"/>
      <c r="RPS360" s="13"/>
      <c r="RPT360" s="13"/>
      <c r="RPU360" s="13"/>
      <c r="RPV360" s="13"/>
      <c r="RPW360" s="13"/>
      <c r="RPX360" s="13"/>
      <c r="RPY360" s="13"/>
      <c r="RPZ360" s="13"/>
      <c r="RQA360" s="13"/>
      <c r="RQB360" s="13"/>
      <c r="RQC360" s="13"/>
      <c r="RQD360" s="13"/>
      <c r="RQE360" s="13"/>
      <c r="RQF360" s="13"/>
      <c r="RQG360" s="13"/>
      <c r="RQH360" s="13"/>
      <c r="RQI360" s="13"/>
      <c r="RQJ360" s="13"/>
      <c r="RQK360" s="13"/>
      <c r="RQL360" s="13"/>
      <c r="RQM360" s="13"/>
      <c r="RQN360" s="13"/>
      <c r="RQO360" s="13"/>
      <c r="RQP360" s="13"/>
      <c r="RQQ360" s="13"/>
      <c r="RQR360" s="13"/>
      <c r="RQS360" s="13"/>
      <c r="RQT360" s="13"/>
      <c r="RQU360" s="13"/>
      <c r="RQV360" s="13"/>
      <c r="RQW360" s="13"/>
      <c r="RQX360" s="13"/>
      <c r="RQY360" s="13"/>
      <c r="RQZ360" s="13"/>
      <c r="RRA360" s="13"/>
      <c r="RRB360" s="13"/>
      <c r="RRC360" s="13"/>
      <c r="RRD360" s="13"/>
      <c r="RRE360" s="13"/>
      <c r="RRF360" s="13"/>
      <c r="RRG360" s="13"/>
      <c r="RRH360" s="13"/>
      <c r="RRI360" s="13"/>
      <c r="RRJ360" s="13"/>
      <c r="RRK360" s="13"/>
      <c r="RRL360" s="13"/>
      <c r="RRM360" s="13"/>
      <c r="RRN360" s="13"/>
      <c r="RRO360" s="13"/>
      <c r="RRP360" s="13"/>
      <c r="RRQ360" s="13"/>
      <c r="RRR360" s="13"/>
      <c r="RRS360" s="13"/>
      <c r="RRT360" s="13"/>
      <c r="RRU360" s="13"/>
      <c r="RRV360" s="13"/>
      <c r="RRW360" s="13"/>
      <c r="RRX360" s="13"/>
      <c r="RRY360" s="13"/>
      <c r="RRZ360" s="13"/>
      <c r="RSA360" s="13"/>
      <c r="RSB360" s="13"/>
      <c r="RSC360" s="13"/>
      <c r="RSD360" s="13"/>
      <c r="RSE360" s="13"/>
      <c r="RSF360" s="13"/>
      <c r="RSG360" s="13"/>
      <c r="RSH360" s="13"/>
      <c r="RSI360" s="13"/>
      <c r="RSJ360" s="13"/>
      <c r="RSK360" s="13"/>
      <c r="RSL360" s="13"/>
      <c r="RSM360" s="13"/>
      <c r="RSN360" s="13"/>
      <c r="RSO360" s="13"/>
      <c r="RSP360" s="13"/>
      <c r="RSQ360" s="13"/>
      <c r="RSR360" s="13"/>
      <c r="RSS360" s="13"/>
      <c r="RST360" s="13"/>
      <c r="RSU360" s="13"/>
      <c r="RSV360" s="13"/>
      <c r="RSW360" s="13"/>
      <c r="RSX360" s="13"/>
      <c r="RSY360" s="13"/>
      <c r="RSZ360" s="13"/>
      <c r="RTA360" s="13"/>
      <c r="RTB360" s="13"/>
      <c r="RTC360" s="13"/>
      <c r="RTD360" s="13"/>
      <c r="RTE360" s="13"/>
      <c r="RTF360" s="13"/>
      <c r="RTG360" s="13"/>
      <c r="RTH360" s="13"/>
      <c r="RTI360" s="13"/>
      <c r="RTJ360" s="13"/>
      <c r="RTK360" s="13"/>
      <c r="RTL360" s="13"/>
      <c r="RTM360" s="13"/>
      <c r="RTN360" s="13"/>
      <c r="RTO360" s="13"/>
      <c r="RTP360" s="13"/>
      <c r="RTQ360" s="13"/>
      <c r="RTR360" s="13"/>
      <c r="RTS360" s="13"/>
      <c r="RTT360" s="13"/>
      <c r="RTU360" s="13"/>
      <c r="RTV360" s="13"/>
      <c r="RTW360" s="13"/>
      <c r="RTX360" s="13"/>
      <c r="RTY360" s="13"/>
      <c r="RTZ360" s="13"/>
      <c r="RUA360" s="13"/>
      <c r="RUB360" s="13"/>
      <c r="RUC360" s="13"/>
      <c r="RUD360" s="13"/>
      <c r="RUE360" s="13"/>
      <c r="RUF360" s="13"/>
      <c r="RUG360" s="13"/>
      <c r="RUH360" s="13"/>
      <c r="RUI360" s="13"/>
      <c r="RUJ360" s="13"/>
      <c r="RUK360" s="13"/>
      <c r="RUL360" s="13"/>
      <c r="RUM360" s="13"/>
      <c r="RUN360" s="13"/>
      <c r="RUO360" s="13"/>
      <c r="RUP360" s="13"/>
      <c r="RUQ360" s="13"/>
      <c r="RUR360" s="13"/>
      <c r="RUS360" s="13"/>
      <c r="RUT360" s="13"/>
      <c r="RUU360" s="13"/>
      <c r="RUV360" s="13"/>
      <c r="RUW360" s="13"/>
      <c r="RUX360" s="13"/>
      <c r="RUY360" s="13"/>
      <c r="RUZ360" s="13"/>
      <c r="RVA360" s="13"/>
      <c r="RVB360" s="13"/>
      <c r="RVC360" s="13"/>
      <c r="RVD360" s="13"/>
      <c r="RVE360" s="13"/>
      <c r="RVF360" s="13"/>
      <c r="RVG360" s="13"/>
      <c r="RVH360" s="13"/>
      <c r="RVI360" s="13"/>
      <c r="RVJ360" s="13"/>
      <c r="RVK360" s="13"/>
      <c r="RVL360" s="13"/>
      <c r="RVM360" s="13"/>
      <c r="RVN360" s="13"/>
      <c r="RVO360" s="13"/>
      <c r="RVP360" s="13"/>
      <c r="RVQ360" s="13"/>
      <c r="RVR360" s="13"/>
      <c r="RVS360" s="13"/>
      <c r="RVT360" s="13"/>
      <c r="RVU360" s="13"/>
      <c r="RVV360" s="13"/>
      <c r="RVW360" s="13"/>
      <c r="RVX360" s="13"/>
      <c r="RVY360" s="13"/>
      <c r="RVZ360" s="13"/>
      <c r="RWA360" s="13"/>
      <c r="RWB360" s="13"/>
      <c r="RWC360" s="13"/>
      <c r="RWD360" s="13"/>
      <c r="RWE360" s="13"/>
      <c r="RWF360" s="13"/>
      <c r="RWG360" s="13"/>
      <c r="RWH360" s="13"/>
      <c r="RWI360" s="13"/>
      <c r="RWJ360" s="13"/>
      <c r="RWK360" s="13"/>
      <c r="RWL360" s="13"/>
      <c r="RWM360" s="13"/>
      <c r="RWN360" s="13"/>
      <c r="RWO360" s="13"/>
      <c r="RWP360" s="13"/>
      <c r="RWQ360" s="13"/>
      <c r="RWR360" s="13"/>
      <c r="RWS360" s="13"/>
      <c r="RWT360" s="13"/>
      <c r="RWU360" s="13"/>
      <c r="RWV360" s="13"/>
      <c r="RWW360" s="13"/>
      <c r="RWX360" s="13"/>
      <c r="RWY360" s="13"/>
      <c r="RWZ360" s="13"/>
      <c r="RXA360" s="13"/>
      <c r="RXB360" s="13"/>
      <c r="RXC360" s="13"/>
      <c r="RXD360" s="13"/>
      <c r="RXE360" s="13"/>
      <c r="RXF360" s="13"/>
      <c r="RXG360" s="13"/>
      <c r="RXH360" s="13"/>
      <c r="RXI360" s="13"/>
      <c r="RXJ360" s="13"/>
      <c r="RXK360" s="13"/>
      <c r="RXL360" s="13"/>
      <c r="RXM360" s="13"/>
      <c r="RXN360" s="13"/>
      <c r="RXO360" s="13"/>
      <c r="RXP360" s="13"/>
      <c r="RXQ360" s="13"/>
      <c r="RXR360" s="13"/>
      <c r="RXS360" s="13"/>
      <c r="RXT360" s="13"/>
      <c r="RXU360" s="13"/>
      <c r="RXV360" s="13"/>
      <c r="RXW360" s="13"/>
      <c r="RXX360" s="13"/>
      <c r="RXY360" s="13"/>
      <c r="RXZ360" s="13"/>
      <c r="RYA360" s="13"/>
      <c r="RYB360" s="13"/>
      <c r="RYC360" s="13"/>
      <c r="RYD360" s="13"/>
      <c r="RYE360" s="13"/>
      <c r="RYF360" s="13"/>
      <c r="RYG360" s="13"/>
      <c r="RYH360" s="13"/>
      <c r="RYI360" s="13"/>
      <c r="RYJ360" s="13"/>
      <c r="RYK360" s="13"/>
      <c r="RYL360" s="13"/>
      <c r="RYM360" s="13"/>
      <c r="RYN360" s="13"/>
      <c r="RYO360" s="13"/>
      <c r="RYP360" s="13"/>
      <c r="RYQ360" s="13"/>
      <c r="RYR360" s="13"/>
      <c r="RYS360" s="13"/>
      <c r="RYT360" s="13"/>
      <c r="RYU360" s="13"/>
      <c r="RYV360" s="13"/>
      <c r="RYW360" s="13"/>
      <c r="RYX360" s="13"/>
      <c r="RYY360" s="13"/>
      <c r="RYZ360" s="13"/>
      <c r="RZA360" s="13"/>
      <c r="RZB360" s="13"/>
      <c r="RZC360" s="13"/>
      <c r="RZD360" s="13"/>
      <c r="RZE360" s="13"/>
      <c r="RZF360" s="13"/>
      <c r="RZG360" s="13"/>
      <c r="RZH360" s="13"/>
      <c r="RZI360" s="13"/>
      <c r="RZJ360" s="13"/>
      <c r="RZK360" s="13"/>
      <c r="RZL360" s="13"/>
      <c r="RZM360" s="13"/>
      <c r="RZN360" s="13"/>
      <c r="RZO360" s="13"/>
      <c r="RZP360" s="13"/>
      <c r="RZQ360" s="13"/>
      <c r="RZR360" s="13"/>
      <c r="RZS360" s="13"/>
      <c r="RZT360" s="13"/>
      <c r="RZU360" s="13"/>
      <c r="RZV360" s="13"/>
      <c r="RZW360" s="13"/>
      <c r="RZX360" s="13"/>
      <c r="RZY360" s="13"/>
      <c r="RZZ360" s="13"/>
      <c r="SAA360" s="13"/>
      <c r="SAB360" s="13"/>
      <c r="SAC360" s="13"/>
      <c r="SAD360" s="13"/>
      <c r="SAE360" s="13"/>
      <c r="SAF360" s="13"/>
      <c r="SAG360" s="13"/>
      <c r="SAH360" s="13"/>
      <c r="SAI360" s="13"/>
      <c r="SAJ360" s="13"/>
      <c r="SAK360" s="13"/>
      <c r="SAL360" s="13"/>
      <c r="SAM360" s="13"/>
      <c r="SAN360" s="13"/>
      <c r="SAO360" s="13"/>
      <c r="SAP360" s="13"/>
      <c r="SAQ360" s="13"/>
      <c r="SAR360" s="13"/>
      <c r="SAS360" s="13"/>
      <c r="SAT360" s="13"/>
      <c r="SAU360" s="13"/>
      <c r="SAV360" s="13"/>
      <c r="SAW360" s="13"/>
      <c r="SAX360" s="13"/>
      <c r="SAY360" s="13"/>
      <c r="SAZ360" s="13"/>
      <c r="SBA360" s="13"/>
      <c r="SBB360" s="13"/>
      <c r="SBC360" s="13"/>
      <c r="SBD360" s="13"/>
      <c r="SBE360" s="13"/>
      <c r="SBF360" s="13"/>
      <c r="SBG360" s="13"/>
      <c r="SBH360" s="13"/>
      <c r="SBI360" s="13"/>
      <c r="SBJ360" s="13"/>
      <c r="SBK360" s="13"/>
      <c r="SBL360" s="13"/>
      <c r="SBM360" s="13"/>
      <c r="SBN360" s="13"/>
      <c r="SBO360" s="13"/>
      <c r="SBP360" s="13"/>
      <c r="SBQ360" s="13"/>
      <c r="SBR360" s="13"/>
      <c r="SBS360" s="13"/>
      <c r="SBT360" s="13"/>
      <c r="SBU360" s="13"/>
      <c r="SBV360" s="13"/>
      <c r="SBW360" s="13"/>
      <c r="SBX360" s="13"/>
      <c r="SBY360" s="13"/>
      <c r="SBZ360" s="13"/>
      <c r="SCA360" s="13"/>
      <c r="SCB360" s="13"/>
      <c r="SCC360" s="13"/>
      <c r="SCD360" s="13"/>
      <c r="SCE360" s="13"/>
      <c r="SCF360" s="13"/>
      <c r="SCG360" s="13"/>
      <c r="SCH360" s="13"/>
      <c r="SCI360" s="13"/>
      <c r="SCJ360" s="13"/>
      <c r="SCK360" s="13"/>
      <c r="SCL360" s="13"/>
      <c r="SCM360" s="13"/>
      <c r="SCN360" s="13"/>
      <c r="SCO360" s="13"/>
      <c r="SCP360" s="13"/>
      <c r="SCQ360" s="13"/>
      <c r="SCR360" s="13"/>
      <c r="SCS360" s="13"/>
      <c r="SCT360" s="13"/>
      <c r="SCU360" s="13"/>
      <c r="SCV360" s="13"/>
      <c r="SCW360" s="13"/>
      <c r="SCX360" s="13"/>
      <c r="SCY360" s="13"/>
      <c r="SCZ360" s="13"/>
      <c r="SDA360" s="13"/>
      <c r="SDB360" s="13"/>
      <c r="SDC360" s="13"/>
      <c r="SDD360" s="13"/>
      <c r="SDE360" s="13"/>
      <c r="SDF360" s="13"/>
      <c r="SDG360" s="13"/>
      <c r="SDH360" s="13"/>
      <c r="SDI360" s="13"/>
      <c r="SDJ360" s="13"/>
      <c r="SDK360" s="13"/>
      <c r="SDL360" s="13"/>
      <c r="SDM360" s="13"/>
      <c r="SDN360" s="13"/>
      <c r="SDO360" s="13"/>
      <c r="SDP360" s="13"/>
      <c r="SDQ360" s="13"/>
      <c r="SDR360" s="13"/>
      <c r="SDS360" s="13"/>
      <c r="SDT360" s="13"/>
      <c r="SDU360" s="13"/>
      <c r="SDV360" s="13"/>
      <c r="SDW360" s="13"/>
      <c r="SDX360" s="13"/>
      <c r="SDY360" s="13"/>
      <c r="SDZ360" s="13"/>
      <c r="SEA360" s="13"/>
      <c r="SEB360" s="13"/>
      <c r="SEC360" s="13"/>
      <c r="SED360" s="13"/>
      <c r="SEE360" s="13"/>
      <c r="SEF360" s="13"/>
      <c r="SEG360" s="13"/>
      <c r="SEH360" s="13"/>
      <c r="SEI360" s="13"/>
      <c r="SEJ360" s="13"/>
      <c r="SEK360" s="13"/>
      <c r="SEL360" s="13"/>
      <c r="SEM360" s="13"/>
      <c r="SEN360" s="13"/>
      <c r="SEO360" s="13"/>
      <c r="SEP360" s="13"/>
      <c r="SEQ360" s="13"/>
      <c r="SER360" s="13"/>
      <c r="SES360" s="13"/>
      <c r="SET360" s="13"/>
      <c r="SEU360" s="13"/>
      <c r="SEV360" s="13"/>
      <c r="SEW360" s="13"/>
      <c r="SEX360" s="13"/>
      <c r="SEY360" s="13"/>
      <c r="SEZ360" s="13"/>
      <c r="SFA360" s="13"/>
      <c r="SFB360" s="13"/>
      <c r="SFC360" s="13"/>
      <c r="SFD360" s="13"/>
      <c r="SFE360" s="13"/>
      <c r="SFF360" s="13"/>
      <c r="SFG360" s="13"/>
      <c r="SFH360" s="13"/>
      <c r="SFI360" s="13"/>
      <c r="SFJ360" s="13"/>
      <c r="SFK360" s="13"/>
      <c r="SFL360" s="13"/>
      <c r="SFM360" s="13"/>
      <c r="SFN360" s="13"/>
      <c r="SFO360" s="13"/>
      <c r="SFP360" s="13"/>
      <c r="SFQ360" s="13"/>
      <c r="SFR360" s="13"/>
      <c r="SFS360" s="13"/>
      <c r="SFT360" s="13"/>
      <c r="SFU360" s="13"/>
      <c r="SFV360" s="13"/>
      <c r="SFW360" s="13"/>
      <c r="SFX360" s="13"/>
      <c r="SFY360" s="13"/>
      <c r="SFZ360" s="13"/>
      <c r="SGA360" s="13"/>
      <c r="SGB360" s="13"/>
      <c r="SGC360" s="13"/>
      <c r="SGD360" s="13"/>
      <c r="SGE360" s="13"/>
      <c r="SGF360" s="13"/>
      <c r="SGG360" s="13"/>
      <c r="SGH360" s="13"/>
      <c r="SGI360" s="13"/>
      <c r="SGJ360" s="13"/>
      <c r="SGK360" s="13"/>
      <c r="SGL360" s="13"/>
      <c r="SGM360" s="13"/>
      <c r="SGN360" s="13"/>
      <c r="SGO360" s="13"/>
      <c r="SGP360" s="13"/>
      <c r="SGQ360" s="13"/>
      <c r="SGR360" s="13"/>
      <c r="SGS360" s="13"/>
      <c r="SGT360" s="13"/>
      <c r="SGU360" s="13"/>
      <c r="SGV360" s="13"/>
      <c r="SGW360" s="13"/>
      <c r="SGX360" s="13"/>
      <c r="SGY360" s="13"/>
      <c r="SGZ360" s="13"/>
      <c r="SHA360" s="13"/>
      <c r="SHB360" s="13"/>
      <c r="SHC360" s="13"/>
      <c r="SHD360" s="13"/>
      <c r="SHE360" s="13"/>
      <c r="SHF360" s="13"/>
      <c r="SHG360" s="13"/>
      <c r="SHH360" s="13"/>
      <c r="SHI360" s="13"/>
      <c r="SHJ360" s="13"/>
      <c r="SHK360" s="13"/>
      <c r="SHL360" s="13"/>
      <c r="SHM360" s="13"/>
      <c r="SHN360" s="13"/>
      <c r="SHO360" s="13"/>
      <c r="SHP360" s="13"/>
      <c r="SHQ360" s="13"/>
      <c r="SHR360" s="13"/>
      <c r="SHS360" s="13"/>
      <c r="SHT360" s="13"/>
      <c r="SHU360" s="13"/>
      <c r="SHV360" s="13"/>
      <c r="SHW360" s="13"/>
      <c r="SHX360" s="13"/>
      <c r="SHY360" s="13"/>
      <c r="SHZ360" s="13"/>
      <c r="SIA360" s="13"/>
      <c r="SIB360" s="13"/>
      <c r="SIC360" s="13"/>
      <c r="SID360" s="13"/>
      <c r="SIE360" s="13"/>
      <c r="SIF360" s="13"/>
      <c r="SIG360" s="13"/>
      <c r="SIH360" s="13"/>
      <c r="SII360" s="13"/>
      <c r="SIJ360" s="13"/>
      <c r="SIK360" s="13"/>
      <c r="SIL360" s="13"/>
      <c r="SIM360" s="13"/>
      <c r="SIN360" s="13"/>
      <c r="SIO360" s="13"/>
      <c r="SIP360" s="13"/>
      <c r="SIQ360" s="13"/>
      <c r="SIR360" s="13"/>
      <c r="SIS360" s="13"/>
      <c r="SIT360" s="13"/>
      <c r="SIU360" s="13"/>
      <c r="SIV360" s="13"/>
      <c r="SIW360" s="13"/>
      <c r="SIX360" s="13"/>
      <c r="SIY360" s="13"/>
      <c r="SIZ360" s="13"/>
      <c r="SJA360" s="13"/>
      <c r="SJB360" s="13"/>
      <c r="SJC360" s="13"/>
      <c r="SJD360" s="13"/>
      <c r="SJE360" s="13"/>
      <c r="SJF360" s="13"/>
      <c r="SJG360" s="13"/>
      <c r="SJH360" s="13"/>
      <c r="SJI360" s="13"/>
      <c r="SJJ360" s="13"/>
      <c r="SJK360" s="13"/>
      <c r="SJL360" s="13"/>
      <c r="SJM360" s="13"/>
      <c r="SJN360" s="13"/>
      <c r="SJO360" s="13"/>
      <c r="SJP360" s="13"/>
      <c r="SJQ360" s="13"/>
      <c r="SJR360" s="13"/>
      <c r="SJS360" s="13"/>
      <c r="SJT360" s="13"/>
      <c r="SJU360" s="13"/>
      <c r="SJV360" s="13"/>
      <c r="SJW360" s="13"/>
      <c r="SJX360" s="13"/>
      <c r="SJY360" s="13"/>
      <c r="SJZ360" s="13"/>
      <c r="SKA360" s="13"/>
      <c r="SKB360" s="13"/>
      <c r="SKC360" s="13"/>
      <c r="SKD360" s="13"/>
      <c r="SKE360" s="13"/>
      <c r="SKF360" s="13"/>
      <c r="SKG360" s="13"/>
      <c r="SKH360" s="13"/>
      <c r="SKI360" s="13"/>
      <c r="SKJ360" s="13"/>
      <c r="SKK360" s="13"/>
      <c r="SKL360" s="13"/>
      <c r="SKM360" s="13"/>
      <c r="SKN360" s="13"/>
      <c r="SKO360" s="13"/>
      <c r="SKP360" s="13"/>
      <c r="SKQ360" s="13"/>
      <c r="SKR360" s="13"/>
      <c r="SKS360" s="13"/>
      <c r="SKT360" s="13"/>
      <c r="SKU360" s="13"/>
      <c r="SKV360" s="13"/>
      <c r="SKW360" s="13"/>
      <c r="SKX360" s="13"/>
      <c r="SKY360" s="13"/>
      <c r="SKZ360" s="13"/>
      <c r="SLA360" s="13"/>
      <c r="SLB360" s="13"/>
      <c r="SLC360" s="13"/>
      <c r="SLD360" s="13"/>
      <c r="SLE360" s="13"/>
      <c r="SLF360" s="13"/>
      <c r="SLG360" s="13"/>
      <c r="SLH360" s="13"/>
      <c r="SLI360" s="13"/>
      <c r="SLJ360" s="13"/>
      <c r="SLK360" s="13"/>
      <c r="SLL360" s="13"/>
      <c r="SLM360" s="13"/>
      <c r="SLN360" s="13"/>
      <c r="SLO360" s="13"/>
      <c r="SLP360" s="13"/>
      <c r="SLQ360" s="13"/>
      <c r="SLR360" s="13"/>
      <c r="SLS360" s="13"/>
      <c r="SLT360" s="13"/>
      <c r="SLU360" s="13"/>
      <c r="SLV360" s="13"/>
      <c r="SLW360" s="13"/>
      <c r="SLX360" s="13"/>
      <c r="SLY360" s="13"/>
      <c r="SLZ360" s="13"/>
      <c r="SMA360" s="13"/>
      <c r="SMB360" s="13"/>
      <c r="SMC360" s="13"/>
      <c r="SMD360" s="13"/>
      <c r="SME360" s="13"/>
      <c r="SMF360" s="13"/>
      <c r="SMG360" s="13"/>
      <c r="SMH360" s="13"/>
      <c r="SMI360" s="13"/>
      <c r="SMJ360" s="13"/>
      <c r="SMK360" s="13"/>
      <c r="SML360" s="13"/>
      <c r="SMM360" s="13"/>
      <c r="SMN360" s="13"/>
      <c r="SMO360" s="13"/>
      <c r="SMP360" s="13"/>
      <c r="SMQ360" s="13"/>
      <c r="SMR360" s="13"/>
      <c r="SMS360" s="13"/>
      <c r="SMT360" s="13"/>
      <c r="SMU360" s="13"/>
      <c r="SMV360" s="13"/>
      <c r="SMW360" s="13"/>
      <c r="SMX360" s="13"/>
      <c r="SMY360" s="13"/>
      <c r="SMZ360" s="13"/>
      <c r="SNA360" s="13"/>
      <c r="SNB360" s="13"/>
      <c r="SNC360" s="13"/>
      <c r="SND360" s="13"/>
      <c r="SNE360" s="13"/>
      <c r="SNF360" s="13"/>
      <c r="SNG360" s="13"/>
      <c r="SNH360" s="13"/>
      <c r="SNI360" s="13"/>
      <c r="SNJ360" s="13"/>
      <c r="SNK360" s="13"/>
      <c r="SNL360" s="13"/>
      <c r="SNM360" s="13"/>
      <c r="SNN360" s="13"/>
      <c r="SNO360" s="13"/>
      <c r="SNP360" s="13"/>
      <c r="SNQ360" s="13"/>
      <c r="SNR360" s="13"/>
      <c r="SNS360" s="13"/>
      <c r="SNT360" s="13"/>
      <c r="SNU360" s="13"/>
      <c r="SNV360" s="13"/>
      <c r="SNW360" s="13"/>
      <c r="SNX360" s="13"/>
      <c r="SNY360" s="13"/>
      <c r="SNZ360" s="13"/>
      <c r="SOA360" s="13"/>
      <c r="SOB360" s="13"/>
      <c r="SOC360" s="13"/>
      <c r="SOD360" s="13"/>
      <c r="SOE360" s="13"/>
      <c r="SOF360" s="13"/>
      <c r="SOG360" s="13"/>
      <c r="SOH360" s="13"/>
      <c r="SOI360" s="13"/>
      <c r="SOJ360" s="13"/>
      <c r="SOK360" s="13"/>
      <c r="SOL360" s="13"/>
      <c r="SOM360" s="13"/>
      <c r="SON360" s="13"/>
      <c r="SOO360" s="13"/>
      <c r="SOP360" s="13"/>
      <c r="SOQ360" s="13"/>
      <c r="SOR360" s="13"/>
      <c r="SOS360" s="13"/>
      <c r="SOT360" s="13"/>
      <c r="SOU360" s="13"/>
      <c r="SOV360" s="13"/>
      <c r="SOW360" s="13"/>
      <c r="SOX360" s="13"/>
      <c r="SOY360" s="13"/>
      <c r="SOZ360" s="13"/>
      <c r="SPA360" s="13"/>
      <c r="SPB360" s="13"/>
      <c r="SPC360" s="13"/>
      <c r="SPD360" s="13"/>
      <c r="SPE360" s="13"/>
      <c r="SPF360" s="13"/>
      <c r="SPG360" s="13"/>
      <c r="SPH360" s="13"/>
      <c r="SPI360" s="13"/>
      <c r="SPJ360" s="13"/>
      <c r="SPK360" s="13"/>
      <c r="SPL360" s="13"/>
      <c r="SPM360" s="13"/>
      <c r="SPN360" s="13"/>
      <c r="SPO360" s="13"/>
      <c r="SPP360" s="13"/>
      <c r="SPQ360" s="13"/>
      <c r="SPR360" s="13"/>
      <c r="SPS360" s="13"/>
      <c r="SPT360" s="13"/>
      <c r="SPU360" s="13"/>
      <c r="SPV360" s="13"/>
      <c r="SPW360" s="13"/>
      <c r="SPX360" s="13"/>
      <c r="SPY360" s="13"/>
      <c r="SPZ360" s="13"/>
      <c r="SQA360" s="13"/>
      <c r="SQB360" s="13"/>
      <c r="SQC360" s="13"/>
      <c r="SQD360" s="13"/>
      <c r="SQE360" s="13"/>
      <c r="SQF360" s="13"/>
      <c r="SQG360" s="13"/>
      <c r="SQH360" s="13"/>
      <c r="SQI360" s="13"/>
      <c r="SQJ360" s="13"/>
      <c r="SQK360" s="13"/>
      <c r="SQL360" s="13"/>
      <c r="SQM360" s="13"/>
      <c r="SQN360" s="13"/>
      <c r="SQO360" s="13"/>
      <c r="SQP360" s="13"/>
      <c r="SQQ360" s="13"/>
      <c r="SQR360" s="13"/>
      <c r="SQS360" s="13"/>
      <c r="SQT360" s="13"/>
      <c r="SQU360" s="13"/>
      <c r="SQV360" s="13"/>
      <c r="SQW360" s="13"/>
      <c r="SQX360" s="13"/>
      <c r="SQY360" s="13"/>
      <c r="SQZ360" s="13"/>
      <c r="SRA360" s="13"/>
      <c r="SRB360" s="13"/>
      <c r="SRC360" s="13"/>
      <c r="SRD360" s="13"/>
      <c r="SRE360" s="13"/>
      <c r="SRF360" s="13"/>
      <c r="SRG360" s="13"/>
      <c r="SRH360" s="13"/>
      <c r="SRI360" s="13"/>
      <c r="SRJ360" s="13"/>
      <c r="SRK360" s="13"/>
      <c r="SRL360" s="13"/>
      <c r="SRM360" s="13"/>
      <c r="SRN360" s="13"/>
      <c r="SRO360" s="13"/>
      <c r="SRP360" s="13"/>
      <c r="SRQ360" s="13"/>
      <c r="SRR360" s="13"/>
      <c r="SRS360" s="13"/>
      <c r="SRT360" s="13"/>
      <c r="SRU360" s="13"/>
      <c r="SRV360" s="13"/>
      <c r="SRW360" s="13"/>
      <c r="SRX360" s="13"/>
      <c r="SRY360" s="13"/>
      <c r="SRZ360" s="13"/>
      <c r="SSA360" s="13"/>
      <c r="SSB360" s="13"/>
      <c r="SSC360" s="13"/>
      <c r="SSD360" s="13"/>
      <c r="SSE360" s="13"/>
      <c r="SSF360" s="13"/>
      <c r="SSG360" s="13"/>
      <c r="SSH360" s="13"/>
      <c r="SSI360" s="13"/>
      <c r="SSJ360" s="13"/>
      <c r="SSK360" s="13"/>
      <c r="SSL360" s="13"/>
      <c r="SSM360" s="13"/>
      <c r="SSN360" s="13"/>
      <c r="SSO360" s="13"/>
      <c r="SSP360" s="13"/>
      <c r="SSQ360" s="13"/>
      <c r="SSR360" s="13"/>
      <c r="SSS360" s="13"/>
      <c r="SST360" s="13"/>
      <c r="SSU360" s="13"/>
      <c r="SSV360" s="13"/>
      <c r="SSW360" s="13"/>
      <c r="SSX360" s="13"/>
      <c r="SSY360" s="13"/>
      <c r="SSZ360" s="13"/>
      <c r="STA360" s="13"/>
      <c r="STB360" s="13"/>
      <c r="STC360" s="13"/>
      <c r="STD360" s="13"/>
      <c r="STE360" s="13"/>
      <c r="STF360" s="13"/>
      <c r="STG360" s="13"/>
      <c r="STH360" s="13"/>
      <c r="STI360" s="13"/>
      <c r="STJ360" s="13"/>
      <c r="STK360" s="13"/>
      <c r="STL360" s="13"/>
      <c r="STM360" s="13"/>
      <c r="STN360" s="13"/>
      <c r="STO360" s="13"/>
      <c r="STP360" s="13"/>
      <c r="STQ360" s="13"/>
      <c r="STR360" s="13"/>
      <c r="STS360" s="13"/>
      <c r="STT360" s="13"/>
      <c r="STU360" s="13"/>
      <c r="STV360" s="13"/>
      <c r="STW360" s="13"/>
      <c r="STX360" s="13"/>
      <c r="STY360" s="13"/>
      <c r="STZ360" s="13"/>
      <c r="SUA360" s="13"/>
      <c r="SUB360" s="13"/>
      <c r="SUC360" s="13"/>
      <c r="SUD360" s="13"/>
      <c r="SUE360" s="13"/>
      <c r="SUF360" s="13"/>
      <c r="SUG360" s="13"/>
      <c r="SUH360" s="13"/>
      <c r="SUI360" s="13"/>
      <c r="SUJ360" s="13"/>
      <c r="SUK360" s="13"/>
      <c r="SUL360" s="13"/>
      <c r="SUM360" s="13"/>
      <c r="SUN360" s="13"/>
      <c r="SUO360" s="13"/>
      <c r="SUP360" s="13"/>
      <c r="SUQ360" s="13"/>
      <c r="SUR360" s="13"/>
      <c r="SUS360" s="13"/>
      <c r="SUT360" s="13"/>
      <c r="SUU360" s="13"/>
      <c r="SUV360" s="13"/>
      <c r="SUW360" s="13"/>
      <c r="SUX360" s="13"/>
      <c r="SUY360" s="13"/>
      <c r="SUZ360" s="13"/>
      <c r="SVA360" s="13"/>
      <c r="SVB360" s="13"/>
      <c r="SVC360" s="13"/>
      <c r="SVD360" s="13"/>
      <c r="SVE360" s="13"/>
      <c r="SVF360" s="13"/>
      <c r="SVG360" s="13"/>
      <c r="SVH360" s="13"/>
      <c r="SVI360" s="13"/>
      <c r="SVJ360" s="13"/>
      <c r="SVK360" s="13"/>
      <c r="SVL360" s="13"/>
      <c r="SVM360" s="13"/>
      <c r="SVN360" s="13"/>
      <c r="SVO360" s="13"/>
      <c r="SVP360" s="13"/>
      <c r="SVQ360" s="13"/>
      <c r="SVR360" s="13"/>
      <c r="SVS360" s="13"/>
      <c r="SVT360" s="13"/>
      <c r="SVU360" s="13"/>
      <c r="SVV360" s="13"/>
      <c r="SVW360" s="13"/>
      <c r="SVX360" s="13"/>
      <c r="SVY360" s="13"/>
      <c r="SVZ360" s="13"/>
      <c r="SWA360" s="13"/>
      <c r="SWB360" s="13"/>
      <c r="SWC360" s="13"/>
      <c r="SWD360" s="13"/>
      <c r="SWE360" s="13"/>
      <c r="SWF360" s="13"/>
      <c r="SWG360" s="13"/>
      <c r="SWH360" s="13"/>
      <c r="SWI360" s="13"/>
      <c r="SWJ360" s="13"/>
      <c r="SWK360" s="13"/>
      <c r="SWL360" s="13"/>
      <c r="SWM360" s="13"/>
      <c r="SWN360" s="13"/>
      <c r="SWO360" s="13"/>
      <c r="SWP360" s="13"/>
      <c r="SWQ360" s="13"/>
      <c r="SWR360" s="13"/>
      <c r="SWS360" s="13"/>
      <c r="SWT360" s="13"/>
      <c r="SWU360" s="13"/>
      <c r="SWV360" s="13"/>
      <c r="SWW360" s="13"/>
      <c r="SWX360" s="13"/>
      <c r="SWY360" s="13"/>
      <c r="SWZ360" s="13"/>
      <c r="SXA360" s="13"/>
      <c r="SXB360" s="13"/>
      <c r="SXC360" s="13"/>
      <c r="SXD360" s="13"/>
      <c r="SXE360" s="13"/>
      <c r="SXF360" s="13"/>
      <c r="SXG360" s="13"/>
      <c r="SXH360" s="13"/>
      <c r="SXI360" s="13"/>
      <c r="SXJ360" s="13"/>
      <c r="SXK360" s="13"/>
      <c r="SXL360" s="13"/>
      <c r="SXM360" s="13"/>
      <c r="SXN360" s="13"/>
      <c r="SXO360" s="13"/>
      <c r="SXP360" s="13"/>
      <c r="SXQ360" s="13"/>
      <c r="SXR360" s="13"/>
      <c r="SXS360" s="13"/>
      <c r="SXT360" s="13"/>
      <c r="SXU360" s="13"/>
      <c r="SXV360" s="13"/>
      <c r="SXW360" s="13"/>
      <c r="SXX360" s="13"/>
      <c r="SXY360" s="13"/>
      <c r="SXZ360" s="13"/>
      <c r="SYA360" s="13"/>
      <c r="SYB360" s="13"/>
      <c r="SYC360" s="13"/>
      <c r="SYD360" s="13"/>
      <c r="SYE360" s="13"/>
      <c r="SYF360" s="13"/>
      <c r="SYG360" s="13"/>
      <c r="SYH360" s="13"/>
      <c r="SYI360" s="13"/>
      <c r="SYJ360" s="13"/>
      <c r="SYK360" s="13"/>
      <c r="SYL360" s="13"/>
      <c r="SYM360" s="13"/>
      <c r="SYN360" s="13"/>
      <c r="SYO360" s="13"/>
      <c r="SYP360" s="13"/>
      <c r="SYQ360" s="13"/>
      <c r="SYR360" s="13"/>
      <c r="SYS360" s="13"/>
      <c r="SYT360" s="13"/>
      <c r="SYU360" s="13"/>
      <c r="SYV360" s="13"/>
      <c r="SYW360" s="13"/>
      <c r="SYX360" s="13"/>
      <c r="SYY360" s="13"/>
      <c r="SYZ360" s="13"/>
      <c r="SZA360" s="13"/>
      <c r="SZB360" s="13"/>
      <c r="SZC360" s="13"/>
      <c r="SZD360" s="13"/>
      <c r="SZE360" s="13"/>
      <c r="SZF360" s="13"/>
      <c r="SZG360" s="13"/>
      <c r="SZH360" s="13"/>
      <c r="SZI360" s="13"/>
      <c r="SZJ360" s="13"/>
      <c r="SZK360" s="13"/>
      <c r="SZL360" s="13"/>
      <c r="SZM360" s="13"/>
      <c r="SZN360" s="13"/>
      <c r="SZO360" s="13"/>
      <c r="SZP360" s="13"/>
      <c r="SZQ360" s="13"/>
      <c r="SZR360" s="13"/>
      <c r="SZS360" s="13"/>
      <c r="SZT360" s="13"/>
      <c r="SZU360" s="13"/>
      <c r="SZV360" s="13"/>
      <c r="SZW360" s="13"/>
      <c r="SZX360" s="13"/>
      <c r="SZY360" s="13"/>
      <c r="SZZ360" s="13"/>
      <c r="TAA360" s="13"/>
      <c r="TAB360" s="13"/>
      <c r="TAC360" s="13"/>
      <c r="TAD360" s="13"/>
      <c r="TAE360" s="13"/>
      <c r="TAF360" s="13"/>
      <c r="TAG360" s="13"/>
      <c r="TAH360" s="13"/>
      <c r="TAI360" s="13"/>
      <c r="TAJ360" s="13"/>
      <c r="TAK360" s="13"/>
      <c r="TAL360" s="13"/>
      <c r="TAM360" s="13"/>
      <c r="TAN360" s="13"/>
      <c r="TAO360" s="13"/>
      <c r="TAP360" s="13"/>
      <c r="TAQ360" s="13"/>
      <c r="TAR360" s="13"/>
      <c r="TAS360" s="13"/>
      <c r="TAT360" s="13"/>
      <c r="TAU360" s="13"/>
      <c r="TAV360" s="13"/>
      <c r="TAW360" s="13"/>
      <c r="TAX360" s="13"/>
      <c r="TAY360" s="13"/>
      <c r="TAZ360" s="13"/>
      <c r="TBA360" s="13"/>
      <c r="TBB360" s="13"/>
      <c r="TBC360" s="13"/>
      <c r="TBD360" s="13"/>
      <c r="TBE360" s="13"/>
      <c r="TBF360" s="13"/>
      <c r="TBG360" s="13"/>
      <c r="TBH360" s="13"/>
      <c r="TBI360" s="13"/>
      <c r="TBJ360" s="13"/>
      <c r="TBK360" s="13"/>
      <c r="TBL360" s="13"/>
      <c r="TBM360" s="13"/>
      <c r="TBN360" s="13"/>
      <c r="TBO360" s="13"/>
      <c r="TBP360" s="13"/>
      <c r="TBQ360" s="13"/>
      <c r="TBR360" s="13"/>
      <c r="TBS360" s="13"/>
      <c r="TBT360" s="13"/>
      <c r="TBU360" s="13"/>
      <c r="TBV360" s="13"/>
      <c r="TBW360" s="13"/>
      <c r="TBX360" s="13"/>
      <c r="TBY360" s="13"/>
      <c r="TBZ360" s="13"/>
      <c r="TCA360" s="13"/>
      <c r="TCB360" s="13"/>
      <c r="TCC360" s="13"/>
      <c r="TCD360" s="13"/>
      <c r="TCE360" s="13"/>
      <c r="TCF360" s="13"/>
      <c r="TCG360" s="13"/>
      <c r="TCH360" s="13"/>
      <c r="TCI360" s="13"/>
      <c r="TCJ360" s="13"/>
      <c r="TCK360" s="13"/>
      <c r="TCL360" s="13"/>
      <c r="TCM360" s="13"/>
      <c r="TCN360" s="13"/>
      <c r="TCO360" s="13"/>
      <c r="TCP360" s="13"/>
      <c r="TCQ360" s="13"/>
      <c r="TCR360" s="13"/>
      <c r="TCS360" s="13"/>
      <c r="TCT360" s="13"/>
      <c r="TCU360" s="13"/>
      <c r="TCV360" s="13"/>
      <c r="TCW360" s="13"/>
      <c r="TCX360" s="13"/>
      <c r="TCY360" s="13"/>
      <c r="TCZ360" s="13"/>
      <c r="TDA360" s="13"/>
      <c r="TDB360" s="13"/>
      <c r="TDC360" s="13"/>
      <c r="TDD360" s="13"/>
      <c r="TDE360" s="13"/>
      <c r="TDF360" s="13"/>
      <c r="TDG360" s="13"/>
      <c r="TDH360" s="13"/>
      <c r="TDI360" s="13"/>
      <c r="TDJ360" s="13"/>
      <c r="TDK360" s="13"/>
      <c r="TDL360" s="13"/>
      <c r="TDM360" s="13"/>
      <c r="TDN360" s="13"/>
      <c r="TDO360" s="13"/>
      <c r="TDP360" s="13"/>
      <c r="TDQ360" s="13"/>
      <c r="TDR360" s="13"/>
      <c r="TDS360" s="13"/>
      <c r="TDT360" s="13"/>
      <c r="TDU360" s="13"/>
      <c r="TDV360" s="13"/>
      <c r="TDW360" s="13"/>
      <c r="TDX360" s="13"/>
      <c r="TDY360" s="13"/>
      <c r="TDZ360" s="13"/>
      <c r="TEA360" s="13"/>
      <c r="TEB360" s="13"/>
      <c r="TEC360" s="13"/>
      <c r="TED360" s="13"/>
      <c r="TEE360" s="13"/>
      <c r="TEF360" s="13"/>
      <c r="TEG360" s="13"/>
      <c r="TEH360" s="13"/>
      <c r="TEI360" s="13"/>
      <c r="TEJ360" s="13"/>
      <c r="TEK360" s="13"/>
      <c r="TEL360" s="13"/>
      <c r="TEM360" s="13"/>
      <c r="TEN360" s="13"/>
      <c r="TEO360" s="13"/>
      <c r="TEP360" s="13"/>
      <c r="TEQ360" s="13"/>
      <c r="TER360" s="13"/>
      <c r="TES360" s="13"/>
      <c r="TET360" s="13"/>
      <c r="TEU360" s="13"/>
      <c r="TEV360" s="13"/>
      <c r="TEW360" s="13"/>
      <c r="TEX360" s="13"/>
      <c r="TEY360" s="13"/>
      <c r="TEZ360" s="13"/>
      <c r="TFA360" s="13"/>
      <c r="TFB360" s="13"/>
      <c r="TFC360" s="13"/>
      <c r="TFD360" s="13"/>
      <c r="TFE360" s="13"/>
      <c r="TFF360" s="13"/>
      <c r="TFG360" s="13"/>
      <c r="TFH360" s="13"/>
      <c r="TFI360" s="13"/>
      <c r="TFJ360" s="13"/>
      <c r="TFK360" s="13"/>
      <c r="TFL360" s="13"/>
      <c r="TFM360" s="13"/>
      <c r="TFN360" s="13"/>
      <c r="TFO360" s="13"/>
      <c r="TFP360" s="13"/>
      <c r="TFQ360" s="13"/>
      <c r="TFR360" s="13"/>
      <c r="TFS360" s="13"/>
      <c r="TFT360" s="13"/>
      <c r="TFU360" s="13"/>
      <c r="TFV360" s="13"/>
      <c r="TFW360" s="13"/>
      <c r="TFX360" s="13"/>
      <c r="TFY360" s="13"/>
      <c r="TFZ360" s="13"/>
      <c r="TGA360" s="13"/>
      <c r="TGB360" s="13"/>
      <c r="TGC360" s="13"/>
      <c r="TGD360" s="13"/>
      <c r="TGE360" s="13"/>
      <c r="TGF360" s="13"/>
      <c r="TGG360" s="13"/>
      <c r="TGH360" s="13"/>
      <c r="TGI360" s="13"/>
      <c r="TGJ360" s="13"/>
      <c r="TGK360" s="13"/>
      <c r="TGL360" s="13"/>
      <c r="TGM360" s="13"/>
      <c r="TGN360" s="13"/>
      <c r="TGO360" s="13"/>
      <c r="TGP360" s="13"/>
      <c r="TGQ360" s="13"/>
      <c r="TGR360" s="13"/>
      <c r="TGS360" s="13"/>
      <c r="TGT360" s="13"/>
      <c r="TGU360" s="13"/>
      <c r="TGV360" s="13"/>
      <c r="TGW360" s="13"/>
      <c r="TGX360" s="13"/>
      <c r="TGY360" s="13"/>
      <c r="TGZ360" s="13"/>
      <c r="THA360" s="13"/>
      <c r="THB360" s="13"/>
      <c r="THC360" s="13"/>
      <c r="THD360" s="13"/>
      <c r="THE360" s="13"/>
      <c r="THF360" s="13"/>
      <c r="THG360" s="13"/>
      <c r="THH360" s="13"/>
      <c r="THI360" s="13"/>
      <c r="THJ360" s="13"/>
      <c r="THK360" s="13"/>
      <c r="THL360" s="13"/>
      <c r="THM360" s="13"/>
      <c r="THN360" s="13"/>
      <c r="THO360" s="13"/>
      <c r="THP360" s="13"/>
      <c r="THQ360" s="13"/>
      <c r="THR360" s="13"/>
      <c r="THS360" s="13"/>
      <c r="THT360" s="13"/>
      <c r="THU360" s="13"/>
      <c r="THV360" s="13"/>
      <c r="THW360" s="13"/>
      <c r="THX360" s="13"/>
      <c r="THY360" s="13"/>
      <c r="THZ360" s="13"/>
      <c r="TIA360" s="13"/>
      <c r="TIB360" s="13"/>
      <c r="TIC360" s="13"/>
      <c r="TID360" s="13"/>
      <c r="TIE360" s="13"/>
      <c r="TIF360" s="13"/>
      <c r="TIG360" s="13"/>
      <c r="TIH360" s="13"/>
      <c r="TII360" s="13"/>
      <c r="TIJ360" s="13"/>
      <c r="TIK360" s="13"/>
      <c r="TIL360" s="13"/>
      <c r="TIM360" s="13"/>
      <c r="TIN360" s="13"/>
      <c r="TIO360" s="13"/>
      <c r="TIP360" s="13"/>
      <c r="TIQ360" s="13"/>
      <c r="TIR360" s="13"/>
      <c r="TIS360" s="13"/>
      <c r="TIT360" s="13"/>
      <c r="TIU360" s="13"/>
      <c r="TIV360" s="13"/>
      <c r="TIW360" s="13"/>
      <c r="TIX360" s="13"/>
      <c r="TIY360" s="13"/>
      <c r="TIZ360" s="13"/>
      <c r="TJA360" s="13"/>
      <c r="TJB360" s="13"/>
      <c r="TJC360" s="13"/>
      <c r="TJD360" s="13"/>
      <c r="TJE360" s="13"/>
      <c r="TJF360" s="13"/>
      <c r="TJG360" s="13"/>
      <c r="TJH360" s="13"/>
      <c r="TJI360" s="13"/>
      <c r="TJJ360" s="13"/>
      <c r="TJK360" s="13"/>
      <c r="TJL360" s="13"/>
      <c r="TJM360" s="13"/>
      <c r="TJN360" s="13"/>
      <c r="TJO360" s="13"/>
      <c r="TJP360" s="13"/>
      <c r="TJQ360" s="13"/>
      <c r="TJR360" s="13"/>
      <c r="TJS360" s="13"/>
      <c r="TJT360" s="13"/>
      <c r="TJU360" s="13"/>
      <c r="TJV360" s="13"/>
      <c r="TJW360" s="13"/>
      <c r="TJX360" s="13"/>
      <c r="TJY360" s="13"/>
      <c r="TJZ360" s="13"/>
      <c r="TKA360" s="13"/>
      <c r="TKB360" s="13"/>
      <c r="TKC360" s="13"/>
      <c r="TKD360" s="13"/>
      <c r="TKE360" s="13"/>
      <c r="TKF360" s="13"/>
      <c r="TKG360" s="13"/>
      <c r="TKH360" s="13"/>
      <c r="TKI360" s="13"/>
      <c r="TKJ360" s="13"/>
      <c r="TKK360" s="13"/>
      <c r="TKL360" s="13"/>
      <c r="TKM360" s="13"/>
      <c r="TKN360" s="13"/>
      <c r="TKO360" s="13"/>
      <c r="TKP360" s="13"/>
      <c r="TKQ360" s="13"/>
      <c r="TKR360" s="13"/>
      <c r="TKS360" s="13"/>
      <c r="TKT360" s="13"/>
      <c r="TKU360" s="13"/>
      <c r="TKV360" s="13"/>
      <c r="TKW360" s="13"/>
      <c r="TKX360" s="13"/>
      <c r="TKY360" s="13"/>
      <c r="TKZ360" s="13"/>
      <c r="TLA360" s="13"/>
      <c r="TLB360" s="13"/>
      <c r="TLC360" s="13"/>
      <c r="TLD360" s="13"/>
      <c r="TLE360" s="13"/>
      <c r="TLF360" s="13"/>
      <c r="TLG360" s="13"/>
      <c r="TLH360" s="13"/>
      <c r="TLI360" s="13"/>
      <c r="TLJ360" s="13"/>
      <c r="TLK360" s="13"/>
      <c r="TLL360" s="13"/>
      <c r="TLM360" s="13"/>
      <c r="TLN360" s="13"/>
      <c r="TLO360" s="13"/>
      <c r="TLP360" s="13"/>
      <c r="TLQ360" s="13"/>
      <c r="TLR360" s="13"/>
      <c r="TLS360" s="13"/>
      <c r="TLT360" s="13"/>
      <c r="TLU360" s="13"/>
      <c r="TLV360" s="13"/>
      <c r="TLW360" s="13"/>
      <c r="TLX360" s="13"/>
      <c r="TLY360" s="13"/>
      <c r="TLZ360" s="13"/>
      <c r="TMA360" s="13"/>
      <c r="TMB360" s="13"/>
      <c r="TMC360" s="13"/>
      <c r="TMD360" s="13"/>
      <c r="TME360" s="13"/>
      <c r="TMF360" s="13"/>
      <c r="TMG360" s="13"/>
      <c r="TMH360" s="13"/>
      <c r="TMI360" s="13"/>
      <c r="TMJ360" s="13"/>
      <c r="TMK360" s="13"/>
      <c r="TML360" s="13"/>
      <c r="TMM360" s="13"/>
      <c r="TMN360" s="13"/>
      <c r="TMO360" s="13"/>
      <c r="TMP360" s="13"/>
      <c r="TMQ360" s="13"/>
      <c r="TMR360" s="13"/>
      <c r="TMS360" s="13"/>
      <c r="TMT360" s="13"/>
      <c r="TMU360" s="13"/>
      <c r="TMV360" s="13"/>
      <c r="TMW360" s="13"/>
      <c r="TMX360" s="13"/>
      <c r="TMY360" s="13"/>
      <c r="TMZ360" s="13"/>
      <c r="TNA360" s="13"/>
      <c r="TNB360" s="13"/>
      <c r="TNC360" s="13"/>
      <c r="TND360" s="13"/>
      <c r="TNE360" s="13"/>
      <c r="TNF360" s="13"/>
      <c r="TNG360" s="13"/>
      <c r="TNH360" s="13"/>
      <c r="TNI360" s="13"/>
      <c r="TNJ360" s="13"/>
      <c r="TNK360" s="13"/>
      <c r="TNL360" s="13"/>
      <c r="TNM360" s="13"/>
      <c r="TNN360" s="13"/>
      <c r="TNO360" s="13"/>
      <c r="TNP360" s="13"/>
      <c r="TNQ360" s="13"/>
      <c r="TNR360" s="13"/>
      <c r="TNS360" s="13"/>
      <c r="TNT360" s="13"/>
      <c r="TNU360" s="13"/>
      <c r="TNV360" s="13"/>
      <c r="TNW360" s="13"/>
      <c r="TNX360" s="13"/>
      <c r="TNY360" s="13"/>
      <c r="TNZ360" s="13"/>
      <c r="TOA360" s="13"/>
      <c r="TOB360" s="13"/>
      <c r="TOC360" s="13"/>
      <c r="TOD360" s="13"/>
      <c r="TOE360" s="13"/>
      <c r="TOF360" s="13"/>
      <c r="TOG360" s="13"/>
      <c r="TOH360" s="13"/>
      <c r="TOI360" s="13"/>
      <c r="TOJ360" s="13"/>
      <c r="TOK360" s="13"/>
      <c r="TOL360" s="13"/>
      <c r="TOM360" s="13"/>
      <c r="TON360" s="13"/>
      <c r="TOO360" s="13"/>
      <c r="TOP360" s="13"/>
      <c r="TOQ360" s="13"/>
      <c r="TOR360" s="13"/>
      <c r="TOS360" s="13"/>
      <c r="TOT360" s="13"/>
      <c r="TOU360" s="13"/>
      <c r="TOV360" s="13"/>
      <c r="TOW360" s="13"/>
      <c r="TOX360" s="13"/>
      <c r="TOY360" s="13"/>
      <c r="TOZ360" s="13"/>
      <c r="TPA360" s="13"/>
      <c r="TPB360" s="13"/>
      <c r="TPC360" s="13"/>
      <c r="TPD360" s="13"/>
      <c r="TPE360" s="13"/>
      <c r="TPF360" s="13"/>
      <c r="TPG360" s="13"/>
      <c r="TPH360" s="13"/>
      <c r="TPI360" s="13"/>
      <c r="TPJ360" s="13"/>
      <c r="TPK360" s="13"/>
      <c r="TPL360" s="13"/>
      <c r="TPM360" s="13"/>
      <c r="TPN360" s="13"/>
      <c r="TPO360" s="13"/>
      <c r="TPP360" s="13"/>
      <c r="TPQ360" s="13"/>
      <c r="TPR360" s="13"/>
      <c r="TPS360" s="13"/>
      <c r="TPT360" s="13"/>
      <c r="TPU360" s="13"/>
      <c r="TPV360" s="13"/>
      <c r="TPW360" s="13"/>
      <c r="TPX360" s="13"/>
      <c r="TPY360" s="13"/>
      <c r="TPZ360" s="13"/>
      <c r="TQA360" s="13"/>
      <c r="TQB360" s="13"/>
      <c r="TQC360" s="13"/>
      <c r="TQD360" s="13"/>
      <c r="TQE360" s="13"/>
      <c r="TQF360" s="13"/>
      <c r="TQG360" s="13"/>
      <c r="TQH360" s="13"/>
      <c r="TQI360" s="13"/>
      <c r="TQJ360" s="13"/>
      <c r="TQK360" s="13"/>
      <c r="TQL360" s="13"/>
      <c r="TQM360" s="13"/>
      <c r="TQN360" s="13"/>
      <c r="TQO360" s="13"/>
      <c r="TQP360" s="13"/>
      <c r="TQQ360" s="13"/>
      <c r="TQR360" s="13"/>
      <c r="TQS360" s="13"/>
      <c r="TQT360" s="13"/>
      <c r="TQU360" s="13"/>
      <c r="TQV360" s="13"/>
      <c r="TQW360" s="13"/>
      <c r="TQX360" s="13"/>
      <c r="TQY360" s="13"/>
      <c r="TQZ360" s="13"/>
      <c r="TRA360" s="13"/>
      <c r="TRB360" s="13"/>
      <c r="TRC360" s="13"/>
      <c r="TRD360" s="13"/>
      <c r="TRE360" s="13"/>
      <c r="TRF360" s="13"/>
      <c r="TRG360" s="13"/>
      <c r="TRH360" s="13"/>
      <c r="TRI360" s="13"/>
      <c r="TRJ360" s="13"/>
      <c r="TRK360" s="13"/>
      <c r="TRL360" s="13"/>
      <c r="TRM360" s="13"/>
      <c r="TRN360" s="13"/>
      <c r="TRO360" s="13"/>
      <c r="TRP360" s="13"/>
      <c r="TRQ360" s="13"/>
      <c r="TRR360" s="13"/>
      <c r="TRS360" s="13"/>
      <c r="TRT360" s="13"/>
      <c r="TRU360" s="13"/>
      <c r="TRV360" s="13"/>
      <c r="TRW360" s="13"/>
      <c r="TRX360" s="13"/>
      <c r="TRY360" s="13"/>
      <c r="TRZ360" s="13"/>
      <c r="TSA360" s="13"/>
      <c r="TSB360" s="13"/>
      <c r="TSC360" s="13"/>
      <c r="TSD360" s="13"/>
      <c r="TSE360" s="13"/>
      <c r="TSF360" s="13"/>
      <c r="TSG360" s="13"/>
      <c r="TSH360" s="13"/>
      <c r="TSI360" s="13"/>
      <c r="TSJ360" s="13"/>
      <c r="TSK360" s="13"/>
      <c r="TSL360" s="13"/>
      <c r="TSM360" s="13"/>
      <c r="TSN360" s="13"/>
      <c r="TSO360" s="13"/>
      <c r="TSP360" s="13"/>
      <c r="TSQ360" s="13"/>
      <c r="TSR360" s="13"/>
      <c r="TSS360" s="13"/>
      <c r="TST360" s="13"/>
      <c r="TSU360" s="13"/>
      <c r="TSV360" s="13"/>
      <c r="TSW360" s="13"/>
      <c r="TSX360" s="13"/>
      <c r="TSY360" s="13"/>
      <c r="TSZ360" s="13"/>
      <c r="TTA360" s="13"/>
      <c r="TTB360" s="13"/>
      <c r="TTC360" s="13"/>
      <c r="TTD360" s="13"/>
      <c r="TTE360" s="13"/>
      <c r="TTF360" s="13"/>
      <c r="TTG360" s="13"/>
      <c r="TTH360" s="13"/>
      <c r="TTI360" s="13"/>
      <c r="TTJ360" s="13"/>
      <c r="TTK360" s="13"/>
      <c r="TTL360" s="13"/>
      <c r="TTM360" s="13"/>
      <c r="TTN360" s="13"/>
      <c r="TTO360" s="13"/>
      <c r="TTP360" s="13"/>
      <c r="TTQ360" s="13"/>
      <c r="TTR360" s="13"/>
      <c r="TTS360" s="13"/>
      <c r="TTT360" s="13"/>
      <c r="TTU360" s="13"/>
      <c r="TTV360" s="13"/>
      <c r="TTW360" s="13"/>
      <c r="TTX360" s="13"/>
      <c r="TTY360" s="13"/>
      <c r="TTZ360" s="13"/>
      <c r="TUA360" s="13"/>
      <c r="TUB360" s="13"/>
      <c r="TUC360" s="13"/>
      <c r="TUD360" s="13"/>
      <c r="TUE360" s="13"/>
      <c r="TUF360" s="13"/>
      <c r="TUG360" s="13"/>
      <c r="TUH360" s="13"/>
      <c r="TUI360" s="13"/>
      <c r="TUJ360" s="13"/>
      <c r="TUK360" s="13"/>
      <c r="TUL360" s="13"/>
      <c r="TUM360" s="13"/>
      <c r="TUN360" s="13"/>
      <c r="TUO360" s="13"/>
      <c r="TUP360" s="13"/>
      <c r="TUQ360" s="13"/>
      <c r="TUR360" s="13"/>
      <c r="TUS360" s="13"/>
      <c r="TUT360" s="13"/>
      <c r="TUU360" s="13"/>
      <c r="TUV360" s="13"/>
      <c r="TUW360" s="13"/>
      <c r="TUX360" s="13"/>
      <c r="TUY360" s="13"/>
      <c r="TUZ360" s="13"/>
      <c r="TVA360" s="13"/>
      <c r="TVB360" s="13"/>
      <c r="TVC360" s="13"/>
      <c r="TVD360" s="13"/>
      <c r="TVE360" s="13"/>
      <c r="TVF360" s="13"/>
      <c r="TVG360" s="13"/>
      <c r="TVH360" s="13"/>
      <c r="TVI360" s="13"/>
      <c r="TVJ360" s="13"/>
      <c r="TVK360" s="13"/>
      <c r="TVL360" s="13"/>
      <c r="TVM360" s="13"/>
      <c r="TVN360" s="13"/>
      <c r="TVO360" s="13"/>
      <c r="TVP360" s="13"/>
      <c r="TVQ360" s="13"/>
      <c r="TVR360" s="13"/>
      <c r="TVS360" s="13"/>
      <c r="TVT360" s="13"/>
      <c r="TVU360" s="13"/>
      <c r="TVV360" s="13"/>
      <c r="TVW360" s="13"/>
      <c r="TVX360" s="13"/>
      <c r="TVY360" s="13"/>
      <c r="TVZ360" s="13"/>
      <c r="TWA360" s="13"/>
      <c r="TWB360" s="13"/>
      <c r="TWC360" s="13"/>
      <c r="TWD360" s="13"/>
      <c r="TWE360" s="13"/>
      <c r="TWF360" s="13"/>
      <c r="TWG360" s="13"/>
      <c r="TWH360" s="13"/>
      <c r="TWI360" s="13"/>
      <c r="TWJ360" s="13"/>
      <c r="TWK360" s="13"/>
      <c r="TWL360" s="13"/>
      <c r="TWM360" s="13"/>
      <c r="TWN360" s="13"/>
      <c r="TWO360" s="13"/>
      <c r="TWP360" s="13"/>
      <c r="TWQ360" s="13"/>
      <c r="TWR360" s="13"/>
      <c r="TWS360" s="13"/>
      <c r="TWT360" s="13"/>
      <c r="TWU360" s="13"/>
      <c r="TWV360" s="13"/>
      <c r="TWW360" s="13"/>
      <c r="TWX360" s="13"/>
      <c r="TWY360" s="13"/>
      <c r="TWZ360" s="13"/>
      <c r="TXA360" s="13"/>
      <c r="TXB360" s="13"/>
      <c r="TXC360" s="13"/>
      <c r="TXD360" s="13"/>
      <c r="TXE360" s="13"/>
      <c r="TXF360" s="13"/>
      <c r="TXG360" s="13"/>
      <c r="TXH360" s="13"/>
      <c r="TXI360" s="13"/>
      <c r="TXJ360" s="13"/>
      <c r="TXK360" s="13"/>
      <c r="TXL360" s="13"/>
      <c r="TXM360" s="13"/>
      <c r="TXN360" s="13"/>
      <c r="TXO360" s="13"/>
      <c r="TXP360" s="13"/>
      <c r="TXQ360" s="13"/>
      <c r="TXR360" s="13"/>
      <c r="TXS360" s="13"/>
      <c r="TXT360" s="13"/>
      <c r="TXU360" s="13"/>
      <c r="TXV360" s="13"/>
      <c r="TXW360" s="13"/>
      <c r="TXX360" s="13"/>
      <c r="TXY360" s="13"/>
      <c r="TXZ360" s="13"/>
      <c r="TYA360" s="13"/>
      <c r="TYB360" s="13"/>
      <c r="TYC360" s="13"/>
      <c r="TYD360" s="13"/>
      <c r="TYE360" s="13"/>
      <c r="TYF360" s="13"/>
      <c r="TYG360" s="13"/>
      <c r="TYH360" s="13"/>
      <c r="TYI360" s="13"/>
      <c r="TYJ360" s="13"/>
      <c r="TYK360" s="13"/>
      <c r="TYL360" s="13"/>
      <c r="TYM360" s="13"/>
      <c r="TYN360" s="13"/>
      <c r="TYO360" s="13"/>
      <c r="TYP360" s="13"/>
      <c r="TYQ360" s="13"/>
      <c r="TYR360" s="13"/>
      <c r="TYS360" s="13"/>
      <c r="TYT360" s="13"/>
      <c r="TYU360" s="13"/>
      <c r="TYV360" s="13"/>
      <c r="TYW360" s="13"/>
      <c r="TYX360" s="13"/>
      <c r="TYY360" s="13"/>
      <c r="TYZ360" s="13"/>
      <c r="TZA360" s="13"/>
      <c r="TZB360" s="13"/>
      <c r="TZC360" s="13"/>
      <c r="TZD360" s="13"/>
      <c r="TZE360" s="13"/>
      <c r="TZF360" s="13"/>
      <c r="TZG360" s="13"/>
      <c r="TZH360" s="13"/>
      <c r="TZI360" s="13"/>
      <c r="TZJ360" s="13"/>
      <c r="TZK360" s="13"/>
      <c r="TZL360" s="13"/>
      <c r="TZM360" s="13"/>
      <c r="TZN360" s="13"/>
      <c r="TZO360" s="13"/>
      <c r="TZP360" s="13"/>
      <c r="TZQ360" s="13"/>
      <c r="TZR360" s="13"/>
      <c r="TZS360" s="13"/>
      <c r="TZT360" s="13"/>
      <c r="TZU360" s="13"/>
      <c r="TZV360" s="13"/>
      <c r="TZW360" s="13"/>
      <c r="TZX360" s="13"/>
      <c r="TZY360" s="13"/>
      <c r="TZZ360" s="13"/>
      <c r="UAA360" s="13"/>
      <c r="UAB360" s="13"/>
      <c r="UAC360" s="13"/>
      <c r="UAD360" s="13"/>
      <c r="UAE360" s="13"/>
      <c r="UAF360" s="13"/>
      <c r="UAG360" s="13"/>
      <c r="UAH360" s="13"/>
      <c r="UAI360" s="13"/>
      <c r="UAJ360" s="13"/>
      <c r="UAK360" s="13"/>
      <c r="UAL360" s="13"/>
      <c r="UAM360" s="13"/>
      <c r="UAN360" s="13"/>
      <c r="UAO360" s="13"/>
      <c r="UAP360" s="13"/>
      <c r="UAQ360" s="13"/>
      <c r="UAR360" s="13"/>
      <c r="UAS360" s="13"/>
      <c r="UAT360" s="13"/>
      <c r="UAU360" s="13"/>
      <c r="UAV360" s="13"/>
      <c r="UAW360" s="13"/>
      <c r="UAX360" s="13"/>
      <c r="UAY360" s="13"/>
      <c r="UAZ360" s="13"/>
      <c r="UBA360" s="13"/>
      <c r="UBB360" s="13"/>
      <c r="UBC360" s="13"/>
      <c r="UBD360" s="13"/>
      <c r="UBE360" s="13"/>
      <c r="UBF360" s="13"/>
      <c r="UBG360" s="13"/>
      <c r="UBH360" s="13"/>
      <c r="UBI360" s="13"/>
      <c r="UBJ360" s="13"/>
      <c r="UBK360" s="13"/>
      <c r="UBL360" s="13"/>
      <c r="UBM360" s="13"/>
      <c r="UBN360" s="13"/>
      <c r="UBO360" s="13"/>
      <c r="UBP360" s="13"/>
      <c r="UBQ360" s="13"/>
      <c r="UBR360" s="13"/>
      <c r="UBS360" s="13"/>
      <c r="UBT360" s="13"/>
      <c r="UBU360" s="13"/>
      <c r="UBV360" s="13"/>
      <c r="UBW360" s="13"/>
      <c r="UBX360" s="13"/>
      <c r="UBY360" s="13"/>
      <c r="UBZ360" s="13"/>
      <c r="UCA360" s="13"/>
      <c r="UCB360" s="13"/>
      <c r="UCC360" s="13"/>
      <c r="UCD360" s="13"/>
      <c r="UCE360" s="13"/>
      <c r="UCF360" s="13"/>
      <c r="UCG360" s="13"/>
      <c r="UCH360" s="13"/>
      <c r="UCI360" s="13"/>
      <c r="UCJ360" s="13"/>
      <c r="UCK360" s="13"/>
      <c r="UCL360" s="13"/>
      <c r="UCM360" s="13"/>
      <c r="UCN360" s="13"/>
      <c r="UCO360" s="13"/>
      <c r="UCP360" s="13"/>
      <c r="UCQ360" s="13"/>
      <c r="UCR360" s="13"/>
      <c r="UCS360" s="13"/>
      <c r="UCT360" s="13"/>
      <c r="UCU360" s="13"/>
      <c r="UCV360" s="13"/>
      <c r="UCW360" s="13"/>
      <c r="UCX360" s="13"/>
      <c r="UCY360" s="13"/>
      <c r="UCZ360" s="13"/>
      <c r="UDA360" s="13"/>
      <c r="UDB360" s="13"/>
      <c r="UDC360" s="13"/>
      <c r="UDD360" s="13"/>
      <c r="UDE360" s="13"/>
      <c r="UDF360" s="13"/>
      <c r="UDG360" s="13"/>
      <c r="UDH360" s="13"/>
      <c r="UDI360" s="13"/>
      <c r="UDJ360" s="13"/>
      <c r="UDK360" s="13"/>
      <c r="UDL360" s="13"/>
      <c r="UDM360" s="13"/>
      <c r="UDN360" s="13"/>
      <c r="UDO360" s="13"/>
      <c r="UDP360" s="13"/>
      <c r="UDQ360" s="13"/>
      <c r="UDR360" s="13"/>
      <c r="UDS360" s="13"/>
      <c r="UDT360" s="13"/>
      <c r="UDU360" s="13"/>
      <c r="UDV360" s="13"/>
      <c r="UDW360" s="13"/>
      <c r="UDX360" s="13"/>
      <c r="UDY360" s="13"/>
      <c r="UDZ360" s="13"/>
      <c r="UEA360" s="13"/>
      <c r="UEB360" s="13"/>
      <c r="UEC360" s="13"/>
      <c r="UED360" s="13"/>
      <c r="UEE360" s="13"/>
      <c r="UEF360" s="13"/>
      <c r="UEG360" s="13"/>
      <c r="UEH360" s="13"/>
      <c r="UEI360" s="13"/>
      <c r="UEJ360" s="13"/>
      <c r="UEK360" s="13"/>
      <c r="UEL360" s="13"/>
      <c r="UEM360" s="13"/>
      <c r="UEN360" s="13"/>
      <c r="UEO360" s="13"/>
      <c r="UEP360" s="13"/>
      <c r="UEQ360" s="13"/>
      <c r="UER360" s="13"/>
      <c r="UES360" s="13"/>
      <c r="UET360" s="13"/>
      <c r="UEU360" s="13"/>
      <c r="UEV360" s="13"/>
      <c r="UEW360" s="13"/>
      <c r="UEX360" s="13"/>
      <c r="UEY360" s="13"/>
      <c r="UEZ360" s="13"/>
      <c r="UFA360" s="13"/>
      <c r="UFB360" s="13"/>
      <c r="UFC360" s="13"/>
      <c r="UFD360" s="13"/>
      <c r="UFE360" s="13"/>
      <c r="UFF360" s="13"/>
      <c r="UFG360" s="13"/>
      <c r="UFH360" s="13"/>
      <c r="UFI360" s="13"/>
      <c r="UFJ360" s="13"/>
      <c r="UFK360" s="13"/>
      <c r="UFL360" s="13"/>
      <c r="UFM360" s="13"/>
      <c r="UFN360" s="13"/>
      <c r="UFO360" s="13"/>
      <c r="UFP360" s="13"/>
      <c r="UFQ360" s="13"/>
      <c r="UFR360" s="13"/>
      <c r="UFS360" s="13"/>
      <c r="UFT360" s="13"/>
      <c r="UFU360" s="13"/>
      <c r="UFV360" s="13"/>
      <c r="UFW360" s="13"/>
      <c r="UFX360" s="13"/>
      <c r="UFY360" s="13"/>
      <c r="UFZ360" s="13"/>
      <c r="UGA360" s="13"/>
      <c r="UGB360" s="13"/>
      <c r="UGC360" s="13"/>
      <c r="UGD360" s="13"/>
      <c r="UGE360" s="13"/>
      <c r="UGF360" s="13"/>
      <c r="UGG360" s="13"/>
      <c r="UGH360" s="13"/>
      <c r="UGI360" s="13"/>
      <c r="UGJ360" s="13"/>
      <c r="UGK360" s="13"/>
      <c r="UGL360" s="13"/>
      <c r="UGM360" s="13"/>
      <c r="UGN360" s="13"/>
      <c r="UGO360" s="13"/>
      <c r="UGP360" s="13"/>
      <c r="UGQ360" s="13"/>
      <c r="UGR360" s="13"/>
      <c r="UGS360" s="13"/>
      <c r="UGT360" s="13"/>
      <c r="UGU360" s="13"/>
      <c r="UGV360" s="13"/>
      <c r="UGW360" s="13"/>
      <c r="UGX360" s="13"/>
      <c r="UGY360" s="13"/>
      <c r="UGZ360" s="13"/>
      <c r="UHA360" s="13"/>
      <c r="UHB360" s="13"/>
      <c r="UHC360" s="13"/>
      <c r="UHD360" s="13"/>
      <c r="UHE360" s="13"/>
      <c r="UHF360" s="13"/>
      <c r="UHG360" s="13"/>
      <c r="UHH360" s="13"/>
      <c r="UHI360" s="13"/>
      <c r="UHJ360" s="13"/>
      <c r="UHK360" s="13"/>
      <c r="UHL360" s="13"/>
      <c r="UHM360" s="13"/>
      <c r="UHN360" s="13"/>
      <c r="UHO360" s="13"/>
      <c r="UHP360" s="13"/>
      <c r="UHQ360" s="13"/>
      <c r="UHR360" s="13"/>
      <c r="UHS360" s="13"/>
      <c r="UHT360" s="13"/>
      <c r="UHU360" s="13"/>
      <c r="UHV360" s="13"/>
      <c r="UHW360" s="13"/>
      <c r="UHX360" s="13"/>
      <c r="UHY360" s="13"/>
      <c r="UHZ360" s="13"/>
      <c r="UIA360" s="13"/>
      <c r="UIB360" s="13"/>
      <c r="UIC360" s="13"/>
      <c r="UID360" s="13"/>
      <c r="UIE360" s="13"/>
      <c r="UIF360" s="13"/>
      <c r="UIG360" s="13"/>
      <c r="UIH360" s="13"/>
      <c r="UII360" s="13"/>
      <c r="UIJ360" s="13"/>
      <c r="UIK360" s="13"/>
      <c r="UIL360" s="13"/>
      <c r="UIM360" s="13"/>
      <c r="UIN360" s="13"/>
      <c r="UIO360" s="13"/>
      <c r="UIP360" s="13"/>
      <c r="UIQ360" s="13"/>
      <c r="UIR360" s="13"/>
      <c r="UIS360" s="13"/>
      <c r="UIT360" s="13"/>
      <c r="UIU360" s="13"/>
      <c r="UIV360" s="13"/>
      <c r="UIW360" s="13"/>
      <c r="UIX360" s="13"/>
      <c r="UIY360" s="13"/>
      <c r="UIZ360" s="13"/>
      <c r="UJA360" s="13"/>
      <c r="UJB360" s="13"/>
      <c r="UJC360" s="13"/>
      <c r="UJD360" s="13"/>
      <c r="UJE360" s="13"/>
      <c r="UJF360" s="13"/>
      <c r="UJG360" s="13"/>
      <c r="UJH360" s="13"/>
      <c r="UJI360" s="13"/>
      <c r="UJJ360" s="13"/>
      <c r="UJK360" s="13"/>
      <c r="UJL360" s="13"/>
      <c r="UJM360" s="13"/>
      <c r="UJN360" s="13"/>
      <c r="UJO360" s="13"/>
      <c r="UJP360" s="13"/>
      <c r="UJQ360" s="13"/>
      <c r="UJR360" s="13"/>
      <c r="UJS360" s="13"/>
      <c r="UJT360" s="13"/>
      <c r="UJU360" s="13"/>
      <c r="UJV360" s="13"/>
      <c r="UJW360" s="13"/>
      <c r="UJX360" s="13"/>
      <c r="UJY360" s="13"/>
      <c r="UJZ360" s="13"/>
      <c r="UKA360" s="13"/>
      <c r="UKB360" s="13"/>
      <c r="UKC360" s="13"/>
      <c r="UKD360" s="13"/>
      <c r="UKE360" s="13"/>
      <c r="UKF360" s="13"/>
      <c r="UKG360" s="13"/>
      <c r="UKH360" s="13"/>
      <c r="UKI360" s="13"/>
      <c r="UKJ360" s="13"/>
      <c r="UKK360" s="13"/>
      <c r="UKL360" s="13"/>
      <c r="UKM360" s="13"/>
      <c r="UKN360" s="13"/>
      <c r="UKO360" s="13"/>
      <c r="UKP360" s="13"/>
      <c r="UKQ360" s="13"/>
      <c r="UKR360" s="13"/>
      <c r="UKS360" s="13"/>
      <c r="UKT360" s="13"/>
      <c r="UKU360" s="13"/>
      <c r="UKV360" s="13"/>
      <c r="UKW360" s="13"/>
      <c r="UKX360" s="13"/>
      <c r="UKY360" s="13"/>
      <c r="UKZ360" s="13"/>
      <c r="ULA360" s="13"/>
      <c r="ULB360" s="13"/>
      <c r="ULC360" s="13"/>
      <c r="ULD360" s="13"/>
      <c r="ULE360" s="13"/>
      <c r="ULF360" s="13"/>
      <c r="ULG360" s="13"/>
      <c r="ULH360" s="13"/>
      <c r="ULI360" s="13"/>
      <c r="ULJ360" s="13"/>
      <c r="ULK360" s="13"/>
      <c r="ULL360" s="13"/>
      <c r="ULM360" s="13"/>
      <c r="ULN360" s="13"/>
      <c r="ULO360" s="13"/>
      <c r="ULP360" s="13"/>
      <c r="ULQ360" s="13"/>
      <c r="ULR360" s="13"/>
      <c r="ULS360" s="13"/>
      <c r="ULT360" s="13"/>
      <c r="ULU360" s="13"/>
      <c r="ULV360" s="13"/>
      <c r="ULW360" s="13"/>
      <c r="ULX360" s="13"/>
      <c r="ULY360" s="13"/>
      <c r="ULZ360" s="13"/>
      <c r="UMA360" s="13"/>
      <c r="UMB360" s="13"/>
      <c r="UMC360" s="13"/>
      <c r="UMD360" s="13"/>
      <c r="UME360" s="13"/>
      <c r="UMF360" s="13"/>
      <c r="UMG360" s="13"/>
      <c r="UMH360" s="13"/>
      <c r="UMI360" s="13"/>
      <c r="UMJ360" s="13"/>
      <c r="UMK360" s="13"/>
      <c r="UML360" s="13"/>
      <c r="UMM360" s="13"/>
      <c r="UMN360" s="13"/>
      <c r="UMO360" s="13"/>
      <c r="UMP360" s="13"/>
      <c r="UMQ360" s="13"/>
      <c r="UMR360" s="13"/>
      <c r="UMS360" s="13"/>
      <c r="UMT360" s="13"/>
      <c r="UMU360" s="13"/>
      <c r="UMV360" s="13"/>
      <c r="UMW360" s="13"/>
      <c r="UMX360" s="13"/>
      <c r="UMY360" s="13"/>
      <c r="UMZ360" s="13"/>
      <c r="UNA360" s="13"/>
      <c r="UNB360" s="13"/>
      <c r="UNC360" s="13"/>
      <c r="UND360" s="13"/>
      <c r="UNE360" s="13"/>
      <c r="UNF360" s="13"/>
      <c r="UNG360" s="13"/>
      <c r="UNH360" s="13"/>
      <c r="UNI360" s="13"/>
      <c r="UNJ360" s="13"/>
      <c r="UNK360" s="13"/>
      <c r="UNL360" s="13"/>
      <c r="UNM360" s="13"/>
      <c r="UNN360" s="13"/>
      <c r="UNO360" s="13"/>
      <c r="UNP360" s="13"/>
      <c r="UNQ360" s="13"/>
      <c r="UNR360" s="13"/>
      <c r="UNS360" s="13"/>
      <c r="UNT360" s="13"/>
      <c r="UNU360" s="13"/>
      <c r="UNV360" s="13"/>
      <c r="UNW360" s="13"/>
      <c r="UNX360" s="13"/>
      <c r="UNY360" s="13"/>
      <c r="UNZ360" s="13"/>
      <c r="UOA360" s="13"/>
      <c r="UOB360" s="13"/>
      <c r="UOC360" s="13"/>
      <c r="UOD360" s="13"/>
      <c r="UOE360" s="13"/>
      <c r="UOF360" s="13"/>
      <c r="UOG360" s="13"/>
      <c r="UOH360" s="13"/>
      <c r="UOI360" s="13"/>
      <c r="UOJ360" s="13"/>
      <c r="UOK360" s="13"/>
      <c r="UOL360" s="13"/>
      <c r="UOM360" s="13"/>
      <c r="UON360" s="13"/>
      <c r="UOO360" s="13"/>
      <c r="UOP360" s="13"/>
      <c r="UOQ360" s="13"/>
      <c r="UOR360" s="13"/>
      <c r="UOS360" s="13"/>
      <c r="UOT360" s="13"/>
      <c r="UOU360" s="13"/>
      <c r="UOV360" s="13"/>
      <c r="UOW360" s="13"/>
      <c r="UOX360" s="13"/>
      <c r="UOY360" s="13"/>
      <c r="UOZ360" s="13"/>
      <c r="UPA360" s="13"/>
      <c r="UPB360" s="13"/>
      <c r="UPC360" s="13"/>
      <c r="UPD360" s="13"/>
      <c r="UPE360" s="13"/>
      <c r="UPF360" s="13"/>
      <c r="UPG360" s="13"/>
      <c r="UPH360" s="13"/>
      <c r="UPI360" s="13"/>
      <c r="UPJ360" s="13"/>
      <c r="UPK360" s="13"/>
      <c r="UPL360" s="13"/>
      <c r="UPM360" s="13"/>
      <c r="UPN360" s="13"/>
      <c r="UPO360" s="13"/>
      <c r="UPP360" s="13"/>
      <c r="UPQ360" s="13"/>
      <c r="UPR360" s="13"/>
      <c r="UPS360" s="13"/>
      <c r="UPT360" s="13"/>
      <c r="UPU360" s="13"/>
      <c r="UPV360" s="13"/>
      <c r="UPW360" s="13"/>
      <c r="UPX360" s="13"/>
      <c r="UPY360" s="13"/>
      <c r="UPZ360" s="13"/>
      <c r="UQA360" s="13"/>
      <c r="UQB360" s="13"/>
      <c r="UQC360" s="13"/>
      <c r="UQD360" s="13"/>
      <c r="UQE360" s="13"/>
      <c r="UQF360" s="13"/>
      <c r="UQG360" s="13"/>
      <c r="UQH360" s="13"/>
      <c r="UQI360" s="13"/>
      <c r="UQJ360" s="13"/>
      <c r="UQK360" s="13"/>
      <c r="UQL360" s="13"/>
      <c r="UQM360" s="13"/>
      <c r="UQN360" s="13"/>
      <c r="UQO360" s="13"/>
      <c r="UQP360" s="13"/>
      <c r="UQQ360" s="13"/>
      <c r="UQR360" s="13"/>
      <c r="UQS360" s="13"/>
      <c r="UQT360" s="13"/>
      <c r="UQU360" s="13"/>
      <c r="UQV360" s="13"/>
      <c r="UQW360" s="13"/>
      <c r="UQX360" s="13"/>
      <c r="UQY360" s="13"/>
      <c r="UQZ360" s="13"/>
      <c r="URA360" s="13"/>
      <c r="URB360" s="13"/>
      <c r="URC360" s="13"/>
      <c r="URD360" s="13"/>
      <c r="URE360" s="13"/>
      <c r="URF360" s="13"/>
      <c r="URG360" s="13"/>
      <c r="URH360" s="13"/>
      <c r="URI360" s="13"/>
      <c r="URJ360" s="13"/>
      <c r="URK360" s="13"/>
      <c r="URL360" s="13"/>
      <c r="URM360" s="13"/>
      <c r="URN360" s="13"/>
      <c r="URO360" s="13"/>
      <c r="URP360" s="13"/>
      <c r="URQ360" s="13"/>
      <c r="URR360" s="13"/>
      <c r="URS360" s="13"/>
      <c r="URT360" s="13"/>
      <c r="URU360" s="13"/>
      <c r="URV360" s="13"/>
      <c r="URW360" s="13"/>
      <c r="URX360" s="13"/>
      <c r="URY360" s="13"/>
      <c r="URZ360" s="13"/>
      <c r="USA360" s="13"/>
      <c r="USB360" s="13"/>
      <c r="USC360" s="13"/>
      <c r="USD360" s="13"/>
      <c r="USE360" s="13"/>
      <c r="USF360" s="13"/>
      <c r="USG360" s="13"/>
      <c r="USH360" s="13"/>
      <c r="USI360" s="13"/>
      <c r="USJ360" s="13"/>
      <c r="USK360" s="13"/>
      <c r="USL360" s="13"/>
      <c r="USM360" s="13"/>
      <c r="USN360" s="13"/>
      <c r="USO360" s="13"/>
      <c r="USP360" s="13"/>
      <c r="USQ360" s="13"/>
      <c r="USR360" s="13"/>
      <c r="USS360" s="13"/>
      <c r="UST360" s="13"/>
      <c r="USU360" s="13"/>
      <c r="USV360" s="13"/>
      <c r="USW360" s="13"/>
      <c r="USX360" s="13"/>
      <c r="USY360" s="13"/>
      <c r="USZ360" s="13"/>
      <c r="UTA360" s="13"/>
      <c r="UTB360" s="13"/>
      <c r="UTC360" s="13"/>
      <c r="UTD360" s="13"/>
      <c r="UTE360" s="13"/>
      <c r="UTF360" s="13"/>
      <c r="UTG360" s="13"/>
      <c r="UTH360" s="13"/>
      <c r="UTI360" s="13"/>
      <c r="UTJ360" s="13"/>
      <c r="UTK360" s="13"/>
      <c r="UTL360" s="13"/>
      <c r="UTM360" s="13"/>
      <c r="UTN360" s="13"/>
      <c r="UTO360" s="13"/>
      <c r="UTP360" s="13"/>
      <c r="UTQ360" s="13"/>
      <c r="UTR360" s="13"/>
      <c r="UTS360" s="13"/>
      <c r="UTT360" s="13"/>
      <c r="UTU360" s="13"/>
      <c r="UTV360" s="13"/>
      <c r="UTW360" s="13"/>
      <c r="UTX360" s="13"/>
      <c r="UTY360" s="13"/>
      <c r="UTZ360" s="13"/>
      <c r="UUA360" s="13"/>
      <c r="UUB360" s="13"/>
      <c r="UUC360" s="13"/>
      <c r="UUD360" s="13"/>
      <c r="UUE360" s="13"/>
      <c r="UUF360" s="13"/>
      <c r="UUG360" s="13"/>
      <c r="UUH360" s="13"/>
      <c r="UUI360" s="13"/>
      <c r="UUJ360" s="13"/>
      <c r="UUK360" s="13"/>
      <c r="UUL360" s="13"/>
      <c r="UUM360" s="13"/>
      <c r="UUN360" s="13"/>
      <c r="UUO360" s="13"/>
      <c r="UUP360" s="13"/>
      <c r="UUQ360" s="13"/>
      <c r="UUR360" s="13"/>
      <c r="UUS360" s="13"/>
      <c r="UUT360" s="13"/>
      <c r="UUU360" s="13"/>
      <c r="UUV360" s="13"/>
      <c r="UUW360" s="13"/>
      <c r="UUX360" s="13"/>
      <c r="UUY360" s="13"/>
      <c r="UUZ360" s="13"/>
      <c r="UVA360" s="13"/>
      <c r="UVB360" s="13"/>
      <c r="UVC360" s="13"/>
      <c r="UVD360" s="13"/>
      <c r="UVE360" s="13"/>
      <c r="UVF360" s="13"/>
      <c r="UVG360" s="13"/>
      <c r="UVH360" s="13"/>
      <c r="UVI360" s="13"/>
      <c r="UVJ360" s="13"/>
      <c r="UVK360" s="13"/>
      <c r="UVL360" s="13"/>
      <c r="UVM360" s="13"/>
      <c r="UVN360" s="13"/>
      <c r="UVO360" s="13"/>
      <c r="UVP360" s="13"/>
      <c r="UVQ360" s="13"/>
      <c r="UVR360" s="13"/>
      <c r="UVS360" s="13"/>
      <c r="UVT360" s="13"/>
      <c r="UVU360" s="13"/>
      <c r="UVV360" s="13"/>
      <c r="UVW360" s="13"/>
      <c r="UVX360" s="13"/>
      <c r="UVY360" s="13"/>
      <c r="UVZ360" s="13"/>
      <c r="UWA360" s="13"/>
      <c r="UWB360" s="13"/>
      <c r="UWC360" s="13"/>
      <c r="UWD360" s="13"/>
      <c r="UWE360" s="13"/>
      <c r="UWF360" s="13"/>
      <c r="UWG360" s="13"/>
      <c r="UWH360" s="13"/>
      <c r="UWI360" s="13"/>
      <c r="UWJ360" s="13"/>
      <c r="UWK360" s="13"/>
      <c r="UWL360" s="13"/>
      <c r="UWM360" s="13"/>
      <c r="UWN360" s="13"/>
      <c r="UWO360" s="13"/>
      <c r="UWP360" s="13"/>
      <c r="UWQ360" s="13"/>
      <c r="UWR360" s="13"/>
      <c r="UWS360" s="13"/>
      <c r="UWT360" s="13"/>
      <c r="UWU360" s="13"/>
      <c r="UWV360" s="13"/>
      <c r="UWW360" s="13"/>
      <c r="UWX360" s="13"/>
      <c r="UWY360" s="13"/>
      <c r="UWZ360" s="13"/>
      <c r="UXA360" s="13"/>
      <c r="UXB360" s="13"/>
      <c r="UXC360" s="13"/>
      <c r="UXD360" s="13"/>
      <c r="UXE360" s="13"/>
      <c r="UXF360" s="13"/>
      <c r="UXG360" s="13"/>
      <c r="UXH360" s="13"/>
      <c r="UXI360" s="13"/>
      <c r="UXJ360" s="13"/>
      <c r="UXK360" s="13"/>
      <c r="UXL360" s="13"/>
      <c r="UXM360" s="13"/>
      <c r="UXN360" s="13"/>
      <c r="UXO360" s="13"/>
      <c r="UXP360" s="13"/>
      <c r="UXQ360" s="13"/>
      <c r="UXR360" s="13"/>
      <c r="UXS360" s="13"/>
      <c r="UXT360" s="13"/>
      <c r="UXU360" s="13"/>
      <c r="UXV360" s="13"/>
      <c r="UXW360" s="13"/>
      <c r="UXX360" s="13"/>
      <c r="UXY360" s="13"/>
      <c r="UXZ360" s="13"/>
      <c r="UYA360" s="13"/>
      <c r="UYB360" s="13"/>
      <c r="UYC360" s="13"/>
      <c r="UYD360" s="13"/>
      <c r="UYE360" s="13"/>
      <c r="UYF360" s="13"/>
      <c r="UYG360" s="13"/>
      <c r="UYH360" s="13"/>
      <c r="UYI360" s="13"/>
      <c r="UYJ360" s="13"/>
      <c r="UYK360" s="13"/>
      <c r="UYL360" s="13"/>
      <c r="UYM360" s="13"/>
      <c r="UYN360" s="13"/>
      <c r="UYO360" s="13"/>
      <c r="UYP360" s="13"/>
      <c r="UYQ360" s="13"/>
      <c r="UYR360" s="13"/>
      <c r="UYS360" s="13"/>
      <c r="UYT360" s="13"/>
      <c r="UYU360" s="13"/>
      <c r="UYV360" s="13"/>
      <c r="UYW360" s="13"/>
      <c r="UYX360" s="13"/>
      <c r="UYY360" s="13"/>
      <c r="UYZ360" s="13"/>
      <c r="UZA360" s="13"/>
      <c r="UZB360" s="13"/>
      <c r="UZC360" s="13"/>
      <c r="UZD360" s="13"/>
      <c r="UZE360" s="13"/>
      <c r="UZF360" s="13"/>
      <c r="UZG360" s="13"/>
      <c r="UZH360" s="13"/>
      <c r="UZI360" s="13"/>
      <c r="UZJ360" s="13"/>
      <c r="UZK360" s="13"/>
      <c r="UZL360" s="13"/>
      <c r="UZM360" s="13"/>
      <c r="UZN360" s="13"/>
      <c r="UZO360" s="13"/>
      <c r="UZP360" s="13"/>
      <c r="UZQ360" s="13"/>
      <c r="UZR360" s="13"/>
      <c r="UZS360" s="13"/>
      <c r="UZT360" s="13"/>
      <c r="UZU360" s="13"/>
      <c r="UZV360" s="13"/>
      <c r="UZW360" s="13"/>
      <c r="UZX360" s="13"/>
      <c r="UZY360" s="13"/>
      <c r="UZZ360" s="13"/>
      <c r="VAA360" s="13"/>
      <c r="VAB360" s="13"/>
      <c r="VAC360" s="13"/>
      <c r="VAD360" s="13"/>
      <c r="VAE360" s="13"/>
      <c r="VAF360" s="13"/>
      <c r="VAG360" s="13"/>
      <c r="VAH360" s="13"/>
      <c r="VAI360" s="13"/>
      <c r="VAJ360" s="13"/>
      <c r="VAK360" s="13"/>
      <c r="VAL360" s="13"/>
      <c r="VAM360" s="13"/>
      <c r="VAN360" s="13"/>
      <c r="VAO360" s="13"/>
      <c r="VAP360" s="13"/>
      <c r="VAQ360" s="13"/>
      <c r="VAR360" s="13"/>
      <c r="VAS360" s="13"/>
      <c r="VAT360" s="13"/>
      <c r="VAU360" s="13"/>
      <c r="VAV360" s="13"/>
      <c r="VAW360" s="13"/>
      <c r="VAX360" s="13"/>
      <c r="VAY360" s="13"/>
      <c r="VAZ360" s="13"/>
      <c r="VBA360" s="13"/>
      <c r="VBB360" s="13"/>
      <c r="VBC360" s="13"/>
      <c r="VBD360" s="13"/>
      <c r="VBE360" s="13"/>
      <c r="VBF360" s="13"/>
      <c r="VBG360" s="13"/>
      <c r="VBH360" s="13"/>
      <c r="VBI360" s="13"/>
      <c r="VBJ360" s="13"/>
      <c r="VBK360" s="13"/>
      <c r="VBL360" s="13"/>
      <c r="VBM360" s="13"/>
      <c r="VBN360" s="13"/>
      <c r="VBO360" s="13"/>
      <c r="VBP360" s="13"/>
      <c r="VBQ360" s="13"/>
      <c r="VBR360" s="13"/>
      <c r="VBS360" s="13"/>
      <c r="VBT360" s="13"/>
      <c r="VBU360" s="13"/>
      <c r="VBV360" s="13"/>
      <c r="VBW360" s="13"/>
      <c r="VBX360" s="13"/>
      <c r="VBY360" s="13"/>
      <c r="VBZ360" s="13"/>
      <c r="VCA360" s="13"/>
      <c r="VCB360" s="13"/>
      <c r="VCC360" s="13"/>
      <c r="VCD360" s="13"/>
      <c r="VCE360" s="13"/>
      <c r="VCF360" s="13"/>
      <c r="VCG360" s="13"/>
      <c r="VCH360" s="13"/>
      <c r="VCI360" s="13"/>
      <c r="VCJ360" s="13"/>
      <c r="VCK360" s="13"/>
      <c r="VCL360" s="13"/>
      <c r="VCM360" s="13"/>
      <c r="VCN360" s="13"/>
      <c r="VCO360" s="13"/>
      <c r="VCP360" s="13"/>
      <c r="VCQ360" s="13"/>
      <c r="VCR360" s="13"/>
      <c r="VCS360" s="13"/>
      <c r="VCT360" s="13"/>
      <c r="VCU360" s="13"/>
      <c r="VCV360" s="13"/>
      <c r="VCW360" s="13"/>
      <c r="VCX360" s="13"/>
      <c r="VCY360" s="13"/>
      <c r="VCZ360" s="13"/>
      <c r="VDA360" s="13"/>
      <c r="VDB360" s="13"/>
      <c r="VDC360" s="13"/>
      <c r="VDD360" s="13"/>
      <c r="VDE360" s="13"/>
      <c r="VDF360" s="13"/>
      <c r="VDG360" s="13"/>
      <c r="VDH360" s="13"/>
      <c r="VDI360" s="13"/>
      <c r="VDJ360" s="13"/>
      <c r="VDK360" s="13"/>
      <c r="VDL360" s="13"/>
      <c r="VDM360" s="13"/>
      <c r="VDN360" s="13"/>
      <c r="VDO360" s="13"/>
      <c r="VDP360" s="13"/>
      <c r="VDQ360" s="13"/>
      <c r="VDR360" s="13"/>
      <c r="VDS360" s="13"/>
      <c r="VDT360" s="13"/>
      <c r="VDU360" s="13"/>
      <c r="VDV360" s="13"/>
      <c r="VDW360" s="13"/>
      <c r="VDX360" s="13"/>
      <c r="VDY360" s="13"/>
      <c r="VDZ360" s="13"/>
      <c r="VEA360" s="13"/>
      <c r="VEB360" s="13"/>
      <c r="VEC360" s="13"/>
      <c r="VED360" s="13"/>
      <c r="VEE360" s="13"/>
      <c r="VEF360" s="13"/>
      <c r="VEG360" s="13"/>
      <c r="VEH360" s="13"/>
      <c r="VEI360" s="13"/>
      <c r="VEJ360" s="13"/>
      <c r="VEK360" s="13"/>
      <c r="VEL360" s="13"/>
      <c r="VEM360" s="13"/>
      <c r="VEN360" s="13"/>
      <c r="VEO360" s="13"/>
      <c r="VEP360" s="13"/>
      <c r="VEQ360" s="13"/>
      <c r="VER360" s="13"/>
      <c r="VES360" s="13"/>
      <c r="VET360" s="13"/>
      <c r="VEU360" s="13"/>
      <c r="VEV360" s="13"/>
      <c r="VEW360" s="13"/>
      <c r="VEX360" s="13"/>
      <c r="VEY360" s="13"/>
      <c r="VEZ360" s="13"/>
      <c r="VFA360" s="13"/>
      <c r="VFB360" s="13"/>
      <c r="VFC360" s="13"/>
      <c r="VFD360" s="13"/>
      <c r="VFE360" s="13"/>
      <c r="VFF360" s="13"/>
      <c r="VFG360" s="13"/>
      <c r="VFH360" s="13"/>
      <c r="VFI360" s="13"/>
      <c r="VFJ360" s="13"/>
      <c r="VFK360" s="13"/>
      <c r="VFL360" s="13"/>
      <c r="VFM360" s="13"/>
      <c r="VFN360" s="13"/>
      <c r="VFO360" s="13"/>
      <c r="VFP360" s="13"/>
      <c r="VFQ360" s="13"/>
      <c r="VFR360" s="13"/>
      <c r="VFS360" s="13"/>
      <c r="VFT360" s="13"/>
      <c r="VFU360" s="13"/>
      <c r="VFV360" s="13"/>
      <c r="VFW360" s="13"/>
      <c r="VFX360" s="13"/>
      <c r="VFY360" s="13"/>
      <c r="VFZ360" s="13"/>
      <c r="VGA360" s="13"/>
      <c r="VGB360" s="13"/>
      <c r="VGC360" s="13"/>
      <c r="VGD360" s="13"/>
      <c r="VGE360" s="13"/>
      <c r="VGF360" s="13"/>
      <c r="VGG360" s="13"/>
      <c r="VGH360" s="13"/>
      <c r="VGI360" s="13"/>
      <c r="VGJ360" s="13"/>
      <c r="VGK360" s="13"/>
      <c r="VGL360" s="13"/>
      <c r="VGM360" s="13"/>
      <c r="VGN360" s="13"/>
      <c r="VGO360" s="13"/>
      <c r="VGP360" s="13"/>
      <c r="VGQ360" s="13"/>
      <c r="VGR360" s="13"/>
      <c r="VGS360" s="13"/>
      <c r="VGT360" s="13"/>
      <c r="VGU360" s="13"/>
      <c r="VGV360" s="13"/>
      <c r="VGW360" s="13"/>
      <c r="VGX360" s="13"/>
      <c r="VGY360" s="13"/>
      <c r="VGZ360" s="13"/>
      <c r="VHA360" s="13"/>
      <c r="VHB360" s="13"/>
      <c r="VHC360" s="13"/>
      <c r="VHD360" s="13"/>
      <c r="VHE360" s="13"/>
      <c r="VHF360" s="13"/>
      <c r="VHG360" s="13"/>
      <c r="VHH360" s="13"/>
      <c r="VHI360" s="13"/>
      <c r="VHJ360" s="13"/>
      <c r="VHK360" s="13"/>
      <c r="VHL360" s="13"/>
      <c r="VHM360" s="13"/>
      <c r="VHN360" s="13"/>
      <c r="VHO360" s="13"/>
      <c r="VHP360" s="13"/>
      <c r="VHQ360" s="13"/>
      <c r="VHR360" s="13"/>
      <c r="VHS360" s="13"/>
      <c r="VHT360" s="13"/>
      <c r="VHU360" s="13"/>
      <c r="VHV360" s="13"/>
      <c r="VHW360" s="13"/>
      <c r="VHX360" s="13"/>
      <c r="VHY360" s="13"/>
      <c r="VHZ360" s="13"/>
      <c r="VIA360" s="13"/>
      <c r="VIB360" s="13"/>
      <c r="VIC360" s="13"/>
      <c r="VID360" s="13"/>
      <c r="VIE360" s="13"/>
      <c r="VIF360" s="13"/>
      <c r="VIG360" s="13"/>
      <c r="VIH360" s="13"/>
      <c r="VII360" s="13"/>
      <c r="VIJ360" s="13"/>
      <c r="VIK360" s="13"/>
      <c r="VIL360" s="13"/>
      <c r="VIM360" s="13"/>
      <c r="VIN360" s="13"/>
      <c r="VIO360" s="13"/>
      <c r="VIP360" s="13"/>
      <c r="VIQ360" s="13"/>
      <c r="VIR360" s="13"/>
      <c r="VIS360" s="13"/>
      <c r="VIT360" s="13"/>
      <c r="VIU360" s="13"/>
      <c r="VIV360" s="13"/>
      <c r="VIW360" s="13"/>
      <c r="VIX360" s="13"/>
      <c r="VIY360" s="13"/>
      <c r="VIZ360" s="13"/>
      <c r="VJA360" s="13"/>
      <c r="VJB360" s="13"/>
      <c r="VJC360" s="13"/>
      <c r="VJD360" s="13"/>
      <c r="VJE360" s="13"/>
      <c r="VJF360" s="13"/>
      <c r="VJG360" s="13"/>
      <c r="VJH360" s="13"/>
      <c r="VJI360" s="13"/>
      <c r="VJJ360" s="13"/>
      <c r="VJK360" s="13"/>
      <c r="VJL360" s="13"/>
      <c r="VJM360" s="13"/>
      <c r="VJN360" s="13"/>
      <c r="VJO360" s="13"/>
      <c r="VJP360" s="13"/>
      <c r="VJQ360" s="13"/>
      <c r="VJR360" s="13"/>
      <c r="VJS360" s="13"/>
      <c r="VJT360" s="13"/>
      <c r="VJU360" s="13"/>
      <c r="VJV360" s="13"/>
      <c r="VJW360" s="13"/>
      <c r="VJX360" s="13"/>
      <c r="VJY360" s="13"/>
      <c r="VJZ360" s="13"/>
      <c r="VKA360" s="13"/>
      <c r="VKB360" s="13"/>
      <c r="VKC360" s="13"/>
      <c r="VKD360" s="13"/>
      <c r="VKE360" s="13"/>
      <c r="VKF360" s="13"/>
      <c r="VKG360" s="13"/>
      <c r="VKH360" s="13"/>
      <c r="VKI360" s="13"/>
      <c r="VKJ360" s="13"/>
      <c r="VKK360" s="13"/>
      <c r="VKL360" s="13"/>
      <c r="VKM360" s="13"/>
      <c r="VKN360" s="13"/>
      <c r="VKO360" s="13"/>
      <c r="VKP360" s="13"/>
      <c r="VKQ360" s="13"/>
      <c r="VKR360" s="13"/>
      <c r="VKS360" s="13"/>
      <c r="VKT360" s="13"/>
      <c r="VKU360" s="13"/>
      <c r="VKV360" s="13"/>
      <c r="VKW360" s="13"/>
      <c r="VKX360" s="13"/>
      <c r="VKY360" s="13"/>
      <c r="VKZ360" s="13"/>
      <c r="VLA360" s="13"/>
      <c r="VLB360" s="13"/>
      <c r="VLC360" s="13"/>
      <c r="VLD360" s="13"/>
      <c r="VLE360" s="13"/>
      <c r="VLF360" s="13"/>
      <c r="VLG360" s="13"/>
      <c r="VLH360" s="13"/>
      <c r="VLI360" s="13"/>
      <c r="VLJ360" s="13"/>
      <c r="VLK360" s="13"/>
      <c r="VLL360" s="13"/>
      <c r="VLM360" s="13"/>
      <c r="VLN360" s="13"/>
      <c r="VLO360" s="13"/>
      <c r="VLP360" s="13"/>
      <c r="VLQ360" s="13"/>
      <c r="VLR360" s="13"/>
      <c r="VLS360" s="13"/>
      <c r="VLT360" s="13"/>
      <c r="VLU360" s="13"/>
      <c r="VLV360" s="13"/>
      <c r="VLW360" s="13"/>
      <c r="VLX360" s="13"/>
      <c r="VLY360" s="13"/>
      <c r="VLZ360" s="13"/>
      <c r="VMA360" s="13"/>
      <c r="VMB360" s="13"/>
      <c r="VMC360" s="13"/>
      <c r="VMD360" s="13"/>
      <c r="VME360" s="13"/>
      <c r="VMF360" s="13"/>
      <c r="VMG360" s="13"/>
      <c r="VMH360" s="13"/>
      <c r="VMI360" s="13"/>
      <c r="VMJ360" s="13"/>
      <c r="VMK360" s="13"/>
      <c r="VML360" s="13"/>
      <c r="VMM360" s="13"/>
      <c r="VMN360" s="13"/>
      <c r="VMO360" s="13"/>
      <c r="VMP360" s="13"/>
      <c r="VMQ360" s="13"/>
      <c r="VMR360" s="13"/>
      <c r="VMS360" s="13"/>
      <c r="VMT360" s="13"/>
      <c r="VMU360" s="13"/>
      <c r="VMV360" s="13"/>
      <c r="VMW360" s="13"/>
      <c r="VMX360" s="13"/>
      <c r="VMY360" s="13"/>
      <c r="VMZ360" s="13"/>
      <c r="VNA360" s="13"/>
      <c r="VNB360" s="13"/>
      <c r="VNC360" s="13"/>
      <c r="VND360" s="13"/>
      <c r="VNE360" s="13"/>
      <c r="VNF360" s="13"/>
      <c r="VNG360" s="13"/>
      <c r="VNH360" s="13"/>
      <c r="VNI360" s="13"/>
      <c r="VNJ360" s="13"/>
      <c r="VNK360" s="13"/>
      <c r="VNL360" s="13"/>
      <c r="VNM360" s="13"/>
      <c r="VNN360" s="13"/>
      <c r="VNO360" s="13"/>
      <c r="VNP360" s="13"/>
      <c r="VNQ360" s="13"/>
      <c r="VNR360" s="13"/>
      <c r="VNS360" s="13"/>
      <c r="VNT360" s="13"/>
      <c r="VNU360" s="13"/>
      <c r="VNV360" s="13"/>
      <c r="VNW360" s="13"/>
      <c r="VNX360" s="13"/>
      <c r="VNY360" s="13"/>
      <c r="VNZ360" s="13"/>
      <c r="VOA360" s="13"/>
      <c r="VOB360" s="13"/>
      <c r="VOC360" s="13"/>
      <c r="VOD360" s="13"/>
      <c r="VOE360" s="13"/>
      <c r="VOF360" s="13"/>
      <c r="VOG360" s="13"/>
      <c r="VOH360" s="13"/>
      <c r="VOI360" s="13"/>
      <c r="VOJ360" s="13"/>
      <c r="VOK360" s="13"/>
      <c r="VOL360" s="13"/>
      <c r="VOM360" s="13"/>
      <c r="VON360" s="13"/>
      <c r="VOO360" s="13"/>
      <c r="VOP360" s="13"/>
      <c r="VOQ360" s="13"/>
      <c r="VOR360" s="13"/>
      <c r="VOS360" s="13"/>
      <c r="VOT360" s="13"/>
      <c r="VOU360" s="13"/>
      <c r="VOV360" s="13"/>
      <c r="VOW360" s="13"/>
      <c r="VOX360" s="13"/>
      <c r="VOY360" s="13"/>
      <c r="VOZ360" s="13"/>
      <c r="VPA360" s="13"/>
      <c r="VPB360" s="13"/>
      <c r="VPC360" s="13"/>
      <c r="VPD360" s="13"/>
      <c r="VPE360" s="13"/>
      <c r="VPF360" s="13"/>
      <c r="VPG360" s="13"/>
      <c r="VPH360" s="13"/>
      <c r="VPI360" s="13"/>
      <c r="VPJ360" s="13"/>
      <c r="VPK360" s="13"/>
      <c r="VPL360" s="13"/>
      <c r="VPM360" s="13"/>
      <c r="VPN360" s="13"/>
      <c r="VPO360" s="13"/>
      <c r="VPP360" s="13"/>
      <c r="VPQ360" s="13"/>
      <c r="VPR360" s="13"/>
      <c r="VPS360" s="13"/>
      <c r="VPT360" s="13"/>
      <c r="VPU360" s="13"/>
      <c r="VPV360" s="13"/>
      <c r="VPW360" s="13"/>
      <c r="VPX360" s="13"/>
      <c r="VPY360" s="13"/>
      <c r="VPZ360" s="13"/>
      <c r="VQA360" s="13"/>
      <c r="VQB360" s="13"/>
      <c r="VQC360" s="13"/>
      <c r="VQD360" s="13"/>
      <c r="VQE360" s="13"/>
      <c r="VQF360" s="13"/>
      <c r="VQG360" s="13"/>
      <c r="VQH360" s="13"/>
      <c r="VQI360" s="13"/>
      <c r="VQJ360" s="13"/>
      <c r="VQK360" s="13"/>
      <c r="VQL360" s="13"/>
      <c r="VQM360" s="13"/>
      <c r="VQN360" s="13"/>
      <c r="VQO360" s="13"/>
      <c r="VQP360" s="13"/>
      <c r="VQQ360" s="13"/>
      <c r="VQR360" s="13"/>
      <c r="VQS360" s="13"/>
      <c r="VQT360" s="13"/>
      <c r="VQU360" s="13"/>
      <c r="VQV360" s="13"/>
      <c r="VQW360" s="13"/>
      <c r="VQX360" s="13"/>
      <c r="VQY360" s="13"/>
      <c r="VQZ360" s="13"/>
      <c r="VRA360" s="13"/>
      <c r="VRB360" s="13"/>
      <c r="VRC360" s="13"/>
      <c r="VRD360" s="13"/>
      <c r="VRE360" s="13"/>
      <c r="VRF360" s="13"/>
      <c r="VRG360" s="13"/>
      <c r="VRH360" s="13"/>
      <c r="VRI360" s="13"/>
      <c r="VRJ360" s="13"/>
      <c r="VRK360" s="13"/>
      <c r="VRL360" s="13"/>
      <c r="VRM360" s="13"/>
      <c r="VRN360" s="13"/>
      <c r="VRO360" s="13"/>
      <c r="VRP360" s="13"/>
      <c r="VRQ360" s="13"/>
      <c r="VRR360" s="13"/>
      <c r="VRS360" s="13"/>
      <c r="VRT360" s="13"/>
      <c r="VRU360" s="13"/>
      <c r="VRV360" s="13"/>
      <c r="VRW360" s="13"/>
      <c r="VRX360" s="13"/>
      <c r="VRY360" s="13"/>
      <c r="VRZ360" s="13"/>
      <c r="VSA360" s="13"/>
      <c r="VSB360" s="13"/>
      <c r="VSC360" s="13"/>
      <c r="VSD360" s="13"/>
      <c r="VSE360" s="13"/>
      <c r="VSF360" s="13"/>
      <c r="VSG360" s="13"/>
      <c r="VSH360" s="13"/>
      <c r="VSI360" s="13"/>
      <c r="VSJ360" s="13"/>
      <c r="VSK360" s="13"/>
      <c r="VSL360" s="13"/>
      <c r="VSM360" s="13"/>
      <c r="VSN360" s="13"/>
      <c r="VSO360" s="13"/>
      <c r="VSP360" s="13"/>
      <c r="VSQ360" s="13"/>
      <c r="VSR360" s="13"/>
      <c r="VSS360" s="13"/>
      <c r="VST360" s="13"/>
      <c r="VSU360" s="13"/>
      <c r="VSV360" s="13"/>
      <c r="VSW360" s="13"/>
      <c r="VSX360" s="13"/>
      <c r="VSY360" s="13"/>
      <c r="VSZ360" s="13"/>
      <c r="VTA360" s="13"/>
      <c r="VTB360" s="13"/>
      <c r="VTC360" s="13"/>
      <c r="VTD360" s="13"/>
      <c r="VTE360" s="13"/>
      <c r="VTF360" s="13"/>
      <c r="VTG360" s="13"/>
      <c r="VTH360" s="13"/>
      <c r="VTI360" s="13"/>
      <c r="VTJ360" s="13"/>
      <c r="VTK360" s="13"/>
      <c r="VTL360" s="13"/>
      <c r="VTM360" s="13"/>
      <c r="VTN360" s="13"/>
      <c r="VTO360" s="13"/>
      <c r="VTP360" s="13"/>
      <c r="VTQ360" s="13"/>
      <c r="VTR360" s="13"/>
      <c r="VTS360" s="13"/>
      <c r="VTT360" s="13"/>
      <c r="VTU360" s="13"/>
      <c r="VTV360" s="13"/>
      <c r="VTW360" s="13"/>
      <c r="VTX360" s="13"/>
      <c r="VTY360" s="13"/>
      <c r="VTZ360" s="13"/>
      <c r="VUA360" s="13"/>
      <c r="VUB360" s="13"/>
      <c r="VUC360" s="13"/>
      <c r="VUD360" s="13"/>
      <c r="VUE360" s="13"/>
      <c r="VUF360" s="13"/>
      <c r="VUG360" s="13"/>
      <c r="VUH360" s="13"/>
      <c r="VUI360" s="13"/>
      <c r="VUJ360" s="13"/>
      <c r="VUK360" s="13"/>
      <c r="VUL360" s="13"/>
      <c r="VUM360" s="13"/>
      <c r="VUN360" s="13"/>
      <c r="VUO360" s="13"/>
      <c r="VUP360" s="13"/>
      <c r="VUQ360" s="13"/>
      <c r="VUR360" s="13"/>
      <c r="VUS360" s="13"/>
      <c r="VUT360" s="13"/>
      <c r="VUU360" s="13"/>
      <c r="VUV360" s="13"/>
      <c r="VUW360" s="13"/>
      <c r="VUX360" s="13"/>
      <c r="VUY360" s="13"/>
      <c r="VUZ360" s="13"/>
      <c r="VVA360" s="13"/>
      <c r="VVB360" s="13"/>
      <c r="VVC360" s="13"/>
      <c r="VVD360" s="13"/>
      <c r="VVE360" s="13"/>
      <c r="VVF360" s="13"/>
      <c r="VVG360" s="13"/>
      <c r="VVH360" s="13"/>
      <c r="VVI360" s="13"/>
      <c r="VVJ360" s="13"/>
      <c r="VVK360" s="13"/>
      <c r="VVL360" s="13"/>
      <c r="VVM360" s="13"/>
      <c r="VVN360" s="13"/>
      <c r="VVO360" s="13"/>
      <c r="VVP360" s="13"/>
      <c r="VVQ360" s="13"/>
      <c r="VVR360" s="13"/>
      <c r="VVS360" s="13"/>
      <c r="VVT360" s="13"/>
      <c r="VVU360" s="13"/>
      <c r="VVV360" s="13"/>
      <c r="VVW360" s="13"/>
      <c r="VVX360" s="13"/>
      <c r="VVY360" s="13"/>
      <c r="VVZ360" s="13"/>
      <c r="VWA360" s="13"/>
      <c r="VWB360" s="13"/>
      <c r="VWC360" s="13"/>
      <c r="VWD360" s="13"/>
      <c r="VWE360" s="13"/>
      <c r="VWF360" s="13"/>
      <c r="VWG360" s="13"/>
      <c r="VWH360" s="13"/>
      <c r="VWI360" s="13"/>
      <c r="VWJ360" s="13"/>
      <c r="VWK360" s="13"/>
      <c r="VWL360" s="13"/>
      <c r="VWM360" s="13"/>
      <c r="VWN360" s="13"/>
      <c r="VWO360" s="13"/>
      <c r="VWP360" s="13"/>
      <c r="VWQ360" s="13"/>
      <c r="VWR360" s="13"/>
      <c r="VWS360" s="13"/>
      <c r="VWT360" s="13"/>
      <c r="VWU360" s="13"/>
      <c r="VWV360" s="13"/>
      <c r="VWW360" s="13"/>
      <c r="VWX360" s="13"/>
      <c r="VWY360" s="13"/>
      <c r="VWZ360" s="13"/>
      <c r="VXA360" s="13"/>
      <c r="VXB360" s="13"/>
      <c r="VXC360" s="13"/>
      <c r="VXD360" s="13"/>
      <c r="VXE360" s="13"/>
      <c r="VXF360" s="13"/>
      <c r="VXG360" s="13"/>
      <c r="VXH360" s="13"/>
      <c r="VXI360" s="13"/>
      <c r="VXJ360" s="13"/>
      <c r="VXK360" s="13"/>
      <c r="VXL360" s="13"/>
      <c r="VXM360" s="13"/>
      <c r="VXN360" s="13"/>
      <c r="VXO360" s="13"/>
      <c r="VXP360" s="13"/>
      <c r="VXQ360" s="13"/>
      <c r="VXR360" s="13"/>
      <c r="VXS360" s="13"/>
      <c r="VXT360" s="13"/>
      <c r="VXU360" s="13"/>
      <c r="VXV360" s="13"/>
      <c r="VXW360" s="13"/>
      <c r="VXX360" s="13"/>
      <c r="VXY360" s="13"/>
      <c r="VXZ360" s="13"/>
      <c r="VYA360" s="13"/>
      <c r="VYB360" s="13"/>
      <c r="VYC360" s="13"/>
      <c r="VYD360" s="13"/>
      <c r="VYE360" s="13"/>
      <c r="VYF360" s="13"/>
      <c r="VYG360" s="13"/>
      <c r="VYH360" s="13"/>
      <c r="VYI360" s="13"/>
      <c r="VYJ360" s="13"/>
      <c r="VYK360" s="13"/>
      <c r="VYL360" s="13"/>
      <c r="VYM360" s="13"/>
      <c r="VYN360" s="13"/>
      <c r="VYO360" s="13"/>
      <c r="VYP360" s="13"/>
      <c r="VYQ360" s="13"/>
      <c r="VYR360" s="13"/>
      <c r="VYS360" s="13"/>
      <c r="VYT360" s="13"/>
      <c r="VYU360" s="13"/>
      <c r="VYV360" s="13"/>
      <c r="VYW360" s="13"/>
      <c r="VYX360" s="13"/>
      <c r="VYY360" s="13"/>
      <c r="VYZ360" s="13"/>
      <c r="VZA360" s="13"/>
      <c r="VZB360" s="13"/>
      <c r="VZC360" s="13"/>
      <c r="VZD360" s="13"/>
      <c r="VZE360" s="13"/>
      <c r="VZF360" s="13"/>
      <c r="VZG360" s="13"/>
      <c r="VZH360" s="13"/>
      <c r="VZI360" s="13"/>
      <c r="VZJ360" s="13"/>
      <c r="VZK360" s="13"/>
      <c r="VZL360" s="13"/>
      <c r="VZM360" s="13"/>
      <c r="VZN360" s="13"/>
      <c r="VZO360" s="13"/>
      <c r="VZP360" s="13"/>
      <c r="VZQ360" s="13"/>
      <c r="VZR360" s="13"/>
      <c r="VZS360" s="13"/>
      <c r="VZT360" s="13"/>
      <c r="VZU360" s="13"/>
      <c r="VZV360" s="13"/>
      <c r="VZW360" s="13"/>
      <c r="VZX360" s="13"/>
      <c r="VZY360" s="13"/>
      <c r="VZZ360" s="13"/>
      <c r="WAA360" s="13"/>
      <c r="WAB360" s="13"/>
      <c r="WAC360" s="13"/>
      <c r="WAD360" s="13"/>
      <c r="WAE360" s="13"/>
      <c r="WAF360" s="13"/>
      <c r="WAG360" s="13"/>
      <c r="WAH360" s="13"/>
      <c r="WAI360" s="13"/>
      <c r="WAJ360" s="13"/>
      <c r="WAK360" s="13"/>
      <c r="WAL360" s="13"/>
      <c r="WAM360" s="13"/>
      <c r="WAN360" s="13"/>
      <c r="WAO360" s="13"/>
      <c r="WAP360" s="13"/>
      <c r="WAQ360" s="13"/>
      <c r="WAR360" s="13"/>
      <c r="WAS360" s="13"/>
      <c r="WAT360" s="13"/>
      <c r="WAU360" s="13"/>
      <c r="WAV360" s="13"/>
      <c r="WAW360" s="13"/>
      <c r="WAX360" s="13"/>
      <c r="WAY360" s="13"/>
      <c r="WAZ360" s="13"/>
      <c r="WBA360" s="13"/>
      <c r="WBB360" s="13"/>
      <c r="WBC360" s="13"/>
      <c r="WBD360" s="13"/>
      <c r="WBE360" s="13"/>
      <c r="WBF360" s="13"/>
      <c r="WBG360" s="13"/>
      <c r="WBH360" s="13"/>
      <c r="WBI360" s="13"/>
      <c r="WBJ360" s="13"/>
      <c r="WBK360" s="13"/>
      <c r="WBL360" s="13"/>
      <c r="WBM360" s="13"/>
      <c r="WBN360" s="13"/>
      <c r="WBO360" s="13"/>
      <c r="WBP360" s="13"/>
      <c r="WBQ360" s="13"/>
      <c r="WBR360" s="13"/>
      <c r="WBS360" s="13"/>
      <c r="WBT360" s="13"/>
      <c r="WBU360" s="13"/>
      <c r="WBV360" s="13"/>
      <c r="WBW360" s="13"/>
      <c r="WBX360" s="13"/>
      <c r="WBY360" s="13"/>
      <c r="WBZ360" s="13"/>
      <c r="WCA360" s="13"/>
      <c r="WCB360" s="13"/>
      <c r="WCC360" s="13"/>
      <c r="WCD360" s="13"/>
      <c r="WCE360" s="13"/>
      <c r="WCF360" s="13"/>
      <c r="WCG360" s="13"/>
      <c r="WCH360" s="13"/>
      <c r="WCI360" s="13"/>
      <c r="WCJ360" s="13"/>
      <c r="WCK360" s="13"/>
      <c r="WCL360" s="13"/>
      <c r="WCM360" s="13"/>
      <c r="WCN360" s="13"/>
      <c r="WCO360" s="13"/>
      <c r="WCP360" s="13"/>
      <c r="WCQ360" s="13"/>
      <c r="WCR360" s="13"/>
      <c r="WCS360" s="13"/>
      <c r="WCT360" s="13"/>
      <c r="WCU360" s="13"/>
      <c r="WCV360" s="13"/>
      <c r="WCW360" s="13"/>
      <c r="WCX360" s="13"/>
      <c r="WCY360" s="13"/>
      <c r="WCZ360" s="13"/>
      <c r="WDA360" s="13"/>
      <c r="WDB360" s="13"/>
      <c r="WDC360" s="13"/>
      <c r="WDD360" s="13"/>
      <c r="WDE360" s="13"/>
      <c r="WDF360" s="13"/>
      <c r="WDG360" s="13"/>
      <c r="WDH360" s="13"/>
      <c r="WDI360" s="13"/>
      <c r="WDJ360" s="13"/>
      <c r="WDK360" s="13"/>
      <c r="WDL360" s="13"/>
      <c r="WDM360" s="13"/>
      <c r="WDN360" s="13"/>
      <c r="WDO360" s="13"/>
      <c r="WDP360" s="13"/>
      <c r="WDQ360" s="13"/>
      <c r="WDR360" s="13"/>
      <c r="WDS360" s="13"/>
      <c r="WDT360" s="13"/>
      <c r="WDU360" s="13"/>
      <c r="WDV360" s="13"/>
      <c r="WDW360" s="13"/>
      <c r="WDX360" s="13"/>
      <c r="WDY360" s="13"/>
      <c r="WDZ360" s="13"/>
      <c r="WEA360" s="13"/>
      <c r="WEB360" s="13"/>
      <c r="WEC360" s="13"/>
      <c r="WED360" s="13"/>
      <c r="WEE360" s="13"/>
      <c r="WEF360" s="13"/>
      <c r="WEG360" s="13"/>
      <c r="WEH360" s="13"/>
      <c r="WEI360" s="13"/>
      <c r="WEJ360" s="13"/>
      <c r="WEK360" s="13"/>
      <c r="WEL360" s="13"/>
      <c r="WEM360" s="13"/>
      <c r="WEN360" s="13"/>
      <c r="WEO360" s="13"/>
      <c r="WEP360" s="13"/>
      <c r="WEQ360" s="13"/>
      <c r="WER360" s="13"/>
      <c r="WES360" s="13"/>
      <c r="WET360" s="13"/>
      <c r="WEU360" s="13"/>
      <c r="WEV360" s="13"/>
      <c r="WEW360" s="13"/>
      <c r="WEX360" s="13"/>
      <c r="WEY360" s="13"/>
      <c r="WEZ360" s="13"/>
      <c r="WFA360" s="13"/>
      <c r="WFB360" s="13"/>
      <c r="WFC360" s="13"/>
      <c r="WFD360" s="13"/>
      <c r="WFE360" s="13"/>
      <c r="WFF360" s="13"/>
      <c r="WFG360" s="13"/>
      <c r="WFH360" s="13"/>
      <c r="WFI360" s="13"/>
      <c r="WFJ360" s="13"/>
      <c r="WFK360" s="13"/>
      <c r="WFL360" s="13"/>
      <c r="WFM360" s="13"/>
      <c r="WFN360" s="13"/>
      <c r="WFO360" s="13"/>
      <c r="WFP360" s="13"/>
      <c r="WFQ360" s="13"/>
      <c r="WFR360" s="13"/>
      <c r="WFS360" s="13"/>
      <c r="WFT360" s="13"/>
      <c r="WFU360" s="13"/>
      <c r="WFV360" s="13"/>
      <c r="WFW360" s="13"/>
      <c r="WFX360" s="13"/>
      <c r="WFY360" s="13"/>
      <c r="WFZ360" s="13"/>
      <c r="WGA360" s="13"/>
      <c r="WGB360" s="13"/>
      <c r="WGC360" s="13"/>
      <c r="WGD360" s="13"/>
      <c r="WGE360" s="13"/>
      <c r="WGF360" s="13"/>
      <c r="WGG360" s="13"/>
      <c r="WGH360" s="13"/>
      <c r="WGI360" s="13"/>
      <c r="WGJ360" s="13"/>
      <c r="WGK360" s="13"/>
      <c r="WGL360" s="13"/>
      <c r="WGM360" s="13"/>
      <c r="WGN360" s="13"/>
      <c r="WGO360" s="13"/>
      <c r="WGP360" s="13"/>
      <c r="WGQ360" s="13"/>
      <c r="WGR360" s="13"/>
      <c r="WGS360" s="13"/>
      <c r="WGT360" s="13"/>
      <c r="WGU360" s="13"/>
      <c r="WGV360" s="13"/>
      <c r="WGW360" s="13"/>
      <c r="WGX360" s="13"/>
      <c r="WGY360" s="13"/>
      <c r="WGZ360" s="13"/>
      <c r="WHA360" s="13"/>
      <c r="WHB360" s="13"/>
      <c r="WHC360" s="13"/>
      <c r="WHD360" s="13"/>
      <c r="WHE360" s="13"/>
      <c r="WHF360" s="13"/>
      <c r="WHG360" s="13"/>
      <c r="WHH360" s="13"/>
      <c r="WHI360" s="13"/>
      <c r="WHJ360" s="13"/>
      <c r="WHK360" s="13"/>
      <c r="WHL360" s="13"/>
      <c r="WHM360" s="13"/>
      <c r="WHN360" s="13"/>
      <c r="WHO360" s="13"/>
      <c r="WHP360" s="13"/>
      <c r="WHQ360" s="13"/>
      <c r="WHR360" s="13"/>
      <c r="WHS360" s="13"/>
      <c r="WHT360" s="13"/>
      <c r="WHU360" s="13"/>
      <c r="WHV360" s="13"/>
      <c r="WHW360" s="13"/>
      <c r="WHX360" s="13"/>
      <c r="WHY360" s="13"/>
      <c r="WHZ360" s="13"/>
      <c r="WIA360" s="13"/>
      <c r="WIB360" s="13"/>
      <c r="WIC360" s="13"/>
      <c r="WID360" s="13"/>
      <c r="WIE360" s="13"/>
      <c r="WIF360" s="13"/>
      <c r="WIG360" s="13"/>
      <c r="WIH360" s="13"/>
      <c r="WII360" s="13"/>
      <c r="WIJ360" s="13"/>
      <c r="WIK360" s="13"/>
      <c r="WIL360" s="13"/>
      <c r="WIM360" s="13"/>
      <c r="WIN360" s="13"/>
      <c r="WIO360" s="13"/>
      <c r="WIP360" s="13"/>
      <c r="WIQ360" s="13"/>
      <c r="WIR360" s="13"/>
      <c r="WIS360" s="13"/>
      <c r="WIT360" s="13"/>
      <c r="WIU360" s="13"/>
      <c r="WIV360" s="13"/>
      <c r="WIW360" s="13"/>
      <c r="WIX360" s="13"/>
      <c r="WIY360" s="13"/>
      <c r="WIZ360" s="13"/>
      <c r="WJA360" s="13"/>
      <c r="WJB360" s="13"/>
      <c r="WJC360" s="13"/>
      <c r="WJD360" s="13"/>
      <c r="WJE360" s="13"/>
      <c r="WJF360" s="13"/>
      <c r="WJG360" s="13"/>
      <c r="WJH360" s="13"/>
      <c r="WJI360" s="13"/>
      <c r="WJJ360" s="13"/>
      <c r="WJK360" s="13"/>
      <c r="WJL360" s="13"/>
      <c r="WJM360" s="13"/>
      <c r="WJN360" s="13"/>
      <c r="WJO360" s="13"/>
      <c r="WJP360" s="13"/>
      <c r="WJQ360" s="13"/>
      <c r="WJR360" s="13"/>
      <c r="WJS360" s="13"/>
      <c r="WJT360" s="13"/>
      <c r="WJU360" s="13"/>
      <c r="WJV360" s="13"/>
      <c r="WJW360" s="13"/>
      <c r="WJX360" s="13"/>
      <c r="WJY360" s="13"/>
      <c r="WJZ360" s="13"/>
      <c r="WKA360" s="13"/>
      <c r="WKB360" s="13"/>
      <c r="WKC360" s="13"/>
      <c r="WKD360" s="13"/>
      <c r="WKE360" s="13"/>
      <c r="WKF360" s="13"/>
      <c r="WKG360" s="13"/>
      <c r="WKH360" s="13"/>
      <c r="WKI360" s="13"/>
      <c r="WKJ360" s="13"/>
      <c r="WKK360" s="13"/>
      <c r="WKL360" s="13"/>
      <c r="WKM360" s="13"/>
      <c r="WKN360" s="13"/>
      <c r="WKO360" s="13"/>
      <c r="WKP360" s="13"/>
      <c r="WKQ360" s="13"/>
      <c r="WKR360" s="13"/>
      <c r="WKS360" s="13"/>
      <c r="WKT360" s="13"/>
      <c r="WKU360" s="13"/>
      <c r="WKV360" s="13"/>
      <c r="WKW360" s="13"/>
      <c r="WKX360" s="13"/>
      <c r="WKY360" s="13"/>
      <c r="WKZ360" s="13"/>
      <c r="WLA360" s="13"/>
      <c r="WLB360" s="13"/>
      <c r="WLC360" s="13"/>
      <c r="WLD360" s="13"/>
      <c r="WLE360" s="13"/>
      <c r="WLF360" s="13"/>
      <c r="WLG360" s="13"/>
      <c r="WLH360" s="13"/>
      <c r="WLI360" s="13"/>
      <c r="WLJ360" s="13"/>
      <c r="WLK360" s="13"/>
      <c r="WLL360" s="13"/>
      <c r="WLM360" s="13"/>
      <c r="WLN360" s="13"/>
      <c r="WLO360" s="13"/>
      <c r="WLP360" s="13"/>
      <c r="WLQ360" s="13"/>
      <c r="WLR360" s="13"/>
      <c r="WLS360" s="13"/>
      <c r="WLT360" s="13"/>
      <c r="WLU360" s="13"/>
      <c r="WLV360" s="13"/>
      <c r="WLW360" s="13"/>
      <c r="WLX360" s="13"/>
      <c r="WLY360" s="13"/>
      <c r="WLZ360" s="13"/>
      <c r="WMA360" s="13"/>
      <c r="WMB360" s="13"/>
      <c r="WMC360" s="13"/>
      <c r="WMD360" s="13"/>
      <c r="WME360" s="13"/>
      <c r="WMF360" s="13"/>
      <c r="WMG360" s="13"/>
      <c r="WMH360" s="13"/>
      <c r="WMI360" s="13"/>
      <c r="WMJ360" s="13"/>
      <c r="WMK360" s="13"/>
      <c r="WML360" s="13"/>
      <c r="WMM360" s="13"/>
      <c r="WMN360" s="13"/>
      <c r="WMO360" s="13"/>
      <c r="WMP360" s="13"/>
      <c r="WMQ360" s="13"/>
      <c r="WMR360" s="13"/>
      <c r="WMS360" s="13"/>
      <c r="WMT360" s="13"/>
      <c r="WMU360" s="13"/>
      <c r="WMV360" s="13"/>
      <c r="WMW360" s="13"/>
      <c r="WMX360" s="13"/>
      <c r="WMY360" s="13"/>
      <c r="WMZ360" s="13"/>
      <c r="WNA360" s="13"/>
      <c r="WNB360" s="13"/>
      <c r="WNC360" s="13"/>
      <c r="WND360" s="13"/>
      <c r="WNE360" s="13"/>
      <c r="WNF360" s="13"/>
      <c r="WNG360" s="13"/>
      <c r="WNH360" s="13"/>
      <c r="WNI360" s="13"/>
      <c r="WNJ360" s="13"/>
      <c r="WNK360" s="13"/>
      <c r="WNL360" s="13"/>
      <c r="WNM360" s="13"/>
      <c r="WNN360" s="13"/>
      <c r="WNO360" s="13"/>
      <c r="WNP360" s="13"/>
      <c r="WNQ360" s="13"/>
      <c r="WNR360" s="13"/>
      <c r="WNS360" s="13"/>
      <c r="WNT360" s="13"/>
      <c r="WNU360" s="13"/>
      <c r="WNV360" s="13"/>
      <c r="WNW360" s="13"/>
      <c r="WNX360" s="13"/>
      <c r="WNY360" s="13"/>
      <c r="WNZ360" s="13"/>
      <c r="WOA360" s="13"/>
      <c r="WOB360" s="13"/>
      <c r="WOC360" s="13"/>
      <c r="WOD360" s="13"/>
      <c r="WOE360" s="13"/>
      <c r="WOF360" s="13"/>
      <c r="WOG360" s="13"/>
      <c r="WOH360" s="13"/>
      <c r="WOI360" s="13"/>
      <c r="WOJ360" s="13"/>
      <c r="WOK360" s="13"/>
      <c r="WOL360" s="13"/>
      <c r="WOM360" s="13"/>
      <c r="WON360" s="13"/>
      <c r="WOO360" s="13"/>
      <c r="WOP360" s="13"/>
      <c r="WOQ360" s="13"/>
      <c r="WOR360" s="13"/>
      <c r="WOS360" s="13"/>
      <c r="WOT360" s="13"/>
      <c r="WOU360" s="13"/>
      <c r="WOV360" s="13"/>
      <c r="WOW360" s="13"/>
      <c r="WOX360" s="13"/>
      <c r="WOY360" s="13"/>
      <c r="WOZ360" s="13"/>
      <c r="WPA360" s="13"/>
      <c r="WPB360" s="13"/>
      <c r="WPC360" s="13"/>
      <c r="WPD360" s="13"/>
      <c r="WPE360" s="13"/>
      <c r="WPF360" s="13"/>
      <c r="WPG360" s="13"/>
      <c r="WPH360" s="13"/>
      <c r="WPI360" s="13"/>
      <c r="WPJ360" s="13"/>
      <c r="WPK360" s="13"/>
      <c r="WPL360" s="13"/>
      <c r="WPM360" s="13"/>
      <c r="WPN360" s="13"/>
      <c r="WPO360" s="13"/>
      <c r="WPP360" s="13"/>
      <c r="WPQ360" s="13"/>
      <c r="WPR360" s="13"/>
      <c r="WPS360" s="13"/>
      <c r="WPT360" s="13"/>
      <c r="WPU360" s="13"/>
      <c r="WPV360" s="13"/>
      <c r="WPW360" s="13"/>
      <c r="WPX360" s="13"/>
      <c r="WPY360" s="13"/>
      <c r="WPZ360" s="13"/>
      <c r="WQA360" s="13"/>
      <c r="WQB360" s="13"/>
      <c r="WQC360" s="13"/>
      <c r="WQD360" s="13"/>
      <c r="WQE360" s="13"/>
      <c r="WQF360" s="13"/>
      <c r="WQG360" s="13"/>
      <c r="WQH360" s="13"/>
      <c r="WQI360" s="13"/>
      <c r="WQJ360" s="13"/>
      <c r="WQK360" s="13"/>
      <c r="WQL360" s="13"/>
      <c r="WQM360" s="13"/>
      <c r="WQN360" s="13"/>
      <c r="WQO360" s="13"/>
      <c r="WQP360" s="13"/>
      <c r="WQQ360" s="13"/>
      <c r="WQR360" s="13"/>
      <c r="WQS360" s="13"/>
      <c r="WQT360" s="13"/>
      <c r="WQU360" s="13"/>
      <c r="WQV360" s="13"/>
      <c r="WQW360" s="13"/>
      <c r="WQX360" s="13"/>
      <c r="WQY360" s="13"/>
      <c r="WQZ360" s="13"/>
      <c r="WRA360" s="13"/>
      <c r="WRB360" s="13"/>
      <c r="WRC360" s="13"/>
      <c r="WRD360" s="13"/>
      <c r="WRE360" s="13"/>
      <c r="WRF360" s="13"/>
      <c r="WRG360" s="13"/>
      <c r="WRH360" s="13"/>
      <c r="WRI360" s="13"/>
      <c r="WRJ360" s="13"/>
      <c r="WRK360" s="13"/>
      <c r="WRL360" s="13"/>
      <c r="WRM360" s="13"/>
      <c r="WRN360" s="13"/>
      <c r="WRO360" s="13"/>
      <c r="WRP360" s="13"/>
      <c r="WRQ360" s="13"/>
      <c r="WRR360" s="13"/>
      <c r="WRS360" s="13"/>
      <c r="WRT360" s="13"/>
      <c r="WRU360" s="13"/>
      <c r="WRV360" s="13"/>
      <c r="WRW360" s="13"/>
      <c r="WRX360" s="13"/>
      <c r="WRY360" s="13"/>
      <c r="WRZ360" s="13"/>
      <c r="WSA360" s="13"/>
      <c r="WSB360" s="13"/>
      <c r="WSC360" s="13"/>
      <c r="WSD360" s="13"/>
      <c r="WSE360" s="13"/>
      <c r="WSF360" s="13"/>
      <c r="WSG360" s="13"/>
      <c r="WSH360" s="13"/>
      <c r="WSI360" s="13"/>
      <c r="WSJ360" s="13"/>
      <c r="WSK360" s="13"/>
      <c r="WSL360" s="13"/>
      <c r="WSM360" s="13"/>
      <c r="WSN360" s="13"/>
      <c r="WSO360" s="13"/>
      <c r="WSP360" s="13"/>
      <c r="WSQ360" s="13"/>
      <c r="WSR360" s="13"/>
      <c r="WSS360" s="13"/>
      <c r="WST360" s="13"/>
      <c r="WSU360" s="13"/>
      <c r="WSV360" s="13"/>
      <c r="WSW360" s="13"/>
      <c r="WSX360" s="13"/>
      <c r="WSY360" s="13"/>
      <c r="WSZ360" s="13"/>
      <c r="WTA360" s="13"/>
      <c r="WTB360" s="13"/>
      <c r="WTC360" s="13"/>
      <c r="WTD360" s="13"/>
      <c r="WTE360" s="13"/>
      <c r="WTF360" s="13"/>
      <c r="WTG360" s="13"/>
      <c r="WTH360" s="13"/>
      <c r="WTI360" s="13"/>
      <c r="WTJ360" s="13"/>
      <c r="WTK360" s="13"/>
      <c r="WTL360" s="13"/>
      <c r="WTM360" s="13"/>
      <c r="WTN360" s="13"/>
      <c r="WTO360" s="13"/>
      <c r="WTP360" s="13"/>
      <c r="WTQ360" s="13"/>
      <c r="WTR360" s="13"/>
      <c r="WTS360" s="13"/>
      <c r="WTT360" s="13"/>
      <c r="WTU360" s="13"/>
      <c r="WTV360" s="13"/>
      <c r="WTW360" s="13"/>
      <c r="WTX360" s="13"/>
      <c r="WTY360" s="13"/>
      <c r="WTZ360" s="13"/>
      <c r="WUA360" s="13"/>
      <c r="WUB360" s="13"/>
      <c r="WUC360" s="13"/>
      <c r="WUD360" s="13"/>
      <c r="WUE360" s="13"/>
      <c r="WUF360" s="13"/>
      <c r="WUG360" s="13"/>
      <c r="WUH360" s="13"/>
      <c r="WUI360" s="13"/>
      <c r="WUJ360" s="13"/>
      <c r="WUK360" s="13"/>
      <c r="WUL360" s="13"/>
      <c r="WUM360" s="13"/>
      <c r="WUN360" s="13"/>
      <c r="WUO360" s="13"/>
      <c r="WUP360" s="13"/>
      <c r="WUQ360" s="13"/>
      <c r="WUR360" s="13"/>
      <c r="WUS360" s="13"/>
      <c r="WUT360" s="13"/>
      <c r="WUU360" s="13"/>
      <c r="WUV360" s="13"/>
      <c r="WUW360" s="13"/>
      <c r="WUX360" s="13"/>
      <c r="WUY360" s="13"/>
      <c r="WUZ360" s="13"/>
      <c r="WVA360" s="13"/>
      <c r="WVB360" s="13"/>
      <c r="WVC360" s="13"/>
      <c r="WVD360" s="13"/>
      <c r="WVE360" s="13"/>
      <c r="WVF360" s="13"/>
      <c r="WVG360" s="13"/>
      <c r="WVH360" s="13"/>
      <c r="WVI360" s="13"/>
      <c r="WVJ360" s="13"/>
      <c r="WVK360" s="13"/>
      <c r="WVL360" s="13"/>
      <c r="WVM360" s="13"/>
      <c r="WVN360" s="13"/>
      <c r="WVO360" s="13"/>
      <c r="WVP360" s="13"/>
      <c r="WVQ360" s="13"/>
      <c r="WVR360" s="13"/>
      <c r="WVS360" s="13"/>
      <c r="WVT360" s="13"/>
      <c r="WVU360" s="13"/>
      <c r="WVV360" s="13"/>
      <c r="WVW360" s="13"/>
      <c r="WVX360" s="13"/>
      <c r="WVY360" s="13"/>
      <c r="WVZ360" s="13"/>
      <c r="WWA360" s="13"/>
      <c r="WWB360" s="13"/>
      <c r="WWC360" s="13"/>
      <c r="WWD360" s="13"/>
      <c r="WWE360" s="13"/>
      <c r="WWF360" s="13"/>
      <c r="WWG360" s="13"/>
      <c r="WWH360" s="13"/>
      <c r="WWI360" s="13"/>
      <c r="WWJ360" s="13"/>
      <c r="WWK360" s="13"/>
      <c r="WWL360" s="13"/>
      <c r="WWM360" s="13"/>
      <c r="WWN360" s="13"/>
      <c r="WWO360" s="13"/>
      <c r="WWP360" s="13"/>
      <c r="WWQ360" s="13"/>
      <c r="WWR360" s="13"/>
      <c r="WWS360" s="13"/>
      <c r="WWT360" s="13"/>
      <c r="WWU360" s="13"/>
      <c r="WWV360" s="13"/>
      <c r="WWW360" s="13"/>
      <c r="WWX360" s="13"/>
      <c r="WWY360" s="13"/>
      <c r="WWZ360" s="13"/>
      <c r="WXA360" s="13"/>
      <c r="WXB360" s="13"/>
      <c r="WXC360" s="13"/>
      <c r="WXD360" s="13"/>
      <c r="WXE360" s="13"/>
      <c r="WXF360" s="13"/>
      <c r="WXG360" s="13"/>
      <c r="WXH360" s="13"/>
      <c r="WXI360" s="13"/>
      <c r="WXJ360" s="13"/>
      <c r="WXK360" s="13"/>
      <c r="WXL360" s="13"/>
      <c r="WXM360" s="13"/>
      <c r="WXN360" s="13"/>
      <c r="WXO360" s="13"/>
      <c r="WXP360" s="13"/>
      <c r="WXQ360" s="13"/>
      <c r="WXR360" s="13"/>
      <c r="WXS360" s="13"/>
      <c r="WXT360" s="13"/>
      <c r="WXU360" s="13"/>
      <c r="WXV360" s="13"/>
      <c r="WXW360" s="13"/>
      <c r="WXX360" s="13"/>
      <c r="WXY360" s="13"/>
      <c r="WXZ360" s="13"/>
      <c r="WYA360" s="13"/>
      <c r="WYB360" s="13"/>
      <c r="WYC360" s="13"/>
      <c r="WYD360" s="13"/>
      <c r="WYE360" s="13"/>
      <c r="WYF360" s="13"/>
      <c r="WYG360" s="13"/>
      <c r="WYH360" s="13"/>
      <c r="WYI360" s="13"/>
      <c r="WYJ360" s="13"/>
      <c r="WYK360" s="13"/>
      <c r="WYL360" s="13"/>
      <c r="WYM360" s="13"/>
      <c r="WYN360" s="13"/>
      <c r="WYO360" s="13"/>
      <c r="WYP360" s="13"/>
      <c r="WYQ360" s="13"/>
      <c r="WYR360" s="13"/>
      <c r="WYS360" s="13"/>
      <c r="WYT360" s="13"/>
      <c r="WYU360" s="13"/>
      <c r="WYV360" s="13"/>
      <c r="WYW360" s="13"/>
      <c r="WYX360" s="13"/>
      <c r="WYY360" s="13"/>
      <c r="WYZ360" s="13"/>
      <c r="WZA360" s="13"/>
      <c r="WZB360" s="13"/>
      <c r="WZC360" s="13"/>
      <c r="WZD360" s="13"/>
      <c r="WZE360" s="13"/>
      <c r="WZF360" s="13"/>
      <c r="WZG360" s="13"/>
      <c r="WZH360" s="13"/>
      <c r="WZI360" s="13"/>
      <c r="WZJ360" s="13"/>
      <c r="WZK360" s="13"/>
      <c r="WZL360" s="13"/>
      <c r="WZM360" s="13"/>
      <c r="WZN360" s="13"/>
      <c r="WZO360" s="13"/>
      <c r="WZP360" s="13"/>
      <c r="WZQ360" s="13"/>
      <c r="WZR360" s="13"/>
      <c r="WZS360" s="13"/>
      <c r="WZT360" s="13"/>
      <c r="WZU360" s="13"/>
      <c r="WZV360" s="13"/>
      <c r="WZW360" s="13"/>
      <c r="WZX360" s="13"/>
      <c r="WZY360" s="13"/>
      <c r="WZZ360" s="13"/>
      <c r="XAA360" s="13"/>
      <c r="XAB360" s="13"/>
      <c r="XAC360" s="13"/>
      <c r="XAD360" s="13"/>
      <c r="XAE360" s="13"/>
      <c r="XAF360" s="13"/>
      <c r="XAG360" s="13"/>
      <c r="XAH360" s="13"/>
      <c r="XAI360" s="13"/>
      <c r="XAJ360" s="13"/>
      <c r="XAK360" s="13"/>
      <c r="XAL360" s="13"/>
      <c r="XAM360" s="13"/>
      <c r="XAN360" s="13"/>
      <c r="XAO360" s="13"/>
      <c r="XAP360" s="13"/>
      <c r="XAQ360" s="13"/>
      <c r="XAR360" s="13"/>
      <c r="XAS360" s="13"/>
      <c r="XAT360" s="13"/>
      <c r="XAU360" s="13"/>
      <c r="XAV360" s="13"/>
      <c r="XAW360" s="13"/>
      <c r="XAX360" s="13"/>
      <c r="XAY360" s="13"/>
      <c r="XAZ360" s="13"/>
      <c r="XBA360" s="13"/>
      <c r="XBB360" s="13"/>
      <c r="XBC360" s="13"/>
      <c r="XBD360" s="13"/>
      <c r="XBE360" s="13"/>
      <c r="XBF360" s="13"/>
      <c r="XBG360" s="13"/>
      <c r="XBH360" s="13"/>
      <c r="XBI360" s="13"/>
      <c r="XBJ360" s="13"/>
      <c r="XBK360" s="13"/>
      <c r="XBL360" s="13"/>
      <c r="XBM360" s="13"/>
      <c r="XBN360" s="13"/>
      <c r="XBO360" s="13"/>
      <c r="XBP360" s="13"/>
      <c r="XBQ360" s="13"/>
      <c r="XBR360" s="13"/>
      <c r="XBS360" s="13"/>
      <c r="XBT360" s="13"/>
      <c r="XBU360" s="13"/>
      <c r="XBV360" s="13"/>
      <c r="XBW360" s="13"/>
      <c r="XBX360" s="13"/>
      <c r="XBY360" s="13"/>
      <c r="XBZ360" s="13"/>
      <c r="XCA360" s="13"/>
      <c r="XCB360" s="13"/>
      <c r="XCC360" s="13"/>
      <c r="XCD360" s="13"/>
      <c r="XCE360" s="13"/>
      <c r="XCF360" s="13"/>
      <c r="XCG360" s="13"/>
      <c r="XCH360" s="13"/>
      <c r="XCI360" s="13"/>
      <c r="XCJ360" s="13"/>
      <c r="XCK360" s="13"/>
      <c r="XCL360" s="13"/>
      <c r="XCM360" s="13"/>
      <c r="XCN360" s="13"/>
      <c r="XCO360" s="13"/>
      <c r="XCP360" s="13"/>
      <c r="XCQ360" s="13"/>
      <c r="XCR360" s="13"/>
      <c r="XCS360" s="13"/>
      <c r="XCT360" s="13"/>
      <c r="XCU360" s="13"/>
      <c r="XCV360" s="13"/>
      <c r="XCW360" s="13"/>
      <c r="XCX360" s="13"/>
      <c r="XCY360" s="13"/>
      <c r="XCZ360" s="13"/>
      <c r="XDA360" s="13"/>
      <c r="XDB360" s="13"/>
      <c r="XDC360" s="13"/>
      <c r="XDD360" s="13"/>
      <c r="XDE360" s="13"/>
      <c r="XDF360" s="13"/>
      <c r="XDG360" s="13"/>
      <c r="XDH360" s="13"/>
      <c r="XDI360" s="13"/>
      <c r="XDJ360" s="13"/>
      <c r="XDK360" s="13"/>
      <c r="XDL360" s="13"/>
      <c r="XDM360" s="13"/>
      <c r="XDN360" s="13"/>
      <c r="XDO360" s="13"/>
      <c r="XDP360" s="13"/>
      <c r="XDQ360" s="13"/>
      <c r="XDR360" s="13"/>
      <c r="XDS360" s="13"/>
      <c r="XDT360" s="13"/>
      <c r="XDU360" s="13"/>
      <c r="XDV360" s="13"/>
      <c r="XDW360" s="13"/>
      <c r="XDX360" s="13"/>
      <c r="XDY360" s="13"/>
      <c r="XDZ360" s="13"/>
      <c r="XEA360" s="13"/>
      <c r="XEB360" s="13"/>
      <c r="XEC360" s="13"/>
      <c r="XED360" s="13"/>
      <c r="XEE360" s="13"/>
      <c r="XEF360" s="13"/>
      <c r="XEG360" s="13"/>
      <c r="XEH360" s="13"/>
      <c r="XEI360" s="13"/>
      <c r="XEJ360" s="13"/>
      <c r="XEK360" s="13"/>
      <c r="XEL360" s="13"/>
      <c r="XEM360" s="13"/>
      <c r="XEN360" s="13"/>
      <c r="XEO360" s="13"/>
      <c r="XEP360" s="13"/>
      <c r="XEQ360" s="13"/>
      <c r="XER360" s="13"/>
      <c r="XES360" s="13"/>
      <c r="XET360" s="13"/>
      <c r="XEU360" s="13"/>
      <c r="XEV360" s="13"/>
      <c r="XEW360" s="13"/>
      <c r="XEX360" s="13"/>
      <c r="XEY360" s="13"/>
      <c r="XEZ360" s="13"/>
      <c r="XFA360" s="13"/>
      <c r="XFB360" s="13"/>
      <c r="XFC360" s="13"/>
    </row>
    <row r="361" spans="1:16383" s="11" customFormat="1" ht="15" x14ac:dyDescent="0.25">
      <c r="A361" s="27"/>
      <c r="B361" s="20" t="s">
        <v>212</v>
      </c>
      <c r="C361" s="19"/>
      <c r="D361" s="19"/>
      <c r="E361" s="19"/>
      <c r="F361" s="118"/>
      <c r="G361" s="22"/>
      <c r="H361" s="22"/>
      <c r="I361" s="40">
        <v>81.92</v>
      </c>
      <c r="J361" s="13"/>
      <c r="K361" s="24">
        <f t="shared" si="16"/>
        <v>81.92</v>
      </c>
      <c r="L361" s="112"/>
      <c r="M361" s="105"/>
      <c r="N361" s="105"/>
      <c r="O361" s="105"/>
      <c r="P361" s="105"/>
      <c r="Q361" s="105"/>
      <c r="R361" s="105"/>
      <c r="S361" s="105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  <c r="JX361" s="13"/>
      <c r="JY361" s="13"/>
      <c r="JZ361" s="13"/>
      <c r="KA361" s="13"/>
      <c r="KB361" s="13"/>
      <c r="KC361" s="13"/>
      <c r="KD361" s="13"/>
      <c r="KE361" s="13"/>
      <c r="KF361" s="13"/>
      <c r="KG361" s="13"/>
      <c r="KH361" s="13"/>
      <c r="KI361" s="13"/>
      <c r="KJ361" s="13"/>
      <c r="KK361" s="13"/>
      <c r="KL361" s="13"/>
      <c r="KM361" s="13"/>
      <c r="KN361" s="13"/>
      <c r="KO361" s="13"/>
      <c r="KP361" s="13"/>
      <c r="KQ361" s="13"/>
      <c r="KR361" s="13"/>
      <c r="KS361" s="13"/>
      <c r="KT361" s="13"/>
      <c r="KU361" s="13"/>
      <c r="KV361" s="13"/>
      <c r="KW361" s="13"/>
      <c r="KX361" s="13"/>
      <c r="KY361" s="13"/>
      <c r="KZ361" s="13"/>
      <c r="LA361" s="13"/>
      <c r="LB361" s="13"/>
      <c r="LC361" s="13"/>
      <c r="LD361" s="13"/>
      <c r="LE361" s="13"/>
      <c r="LF361" s="13"/>
      <c r="LG361" s="13"/>
      <c r="LH361" s="13"/>
      <c r="LI361" s="13"/>
      <c r="LJ361" s="13"/>
      <c r="LK361" s="13"/>
      <c r="LL361" s="13"/>
      <c r="LM361" s="13"/>
      <c r="LN361" s="13"/>
      <c r="LO361" s="13"/>
      <c r="LP361" s="13"/>
      <c r="LQ361" s="13"/>
      <c r="LR361" s="13"/>
      <c r="LS361" s="13"/>
      <c r="LT361" s="13"/>
      <c r="LU361" s="13"/>
      <c r="LV361" s="13"/>
      <c r="LW361" s="13"/>
      <c r="LX361" s="13"/>
      <c r="LY361" s="13"/>
      <c r="LZ361" s="13"/>
      <c r="MA361" s="13"/>
      <c r="MB361" s="13"/>
      <c r="MC361" s="13"/>
      <c r="MD361" s="13"/>
      <c r="ME361" s="13"/>
      <c r="MF361" s="13"/>
      <c r="MG361" s="13"/>
      <c r="MH361" s="13"/>
      <c r="MI361" s="13"/>
      <c r="MJ361" s="13"/>
      <c r="MK361" s="13"/>
      <c r="ML361" s="13"/>
      <c r="MM361" s="13"/>
      <c r="MN361" s="13"/>
      <c r="MO361" s="13"/>
      <c r="MP361" s="13"/>
      <c r="MQ361" s="13"/>
      <c r="MR361" s="13"/>
      <c r="MS361" s="13"/>
      <c r="MT361" s="13"/>
      <c r="MU361" s="13"/>
      <c r="MV361" s="13"/>
      <c r="MW361" s="13"/>
      <c r="MX361" s="13"/>
      <c r="MY361" s="13"/>
      <c r="MZ361" s="13"/>
      <c r="NA361" s="13"/>
      <c r="NB361" s="13"/>
      <c r="NC361" s="13"/>
      <c r="ND361" s="13"/>
      <c r="NE361" s="13"/>
      <c r="NF361" s="13"/>
      <c r="NG361" s="13"/>
      <c r="NH361" s="13"/>
      <c r="NI361" s="13"/>
      <c r="NJ361" s="13"/>
      <c r="NK361" s="13"/>
      <c r="NL361" s="13"/>
      <c r="NM361" s="13"/>
      <c r="NN361" s="13"/>
      <c r="NO361" s="13"/>
      <c r="NP361" s="13"/>
      <c r="NQ361" s="13"/>
      <c r="NR361" s="13"/>
      <c r="NS361" s="13"/>
      <c r="NT361" s="13"/>
      <c r="NU361" s="13"/>
      <c r="NV361" s="13"/>
      <c r="NW361" s="13"/>
      <c r="NX361" s="13"/>
      <c r="NY361" s="13"/>
      <c r="NZ361" s="13"/>
      <c r="OA361" s="13"/>
      <c r="OB361" s="13"/>
      <c r="OC361" s="13"/>
      <c r="OD361" s="13"/>
      <c r="OE361" s="13"/>
      <c r="OF361" s="13"/>
      <c r="OG361" s="13"/>
      <c r="OH361" s="13"/>
      <c r="OI361" s="13"/>
      <c r="OJ361" s="13"/>
      <c r="OK361" s="13"/>
      <c r="OL361" s="13"/>
      <c r="OM361" s="13"/>
      <c r="ON361" s="13"/>
      <c r="OO361" s="13"/>
      <c r="OP361" s="13"/>
      <c r="OQ361" s="13"/>
      <c r="OR361" s="13"/>
      <c r="OS361" s="13"/>
      <c r="OT361" s="13"/>
      <c r="OU361" s="13"/>
      <c r="OV361" s="13"/>
      <c r="OW361" s="13"/>
      <c r="OX361" s="13"/>
      <c r="OY361" s="13"/>
      <c r="OZ361" s="13"/>
      <c r="PA361" s="13"/>
      <c r="PB361" s="13"/>
      <c r="PC361" s="13"/>
      <c r="PD361" s="13"/>
      <c r="PE361" s="13"/>
      <c r="PF361" s="13"/>
      <c r="PG361" s="13"/>
      <c r="PH361" s="13"/>
      <c r="PI361" s="13"/>
      <c r="PJ361" s="13"/>
      <c r="PK361" s="13"/>
      <c r="PL361" s="13"/>
      <c r="PM361" s="13"/>
      <c r="PN361" s="13"/>
      <c r="PO361" s="13"/>
      <c r="PP361" s="13"/>
      <c r="PQ361" s="13"/>
      <c r="PR361" s="13"/>
      <c r="PS361" s="13"/>
      <c r="PT361" s="13"/>
      <c r="PU361" s="13"/>
      <c r="PV361" s="13"/>
      <c r="PW361" s="13"/>
      <c r="PX361" s="13"/>
      <c r="PY361" s="13"/>
      <c r="PZ361" s="13"/>
      <c r="QA361" s="13"/>
      <c r="QB361" s="13"/>
      <c r="QC361" s="13"/>
      <c r="QD361" s="13"/>
      <c r="QE361" s="13"/>
      <c r="QF361" s="13"/>
      <c r="QG361" s="13"/>
      <c r="QH361" s="13"/>
      <c r="QI361" s="13"/>
      <c r="QJ361" s="13"/>
      <c r="QK361" s="13"/>
      <c r="QL361" s="13"/>
      <c r="QM361" s="13"/>
      <c r="QN361" s="13"/>
      <c r="QO361" s="13"/>
      <c r="QP361" s="13"/>
      <c r="QQ361" s="13"/>
      <c r="QR361" s="13"/>
      <c r="QS361" s="13"/>
      <c r="QT361" s="13"/>
      <c r="QU361" s="13"/>
      <c r="QV361" s="13"/>
      <c r="QW361" s="13"/>
      <c r="QX361" s="13"/>
      <c r="QY361" s="13"/>
      <c r="QZ361" s="13"/>
      <c r="RA361" s="13"/>
      <c r="RB361" s="13"/>
      <c r="RC361" s="13"/>
      <c r="RD361" s="13"/>
      <c r="RE361" s="13"/>
      <c r="RF361" s="13"/>
      <c r="RG361" s="13"/>
      <c r="RH361" s="13"/>
      <c r="RI361" s="13"/>
      <c r="RJ361" s="13"/>
      <c r="RK361" s="13"/>
      <c r="RL361" s="13"/>
      <c r="RM361" s="13"/>
      <c r="RN361" s="13"/>
      <c r="RO361" s="13"/>
      <c r="RP361" s="13"/>
      <c r="RQ361" s="13"/>
      <c r="RR361" s="13"/>
      <c r="RS361" s="13"/>
      <c r="RT361" s="13"/>
      <c r="RU361" s="13"/>
      <c r="RV361" s="13"/>
      <c r="RW361" s="13"/>
      <c r="RX361" s="13"/>
      <c r="RY361" s="13"/>
      <c r="RZ361" s="13"/>
      <c r="SA361" s="13"/>
      <c r="SB361" s="13"/>
      <c r="SC361" s="13"/>
      <c r="SD361" s="13"/>
      <c r="SE361" s="13"/>
      <c r="SF361" s="13"/>
      <c r="SG361" s="13"/>
      <c r="SH361" s="13"/>
      <c r="SI361" s="13"/>
      <c r="SJ361" s="13"/>
      <c r="SK361" s="13"/>
      <c r="SL361" s="13"/>
      <c r="SM361" s="13"/>
      <c r="SN361" s="13"/>
      <c r="SO361" s="13"/>
      <c r="SP361" s="13"/>
      <c r="SQ361" s="13"/>
      <c r="SR361" s="13"/>
      <c r="SS361" s="13"/>
      <c r="ST361" s="13"/>
      <c r="SU361" s="13"/>
      <c r="SV361" s="13"/>
      <c r="SW361" s="13"/>
      <c r="SX361" s="13"/>
      <c r="SY361" s="13"/>
      <c r="SZ361" s="13"/>
      <c r="TA361" s="13"/>
      <c r="TB361" s="13"/>
      <c r="TC361" s="13"/>
      <c r="TD361" s="13"/>
      <c r="TE361" s="13"/>
      <c r="TF361" s="13"/>
      <c r="TG361" s="13"/>
      <c r="TH361" s="13"/>
      <c r="TI361" s="13"/>
      <c r="TJ361" s="13"/>
      <c r="TK361" s="13"/>
      <c r="TL361" s="13"/>
      <c r="TM361" s="13"/>
      <c r="TN361" s="13"/>
      <c r="TO361" s="13"/>
      <c r="TP361" s="13"/>
      <c r="TQ361" s="13"/>
      <c r="TR361" s="13"/>
      <c r="TS361" s="13"/>
      <c r="TT361" s="13"/>
      <c r="TU361" s="13"/>
      <c r="TV361" s="13"/>
      <c r="TW361" s="13"/>
      <c r="TX361" s="13"/>
      <c r="TY361" s="13"/>
      <c r="TZ361" s="13"/>
      <c r="UA361" s="13"/>
      <c r="UB361" s="13"/>
      <c r="UC361" s="13"/>
      <c r="UD361" s="13"/>
      <c r="UE361" s="13"/>
      <c r="UF361" s="13"/>
      <c r="UG361" s="13"/>
      <c r="UH361" s="13"/>
      <c r="UI361" s="13"/>
      <c r="UJ361" s="13"/>
      <c r="UK361" s="13"/>
      <c r="UL361" s="13"/>
      <c r="UM361" s="13"/>
      <c r="UN361" s="13"/>
      <c r="UO361" s="13"/>
      <c r="UP361" s="13"/>
      <c r="UQ361" s="13"/>
      <c r="UR361" s="13"/>
      <c r="US361" s="13"/>
      <c r="UT361" s="13"/>
      <c r="UU361" s="13"/>
      <c r="UV361" s="13"/>
      <c r="UW361" s="13"/>
      <c r="UX361" s="13"/>
      <c r="UY361" s="13"/>
      <c r="UZ361" s="13"/>
      <c r="VA361" s="13"/>
      <c r="VB361" s="13"/>
      <c r="VC361" s="13"/>
      <c r="VD361" s="13"/>
      <c r="VE361" s="13"/>
      <c r="VF361" s="13"/>
      <c r="VG361" s="13"/>
      <c r="VH361" s="13"/>
      <c r="VI361" s="13"/>
      <c r="VJ361" s="13"/>
      <c r="VK361" s="13"/>
      <c r="VL361" s="13"/>
      <c r="VM361" s="13"/>
      <c r="VN361" s="13"/>
      <c r="VO361" s="13"/>
      <c r="VP361" s="13"/>
      <c r="VQ361" s="13"/>
      <c r="VR361" s="13"/>
      <c r="VS361" s="13"/>
      <c r="VT361" s="13"/>
      <c r="VU361" s="13"/>
      <c r="VV361" s="13"/>
      <c r="VW361" s="13"/>
      <c r="VX361" s="13"/>
      <c r="VY361" s="13"/>
      <c r="VZ361" s="13"/>
      <c r="WA361" s="13"/>
      <c r="WB361" s="13"/>
      <c r="WC361" s="13"/>
      <c r="WD361" s="13"/>
      <c r="WE361" s="13"/>
      <c r="WF361" s="13"/>
      <c r="WG361" s="13"/>
      <c r="WH361" s="13"/>
      <c r="WI361" s="13"/>
      <c r="WJ361" s="13"/>
      <c r="WK361" s="13"/>
      <c r="WL361" s="13"/>
      <c r="WM361" s="13"/>
      <c r="WN361" s="13"/>
      <c r="WO361" s="13"/>
      <c r="WP361" s="13"/>
      <c r="WQ361" s="13"/>
      <c r="WR361" s="13"/>
      <c r="WS361" s="13"/>
      <c r="WT361" s="13"/>
      <c r="WU361" s="13"/>
      <c r="WV361" s="13"/>
      <c r="WW361" s="13"/>
      <c r="WX361" s="13"/>
      <c r="WY361" s="13"/>
      <c r="WZ361" s="13"/>
      <c r="XA361" s="13"/>
      <c r="XB361" s="13"/>
      <c r="XC361" s="13"/>
      <c r="XD361" s="13"/>
      <c r="XE361" s="13"/>
      <c r="XF361" s="13"/>
      <c r="XG361" s="13"/>
      <c r="XH361" s="13"/>
      <c r="XI361" s="13"/>
      <c r="XJ361" s="13"/>
      <c r="XK361" s="13"/>
      <c r="XL361" s="13"/>
      <c r="XM361" s="13"/>
      <c r="XN361" s="13"/>
      <c r="XO361" s="13"/>
      <c r="XP361" s="13"/>
      <c r="XQ361" s="13"/>
      <c r="XR361" s="13"/>
      <c r="XS361" s="13"/>
      <c r="XT361" s="13"/>
      <c r="XU361" s="13"/>
      <c r="XV361" s="13"/>
      <c r="XW361" s="13"/>
      <c r="XX361" s="13"/>
      <c r="XY361" s="13"/>
      <c r="XZ361" s="13"/>
      <c r="YA361" s="13"/>
      <c r="YB361" s="13"/>
      <c r="YC361" s="13"/>
      <c r="YD361" s="13"/>
      <c r="YE361" s="13"/>
      <c r="YF361" s="13"/>
      <c r="YG361" s="13"/>
      <c r="YH361" s="13"/>
      <c r="YI361" s="13"/>
      <c r="YJ361" s="13"/>
      <c r="YK361" s="13"/>
      <c r="YL361" s="13"/>
      <c r="YM361" s="13"/>
      <c r="YN361" s="13"/>
      <c r="YO361" s="13"/>
      <c r="YP361" s="13"/>
      <c r="YQ361" s="13"/>
      <c r="YR361" s="13"/>
      <c r="YS361" s="13"/>
      <c r="YT361" s="13"/>
      <c r="YU361" s="13"/>
      <c r="YV361" s="13"/>
      <c r="YW361" s="13"/>
      <c r="YX361" s="13"/>
      <c r="YY361" s="13"/>
      <c r="YZ361" s="13"/>
      <c r="ZA361" s="13"/>
      <c r="ZB361" s="13"/>
      <c r="ZC361" s="13"/>
      <c r="ZD361" s="13"/>
      <c r="ZE361" s="13"/>
      <c r="ZF361" s="13"/>
      <c r="ZG361" s="13"/>
      <c r="ZH361" s="13"/>
      <c r="ZI361" s="13"/>
      <c r="ZJ361" s="13"/>
      <c r="ZK361" s="13"/>
      <c r="ZL361" s="13"/>
      <c r="ZM361" s="13"/>
      <c r="ZN361" s="13"/>
      <c r="ZO361" s="13"/>
      <c r="ZP361" s="13"/>
      <c r="ZQ361" s="13"/>
      <c r="ZR361" s="13"/>
      <c r="ZS361" s="13"/>
      <c r="ZT361" s="13"/>
      <c r="ZU361" s="13"/>
      <c r="ZV361" s="13"/>
      <c r="ZW361" s="13"/>
      <c r="ZX361" s="13"/>
      <c r="ZY361" s="13"/>
      <c r="ZZ361" s="13"/>
      <c r="AAA361" s="13"/>
      <c r="AAB361" s="13"/>
      <c r="AAC361" s="13"/>
      <c r="AAD361" s="13"/>
      <c r="AAE361" s="13"/>
      <c r="AAF361" s="13"/>
      <c r="AAG361" s="13"/>
      <c r="AAH361" s="13"/>
      <c r="AAI361" s="13"/>
      <c r="AAJ361" s="13"/>
      <c r="AAK361" s="13"/>
      <c r="AAL361" s="13"/>
      <c r="AAM361" s="13"/>
      <c r="AAN361" s="13"/>
      <c r="AAO361" s="13"/>
      <c r="AAP361" s="13"/>
      <c r="AAQ361" s="13"/>
      <c r="AAR361" s="13"/>
      <c r="AAS361" s="13"/>
      <c r="AAT361" s="13"/>
      <c r="AAU361" s="13"/>
      <c r="AAV361" s="13"/>
      <c r="AAW361" s="13"/>
      <c r="AAX361" s="13"/>
      <c r="AAY361" s="13"/>
      <c r="AAZ361" s="13"/>
      <c r="ABA361" s="13"/>
      <c r="ABB361" s="13"/>
      <c r="ABC361" s="13"/>
      <c r="ABD361" s="13"/>
      <c r="ABE361" s="13"/>
      <c r="ABF361" s="13"/>
      <c r="ABG361" s="13"/>
      <c r="ABH361" s="13"/>
      <c r="ABI361" s="13"/>
      <c r="ABJ361" s="13"/>
      <c r="ABK361" s="13"/>
      <c r="ABL361" s="13"/>
      <c r="ABM361" s="13"/>
      <c r="ABN361" s="13"/>
      <c r="ABO361" s="13"/>
      <c r="ABP361" s="13"/>
      <c r="ABQ361" s="13"/>
      <c r="ABR361" s="13"/>
      <c r="ABS361" s="13"/>
      <c r="ABT361" s="13"/>
      <c r="ABU361" s="13"/>
      <c r="ABV361" s="13"/>
      <c r="ABW361" s="13"/>
      <c r="ABX361" s="13"/>
      <c r="ABY361" s="13"/>
      <c r="ABZ361" s="13"/>
      <c r="ACA361" s="13"/>
      <c r="ACB361" s="13"/>
      <c r="ACC361" s="13"/>
      <c r="ACD361" s="13"/>
      <c r="ACE361" s="13"/>
      <c r="ACF361" s="13"/>
      <c r="ACG361" s="13"/>
      <c r="ACH361" s="13"/>
      <c r="ACI361" s="13"/>
      <c r="ACJ361" s="13"/>
      <c r="ACK361" s="13"/>
      <c r="ACL361" s="13"/>
      <c r="ACM361" s="13"/>
      <c r="ACN361" s="13"/>
      <c r="ACO361" s="13"/>
      <c r="ACP361" s="13"/>
      <c r="ACQ361" s="13"/>
      <c r="ACR361" s="13"/>
      <c r="ACS361" s="13"/>
      <c r="ACT361" s="13"/>
      <c r="ACU361" s="13"/>
      <c r="ACV361" s="13"/>
      <c r="ACW361" s="13"/>
      <c r="ACX361" s="13"/>
      <c r="ACY361" s="13"/>
      <c r="ACZ361" s="13"/>
      <c r="ADA361" s="13"/>
      <c r="ADB361" s="13"/>
      <c r="ADC361" s="13"/>
      <c r="ADD361" s="13"/>
      <c r="ADE361" s="13"/>
      <c r="ADF361" s="13"/>
      <c r="ADG361" s="13"/>
      <c r="ADH361" s="13"/>
      <c r="ADI361" s="13"/>
      <c r="ADJ361" s="13"/>
      <c r="ADK361" s="13"/>
      <c r="ADL361" s="13"/>
      <c r="ADM361" s="13"/>
      <c r="ADN361" s="13"/>
      <c r="ADO361" s="13"/>
      <c r="ADP361" s="13"/>
      <c r="ADQ361" s="13"/>
      <c r="ADR361" s="13"/>
      <c r="ADS361" s="13"/>
      <c r="ADT361" s="13"/>
      <c r="ADU361" s="13"/>
      <c r="ADV361" s="13"/>
      <c r="ADW361" s="13"/>
      <c r="ADX361" s="13"/>
      <c r="ADY361" s="13"/>
      <c r="ADZ361" s="13"/>
      <c r="AEA361" s="13"/>
      <c r="AEB361" s="13"/>
      <c r="AEC361" s="13"/>
      <c r="AED361" s="13"/>
      <c r="AEE361" s="13"/>
      <c r="AEF361" s="13"/>
      <c r="AEG361" s="13"/>
      <c r="AEH361" s="13"/>
      <c r="AEI361" s="13"/>
      <c r="AEJ361" s="13"/>
      <c r="AEK361" s="13"/>
      <c r="AEL361" s="13"/>
      <c r="AEM361" s="13"/>
      <c r="AEN361" s="13"/>
      <c r="AEO361" s="13"/>
      <c r="AEP361" s="13"/>
      <c r="AEQ361" s="13"/>
      <c r="AER361" s="13"/>
      <c r="AES361" s="13"/>
      <c r="AET361" s="13"/>
      <c r="AEU361" s="13"/>
      <c r="AEV361" s="13"/>
      <c r="AEW361" s="13"/>
      <c r="AEX361" s="13"/>
      <c r="AEY361" s="13"/>
      <c r="AEZ361" s="13"/>
      <c r="AFA361" s="13"/>
      <c r="AFB361" s="13"/>
      <c r="AFC361" s="13"/>
      <c r="AFD361" s="13"/>
      <c r="AFE361" s="13"/>
      <c r="AFF361" s="13"/>
      <c r="AFG361" s="13"/>
      <c r="AFH361" s="13"/>
      <c r="AFI361" s="13"/>
      <c r="AFJ361" s="13"/>
      <c r="AFK361" s="13"/>
      <c r="AFL361" s="13"/>
      <c r="AFM361" s="13"/>
      <c r="AFN361" s="13"/>
      <c r="AFO361" s="13"/>
      <c r="AFP361" s="13"/>
      <c r="AFQ361" s="13"/>
      <c r="AFR361" s="13"/>
      <c r="AFS361" s="13"/>
      <c r="AFT361" s="13"/>
      <c r="AFU361" s="13"/>
      <c r="AFV361" s="13"/>
      <c r="AFW361" s="13"/>
      <c r="AFX361" s="13"/>
      <c r="AFY361" s="13"/>
      <c r="AFZ361" s="13"/>
      <c r="AGA361" s="13"/>
      <c r="AGB361" s="13"/>
      <c r="AGC361" s="13"/>
      <c r="AGD361" s="13"/>
      <c r="AGE361" s="13"/>
      <c r="AGF361" s="13"/>
      <c r="AGG361" s="13"/>
      <c r="AGH361" s="13"/>
      <c r="AGI361" s="13"/>
      <c r="AGJ361" s="13"/>
      <c r="AGK361" s="13"/>
      <c r="AGL361" s="13"/>
      <c r="AGM361" s="13"/>
      <c r="AGN361" s="13"/>
      <c r="AGO361" s="13"/>
      <c r="AGP361" s="13"/>
      <c r="AGQ361" s="13"/>
      <c r="AGR361" s="13"/>
      <c r="AGS361" s="13"/>
      <c r="AGT361" s="13"/>
      <c r="AGU361" s="13"/>
      <c r="AGV361" s="13"/>
      <c r="AGW361" s="13"/>
      <c r="AGX361" s="13"/>
      <c r="AGY361" s="13"/>
      <c r="AGZ361" s="13"/>
      <c r="AHA361" s="13"/>
      <c r="AHB361" s="13"/>
      <c r="AHC361" s="13"/>
      <c r="AHD361" s="13"/>
      <c r="AHE361" s="13"/>
      <c r="AHF361" s="13"/>
      <c r="AHG361" s="13"/>
      <c r="AHH361" s="13"/>
      <c r="AHI361" s="13"/>
      <c r="AHJ361" s="13"/>
      <c r="AHK361" s="13"/>
      <c r="AHL361" s="13"/>
      <c r="AHM361" s="13"/>
      <c r="AHN361" s="13"/>
      <c r="AHO361" s="13"/>
      <c r="AHP361" s="13"/>
      <c r="AHQ361" s="13"/>
      <c r="AHR361" s="13"/>
      <c r="AHS361" s="13"/>
      <c r="AHT361" s="13"/>
      <c r="AHU361" s="13"/>
      <c r="AHV361" s="13"/>
      <c r="AHW361" s="13"/>
      <c r="AHX361" s="13"/>
      <c r="AHY361" s="13"/>
      <c r="AHZ361" s="13"/>
      <c r="AIA361" s="13"/>
      <c r="AIB361" s="13"/>
      <c r="AIC361" s="13"/>
      <c r="AID361" s="13"/>
      <c r="AIE361" s="13"/>
      <c r="AIF361" s="13"/>
      <c r="AIG361" s="13"/>
      <c r="AIH361" s="13"/>
      <c r="AII361" s="13"/>
      <c r="AIJ361" s="13"/>
      <c r="AIK361" s="13"/>
      <c r="AIL361" s="13"/>
      <c r="AIM361" s="13"/>
      <c r="AIN361" s="13"/>
      <c r="AIO361" s="13"/>
      <c r="AIP361" s="13"/>
      <c r="AIQ361" s="13"/>
      <c r="AIR361" s="13"/>
      <c r="AIS361" s="13"/>
      <c r="AIT361" s="13"/>
      <c r="AIU361" s="13"/>
      <c r="AIV361" s="13"/>
      <c r="AIW361" s="13"/>
      <c r="AIX361" s="13"/>
      <c r="AIY361" s="13"/>
      <c r="AIZ361" s="13"/>
      <c r="AJA361" s="13"/>
      <c r="AJB361" s="13"/>
      <c r="AJC361" s="13"/>
      <c r="AJD361" s="13"/>
      <c r="AJE361" s="13"/>
      <c r="AJF361" s="13"/>
      <c r="AJG361" s="13"/>
      <c r="AJH361" s="13"/>
      <c r="AJI361" s="13"/>
      <c r="AJJ361" s="13"/>
      <c r="AJK361" s="13"/>
      <c r="AJL361" s="13"/>
      <c r="AJM361" s="13"/>
      <c r="AJN361" s="13"/>
      <c r="AJO361" s="13"/>
      <c r="AJP361" s="13"/>
      <c r="AJQ361" s="13"/>
      <c r="AJR361" s="13"/>
      <c r="AJS361" s="13"/>
      <c r="AJT361" s="13"/>
      <c r="AJU361" s="13"/>
      <c r="AJV361" s="13"/>
      <c r="AJW361" s="13"/>
      <c r="AJX361" s="13"/>
      <c r="AJY361" s="13"/>
      <c r="AJZ361" s="13"/>
      <c r="AKA361" s="13"/>
      <c r="AKB361" s="13"/>
      <c r="AKC361" s="13"/>
      <c r="AKD361" s="13"/>
      <c r="AKE361" s="13"/>
      <c r="AKF361" s="13"/>
      <c r="AKG361" s="13"/>
      <c r="AKH361" s="13"/>
      <c r="AKI361" s="13"/>
      <c r="AKJ361" s="13"/>
      <c r="AKK361" s="13"/>
      <c r="AKL361" s="13"/>
      <c r="AKM361" s="13"/>
      <c r="AKN361" s="13"/>
      <c r="AKO361" s="13"/>
      <c r="AKP361" s="13"/>
      <c r="AKQ361" s="13"/>
      <c r="AKR361" s="13"/>
      <c r="AKS361" s="13"/>
      <c r="AKT361" s="13"/>
      <c r="AKU361" s="13"/>
      <c r="AKV361" s="13"/>
      <c r="AKW361" s="13"/>
      <c r="AKX361" s="13"/>
      <c r="AKY361" s="13"/>
      <c r="AKZ361" s="13"/>
      <c r="ALA361" s="13"/>
      <c r="ALB361" s="13"/>
      <c r="ALC361" s="13"/>
      <c r="ALD361" s="13"/>
      <c r="ALE361" s="13"/>
      <c r="ALF361" s="13"/>
      <c r="ALG361" s="13"/>
      <c r="ALH361" s="13"/>
      <c r="ALI361" s="13"/>
      <c r="ALJ361" s="13"/>
      <c r="ALK361" s="13"/>
      <c r="ALL361" s="13"/>
      <c r="ALM361" s="13"/>
      <c r="ALN361" s="13"/>
      <c r="ALO361" s="13"/>
      <c r="ALP361" s="13"/>
      <c r="ALQ361" s="13"/>
      <c r="ALR361" s="13"/>
      <c r="ALS361" s="13"/>
      <c r="ALT361" s="13"/>
      <c r="ALU361" s="13"/>
      <c r="ALV361" s="13"/>
      <c r="ALW361" s="13"/>
      <c r="ALX361" s="13"/>
      <c r="ALY361" s="13"/>
      <c r="ALZ361" s="13"/>
      <c r="AMA361" s="13"/>
      <c r="AMB361" s="13"/>
      <c r="AMC361" s="13"/>
      <c r="AMD361" s="13"/>
      <c r="AME361" s="13"/>
      <c r="AMF361" s="13"/>
      <c r="AMG361" s="13"/>
      <c r="AMH361" s="13"/>
      <c r="AMI361" s="13"/>
      <c r="AMJ361" s="13"/>
      <c r="AMK361" s="13"/>
      <c r="AML361" s="13"/>
      <c r="AMM361" s="13"/>
      <c r="AMN361" s="13"/>
      <c r="AMO361" s="13"/>
      <c r="AMP361" s="13"/>
      <c r="AMQ361" s="13"/>
      <c r="AMR361" s="13"/>
      <c r="AMS361" s="13"/>
      <c r="AMT361" s="13"/>
      <c r="AMU361" s="13"/>
      <c r="AMV361" s="13"/>
      <c r="AMW361" s="13"/>
      <c r="AMX361" s="13"/>
      <c r="AMY361" s="13"/>
      <c r="AMZ361" s="13"/>
      <c r="ANA361" s="13"/>
      <c r="ANB361" s="13"/>
      <c r="ANC361" s="13"/>
      <c r="AND361" s="13"/>
      <c r="ANE361" s="13"/>
      <c r="ANF361" s="13"/>
      <c r="ANG361" s="13"/>
      <c r="ANH361" s="13"/>
      <c r="ANI361" s="13"/>
      <c r="ANJ361" s="13"/>
      <c r="ANK361" s="13"/>
      <c r="ANL361" s="13"/>
      <c r="ANM361" s="13"/>
      <c r="ANN361" s="13"/>
      <c r="ANO361" s="13"/>
      <c r="ANP361" s="13"/>
      <c r="ANQ361" s="13"/>
      <c r="ANR361" s="13"/>
      <c r="ANS361" s="13"/>
      <c r="ANT361" s="13"/>
      <c r="ANU361" s="13"/>
      <c r="ANV361" s="13"/>
      <c r="ANW361" s="13"/>
      <c r="ANX361" s="13"/>
      <c r="ANY361" s="13"/>
      <c r="ANZ361" s="13"/>
      <c r="AOA361" s="13"/>
      <c r="AOB361" s="13"/>
      <c r="AOC361" s="13"/>
      <c r="AOD361" s="13"/>
      <c r="AOE361" s="13"/>
      <c r="AOF361" s="13"/>
      <c r="AOG361" s="13"/>
      <c r="AOH361" s="13"/>
      <c r="AOI361" s="13"/>
      <c r="AOJ361" s="13"/>
      <c r="AOK361" s="13"/>
      <c r="AOL361" s="13"/>
      <c r="AOM361" s="13"/>
      <c r="AON361" s="13"/>
      <c r="AOO361" s="13"/>
      <c r="AOP361" s="13"/>
      <c r="AOQ361" s="13"/>
      <c r="AOR361" s="13"/>
      <c r="AOS361" s="13"/>
      <c r="AOT361" s="13"/>
      <c r="AOU361" s="13"/>
      <c r="AOV361" s="13"/>
      <c r="AOW361" s="13"/>
      <c r="AOX361" s="13"/>
      <c r="AOY361" s="13"/>
      <c r="AOZ361" s="13"/>
      <c r="APA361" s="13"/>
      <c r="APB361" s="13"/>
      <c r="APC361" s="13"/>
      <c r="APD361" s="13"/>
      <c r="APE361" s="13"/>
      <c r="APF361" s="13"/>
      <c r="APG361" s="13"/>
      <c r="APH361" s="13"/>
      <c r="API361" s="13"/>
      <c r="APJ361" s="13"/>
      <c r="APK361" s="13"/>
      <c r="APL361" s="13"/>
      <c r="APM361" s="13"/>
      <c r="APN361" s="13"/>
      <c r="APO361" s="13"/>
      <c r="APP361" s="13"/>
      <c r="APQ361" s="13"/>
      <c r="APR361" s="13"/>
      <c r="APS361" s="13"/>
      <c r="APT361" s="13"/>
      <c r="APU361" s="13"/>
      <c r="APV361" s="13"/>
      <c r="APW361" s="13"/>
      <c r="APX361" s="13"/>
      <c r="APY361" s="13"/>
      <c r="APZ361" s="13"/>
      <c r="AQA361" s="13"/>
      <c r="AQB361" s="13"/>
      <c r="AQC361" s="13"/>
      <c r="AQD361" s="13"/>
      <c r="AQE361" s="13"/>
      <c r="AQF361" s="13"/>
      <c r="AQG361" s="13"/>
      <c r="AQH361" s="13"/>
      <c r="AQI361" s="13"/>
      <c r="AQJ361" s="13"/>
      <c r="AQK361" s="13"/>
      <c r="AQL361" s="13"/>
      <c r="AQM361" s="13"/>
      <c r="AQN361" s="13"/>
      <c r="AQO361" s="13"/>
      <c r="AQP361" s="13"/>
      <c r="AQQ361" s="13"/>
      <c r="AQR361" s="13"/>
      <c r="AQS361" s="13"/>
      <c r="AQT361" s="13"/>
      <c r="AQU361" s="13"/>
      <c r="AQV361" s="13"/>
      <c r="AQW361" s="13"/>
      <c r="AQX361" s="13"/>
      <c r="AQY361" s="13"/>
      <c r="AQZ361" s="13"/>
      <c r="ARA361" s="13"/>
      <c r="ARB361" s="13"/>
      <c r="ARC361" s="13"/>
      <c r="ARD361" s="13"/>
      <c r="ARE361" s="13"/>
      <c r="ARF361" s="13"/>
      <c r="ARG361" s="13"/>
      <c r="ARH361" s="13"/>
      <c r="ARI361" s="13"/>
      <c r="ARJ361" s="13"/>
      <c r="ARK361" s="13"/>
      <c r="ARL361" s="13"/>
      <c r="ARM361" s="13"/>
      <c r="ARN361" s="13"/>
      <c r="ARO361" s="13"/>
      <c r="ARP361" s="13"/>
      <c r="ARQ361" s="13"/>
      <c r="ARR361" s="13"/>
      <c r="ARS361" s="13"/>
      <c r="ART361" s="13"/>
      <c r="ARU361" s="13"/>
      <c r="ARV361" s="13"/>
      <c r="ARW361" s="13"/>
      <c r="ARX361" s="13"/>
      <c r="ARY361" s="13"/>
      <c r="ARZ361" s="13"/>
      <c r="ASA361" s="13"/>
      <c r="ASB361" s="13"/>
      <c r="ASC361" s="13"/>
      <c r="ASD361" s="13"/>
      <c r="ASE361" s="13"/>
      <c r="ASF361" s="13"/>
      <c r="ASG361" s="13"/>
      <c r="ASH361" s="13"/>
      <c r="ASI361" s="13"/>
      <c r="ASJ361" s="13"/>
      <c r="ASK361" s="13"/>
      <c r="ASL361" s="13"/>
      <c r="ASM361" s="13"/>
      <c r="ASN361" s="13"/>
      <c r="ASO361" s="13"/>
      <c r="ASP361" s="13"/>
      <c r="ASQ361" s="13"/>
      <c r="ASR361" s="13"/>
      <c r="ASS361" s="13"/>
      <c r="AST361" s="13"/>
      <c r="ASU361" s="13"/>
      <c r="ASV361" s="13"/>
      <c r="ASW361" s="13"/>
      <c r="ASX361" s="13"/>
      <c r="ASY361" s="13"/>
      <c r="ASZ361" s="13"/>
      <c r="ATA361" s="13"/>
      <c r="ATB361" s="13"/>
      <c r="ATC361" s="13"/>
      <c r="ATD361" s="13"/>
      <c r="ATE361" s="13"/>
      <c r="ATF361" s="13"/>
      <c r="ATG361" s="13"/>
      <c r="ATH361" s="13"/>
      <c r="ATI361" s="13"/>
      <c r="ATJ361" s="13"/>
      <c r="ATK361" s="13"/>
      <c r="ATL361" s="13"/>
      <c r="ATM361" s="13"/>
      <c r="ATN361" s="13"/>
      <c r="ATO361" s="13"/>
      <c r="ATP361" s="13"/>
      <c r="ATQ361" s="13"/>
      <c r="ATR361" s="13"/>
      <c r="ATS361" s="13"/>
      <c r="ATT361" s="13"/>
      <c r="ATU361" s="13"/>
      <c r="ATV361" s="13"/>
      <c r="ATW361" s="13"/>
      <c r="ATX361" s="13"/>
      <c r="ATY361" s="13"/>
      <c r="ATZ361" s="13"/>
      <c r="AUA361" s="13"/>
      <c r="AUB361" s="13"/>
      <c r="AUC361" s="13"/>
      <c r="AUD361" s="13"/>
      <c r="AUE361" s="13"/>
      <c r="AUF361" s="13"/>
      <c r="AUG361" s="13"/>
      <c r="AUH361" s="13"/>
      <c r="AUI361" s="13"/>
      <c r="AUJ361" s="13"/>
      <c r="AUK361" s="13"/>
      <c r="AUL361" s="13"/>
      <c r="AUM361" s="13"/>
      <c r="AUN361" s="13"/>
      <c r="AUO361" s="13"/>
      <c r="AUP361" s="13"/>
      <c r="AUQ361" s="13"/>
      <c r="AUR361" s="13"/>
      <c r="AUS361" s="13"/>
      <c r="AUT361" s="13"/>
      <c r="AUU361" s="13"/>
      <c r="AUV361" s="13"/>
      <c r="AUW361" s="13"/>
      <c r="AUX361" s="13"/>
      <c r="AUY361" s="13"/>
      <c r="AUZ361" s="13"/>
      <c r="AVA361" s="13"/>
      <c r="AVB361" s="13"/>
      <c r="AVC361" s="13"/>
      <c r="AVD361" s="13"/>
      <c r="AVE361" s="13"/>
      <c r="AVF361" s="13"/>
      <c r="AVG361" s="13"/>
      <c r="AVH361" s="13"/>
      <c r="AVI361" s="13"/>
      <c r="AVJ361" s="13"/>
      <c r="AVK361" s="13"/>
      <c r="AVL361" s="13"/>
      <c r="AVM361" s="13"/>
      <c r="AVN361" s="13"/>
      <c r="AVO361" s="13"/>
      <c r="AVP361" s="13"/>
      <c r="AVQ361" s="13"/>
      <c r="AVR361" s="13"/>
      <c r="AVS361" s="13"/>
      <c r="AVT361" s="13"/>
      <c r="AVU361" s="13"/>
      <c r="AVV361" s="13"/>
      <c r="AVW361" s="13"/>
      <c r="AVX361" s="13"/>
      <c r="AVY361" s="13"/>
      <c r="AVZ361" s="13"/>
      <c r="AWA361" s="13"/>
      <c r="AWB361" s="13"/>
      <c r="AWC361" s="13"/>
      <c r="AWD361" s="13"/>
      <c r="AWE361" s="13"/>
      <c r="AWF361" s="13"/>
      <c r="AWG361" s="13"/>
      <c r="AWH361" s="13"/>
      <c r="AWI361" s="13"/>
      <c r="AWJ361" s="13"/>
      <c r="AWK361" s="13"/>
      <c r="AWL361" s="13"/>
      <c r="AWM361" s="13"/>
      <c r="AWN361" s="13"/>
      <c r="AWO361" s="13"/>
      <c r="AWP361" s="13"/>
      <c r="AWQ361" s="13"/>
      <c r="AWR361" s="13"/>
      <c r="AWS361" s="13"/>
      <c r="AWT361" s="13"/>
      <c r="AWU361" s="13"/>
      <c r="AWV361" s="13"/>
      <c r="AWW361" s="13"/>
      <c r="AWX361" s="13"/>
      <c r="AWY361" s="13"/>
      <c r="AWZ361" s="13"/>
      <c r="AXA361" s="13"/>
      <c r="AXB361" s="13"/>
      <c r="AXC361" s="13"/>
      <c r="AXD361" s="13"/>
      <c r="AXE361" s="13"/>
      <c r="AXF361" s="13"/>
      <c r="AXG361" s="13"/>
      <c r="AXH361" s="13"/>
      <c r="AXI361" s="13"/>
      <c r="AXJ361" s="13"/>
      <c r="AXK361" s="13"/>
      <c r="AXL361" s="13"/>
      <c r="AXM361" s="13"/>
      <c r="AXN361" s="13"/>
      <c r="AXO361" s="13"/>
      <c r="AXP361" s="13"/>
      <c r="AXQ361" s="13"/>
      <c r="AXR361" s="13"/>
      <c r="AXS361" s="13"/>
      <c r="AXT361" s="13"/>
      <c r="AXU361" s="13"/>
      <c r="AXV361" s="13"/>
      <c r="AXW361" s="13"/>
      <c r="AXX361" s="13"/>
      <c r="AXY361" s="13"/>
      <c r="AXZ361" s="13"/>
      <c r="AYA361" s="13"/>
      <c r="AYB361" s="13"/>
      <c r="AYC361" s="13"/>
      <c r="AYD361" s="13"/>
      <c r="AYE361" s="13"/>
      <c r="AYF361" s="13"/>
      <c r="AYG361" s="13"/>
      <c r="AYH361" s="13"/>
      <c r="AYI361" s="13"/>
      <c r="AYJ361" s="13"/>
      <c r="AYK361" s="13"/>
      <c r="AYL361" s="13"/>
      <c r="AYM361" s="13"/>
      <c r="AYN361" s="13"/>
      <c r="AYO361" s="13"/>
      <c r="AYP361" s="13"/>
      <c r="AYQ361" s="13"/>
      <c r="AYR361" s="13"/>
      <c r="AYS361" s="13"/>
      <c r="AYT361" s="13"/>
      <c r="AYU361" s="13"/>
      <c r="AYV361" s="13"/>
      <c r="AYW361" s="13"/>
      <c r="AYX361" s="13"/>
      <c r="AYY361" s="13"/>
      <c r="AYZ361" s="13"/>
      <c r="AZA361" s="13"/>
      <c r="AZB361" s="13"/>
      <c r="AZC361" s="13"/>
      <c r="AZD361" s="13"/>
      <c r="AZE361" s="13"/>
      <c r="AZF361" s="13"/>
      <c r="AZG361" s="13"/>
      <c r="AZH361" s="13"/>
      <c r="AZI361" s="13"/>
      <c r="AZJ361" s="13"/>
      <c r="AZK361" s="13"/>
      <c r="AZL361" s="13"/>
      <c r="AZM361" s="13"/>
      <c r="AZN361" s="13"/>
      <c r="AZO361" s="13"/>
      <c r="AZP361" s="13"/>
      <c r="AZQ361" s="13"/>
      <c r="AZR361" s="13"/>
      <c r="AZS361" s="13"/>
      <c r="AZT361" s="13"/>
      <c r="AZU361" s="13"/>
      <c r="AZV361" s="13"/>
      <c r="AZW361" s="13"/>
      <c r="AZX361" s="13"/>
      <c r="AZY361" s="13"/>
      <c r="AZZ361" s="13"/>
      <c r="BAA361" s="13"/>
      <c r="BAB361" s="13"/>
      <c r="BAC361" s="13"/>
      <c r="BAD361" s="13"/>
      <c r="BAE361" s="13"/>
      <c r="BAF361" s="13"/>
      <c r="BAG361" s="13"/>
      <c r="BAH361" s="13"/>
      <c r="BAI361" s="13"/>
      <c r="BAJ361" s="13"/>
      <c r="BAK361" s="13"/>
      <c r="BAL361" s="13"/>
      <c r="BAM361" s="13"/>
      <c r="BAN361" s="13"/>
      <c r="BAO361" s="13"/>
      <c r="BAP361" s="13"/>
      <c r="BAQ361" s="13"/>
      <c r="BAR361" s="13"/>
      <c r="BAS361" s="13"/>
      <c r="BAT361" s="13"/>
      <c r="BAU361" s="13"/>
      <c r="BAV361" s="13"/>
      <c r="BAW361" s="13"/>
      <c r="BAX361" s="13"/>
      <c r="BAY361" s="13"/>
      <c r="BAZ361" s="13"/>
      <c r="BBA361" s="13"/>
      <c r="BBB361" s="13"/>
      <c r="BBC361" s="13"/>
      <c r="BBD361" s="13"/>
      <c r="BBE361" s="13"/>
      <c r="BBF361" s="13"/>
      <c r="BBG361" s="13"/>
      <c r="BBH361" s="13"/>
      <c r="BBI361" s="13"/>
      <c r="BBJ361" s="13"/>
      <c r="BBK361" s="13"/>
      <c r="BBL361" s="13"/>
      <c r="BBM361" s="13"/>
      <c r="BBN361" s="13"/>
      <c r="BBO361" s="13"/>
      <c r="BBP361" s="13"/>
      <c r="BBQ361" s="13"/>
      <c r="BBR361" s="13"/>
      <c r="BBS361" s="13"/>
      <c r="BBT361" s="13"/>
      <c r="BBU361" s="13"/>
      <c r="BBV361" s="13"/>
      <c r="BBW361" s="13"/>
      <c r="BBX361" s="13"/>
      <c r="BBY361" s="13"/>
      <c r="BBZ361" s="13"/>
      <c r="BCA361" s="13"/>
      <c r="BCB361" s="13"/>
      <c r="BCC361" s="13"/>
      <c r="BCD361" s="13"/>
      <c r="BCE361" s="13"/>
      <c r="BCF361" s="13"/>
      <c r="BCG361" s="13"/>
      <c r="BCH361" s="13"/>
      <c r="BCI361" s="13"/>
      <c r="BCJ361" s="13"/>
      <c r="BCK361" s="13"/>
      <c r="BCL361" s="13"/>
      <c r="BCM361" s="13"/>
      <c r="BCN361" s="13"/>
      <c r="BCO361" s="13"/>
      <c r="BCP361" s="13"/>
      <c r="BCQ361" s="13"/>
      <c r="BCR361" s="13"/>
      <c r="BCS361" s="13"/>
      <c r="BCT361" s="13"/>
      <c r="BCU361" s="13"/>
      <c r="BCV361" s="13"/>
      <c r="BCW361" s="13"/>
      <c r="BCX361" s="13"/>
      <c r="BCY361" s="13"/>
      <c r="BCZ361" s="13"/>
      <c r="BDA361" s="13"/>
      <c r="BDB361" s="13"/>
      <c r="BDC361" s="13"/>
      <c r="BDD361" s="13"/>
      <c r="BDE361" s="13"/>
      <c r="BDF361" s="13"/>
      <c r="BDG361" s="13"/>
      <c r="BDH361" s="13"/>
      <c r="BDI361" s="13"/>
      <c r="BDJ361" s="13"/>
      <c r="BDK361" s="13"/>
      <c r="BDL361" s="13"/>
      <c r="BDM361" s="13"/>
      <c r="BDN361" s="13"/>
      <c r="BDO361" s="13"/>
      <c r="BDP361" s="13"/>
      <c r="BDQ361" s="13"/>
      <c r="BDR361" s="13"/>
      <c r="BDS361" s="13"/>
      <c r="BDT361" s="13"/>
      <c r="BDU361" s="13"/>
      <c r="BDV361" s="13"/>
      <c r="BDW361" s="13"/>
      <c r="BDX361" s="13"/>
      <c r="BDY361" s="13"/>
      <c r="BDZ361" s="13"/>
      <c r="BEA361" s="13"/>
      <c r="BEB361" s="13"/>
      <c r="BEC361" s="13"/>
      <c r="BED361" s="13"/>
      <c r="BEE361" s="13"/>
      <c r="BEF361" s="13"/>
      <c r="BEG361" s="13"/>
      <c r="BEH361" s="13"/>
      <c r="BEI361" s="13"/>
      <c r="BEJ361" s="13"/>
      <c r="BEK361" s="13"/>
      <c r="BEL361" s="13"/>
      <c r="BEM361" s="13"/>
      <c r="BEN361" s="13"/>
      <c r="BEO361" s="13"/>
      <c r="BEP361" s="13"/>
      <c r="BEQ361" s="13"/>
      <c r="BER361" s="13"/>
      <c r="BES361" s="13"/>
      <c r="BET361" s="13"/>
      <c r="BEU361" s="13"/>
      <c r="BEV361" s="13"/>
      <c r="BEW361" s="13"/>
      <c r="BEX361" s="13"/>
      <c r="BEY361" s="13"/>
      <c r="BEZ361" s="13"/>
      <c r="BFA361" s="13"/>
      <c r="BFB361" s="13"/>
      <c r="BFC361" s="13"/>
      <c r="BFD361" s="13"/>
      <c r="BFE361" s="13"/>
      <c r="BFF361" s="13"/>
      <c r="BFG361" s="13"/>
      <c r="BFH361" s="13"/>
      <c r="BFI361" s="13"/>
      <c r="BFJ361" s="13"/>
      <c r="BFK361" s="13"/>
      <c r="BFL361" s="13"/>
      <c r="BFM361" s="13"/>
      <c r="BFN361" s="13"/>
      <c r="BFO361" s="13"/>
      <c r="BFP361" s="13"/>
      <c r="BFQ361" s="13"/>
      <c r="BFR361" s="13"/>
      <c r="BFS361" s="13"/>
      <c r="BFT361" s="13"/>
      <c r="BFU361" s="13"/>
      <c r="BFV361" s="13"/>
      <c r="BFW361" s="13"/>
      <c r="BFX361" s="13"/>
      <c r="BFY361" s="13"/>
      <c r="BFZ361" s="13"/>
      <c r="BGA361" s="13"/>
      <c r="BGB361" s="13"/>
      <c r="BGC361" s="13"/>
      <c r="BGD361" s="13"/>
      <c r="BGE361" s="13"/>
      <c r="BGF361" s="13"/>
      <c r="BGG361" s="13"/>
      <c r="BGH361" s="13"/>
      <c r="BGI361" s="13"/>
      <c r="BGJ361" s="13"/>
      <c r="BGK361" s="13"/>
      <c r="BGL361" s="13"/>
      <c r="BGM361" s="13"/>
      <c r="BGN361" s="13"/>
      <c r="BGO361" s="13"/>
      <c r="BGP361" s="13"/>
      <c r="BGQ361" s="13"/>
      <c r="BGR361" s="13"/>
      <c r="BGS361" s="13"/>
      <c r="BGT361" s="13"/>
      <c r="BGU361" s="13"/>
      <c r="BGV361" s="13"/>
      <c r="BGW361" s="13"/>
      <c r="BGX361" s="13"/>
      <c r="BGY361" s="13"/>
      <c r="BGZ361" s="13"/>
      <c r="BHA361" s="13"/>
      <c r="BHB361" s="13"/>
      <c r="BHC361" s="13"/>
      <c r="BHD361" s="13"/>
      <c r="BHE361" s="13"/>
      <c r="BHF361" s="13"/>
      <c r="BHG361" s="13"/>
      <c r="BHH361" s="13"/>
      <c r="BHI361" s="13"/>
      <c r="BHJ361" s="13"/>
      <c r="BHK361" s="13"/>
      <c r="BHL361" s="13"/>
      <c r="BHM361" s="13"/>
      <c r="BHN361" s="13"/>
      <c r="BHO361" s="13"/>
      <c r="BHP361" s="13"/>
      <c r="BHQ361" s="13"/>
      <c r="BHR361" s="13"/>
      <c r="BHS361" s="13"/>
      <c r="BHT361" s="13"/>
      <c r="BHU361" s="13"/>
      <c r="BHV361" s="13"/>
      <c r="BHW361" s="13"/>
      <c r="BHX361" s="13"/>
      <c r="BHY361" s="13"/>
      <c r="BHZ361" s="13"/>
      <c r="BIA361" s="13"/>
      <c r="BIB361" s="13"/>
      <c r="BIC361" s="13"/>
      <c r="BID361" s="13"/>
      <c r="BIE361" s="13"/>
      <c r="BIF361" s="13"/>
      <c r="BIG361" s="13"/>
      <c r="BIH361" s="13"/>
      <c r="BII361" s="13"/>
      <c r="BIJ361" s="13"/>
      <c r="BIK361" s="13"/>
      <c r="BIL361" s="13"/>
      <c r="BIM361" s="13"/>
      <c r="BIN361" s="13"/>
      <c r="BIO361" s="13"/>
      <c r="BIP361" s="13"/>
      <c r="BIQ361" s="13"/>
      <c r="BIR361" s="13"/>
      <c r="BIS361" s="13"/>
      <c r="BIT361" s="13"/>
      <c r="BIU361" s="13"/>
      <c r="BIV361" s="13"/>
      <c r="BIW361" s="13"/>
      <c r="BIX361" s="13"/>
      <c r="BIY361" s="13"/>
      <c r="BIZ361" s="13"/>
      <c r="BJA361" s="13"/>
      <c r="BJB361" s="13"/>
      <c r="BJC361" s="13"/>
      <c r="BJD361" s="13"/>
      <c r="BJE361" s="13"/>
      <c r="BJF361" s="13"/>
      <c r="BJG361" s="13"/>
      <c r="BJH361" s="13"/>
      <c r="BJI361" s="13"/>
      <c r="BJJ361" s="13"/>
      <c r="BJK361" s="13"/>
      <c r="BJL361" s="13"/>
      <c r="BJM361" s="13"/>
      <c r="BJN361" s="13"/>
      <c r="BJO361" s="13"/>
      <c r="BJP361" s="13"/>
      <c r="BJQ361" s="13"/>
      <c r="BJR361" s="13"/>
      <c r="BJS361" s="13"/>
      <c r="BJT361" s="13"/>
      <c r="BJU361" s="13"/>
      <c r="BJV361" s="13"/>
      <c r="BJW361" s="13"/>
      <c r="BJX361" s="13"/>
      <c r="BJY361" s="13"/>
      <c r="BJZ361" s="13"/>
      <c r="BKA361" s="13"/>
      <c r="BKB361" s="13"/>
      <c r="BKC361" s="13"/>
      <c r="BKD361" s="13"/>
      <c r="BKE361" s="13"/>
      <c r="BKF361" s="13"/>
      <c r="BKG361" s="13"/>
      <c r="BKH361" s="13"/>
      <c r="BKI361" s="13"/>
      <c r="BKJ361" s="13"/>
      <c r="BKK361" s="13"/>
      <c r="BKL361" s="13"/>
      <c r="BKM361" s="13"/>
      <c r="BKN361" s="13"/>
      <c r="BKO361" s="13"/>
      <c r="BKP361" s="13"/>
      <c r="BKQ361" s="13"/>
      <c r="BKR361" s="13"/>
      <c r="BKS361" s="13"/>
      <c r="BKT361" s="13"/>
      <c r="BKU361" s="13"/>
      <c r="BKV361" s="13"/>
      <c r="BKW361" s="13"/>
      <c r="BKX361" s="13"/>
      <c r="BKY361" s="13"/>
      <c r="BKZ361" s="13"/>
      <c r="BLA361" s="13"/>
      <c r="BLB361" s="13"/>
      <c r="BLC361" s="13"/>
      <c r="BLD361" s="13"/>
      <c r="BLE361" s="13"/>
      <c r="BLF361" s="13"/>
      <c r="BLG361" s="13"/>
      <c r="BLH361" s="13"/>
      <c r="BLI361" s="13"/>
      <c r="BLJ361" s="13"/>
      <c r="BLK361" s="13"/>
      <c r="BLL361" s="13"/>
      <c r="BLM361" s="13"/>
      <c r="BLN361" s="13"/>
      <c r="BLO361" s="13"/>
      <c r="BLP361" s="13"/>
      <c r="BLQ361" s="13"/>
      <c r="BLR361" s="13"/>
      <c r="BLS361" s="13"/>
      <c r="BLT361" s="13"/>
      <c r="BLU361" s="13"/>
      <c r="BLV361" s="13"/>
      <c r="BLW361" s="13"/>
      <c r="BLX361" s="13"/>
      <c r="BLY361" s="13"/>
      <c r="BLZ361" s="13"/>
      <c r="BMA361" s="13"/>
      <c r="BMB361" s="13"/>
      <c r="BMC361" s="13"/>
      <c r="BMD361" s="13"/>
      <c r="BME361" s="13"/>
      <c r="BMF361" s="13"/>
      <c r="BMG361" s="13"/>
      <c r="BMH361" s="13"/>
      <c r="BMI361" s="13"/>
      <c r="BMJ361" s="13"/>
      <c r="BMK361" s="13"/>
      <c r="BML361" s="13"/>
      <c r="BMM361" s="13"/>
      <c r="BMN361" s="13"/>
      <c r="BMO361" s="13"/>
      <c r="BMP361" s="13"/>
      <c r="BMQ361" s="13"/>
      <c r="BMR361" s="13"/>
      <c r="BMS361" s="13"/>
      <c r="BMT361" s="13"/>
      <c r="BMU361" s="13"/>
      <c r="BMV361" s="13"/>
      <c r="BMW361" s="13"/>
      <c r="BMX361" s="13"/>
      <c r="BMY361" s="13"/>
      <c r="BMZ361" s="13"/>
      <c r="BNA361" s="13"/>
      <c r="BNB361" s="13"/>
      <c r="BNC361" s="13"/>
      <c r="BND361" s="13"/>
      <c r="BNE361" s="13"/>
      <c r="BNF361" s="13"/>
      <c r="BNG361" s="13"/>
      <c r="BNH361" s="13"/>
      <c r="BNI361" s="13"/>
      <c r="BNJ361" s="13"/>
      <c r="BNK361" s="13"/>
      <c r="BNL361" s="13"/>
      <c r="BNM361" s="13"/>
      <c r="BNN361" s="13"/>
      <c r="BNO361" s="13"/>
      <c r="BNP361" s="13"/>
      <c r="BNQ361" s="13"/>
      <c r="BNR361" s="13"/>
      <c r="BNS361" s="13"/>
      <c r="BNT361" s="13"/>
      <c r="BNU361" s="13"/>
      <c r="BNV361" s="13"/>
      <c r="BNW361" s="13"/>
      <c r="BNX361" s="13"/>
      <c r="BNY361" s="13"/>
      <c r="BNZ361" s="13"/>
      <c r="BOA361" s="13"/>
      <c r="BOB361" s="13"/>
      <c r="BOC361" s="13"/>
      <c r="BOD361" s="13"/>
      <c r="BOE361" s="13"/>
      <c r="BOF361" s="13"/>
      <c r="BOG361" s="13"/>
      <c r="BOH361" s="13"/>
      <c r="BOI361" s="13"/>
      <c r="BOJ361" s="13"/>
      <c r="BOK361" s="13"/>
      <c r="BOL361" s="13"/>
      <c r="BOM361" s="13"/>
      <c r="BON361" s="13"/>
      <c r="BOO361" s="13"/>
      <c r="BOP361" s="13"/>
      <c r="BOQ361" s="13"/>
      <c r="BOR361" s="13"/>
      <c r="BOS361" s="13"/>
      <c r="BOT361" s="13"/>
      <c r="BOU361" s="13"/>
      <c r="BOV361" s="13"/>
      <c r="BOW361" s="13"/>
      <c r="BOX361" s="13"/>
      <c r="BOY361" s="13"/>
      <c r="BOZ361" s="13"/>
      <c r="BPA361" s="13"/>
      <c r="BPB361" s="13"/>
      <c r="BPC361" s="13"/>
      <c r="BPD361" s="13"/>
      <c r="BPE361" s="13"/>
      <c r="BPF361" s="13"/>
      <c r="BPG361" s="13"/>
      <c r="BPH361" s="13"/>
      <c r="BPI361" s="13"/>
      <c r="BPJ361" s="13"/>
      <c r="BPK361" s="13"/>
      <c r="BPL361" s="13"/>
      <c r="BPM361" s="13"/>
      <c r="BPN361" s="13"/>
      <c r="BPO361" s="13"/>
      <c r="BPP361" s="13"/>
      <c r="BPQ361" s="13"/>
      <c r="BPR361" s="13"/>
      <c r="BPS361" s="13"/>
      <c r="BPT361" s="13"/>
      <c r="BPU361" s="13"/>
      <c r="BPV361" s="13"/>
      <c r="BPW361" s="13"/>
      <c r="BPX361" s="13"/>
      <c r="BPY361" s="13"/>
      <c r="BPZ361" s="13"/>
      <c r="BQA361" s="13"/>
      <c r="BQB361" s="13"/>
      <c r="BQC361" s="13"/>
      <c r="BQD361" s="13"/>
      <c r="BQE361" s="13"/>
      <c r="BQF361" s="13"/>
      <c r="BQG361" s="13"/>
      <c r="BQH361" s="13"/>
      <c r="BQI361" s="13"/>
      <c r="BQJ361" s="13"/>
      <c r="BQK361" s="13"/>
      <c r="BQL361" s="13"/>
      <c r="BQM361" s="13"/>
      <c r="BQN361" s="13"/>
      <c r="BQO361" s="13"/>
      <c r="BQP361" s="13"/>
      <c r="BQQ361" s="13"/>
      <c r="BQR361" s="13"/>
      <c r="BQS361" s="13"/>
      <c r="BQT361" s="13"/>
      <c r="BQU361" s="13"/>
      <c r="BQV361" s="13"/>
      <c r="BQW361" s="13"/>
      <c r="BQX361" s="13"/>
      <c r="BQY361" s="13"/>
      <c r="BQZ361" s="13"/>
      <c r="BRA361" s="13"/>
      <c r="BRB361" s="13"/>
      <c r="BRC361" s="13"/>
      <c r="BRD361" s="13"/>
      <c r="BRE361" s="13"/>
      <c r="BRF361" s="13"/>
      <c r="BRG361" s="13"/>
      <c r="BRH361" s="13"/>
      <c r="BRI361" s="13"/>
      <c r="BRJ361" s="13"/>
      <c r="BRK361" s="13"/>
      <c r="BRL361" s="13"/>
      <c r="BRM361" s="13"/>
      <c r="BRN361" s="13"/>
      <c r="BRO361" s="13"/>
      <c r="BRP361" s="13"/>
      <c r="BRQ361" s="13"/>
      <c r="BRR361" s="13"/>
      <c r="BRS361" s="13"/>
      <c r="BRT361" s="13"/>
      <c r="BRU361" s="13"/>
      <c r="BRV361" s="13"/>
      <c r="BRW361" s="13"/>
      <c r="BRX361" s="13"/>
      <c r="BRY361" s="13"/>
      <c r="BRZ361" s="13"/>
      <c r="BSA361" s="13"/>
      <c r="BSB361" s="13"/>
      <c r="BSC361" s="13"/>
      <c r="BSD361" s="13"/>
      <c r="BSE361" s="13"/>
      <c r="BSF361" s="13"/>
      <c r="BSG361" s="13"/>
      <c r="BSH361" s="13"/>
      <c r="BSI361" s="13"/>
      <c r="BSJ361" s="13"/>
      <c r="BSK361" s="13"/>
      <c r="BSL361" s="13"/>
      <c r="BSM361" s="13"/>
      <c r="BSN361" s="13"/>
      <c r="BSO361" s="13"/>
      <c r="BSP361" s="13"/>
      <c r="BSQ361" s="13"/>
      <c r="BSR361" s="13"/>
      <c r="BSS361" s="13"/>
      <c r="BST361" s="13"/>
      <c r="BSU361" s="13"/>
      <c r="BSV361" s="13"/>
      <c r="BSW361" s="13"/>
      <c r="BSX361" s="13"/>
      <c r="BSY361" s="13"/>
      <c r="BSZ361" s="13"/>
      <c r="BTA361" s="13"/>
      <c r="BTB361" s="13"/>
      <c r="BTC361" s="13"/>
      <c r="BTD361" s="13"/>
      <c r="BTE361" s="13"/>
      <c r="BTF361" s="13"/>
      <c r="BTG361" s="13"/>
      <c r="BTH361" s="13"/>
      <c r="BTI361" s="13"/>
      <c r="BTJ361" s="13"/>
      <c r="BTK361" s="13"/>
      <c r="BTL361" s="13"/>
      <c r="BTM361" s="13"/>
      <c r="BTN361" s="13"/>
      <c r="BTO361" s="13"/>
      <c r="BTP361" s="13"/>
      <c r="BTQ361" s="13"/>
      <c r="BTR361" s="13"/>
      <c r="BTS361" s="13"/>
      <c r="BTT361" s="13"/>
      <c r="BTU361" s="13"/>
      <c r="BTV361" s="13"/>
      <c r="BTW361" s="13"/>
      <c r="BTX361" s="13"/>
      <c r="BTY361" s="13"/>
      <c r="BTZ361" s="13"/>
      <c r="BUA361" s="13"/>
      <c r="BUB361" s="13"/>
      <c r="BUC361" s="13"/>
      <c r="BUD361" s="13"/>
      <c r="BUE361" s="13"/>
      <c r="BUF361" s="13"/>
      <c r="BUG361" s="13"/>
      <c r="BUH361" s="13"/>
      <c r="BUI361" s="13"/>
      <c r="BUJ361" s="13"/>
      <c r="BUK361" s="13"/>
      <c r="BUL361" s="13"/>
      <c r="BUM361" s="13"/>
      <c r="BUN361" s="13"/>
      <c r="BUO361" s="13"/>
      <c r="BUP361" s="13"/>
      <c r="BUQ361" s="13"/>
      <c r="BUR361" s="13"/>
      <c r="BUS361" s="13"/>
      <c r="BUT361" s="13"/>
      <c r="BUU361" s="13"/>
      <c r="BUV361" s="13"/>
      <c r="BUW361" s="13"/>
      <c r="BUX361" s="13"/>
      <c r="BUY361" s="13"/>
      <c r="BUZ361" s="13"/>
      <c r="BVA361" s="13"/>
      <c r="BVB361" s="13"/>
      <c r="BVC361" s="13"/>
      <c r="BVD361" s="13"/>
      <c r="BVE361" s="13"/>
      <c r="BVF361" s="13"/>
      <c r="BVG361" s="13"/>
      <c r="BVH361" s="13"/>
      <c r="BVI361" s="13"/>
      <c r="BVJ361" s="13"/>
      <c r="BVK361" s="13"/>
      <c r="BVL361" s="13"/>
      <c r="BVM361" s="13"/>
      <c r="BVN361" s="13"/>
      <c r="BVO361" s="13"/>
      <c r="BVP361" s="13"/>
      <c r="BVQ361" s="13"/>
      <c r="BVR361" s="13"/>
      <c r="BVS361" s="13"/>
      <c r="BVT361" s="13"/>
      <c r="BVU361" s="13"/>
      <c r="BVV361" s="13"/>
      <c r="BVW361" s="13"/>
      <c r="BVX361" s="13"/>
      <c r="BVY361" s="13"/>
      <c r="BVZ361" s="13"/>
      <c r="BWA361" s="13"/>
      <c r="BWB361" s="13"/>
      <c r="BWC361" s="13"/>
      <c r="BWD361" s="13"/>
      <c r="BWE361" s="13"/>
      <c r="BWF361" s="13"/>
      <c r="BWG361" s="13"/>
      <c r="BWH361" s="13"/>
      <c r="BWI361" s="13"/>
      <c r="BWJ361" s="13"/>
      <c r="BWK361" s="13"/>
      <c r="BWL361" s="13"/>
      <c r="BWM361" s="13"/>
      <c r="BWN361" s="13"/>
      <c r="BWO361" s="13"/>
      <c r="BWP361" s="13"/>
      <c r="BWQ361" s="13"/>
      <c r="BWR361" s="13"/>
      <c r="BWS361" s="13"/>
      <c r="BWT361" s="13"/>
      <c r="BWU361" s="13"/>
      <c r="BWV361" s="13"/>
      <c r="BWW361" s="13"/>
      <c r="BWX361" s="13"/>
      <c r="BWY361" s="13"/>
      <c r="BWZ361" s="13"/>
      <c r="BXA361" s="13"/>
      <c r="BXB361" s="13"/>
      <c r="BXC361" s="13"/>
      <c r="BXD361" s="13"/>
      <c r="BXE361" s="13"/>
      <c r="BXF361" s="13"/>
      <c r="BXG361" s="13"/>
      <c r="BXH361" s="13"/>
      <c r="BXI361" s="13"/>
      <c r="BXJ361" s="13"/>
      <c r="BXK361" s="13"/>
      <c r="BXL361" s="13"/>
      <c r="BXM361" s="13"/>
      <c r="BXN361" s="13"/>
      <c r="BXO361" s="13"/>
      <c r="BXP361" s="13"/>
      <c r="BXQ361" s="13"/>
      <c r="BXR361" s="13"/>
      <c r="BXS361" s="13"/>
      <c r="BXT361" s="13"/>
      <c r="BXU361" s="13"/>
      <c r="BXV361" s="13"/>
      <c r="BXW361" s="13"/>
      <c r="BXX361" s="13"/>
      <c r="BXY361" s="13"/>
      <c r="BXZ361" s="13"/>
      <c r="BYA361" s="13"/>
      <c r="BYB361" s="13"/>
      <c r="BYC361" s="13"/>
      <c r="BYD361" s="13"/>
      <c r="BYE361" s="13"/>
      <c r="BYF361" s="13"/>
      <c r="BYG361" s="13"/>
      <c r="BYH361" s="13"/>
      <c r="BYI361" s="13"/>
      <c r="BYJ361" s="13"/>
      <c r="BYK361" s="13"/>
      <c r="BYL361" s="13"/>
      <c r="BYM361" s="13"/>
      <c r="BYN361" s="13"/>
      <c r="BYO361" s="13"/>
      <c r="BYP361" s="13"/>
      <c r="BYQ361" s="13"/>
      <c r="BYR361" s="13"/>
      <c r="BYS361" s="13"/>
      <c r="BYT361" s="13"/>
      <c r="BYU361" s="13"/>
      <c r="BYV361" s="13"/>
      <c r="BYW361" s="13"/>
      <c r="BYX361" s="13"/>
      <c r="BYY361" s="13"/>
      <c r="BYZ361" s="13"/>
      <c r="BZA361" s="13"/>
      <c r="BZB361" s="13"/>
      <c r="BZC361" s="13"/>
      <c r="BZD361" s="13"/>
      <c r="BZE361" s="13"/>
      <c r="BZF361" s="13"/>
      <c r="BZG361" s="13"/>
      <c r="BZH361" s="13"/>
      <c r="BZI361" s="13"/>
      <c r="BZJ361" s="13"/>
      <c r="BZK361" s="13"/>
      <c r="BZL361" s="13"/>
      <c r="BZM361" s="13"/>
      <c r="BZN361" s="13"/>
      <c r="BZO361" s="13"/>
      <c r="BZP361" s="13"/>
      <c r="BZQ361" s="13"/>
      <c r="BZR361" s="13"/>
      <c r="BZS361" s="13"/>
      <c r="BZT361" s="13"/>
      <c r="BZU361" s="13"/>
      <c r="BZV361" s="13"/>
      <c r="BZW361" s="13"/>
      <c r="BZX361" s="13"/>
      <c r="BZY361" s="13"/>
      <c r="BZZ361" s="13"/>
      <c r="CAA361" s="13"/>
      <c r="CAB361" s="13"/>
      <c r="CAC361" s="13"/>
      <c r="CAD361" s="13"/>
      <c r="CAE361" s="13"/>
      <c r="CAF361" s="13"/>
      <c r="CAG361" s="13"/>
      <c r="CAH361" s="13"/>
      <c r="CAI361" s="13"/>
      <c r="CAJ361" s="13"/>
      <c r="CAK361" s="13"/>
      <c r="CAL361" s="13"/>
      <c r="CAM361" s="13"/>
      <c r="CAN361" s="13"/>
      <c r="CAO361" s="13"/>
      <c r="CAP361" s="13"/>
      <c r="CAQ361" s="13"/>
      <c r="CAR361" s="13"/>
      <c r="CAS361" s="13"/>
      <c r="CAT361" s="13"/>
      <c r="CAU361" s="13"/>
      <c r="CAV361" s="13"/>
      <c r="CAW361" s="13"/>
      <c r="CAX361" s="13"/>
      <c r="CAY361" s="13"/>
      <c r="CAZ361" s="13"/>
      <c r="CBA361" s="13"/>
      <c r="CBB361" s="13"/>
      <c r="CBC361" s="13"/>
      <c r="CBD361" s="13"/>
      <c r="CBE361" s="13"/>
      <c r="CBF361" s="13"/>
      <c r="CBG361" s="13"/>
      <c r="CBH361" s="13"/>
      <c r="CBI361" s="13"/>
      <c r="CBJ361" s="13"/>
      <c r="CBK361" s="13"/>
      <c r="CBL361" s="13"/>
      <c r="CBM361" s="13"/>
      <c r="CBN361" s="13"/>
      <c r="CBO361" s="13"/>
      <c r="CBP361" s="13"/>
      <c r="CBQ361" s="13"/>
      <c r="CBR361" s="13"/>
      <c r="CBS361" s="13"/>
      <c r="CBT361" s="13"/>
      <c r="CBU361" s="13"/>
      <c r="CBV361" s="13"/>
      <c r="CBW361" s="13"/>
      <c r="CBX361" s="13"/>
      <c r="CBY361" s="13"/>
      <c r="CBZ361" s="13"/>
      <c r="CCA361" s="13"/>
      <c r="CCB361" s="13"/>
      <c r="CCC361" s="13"/>
      <c r="CCD361" s="13"/>
      <c r="CCE361" s="13"/>
      <c r="CCF361" s="13"/>
      <c r="CCG361" s="13"/>
      <c r="CCH361" s="13"/>
      <c r="CCI361" s="13"/>
      <c r="CCJ361" s="13"/>
      <c r="CCK361" s="13"/>
      <c r="CCL361" s="13"/>
      <c r="CCM361" s="13"/>
      <c r="CCN361" s="13"/>
      <c r="CCO361" s="13"/>
      <c r="CCP361" s="13"/>
      <c r="CCQ361" s="13"/>
      <c r="CCR361" s="13"/>
      <c r="CCS361" s="13"/>
      <c r="CCT361" s="13"/>
      <c r="CCU361" s="13"/>
      <c r="CCV361" s="13"/>
      <c r="CCW361" s="13"/>
      <c r="CCX361" s="13"/>
      <c r="CCY361" s="13"/>
      <c r="CCZ361" s="13"/>
      <c r="CDA361" s="13"/>
      <c r="CDB361" s="13"/>
      <c r="CDC361" s="13"/>
      <c r="CDD361" s="13"/>
      <c r="CDE361" s="13"/>
      <c r="CDF361" s="13"/>
      <c r="CDG361" s="13"/>
      <c r="CDH361" s="13"/>
      <c r="CDI361" s="13"/>
      <c r="CDJ361" s="13"/>
      <c r="CDK361" s="13"/>
      <c r="CDL361" s="13"/>
      <c r="CDM361" s="13"/>
      <c r="CDN361" s="13"/>
      <c r="CDO361" s="13"/>
      <c r="CDP361" s="13"/>
      <c r="CDQ361" s="13"/>
      <c r="CDR361" s="13"/>
      <c r="CDS361" s="13"/>
      <c r="CDT361" s="13"/>
      <c r="CDU361" s="13"/>
      <c r="CDV361" s="13"/>
      <c r="CDW361" s="13"/>
      <c r="CDX361" s="13"/>
      <c r="CDY361" s="13"/>
      <c r="CDZ361" s="13"/>
      <c r="CEA361" s="13"/>
      <c r="CEB361" s="13"/>
      <c r="CEC361" s="13"/>
      <c r="CED361" s="13"/>
      <c r="CEE361" s="13"/>
      <c r="CEF361" s="13"/>
      <c r="CEG361" s="13"/>
      <c r="CEH361" s="13"/>
      <c r="CEI361" s="13"/>
      <c r="CEJ361" s="13"/>
      <c r="CEK361" s="13"/>
      <c r="CEL361" s="13"/>
      <c r="CEM361" s="13"/>
      <c r="CEN361" s="13"/>
      <c r="CEO361" s="13"/>
      <c r="CEP361" s="13"/>
      <c r="CEQ361" s="13"/>
      <c r="CER361" s="13"/>
      <c r="CES361" s="13"/>
      <c r="CET361" s="13"/>
      <c r="CEU361" s="13"/>
      <c r="CEV361" s="13"/>
      <c r="CEW361" s="13"/>
      <c r="CEX361" s="13"/>
      <c r="CEY361" s="13"/>
      <c r="CEZ361" s="13"/>
      <c r="CFA361" s="13"/>
      <c r="CFB361" s="13"/>
      <c r="CFC361" s="13"/>
      <c r="CFD361" s="13"/>
      <c r="CFE361" s="13"/>
      <c r="CFF361" s="13"/>
      <c r="CFG361" s="13"/>
      <c r="CFH361" s="13"/>
      <c r="CFI361" s="13"/>
      <c r="CFJ361" s="13"/>
      <c r="CFK361" s="13"/>
      <c r="CFL361" s="13"/>
      <c r="CFM361" s="13"/>
      <c r="CFN361" s="13"/>
      <c r="CFO361" s="13"/>
      <c r="CFP361" s="13"/>
      <c r="CFQ361" s="13"/>
      <c r="CFR361" s="13"/>
      <c r="CFS361" s="13"/>
      <c r="CFT361" s="13"/>
      <c r="CFU361" s="13"/>
      <c r="CFV361" s="13"/>
      <c r="CFW361" s="13"/>
      <c r="CFX361" s="13"/>
      <c r="CFY361" s="13"/>
      <c r="CFZ361" s="13"/>
      <c r="CGA361" s="13"/>
      <c r="CGB361" s="13"/>
      <c r="CGC361" s="13"/>
      <c r="CGD361" s="13"/>
      <c r="CGE361" s="13"/>
      <c r="CGF361" s="13"/>
      <c r="CGG361" s="13"/>
      <c r="CGH361" s="13"/>
      <c r="CGI361" s="13"/>
      <c r="CGJ361" s="13"/>
      <c r="CGK361" s="13"/>
      <c r="CGL361" s="13"/>
      <c r="CGM361" s="13"/>
      <c r="CGN361" s="13"/>
      <c r="CGO361" s="13"/>
      <c r="CGP361" s="13"/>
      <c r="CGQ361" s="13"/>
      <c r="CGR361" s="13"/>
      <c r="CGS361" s="13"/>
      <c r="CGT361" s="13"/>
      <c r="CGU361" s="13"/>
      <c r="CGV361" s="13"/>
      <c r="CGW361" s="13"/>
      <c r="CGX361" s="13"/>
      <c r="CGY361" s="13"/>
      <c r="CGZ361" s="13"/>
      <c r="CHA361" s="13"/>
      <c r="CHB361" s="13"/>
      <c r="CHC361" s="13"/>
      <c r="CHD361" s="13"/>
      <c r="CHE361" s="13"/>
      <c r="CHF361" s="13"/>
      <c r="CHG361" s="13"/>
      <c r="CHH361" s="13"/>
      <c r="CHI361" s="13"/>
      <c r="CHJ361" s="13"/>
      <c r="CHK361" s="13"/>
      <c r="CHL361" s="13"/>
      <c r="CHM361" s="13"/>
      <c r="CHN361" s="13"/>
      <c r="CHO361" s="13"/>
      <c r="CHP361" s="13"/>
      <c r="CHQ361" s="13"/>
      <c r="CHR361" s="13"/>
      <c r="CHS361" s="13"/>
      <c r="CHT361" s="13"/>
      <c r="CHU361" s="13"/>
      <c r="CHV361" s="13"/>
      <c r="CHW361" s="13"/>
      <c r="CHX361" s="13"/>
      <c r="CHY361" s="13"/>
      <c r="CHZ361" s="13"/>
      <c r="CIA361" s="13"/>
      <c r="CIB361" s="13"/>
      <c r="CIC361" s="13"/>
      <c r="CID361" s="13"/>
      <c r="CIE361" s="13"/>
      <c r="CIF361" s="13"/>
      <c r="CIG361" s="13"/>
      <c r="CIH361" s="13"/>
      <c r="CII361" s="13"/>
      <c r="CIJ361" s="13"/>
      <c r="CIK361" s="13"/>
      <c r="CIL361" s="13"/>
      <c r="CIM361" s="13"/>
      <c r="CIN361" s="13"/>
      <c r="CIO361" s="13"/>
      <c r="CIP361" s="13"/>
      <c r="CIQ361" s="13"/>
      <c r="CIR361" s="13"/>
      <c r="CIS361" s="13"/>
      <c r="CIT361" s="13"/>
      <c r="CIU361" s="13"/>
      <c r="CIV361" s="13"/>
      <c r="CIW361" s="13"/>
      <c r="CIX361" s="13"/>
      <c r="CIY361" s="13"/>
      <c r="CIZ361" s="13"/>
      <c r="CJA361" s="13"/>
      <c r="CJB361" s="13"/>
      <c r="CJC361" s="13"/>
      <c r="CJD361" s="13"/>
      <c r="CJE361" s="13"/>
      <c r="CJF361" s="13"/>
      <c r="CJG361" s="13"/>
      <c r="CJH361" s="13"/>
      <c r="CJI361" s="13"/>
      <c r="CJJ361" s="13"/>
      <c r="CJK361" s="13"/>
      <c r="CJL361" s="13"/>
      <c r="CJM361" s="13"/>
      <c r="CJN361" s="13"/>
      <c r="CJO361" s="13"/>
      <c r="CJP361" s="13"/>
      <c r="CJQ361" s="13"/>
      <c r="CJR361" s="13"/>
      <c r="CJS361" s="13"/>
      <c r="CJT361" s="13"/>
      <c r="CJU361" s="13"/>
      <c r="CJV361" s="13"/>
      <c r="CJW361" s="13"/>
      <c r="CJX361" s="13"/>
      <c r="CJY361" s="13"/>
      <c r="CJZ361" s="13"/>
      <c r="CKA361" s="13"/>
      <c r="CKB361" s="13"/>
      <c r="CKC361" s="13"/>
      <c r="CKD361" s="13"/>
      <c r="CKE361" s="13"/>
      <c r="CKF361" s="13"/>
      <c r="CKG361" s="13"/>
      <c r="CKH361" s="13"/>
      <c r="CKI361" s="13"/>
      <c r="CKJ361" s="13"/>
      <c r="CKK361" s="13"/>
      <c r="CKL361" s="13"/>
      <c r="CKM361" s="13"/>
      <c r="CKN361" s="13"/>
      <c r="CKO361" s="13"/>
      <c r="CKP361" s="13"/>
      <c r="CKQ361" s="13"/>
      <c r="CKR361" s="13"/>
      <c r="CKS361" s="13"/>
      <c r="CKT361" s="13"/>
      <c r="CKU361" s="13"/>
      <c r="CKV361" s="13"/>
      <c r="CKW361" s="13"/>
      <c r="CKX361" s="13"/>
      <c r="CKY361" s="13"/>
      <c r="CKZ361" s="13"/>
      <c r="CLA361" s="13"/>
      <c r="CLB361" s="13"/>
      <c r="CLC361" s="13"/>
      <c r="CLD361" s="13"/>
      <c r="CLE361" s="13"/>
      <c r="CLF361" s="13"/>
      <c r="CLG361" s="13"/>
      <c r="CLH361" s="13"/>
      <c r="CLI361" s="13"/>
      <c r="CLJ361" s="13"/>
      <c r="CLK361" s="13"/>
      <c r="CLL361" s="13"/>
      <c r="CLM361" s="13"/>
      <c r="CLN361" s="13"/>
      <c r="CLO361" s="13"/>
      <c r="CLP361" s="13"/>
      <c r="CLQ361" s="13"/>
      <c r="CLR361" s="13"/>
      <c r="CLS361" s="13"/>
      <c r="CLT361" s="13"/>
      <c r="CLU361" s="13"/>
      <c r="CLV361" s="13"/>
      <c r="CLW361" s="13"/>
      <c r="CLX361" s="13"/>
      <c r="CLY361" s="13"/>
      <c r="CLZ361" s="13"/>
      <c r="CMA361" s="13"/>
      <c r="CMB361" s="13"/>
      <c r="CMC361" s="13"/>
      <c r="CMD361" s="13"/>
      <c r="CME361" s="13"/>
      <c r="CMF361" s="13"/>
      <c r="CMG361" s="13"/>
      <c r="CMH361" s="13"/>
      <c r="CMI361" s="13"/>
      <c r="CMJ361" s="13"/>
      <c r="CMK361" s="13"/>
      <c r="CML361" s="13"/>
      <c r="CMM361" s="13"/>
      <c r="CMN361" s="13"/>
      <c r="CMO361" s="13"/>
      <c r="CMP361" s="13"/>
      <c r="CMQ361" s="13"/>
      <c r="CMR361" s="13"/>
      <c r="CMS361" s="13"/>
      <c r="CMT361" s="13"/>
      <c r="CMU361" s="13"/>
      <c r="CMV361" s="13"/>
      <c r="CMW361" s="13"/>
      <c r="CMX361" s="13"/>
      <c r="CMY361" s="13"/>
      <c r="CMZ361" s="13"/>
      <c r="CNA361" s="13"/>
      <c r="CNB361" s="13"/>
      <c r="CNC361" s="13"/>
      <c r="CND361" s="13"/>
      <c r="CNE361" s="13"/>
      <c r="CNF361" s="13"/>
      <c r="CNG361" s="13"/>
      <c r="CNH361" s="13"/>
      <c r="CNI361" s="13"/>
      <c r="CNJ361" s="13"/>
      <c r="CNK361" s="13"/>
      <c r="CNL361" s="13"/>
      <c r="CNM361" s="13"/>
      <c r="CNN361" s="13"/>
      <c r="CNO361" s="13"/>
      <c r="CNP361" s="13"/>
      <c r="CNQ361" s="13"/>
      <c r="CNR361" s="13"/>
      <c r="CNS361" s="13"/>
      <c r="CNT361" s="13"/>
      <c r="CNU361" s="13"/>
      <c r="CNV361" s="13"/>
      <c r="CNW361" s="13"/>
      <c r="CNX361" s="13"/>
      <c r="CNY361" s="13"/>
      <c r="CNZ361" s="13"/>
      <c r="COA361" s="13"/>
      <c r="COB361" s="13"/>
      <c r="COC361" s="13"/>
      <c r="COD361" s="13"/>
      <c r="COE361" s="13"/>
      <c r="COF361" s="13"/>
      <c r="COG361" s="13"/>
      <c r="COH361" s="13"/>
      <c r="COI361" s="13"/>
      <c r="COJ361" s="13"/>
      <c r="COK361" s="13"/>
      <c r="COL361" s="13"/>
      <c r="COM361" s="13"/>
      <c r="CON361" s="13"/>
      <c r="COO361" s="13"/>
      <c r="COP361" s="13"/>
      <c r="COQ361" s="13"/>
      <c r="COR361" s="13"/>
      <c r="COS361" s="13"/>
      <c r="COT361" s="13"/>
      <c r="COU361" s="13"/>
      <c r="COV361" s="13"/>
      <c r="COW361" s="13"/>
      <c r="COX361" s="13"/>
      <c r="COY361" s="13"/>
      <c r="COZ361" s="13"/>
      <c r="CPA361" s="13"/>
      <c r="CPB361" s="13"/>
      <c r="CPC361" s="13"/>
      <c r="CPD361" s="13"/>
      <c r="CPE361" s="13"/>
      <c r="CPF361" s="13"/>
      <c r="CPG361" s="13"/>
      <c r="CPH361" s="13"/>
      <c r="CPI361" s="13"/>
      <c r="CPJ361" s="13"/>
      <c r="CPK361" s="13"/>
      <c r="CPL361" s="13"/>
      <c r="CPM361" s="13"/>
      <c r="CPN361" s="13"/>
      <c r="CPO361" s="13"/>
      <c r="CPP361" s="13"/>
      <c r="CPQ361" s="13"/>
      <c r="CPR361" s="13"/>
      <c r="CPS361" s="13"/>
      <c r="CPT361" s="13"/>
      <c r="CPU361" s="13"/>
      <c r="CPV361" s="13"/>
      <c r="CPW361" s="13"/>
      <c r="CPX361" s="13"/>
      <c r="CPY361" s="13"/>
      <c r="CPZ361" s="13"/>
      <c r="CQA361" s="13"/>
      <c r="CQB361" s="13"/>
      <c r="CQC361" s="13"/>
      <c r="CQD361" s="13"/>
      <c r="CQE361" s="13"/>
      <c r="CQF361" s="13"/>
      <c r="CQG361" s="13"/>
      <c r="CQH361" s="13"/>
      <c r="CQI361" s="13"/>
      <c r="CQJ361" s="13"/>
      <c r="CQK361" s="13"/>
      <c r="CQL361" s="13"/>
      <c r="CQM361" s="13"/>
      <c r="CQN361" s="13"/>
      <c r="CQO361" s="13"/>
      <c r="CQP361" s="13"/>
      <c r="CQQ361" s="13"/>
      <c r="CQR361" s="13"/>
      <c r="CQS361" s="13"/>
      <c r="CQT361" s="13"/>
      <c r="CQU361" s="13"/>
      <c r="CQV361" s="13"/>
      <c r="CQW361" s="13"/>
      <c r="CQX361" s="13"/>
      <c r="CQY361" s="13"/>
      <c r="CQZ361" s="13"/>
      <c r="CRA361" s="13"/>
      <c r="CRB361" s="13"/>
      <c r="CRC361" s="13"/>
      <c r="CRD361" s="13"/>
      <c r="CRE361" s="13"/>
      <c r="CRF361" s="13"/>
      <c r="CRG361" s="13"/>
      <c r="CRH361" s="13"/>
      <c r="CRI361" s="13"/>
      <c r="CRJ361" s="13"/>
      <c r="CRK361" s="13"/>
      <c r="CRL361" s="13"/>
      <c r="CRM361" s="13"/>
      <c r="CRN361" s="13"/>
      <c r="CRO361" s="13"/>
      <c r="CRP361" s="13"/>
      <c r="CRQ361" s="13"/>
      <c r="CRR361" s="13"/>
      <c r="CRS361" s="13"/>
      <c r="CRT361" s="13"/>
      <c r="CRU361" s="13"/>
      <c r="CRV361" s="13"/>
      <c r="CRW361" s="13"/>
      <c r="CRX361" s="13"/>
      <c r="CRY361" s="13"/>
      <c r="CRZ361" s="13"/>
      <c r="CSA361" s="13"/>
      <c r="CSB361" s="13"/>
      <c r="CSC361" s="13"/>
      <c r="CSD361" s="13"/>
      <c r="CSE361" s="13"/>
      <c r="CSF361" s="13"/>
      <c r="CSG361" s="13"/>
      <c r="CSH361" s="13"/>
      <c r="CSI361" s="13"/>
      <c r="CSJ361" s="13"/>
      <c r="CSK361" s="13"/>
      <c r="CSL361" s="13"/>
      <c r="CSM361" s="13"/>
      <c r="CSN361" s="13"/>
      <c r="CSO361" s="13"/>
      <c r="CSP361" s="13"/>
      <c r="CSQ361" s="13"/>
      <c r="CSR361" s="13"/>
      <c r="CSS361" s="13"/>
      <c r="CST361" s="13"/>
      <c r="CSU361" s="13"/>
      <c r="CSV361" s="13"/>
      <c r="CSW361" s="13"/>
      <c r="CSX361" s="13"/>
      <c r="CSY361" s="13"/>
      <c r="CSZ361" s="13"/>
      <c r="CTA361" s="13"/>
      <c r="CTB361" s="13"/>
      <c r="CTC361" s="13"/>
      <c r="CTD361" s="13"/>
      <c r="CTE361" s="13"/>
      <c r="CTF361" s="13"/>
      <c r="CTG361" s="13"/>
      <c r="CTH361" s="13"/>
      <c r="CTI361" s="13"/>
      <c r="CTJ361" s="13"/>
      <c r="CTK361" s="13"/>
      <c r="CTL361" s="13"/>
      <c r="CTM361" s="13"/>
      <c r="CTN361" s="13"/>
      <c r="CTO361" s="13"/>
      <c r="CTP361" s="13"/>
      <c r="CTQ361" s="13"/>
      <c r="CTR361" s="13"/>
      <c r="CTS361" s="13"/>
      <c r="CTT361" s="13"/>
      <c r="CTU361" s="13"/>
      <c r="CTV361" s="13"/>
      <c r="CTW361" s="13"/>
      <c r="CTX361" s="13"/>
      <c r="CTY361" s="13"/>
      <c r="CTZ361" s="13"/>
      <c r="CUA361" s="13"/>
      <c r="CUB361" s="13"/>
      <c r="CUC361" s="13"/>
      <c r="CUD361" s="13"/>
      <c r="CUE361" s="13"/>
      <c r="CUF361" s="13"/>
      <c r="CUG361" s="13"/>
      <c r="CUH361" s="13"/>
      <c r="CUI361" s="13"/>
      <c r="CUJ361" s="13"/>
      <c r="CUK361" s="13"/>
      <c r="CUL361" s="13"/>
      <c r="CUM361" s="13"/>
      <c r="CUN361" s="13"/>
      <c r="CUO361" s="13"/>
      <c r="CUP361" s="13"/>
      <c r="CUQ361" s="13"/>
      <c r="CUR361" s="13"/>
      <c r="CUS361" s="13"/>
      <c r="CUT361" s="13"/>
      <c r="CUU361" s="13"/>
      <c r="CUV361" s="13"/>
      <c r="CUW361" s="13"/>
      <c r="CUX361" s="13"/>
      <c r="CUY361" s="13"/>
      <c r="CUZ361" s="13"/>
      <c r="CVA361" s="13"/>
      <c r="CVB361" s="13"/>
      <c r="CVC361" s="13"/>
      <c r="CVD361" s="13"/>
      <c r="CVE361" s="13"/>
      <c r="CVF361" s="13"/>
      <c r="CVG361" s="13"/>
      <c r="CVH361" s="13"/>
      <c r="CVI361" s="13"/>
      <c r="CVJ361" s="13"/>
      <c r="CVK361" s="13"/>
      <c r="CVL361" s="13"/>
      <c r="CVM361" s="13"/>
      <c r="CVN361" s="13"/>
      <c r="CVO361" s="13"/>
      <c r="CVP361" s="13"/>
      <c r="CVQ361" s="13"/>
      <c r="CVR361" s="13"/>
      <c r="CVS361" s="13"/>
      <c r="CVT361" s="13"/>
      <c r="CVU361" s="13"/>
      <c r="CVV361" s="13"/>
      <c r="CVW361" s="13"/>
      <c r="CVX361" s="13"/>
      <c r="CVY361" s="13"/>
      <c r="CVZ361" s="13"/>
      <c r="CWA361" s="13"/>
      <c r="CWB361" s="13"/>
      <c r="CWC361" s="13"/>
      <c r="CWD361" s="13"/>
      <c r="CWE361" s="13"/>
      <c r="CWF361" s="13"/>
      <c r="CWG361" s="13"/>
      <c r="CWH361" s="13"/>
      <c r="CWI361" s="13"/>
      <c r="CWJ361" s="13"/>
      <c r="CWK361" s="13"/>
      <c r="CWL361" s="13"/>
      <c r="CWM361" s="13"/>
      <c r="CWN361" s="13"/>
      <c r="CWO361" s="13"/>
      <c r="CWP361" s="13"/>
      <c r="CWQ361" s="13"/>
      <c r="CWR361" s="13"/>
      <c r="CWS361" s="13"/>
      <c r="CWT361" s="13"/>
      <c r="CWU361" s="13"/>
      <c r="CWV361" s="13"/>
      <c r="CWW361" s="13"/>
      <c r="CWX361" s="13"/>
      <c r="CWY361" s="13"/>
      <c r="CWZ361" s="13"/>
      <c r="CXA361" s="13"/>
      <c r="CXB361" s="13"/>
      <c r="CXC361" s="13"/>
      <c r="CXD361" s="13"/>
      <c r="CXE361" s="13"/>
      <c r="CXF361" s="13"/>
      <c r="CXG361" s="13"/>
      <c r="CXH361" s="13"/>
      <c r="CXI361" s="13"/>
      <c r="CXJ361" s="13"/>
      <c r="CXK361" s="13"/>
      <c r="CXL361" s="13"/>
      <c r="CXM361" s="13"/>
      <c r="CXN361" s="13"/>
      <c r="CXO361" s="13"/>
      <c r="CXP361" s="13"/>
      <c r="CXQ361" s="13"/>
      <c r="CXR361" s="13"/>
      <c r="CXS361" s="13"/>
      <c r="CXT361" s="13"/>
      <c r="CXU361" s="13"/>
      <c r="CXV361" s="13"/>
      <c r="CXW361" s="13"/>
      <c r="CXX361" s="13"/>
      <c r="CXY361" s="13"/>
      <c r="CXZ361" s="13"/>
      <c r="CYA361" s="13"/>
      <c r="CYB361" s="13"/>
      <c r="CYC361" s="13"/>
      <c r="CYD361" s="13"/>
      <c r="CYE361" s="13"/>
      <c r="CYF361" s="13"/>
      <c r="CYG361" s="13"/>
      <c r="CYH361" s="13"/>
      <c r="CYI361" s="13"/>
      <c r="CYJ361" s="13"/>
      <c r="CYK361" s="13"/>
      <c r="CYL361" s="13"/>
      <c r="CYM361" s="13"/>
      <c r="CYN361" s="13"/>
      <c r="CYO361" s="13"/>
      <c r="CYP361" s="13"/>
      <c r="CYQ361" s="13"/>
      <c r="CYR361" s="13"/>
      <c r="CYS361" s="13"/>
      <c r="CYT361" s="13"/>
      <c r="CYU361" s="13"/>
      <c r="CYV361" s="13"/>
      <c r="CYW361" s="13"/>
      <c r="CYX361" s="13"/>
      <c r="CYY361" s="13"/>
      <c r="CYZ361" s="13"/>
      <c r="CZA361" s="13"/>
      <c r="CZB361" s="13"/>
      <c r="CZC361" s="13"/>
      <c r="CZD361" s="13"/>
      <c r="CZE361" s="13"/>
      <c r="CZF361" s="13"/>
      <c r="CZG361" s="13"/>
      <c r="CZH361" s="13"/>
      <c r="CZI361" s="13"/>
      <c r="CZJ361" s="13"/>
      <c r="CZK361" s="13"/>
      <c r="CZL361" s="13"/>
      <c r="CZM361" s="13"/>
      <c r="CZN361" s="13"/>
      <c r="CZO361" s="13"/>
      <c r="CZP361" s="13"/>
      <c r="CZQ361" s="13"/>
      <c r="CZR361" s="13"/>
      <c r="CZS361" s="13"/>
      <c r="CZT361" s="13"/>
      <c r="CZU361" s="13"/>
      <c r="CZV361" s="13"/>
      <c r="CZW361" s="13"/>
      <c r="CZX361" s="13"/>
      <c r="CZY361" s="13"/>
      <c r="CZZ361" s="13"/>
      <c r="DAA361" s="13"/>
      <c r="DAB361" s="13"/>
      <c r="DAC361" s="13"/>
      <c r="DAD361" s="13"/>
      <c r="DAE361" s="13"/>
      <c r="DAF361" s="13"/>
      <c r="DAG361" s="13"/>
      <c r="DAH361" s="13"/>
      <c r="DAI361" s="13"/>
      <c r="DAJ361" s="13"/>
      <c r="DAK361" s="13"/>
      <c r="DAL361" s="13"/>
      <c r="DAM361" s="13"/>
      <c r="DAN361" s="13"/>
      <c r="DAO361" s="13"/>
      <c r="DAP361" s="13"/>
      <c r="DAQ361" s="13"/>
      <c r="DAR361" s="13"/>
      <c r="DAS361" s="13"/>
      <c r="DAT361" s="13"/>
      <c r="DAU361" s="13"/>
      <c r="DAV361" s="13"/>
      <c r="DAW361" s="13"/>
      <c r="DAX361" s="13"/>
      <c r="DAY361" s="13"/>
      <c r="DAZ361" s="13"/>
      <c r="DBA361" s="13"/>
      <c r="DBB361" s="13"/>
      <c r="DBC361" s="13"/>
      <c r="DBD361" s="13"/>
      <c r="DBE361" s="13"/>
      <c r="DBF361" s="13"/>
      <c r="DBG361" s="13"/>
      <c r="DBH361" s="13"/>
      <c r="DBI361" s="13"/>
      <c r="DBJ361" s="13"/>
      <c r="DBK361" s="13"/>
      <c r="DBL361" s="13"/>
      <c r="DBM361" s="13"/>
      <c r="DBN361" s="13"/>
      <c r="DBO361" s="13"/>
      <c r="DBP361" s="13"/>
      <c r="DBQ361" s="13"/>
      <c r="DBR361" s="13"/>
      <c r="DBS361" s="13"/>
      <c r="DBT361" s="13"/>
      <c r="DBU361" s="13"/>
      <c r="DBV361" s="13"/>
      <c r="DBW361" s="13"/>
      <c r="DBX361" s="13"/>
      <c r="DBY361" s="13"/>
      <c r="DBZ361" s="13"/>
      <c r="DCA361" s="13"/>
      <c r="DCB361" s="13"/>
      <c r="DCC361" s="13"/>
      <c r="DCD361" s="13"/>
      <c r="DCE361" s="13"/>
      <c r="DCF361" s="13"/>
      <c r="DCG361" s="13"/>
      <c r="DCH361" s="13"/>
      <c r="DCI361" s="13"/>
      <c r="DCJ361" s="13"/>
      <c r="DCK361" s="13"/>
      <c r="DCL361" s="13"/>
      <c r="DCM361" s="13"/>
      <c r="DCN361" s="13"/>
      <c r="DCO361" s="13"/>
      <c r="DCP361" s="13"/>
      <c r="DCQ361" s="13"/>
      <c r="DCR361" s="13"/>
      <c r="DCS361" s="13"/>
      <c r="DCT361" s="13"/>
      <c r="DCU361" s="13"/>
      <c r="DCV361" s="13"/>
      <c r="DCW361" s="13"/>
      <c r="DCX361" s="13"/>
      <c r="DCY361" s="13"/>
      <c r="DCZ361" s="13"/>
      <c r="DDA361" s="13"/>
      <c r="DDB361" s="13"/>
      <c r="DDC361" s="13"/>
      <c r="DDD361" s="13"/>
      <c r="DDE361" s="13"/>
      <c r="DDF361" s="13"/>
      <c r="DDG361" s="13"/>
      <c r="DDH361" s="13"/>
      <c r="DDI361" s="13"/>
      <c r="DDJ361" s="13"/>
      <c r="DDK361" s="13"/>
      <c r="DDL361" s="13"/>
      <c r="DDM361" s="13"/>
      <c r="DDN361" s="13"/>
      <c r="DDO361" s="13"/>
      <c r="DDP361" s="13"/>
      <c r="DDQ361" s="13"/>
      <c r="DDR361" s="13"/>
      <c r="DDS361" s="13"/>
      <c r="DDT361" s="13"/>
      <c r="DDU361" s="13"/>
      <c r="DDV361" s="13"/>
      <c r="DDW361" s="13"/>
      <c r="DDX361" s="13"/>
      <c r="DDY361" s="13"/>
      <c r="DDZ361" s="13"/>
      <c r="DEA361" s="13"/>
      <c r="DEB361" s="13"/>
      <c r="DEC361" s="13"/>
      <c r="DED361" s="13"/>
      <c r="DEE361" s="13"/>
      <c r="DEF361" s="13"/>
      <c r="DEG361" s="13"/>
      <c r="DEH361" s="13"/>
      <c r="DEI361" s="13"/>
      <c r="DEJ361" s="13"/>
      <c r="DEK361" s="13"/>
      <c r="DEL361" s="13"/>
      <c r="DEM361" s="13"/>
      <c r="DEN361" s="13"/>
      <c r="DEO361" s="13"/>
      <c r="DEP361" s="13"/>
      <c r="DEQ361" s="13"/>
      <c r="DER361" s="13"/>
      <c r="DES361" s="13"/>
      <c r="DET361" s="13"/>
      <c r="DEU361" s="13"/>
      <c r="DEV361" s="13"/>
      <c r="DEW361" s="13"/>
      <c r="DEX361" s="13"/>
      <c r="DEY361" s="13"/>
      <c r="DEZ361" s="13"/>
      <c r="DFA361" s="13"/>
      <c r="DFB361" s="13"/>
      <c r="DFC361" s="13"/>
      <c r="DFD361" s="13"/>
      <c r="DFE361" s="13"/>
      <c r="DFF361" s="13"/>
      <c r="DFG361" s="13"/>
      <c r="DFH361" s="13"/>
      <c r="DFI361" s="13"/>
      <c r="DFJ361" s="13"/>
      <c r="DFK361" s="13"/>
      <c r="DFL361" s="13"/>
      <c r="DFM361" s="13"/>
      <c r="DFN361" s="13"/>
      <c r="DFO361" s="13"/>
      <c r="DFP361" s="13"/>
      <c r="DFQ361" s="13"/>
      <c r="DFR361" s="13"/>
      <c r="DFS361" s="13"/>
      <c r="DFT361" s="13"/>
      <c r="DFU361" s="13"/>
      <c r="DFV361" s="13"/>
      <c r="DFW361" s="13"/>
      <c r="DFX361" s="13"/>
      <c r="DFY361" s="13"/>
      <c r="DFZ361" s="13"/>
      <c r="DGA361" s="13"/>
      <c r="DGB361" s="13"/>
      <c r="DGC361" s="13"/>
      <c r="DGD361" s="13"/>
      <c r="DGE361" s="13"/>
      <c r="DGF361" s="13"/>
      <c r="DGG361" s="13"/>
      <c r="DGH361" s="13"/>
      <c r="DGI361" s="13"/>
      <c r="DGJ361" s="13"/>
      <c r="DGK361" s="13"/>
      <c r="DGL361" s="13"/>
      <c r="DGM361" s="13"/>
      <c r="DGN361" s="13"/>
      <c r="DGO361" s="13"/>
      <c r="DGP361" s="13"/>
      <c r="DGQ361" s="13"/>
      <c r="DGR361" s="13"/>
      <c r="DGS361" s="13"/>
      <c r="DGT361" s="13"/>
      <c r="DGU361" s="13"/>
      <c r="DGV361" s="13"/>
      <c r="DGW361" s="13"/>
      <c r="DGX361" s="13"/>
      <c r="DGY361" s="13"/>
      <c r="DGZ361" s="13"/>
      <c r="DHA361" s="13"/>
      <c r="DHB361" s="13"/>
      <c r="DHC361" s="13"/>
      <c r="DHD361" s="13"/>
      <c r="DHE361" s="13"/>
      <c r="DHF361" s="13"/>
      <c r="DHG361" s="13"/>
      <c r="DHH361" s="13"/>
      <c r="DHI361" s="13"/>
      <c r="DHJ361" s="13"/>
      <c r="DHK361" s="13"/>
      <c r="DHL361" s="13"/>
      <c r="DHM361" s="13"/>
      <c r="DHN361" s="13"/>
      <c r="DHO361" s="13"/>
      <c r="DHP361" s="13"/>
      <c r="DHQ361" s="13"/>
      <c r="DHR361" s="13"/>
      <c r="DHS361" s="13"/>
      <c r="DHT361" s="13"/>
      <c r="DHU361" s="13"/>
      <c r="DHV361" s="13"/>
      <c r="DHW361" s="13"/>
      <c r="DHX361" s="13"/>
      <c r="DHY361" s="13"/>
      <c r="DHZ361" s="13"/>
      <c r="DIA361" s="13"/>
      <c r="DIB361" s="13"/>
      <c r="DIC361" s="13"/>
      <c r="DID361" s="13"/>
      <c r="DIE361" s="13"/>
      <c r="DIF361" s="13"/>
      <c r="DIG361" s="13"/>
      <c r="DIH361" s="13"/>
      <c r="DII361" s="13"/>
      <c r="DIJ361" s="13"/>
      <c r="DIK361" s="13"/>
      <c r="DIL361" s="13"/>
      <c r="DIM361" s="13"/>
      <c r="DIN361" s="13"/>
      <c r="DIO361" s="13"/>
      <c r="DIP361" s="13"/>
      <c r="DIQ361" s="13"/>
      <c r="DIR361" s="13"/>
      <c r="DIS361" s="13"/>
      <c r="DIT361" s="13"/>
      <c r="DIU361" s="13"/>
      <c r="DIV361" s="13"/>
      <c r="DIW361" s="13"/>
      <c r="DIX361" s="13"/>
      <c r="DIY361" s="13"/>
      <c r="DIZ361" s="13"/>
      <c r="DJA361" s="13"/>
      <c r="DJB361" s="13"/>
      <c r="DJC361" s="13"/>
      <c r="DJD361" s="13"/>
      <c r="DJE361" s="13"/>
      <c r="DJF361" s="13"/>
      <c r="DJG361" s="13"/>
      <c r="DJH361" s="13"/>
      <c r="DJI361" s="13"/>
      <c r="DJJ361" s="13"/>
      <c r="DJK361" s="13"/>
      <c r="DJL361" s="13"/>
      <c r="DJM361" s="13"/>
      <c r="DJN361" s="13"/>
      <c r="DJO361" s="13"/>
      <c r="DJP361" s="13"/>
      <c r="DJQ361" s="13"/>
      <c r="DJR361" s="13"/>
      <c r="DJS361" s="13"/>
      <c r="DJT361" s="13"/>
      <c r="DJU361" s="13"/>
      <c r="DJV361" s="13"/>
      <c r="DJW361" s="13"/>
      <c r="DJX361" s="13"/>
      <c r="DJY361" s="13"/>
      <c r="DJZ361" s="13"/>
      <c r="DKA361" s="13"/>
      <c r="DKB361" s="13"/>
      <c r="DKC361" s="13"/>
      <c r="DKD361" s="13"/>
      <c r="DKE361" s="13"/>
      <c r="DKF361" s="13"/>
      <c r="DKG361" s="13"/>
      <c r="DKH361" s="13"/>
      <c r="DKI361" s="13"/>
      <c r="DKJ361" s="13"/>
      <c r="DKK361" s="13"/>
      <c r="DKL361" s="13"/>
      <c r="DKM361" s="13"/>
      <c r="DKN361" s="13"/>
      <c r="DKO361" s="13"/>
      <c r="DKP361" s="13"/>
      <c r="DKQ361" s="13"/>
      <c r="DKR361" s="13"/>
      <c r="DKS361" s="13"/>
      <c r="DKT361" s="13"/>
      <c r="DKU361" s="13"/>
      <c r="DKV361" s="13"/>
      <c r="DKW361" s="13"/>
      <c r="DKX361" s="13"/>
      <c r="DKY361" s="13"/>
      <c r="DKZ361" s="13"/>
      <c r="DLA361" s="13"/>
      <c r="DLB361" s="13"/>
      <c r="DLC361" s="13"/>
      <c r="DLD361" s="13"/>
      <c r="DLE361" s="13"/>
      <c r="DLF361" s="13"/>
      <c r="DLG361" s="13"/>
      <c r="DLH361" s="13"/>
      <c r="DLI361" s="13"/>
      <c r="DLJ361" s="13"/>
      <c r="DLK361" s="13"/>
      <c r="DLL361" s="13"/>
      <c r="DLM361" s="13"/>
      <c r="DLN361" s="13"/>
      <c r="DLO361" s="13"/>
      <c r="DLP361" s="13"/>
      <c r="DLQ361" s="13"/>
      <c r="DLR361" s="13"/>
      <c r="DLS361" s="13"/>
      <c r="DLT361" s="13"/>
      <c r="DLU361" s="13"/>
      <c r="DLV361" s="13"/>
      <c r="DLW361" s="13"/>
      <c r="DLX361" s="13"/>
      <c r="DLY361" s="13"/>
      <c r="DLZ361" s="13"/>
      <c r="DMA361" s="13"/>
      <c r="DMB361" s="13"/>
      <c r="DMC361" s="13"/>
      <c r="DMD361" s="13"/>
      <c r="DME361" s="13"/>
      <c r="DMF361" s="13"/>
      <c r="DMG361" s="13"/>
      <c r="DMH361" s="13"/>
      <c r="DMI361" s="13"/>
      <c r="DMJ361" s="13"/>
      <c r="DMK361" s="13"/>
      <c r="DML361" s="13"/>
      <c r="DMM361" s="13"/>
      <c r="DMN361" s="13"/>
      <c r="DMO361" s="13"/>
      <c r="DMP361" s="13"/>
      <c r="DMQ361" s="13"/>
      <c r="DMR361" s="13"/>
      <c r="DMS361" s="13"/>
      <c r="DMT361" s="13"/>
      <c r="DMU361" s="13"/>
      <c r="DMV361" s="13"/>
      <c r="DMW361" s="13"/>
      <c r="DMX361" s="13"/>
      <c r="DMY361" s="13"/>
      <c r="DMZ361" s="13"/>
      <c r="DNA361" s="13"/>
      <c r="DNB361" s="13"/>
      <c r="DNC361" s="13"/>
      <c r="DND361" s="13"/>
      <c r="DNE361" s="13"/>
      <c r="DNF361" s="13"/>
      <c r="DNG361" s="13"/>
      <c r="DNH361" s="13"/>
      <c r="DNI361" s="13"/>
      <c r="DNJ361" s="13"/>
      <c r="DNK361" s="13"/>
      <c r="DNL361" s="13"/>
      <c r="DNM361" s="13"/>
      <c r="DNN361" s="13"/>
      <c r="DNO361" s="13"/>
      <c r="DNP361" s="13"/>
      <c r="DNQ361" s="13"/>
      <c r="DNR361" s="13"/>
      <c r="DNS361" s="13"/>
      <c r="DNT361" s="13"/>
      <c r="DNU361" s="13"/>
      <c r="DNV361" s="13"/>
      <c r="DNW361" s="13"/>
      <c r="DNX361" s="13"/>
      <c r="DNY361" s="13"/>
      <c r="DNZ361" s="13"/>
      <c r="DOA361" s="13"/>
      <c r="DOB361" s="13"/>
      <c r="DOC361" s="13"/>
      <c r="DOD361" s="13"/>
      <c r="DOE361" s="13"/>
      <c r="DOF361" s="13"/>
      <c r="DOG361" s="13"/>
      <c r="DOH361" s="13"/>
      <c r="DOI361" s="13"/>
      <c r="DOJ361" s="13"/>
      <c r="DOK361" s="13"/>
      <c r="DOL361" s="13"/>
      <c r="DOM361" s="13"/>
      <c r="DON361" s="13"/>
      <c r="DOO361" s="13"/>
      <c r="DOP361" s="13"/>
      <c r="DOQ361" s="13"/>
      <c r="DOR361" s="13"/>
      <c r="DOS361" s="13"/>
      <c r="DOT361" s="13"/>
      <c r="DOU361" s="13"/>
      <c r="DOV361" s="13"/>
      <c r="DOW361" s="13"/>
      <c r="DOX361" s="13"/>
      <c r="DOY361" s="13"/>
      <c r="DOZ361" s="13"/>
      <c r="DPA361" s="13"/>
      <c r="DPB361" s="13"/>
      <c r="DPC361" s="13"/>
      <c r="DPD361" s="13"/>
      <c r="DPE361" s="13"/>
      <c r="DPF361" s="13"/>
      <c r="DPG361" s="13"/>
      <c r="DPH361" s="13"/>
      <c r="DPI361" s="13"/>
      <c r="DPJ361" s="13"/>
      <c r="DPK361" s="13"/>
      <c r="DPL361" s="13"/>
      <c r="DPM361" s="13"/>
      <c r="DPN361" s="13"/>
      <c r="DPO361" s="13"/>
      <c r="DPP361" s="13"/>
      <c r="DPQ361" s="13"/>
      <c r="DPR361" s="13"/>
      <c r="DPS361" s="13"/>
      <c r="DPT361" s="13"/>
      <c r="DPU361" s="13"/>
      <c r="DPV361" s="13"/>
      <c r="DPW361" s="13"/>
      <c r="DPX361" s="13"/>
      <c r="DPY361" s="13"/>
      <c r="DPZ361" s="13"/>
      <c r="DQA361" s="13"/>
      <c r="DQB361" s="13"/>
      <c r="DQC361" s="13"/>
      <c r="DQD361" s="13"/>
      <c r="DQE361" s="13"/>
      <c r="DQF361" s="13"/>
      <c r="DQG361" s="13"/>
      <c r="DQH361" s="13"/>
      <c r="DQI361" s="13"/>
      <c r="DQJ361" s="13"/>
      <c r="DQK361" s="13"/>
      <c r="DQL361" s="13"/>
      <c r="DQM361" s="13"/>
      <c r="DQN361" s="13"/>
      <c r="DQO361" s="13"/>
      <c r="DQP361" s="13"/>
      <c r="DQQ361" s="13"/>
      <c r="DQR361" s="13"/>
      <c r="DQS361" s="13"/>
      <c r="DQT361" s="13"/>
      <c r="DQU361" s="13"/>
      <c r="DQV361" s="13"/>
      <c r="DQW361" s="13"/>
      <c r="DQX361" s="13"/>
      <c r="DQY361" s="13"/>
      <c r="DQZ361" s="13"/>
      <c r="DRA361" s="13"/>
      <c r="DRB361" s="13"/>
      <c r="DRC361" s="13"/>
      <c r="DRD361" s="13"/>
      <c r="DRE361" s="13"/>
      <c r="DRF361" s="13"/>
      <c r="DRG361" s="13"/>
      <c r="DRH361" s="13"/>
      <c r="DRI361" s="13"/>
      <c r="DRJ361" s="13"/>
      <c r="DRK361" s="13"/>
      <c r="DRL361" s="13"/>
      <c r="DRM361" s="13"/>
      <c r="DRN361" s="13"/>
      <c r="DRO361" s="13"/>
      <c r="DRP361" s="13"/>
      <c r="DRQ361" s="13"/>
      <c r="DRR361" s="13"/>
      <c r="DRS361" s="13"/>
      <c r="DRT361" s="13"/>
      <c r="DRU361" s="13"/>
      <c r="DRV361" s="13"/>
      <c r="DRW361" s="13"/>
      <c r="DRX361" s="13"/>
      <c r="DRY361" s="13"/>
      <c r="DRZ361" s="13"/>
      <c r="DSA361" s="13"/>
      <c r="DSB361" s="13"/>
      <c r="DSC361" s="13"/>
      <c r="DSD361" s="13"/>
      <c r="DSE361" s="13"/>
      <c r="DSF361" s="13"/>
      <c r="DSG361" s="13"/>
      <c r="DSH361" s="13"/>
      <c r="DSI361" s="13"/>
      <c r="DSJ361" s="13"/>
      <c r="DSK361" s="13"/>
      <c r="DSL361" s="13"/>
      <c r="DSM361" s="13"/>
      <c r="DSN361" s="13"/>
      <c r="DSO361" s="13"/>
      <c r="DSP361" s="13"/>
      <c r="DSQ361" s="13"/>
      <c r="DSR361" s="13"/>
      <c r="DSS361" s="13"/>
      <c r="DST361" s="13"/>
      <c r="DSU361" s="13"/>
      <c r="DSV361" s="13"/>
      <c r="DSW361" s="13"/>
      <c r="DSX361" s="13"/>
      <c r="DSY361" s="13"/>
      <c r="DSZ361" s="13"/>
      <c r="DTA361" s="13"/>
      <c r="DTB361" s="13"/>
      <c r="DTC361" s="13"/>
      <c r="DTD361" s="13"/>
      <c r="DTE361" s="13"/>
      <c r="DTF361" s="13"/>
      <c r="DTG361" s="13"/>
      <c r="DTH361" s="13"/>
      <c r="DTI361" s="13"/>
      <c r="DTJ361" s="13"/>
      <c r="DTK361" s="13"/>
      <c r="DTL361" s="13"/>
      <c r="DTM361" s="13"/>
      <c r="DTN361" s="13"/>
      <c r="DTO361" s="13"/>
      <c r="DTP361" s="13"/>
      <c r="DTQ361" s="13"/>
      <c r="DTR361" s="13"/>
      <c r="DTS361" s="13"/>
      <c r="DTT361" s="13"/>
      <c r="DTU361" s="13"/>
      <c r="DTV361" s="13"/>
      <c r="DTW361" s="13"/>
      <c r="DTX361" s="13"/>
      <c r="DTY361" s="13"/>
      <c r="DTZ361" s="13"/>
      <c r="DUA361" s="13"/>
      <c r="DUB361" s="13"/>
      <c r="DUC361" s="13"/>
      <c r="DUD361" s="13"/>
      <c r="DUE361" s="13"/>
      <c r="DUF361" s="13"/>
      <c r="DUG361" s="13"/>
      <c r="DUH361" s="13"/>
      <c r="DUI361" s="13"/>
      <c r="DUJ361" s="13"/>
      <c r="DUK361" s="13"/>
      <c r="DUL361" s="13"/>
      <c r="DUM361" s="13"/>
      <c r="DUN361" s="13"/>
      <c r="DUO361" s="13"/>
      <c r="DUP361" s="13"/>
      <c r="DUQ361" s="13"/>
      <c r="DUR361" s="13"/>
      <c r="DUS361" s="13"/>
      <c r="DUT361" s="13"/>
      <c r="DUU361" s="13"/>
      <c r="DUV361" s="13"/>
      <c r="DUW361" s="13"/>
      <c r="DUX361" s="13"/>
      <c r="DUY361" s="13"/>
      <c r="DUZ361" s="13"/>
      <c r="DVA361" s="13"/>
      <c r="DVB361" s="13"/>
      <c r="DVC361" s="13"/>
      <c r="DVD361" s="13"/>
      <c r="DVE361" s="13"/>
      <c r="DVF361" s="13"/>
      <c r="DVG361" s="13"/>
      <c r="DVH361" s="13"/>
      <c r="DVI361" s="13"/>
      <c r="DVJ361" s="13"/>
      <c r="DVK361" s="13"/>
      <c r="DVL361" s="13"/>
      <c r="DVM361" s="13"/>
      <c r="DVN361" s="13"/>
      <c r="DVO361" s="13"/>
      <c r="DVP361" s="13"/>
      <c r="DVQ361" s="13"/>
      <c r="DVR361" s="13"/>
      <c r="DVS361" s="13"/>
      <c r="DVT361" s="13"/>
      <c r="DVU361" s="13"/>
      <c r="DVV361" s="13"/>
      <c r="DVW361" s="13"/>
      <c r="DVX361" s="13"/>
      <c r="DVY361" s="13"/>
      <c r="DVZ361" s="13"/>
      <c r="DWA361" s="13"/>
      <c r="DWB361" s="13"/>
      <c r="DWC361" s="13"/>
      <c r="DWD361" s="13"/>
      <c r="DWE361" s="13"/>
      <c r="DWF361" s="13"/>
      <c r="DWG361" s="13"/>
      <c r="DWH361" s="13"/>
      <c r="DWI361" s="13"/>
      <c r="DWJ361" s="13"/>
      <c r="DWK361" s="13"/>
      <c r="DWL361" s="13"/>
      <c r="DWM361" s="13"/>
      <c r="DWN361" s="13"/>
      <c r="DWO361" s="13"/>
      <c r="DWP361" s="13"/>
      <c r="DWQ361" s="13"/>
      <c r="DWR361" s="13"/>
      <c r="DWS361" s="13"/>
      <c r="DWT361" s="13"/>
      <c r="DWU361" s="13"/>
      <c r="DWV361" s="13"/>
      <c r="DWW361" s="13"/>
      <c r="DWX361" s="13"/>
      <c r="DWY361" s="13"/>
      <c r="DWZ361" s="13"/>
      <c r="DXA361" s="13"/>
      <c r="DXB361" s="13"/>
      <c r="DXC361" s="13"/>
      <c r="DXD361" s="13"/>
      <c r="DXE361" s="13"/>
      <c r="DXF361" s="13"/>
      <c r="DXG361" s="13"/>
      <c r="DXH361" s="13"/>
      <c r="DXI361" s="13"/>
      <c r="DXJ361" s="13"/>
      <c r="DXK361" s="13"/>
      <c r="DXL361" s="13"/>
      <c r="DXM361" s="13"/>
      <c r="DXN361" s="13"/>
      <c r="DXO361" s="13"/>
      <c r="DXP361" s="13"/>
      <c r="DXQ361" s="13"/>
      <c r="DXR361" s="13"/>
      <c r="DXS361" s="13"/>
      <c r="DXT361" s="13"/>
      <c r="DXU361" s="13"/>
      <c r="DXV361" s="13"/>
      <c r="DXW361" s="13"/>
      <c r="DXX361" s="13"/>
      <c r="DXY361" s="13"/>
      <c r="DXZ361" s="13"/>
      <c r="DYA361" s="13"/>
      <c r="DYB361" s="13"/>
      <c r="DYC361" s="13"/>
      <c r="DYD361" s="13"/>
      <c r="DYE361" s="13"/>
      <c r="DYF361" s="13"/>
      <c r="DYG361" s="13"/>
      <c r="DYH361" s="13"/>
      <c r="DYI361" s="13"/>
      <c r="DYJ361" s="13"/>
      <c r="DYK361" s="13"/>
      <c r="DYL361" s="13"/>
      <c r="DYM361" s="13"/>
      <c r="DYN361" s="13"/>
      <c r="DYO361" s="13"/>
      <c r="DYP361" s="13"/>
      <c r="DYQ361" s="13"/>
      <c r="DYR361" s="13"/>
      <c r="DYS361" s="13"/>
      <c r="DYT361" s="13"/>
      <c r="DYU361" s="13"/>
      <c r="DYV361" s="13"/>
      <c r="DYW361" s="13"/>
      <c r="DYX361" s="13"/>
      <c r="DYY361" s="13"/>
      <c r="DYZ361" s="13"/>
      <c r="DZA361" s="13"/>
      <c r="DZB361" s="13"/>
      <c r="DZC361" s="13"/>
      <c r="DZD361" s="13"/>
      <c r="DZE361" s="13"/>
      <c r="DZF361" s="13"/>
      <c r="DZG361" s="13"/>
      <c r="DZH361" s="13"/>
      <c r="DZI361" s="13"/>
      <c r="DZJ361" s="13"/>
      <c r="DZK361" s="13"/>
      <c r="DZL361" s="13"/>
      <c r="DZM361" s="13"/>
      <c r="DZN361" s="13"/>
      <c r="DZO361" s="13"/>
      <c r="DZP361" s="13"/>
      <c r="DZQ361" s="13"/>
      <c r="DZR361" s="13"/>
      <c r="DZS361" s="13"/>
      <c r="DZT361" s="13"/>
      <c r="DZU361" s="13"/>
      <c r="DZV361" s="13"/>
      <c r="DZW361" s="13"/>
      <c r="DZX361" s="13"/>
      <c r="DZY361" s="13"/>
      <c r="DZZ361" s="13"/>
      <c r="EAA361" s="13"/>
      <c r="EAB361" s="13"/>
      <c r="EAC361" s="13"/>
      <c r="EAD361" s="13"/>
      <c r="EAE361" s="13"/>
      <c r="EAF361" s="13"/>
      <c r="EAG361" s="13"/>
      <c r="EAH361" s="13"/>
      <c r="EAI361" s="13"/>
      <c r="EAJ361" s="13"/>
      <c r="EAK361" s="13"/>
      <c r="EAL361" s="13"/>
      <c r="EAM361" s="13"/>
      <c r="EAN361" s="13"/>
      <c r="EAO361" s="13"/>
      <c r="EAP361" s="13"/>
      <c r="EAQ361" s="13"/>
      <c r="EAR361" s="13"/>
      <c r="EAS361" s="13"/>
      <c r="EAT361" s="13"/>
      <c r="EAU361" s="13"/>
      <c r="EAV361" s="13"/>
      <c r="EAW361" s="13"/>
      <c r="EAX361" s="13"/>
      <c r="EAY361" s="13"/>
      <c r="EAZ361" s="13"/>
      <c r="EBA361" s="13"/>
      <c r="EBB361" s="13"/>
      <c r="EBC361" s="13"/>
      <c r="EBD361" s="13"/>
      <c r="EBE361" s="13"/>
      <c r="EBF361" s="13"/>
      <c r="EBG361" s="13"/>
      <c r="EBH361" s="13"/>
      <c r="EBI361" s="13"/>
      <c r="EBJ361" s="13"/>
      <c r="EBK361" s="13"/>
      <c r="EBL361" s="13"/>
      <c r="EBM361" s="13"/>
      <c r="EBN361" s="13"/>
      <c r="EBO361" s="13"/>
      <c r="EBP361" s="13"/>
      <c r="EBQ361" s="13"/>
      <c r="EBR361" s="13"/>
      <c r="EBS361" s="13"/>
      <c r="EBT361" s="13"/>
      <c r="EBU361" s="13"/>
      <c r="EBV361" s="13"/>
      <c r="EBW361" s="13"/>
      <c r="EBX361" s="13"/>
      <c r="EBY361" s="13"/>
      <c r="EBZ361" s="13"/>
      <c r="ECA361" s="13"/>
      <c r="ECB361" s="13"/>
      <c r="ECC361" s="13"/>
      <c r="ECD361" s="13"/>
      <c r="ECE361" s="13"/>
      <c r="ECF361" s="13"/>
      <c r="ECG361" s="13"/>
      <c r="ECH361" s="13"/>
      <c r="ECI361" s="13"/>
      <c r="ECJ361" s="13"/>
      <c r="ECK361" s="13"/>
      <c r="ECL361" s="13"/>
      <c r="ECM361" s="13"/>
      <c r="ECN361" s="13"/>
      <c r="ECO361" s="13"/>
      <c r="ECP361" s="13"/>
      <c r="ECQ361" s="13"/>
      <c r="ECR361" s="13"/>
      <c r="ECS361" s="13"/>
      <c r="ECT361" s="13"/>
      <c r="ECU361" s="13"/>
      <c r="ECV361" s="13"/>
      <c r="ECW361" s="13"/>
      <c r="ECX361" s="13"/>
      <c r="ECY361" s="13"/>
      <c r="ECZ361" s="13"/>
      <c r="EDA361" s="13"/>
      <c r="EDB361" s="13"/>
      <c r="EDC361" s="13"/>
      <c r="EDD361" s="13"/>
      <c r="EDE361" s="13"/>
      <c r="EDF361" s="13"/>
      <c r="EDG361" s="13"/>
      <c r="EDH361" s="13"/>
      <c r="EDI361" s="13"/>
      <c r="EDJ361" s="13"/>
      <c r="EDK361" s="13"/>
      <c r="EDL361" s="13"/>
      <c r="EDM361" s="13"/>
      <c r="EDN361" s="13"/>
      <c r="EDO361" s="13"/>
      <c r="EDP361" s="13"/>
      <c r="EDQ361" s="13"/>
      <c r="EDR361" s="13"/>
      <c r="EDS361" s="13"/>
      <c r="EDT361" s="13"/>
      <c r="EDU361" s="13"/>
      <c r="EDV361" s="13"/>
      <c r="EDW361" s="13"/>
      <c r="EDX361" s="13"/>
      <c r="EDY361" s="13"/>
      <c r="EDZ361" s="13"/>
      <c r="EEA361" s="13"/>
      <c r="EEB361" s="13"/>
      <c r="EEC361" s="13"/>
      <c r="EED361" s="13"/>
      <c r="EEE361" s="13"/>
      <c r="EEF361" s="13"/>
      <c r="EEG361" s="13"/>
      <c r="EEH361" s="13"/>
      <c r="EEI361" s="13"/>
      <c r="EEJ361" s="13"/>
      <c r="EEK361" s="13"/>
      <c r="EEL361" s="13"/>
      <c r="EEM361" s="13"/>
      <c r="EEN361" s="13"/>
      <c r="EEO361" s="13"/>
      <c r="EEP361" s="13"/>
      <c r="EEQ361" s="13"/>
      <c r="EER361" s="13"/>
      <c r="EES361" s="13"/>
      <c r="EET361" s="13"/>
      <c r="EEU361" s="13"/>
      <c r="EEV361" s="13"/>
      <c r="EEW361" s="13"/>
      <c r="EEX361" s="13"/>
      <c r="EEY361" s="13"/>
      <c r="EEZ361" s="13"/>
      <c r="EFA361" s="13"/>
      <c r="EFB361" s="13"/>
      <c r="EFC361" s="13"/>
      <c r="EFD361" s="13"/>
      <c r="EFE361" s="13"/>
      <c r="EFF361" s="13"/>
      <c r="EFG361" s="13"/>
      <c r="EFH361" s="13"/>
      <c r="EFI361" s="13"/>
      <c r="EFJ361" s="13"/>
      <c r="EFK361" s="13"/>
      <c r="EFL361" s="13"/>
      <c r="EFM361" s="13"/>
      <c r="EFN361" s="13"/>
      <c r="EFO361" s="13"/>
      <c r="EFP361" s="13"/>
      <c r="EFQ361" s="13"/>
      <c r="EFR361" s="13"/>
      <c r="EFS361" s="13"/>
      <c r="EFT361" s="13"/>
      <c r="EFU361" s="13"/>
      <c r="EFV361" s="13"/>
      <c r="EFW361" s="13"/>
      <c r="EFX361" s="13"/>
      <c r="EFY361" s="13"/>
      <c r="EFZ361" s="13"/>
      <c r="EGA361" s="13"/>
      <c r="EGB361" s="13"/>
      <c r="EGC361" s="13"/>
      <c r="EGD361" s="13"/>
      <c r="EGE361" s="13"/>
      <c r="EGF361" s="13"/>
      <c r="EGG361" s="13"/>
      <c r="EGH361" s="13"/>
      <c r="EGI361" s="13"/>
      <c r="EGJ361" s="13"/>
      <c r="EGK361" s="13"/>
      <c r="EGL361" s="13"/>
      <c r="EGM361" s="13"/>
      <c r="EGN361" s="13"/>
      <c r="EGO361" s="13"/>
      <c r="EGP361" s="13"/>
      <c r="EGQ361" s="13"/>
      <c r="EGR361" s="13"/>
      <c r="EGS361" s="13"/>
      <c r="EGT361" s="13"/>
      <c r="EGU361" s="13"/>
      <c r="EGV361" s="13"/>
      <c r="EGW361" s="13"/>
      <c r="EGX361" s="13"/>
      <c r="EGY361" s="13"/>
      <c r="EGZ361" s="13"/>
      <c r="EHA361" s="13"/>
      <c r="EHB361" s="13"/>
      <c r="EHC361" s="13"/>
      <c r="EHD361" s="13"/>
      <c r="EHE361" s="13"/>
      <c r="EHF361" s="13"/>
      <c r="EHG361" s="13"/>
      <c r="EHH361" s="13"/>
      <c r="EHI361" s="13"/>
      <c r="EHJ361" s="13"/>
      <c r="EHK361" s="13"/>
      <c r="EHL361" s="13"/>
      <c r="EHM361" s="13"/>
      <c r="EHN361" s="13"/>
      <c r="EHO361" s="13"/>
      <c r="EHP361" s="13"/>
      <c r="EHQ361" s="13"/>
      <c r="EHR361" s="13"/>
      <c r="EHS361" s="13"/>
      <c r="EHT361" s="13"/>
      <c r="EHU361" s="13"/>
      <c r="EHV361" s="13"/>
      <c r="EHW361" s="13"/>
      <c r="EHX361" s="13"/>
      <c r="EHY361" s="13"/>
      <c r="EHZ361" s="13"/>
      <c r="EIA361" s="13"/>
      <c r="EIB361" s="13"/>
      <c r="EIC361" s="13"/>
      <c r="EID361" s="13"/>
      <c r="EIE361" s="13"/>
      <c r="EIF361" s="13"/>
      <c r="EIG361" s="13"/>
      <c r="EIH361" s="13"/>
      <c r="EII361" s="13"/>
      <c r="EIJ361" s="13"/>
      <c r="EIK361" s="13"/>
      <c r="EIL361" s="13"/>
      <c r="EIM361" s="13"/>
      <c r="EIN361" s="13"/>
      <c r="EIO361" s="13"/>
      <c r="EIP361" s="13"/>
      <c r="EIQ361" s="13"/>
      <c r="EIR361" s="13"/>
      <c r="EIS361" s="13"/>
      <c r="EIT361" s="13"/>
      <c r="EIU361" s="13"/>
      <c r="EIV361" s="13"/>
      <c r="EIW361" s="13"/>
      <c r="EIX361" s="13"/>
      <c r="EIY361" s="13"/>
      <c r="EIZ361" s="13"/>
      <c r="EJA361" s="13"/>
      <c r="EJB361" s="13"/>
      <c r="EJC361" s="13"/>
      <c r="EJD361" s="13"/>
      <c r="EJE361" s="13"/>
      <c r="EJF361" s="13"/>
      <c r="EJG361" s="13"/>
      <c r="EJH361" s="13"/>
      <c r="EJI361" s="13"/>
      <c r="EJJ361" s="13"/>
      <c r="EJK361" s="13"/>
      <c r="EJL361" s="13"/>
      <c r="EJM361" s="13"/>
      <c r="EJN361" s="13"/>
      <c r="EJO361" s="13"/>
      <c r="EJP361" s="13"/>
      <c r="EJQ361" s="13"/>
      <c r="EJR361" s="13"/>
      <c r="EJS361" s="13"/>
      <c r="EJT361" s="13"/>
      <c r="EJU361" s="13"/>
      <c r="EJV361" s="13"/>
      <c r="EJW361" s="13"/>
      <c r="EJX361" s="13"/>
      <c r="EJY361" s="13"/>
      <c r="EJZ361" s="13"/>
      <c r="EKA361" s="13"/>
      <c r="EKB361" s="13"/>
      <c r="EKC361" s="13"/>
      <c r="EKD361" s="13"/>
      <c r="EKE361" s="13"/>
      <c r="EKF361" s="13"/>
      <c r="EKG361" s="13"/>
      <c r="EKH361" s="13"/>
      <c r="EKI361" s="13"/>
      <c r="EKJ361" s="13"/>
      <c r="EKK361" s="13"/>
      <c r="EKL361" s="13"/>
      <c r="EKM361" s="13"/>
      <c r="EKN361" s="13"/>
      <c r="EKO361" s="13"/>
      <c r="EKP361" s="13"/>
      <c r="EKQ361" s="13"/>
      <c r="EKR361" s="13"/>
      <c r="EKS361" s="13"/>
      <c r="EKT361" s="13"/>
      <c r="EKU361" s="13"/>
      <c r="EKV361" s="13"/>
      <c r="EKW361" s="13"/>
      <c r="EKX361" s="13"/>
      <c r="EKY361" s="13"/>
      <c r="EKZ361" s="13"/>
      <c r="ELA361" s="13"/>
      <c r="ELB361" s="13"/>
      <c r="ELC361" s="13"/>
      <c r="ELD361" s="13"/>
      <c r="ELE361" s="13"/>
      <c r="ELF361" s="13"/>
      <c r="ELG361" s="13"/>
      <c r="ELH361" s="13"/>
      <c r="ELI361" s="13"/>
      <c r="ELJ361" s="13"/>
      <c r="ELK361" s="13"/>
      <c r="ELL361" s="13"/>
      <c r="ELM361" s="13"/>
      <c r="ELN361" s="13"/>
      <c r="ELO361" s="13"/>
      <c r="ELP361" s="13"/>
      <c r="ELQ361" s="13"/>
      <c r="ELR361" s="13"/>
      <c r="ELS361" s="13"/>
      <c r="ELT361" s="13"/>
      <c r="ELU361" s="13"/>
      <c r="ELV361" s="13"/>
      <c r="ELW361" s="13"/>
      <c r="ELX361" s="13"/>
      <c r="ELY361" s="13"/>
      <c r="ELZ361" s="13"/>
      <c r="EMA361" s="13"/>
      <c r="EMB361" s="13"/>
      <c r="EMC361" s="13"/>
      <c r="EMD361" s="13"/>
      <c r="EME361" s="13"/>
      <c r="EMF361" s="13"/>
      <c r="EMG361" s="13"/>
      <c r="EMH361" s="13"/>
      <c r="EMI361" s="13"/>
      <c r="EMJ361" s="13"/>
      <c r="EMK361" s="13"/>
      <c r="EML361" s="13"/>
      <c r="EMM361" s="13"/>
      <c r="EMN361" s="13"/>
      <c r="EMO361" s="13"/>
      <c r="EMP361" s="13"/>
      <c r="EMQ361" s="13"/>
      <c r="EMR361" s="13"/>
      <c r="EMS361" s="13"/>
      <c r="EMT361" s="13"/>
      <c r="EMU361" s="13"/>
      <c r="EMV361" s="13"/>
      <c r="EMW361" s="13"/>
      <c r="EMX361" s="13"/>
      <c r="EMY361" s="13"/>
      <c r="EMZ361" s="13"/>
      <c r="ENA361" s="13"/>
      <c r="ENB361" s="13"/>
      <c r="ENC361" s="13"/>
      <c r="END361" s="13"/>
      <c r="ENE361" s="13"/>
      <c r="ENF361" s="13"/>
      <c r="ENG361" s="13"/>
      <c r="ENH361" s="13"/>
      <c r="ENI361" s="13"/>
      <c r="ENJ361" s="13"/>
      <c r="ENK361" s="13"/>
      <c r="ENL361" s="13"/>
      <c r="ENM361" s="13"/>
      <c r="ENN361" s="13"/>
      <c r="ENO361" s="13"/>
      <c r="ENP361" s="13"/>
      <c r="ENQ361" s="13"/>
      <c r="ENR361" s="13"/>
      <c r="ENS361" s="13"/>
      <c r="ENT361" s="13"/>
      <c r="ENU361" s="13"/>
      <c r="ENV361" s="13"/>
      <c r="ENW361" s="13"/>
      <c r="ENX361" s="13"/>
      <c r="ENY361" s="13"/>
      <c r="ENZ361" s="13"/>
      <c r="EOA361" s="13"/>
      <c r="EOB361" s="13"/>
      <c r="EOC361" s="13"/>
      <c r="EOD361" s="13"/>
      <c r="EOE361" s="13"/>
      <c r="EOF361" s="13"/>
      <c r="EOG361" s="13"/>
      <c r="EOH361" s="13"/>
      <c r="EOI361" s="13"/>
      <c r="EOJ361" s="13"/>
      <c r="EOK361" s="13"/>
      <c r="EOL361" s="13"/>
      <c r="EOM361" s="13"/>
      <c r="EON361" s="13"/>
      <c r="EOO361" s="13"/>
      <c r="EOP361" s="13"/>
      <c r="EOQ361" s="13"/>
      <c r="EOR361" s="13"/>
      <c r="EOS361" s="13"/>
      <c r="EOT361" s="13"/>
      <c r="EOU361" s="13"/>
      <c r="EOV361" s="13"/>
      <c r="EOW361" s="13"/>
      <c r="EOX361" s="13"/>
      <c r="EOY361" s="13"/>
      <c r="EOZ361" s="13"/>
      <c r="EPA361" s="13"/>
      <c r="EPB361" s="13"/>
      <c r="EPC361" s="13"/>
      <c r="EPD361" s="13"/>
      <c r="EPE361" s="13"/>
      <c r="EPF361" s="13"/>
      <c r="EPG361" s="13"/>
      <c r="EPH361" s="13"/>
      <c r="EPI361" s="13"/>
      <c r="EPJ361" s="13"/>
      <c r="EPK361" s="13"/>
      <c r="EPL361" s="13"/>
      <c r="EPM361" s="13"/>
      <c r="EPN361" s="13"/>
      <c r="EPO361" s="13"/>
      <c r="EPP361" s="13"/>
      <c r="EPQ361" s="13"/>
      <c r="EPR361" s="13"/>
      <c r="EPS361" s="13"/>
      <c r="EPT361" s="13"/>
      <c r="EPU361" s="13"/>
      <c r="EPV361" s="13"/>
      <c r="EPW361" s="13"/>
      <c r="EPX361" s="13"/>
      <c r="EPY361" s="13"/>
      <c r="EPZ361" s="13"/>
      <c r="EQA361" s="13"/>
      <c r="EQB361" s="13"/>
      <c r="EQC361" s="13"/>
      <c r="EQD361" s="13"/>
      <c r="EQE361" s="13"/>
      <c r="EQF361" s="13"/>
      <c r="EQG361" s="13"/>
      <c r="EQH361" s="13"/>
      <c r="EQI361" s="13"/>
      <c r="EQJ361" s="13"/>
      <c r="EQK361" s="13"/>
      <c r="EQL361" s="13"/>
      <c r="EQM361" s="13"/>
      <c r="EQN361" s="13"/>
      <c r="EQO361" s="13"/>
      <c r="EQP361" s="13"/>
      <c r="EQQ361" s="13"/>
      <c r="EQR361" s="13"/>
      <c r="EQS361" s="13"/>
      <c r="EQT361" s="13"/>
      <c r="EQU361" s="13"/>
      <c r="EQV361" s="13"/>
      <c r="EQW361" s="13"/>
      <c r="EQX361" s="13"/>
      <c r="EQY361" s="13"/>
      <c r="EQZ361" s="13"/>
      <c r="ERA361" s="13"/>
      <c r="ERB361" s="13"/>
      <c r="ERC361" s="13"/>
      <c r="ERD361" s="13"/>
      <c r="ERE361" s="13"/>
      <c r="ERF361" s="13"/>
      <c r="ERG361" s="13"/>
      <c r="ERH361" s="13"/>
      <c r="ERI361" s="13"/>
      <c r="ERJ361" s="13"/>
      <c r="ERK361" s="13"/>
      <c r="ERL361" s="13"/>
      <c r="ERM361" s="13"/>
      <c r="ERN361" s="13"/>
      <c r="ERO361" s="13"/>
      <c r="ERP361" s="13"/>
      <c r="ERQ361" s="13"/>
      <c r="ERR361" s="13"/>
      <c r="ERS361" s="13"/>
      <c r="ERT361" s="13"/>
      <c r="ERU361" s="13"/>
      <c r="ERV361" s="13"/>
      <c r="ERW361" s="13"/>
      <c r="ERX361" s="13"/>
      <c r="ERY361" s="13"/>
      <c r="ERZ361" s="13"/>
      <c r="ESA361" s="13"/>
      <c r="ESB361" s="13"/>
      <c r="ESC361" s="13"/>
      <c r="ESD361" s="13"/>
      <c r="ESE361" s="13"/>
      <c r="ESF361" s="13"/>
      <c r="ESG361" s="13"/>
      <c r="ESH361" s="13"/>
      <c r="ESI361" s="13"/>
      <c r="ESJ361" s="13"/>
      <c r="ESK361" s="13"/>
      <c r="ESL361" s="13"/>
      <c r="ESM361" s="13"/>
      <c r="ESN361" s="13"/>
      <c r="ESO361" s="13"/>
      <c r="ESP361" s="13"/>
      <c r="ESQ361" s="13"/>
      <c r="ESR361" s="13"/>
      <c r="ESS361" s="13"/>
      <c r="EST361" s="13"/>
      <c r="ESU361" s="13"/>
      <c r="ESV361" s="13"/>
      <c r="ESW361" s="13"/>
      <c r="ESX361" s="13"/>
      <c r="ESY361" s="13"/>
      <c r="ESZ361" s="13"/>
      <c r="ETA361" s="13"/>
      <c r="ETB361" s="13"/>
      <c r="ETC361" s="13"/>
      <c r="ETD361" s="13"/>
      <c r="ETE361" s="13"/>
      <c r="ETF361" s="13"/>
      <c r="ETG361" s="13"/>
      <c r="ETH361" s="13"/>
      <c r="ETI361" s="13"/>
      <c r="ETJ361" s="13"/>
      <c r="ETK361" s="13"/>
      <c r="ETL361" s="13"/>
      <c r="ETM361" s="13"/>
      <c r="ETN361" s="13"/>
      <c r="ETO361" s="13"/>
      <c r="ETP361" s="13"/>
      <c r="ETQ361" s="13"/>
      <c r="ETR361" s="13"/>
      <c r="ETS361" s="13"/>
      <c r="ETT361" s="13"/>
      <c r="ETU361" s="13"/>
      <c r="ETV361" s="13"/>
      <c r="ETW361" s="13"/>
      <c r="ETX361" s="13"/>
      <c r="ETY361" s="13"/>
      <c r="ETZ361" s="13"/>
      <c r="EUA361" s="13"/>
      <c r="EUB361" s="13"/>
      <c r="EUC361" s="13"/>
      <c r="EUD361" s="13"/>
      <c r="EUE361" s="13"/>
      <c r="EUF361" s="13"/>
      <c r="EUG361" s="13"/>
      <c r="EUH361" s="13"/>
      <c r="EUI361" s="13"/>
      <c r="EUJ361" s="13"/>
      <c r="EUK361" s="13"/>
      <c r="EUL361" s="13"/>
      <c r="EUM361" s="13"/>
      <c r="EUN361" s="13"/>
      <c r="EUO361" s="13"/>
      <c r="EUP361" s="13"/>
      <c r="EUQ361" s="13"/>
      <c r="EUR361" s="13"/>
      <c r="EUS361" s="13"/>
      <c r="EUT361" s="13"/>
      <c r="EUU361" s="13"/>
      <c r="EUV361" s="13"/>
      <c r="EUW361" s="13"/>
      <c r="EUX361" s="13"/>
      <c r="EUY361" s="13"/>
      <c r="EUZ361" s="13"/>
      <c r="EVA361" s="13"/>
      <c r="EVB361" s="13"/>
      <c r="EVC361" s="13"/>
      <c r="EVD361" s="13"/>
      <c r="EVE361" s="13"/>
      <c r="EVF361" s="13"/>
      <c r="EVG361" s="13"/>
      <c r="EVH361" s="13"/>
      <c r="EVI361" s="13"/>
      <c r="EVJ361" s="13"/>
      <c r="EVK361" s="13"/>
      <c r="EVL361" s="13"/>
      <c r="EVM361" s="13"/>
      <c r="EVN361" s="13"/>
      <c r="EVO361" s="13"/>
      <c r="EVP361" s="13"/>
      <c r="EVQ361" s="13"/>
      <c r="EVR361" s="13"/>
      <c r="EVS361" s="13"/>
      <c r="EVT361" s="13"/>
      <c r="EVU361" s="13"/>
      <c r="EVV361" s="13"/>
      <c r="EVW361" s="13"/>
      <c r="EVX361" s="13"/>
      <c r="EVY361" s="13"/>
      <c r="EVZ361" s="13"/>
      <c r="EWA361" s="13"/>
      <c r="EWB361" s="13"/>
      <c r="EWC361" s="13"/>
      <c r="EWD361" s="13"/>
      <c r="EWE361" s="13"/>
      <c r="EWF361" s="13"/>
      <c r="EWG361" s="13"/>
      <c r="EWH361" s="13"/>
      <c r="EWI361" s="13"/>
      <c r="EWJ361" s="13"/>
      <c r="EWK361" s="13"/>
      <c r="EWL361" s="13"/>
      <c r="EWM361" s="13"/>
      <c r="EWN361" s="13"/>
      <c r="EWO361" s="13"/>
      <c r="EWP361" s="13"/>
      <c r="EWQ361" s="13"/>
      <c r="EWR361" s="13"/>
      <c r="EWS361" s="13"/>
      <c r="EWT361" s="13"/>
      <c r="EWU361" s="13"/>
      <c r="EWV361" s="13"/>
      <c r="EWW361" s="13"/>
      <c r="EWX361" s="13"/>
      <c r="EWY361" s="13"/>
      <c r="EWZ361" s="13"/>
      <c r="EXA361" s="13"/>
      <c r="EXB361" s="13"/>
      <c r="EXC361" s="13"/>
      <c r="EXD361" s="13"/>
      <c r="EXE361" s="13"/>
      <c r="EXF361" s="13"/>
      <c r="EXG361" s="13"/>
      <c r="EXH361" s="13"/>
      <c r="EXI361" s="13"/>
      <c r="EXJ361" s="13"/>
      <c r="EXK361" s="13"/>
      <c r="EXL361" s="13"/>
      <c r="EXM361" s="13"/>
      <c r="EXN361" s="13"/>
      <c r="EXO361" s="13"/>
      <c r="EXP361" s="13"/>
      <c r="EXQ361" s="13"/>
      <c r="EXR361" s="13"/>
      <c r="EXS361" s="13"/>
      <c r="EXT361" s="13"/>
      <c r="EXU361" s="13"/>
      <c r="EXV361" s="13"/>
      <c r="EXW361" s="13"/>
      <c r="EXX361" s="13"/>
      <c r="EXY361" s="13"/>
      <c r="EXZ361" s="13"/>
      <c r="EYA361" s="13"/>
      <c r="EYB361" s="13"/>
      <c r="EYC361" s="13"/>
      <c r="EYD361" s="13"/>
      <c r="EYE361" s="13"/>
      <c r="EYF361" s="13"/>
      <c r="EYG361" s="13"/>
      <c r="EYH361" s="13"/>
      <c r="EYI361" s="13"/>
      <c r="EYJ361" s="13"/>
      <c r="EYK361" s="13"/>
      <c r="EYL361" s="13"/>
      <c r="EYM361" s="13"/>
      <c r="EYN361" s="13"/>
      <c r="EYO361" s="13"/>
      <c r="EYP361" s="13"/>
      <c r="EYQ361" s="13"/>
      <c r="EYR361" s="13"/>
      <c r="EYS361" s="13"/>
      <c r="EYT361" s="13"/>
      <c r="EYU361" s="13"/>
      <c r="EYV361" s="13"/>
      <c r="EYW361" s="13"/>
      <c r="EYX361" s="13"/>
      <c r="EYY361" s="13"/>
      <c r="EYZ361" s="13"/>
      <c r="EZA361" s="13"/>
      <c r="EZB361" s="13"/>
      <c r="EZC361" s="13"/>
      <c r="EZD361" s="13"/>
      <c r="EZE361" s="13"/>
      <c r="EZF361" s="13"/>
      <c r="EZG361" s="13"/>
      <c r="EZH361" s="13"/>
      <c r="EZI361" s="13"/>
      <c r="EZJ361" s="13"/>
      <c r="EZK361" s="13"/>
      <c r="EZL361" s="13"/>
      <c r="EZM361" s="13"/>
      <c r="EZN361" s="13"/>
      <c r="EZO361" s="13"/>
      <c r="EZP361" s="13"/>
      <c r="EZQ361" s="13"/>
      <c r="EZR361" s="13"/>
      <c r="EZS361" s="13"/>
      <c r="EZT361" s="13"/>
      <c r="EZU361" s="13"/>
      <c r="EZV361" s="13"/>
      <c r="EZW361" s="13"/>
      <c r="EZX361" s="13"/>
      <c r="EZY361" s="13"/>
      <c r="EZZ361" s="13"/>
      <c r="FAA361" s="13"/>
      <c r="FAB361" s="13"/>
      <c r="FAC361" s="13"/>
      <c r="FAD361" s="13"/>
      <c r="FAE361" s="13"/>
      <c r="FAF361" s="13"/>
      <c r="FAG361" s="13"/>
      <c r="FAH361" s="13"/>
      <c r="FAI361" s="13"/>
      <c r="FAJ361" s="13"/>
      <c r="FAK361" s="13"/>
      <c r="FAL361" s="13"/>
      <c r="FAM361" s="13"/>
      <c r="FAN361" s="13"/>
      <c r="FAO361" s="13"/>
      <c r="FAP361" s="13"/>
      <c r="FAQ361" s="13"/>
      <c r="FAR361" s="13"/>
      <c r="FAS361" s="13"/>
      <c r="FAT361" s="13"/>
      <c r="FAU361" s="13"/>
      <c r="FAV361" s="13"/>
      <c r="FAW361" s="13"/>
      <c r="FAX361" s="13"/>
      <c r="FAY361" s="13"/>
      <c r="FAZ361" s="13"/>
      <c r="FBA361" s="13"/>
      <c r="FBB361" s="13"/>
      <c r="FBC361" s="13"/>
      <c r="FBD361" s="13"/>
      <c r="FBE361" s="13"/>
      <c r="FBF361" s="13"/>
      <c r="FBG361" s="13"/>
      <c r="FBH361" s="13"/>
      <c r="FBI361" s="13"/>
      <c r="FBJ361" s="13"/>
      <c r="FBK361" s="13"/>
      <c r="FBL361" s="13"/>
      <c r="FBM361" s="13"/>
      <c r="FBN361" s="13"/>
      <c r="FBO361" s="13"/>
      <c r="FBP361" s="13"/>
      <c r="FBQ361" s="13"/>
      <c r="FBR361" s="13"/>
      <c r="FBS361" s="13"/>
      <c r="FBT361" s="13"/>
      <c r="FBU361" s="13"/>
      <c r="FBV361" s="13"/>
      <c r="FBW361" s="13"/>
      <c r="FBX361" s="13"/>
      <c r="FBY361" s="13"/>
      <c r="FBZ361" s="13"/>
      <c r="FCA361" s="13"/>
      <c r="FCB361" s="13"/>
      <c r="FCC361" s="13"/>
      <c r="FCD361" s="13"/>
      <c r="FCE361" s="13"/>
      <c r="FCF361" s="13"/>
      <c r="FCG361" s="13"/>
      <c r="FCH361" s="13"/>
      <c r="FCI361" s="13"/>
      <c r="FCJ361" s="13"/>
      <c r="FCK361" s="13"/>
      <c r="FCL361" s="13"/>
      <c r="FCM361" s="13"/>
      <c r="FCN361" s="13"/>
      <c r="FCO361" s="13"/>
      <c r="FCP361" s="13"/>
      <c r="FCQ361" s="13"/>
      <c r="FCR361" s="13"/>
      <c r="FCS361" s="13"/>
      <c r="FCT361" s="13"/>
      <c r="FCU361" s="13"/>
      <c r="FCV361" s="13"/>
      <c r="FCW361" s="13"/>
      <c r="FCX361" s="13"/>
      <c r="FCY361" s="13"/>
      <c r="FCZ361" s="13"/>
      <c r="FDA361" s="13"/>
      <c r="FDB361" s="13"/>
      <c r="FDC361" s="13"/>
      <c r="FDD361" s="13"/>
      <c r="FDE361" s="13"/>
      <c r="FDF361" s="13"/>
      <c r="FDG361" s="13"/>
      <c r="FDH361" s="13"/>
      <c r="FDI361" s="13"/>
      <c r="FDJ361" s="13"/>
      <c r="FDK361" s="13"/>
      <c r="FDL361" s="13"/>
      <c r="FDM361" s="13"/>
      <c r="FDN361" s="13"/>
      <c r="FDO361" s="13"/>
      <c r="FDP361" s="13"/>
      <c r="FDQ361" s="13"/>
      <c r="FDR361" s="13"/>
      <c r="FDS361" s="13"/>
      <c r="FDT361" s="13"/>
      <c r="FDU361" s="13"/>
      <c r="FDV361" s="13"/>
      <c r="FDW361" s="13"/>
      <c r="FDX361" s="13"/>
      <c r="FDY361" s="13"/>
      <c r="FDZ361" s="13"/>
      <c r="FEA361" s="13"/>
      <c r="FEB361" s="13"/>
      <c r="FEC361" s="13"/>
      <c r="FED361" s="13"/>
      <c r="FEE361" s="13"/>
      <c r="FEF361" s="13"/>
      <c r="FEG361" s="13"/>
      <c r="FEH361" s="13"/>
      <c r="FEI361" s="13"/>
      <c r="FEJ361" s="13"/>
      <c r="FEK361" s="13"/>
      <c r="FEL361" s="13"/>
      <c r="FEM361" s="13"/>
      <c r="FEN361" s="13"/>
      <c r="FEO361" s="13"/>
      <c r="FEP361" s="13"/>
      <c r="FEQ361" s="13"/>
      <c r="FER361" s="13"/>
      <c r="FES361" s="13"/>
      <c r="FET361" s="13"/>
      <c r="FEU361" s="13"/>
      <c r="FEV361" s="13"/>
      <c r="FEW361" s="13"/>
      <c r="FEX361" s="13"/>
      <c r="FEY361" s="13"/>
      <c r="FEZ361" s="13"/>
      <c r="FFA361" s="13"/>
      <c r="FFB361" s="13"/>
      <c r="FFC361" s="13"/>
      <c r="FFD361" s="13"/>
      <c r="FFE361" s="13"/>
      <c r="FFF361" s="13"/>
      <c r="FFG361" s="13"/>
      <c r="FFH361" s="13"/>
      <c r="FFI361" s="13"/>
      <c r="FFJ361" s="13"/>
      <c r="FFK361" s="13"/>
      <c r="FFL361" s="13"/>
      <c r="FFM361" s="13"/>
      <c r="FFN361" s="13"/>
      <c r="FFO361" s="13"/>
      <c r="FFP361" s="13"/>
      <c r="FFQ361" s="13"/>
      <c r="FFR361" s="13"/>
      <c r="FFS361" s="13"/>
      <c r="FFT361" s="13"/>
      <c r="FFU361" s="13"/>
      <c r="FFV361" s="13"/>
      <c r="FFW361" s="13"/>
      <c r="FFX361" s="13"/>
      <c r="FFY361" s="13"/>
      <c r="FFZ361" s="13"/>
      <c r="FGA361" s="13"/>
      <c r="FGB361" s="13"/>
      <c r="FGC361" s="13"/>
      <c r="FGD361" s="13"/>
      <c r="FGE361" s="13"/>
      <c r="FGF361" s="13"/>
      <c r="FGG361" s="13"/>
      <c r="FGH361" s="13"/>
      <c r="FGI361" s="13"/>
      <c r="FGJ361" s="13"/>
      <c r="FGK361" s="13"/>
      <c r="FGL361" s="13"/>
      <c r="FGM361" s="13"/>
      <c r="FGN361" s="13"/>
      <c r="FGO361" s="13"/>
      <c r="FGP361" s="13"/>
      <c r="FGQ361" s="13"/>
      <c r="FGR361" s="13"/>
      <c r="FGS361" s="13"/>
      <c r="FGT361" s="13"/>
      <c r="FGU361" s="13"/>
      <c r="FGV361" s="13"/>
      <c r="FGW361" s="13"/>
      <c r="FGX361" s="13"/>
      <c r="FGY361" s="13"/>
      <c r="FGZ361" s="13"/>
      <c r="FHA361" s="13"/>
      <c r="FHB361" s="13"/>
      <c r="FHC361" s="13"/>
      <c r="FHD361" s="13"/>
      <c r="FHE361" s="13"/>
      <c r="FHF361" s="13"/>
      <c r="FHG361" s="13"/>
      <c r="FHH361" s="13"/>
      <c r="FHI361" s="13"/>
      <c r="FHJ361" s="13"/>
      <c r="FHK361" s="13"/>
      <c r="FHL361" s="13"/>
      <c r="FHM361" s="13"/>
      <c r="FHN361" s="13"/>
      <c r="FHO361" s="13"/>
      <c r="FHP361" s="13"/>
      <c r="FHQ361" s="13"/>
      <c r="FHR361" s="13"/>
      <c r="FHS361" s="13"/>
      <c r="FHT361" s="13"/>
      <c r="FHU361" s="13"/>
      <c r="FHV361" s="13"/>
      <c r="FHW361" s="13"/>
      <c r="FHX361" s="13"/>
      <c r="FHY361" s="13"/>
      <c r="FHZ361" s="13"/>
      <c r="FIA361" s="13"/>
      <c r="FIB361" s="13"/>
      <c r="FIC361" s="13"/>
      <c r="FID361" s="13"/>
      <c r="FIE361" s="13"/>
      <c r="FIF361" s="13"/>
      <c r="FIG361" s="13"/>
      <c r="FIH361" s="13"/>
      <c r="FII361" s="13"/>
      <c r="FIJ361" s="13"/>
      <c r="FIK361" s="13"/>
      <c r="FIL361" s="13"/>
      <c r="FIM361" s="13"/>
      <c r="FIN361" s="13"/>
      <c r="FIO361" s="13"/>
      <c r="FIP361" s="13"/>
      <c r="FIQ361" s="13"/>
      <c r="FIR361" s="13"/>
      <c r="FIS361" s="13"/>
      <c r="FIT361" s="13"/>
      <c r="FIU361" s="13"/>
      <c r="FIV361" s="13"/>
      <c r="FIW361" s="13"/>
      <c r="FIX361" s="13"/>
      <c r="FIY361" s="13"/>
      <c r="FIZ361" s="13"/>
      <c r="FJA361" s="13"/>
      <c r="FJB361" s="13"/>
      <c r="FJC361" s="13"/>
      <c r="FJD361" s="13"/>
      <c r="FJE361" s="13"/>
      <c r="FJF361" s="13"/>
      <c r="FJG361" s="13"/>
      <c r="FJH361" s="13"/>
      <c r="FJI361" s="13"/>
      <c r="FJJ361" s="13"/>
      <c r="FJK361" s="13"/>
      <c r="FJL361" s="13"/>
      <c r="FJM361" s="13"/>
      <c r="FJN361" s="13"/>
      <c r="FJO361" s="13"/>
      <c r="FJP361" s="13"/>
      <c r="FJQ361" s="13"/>
      <c r="FJR361" s="13"/>
      <c r="FJS361" s="13"/>
      <c r="FJT361" s="13"/>
      <c r="FJU361" s="13"/>
      <c r="FJV361" s="13"/>
      <c r="FJW361" s="13"/>
      <c r="FJX361" s="13"/>
      <c r="FJY361" s="13"/>
      <c r="FJZ361" s="13"/>
      <c r="FKA361" s="13"/>
      <c r="FKB361" s="13"/>
      <c r="FKC361" s="13"/>
      <c r="FKD361" s="13"/>
      <c r="FKE361" s="13"/>
      <c r="FKF361" s="13"/>
      <c r="FKG361" s="13"/>
      <c r="FKH361" s="13"/>
      <c r="FKI361" s="13"/>
      <c r="FKJ361" s="13"/>
      <c r="FKK361" s="13"/>
      <c r="FKL361" s="13"/>
      <c r="FKM361" s="13"/>
      <c r="FKN361" s="13"/>
      <c r="FKO361" s="13"/>
      <c r="FKP361" s="13"/>
      <c r="FKQ361" s="13"/>
      <c r="FKR361" s="13"/>
      <c r="FKS361" s="13"/>
      <c r="FKT361" s="13"/>
      <c r="FKU361" s="13"/>
      <c r="FKV361" s="13"/>
      <c r="FKW361" s="13"/>
      <c r="FKX361" s="13"/>
      <c r="FKY361" s="13"/>
      <c r="FKZ361" s="13"/>
      <c r="FLA361" s="13"/>
      <c r="FLB361" s="13"/>
      <c r="FLC361" s="13"/>
      <c r="FLD361" s="13"/>
      <c r="FLE361" s="13"/>
      <c r="FLF361" s="13"/>
      <c r="FLG361" s="13"/>
      <c r="FLH361" s="13"/>
      <c r="FLI361" s="13"/>
      <c r="FLJ361" s="13"/>
      <c r="FLK361" s="13"/>
      <c r="FLL361" s="13"/>
      <c r="FLM361" s="13"/>
      <c r="FLN361" s="13"/>
      <c r="FLO361" s="13"/>
      <c r="FLP361" s="13"/>
      <c r="FLQ361" s="13"/>
      <c r="FLR361" s="13"/>
      <c r="FLS361" s="13"/>
      <c r="FLT361" s="13"/>
      <c r="FLU361" s="13"/>
      <c r="FLV361" s="13"/>
      <c r="FLW361" s="13"/>
      <c r="FLX361" s="13"/>
      <c r="FLY361" s="13"/>
      <c r="FLZ361" s="13"/>
      <c r="FMA361" s="13"/>
      <c r="FMB361" s="13"/>
      <c r="FMC361" s="13"/>
      <c r="FMD361" s="13"/>
      <c r="FME361" s="13"/>
      <c r="FMF361" s="13"/>
      <c r="FMG361" s="13"/>
      <c r="FMH361" s="13"/>
      <c r="FMI361" s="13"/>
      <c r="FMJ361" s="13"/>
      <c r="FMK361" s="13"/>
      <c r="FML361" s="13"/>
      <c r="FMM361" s="13"/>
      <c r="FMN361" s="13"/>
      <c r="FMO361" s="13"/>
      <c r="FMP361" s="13"/>
      <c r="FMQ361" s="13"/>
      <c r="FMR361" s="13"/>
      <c r="FMS361" s="13"/>
      <c r="FMT361" s="13"/>
      <c r="FMU361" s="13"/>
      <c r="FMV361" s="13"/>
      <c r="FMW361" s="13"/>
      <c r="FMX361" s="13"/>
      <c r="FMY361" s="13"/>
      <c r="FMZ361" s="13"/>
      <c r="FNA361" s="13"/>
      <c r="FNB361" s="13"/>
      <c r="FNC361" s="13"/>
      <c r="FND361" s="13"/>
      <c r="FNE361" s="13"/>
      <c r="FNF361" s="13"/>
      <c r="FNG361" s="13"/>
      <c r="FNH361" s="13"/>
      <c r="FNI361" s="13"/>
      <c r="FNJ361" s="13"/>
      <c r="FNK361" s="13"/>
      <c r="FNL361" s="13"/>
      <c r="FNM361" s="13"/>
      <c r="FNN361" s="13"/>
      <c r="FNO361" s="13"/>
      <c r="FNP361" s="13"/>
      <c r="FNQ361" s="13"/>
      <c r="FNR361" s="13"/>
      <c r="FNS361" s="13"/>
      <c r="FNT361" s="13"/>
      <c r="FNU361" s="13"/>
      <c r="FNV361" s="13"/>
      <c r="FNW361" s="13"/>
      <c r="FNX361" s="13"/>
      <c r="FNY361" s="13"/>
      <c r="FNZ361" s="13"/>
      <c r="FOA361" s="13"/>
      <c r="FOB361" s="13"/>
      <c r="FOC361" s="13"/>
      <c r="FOD361" s="13"/>
      <c r="FOE361" s="13"/>
      <c r="FOF361" s="13"/>
      <c r="FOG361" s="13"/>
      <c r="FOH361" s="13"/>
      <c r="FOI361" s="13"/>
      <c r="FOJ361" s="13"/>
      <c r="FOK361" s="13"/>
      <c r="FOL361" s="13"/>
      <c r="FOM361" s="13"/>
      <c r="FON361" s="13"/>
      <c r="FOO361" s="13"/>
      <c r="FOP361" s="13"/>
      <c r="FOQ361" s="13"/>
      <c r="FOR361" s="13"/>
      <c r="FOS361" s="13"/>
      <c r="FOT361" s="13"/>
      <c r="FOU361" s="13"/>
      <c r="FOV361" s="13"/>
      <c r="FOW361" s="13"/>
      <c r="FOX361" s="13"/>
      <c r="FOY361" s="13"/>
      <c r="FOZ361" s="13"/>
      <c r="FPA361" s="13"/>
      <c r="FPB361" s="13"/>
      <c r="FPC361" s="13"/>
      <c r="FPD361" s="13"/>
      <c r="FPE361" s="13"/>
      <c r="FPF361" s="13"/>
      <c r="FPG361" s="13"/>
      <c r="FPH361" s="13"/>
      <c r="FPI361" s="13"/>
      <c r="FPJ361" s="13"/>
      <c r="FPK361" s="13"/>
      <c r="FPL361" s="13"/>
      <c r="FPM361" s="13"/>
      <c r="FPN361" s="13"/>
      <c r="FPO361" s="13"/>
      <c r="FPP361" s="13"/>
      <c r="FPQ361" s="13"/>
      <c r="FPR361" s="13"/>
      <c r="FPS361" s="13"/>
      <c r="FPT361" s="13"/>
      <c r="FPU361" s="13"/>
      <c r="FPV361" s="13"/>
      <c r="FPW361" s="13"/>
      <c r="FPX361" s="13"/>
      <c r="FPY361" s="13"/>
      <c r="FPZ361" s="13"/>
      <c r="FQA361" s="13"/>
      <c r="FQB361" s="13"/>
      <c r="FQC361" s="13"/>
      <c r="FQD361" s="13"/>
      <c r="FQE361" s="13"/>
      <c r="FQF361" s="13"/>
      <c r="FQG361" s="13"/>
      <c r="FQH361" s="13"/>
      <c r="FQI361" s="13"/>
      <c r="FQJ361" s="13"/>
      <c r="FQK361" s="13"/>
      <c r="FQL361" s="13"/>
      <c r="FQM361" s="13"/>
      <c r="FQN361" s="13"/>
      <c r="FQO361" s="13"/>
      <c r="FQP361" s="13"/>
      <c r="FQQ361" s="13"/>
      <c r="FQR361" s="13"/>
      <c r="FQS361" s="13"/>
      <c r="FQT361" s="13"/>
      <c r="FQU361" s="13"/>
      <c r="FQV361" s="13"/>
      <c r="FQW361" s="13"/>
      <c r="FQX361" s="13"/>
      <c r="FQY361" s="13"/>
      <c r="FQZ361" s="13"/>
      <c r="FRA361" s="13"/>
      <c r="FRB361" s="13"/>
      <c r="FRC361" s="13"/>
      <c r="FRD361" s="13"/>
      <c r="FRE361" s="13"/>
      <c r="FRF361" s="13"/>
      <c r="FRG361" s="13"/>
      <c r="FRH361" s="13"/>
      <c r="FRI361" s="13"/>
      <c r="FRJ361" s="13"/>
      <c r="FRK361" s="13"/>
      <c r="FRL361" s="13"/>
      <c r="FRM361" s="13"/>
      <c r="FRN361" s="13"/>
      <c r="FRO361" s="13"/>
      <c r="FRP361" s="13"/>
      <c r="FRQ361" s="13"/>
      <c r="FRR361" s="13"/>
      <c r="FRS361" s="13"/>
      <c r="FRT361" s="13"/>
      <c r="FRU361" s="13"/>
      <c r="FRV361" s="13"/>
      <c r="FRW361" s="13"/>
      <c r="FRX361" s="13"/>
      <c r="FRY361" s="13"/>
      <c r="FRZ361" s="13"/>
      <c r="FSA361" s="13"/>
      <c r="FSB361" s="13"/>
      <c r="FSC361" s="13"/>
      <c r="FSD361" s="13"/>
      <c r="FSE361" s="13"/>
      <c r="FSF361" s="13"/>
      <c r="FSG361" s="13"/>
      <c r="FSH361" s="13"/>
      <c r="FSI361" s="13"/>
      <c r="FSJ361" s="13"/>
      <c r="FSK361" s="13"/>
      <c r="FSL361" s="13"/>
      <c r="FSM361" s="13"/>
      <c r="FSN361" s="13"/>
      <c r="FSO361" s="13"/>
      <c r="FSP361" s="13"/>
      <c r="FSQ361" s="13"/>
      <c r="FSR361" s="13"/>
      <c r="FSS361" s="13"/>
      <c r="FST361" s="13"/>
      <c r="FSU361" s="13"/>
      <c r="FSV361" s="13"/>
      <c r="FSW361" s="13"/>
      <c r="FSX361" s="13"/>
      <c r="FSY361" s="13"/>
      <c r="FSZ361" s="13"/>
      <c r="FTA361" s="13"/>
      <c r="FTB361" s="13"/>
      <c r="FTC361" s="13"/>
      <c r="FTD361" s="13"/>
      <c r="FTE361" s="13"/>
      <c r="FTF361" s="13"/>
      <c r="FTG361" s="13"/>
      <c r="FTH361" s="13"/>
      <c r="FTI361" s="13"/>
      <c r="FTJ361" s="13"/>
      <c r="FTK361" s="13"/>
      <c r="FTL361" s="13"/>
      <c r="FTM361" s="13"/>
      <c r="FTN361" s="13"/>
      <c r="FTO361" s="13"/>
      <c r="FTP361" s="13"/>
      <c r="FTQ361" s="13"/>
      <c r="FTR361" s="13"/>
      <c r="FTS361" s="13"/>
      <c r="FTT361" s="13"/>
      <c r="FTU361" s="13"/>
      <c r="FTV361" s="13"/>
      <c r="FTW361" s="13"/>
      <c r="FTX361" s="13"/>
      <c r="FTY361" s="13"/>
      <c r="FTZ361" s="13"/>
      <c r="FUA361" s="13"/>
      <c r="FUB361" s="13"/>
      <c r="FUC361" s="13"/>
      <c r="FUD361" s="13"/>
      <c r="FUE361" s="13"/>
      <c r="FUF361" s="13"/>
      <c r="FUG361" s="13"/>
      <c r="FUH361" s="13"/>
      <c r="FUI361" s="13"/>
      <c r="FUJ361" s="13"/>
      <c r="FUK361" s="13"/>
      <c r="FUL361" s="13"/>
      <c r="FUM361" s="13"/>
      <c r="FUN361" s="13"/>
      <c r="FUO361" s="13"/>
      <c r="FUP361" s="13"/>
      <c r="FUQ361" s="13"/>
      <c r="FUR361" s="13"/>
      <c r="FUS361" s="13"/>
      <c r="FUT361" s="13"/>
      <c r="FUU361" s="13"/>
      <c r="FUV361" s="13"/>
      <c r="FUW361" s="13"/>
      <c r="FUX361" s="13"/>
      <c r="FUY361" s="13"/>
      <c r="FUZ361" s="13"/>
      <c r="FVA361" s="13"/>
      <c r="FVB361" s="13"/>
      <c r="FVC361" s="13"/>
      <c r="FVD361" s="13"/>
      <c r="FVE361" s="13"/>
      <c r="FVF361" s="13"/>
      <c r="FVG361" s="13"/>
      <c r="FVH361" s="13"/>
      <c r="FVI361" s="13"/>
      <c r="FVJ361" s="13"/>
      <c r="FVK361" s="13"/>
      <c r="FVL361" s="13"/>
      <c r="FVM361" s="13"/>
      <c r="FVN361" s="13"/>
      <c r="FVO361" s="13"/>
      <c r="FVP361" s="13"/>
      <c r="FVQ361" s="13"/>
      <c r="FVR361" s="13"/>
      <c r="FVS361" s="13"/>
      <c r="FVT361" s="13"/>
      <c r="FVU361" s="13"/>
      <c r="FVV361" s="13"/>
      <c r="FVW361" s="13"/>
      <c r="FVX361" s="13"/>
      <c r="FVY361" s="13"/>
      <c r="FVZ361" s="13"/>
      <c r="FWA361" s="13"/>
      <c r="FWB361" s="13"/>
      <c r="FWC361" s="13"/>
      <c r="FWD361" s="13"/>
      <c r="FWE361" s="13"/>
      <c r="FWF361" s="13"/>
      <c r="FWG361" s="13"/>
      <c r="FWH361" s="13"/>
      <c r="FWI361" s="13"/>
      <c r="FWJ361" s="13"/>
      <c r="FWK361" s="13"/>
      <c r="FWL361" s="13"/>
      <c r="FWM361" s="13"/>
      <c r="FWN361" s="13"/>
      <c r="FWO361" s="13"/>
      <c r="FWP361" s="13"/>
      <c r="FWQ361" s="13"/>
      <c r="FWR361" s="13"/>
      <c r="FWS361" s="13"/>
      <c r="FWT361" s="13"/>
      <c r="FWU361" s="13"/>
      <c r="FWV361" s="13"/>
      <c r="FWW361" s="13"/>
      <c r="FWX361" s="13"/>
      <c r="FWY361" s="13"/>
      <c r="FWZ361" s="13"/>
      <c r="FXA361" s="13"/>
      <c r="FXB361" s="13"/>
      <c r="FXC361" s="13"/>
      <c r="FXD361" s="13"/>
      <c r="FXE361" s="13"/>
      <c r="FXF361" s="13"/>
      <c r="FXG361" s="13"/>
      <c r="FXH361" s="13"/>
      <c r="FXI361" s="13"/>
      <c r="FXJ361" s="13"/>
      <c r="FXK361" s="13"/>
      <c r="FXL361" s="13"/>
      <c r="FXM361" s="13"/>
      <c r="FXN361" s="13"/>
      <c r="FXO361" s="13"/>
      <c r="FXP361" s="13"/>
      <c r="FXQ361" s="13"/>
      <c r="FXR361" s="13"/>
      <c r="FXS361" s="13"/>
      <c r="FXT361" s="13"/>
      <c r="FXU361" s="13"/>
      <c r="FXV361" s="13"/>
      <c r="FXW361" s="13"/>
      <c r="FXX361" s="13"/>
      <c r="FXY361" s="13"/>
      <c r="FXZ361" s="13"/>
      <c r="FYA361" s="13"/>
      <c r="FYB361" s="13"/>
      <c r="FYC361" s="13"/>
      <c r="FYD361" s="13"/>
      <c r="FYE361" s="13"/>
      <c r="FYF361" s="13"/>
      <c r="FYG361" s="13"/>
      <c r="FYH361" s="13"/>
      <c r="FYI361" s="13"/>
      <c r="FYJ361" s="13"/>
      <c r="FYK361" s="13"/>
      <c r="FYL361" s="13"/>
      <c r="FYM361" s="13"/>
      <c r="FYN361" s="13"/>
      <c r="FYO361" s="13"/>
      <c r="FYP361" s="13"/>
      <c r="FYQ361" s="13"/>
      <c r="FYR361" s="13"/>
      <c r="FYS361" s="13"/>
      <c r="FYT361" s="13"/>
      <c r="FYU361" s="13"/>
      <c r="FYV361" s="13"/>
      <c r="FYW361" s="13"/>
      <c r="FYX361" s="13"/>
      <c r="FYY361" s="13"/>
      <c r="FYZ361" s="13"/>
      <c r="FZA361" s="13"/>
      <c r="FZB361" s="13"/>
      <c r="FZC361" s="13"/>
      <c r="FZD361" s="13"/>
      <c r="FZE361" s="13"/>
      <c r="FZF361" s="13"/>
      <c r="FZG361" s="13"/>
      <c r="FZH361" s="13"/>
      <c r="FZI361" s="13"/>
      <c r="FZJ361" s="13"/>
      <c r="FZK361" s="13"/>
      <c r="FZL361" s="13"/>
      <c r="FZM361" s="13"/>
      <c r="FZN361" s="13"/>
      <c r="FZO361" s="13"/>
      <c r="FZP361" s="13"/>
      <c r="FZQ361" s="13"/>
      <c r="FZR361" s="13"/>
      <c r="FZS361" s="13"/>
      <c r="FZT361" s="13"/>
      <c r="FZU361" s="13"/>
      <c r="FZV361" s="13"/>
      <c r="FZW361" s="13"/>
      <c r="FZX361" s="13"/>
      <c r="FZY361" s="13"/>
      <c r="FZZ361" s="13"/>
      <c r="GAA361" s="13"/>
      <c r="GAB361" s="13"/>
      <c r="GAC361" s="13"/>
      <c r="GAD361" s="13"/>
      <c r="GAE361" s="13"/>
      <c r="GAF361" s="13"/>
      <c r="GAG361" s="13"/>
      <c r="GAH361" s="13"/>
      <c r="GAI361" s="13"/>
      <c r="GAJ361" s="13"/>
      <c r="GAK361" s="13"/>
      <c r="GAL361" s="13"/>
      <c r="GAM361" s="13"/>
      <c r="GAN361" s="13"/>
      <c r="GAO361" s="13"/>
      <c r="GAP361" s="13"/>
      <c r="GAQ361" s="13"/>
      <c r="GAR361" s="13"/>
      <c r="GAS361" s="13"/>
      <c r="GAT361" s="13"/>
      <c r="GAU361" s="13"/>
      <c r="GAV361" s="13"/>
      <c r="GAW361" s="13"/>
      <c r="GAX361" s="13"/>
      <c r="GAY361" s="13"/>
      <c r="GAZ361" s="13"/>
      <c r="GBA361" s="13"/>
      <c r="GBB361" s="13"/>
      <c r="GBC361" s="13"/>
      <c r="GBD361" s="13"/>
      <c r="GBE361" s="13"/>
      <c r="GBF361" s="13"/>
      <c r="GBG361" s="13"/>
      <c r="GBH361" s="13"/>
      <c r="GBI361" s="13"/>
      <c r="GBJ361" s="13"/>
      <c r="GBK361" s="13"/>
      <c r="GBL361" s="13"/>
      <c r="GBM361" s="13"/>
      <c r="GBN361" s="13"/>
      <c r="GBO361" s="13"/>
      <c r="GBP361" s="13"/>
      <c r="GBQ361" s="13"/>
      <c r="GBR361" s="13"/>
      <c r="GBS361" s="13"/>
      <c r="GBT361" s="13"/>
      <c r="GBU361" s="13"/>
      <c r="GBV361" s="13"/>
      <c r="GBW361" s="13"/>
      <c r="GBX361" s="13"/>
      <c r="GBY361" s="13"/>
      <c r="GBZ361" s="13"/>
      <c r="GCA361" s="13"/>
      <c r="GCB361" s="13"/>
      <c r="GCC361" s="13"/>
      <c r="GCD361" s="13"/>
      <c r="GCE361" s="13"/>
      <c r="GCF361" s="13"/>
      <c r="GCG361" s="13"/>
      <c r="GCH361" s="13"/>
      <c r="GCI361" s="13"/>
      <c r="GCJ361" s="13"/>
      <c r="GCK361" s="13"/>
      <c r="GCL361" s="13"/>
      <c r="GCM361" s="13"/>
      <c r="GCN361" s="13"/>
      <c r="GCO361" s="13"/>
      <c r="GCP361" s="13"/>
      <c r="GCQ361" s="13"/>
      <c r="GCR361" s="13"/>
      <c r="GCS361" s="13"/>
      <c r="GCT361" s="13"/>
      <c r="GCU361" s="13"/>
      <c r="GCV361" s="13"/>
      <c r="GCW361" s="13"/>
      <c r="GCX361" s="13"/>
      <c r="GCY361" s="13"/>
      <c r="GCZ361" s="13"/>
      <c r="GDA361" s="13"/>
      <c r="GDB361" s="13"/>
      <c r="GDC361" s="13"/>
      <c r="GDD361" s="13"/>
      <c r="GDE361" s="13"/>
      <c r="GDF361" s="13"/>
      <c r="GDG361" s="13"/>
      <c r="GDH361" s="13"/>
      <c r="GDI361" s="13"/>
      <c r="GDJ361" s="13"/>
      <c r="GDK361" s="13"/>
      <c r="GDL361" s="13"/>
      <c r="GDM361" s="13"/>
      <c r="GDN361" s="13"/>
      <c r="GDO361" s="13"/>
      <c r="GDP361" s="13"/>
      <c r="GDQ361" s="13"/>
      <c r="GDR361" s="13"/>
      <c r="GDS361" s="13"/>
      <c r="GDT361" s="13"/>
      <c r="GDU361" s="13"/>
      <c r="GDV361" s="13"/>
      <c r="GDW361" s="13"/>
      <c r="GDX361" s="13"/>
      <c r="GDY361" s="13"/>
      <c r="GDZ361" s="13"/>
      <c r="GEA361" s="13"/>
      <c r="GEB361" s="13"/>
      <c r="GEC361" s="13"/>
      <c r="GED361" s="13"/>
      <c r="GEE361" s="13"/>
      <c r="GEF361" s="13"/>
      <c r="GEG361" s="13"/>
      <c r="GEH361" s="13"/>
      <c r="GEI361" s="13"/>
      <c r="GEJ361" s="13"/>
      <c r="GEK361" s="13"/>
      <c r="GEL361" s="13"/>
      <c r="GEM361" s="13"/>
      <c r="GEN361" s="13"/>
      <c r="GEO361" s="13"/>
      <c r="GEP361" s="13"/>
      <c r="GEQ361" s="13"/>
      <c r="GER361" s="13"/>
      <c r="GES361" s="13"/>
      <c r="GET361" s="13"/>
      <c r="GEU361" s="13"/>
      <c r="GEV361" s="13"/>
      <c r="GEW361" s="13"/>
      <c r="GEX361" s="13"/>
      <c r="GEY361" s="13"/>
      <c r="GEZ361" s="13"/>
      <c r="GFA361" s="13"/>
      <c r="GFB361" s="13"/>
      <c r="GFC361" s="13"/>
      <c r="GFD361" s="13"/>
      <c r="GFE361" s="13"/>
      <c r="GFF361" s="13"/>
      <c r="GFG361" s="13"/>
      <c r="GFH361" s="13"/>
      <c r="GFI361" s="13"/>
      <c r="GFJ361" s="13"/>
      <c r="GFK361" s="13"/>
      <c r="GFL361" s="13"/>
      <c r="GFM361" s="13"/>
      <c r="GFN361" s="13"/>
      <c r="GFO361" s="13"/>
      <c r="GFP361" s="13"/>
      <c r="GFQ361" s="13"/>
      <c r="GFR361" s="13"/>
      <c r="GFS361" s="13"/>
      <c r="GFT361" s="13"/>
      <c r="GFU361" s="13"/>
      <c r="GFV361" s="13"/>
      <c r="GFW361" s="13"/>
      <c r="GFX361" s="13"/>
      <c r="GFY361" s="13"/>
      <c r="GFZ361" s="13"/>
      <c r="GGA361" s="13"/>
      <c r="GGB361" s="13"/>
      <c r="GGC361" s="13"/>
      <c r="GGD361" s="13"/>
      <c r="GGE361" s="13"/>
      <c r="GGF361" s="13"/>
      <c r="GGG361" s="13"/>
      <c r="GGH361" s="13"/>
      <c r="GGI361" s="13"/>
      <c r="GGJ361" s="13"/>
      <c r="GGK361" s="13"/>
      <c r="GGL361" s="13"/>
      <c r="GGM361" s="13"/>
      <c r="GGN361" s="13"/>
      <c r="GGO361" s="13"/>
      <c r="GGP361" s="13"/>
      <c r="GGQ361" s="13"/>
      <c r="GGR361" s="13"/>
      <c r="GGS361" s="13"/>
      <c r="GGT361" s="13"/>
      <c r="GGU361" s="13"/>
      <c r="GGV361" s="13"/>
      <c r="GGW361" s="13"/>
      <c r="GGX361" s="13"/>
      <c r="GGY361" s="13"/>
      <c r="GGZ361" s="13"/>
      <c r="GHA361" s="13"/>
      <c r="GHB361" s="13"/>
      <c r="GHC361" s="13"/>
      <c r="GHD361" s="13"/>
      <c r="GHE361" s="13"/>
      <c r="GHF361" s="13"/>
      <c r="GHG361" s="13"/>
      <c r="GHH361" s="13"/>
      <c r="GHI361" s="13"/>
      <c r="GHJ361" s="13"/>
      <c r="GHK361" s="13"/>
      <c r="GHL361" s="13"/>
      <c r="GHM361" s="13"/>
      <c r="GHN361" s="13"/>
      <c r="GHO361" s="13"/>
      <c r="GHP361" s="13"/>
      <c r="GHQ361" s="13"/>
      <c r="GHR361" s="13"/>
      <c r="GHS361" s="13"/>
      <c r="GHT361" s="13"/>
      <c r="GHU361" s="13"/>
      <c r="GHV361" s="13"/>
      <c r="GHW361" s="13"/>
      <c r="GHX361" s="13"/>
      <c r="GHY361" s="13"/>
      <c r="GHZ361" s="13"/>
      <c r="GIA361" s="13"/>
      <c r="GIB361" s="13"/>
      <c r="GIC361" s="13"/>
      <c r="GID361" s="13"/>
      <c r="GIE361" s="13"/>
      <c r="GIF361" s="13"/>
      <c r="GIG361" s="13"/>
      <c r="GIH361" s="13"/>
      <c r="GII361" s="13"/>
      <c r="GIJ361" s="13"/>
      <c r="GIK361" s="13"/>
      <c r="GIL361" s="13"/>
      <c r="GIM361" s="13"/>
      <c r="GIN361" s="13"/>
      <c r="GIO361" s="13"/>
      <c r="GIP361" s="13"/>
      <c r="GIQ361" s="13"/>
      <c r="GIR361" s="13"/>
      <c r="GIS361" s="13"/>
      <c r="GIT361" s="13"/>
      <c r="GIU361" s="13"/>
      <c r="GIV361" s="13"/>
      <c r="GIW361" s="13"/>
      <c r="GIX361" s="13"/>
      <c r="GIY361" s="13"/>
      <c r="GIZ361" s="13"/>
      <c r="GJA361" s="13"/>
      <c r="GJB361" s="13"/>
      <c r="GJC361" s="13"/>
      <c r="GJD361" s="13"/>
      <c r="GJE361" s="13"/>
      <c r="GJF361" s="13"/>
      <c r="GJG361" s="13"/>
      <c r="GJH361" s="13"/>
      <c r="GJI361" s="13"/>
      <c r="GJJ361" s="13"/>
      <c r="GJK361" s="13"/>
      <c r="GJL361" s="13"/>
      <c r="GJM361" s="13"/>
      <c r="GJN361" s="13"/>
      <c r="GJO361" s="13"/>
      <c r="GJP361" s="13"/>
      <c r="GJQ361" s="13"/>
      <c r="GJR361" s="13"/>
      <c r="GJS361" s="13"/>
      <c r="GJT361" s="13"/>
      <c r="GJU361" s="13"/>
      <c r="GJV361" s="13"/>
      <c r="GJW361" s="13"/>
      <c r="GJX361" s="13"/>
      <c r="GJY361" s="13"/>
      <c r="GJZ361" s="13"/>
      <c r="GKA361" s="13"/>
      <c r="GKB361" s="13"/>
      <c r="GKC361" s="13"/>
      <c r="GKD361" s="13"/>
      <c r="GKE361" s="13"/>
      <c r="GKF361" s="13"/>
      <c r="GKG361" s="13"/>
      <c r="GKH361" s="13"/>
      <c r="GKI361" s="13"/>
      <c r="GKJ361" s="13"/>
      <c r="GKK361" s="13"/>
      <c r="GKL361" s="13"/>
      <c r="GKM361" s="13"/>
      <c r="GKN361" s="13"/>
      <c r="GKO361" s="13"/>
      <c r="GKP361" s="13"/>
      <c r="GKQ361" s="13"/>
      <c r="GKR361" s="13"/>
      <c r="GKS361" s="13"/>
      <c r="GKT361" s="13"/>
      <c r="GKU361" s="13"/>
      <c r="GKV361" s="13"/>
      <c r="GKW361" s="13"/>
      <c r="GKX361" s="13"/>
      <c r="GKY361" s="13"/>
      <c r="GKZ361" s="13"/>
      <c r="GLA361" s="13"/>
      <c r="GLB361" s="13"/>
      <c r="GLC361" s="13"/>
      <c r="GLD361" s="13"/>
      <c r="GLE361" s="13"/>
      <c r="GLF361" s="13"/>
      <c r="GLG361" s="13"/>
      <c r="GLH361" s="13"/>
      <c r="GLI361" s="13"/>
      <c r="GLJ361" s="13"/>
      <c r="GLK361" s="13"/>
      <c r="GLL361" s="13"/>
      <c r="GLM361" s="13"/>
      <c r="GLN361" s="13"/>
      <c r="GLO361" s="13"/>
      <c r="GLP361" s="13"/>
      <c r="GLQ361" s="13"/>
      <c r="GLR361" s="13"/>
      <c r="GLS361" s="13"/>
      <c r="GLT361" s="13"/>
      <c r="GLU361" s="13"/>
      <c r="GLV361" s="13"/>
      <c r="GLW361" s="13"/>
      <c r="GLX361" s="13"/>
      <c r="GLY361" s="13"/>
      <c r="GLZ361" s="13"/>
      <c r="GMA361" s="13"/>
      <c r="GMB361" s="13"/>
      <c r="GMC361" s="13"/>
      <c r="GMD361" s="13"/>
      <c r="GME361" s="13"/>
      <c r="GMF361" s="13"/>
      <c r="GMG361" s="13"/>
      <c r="GMH361" s="13"/>
      <c r="GMI361" s="13"/>
      <c r="GMJ361" s="13"/>
      <c r="GMK361" s="13"/>
      <c r="GML361" s="13"/>
      <c r="GMM361" s="13"/>
      <c r="GMN361" s="13"/>
      <c r="GMO361" s="13"/>
      <c r="GMP361" s="13"/>
      <c r="GMQ361" s="13"/>
      <c r="GMR361" s="13"/>
      <c r="GMS361" s="13"/>
      <c r="GMT361" s="13"/>
      <c r="GMU361" s="13"/>
      <c r="GMV361" s="13"/>
      <c r="GMW361" s="13"/>
      <c r="GMX361" s="13"/>
      <c r="GMY361" s="13"/>
      <c r="GMZ361" s="13"/>
      <c r="GNA361" s="13"/>
      <c r="GNB361" s="13"/>
      <c r="GNC361" s="13"/>
      <c r="GND361" s="13"/>
      <c r="GNE361" s="13"/>
      <c r="GNF361" s="13"/>
      <c r="GNG361" s="13"/>
      <c r="GNH361" s="13"/>
      <c r="GNI361" s="13"/>
      <c r="GNJ361" s="13"/>
      <c r="GNK361" s="13"/>
      <c r="GNL361" s="13"/>
      <c r="GNM361" s="13"/>
      <c r="GNN361" s="13"/>
      <c r="GNO361" s="13"/>
      <c r="GNP361" s="13"/>
      <c r="GNQ361" s="13"/>
      <c r="GNR361" s="13"/>
      <c r="GNS361" s="13"/>
      <c r="GNT361" s="13"/>
      <c r="GNU361" s="13"/>
      <c r="GNV361" s="13"/>
      <c r="GNW361" s="13"/>
      <c r="GNX361" s="13"/>
      <c r="GNY361" s="13"/>
      <c r="GNZ361" s="13"/>
      <c r="GOA361" s="13"/>
      <c r="GOB361" s="13"/>
      <c r="GOC361" s="13"/>
      <c r="GOD361" s="13"/>
      <c r="GOE361" s="13"/>
      <c r="GOF361" s="13"/>
      <c r="GOG361" s="13"/>
      <c r="GOH361" s="13"/>
      <c r="GOI361" s="13"/>
      <c r="GOJ361" s="13"/>
      <c r="GOK361" s="13"/>
      <c r="GOL361" s="13"/>
      <c r="GOM361" s="13"/>
      <c r="GON361" s="13"/>
      <c r="GOO361" s="13"/>
      <c r="GOP361" s="13"/>
      <c r="GOQ361" s="13"/>
      <c r="GOR361" s="13"/>
      <c r="GOS361" s="13"/>
      <c r="GOT361" s="13"/>
      <c r="GOU361" s="13"/>
      <c r="GOV361" s="13"/>
      <c r="GOW361" s="13"/>
      <c r="GOX361" s="13"/>
      <c r="GOY361" s="13"/>
      <c r="GOZ361" s="13"/>
      <c r="GPA361" s="13"/>
      <c r="GPB361" s="13"/>
      <c r="GPC361" s="13"/>
      <c r="GPD361" s="13"/>
      <c r="GPE361" s="13"/>
      <c r="GPF361" s="13"/>
      <c r="GPG361" s="13"/>
      <c r="GPH361" s="13"/>
      <c r="GPI361" s="13"/>
      <c r="GPJ361" s="13"/>
      <c r="GPK361" s="13"/>
      <c r="GPL361" s="13"/>
      <c r="GPM361" s="13"/>
      <c r="GPN361" s="13"/>
      <c r="GPO361" s="13"/>
      <c r="GPP361" s="13"/>
      <c r="GPQ361" s="13"/>
      <c r="GPR361" s="13"/>
      <c r="GPS361" s="13"/>
      <c r="GPT361" s="13"/>
      <c r="GPU361" s="13"/>
      <c r="GPV361" s="13"/>
      <c r="GPW361" s="13"/>
      <c r="GPX361" s="13"/>
      <c r="GPY361" s="13"/>
      <c r="GPZ361" s="13"/>
      <c r="GQA361" s="13"/>
      <c r="GQB361" s="13"/>
      <c r="GQC361" s="13"/>
      <c r="GQD361" s="13"/>
      <c r="GQE361" s="13"/>
      <c r="GQF361" s="13"/>
      <c r="GQG361" s="13"/>
      <c r="GQH361" s="13"/>
      <c r="GQI361" s="13"/>
      <c r="GQJ361" s="13"/>
      <c r="GQK361" s="13"/>
      <c r="GQL361" s="13"/>
      <c r="GQM361" s="13"/>
      <c r="GQN361" s="13"/>
      <c r="GQO361" s="13"/>
      <c r="GQP361" s="13"/>
      <c r="GQQ361" s="13"/>
      <c r="GQR361" s="13"/>
      <c r="GQS361" s="13"/>
      <c r="GQT361" s="13"/>
      <c r="GQU361" s="13"/>
      <c r="GQV361" s="13"/>
      <c r="GQW361" s="13"/>
      <c r="GQX361" s="13"/>
      <c r="GQY361" s="13"/>
      <c r="GQZ361" s="13"/>
      <c r="GRA361" s="13"/>
      <c r="GRB361" s="13"/>
      <c r="GRC361" s="13"/>
      <c r="GRD361" s="13"/>
      <c r="GRE361" s="13"/>
      <c r="GRF361" s="13"/>
      <c r="GRG361" s="13"/>
      <c r="GRH361" s="13"/>
      <c r="GRI361" s="13"/>
      <c r="GRJ361" s="13"/>
      <c r="GRK361" s="13"/>
      <c r="GRL361" s="13"/>
      <c r="GRM361" s="13"/>
      <c r="GRN361" s="13"/>
      <c r="GRO361" s="13"/>
      <c r="GRP361" s="13"/>
      <c r="GRQ361" s="13"/>
      <c r="GRR361" s="13"/>
      <c r="GRS361" s="13"/>
      <c r="GRT361" s="13"/>
      <c r="GRU361" s="13"/>
      <c r="GRV361" s="13"/>
      <c r="GRW361" s="13"/>
      <c r="GRX361" s="13"/>
      <c r="GRY361" s="13"/>
      <c r="GRZ361" s="13"/>
      <c r="GSA361" s="13"/>
      <c r="GSB361" s="13"/>
      <c r="GSC361" s="13"/>
      <c r="GSD361" s="13"/>
      <c r="GSE361" s="13"/>
      <c r="GSF361" s="13"/>
      <c r="GSG361" s="13"/>
      <c r="GSH361" s="13"/>
      <c r="GSI361" s="13"/>
      <c r="GSJ361" s="13"/>
      <c r="GSK361" s="13"/>
      <c r="GSL361" s="13"/>
      <c r="GSM361" s="13"/>
      <c r="GSN361" s="13"/>
      <c r="GSO361" s="13"/>
      <c r="GSP361" s="13"/>
      <c r="GSQ361" s="13"/>
      <c r="GSR361" s="13"/>
      <c r="GSS361" s="13"/>
      <c r="GST361" s="13"/>
      <c r="GSU361" s="13"/>
      <c r="GSV361" s="13"/>
      <c r="GSW361" s="13"/>
      <c r="GSX361" s="13"/>
      <c r="GSY361" s="13"/>
      <c r="GSZ361" s="13"/>
      <c r="GTA361" s="13"/>
      <c r="GTB361" s="13"/>
      <c r="GTC361" s="13"/>
      <c r="GTD361" s="13"/>
      <c r="GTE361" s="13"/>
      <c r="GTF361" s="13"/>
      <c r="GTG361" s="13"/>
      <c r="GTH361" s="13"/>
      <c r="GTI361" s="13"/>
      <c r="GTJ361" s="13"/>
      <c r="GTK361" s="13"/>
      <c r="GTL361" s="13"/>
      <c r="GTM361" s="13"/>
      <c r="GTN361" s="13"/>
      <c r="GTO361" s="13"/>
      <c r="GTP361" s="13"/>
      <c r="GTQ361" s="13"/>
      <c r="GTR361" s="13"/>
      <c r="GTS361" s="13"/>
      <c r="GTT361" s="13"/>
      <c r="GTU361" s="13"/>
      <c r="GTV361" s="13"/>
      <c r="GTW361" s="13"/>
      <c r="GTX361" s="13"/>
      <c r="GTY361" s="13"/>
      <c r="GTZ361" s="13"/>
      <c r="GUA361" s="13"/>
      <c r="GUB361" s="13"/>
      <c r="GUC361" s="13"/>
      <c r="GUD361" s="13"/>
      <c r="GUE361" s="13"/>
      <c r="GUF361" s="13"/>
      <c r="GUG361" s="13"/>
      <c r="GUH361" s="13"/>
      <c r="GUI361" s="13"/>
      <c r="GUJ361" s="13"/>
      <c r="GUK361" s="13"/>
      <c r="GUL361" s="13"/>
      <c r="GUM361" s="13"/>
      <c r="GUN361" s="13"/>
      <c r="GUO361" s="13"/>
      <c r="GUP361" s="13"/>
      <c r="GUQ361" s="13"/>
      <c r="GUR361" s="13"/>
      <c r="GUS361" s="13"/>
      <c r="GUT361" s="13"/>
      <c r="GUU361" s="13"/>
      <c r="GUV361" s="13"/>
      <c r="GUW361" s="13"/>
      <c r="GUX361" s="13"/>
      <c r="GUY361" s="13"/>
      <c r="GUZ361" s="13"/>
      <c r="GVA361" s="13"/>
      <c r="GVB361" s="13"/>
      <c r="GVC361" s="13"/>
      <c r="GVD361" s="13"/>
      <c r="GVE361" s="13"/>
      <c r="GVF361" s="13"/>
      <c r="GVG361" s="13"/>
      <c r="GVH361" s="13"/>
      <c r="GVI361" s="13"/>
      <c r="GVJ361" s="13"/>
      <c r="GVK361" s="13"/>
      <c r="GVL361" s="13"/>
      <c r="GVM361" s="13"/>
      <c r="GVN361" s="13"/>
      <c r="GVO361" s="13"/>
      <c r="GVP361" s="13"/>
      <c r="GVQ361" s="13"/>
      <c r="GVR361" s="13"/>
      <c r="GVS361" s="13"/>
      <c r="GVT361" s="13"/>
      <c r="GVU361" s="13"/>
      <c r="GVV361" s="13"/>
      <c r="GVW361" s="13"/>
      <c r="GVX361" s="13"/>
      <c r="GVY361" s="13"/>
      <c r="GVZ361" s="13"/>
      <c r="GWA361" s="13"/>
      <c r="GWB361" s="13"/>
      <c r="GWC361" s="13"/>
      <c r="GWD361" s="13"/>
      <c r="GWE361" s="13"/>
      <c r="GWF361" s="13"/>
      <c r="GWG361" s="13"/>
      <c r="GWH361" s="13"/>
      <c r="GWI361" s="13"/>
      <c r="GWJ361" s="13"/>
      <c r="GWK361" s="13"/>
      <c r="GWL361" s="13"/>
      <c r="GWM361" s="13"/>
      <c r="GWN361" s="13"/>
      <c r="GWO361" s="13"/>
      <c r="GWP361" s="13"/>
      <c r="GWQ361" s="13"/>
      <c r="GWR361" s="13"/>
      <c r="GWS361" s="13"/>
      <c r="GWT361" s="13"/>
      <c r="GWU361" s="13"/>
      <c r="GWV361" s="13"/>
      <c r="GWW361" s="13"/>
      <c r="GWX361" s="13"/>
      <c r="GWY361" s="13"/>
      <c r="GWZ361" s="13"/>
      <c r="GXA361" s="13"/>
      <c r="GXB361" s="13"/>
      <c r="GXC361" s="13"/>
      <c r="GXD361" s="13"/>
      <c r="GXE361" s="13"/>
      <c r="GXF361" s="13"/>
      <c r="GXG361" s="13"/>
      <c r="GXH361" s="13"/>
      <c r="GXI361" s="13"/>
      <c r="GXJ361" s="13"/>
      <c r="GXK361" s="13"/>
      <c r="GXL361" s="13"/>
      <c r="GXM361" s="13"/>
      <c r="GXN361" s="13"/>
      <c r="GXO361" s="13"/>
      <c r="GXP361" s="13"/>
      <c r="GXQ361" s="13"/>
      <c r="GXR361" s="13"/>
      <c r="GXS361" s="13"/>
      <c r="GXT361" s="13"/>
      <c r="GXU361" s="13"/>
      <c r="GXV361" s="13"/>
      <c r="GXW361" s="13"/>
      <c r="GXX361" s="13"/>
      <c r="GXY361" s="13"/>
      <c r="GXZ361" s="13"/>
      <c r="GYA361" s="13"/>
      <c r="GYB361" s="13"/>
      <c r="GYC361" s="13"/>
      <c r="GYD361" s="13"/>
      <c r="GYE361" s="13"/>
      <c r="GYF361" s="13"/>
      <c r="GYG361" s="13"/>
      <c r="GYH361" s="13"/>
      <c r="GYI361" s="13"/>
      <c r="GYJ361" s="13"/>
      <c r="GYK361" s="13"/>
      <c r="GYL361" s="13"/>
      <c r="GYM361" s="13"/>
      <c r="GYN361" s="13"/>
      <c r="GYO361" s="13"/>
      <c r="GYP361" s="13"/>
      <c r="GYQ361" s="13"/>
      <c r="GYR361" s="13"/>
      <c r="GYS361" s="13"/>
      <c r="GYT361" s="13"/>
      <c r="GYU361" s="13"/>
      <c r="GYV361" s="13"/>
      <c r="GYW361" s="13"/>
      <c r="GYX361" s="13"/>
      <c r="GYY361" s="13"/>
      <c r="GYZ361" s="13"/>
      <c r="GZA361" s="13"/>
      <c r="GZB361" s="13"/>
      <c r="GZC361" s="13"/>
      <c r="GZD361" s="13"/>
      <c r="GZE361" s="13"/>
      <c r="GZF361" s="13"/>
      <c r="GZG361" s="13"/>
      <c r="GZH361" s="13"/>
      <c r="GZI361" s="13"/>
      <c r="GZJ361" s="13"/>
      <c r="GZK361" s="13"/>
      <c r="GZL361" s="13"/>
      <c r="GZM361" s="13"/>
      <c r="GZN361" s="13"/>
      <c r="GZO361" s="13"/>
      <c r="GZP361" s="13"/>
      <c r="GZQ361" s="13"/>
      <c r="GZR361" s="13"/>
      <c r="GZS361" s="13"/>
      <c r="GZT361" s="13"/>
      <c r="GZU361" s="13"/>
      <c r="GZV361" s="13"/>
      <c r="GZW361" s="13"/>
      <c r="GZX361" s="13"/>
      <c r="GZY361" s="13"/>
      <c r="GZZ361" s="13"/>
      <c r="HAA361" s="13"/>
      <c r="HAB361" s="13"/>
      <c r="HAC361" s="13"/>
      <c r="HAD361" s="13"/>
      <c r="HAE361" s="13"/>
      <c r="HAF361" s="13"/>
      <c r="HAG361" s="13"/>
      <c r="HAH361" s="13"/>
      <c r="HAI361" s="13"/>
      <c r="HAJ361" s="13"/>
      <c r="HAK361" s="13"/>
      <c r="HAL361" s="13"/>
      <c r="HAM361" s="13"/>
      <c r="HAN361" s="13"/>
      <c r="HAO361" s="13"/>
      <c r="HAP361" s="13"/>
      <c r="HAQ361" s="13"/>
      <c r="HAR361" s="13"/>
      <c r="HAS361" s="13"/>
      <c r="HAT361" s="13"/>
      <c r="HAU361" s="13"/>
      <c r="HAV361" s="13"/>
      <c r="HAW361" s="13"/>
      <c r="HAX361" s="13"/>
      <c r="HAY361" s="13"/>
      <c r="HAZ361" s="13"/>
      <c r="HBA361" s="13"/>
      <c r="HBB361" s="13"/>
      <c r="HBC361" s="13"/>
      <c r="HBD361" s="13"/>
      <c r="HBE361" s="13"/>
      <c r="HBF361" s="13"/>
      <c r="HBG361" s="13"/>
      <c r="HBH361" s="13"/>
      <c r="HBI361" s="13"/>
      <c r="HBJ361" s="13"/>
      <c r="HBK361" s="13"/>
      <c r="HBL361" s="13"/>
      <c r="HBM361" s="13"/>
      <c r="HBN361" s="13"/>
      <c r="HBO361" s="13"/>
      <c r="HBP361" s="13"/>
      <c r="HBQ361" s="13"/>
      <c r="HBR361" s="13"/>
      <c r="HBS361" s="13"/>
      <c r="HBT361" s="13"/>
      <c r="HBU361" s="13"/>
      <c r="HBV361" s="13"/>
      <c r="HBW361" s="13"/>
      <c r="HBX361" s="13"/>
      <c r="HBY361" s="13"/>
      <c r="HBZ361" s="13"/>
      <c r="HCA361" s="13"/>
      <c r="HCB361" s="13"/>
      <c r="HCC361" s="13"/>
      <c r="HCD361" s="13"/>
      <c r="HCE361" s="13"/>
      <c r="HCF361" s="13"/>
      <c r="HCG361" s="13"/>
      <c r="HCH361" s="13"/>
      <c r="HCI361" s="13"/>
      <c r="HCJ361" s="13"/>
      <c r="HCK361" s="13"/>
      <c r="HCL361" s="13"/>
      <c r="HCM361" s="13"/>
      <c r="HCN361" s="13"/>
      <c r="HCO361" s="13"/>
      <c r="HCP361" s="13"/>
      <c r="HCQ361" s="13"/>
      <c r="HCR361" s="13"/>
      <c r="HCS361" s="13"/>
      <c r="HCT361" s="13"/>
      <c r="HCU361" s="13"/>
      <c r="HCV361" s="13"/>
      <c r="HCW361" s="13"/>
      <c r="HCX361" s="13"/>
      <c r="HCY361" s="13"/>
      <c r="HCZ361" s="13"/>
      <c r="HDA361" s="13"/>
      <c r="HDB361" s="13"/>
      <c r="HDC361" s="13"/>
      <c r="HDD361" s="13"/>
      <c r="HDE361" s="13"/>
      <c r="HDF361" s="13"/>
      <c r="HDG361" s="13"/>
      <c r="HDH361" s="13"/>
      <c r="HDI361" s="13"/>
      <c r="HDJ361" s="13"/>
      <c r="HDK361" s="13"/>
      <c r="HDL361" s="13"/>
      <c r="HDM361" s="13"/>
      <c r="HDN361" s="13"/>
      <c r="HDO361" s="13"/>
      <c r="HDP361" s="13"/>
      <c r="HDQ361" s="13"/>
      <c r="HDR361" s="13"/>
      <c r="HDS361" s="13"/>
      <c r="HDT361" s="13"/>
      <c r="HDU361" s="13"/>
      <c r="HDV361" s="13"/>
      <c r="HDW361" s="13"/>
      <c r="HDX361" s="13"/>
      <c r="HDY361" s="13"/>
      <c r="HDZ361" s="13"/>
      <c r="HEA361" s="13"/>
      <c r="HEB361" s="13"/>
      <c r="HEC361" s="13"/>
      <c r="HED361" s="13"/>
      <c r="HEE361" s="13"/>
      <c r="HEF361" s="13"/>
      <c r="HEG361" s="13"/>
      <c r="HEH361" s="13"/>
      <c r="HEI361" s="13"/>
      <c r="HEJ361" s="13"/>
      <c r="HEK361" s="13"/>
      <c r="HEL361" s="13"/>
      <c r="HEM361" s="13"/>
      <c r="HEN361" s="13"/>
      <c r="HEO361" s="13"/>
      <c r="HEP361" s="13"/>
      <c r="HEQ361" s="13"/>
      <c r="HER361" s="13"/>
      <c r="HES361" s="13"/>
      <c r="HET361" s="13"/>
      <c r="HEU361" s="13"/>
      <c r="HEV361" s="13"/>
      <c r="HEW361" s="13"/>
      <c r="HEX361" s="13"/>
      <c r="HEY361" s="13"/>
      <c r="HEZ361" s="13"/>
      <c r="HFA361" s="13"/>
      <c r="HFB361" s="13"/>
      <c r="HFC361" s="13"/>
      <c r="HFD361" s="13"/>
      <c r="HFE361" s="13"/>
      <c r="HFF361" s="13"/>
      <c r="HFG361" s="13"/>
      <c r="HFH361" s="13"/>
      <c r="HFI361" s="13"/>
      <c r="HFJ361" s="13"/>
      <c r="HFK361" s="13"/>
      <c r="HFL361" s="13"/>
      <c r="HFM361" s="13"/>
      <c r="HFN361" s="13"/>
      <c r="HFO361" s="13"/>
      <c r="HFP361" s="13"/>
      <c r="HFQ361" s="13"/>
      <c r="HFR361" s="13"/>
      <c r="HFS361" s="13"/>
      <c r="HFT361" s="13"/>
      <c r="HFU361" s="13"/>
      <c r="HFV361" s="13"/>
      <c r="HFW361" s="13"/>
      <c r="HFX361" s="13"/>
      <c r="HFY361" s="13"/>
      <c r="HFZ361" s="13"/>
      <c r="HGA361" s="13"/>
      <c r="HGB361" s="13"/>
      <c r="HGC361" s="13"/>
      <c r="HGD361" s="13"/>
      <c r="HGE361" s="13"/>
      <c r="HGF361" s="13"/>
      <c r="HGG361" s="13"/>
      <c r="HGH361" s="13"/>
      <c r="HGI361" s="13"/>
      <c r="HGJ361" s="13"/>
      <c r="HGK361" s="13"/>
      <c r="HGL361" s="13"/>
      <c r="HGM361" s="13"/>
      <c r="HGN361" s="13"/>
      <c r="HGO361" s="13"/>
      <c r="HGP361" s="13"/>
      <c r="HGQ361" s="13"/>
      <c r="HGR361" s="13"/>
      <c r="HGS361" s="13"/>
      <c r="HGT361" s="13"/>
      <c r="HGU361" s="13"/>
      <c r="HGV361" s="13"/>
      <c r="HGW361" s="13"/>
      <c r="HGX361" s="13"/>
      <c r="HGY361" s="13"/>
      <c r="HGZ361" s="13"/>
      <c r="HHA361" s="13"/>
      <c r="HHB361" s="13"/>
      <c r="HHC361" s="13"/>
      <c r="HHD361" s="13"/>
      <c r="HHE361" s="13"/>
      <c r="HHF361" s="13"/>
      <c r="HHG361" s="13"/>
      <c r="HHH361" s="13"/>
      <c r="HHI361" s="13"/>
      <c r="HHJ361" s="13"/>
      <c r="HHK361" s="13"/>
      <c r="HHL361" s="13"/>
      <c r="HHM361" s="13"/>
      <c r="HHN361" s="13"/>
      <c r="HHO361" s="13"/>
      <c r="HHP361" s="13"/>
      <c r="HHQ361" s="13"/>
      <c r="HHR361" s="13"/>
      <c r="HHS361" s="13"/>
      <c r="HHT361" s="13"/>
      <c r="HHU361" s="13"/>
      <c r="HHV361" s="13"/>
      <c r="HHW361" s="13"/>
      <c r="HHX361" s="13"/>
      <c r="HHY361" s="13"/>
      <c r="HHZ361" s="13"/>
      <c r="HIA361" s="13"/>
      <c r="HIB361" s="13"/>
      <c r="HIC361" s="13"/>
      <c r="HID361" s="13"/>
      <c r="HIE361" s="13"/>
      <c r="HIF361" s="13"/>
      <c r="HIG361" s="13"/>
      <c r="HIH361" s="13"/>
      <c r="HII361" s="13"/>
      <c r="HIJ361" s="13"/>
      <c r="HIK361" s="13"/>
      <c r="HIL361" s="13"/>
      <c r="HIM361" s="13"/>
      <c r="HIN361" s="13"/>
      <c r="HIO361" s="13"/>
      <c r="HIP361" s="13"/>
      <c r="HIQ361" s="13"/>
      <c r="HIR361" s="13"/>
      <c r="HIS361" s="13"/>
      <c r="HIT361" s="13"/>
      <c r="HIU361" s="13"/>
      <c r="HIV361" s="13"/>
      <c r="HIW361" s="13"/>
      <c r="HIX361" s="13"/>
      <c r="HIY361" s="13"/>
      <c r="HIZ361" s="13"/>
      <c r="HJA361" s="13"/>
      <c r="HJB361" s="13"/>
      <c r="HJC361" s="13"/>
      <c r="HJD361" s="13"/>
      <c r="HJE361" s="13"/>
      <c r="HJF361" s="13"/>
      <c r="HJG361" s="13"/>
      <c r="HJH361" s="13"/>
      <c r="HJI361" s="13"/>
      <c r="HJJ361" s="13"/>
      <c r="HJK361" s="13"/>
      <c r="HJL361" s="13"/>
      <c r="HJM361" s="13"/>
      <c r="HJN361" s="13"/>
      <c r="HJO361" s="13"/>
      <c r="HJP361" s="13"/>
      <c r="HJQ361" s="13"/>
      <c r="HJR361" s="13"/>
      <c r="HJS361" s="13"/>
      <c r="HJT361" s="13"/>
      <c r="HJU361" s="13"/>
      <c r="HJV361" s="13"/>
      <c r="HJW361" s="13"/>
      <c r="HJX361" s="13"/>
      <c r="HJY361" s="13"/>
      <c r="HJZ361" s="13"/>
      <c r="HKA361" s="13"/>
      <c r="HKB361" s="13"/>
      <c r="HKC361" s="13"/>
      <c r="HKD361" s="13"/>
      <c r="HKE361" s="13"/>
      <c r="HKF361" s="13"/>
      <c r="HKG361" s="13"/>
      <c r="HKH361" s="13"/>
      <c r="HKI361" s="13"/>
      <c r="HKJ361" s="13"/>
      <c r="HKK361" s="13"/>
      <c r="HKL361" s="13"/>
      <c r="HKM361" s="13"/>
      <c r="HKN361" s="13"/>
      <c r="HKO361" s="13"/>
      <c r="HKP361" s="13"/>
      <c r="HKQ361" s="13"/>
      <c r="HKR361" s="13"/>
      <c r="HKS361" s="13"/>
      <c r="HKT361" s="13"/>
      <c r="HKU361" s="13"/>
      <c r="HKV361" s="13"/>
      <c r="HKW361" s="13"/>
      <c r="HKX361" s="13"/>
      <c r="HKY361" s="13"/>
      <c r="HKZ361" s="13"/>
      <c r="HLA361" s="13"/>
      <c r="HLB361" s="13"/>
      <c r="HLC361" s="13"/>
      <c r="HLD361" s="13"/>
      <c r="HLE361" s="13"/>
      <c r="HLF361" s="13"/>
      <c r="HLG361" s="13"/>
      <c r="HLH361" s="13"/>
      <c r="HLI361" s="13"/>
      <c r="HLJ361" s="13"/>
      <c r="HLK361" s="13"/>
      <c r="HLL361" s="13"/>
      <c r="HLM361" s="13"/>
      <c r="HLN361" s="13"/>
      <c r="HLO361" s="13"/>
      <c r="HLP361" s="13"/>
      <c r="HLQ361" s="13"/>
      <c r="HLR361" s="13"/>
      <c r="HLS361" s="13"/>
      <c r="HLT361" s="13"/>
      <c r="HLU361" s="13"/>
      <c r="HLV361" s="13"/>
      <c r="HLW361" s="13"/>
      <c r="HLX361" s="13"/>
      <c r="HLY361" s="13"/>
      <c r="HLZ361" s="13"/>
      <c r="HMA361" s="13"/>
      <c r="HMB361" s="13"/>
      <c r="HMC361" s="13"/>
      <c r="HMD361" s="13"/>
      <c r="HME361" s="13"/>
      <c r="HMF361" s="13"/>
      <c r="HMG361" s="13"/>
      <c r="HMH361" s="13"/>
      <c r="HMI361" s="13"/>
      <c r="HMJ361" s="13"/>
      <c r="HMK361" s="13"/>
      <c r="HML361" s="13"/>
      <c r="HMM361" s="13"/>
      <c r="HMN361" s="13"/>
      <c r="HMO361" s="13"/>
      <c r="HMP361" s="13"/>
      <c r="HMQ361" s="13"/>
      <c r="HMR361" s="13"/>
      <c r="HMS361" s="13"/>
      <c r="HMT361" s="13"/>
      <c r="HMU361" s="13"/>
      <c r="HMV361" s="13"/>
      <c r="HMW361" s="13"/>
      <c r="HMX361" s="13"/>
      <c r="HMY361" s="13"/>
      <c r="HMZ361" s="13"/>
      <c r="HNA361" s="13"/>
      <c r="HNB361" s="13"/>
      <c r="HNC361" s="13"/>
      <c r="HND361" s="13"/>
      <c r="HNE361" s="13"/>
      <c r="HNF361" s="13"/>
      <c r="HNG361" s="13"/>
      <c r="HNH361" s="13"/>
      <c r="HNI361" s="13"/>
      <c r="HNJ361" s="13"/>
      <c r="HNK361" s="13"/>
      <c r="HNL361" s="13"/>
      <c r="HNM361" s="13"/>
      <c r="HNN361" s="13"/>
      <c r="HNO361" s="13"/>
      <c r="HNP361" s="13"/>
      <c r="HNQ361" s="13"/>
      <c r="HNR361" s="13"/>
      <c r="HNS361" s="13"/>
      <c r="HNT361" s="13"/>
      <c r="HNU361" s="13"/>
      <c r="HNV361" s="13"/>
      <c r="HNW361" s="13"/>
      <c r="HNX361" s="13"/>
      <c r="HNY361" s="13"/>
      <c r="HNZ361" s="13"/>
      <c r="HOA361" s="13"/>
      <c r="HOB361" s="13"/>
      <c r="HOC361" s="13"/>
      <c r="HOD361" s="13"/>
      <c r="HOE361" s="13"/>
      <c r="HOF361" s="13"/>
      <c r="HOG361" s="13"/>
      <c r="HOH361" s="13"/>
      <c r="HOI361" s="13"/>
      <c r="HOJ361" s="13"/>
      <c r="HOK361" s="13"/>
      <c r="HOL361" s="13"/>
      <c r="HOM361" s="13"/>
      <c r="HON361" s="13"/>
      <c r="HOO361" s="13"/>
      <c r="HOP361" s="13"/>
      <c r="HOQ361" s="13"/>
      <c r="HOR361" s="13"/>
      <c r="HOS361" s="13"/>
      <c r="HOT361" s="13"/>
      <c r="HOU361" s="13"/>
      <c r="HOV361" s="13"/>
      <c r="HOW361" s="13"/>
      <c r="HOX361" s="13"/>
      <c r="HOY361" s="13"/>
      <c r="HOZ361" s="13"/>
      <c r="HPA361" s="13"/>
      <c r="HPB361" s="13"/>
      <c r="HPC361" s="13"/>
      <c r="HPD361" s="13"/>
      <c r="HPE361" s="13"/>
      <c r="HPF361" s="13"/>
      <c r="HPG361" s="13"/>
      <c r="HPH361" s="13"/>
      <c r="HPI361" s="13"/>
      <c r="HPJ361" s="13"/>
      <c r="HPK361" s="13"/>
      <c r="HPL361" s="13"/>
      <c r="HPM361" s="13"/>
      <c r="HPN361" s="13"/>
      <c r="HPO361" s="13"/>
      <c r="HPP361" s="13"/>
      <c r="HPQ361" s="13"/>
      <c r="HPR361" s="13"/>
      <c r="HPS361" s="13"/>
      <c r="HPT361" s="13"/>
      <c r="HPU361" s="13"/>
      <c r="HPV361" s="13"/>
      <c r="HPW361" s="13"/>
      <c r="HPX361" s="13"/>
      <c r="HPY361" s="13"/>
      <c r="HPZ361" s="13"/>
      <c r="HQA361" s="13"/>
      <c r="HQB361" s="13"/>
      <c r="HQC361" s="13"/>
      <c r="HQD361" s="13"/>
      <c r="HQE361" s="13"/>
      <c r="HQF361" s="13"/>
      <c r="HQG361" s="13"/>
      <c r="HQH361" s="13"/>
      <c r="HQI361" s="13"/>
      <c r="HQJ361" s="13"/>
      <c r="HQK361" s="13"/>
      <c r="HQL361" s="13"/>
      <c r="HQM361" s="13"/>
      <c r="HQN361" s="13"/>
      <c r="HQO361" s="13"/>
      <c r="HQP361" s="13"/>
      <c r="HQQ361" s="13"/>
      <c r="HQR361" s="13"/>
      <c r="HQS361" s="13"/>
      <c r="HQT361" s="13"/>
      <c r="HQU361" s="13"/>
      <c r="HQV361" s="13"/>
      <c r="HQW361" s="13"/>
      <c r="HQX361" s="13"/>
      <c r="HQY361" s="13"/>
      <c r="HQZ361" s="13"/>
      <c r="HRA361" s="13"/>
      <c r="HRB361" s="13"/>
      <c r="HRC361" s="13"/>
      <c r="HRD361" s="13"/>
      <c r="HRE361" s="13"/>
      <c r="HRF361" s="13"/>
      <c r="HRG361" s="13"/>
      <c r="HRH361" s="13"/>
      <c r="HRI361" s="13"/>
      <c r="HRJ361" s="13"/>
      <c r="HRK361" s="13"/>
      <c r="HRL361" s="13"/>
      <c r="HRM361" s="13"/>
      <c r="HRN361" s="13"/>
      <c r="HRO361" s="13"/>
      <c r="HRP361" s="13"/>
      <c r="HRQ361" s="13"/>
      <c r="HRR361" s="13"/>
      <c r="HRS361" s="13"/>
      <c r="HRT361" s="13"/>
      <c r="HRU361" s="13"/>
      <c r="HRV361" s="13"/>
      <c r="HRW361" s="13"/>
      <c r="HRX361" s="13"/>
      <c r="HRY361" s="13"/>
      <c r="HRZ361" s="13"/>
      <c r="HSA361" s="13"/>
      <c r="HSB361" s="13"/>
      <c r="HSC361" s="13"/>
      <c r="HSD361" s="13"/>
      <c r="HSE361" s="13"/>
      <c r="HSF361" s="13"/>
      <c r="HSG361" s="13"/>
      <c r="HSH361" s="13"/>
      <c r="HSI361" s="13"/>
      <c r="HSJ361" s="13"/>
      <c r="HSK361" s="13"/>
      <c r="HSL361" s="13"/>
      <c r="HSM361" s="13"/>
      <c r="HSN361" s="13"/>
      <c r="HSO361" s="13"/>
      <c r="HSP361" s="13"/>
      <c r="HSQ361" s="13"/>
      <c r="HSR361" s="13"/>
      <c r="HSS361" s="13"/>
      <c r="HST361" s="13"/>
      <c r="HSU361" s="13"/>
      <c r="HSV361" s="13"/>
      <c r="HSW361" s="13"/>
      <c r="HSX361" s="13"/>
      <c r="HSY361" s="13"/>
      <c r="HSZ361" s="13"/>
      <c r="HTA361" s="13"/>
      <c r="HTB361" s="13"/>
      <c r="HTC361" s="13"/>
      <c r="HTD361" s="13"/>
      <c r="HTE361" s="13"/>
      <c r="HTF361" s="13"/>
      <c r="HTG361" s="13"/>
      <c r="HTH361" s="13"/>
      <c r="HTI361" s="13"/>
      <c r="HTJ361" s="13"/>
      <c r="HTK361" s="13"/>
      <c r="HTL361" s="13"/>
      <c r="HTM361" s="13"/>
      <c r="HTN361" s="13"/>
      <c r="HTO361" s="13"/>
      <c r="HTP361" s="13"/>
      <c r="HTQ361" s="13"/>
      <c r="HTR361" s="13"/>
      <c r="HTS361" s="13"/>
      <c r="HTT361" s="13"/>
      <c r="HTU361" s="13"/>
      <c r="HTV361" s="13"/>
      <c r="HTW361" s="13"/>
      <c r="HTX361" s="13"/>
      <c r="HTY361" s="13"/>
      <c r="HTZ361" s="13"/>
      <c r="HUA361" s="13"/>
      <c r="HUB361" s="13"/>
      <c r="HUC361" s="13"/>
      <c r="HUD361" s="13"/>
      <c r="HUE361" s="13"/>
      <c r="HUF361" s="13"/>
      <c r="HUG361" s="13"/>
      <c r="HUH361" s="13"/>
      <c r="HUI361" s="13"/>
      <c r="HUJ361" s="13"/>
      <c r="HUK361" s="13"/>
      <c r="HUL361" s="13"/>
      <c r="HUM361" s="13"/>
      <c r="HUN361" s="13"/>
      <c r="HUO361" s="13"/>
      <c r="HUP361" s="13"/>
      <c r="HUQ361" s="13"/>
      <c r="HUR361" s="13"/>
      <c r="HUS361" s="13"/>
      <c r="HUT361" s="13"/>
      <c r="HUU361" s="13"/>
      <c r="HUV361" s="13"/>
      <c r="HUW361" s="13"/>
      <c r="HUX361" s="13"/>
      <c r="HUY361" s="13"/>
      <c r="HUZ361" s="13"/>
      <c r="HVA361" s="13"/>
      <c r="HVB361" s="13"/>
      <c r="HVC361" s="13"/>
      <c r="HVD361" s="13"/>
      <c r="HVE361" s="13"/>
      <c r="HVF361" s="13"/>
      <c r="HVG361" s="13"/>
      <c r="HVH361" s="13"/>
      <c r="HVI361" s="13"/>
      <c r="HVJ361" s="13"/>
      <c r="HVK361" s="13"/>
      <c r="HVL361" s="13"/>
      <c r="HVM361" s="13"/>
      <c r="HVN361" s="13"/>
      <c r="HVO361" s="13"/>
      <c r="HVP361" s="13"/>
      <c r="HVQ361" s="13"/>
      <c r="HVR361" s="13"/>
      <c r="HVS361" s="13"/>
      <c r="HVT361" s="13"/>
      <c r="HVU361" s="13"/>
      <c r="HVV361" s="13"/>
      <c r="HVW361" s="13"/>
      <c r="HVX361" s="13"/>
      <c r="HVY361" s="13"/>
      <c r="HVZ361" s="13"/>
      <c r="HWA361" s="13"/>
      <c r="HWB361" s="13"/>
      <c r="HWC361" s="13"/>
      <c r="HWD361" s="13"/>
      <c r="HWE361" s="13"/>
      <c r="HWF361" s="13"/>
      <c r="HWG361" s="13"/>
      <c r="HWH361" s="13"/>
      <c r="HWI361" s="13"/>
      <c r="HWJ361" s="13"/>
      <c r="HWK361" s="13"/>
      <c r="HWL361" s="13"/>
      <c r="HWM361" s="13"/>
      <c r="HWN361" s="13"/>
      <c r="HWO361" s="13"/>
      <c r="HWP361" s="13"/>
      <c r="HWQ361" s="13"/>
      <c r="HWR361" s="13"/>
      <c r="HWS361" s="13"/>
      <c r="HWT361" s="13"/>
      <c r="HWU361" s="13"/>
      <c r="HWV361" s="13"/>
      <c r="HWW361" s="13"/>
      <c r="HWX361" s="13"/>
      <c r="HWY361" s="13"/>
      <c r="HWZ361" s="13"/>
      <c r="HXA361" s="13"/>
      <c r="HXB361" s="13"/>
      <c r="HXC361" s="13"/>
      <c r="HXD361" s="13"/>
      <c r="HXE361" s="13"/>
      <c r="HXF361" s="13"/>
      <c r="HXG361" s="13"/>
      <c r="HXH361" s="13"/>
      <c r="HXI361" s="13"/>
      <c r="HXJ361" s="13"/>
      <c r="HXK361" s="13"/>
      <c r="HXL361" s="13"/>
      <c r="HXM361" s="13"/>
      <c r="HXN361" s="13"/>
      <c r="HXO361" s="13"/>
      <c r="HXP361" s="13"/>
      <c r="HXQ361" s="13"/>
      <c r="HXR361" s="13"/>
      <c r="HXS361" s="13"/>
      <c r="HXT361" s="13"/>
      <c r="HXU361" s="13"/>
      <c r="HXV361" s="13"/>
      <c r="HXW361" s="13"/>
      <c r="HXX361" s="13"/>
      <c r="HXY361" s="13"/>
      <c r="HXZ361" s="13"/>
      <c r="HYA361" s="13"/>
      <c r="HYB361" s="13"/>
      <c r="HYC361" s="13"/>
      <c r="HYD361" s="13"/>
      <c r="HYE361" s="13"/>
      <c r="HYF361" s="13"/>
      <c r="HYG361" s="13"/>
      <c r="HYH361" s="13"/>
      <c r="HYI361" s="13"/>
      <c r="HYJ361" s="13"/>
      <c r="HYK361" s="13"/>
      <c r="HYL361" s="13"/>
      <c r="HYM361" s="13"/>
      <c r="HYN361" s="13"/>
      <c r="HYO361" s="13"/>
      <c r="HYP361" s="13"/>
      <c r="HYQ361" s="13"/>
      <c r="HYR361" s="13"/>
      <c r="HYS361" s="13"/>
      <c r="HYT361" s="13"/>
      <c r="HYU361" s="13"/>
      <c r="HYV361" s="13"/>
      <c r="HYW361" s="13"/>
      <c r="HYX361" s="13"/>
      <c r="HYY361" s="13"/>
      <c r="HYZ361" s="13"/>
      <c r="HZA361" s="13"/>
      <c r="HZB361" s="13"/>
      <c r="HZC361" s="13"/>
      <c r="HZD361" s="13"/>
      <c r="HZE361" s="13"/>
      <c r="HZF361" s="13"/>
      <c r="HZG361" s="13"/>
      <c r="HZH361" s="13"/>
      <c r="HZI361" s="13"/>
      <c r="HZJ361" s="13"/>
      <c r="HZK361" s="13"/>
      <c r="HZL361" s="13"/>
      <c r="HZM361" s="13"/>
      <c r="HZN361" s="13"/>
      <c r="HZO361" s="13"/>
      <c r="HZP361" s="13"/>
      <c r="HZQ361" s="13"/>
      <c r="HZR361" s="13"/>
      <c r="HZS361" s="13"/>
      <c r="HZT361" s="13"/>
      <c r="HZU361" s="13"/>
      <c r="HZV361" s="13"/>
      <c r="HZW361" s="13"/>
      <c r="HZX361" s="13"/>
      <c r="HZY361" s="13"/>
      <c r="HZZ361" s="13"/>
      <c r="IAA361" s="13"/>
      <c r="IAB361" s="13"/>
      <c r="IAC361" s="13"/>
      <c r="IAD361" s="13"/>
      <c r="IAE361" s="13"/>
      <c r="IAF361" s="13"/>
      <c r="IAG361" s="13"/>
      <c r="IAH361" s="13"/>
      <c r="IAI361" s="13"/>
      <c r="IAJ361" s="13"/>
      <c r="IAK361" s="13"/>
      <c r="IAL361" s="13"/>
      <c r="IAM361" s="13"/>
      <c r="IAN361" s="13"/>
      <c r="IAO361" s="13"/>
      <c r="IAP361" s="13"/>
      <c r="IAQ361" s="13"/>
      <c r="IAR361" s="13"/>
      <c r="IAS361" s="13"/>
      <c r="IAT361" s="13"/>
      <c r="IAU361" s="13"/>
      <c r="IAV361" s="13"/>
      <c r="IAW361" s="13"/>
      <c r="IAX361" s="13"/>
      <c r="IAY361" s="13"/>
      <c r="IAZ361" s="13"/>
      <c r="IBA361" s="13"/>
      <c r="IBB361" s="13"/>
      <c r="IBC361" s="13"/>
      <c r="IBD361" s="13"/>
      <c r="IBE361" s="13"/>
      <c r="IBF361" s="13"/>
      <c r="IBG361" s="13"/>
      <c r="IBH361" s="13"/>
      <c r="IBI361" s="13"/>
      <c r="IBJ361" s="13"/>
      <c r="IBK361" s="13"/>
      <c r="IBL361" s="13"/>
      <c r="IBM361" s="13"/>
      <c r="IBN361" s="13"/>
      <c r="IBO361" s="13"/>
      <c r="IBP361" s="13"/>
      <c r="IBQ361" s="13"/>
      <c r="IBR361" s="13"/>
      <c r="IBS361" s="13"/>
      <c r="IBT361" s="13"/>
      <c r="IBU361" s="13"/>
      <c r="IBV361" s="13"/>
      <c r="IBW361" s="13"/>
      <c r="IBX361" s="13"/>
      <c r="IBY361" s="13"/>
      <c r="IBZ361" s="13"/>
      <c r="ICA361" s="13"/>
      <c r="ICB361" s="13"/>
      <c r="ICC361" s="13"/>
      <c r="ICD361" s="13"/>
      <c r="ICE361" s="13"/>
      <c r="ICF361" s="13"/>
      <c r="ICG361" s="13"/>
      <c r="ICH361" s="13"/>
      <c r="ICI361" s="13"/>
      <c r="ICJ361" s="13"/>
      <c r="ICK361" s="13"/>
      <c r="ICL361" s="13"/>
      <c r="ICM361" s="13"/>
      <c r="ICN361" s="13"/>
      <c r="ICO361" s="13"/>
      <c r="ICP361" s="13"/>
      <c r="ICQ361" s="13"/>
      <c r="ICR361" s="13"/>
      <c r="ICS361" s="13"/>
      <c r="ICT361" s="13"/>
      <c r="ICU361" s="13"/>
      <c r="ICV361" s="13"/>
      <c r="ICW361" s="13"/>
      <c r="ICX361" s="13"/>
      <c r="ICY361" s="13"/>
      <c r="ICZ361" s="13"/>
      <c r="IDA361" s="13"/>
      <c r="IDB361" s="13"/>
      <c r="IDC361" s="13"/>
      <c r="IDD361" s="13"/>
      <c r="IDE361" s="13"/>
      <c r="IDF361" s="13"/>
      <c r="IDG361" s="13"/>
      <c r="IDH361" s="13"/>
      <c r="IDI361" s="13"/>
      <c r="IDJ361" s="13"/>
      <c r="IDK361" s="13"/>
      <c r="IDL361" s="13"/>
      <c r="IDM361" s="13"/>
      <c r="IDN361" s="13"/>
      <c r="IDO361" s="13"/>
      <c r="IDP361" s="13"/>
      <c r="IDQ361" s="13"/>
      <c r="IDR361" s="13"/>
      <c r="IDS361" s="13"/>
      <c r="IDT361" s="13"/>
      <c r="IDU361" s="13"/>
      <c r="IDV361" s="13"/>
      <c r="IDW361" s="13"/>
      <c r="IDX361" s="13"/>
      <c r="IDY361" s="13"/>
      <c r="IDZ361" s="13"/>
      <c r="IEA361" s="13"/>
      <c r="IEB361" s="13"/>
      <c r="IEC361" s="13"/>
      <c r="IED361" s="13"/>
      <c r="IEE361" s="13"/>
      <c r="IEF361" s="13"/>
      <c r="IEG361" s="13"/>
      <c r="IEH361" s="13"/>
      <c r="IEI361" s="13"/>
      <c r="IEJ361" s="13"/>
      <c r="IEK361" s="13"/>
      <c r="IEL361" s="13"/>
      <c r="IEM361" s="13"/>
      <c r="IEN361" s="13"/>
      <c r="IEO361" s="13"/>
      <c r="IEP361" s="13"/>
      <c r="IEQ361" s="13"/>
      <c r="IER361" s="13"/>
      <c r="IES361" s="13"/>
      <c r="IET361" s="13"/>
      <c r="IEU361" s="13"/>
      <c r="IEV361" s="13"/>
      <c r="IEW361" s="13"/>
      <c r="IEX361" s="13"/>
      <c r="IEY361" s="13"/>
      <c r="IEZ361" s="13"/>
      <c r="IFA361" s="13"/>
      <c r="IFB361" s="13"/>
      <c r="IFC361" s="13"/>
      <c r="IFD361" s="13"/>
      <c r="IFE361" s="13"/>
      <c r="IFF361" s="13"/>
      <c r="IFG361" s="13"/>
      <c r="IFH361" s="13"/>
      <c r="IFI361" s="13"/>
      <c r="IFJ361" s="13"/>
      <c r="IFK361" s="13"/>
      <c r="IFL361" s="13"/>
      <c r="IFM361" s="13"/>
      <c r="IFN361" s="13"/>
      <c r="IFO361" s="13"/>
      <c r="IFP361" s="13"/>
      <c r="IFQ361" s="13"/>
      <c r="IFR361" s="13"/>
      <c r="IFS361" s="13"/>
      <c r="IFT361" s="13"/>
      <c r="IFU361" s="13"/>
      <c r="IFV361" s="13"/>
      <c r="IFW361" s="13"/>
      <c r="IFX361" s="13"/>
      <c r="IFY361" s="13"/>
      <c r="IFZ361" s="13"/>
      <c r="IGA361" s="13"/>
      <c r="IGB361" s="13"/>
      <c r="IGC361" s="13"/>
      <c r="IGD361" s="13"/>
      <c r="IGE361" s="13"/>
      <c r="IGF361" s="13"/>
      <c r="IGG361" s="13"/>
      <c r="IGH361" s="13"/>
      <c r="IGI361" s="13"/>
      <c r="IGJ361" s="13"/>
      <c r="IGK361" s="13"/>
      <c r="IGL361" s="13"/>
      <c r="IGM361" s="13"/>
      <c r="IGN361" s="13"/>
      <c r="IGO361" s="13"/>
      <c r="IGP361" s="13"/>
      <c r="IGQ361" s="13"/>
      <c r="IGR361" s="13"/>
      <c r="IGS361" s="13"/>
      <c r="IGT361" s="13"/>
      <c r="IGU361" s="13"/>
      <c r="IGV361" s="13"/>
      <c r="IGW361" s="13"/>
      <c r="IGX361" s="13"/>
      <c r="IGY361" s="13"/>
      <c r="IGZ361" s="13"/>
      <c r="IHA361" s="13"/>
      <c r="IHB361" s="13"/>
      <c r="IHC361" s="13"/>
      <c r="IHD361" s="13"/>
      <c r="IHE361" s="13"/>
      <c r="IHF361" s="13"/>
      <c r="IHG361" s="13"/>
      <c r="IHH361" s="13"/>
      <c r="IHI361" s="13"/>
      <c r="IHJ361" s="13"/>
      <c r="IHK361" s="13"/>
      <c r="IHL361" s="13"/>
      <c r="IHM361" s="13"/>
      <c r="IHN361" s="13"/>
      <c r="IHO361" s="13"/>
      <c r="IHP361" s="13"/>
      <c r="IHQ361" s="13"/>
      <c r="IHR361" s="13"/>
      <c r="IHS361" s="13"/>
      <c r="IHT361" s="13"/>
      <c r="IHU361" s="13"/>
      <c r="IHV361" s="13"/>
      <c r="IHW361" s="13"/>
      <c r="IHX361" s="13"/>
      <c r="IHY361" s="13"/>
      <c r="IHZ361" s="13"/>
      <c r="IIA361" s="13"/>
      <c r="IIB361" s="13"/>
      <c r="IIC361" s="13"/>
      <c r="IID361" s="13"/>
      <c r="IIE361" s="13"/>
      <c r="IIF361" s="13"/>
      <c r="IIG361" s="13"/>
      <c r="IIH361" s="13"/>
      <c r="III361" s="13"/>
      <c r="IIJ361" s="13"/>
      <c r="IIK361" s="13"/>
      <c r="IIL361" s="13"/>
      <c r="IIM361" s="13"/>
      <c r="IIN361" s="13"/>
      <c r="IIO361" s="13"/>
      <c r="IIP361" s="13"/>
      <c r="IIQ361" s="13"/>
      <c r="IIR361" s="13"/>
      <c r="IIS361" s="13"/>
      <c r="IIT361" s="13"/>
      <c r="IIU361" s="13"/>
      <c r="IIV361" s="13"/>
      <c r="IIW361" s="13"/>
      <c r="IIX361" s="13"/>
      <c r="IIY361" s="13"/>
      <c r="IIZ361" s="13"/>
      <c r="IJA361" s="13"/>
      <c r="IJB361" s="13"/>
      <c r="IJC361" s="13"/>
      <c r="IJD361" s="13"/>
      <c r="IJE361" s="13"/>
      <c r="IJF361" s="13"/>
      <c r="IJG361" s="13"/>
      <c r="IJH361" s="13"/>
      <c r="IJI361" s="13"/>
      <c r="IJJ361" s="13"/>
      <c r="IJK361" s="13"/>
      <c r="IJL361" s="13"/>
      <c r="IJM361" s="13"/>
      <c r="IJN361" s="13"/>
      <c r="IJO361" s="13"/>
      <c r="IJP361" s="13"/>
      <c r="IJQ361" s="13"/>
      <c r="IJR361" s="13"/>
      <c r="IJS361" s="13"/>
      <c r="IJT361" s="13"/>
      <c r="IJU361" s="13"/>
      <c r="IJV361" s="13"/>
      <c r="IJW361" s="13"/>
      <c r="IJX361" s="13"/>
      <c r="IJY361" s="13"/>
      <c r="IJZ361" s="13"/>
      <c r="IKA361" s="13"/>
      <c r="IKB361" s="13"/>
      <c r="IKC361" s="13"/>
      <c r="IKD361" s="13"/>
      <c r="IKE361" s="13"/>
      <c r="IKF361" s="13"/>
      <c r="IKG361" s="13"/>
      <c r="IKH361" s="13"/>
      <c r="IKI361" s="13"/>
      <c r="IKJ361" s="13"/>
      <c r="IKK361" s="13"/>
      <c r="IKL361" s="13"/>
      <c r="IKM361" s="13"/>
      <c r="IKN361" s="13"/>
      <c r="IKO361" s="13"/>
      <c r="IKP361" s="13"/>
      <c r="IKQ361" s="13"/>
      <c r="IKR361" s="13"/>
      <c r="IKS361" s="13"/>
      <c r="IKT361" s="13"/>
      <c r="IKU361" s="13"/>
      <c r="IKV361" s="13"/>
      <c r="IKW361" s="13"/>
      <c r="IKX361" s="13"/>
      <c r="IKY361" s="13"/>
      <c r="IKZ361" s="13"/>
      <c r="ILA361" s="13"/>
      <c r="ILB361" s="13"/>
      <c r="ILC361" s="13"/>
      <c r="ILD361" s="13"/>
      <c r="ILE361" s="13"/>
      <c r="ILF361" s="13"/>
      <c r="ILG361" s="13"/>
      <c r="ILH361" s="13"/>
      <c r="ILI361" s="13"/>
      <c r="ILJ361" s="13"/>
      <c r="ILK361" s="13"/>
      <c r="ILL361" s="13"/>
      <c r="ILM361" s="13"/>
      <c r="ILN361" s="13"/>
      <c r="ILO361" s="13"/>
      <c r="ILP361" s="13"/>
      <c r="ILQ361" s="13"/>
      <c r="ILR361" s="13"/>
      <c r="ILS361" s="13"/>
      <c r="ILT361" s="13"/>
      <c r="ILU361" s="13"/>
      <c r="ILV361" s="13"/>
      <c r="ILW361" s="13"/>
      <c r="ILX361" s="13"/>
      <c r="ILY361" s="13"/>
      <c r="ILZ361" s="13"/>
      <c r="IMA361" s="13"/>
      <c r="IMB361" s="13"/>
      <c r="IMC361" s="13"/>
      <c r="IMD361" s="13"/>
      <c r="IME361" s="13"/>
      <c r="IMF361" s="13"/>
      <c r="IMG361" s="13"/>
      <c r="IMH361" s="13"/>
      <c r="IMI361" s="13"/>
      <c r="IMJ361" s="13"/>
      <c r="IMK361" s="13"/>
      <c r="IML361" s="13"/>
      <c r="IMM361" s="13"/>
      <c r="IMN361" s="13"/>
      <c r="IMO361" s="13"/>
      <c r="IMP361" s="13"/>
      <c r="IMQ361" s="13"/>
      <c r="IMR361" s="13"/>
      <c r="IMS361" s="13"/>
      <c r="IMT361" s="13"/>
      <c r="IMU361" s="13"/>
      <c r="IMV361" s="13"/>
      <c r="IMW361" s="13"/>
      <c r="IMX361" s="13"/>
      <c r="IMY361" s="13"/>
      <c r="IMZ361" s="13"/>
      <c r="INA361" s="13"/>
      <c r="INB361" s="13"/>
      <c r="INC361" s="13"/>
      <c r="IND361" s="13"/>
      <c r="INE361" s="13"/>
      <c r="INF361" s="13"/>
      <c r="ING361" s="13"/>
      <c r="INH361" s="13"/>
      <c r="INI361" s="13"/>
      <c r="INJ361" s="13"/>
      <c r="INK361" s="13"/>
      <c r="INL361" s="13"/>
      <c r="INM361" s="13"/>
      <c r="INN361" s="13"/>
      <c r="INO361" s="13"/>
      <c r="INP361" s="13"/>
      <c r="INQ361" s="13"/>
      <c r="INR361" s="13"/>
      <c r="INS361" s="13"/>
      <c r="INT361" s="13"/>
      <c r="INU361" s="13"/>
      <c r="INV361" s="13"/>
      <c r="INW361" s="13"/>
      <c r="INX361" s="13"/>
      <c r="INY361" s="13"/>
      <c r="INZ361" s="13"/>
      <c r="IOA361" s="13"/>
      <c r="IOB361" s="13"/>
      <c r="IOC361" s="13"/>
      <c r="IOD361" s="13"/>
      <c r="IOE361" s="13"/>
      <c r="IOF361" s="13"/>
      <c r="IOG361" s="13"/>
      <c r="IOH361" s="13"/>
      <c r="IOI361" s="13"/>
      <c r="IOJ361" s="13"/>
      <c r="IOK361" s="13"/>
      <c r="IOL361" s="13"/>
      <c r="IOM361" s="13"/>
      <c r="ION361" s="13"/>
      <c r="IOO361" s="13"/>
      <c r="IOP361" s="13"/>
      <c r="IOQ361" s="13"/>
      <c r="IOR361" s="13"/>
      <c r="IOS361" s="13"/>
      <c r="IOT361" s="13"/>
      <c r="IOU361" s="13"/>
      <c r="IOV361" s="13"/>
      <c r="IOW361" s="13"/>
      <c r="IOX361" s="13"/>
      <c r="IOY361" s="13"/>
      <c r="IOZ361" s="13"/>
      <c r="IPA361" s="13"/>
      <c r="IPB361" s="13"/>
      <c r="IPC361" s="13"/>
      <c r="IPD361" s="13"/>
      <c r="IPE361" s="13"/>
      <c r="IPF361" s="13"/>
      <c r="IPG361" s="13"/>
      <c r="IPH361" s="13"/>
      <c r="IPI361" s="13"/>
      <c r="IPJ361" s="13"/>
      <c r="IPK361" s="13"/>
      <c r="IPL361" s="13"/>
      <c r="IPM361" s="13"/>
      <c r="IPN361" s="13"/>
      <c r="IPO361" s="13"/>
      <c r="IPP361" s="13"/>
      <c r="IPQ361" s="13"/>
      <c r="IPR361" s="13"/>
      <c r="IPS361" s="13"/>
      <c r="IPT361" s="13"/>
      <c r="IPU361" s="13"/>
      <c r="IPV361" s="13"/>
      <c r="IPW361" s="13"/>
      <c r="IPX361" s="13"/>
      <c r="IPY361" s="13"/>
      <c r="IPZ361" s="13"/>
      <c r="IQA361" s="13"/>
      <c r="IQB361" s="13"/>
      <c r="IQC361" s="13"/>
      <c r="IQD361" s="13"/>
      <c r="IQE361" s="13"/>
      <c r="IQF361" s="13"/>
      <c r="IQG361" s="13"/>
      <c r="IQH361" s="13"/>
      <c r="IQI361" s="13"/>
      <c r="IQJ361" s="13"/>
      <c r="IQK361" s="13"/>
      <c r="IQL361" s="13"/>
      <c r="IQM361" s="13"/>
      <c r="IQN361" s="13"/>
      <c r="IQO361" s="13"/>
      <c r="IQP361" s="13"/>
      <c r="IQQ361" s="13"/>
      <c r="IQR361" s="13"/>
      <c r="IQS361" s="13"/>
      <c r="IQT361" s="13"/>
      <c r="IQU361" s="13"/>
      <c r="IQV361" s="13"/>
      <c r="IQW361" s="13"/>
      <c r="IQX361" s="13"/>
      <c r="IQY361" s="13"/>
      <c r="IQZ361" s="13"/>
      <c r="IRA361" s="13"/>
      <c r="IRB361" s="13"/>
      <c r="IRC361" s="13"/>
      <c r="IRD361" s="13"/>
      <c r="IRE361" s="13"/>
      <c r="IRF361" s="13"/>
      <c r="IRG361" s="13"/>
      <c r="IRH361" s="13"/>
      <c r="IRI361" s="13"/>
      <c r="IRJ361" s="13"/>
      <c r="IRK361" s="13"/>
      <c r="IRL361" s="13"/>
      <c r="IRM361" s="13"/>
      <c r="IRN361" s="13"/>
      <c r="IRO361" s="13"/>
      <c r="IRP361" s="13"/>
      <c r="IRQ361" s="13"/>
      <c r="IRR361" s="13"/>
      <c r="IRS361" s="13"/>
      <c r="IRT361" s="13"/>
      <c r="IRU361" s="13"/>
      <c r="IRV361" s="13"/>
      <c r="IRW361" s="13"/>
      <c r="IRX361" s="13"/>
      <c r="IRY361" s="13"/>
      <c r="IRZ361" s="13"/>
      <c r="ISA361" s="13"/>
      <c r="ISB361" s="13"/>
      <c r="ISC361" s="13"/>
      <c r="ISD361" s="13"/>
      <c r="ISE361" s="13"/>
      <c r="ISF361" s="13"/>
      <c r="ISG361" s="13"/>
      <c r="ISH361" s="13"/>
      <c r="ISI361" s="13"/>
      <c r="ISJ361" s="13"/>
      <c r="ISK361" s="13"/>
      <c r="ISL361" s="13"/>
      <c r="ISM361" s="13"/>
      <c r="ISN361" s="13"/>
      <c r="ISO361" s="13"/>
      <c r="ISP361" s="13"/>
      <c r="ISQ361" s="13"/>
      <c r="ISR361" s="13"/>
      <c r="ISS361" s="13"/>
      <c r="IST361" s="13"/>
      <c r="ISU361" s="13"/>
      <c r="ISV361" s="13"/>
      <c r="ISW361" s="13"/>
      <c r="ISX361" s="13"/>
      <c r="ISY361" s="13"/>
      <c r="ISZ361" s="13"/>
      <c r="ITA361" s="13"/>
      <c r="ITB361" s="13"/>
      <c r="ITC361" s="13"/>
      <c r="ITD361" s="13"/>
      <c r="ITE361" s="13"/>
      <c r="ITF361" s="13"/>
      <c r="ITG361" s="13"/>
      <c r="ITH361" s="13"/>
      <c r="ITI361" s="13"/>
      <c r="ITJ361" s="13"/>
      <c r="ITK361" s="13"/>
      <c r="ITL361" s="13"/>
      <c r="ITM361" s="13"/>
      <c r="ITN361" s="13"/>
      <c r="ITO361" s="13"/>
      <c r="ITP361" s="13"/>
      <c r="ITQ361" s="13"/>
      <c r="ITR361" s="13"/>
      <c r="ITS361" s="13"/>
      <c r="ITT361" s="13"/>
      <c r="ITU361" s="13"/>
      <c r="ITV361" s="13"/>
      <c r="ITW361" s="13"/>
      <c r="ITX361" s="13"/>
      <c r="ITY361" s="13"/>
      <c r="ITZ361" s="13"/>
      <c r="IUA361" s="13"/>
      <c r="IUB361" s="13"/>
      <c r="IUC361" s="13"/>
      <c r="IUD361" s="13"/>
      <c r="IUE361" s="13"/>
      <c r="IUF361" s="13"/>
      <c r="IUG361" s="13"/>
      <c r="IUH361" s="13"/>
      <c r="IUI361" s="13"/>
      <c r="IUJ361" s="13"/>
      <c r="IUK361" s="13"/>
      <c r="IUL361" s="13"/>
      <c r="IUM361" s="13"/>
      <c r="IUN361" s="13"/>
      <c r="IUO361" s="13"/>
      <c r="IUP361" s="13"/>
      <c r="IUQ361" s="13"/>
      <c r="IUR361" s="13"/>
      <c r="IUS361" s="13"/>
      <c r="IUT361" s="13"/>
      <c r="IUU361" s="13"/>
      <c r="IUV361" s="13"/>
      <c r="IUW361" s="13"/>
      <c r="IUX361" s="13"/>
      <c r="IUY361" s="13"/>
      <c r="IUZ361" s="13"/>
      <c r="IVA361" s="13"/>
      <c r="IVB361" s="13"/>
      <c r="IVC361" s="13"/>
      <c r="IVD361" s="13"/>
      <c r="IVE361" s="13"/>
      <c r="IVF361" s="13"/>
      <c r="IVG361" s="13"/>
      <c r="IVH361" s="13"/>
      <c r="IVI361" s="13"/>
      <c r="IVJ361" s="13"/>
      <c r="IVK361" s="13"/>
      <c r="IVL361" s="13"/>
      <c r="IVM361" s="13"/>
      <c r="IVN361" s="13"/>
      <c r="IVO361" s="13"/>
      <c r="IVP361" s="13"/>
      <c r="IVQ361" s="13"/>
      <c r="IVR361" s="13"/>
      <c r="IVS361" s="13"/>
      <c r="IVT361" s="13"/>
      <c r="IVU361" s="13"/>
      <c r="IVV361" s="13"/>
      <c r="IVW361" s="13"/>
      <c r="IVX361" s="13"/>
      <c r="IVY361" s="13"/>
      <c r="IVZ361" s="13"/>
      <c r="IWA361" s="13"/>
      <c r="IWB361" s="13"/>
      <c r="IWC361" s="13"/>
      <c r="IWD361" s="13"/>
      <c r="IWE361" s="13"/>
      <c r="IWF361" s="13"/>
      <c r="IWG361" s="13"/>
      <c r="IWH361" s="13"/>
      <c r="IWI361" s="13"/>
      <c r="IWJ361" s="13"/>
      <c r="IWK361" s="13"/>
      <c r="IWL361" s="13"/>
      <c r="IWM361" s="13"/>
      <c r="IWN361" s="13"/>
      <c r="IWO361" s="13"/>
      <c r="IWP361" s="13"/>
      <c r="IWQ361" s="13"/>
      <c r="IWR361" s="13"/>
      <c r="IWS361" s="13"/>
      <c r="IWT361" s="13"/>
      <c r="IWU361" s="13"/>
      <c r="IWV361" s="13"/>
      <c r="IWW361" s="13"/>
      <c r="IWX361" s="13"/>
      <c r="IWY361" s="13"/>
      <c r="IWZ361" s="13"/>
      <c r="IXA361" s="13"/>
      <c r="IXB361" s="13"/>
      <c r="IXC361" s="13"/>
      <c r="IXD361" s="13"/>
      <c r="IXE361" s="13"/>
      <c r="IXF361" s="13"/>
      <c r="IXG361" s="13"/>
      <c r="IXH361" s="13"/>
      <c r="IXI361" s="13"/>
      <c r="IXJ361" s="13"/>
      <c r="IXK361" s="13"/>
      <c r="IXL361" s="13"/>
      <c r="IXM361" s="13"/>
      <c r="IXN361" s="13"/>
      <c r="IXO361" s="13"/>
      <c r="IXP361" s="13"/>
      <c r="IXQ361" s="13"/>
      <c r="IXR361" s="13"/>
      <c r="IXS361" s="13"/>
      <c r="IXT361" s="13"/>
      <c r="IXU361" s="13"/>
      <c r="IXV361" s="13"/>
      <c r="IXW361" s="13"/>
      <c r="IXX361" s="13"/>
      <c r="IXY361" s="13"/>
      <c r="IXZ361" s="13"/>
      <c r="IYA361" s="13"/>
      <c r="IYB361" s="13"/>
      <c r="IYC361" s="13"/>
      <c r="IYD361" s="13"/>
      <c r="IYE361" s="13"/>
      <c r="IYF361" s="13"/>
      <c r="IYG361" s="13"/>
      <c r="IYH361" s="13"/>
      <c r="IYI361" s="13"/>
      <c r="IYJ361" s="13"/>
      <c r="IYK361" s="13"/>
      <c r="IYL361" s="13"/>
      <c r="IYM361" s="13"/>
      <c r="IYN361" s="13"/>
      <c r="IYO361" s="13"/>
      <c r="IYP361" s="13"/>
      <c r="IYQ361" s="13"/>
      <c r="IYR361" s="13"/>
      <c r="IYS361" s="13"/>
      <c r="IYT361" s="13"/>
      <c r="IYU361" s="13"/>
      <c r="IYV361" s="13"/>
      <c r="IYW361" s="13"/>
      <c r="IYX361" s="13"/>
      <c r="IYY361" s="13"/>
      <c r="IYZ361" s="13"/>
      <c r="IZA361" s="13"/>
      <c r="IZB361" s="13"/>
      <c r="IZC361" s="13"/>
      <c r="IZD361" s="13"/>
      <c r="IZE361" s="13"/>
      <c r="IZF361" s="13"/>
      <c r="IZG361" s="13"/>
      <c r="IZH361" s="13"/>
      <c r="IZI361" s="13"/>
      <c r="IZJ361" s="13"/>
      <c r="IZK361" s="13"/>
      <c r="IZL361" s="13"/>
      <c r="IZM361" s="13"/>
      <c r="IZN361" s="13"/>
      <c r="IZO361" s="13"/>
      <c r="IZP361" s="13"/>
      <c r="IZQ361" s="13"/>
      <c r="IZR361" s="13"/>
      <c r="IZS361" s="13"/>
      <c r="IZT361" s="13"/>
      <c r="IZU361" s="13"/>
      <c r="IZV361" s="13"/>
      <c r="IZW361" s="13"/>
      <c r="IZX361" s="13"/>
      <c r="IZY361" s="13"/>
      <c r="IZZ361" s="13"/>
      <c r="JAA361" s="13"/>
      <c r="JAB361" s="13"/>
      <c r="JAC361" s="13"/>
      <c r="JAD361" s="13"/>
      <c r="JAE361" s="13"/>
      <c r="JAF361" s="13"/>
      <c r="JAG361" s="13"/>
      <c r="JAH361" s="13"/>
      <c r="JAI361" s="13"/>
      <c r="JAJ361" s="13"/>
      <c r="JAK361" s="13"/>
      <c r="JAL361" s="13"/>
      <c r="JAM361" s="13"/>
      <c r="JAN361" s="13"/>
      <c r="JAO361" s="13"/>
      <c r="JAP361" s="13"/>
      <c r="JAQ361" s="13"/>
      <c r="JAR361" s="13"/>
      <c r="JAS361" s="13"/>
      <c r="JAT361" s="13"/>
      <c r="JAU361" s="13"/>
      <c r="JAV361" s="13"/>
      <c r="JAW361" s="13"/>
      <c r="JAX361" s="13"/>
      <c r="JAY361" s="13"/>
      <c r="JAZ361" s="13"/>
      <c r="JBA361" s="13"/>
      <c r="JBB361" s="13"/>
      <c r="JBC361" s="13"/>
      <c r="JBD361" s="13"/>
      <c r="JBE361" s="13"/>
      <c r="JBF361" s="13"/>
      <c r="JBG361" s="13"/>
      <c r="JBH361" s="13"/>
      <c r="JBI361" s="13"/>
      <c r="JBJ361" s="13"/>
      <c r="JBK361" s="13"/>
      <c r="JBL361" s="13"/>
      <c r="JBM361" s="13"/>
      <c r="JBN361" s="13"/>
      <c r="JBO361" s="13"/>
      <c r="JBP361" s="13"/>
      <c r="JBQ361" s="13"/>
      <c r="JBR361" s="13"/>
      <c r="JBS361" s="13"/>
      <c r="JBT361" s="13"/>
      <c r="JBU361" s="13"/>
      <c r="JBV361" s="13"/>
      <c r="JBW361" s="13"/>
      <c r="JBX361" s="13"/>
      <c r="JBY361" s="13"/>
      <c r="JBZ361" s="13"/>
      <c r="JCA361" s="13"/>
      <c r="JCB361" s="13"/>
      <c r="JCC361" s="13"/>
      <c r="JCD361" s="13"/>
      <c r="JCE361" s="13"/>
      <c r="JCF361" s="13"/>
      <c r="JCG361" s="13"/>
      <c r="JCH361" s="13"/>
      <c r="JCI361" s="13"/>
      <c r="JCJ361" s="13"/>
      <c r="JCK361" s="13"/>
      <c r="JCL361" s="13"/>
      <c r="JCM361" s="13"/>
      <c r="JCN361" s="13"/>
      <c r="JCO361" s="13"/>
      <c r="JCP361" s="13"/>
      <c r="JCQ361" s="13"/>
      <c r="JCR361" s="13"/>
      <c r="JCS361" s="13"/>
      <c r="JCT361" s="13"/>
      <c r="JCU361" s="13"/>
      <c r="JCV361" s="13"/>
      <c r="JCW361" s="13"/>
      <c r="JCX361" s="13"/>
      <c r="JCY361" s="13"/>
      <c r="JCZ361" s="13"/>
      <c r="JDA361" s="13"/>
      <c r="JDB361" s="13"/>
      <c r="JDC361" s="13"/>
      <c r="JDD361" s="13"/>
      <c r="JDE361" s="13"/>
      <c r="JDF361" s="13"/>
      <c r="JDG361" s="13"/>
      <c r="JDH361" s="13"/>
      <c r="JDI361" s="13"/>
      <c r="JDJ361" s="13"/>
      <c r="JDK361" s="13"/>
      <c r="JDL361" s="13"/>
      <c r="JDM361" s="13"/>
      <c r="JDN361" s="13"/>
      <c r="JDO361" s="13"/>
      <c r="JDP361" s="13"/>
      <c r="JDQ361" s="13"/>
      <c r="JDR361" s="13"/>
      <c r="JDS361" s="13"/>
      <c r="JDT361" s="13"/>
      <c r="JDU361" s="13"/>
      <c r="JDV361" s="13"/>
      <c r="JDW361" s="13"/>
      <c r="JDX361" s="13"/>
      <c r="JDY361" s="13"/>
      <c r="JDZ361" s="13"/>
      <c r="JEA361" s="13"/>
      <c r="JEB361" s="13"/>
      <c r="JEC361" s="13"/>
      <c r="JED361" s="13"/>
      <c r="JEE361" s="13"/>
      <c r="JEF361" s="13"/>
      <c r="JEG361" s="13"/>
      <c r="JEH361" s="13"/>
      <c r="JEI361" s="13"/>
      <c r="JEJ361" s="13"/>
      <c r="JEK361" s="13"/>
      <c r="JEL361" s="13"/>
      <c r="JEM361" s="13"/>
      <c r="JEN361" s="13"/>
      <c r="JEO361" s="13"/>
      <c r="JEP361" s="13"/>
      <c r="JEQ361" s="13"/>
      <c r="JER361" s="13"/>
      <c r="JES361" s="13"/>
      <c r="JET361" s="13"/>
      <c r="JEU361" s="13"/>
      <c r="JEV361" s="13"/>
      <c r="JEW361" s="13"/>
      <c r="JEX361" s="13"/>
      <c r="JEY361" s="13"/>
      <c r="JEZ361" s="13"/>
      <c r="JFA361" s="13"/>
      <c r="JFB361" s="13"/>
      <c r="JFC361" s="13"/>
      <c r="JFD361" s="13"/>
      <c r="JFE361" s="13"/>
      <c r="JFF361" s="13"/>
      <c r="JFG361" s="13"/>
      <c r="JFH361" s="13"/>
      <c r="JFI361" s="13"/>
      <c r="JFJ361" s="13"/>
      <c r="JFK361" s="13"/>
      <c r="JFL361" s="13"/>
      <c r="JFM361" s="13"/>
      <c r="JFN361" s="13"/>
      <c r="JFO361" s="13"/>
      <c r="JFP361" s="13"/>
      <c r="JFQ361" s="13"/>
      <c r="JFR361" s="13"/>
      <c r="JFS361" s="13"/>
      <c r="JFT361" s="13"/>
      <c r="JFU361" s="13"/>
      <c r="JFV361" s="13"/>
      <c r="JFW361" s="13"/>
      <c r="JFX361" s="13"/>
      <c r="JFY361" s="13"/>
      <c r="JFZ361" s="13"/>
      <c r="JGA361" s="13"/>
      <c r="JGB361" s="13"/>
      <c r="JGC361" s="13"/>
      <c r="JGD361" s="13"/>
      <c r="JGE361" s="13"/>
      <c r="JGF361" s="13"/>
      <c r="JGG361" s="13"/>
      <c r="JGH361" s="13"/>
      <c r="JGI361" s="13"/>
      <c r="JGJ361" s="13"/>
      <c r="JGK361" s="13"/>
      <c r="JGL361" s="13"/>
      <c r="JGM361" s="13"/>
      <c r="JGN361" s="13"/>
      <c r="JGO361" s="13"/>
      <c r="JGP361" s="13"/>
      <c r="JGQ361" s="13"/>
      <c r="JGR361" s="13"/>
      <c r="JGS361" s="13"/>
      <c r="JGT361" s="13"/>
      <c r="JGU361" s="13"/>
      <c r="JGV361" s="13"/>
      <c r="JGW361" s="13"/>
      <c r="JGX361" s="13"/>
      <c r="JGY361" s="13"/>
      <c r="JGZ361" s="13"/>
      <c r="JHA361" s="13"/>
      <c r="JHB361" s="13"/>
      <c r="JHC361" s="13"/>
      <c r="JHD361" s="13"/>
      <c r="JHE361" s="13"/>
      <c r="JHF361" s="13"/>
      <c r="JHG361" s="13"/>
      <c r="JHH361" s="13"/>
      <c r="JHI361" s="13"/>
      <c r="JHJ361" s="13"/>
      <c r="JHK361" s="13"/>
      <c r="JHL361" s="13"/>
      <c r="JHM361" s="13"/>
      <c r="JHN361" s="13"/>
      <c r="JHO361" s="13"/>
      <c r="JHP361" s="13"/>
      <c r="JHQ361" s="13"/>
      <c r="JHR361" s="13"/>
      <c r="JHS361" s="13"/>
      <c r="JHT361" s="13"/>
      <c r="JHU361" s="13"/>
      <c r="JHV361" s="13"/>
      <c r="JHW361" s="13"/>
      <c r="JHX361" s="13"/>
      <c r="JHY361" s="13"/>
      <c r="JHZ361" s="13"/>
      <c r="JIA361" s="13"/>
      <c r="JIB361" s="13"/>
      <c r="JIC361" s="13"/>
      <c r="JID361" s="13"/>
      <c r="JIE361" s="13"/>
      <c r="JIF361" s="13"/>
      <c r="JIG361" s="13"/>
      <c r="JIH361" s="13"/>
      <c r="JII361" s="13"/>
      <c r="JIJ361" s="13"/>
      <c r="JIK361" s="13"/>
      <c r="JIL361" s="13"/>
      <c r="JIM361" s="13"/>
      <c r="JIN361" s="13"/>
      <c r="JIO361" s="13"/>
      <c r="JIP361" s="13"/>
      <c r="JIQ361" s="13"/>
      <c r="JIR361" s="13"/>
      <c r="JIS361" s="13"/>
      <c r="JIT361" s="13"/>
      <c r="JIU361" s="13"/>
      <c r="JIV361" s="13"/>
      <c r="JIW361" s="13"/>
      <c r="JIX361" s="13"/>
      <c r="JIY361" s="13"/>
      <c r="JIZ361" s="13"/>
      <c r="JJA361" s="13"/>
      <c r="JJB361" s="13"/>
      <c r="JJC361" s="13"/>
      <c r="JJD361" s="13"/>
      <c r="JJE361" s="13"/>
      <c r="JJF361" s="13"/>
      <c r="JJG361" s="13"/>
      <c r="JJH361" s="13"/>
      <c r="JJI361" s="13"/>
      <c r="JJJ361" s="13"/>
      <c r="JJK361" s="13"/>
      <c r="JJL361" s="13"/>
      <c r="JJM361" s="13"/>
      <c r="JJN361" s="13"/>
      <c r="JJO361" s="13"/>
      <c r="JJP361" s="13"/>
      <c r="JJQ361" s="13"/>
      <c r="JJR361" s="13"/>
      <c r="JJS361" s="13"/>
      <c r="JJT361" s="13"/>
      <c r="JJU361" s="13"/>
      <c r="JJV361" s="13"/>
      <c r="JJW361" s="13"/>
      <c r="JJX361" s="13"/>
      <c r="JJY361" s="13"/>
      <c r="JJZ361" s="13"/>
      <c r="JKA361" s="13"/>
      <c r="JKB361" s="13"/>
      <c r="JKC361" s="13"/>
      <c r="JKD361" s="13"/>
      <c r="JKE361" s="13"/>
      <c r="JKF361" s="13"/>
      <c r="JKG361" s="13"/>
      <c r="JKH361" s="13"/>
      <c r="JKI361" s="13"/>
      <c r="JKJ361" s="13"/>
      <c r="JKK361" s="13"/>
      <c r="JKL361" s="13"/>
      <c r="JKM361" s="13"/>
      <c r="JKN361" s="13"/>
      <c r="JKO361" s="13"/>
      <c r="JKP361" s="13"/>
      <c r="JKQ361" s="13"/>
      <c r="JKR361" s="13"/>
      <c r="JKS361" s="13"/>
      <c r="JKT361" s="13"/>
      <c r="JKU361" s="13"/>
      <c r="JKV361" s="13"/>
      <c r="JKW361" s="13"/>
      <c r="JKX361" s="13"/>
      <c r="JKY361" s="13"/>
      <c r="JKZ361" s="13"/>
      <c r="JLA361" s="13"/>
      <c r="JLB361" s="13"/>
      <c r="JLC361" s="13"/>
      <c r="JLD361" s="13"/>
      <c r="JLE361" s="13"/>
      <c r="JLF361" s="13"/>
      <c r="JLG361" s="13"/>
      <c r="JLH361" s="13"/>
      <c r="JLI361" s="13"/>
      <c r="JLJ361" s="13"/>
      <c r="JLK361" s="13"/>
      <c r="JLL361" s="13"/>
      <c r="JLM361" s="13"/>
      <c r="JLN361" s="13"/>
      <c r="JLO361" s="13"/>
      <c r="JLP361" s="13"/>
      <c r="JLQ361" s="13"/>
      <c r="JLR361" s="13"/>
      <c r="JLS361" s="13"/>
      <c r="JLT361" s="13"/>
      <c r="JLU361" s="13"/>
      <c r="JLV361" s="13"/>
      <c r="JLW361" s="13"/>
      <c r="JLX361" s="13"/>
      <c r="JLY361" s="13"/>
      <c r="JLZ361" s="13"/>
      <c r="JMA361" s="13"/>
      <c r="JMB361" s="13"/>
      <c r="JMC361" s="13"/>
      <c r="JMD361" s="13"/>
      <c r="JME361" s="13"/>
      <c r="JMF361" s="13"/>
      <c r="JMG361" s="13"/>
      <c r="JMH361" s="13"/>
      <c r="JMI361" s="13"/>
      <c r="JMJ361" s="13"/>
      <c r="JMK361" s="13"/>
      <c r="JML361" s="13"/>
      <c r="JMM361" s="13"/>
      <c r="JMN361" s="13"/>
      <c r="JMO361" s="13"/>
      <c r="JMP361" s="13"/>
      <c r="JMQ361" s="13"/>
      <c r="JMR361" s="13"/>
      <c r="JMS361" s="13"/>
      <c r="JMT361" s="13"/>
      <c r="JMU361" s="13"/>
      <c r="JMV361" s="13"/>
      <c r="JMW361" s="13"/>
      <c r="JMX361" s="13"/>
      <c r="JMY361" s="13"/>
      <c r="JMZ361" s="13"/>
      <c r="JNA361" s="13"/>
      <c r="JNB361" s="13"/>
      <c r="JNC361" s="13"/>
      <c r="JND361" s="13"/>
      <c r="JNE361" s="13"/>
      <c r="JNF361" s="13"/>
      <c r="JNG361" s="13"/>
      <c r="JNH361" s="13"/>
      <c r="JNI361" s="13"/>
      <c r="JNJ361" s="13"/>
      <c r="JNK361" s="13"/>
      <c r="JNL361" s="13"/>
      <c r="JNM361" s="13"/>
      <c r="JNN361" s="13"/>
      <c r="JNO361" s="13"/>
      <c r="JNP361" s="13"/>
      <c r="JNQ361" s="13"/>
      <c r="JNR361" s="13"/>
      <c r="JNS361" s="13"/>
      <c r="JNT361" s="13"/>
      <c r="JNU361" s="13"/>
      <c r="JNV361" s="13"/>
      <c r="JNW361" s="13"/>
      <c r="JNX361" s="13"/>
      <c r="JNY361" s="13"/>
      <c r="JNZ361" s="13"/>
      <c r="JOA361" s="13"/>
      <c r="JOB361" s="13"/>
      <c r="JOC361" s="13"/>
      <c r="JOD361" s="13"/>
      <c r="JOE361" s="13"/>
      <c r="JOF361" s="13"/>
      <c r="JOG361" s="13"/>
      <c r="JOH361" s="13"/>
      <c r="JOI361" s="13"/>
      <c r="JOJ361" s="13"/>
      <c r="JOK361" s="13"/>
      <c r="JOL361" s="13"/>
      <c r="JOM361" s="13"/>
      <c r="JON361" s="13"/>
      <c r="JOO361" s="13"/>
      <c r="JOP361" s="13"/>
      <c r="JOQ361" s="13"/>
      <c r="JOR361" s="13"/>
      <c r="JOS361" s="13"/>
      <c r="JOT361" s="13"/>
      <c r="JOU361" s="13"/>
      <c r="JOV361" s="13"/>
      <c r="JOW361" s="13"/>
      <c r="JOX361" s="13"/>
      <c r="JOY361" s="13"/>
      <c r="JOZ361" s="13"/>
      <c r="JPA361" s="13"/>
      <c r="JPB361" s="13"/>
      <c r="JPC361" s="13"/>
      <c r="JPD361" s="13"/>
      <c r="JPE361" s="13"/>
      <c r="JPF361" s="13"/>
      <c r="JPG361" s="13"/>
      <c r="JPH361" s="13"/>
      <c r="JPI361" s="13"/>
      <c r="JPJ361" s="13"/>
      <c r="JPK361" s="13"/>
      <c r="JPL361" s="13"/>
      <c r="JPM361" s="13"/>
      <c r="JPN361" s="13"/>
      <c r="JPO361" s="13"/>
      <c r="JPP361" s="13"/>
      <c r="JPQ361" s="13"/>
      <c r="JPR361" s="13"/>
      <c r="JPS361" s="13"/>
      <c r="JPT361" s="13"/>
      <c r="JPU361" s="13"/>
      <c r="JPV361" s="13"/>
      <c r="JPW361" s="13"/>
      <c r="JPX361" s="13"/>
      <c r="JPY361" s="13"/>
      <c r="JPZ361" s="13"/>
      <c r="JQA361" s="13"/>
      <c r="JQB361" s="13"/>
      <c r="JQC361" s="13"/>
      <c r="JQD361" s="13"/>
      <c r="JQE361" s="13"/>
      <c r="JQF361" s="13"/>
      <c r="JQG361" s="13"/>
      <c r="JQH361" s="13"/>
      <c r="JQI361" s="13"/>
      <c r="JQJ361" s="13"/>
      <c r="JQK361" s="13"/>
      <c r="JQL361" s="13"/>
      <c r="JQM361" s="13"/>
      <c r="JQN361" s="13"/>
      <c r="JQO361" s="13"/>
      <c r="JQP361" s="13"/>
      <c r="JQQ361" s="13"/>
      <c r="JQR361" s="13"/>
      <c r="JQS361" s="13"/>
      <c r="JQT361" s="13"/>
      <c r="JQU361" s="13"/>
      <c r="JQV361" s="13"/>
      <c r="JQW361" s="13"/>
      <c r="JQX361" s="13"/>
      <c r="JQY361" s="13"/>
      <c r="JQZ361" s="13"/>
      <c r="JRA361" s="13"/>
      <c r="JRB361" s="13"/>
      <c r="JRC361" s="13"/>
      <c r="JRD361" s="13"/>
      <c r="JRE361" s="13"/>
      <c r="JRF361" s="13"/>
      <c r="JRG361" s="13"/>
      <c r="JRH361" s="13"/>
      <c r="JRI361" s="13"/>
      <c r="JRJ361" s="13"/>
      <c r="JRK361" s="13"/>
      <c r="JRL361" s="13"/>
      <c r="JRM361" s="13"/>
      <c r="JRN361" s="13"/>
      <c r="JRO361" s="13"/>
      <c r="JRP361" s="13"/>
      <c r="JRQ361" s="13"/>
      <c r="JRR361" s="13"/>
      <c r="JRS361" s="13"/>
      <c r="JRT361" s="13"/>
      <c r="JRU361" s="13"/>
      <c r="JRV361" s="13"/>
      <c r="JRW361" s="13"/>
      <c r="JRX361" s="13"/>
      <c r="JRY361" s="13"/>
      <c r="JRZ361" s="13"/>
      <c r="JSA361" s="13"/>
      <c r="JSB361" s="13"/>
      <c r="JSC361" s="13"/>
      <c r="JSD361" s="13"/>
      <c r="JSE361" s="13"/>
      <c r="JSF361" s="13"/>
      <c r="JSG361" s="13"/>
      <c r="JSH361" s="13"/>
      <c r="JSI361" s="13"/>
      <c r="JSJ361" s="13"/>
      <c r="JSK361" s="13"/>
      <c r="JSL361" s="13"/>
      <c r="JSM361" s="13"/>
      <c r="JSN361" s="13"/>
      <c r="JSO361" s="13"/>
      <c r="JSP361" s="13"/>
      <c r="JSQ361" s="13"/>
      <c r="JSR361" s="13"/>
      <c r="JSS361" s="13"/>
      <c r="JST361" s="13"/>
      <c r="JSU361" s="13"/>
      <c r="JSV361" s="13"/>
      <c r="JSW361" s="13"/>
      <c r="JSX361" s="13"/>
      <c r="JSY361" s="13"/>
      <c r="JSZ361" s="13"/>
      <c r="JTA361" s="13"/>
      <c r="JTB361" s="13"/>
      <c r="JTC361" s="13"/>
      <c r="JTD361" s="13"/>
      <c r="JTE361" s="13"/>
      <c r="JTF361" s="13"/>
      <c r="JTG361" s="13"/>
      <c r="JTH361" s="13"/>
      <c r="JTI361" s="13"/>
      <c r="JTJ361" s="13"/>
      <c r="JTK361" s="13"/>
      <c r="JTL361" s="13"/>
      <c r="JTM361" s="13"/>
      <c r="JTN361" s="13"/>
      <c r="JTO361" s="13"/>
      <c r="JTP361" s="13"/>
      <c r="JTQ361" s="13"/>
      <c r="JTR361" s="13"/>
      <c r="JTS361" s="13"/>
      <c r="JTT361" s="13"/>
      <c r="JTU361" s="13"/>
      <c r="JTV361" s="13"/>
      <c r="JTW361" s="13"/>
      <c r="JTX361" s="13"/>
      <c r="JTY361" s="13"/>
      <c r="JTZ361" s="13"/>
      <c r="JUA361" s="13"/>
      <c r="JUB361" s="13"/>
      <c r="JUC361" s="13"/>
      <c r="JUD361" s="13"/>
      <c r="JUE361" s="13"/>
      <c r="JUF361" s="13"/>
      <c r="JUG361" s="13"/>
      <c r="JUH361" s="13"/>
      <c r="JUI361" s="13"/>
      <c r="JUJ361" s="13"/>
      <c r="JUK361" s="13"/>
      <c r="JUL361" s="13"/>
      <c r="JUM361" s="13"/>
      <c r="JUN361" s="13"/>
      <c r="JUO361" s="13"/>
      <c r="JUP361" s="13"/>
      <c r="JUQ361" s="13"/>
      <c r="JUR361" s="13"/>
      <c r="JUS361" s="13"/>
      <c r="JUT361" s="13"/>
      <c r="JUU361" s="13"/>
      <c r="JUV361" s="13"/>
      <c r="JUW361" s="13"/>
      <c r="JUX361" s="13"/>
      <c r="JUY361" s="13"/>
      <c r="JUZ361" s="13"/>
      <c r="JVA361" s="13"/>
      <c r="JVB361" s="13"/>
      <c r="JVC361" s="13"/>
      <c r="JVD361" s="13"/>
      <c r="JVE361" s="13"/>
      <c r="JVF361" s="13"/>
      <c r="JVG361" s="13"/>
      <c r="JVH361" s="13"/>
      <c r="JVI361" s="13"/>
      <c r="JVJ361" s="13"/>
      <c r="JVK361" s="13"/>
      <c r="JVL361" s="13"/>
      <c r="JVM361" s="13"/>
      <c r="JVN361" s="13"/>
      <c r="JVO361" s="13"/>
      <c r="JVP361" s="13"/>
      <c r="JVQ361" s="13"/>
      <c r="JVR361" s="13"/>
      <c r="JVS361" s="13"/>
      <c r="JVT361" s="13"/>
      <c r="JVU361" s="13"/>
      <c r="JVV361" s="13"/>
      <c r="JVW361" s="13"/>
      <c r="JVX361" s="13"/>
      <c r="JVY361" s="13"/>
      <c r="JVZ361" s="13"/>
      <c r="JWA361" s="13"/>
      <c r="JWB361" s="13"/>
      <c r="JWC361" s="13"/>
      <c r="JWD361" s="13"/>
      <c r="JWE361" s="13"/>
      <c r="JWF361" s="13"/>
      <c r="JWG361" s="13"/>
      <c r="JWH361" s="13"/>
      <c r="JWI361" s="13"/>
      <c r="JWJ361" s="13"/>
      <c r="JWK361" s="13"/>
      <c r="JWL361" s="13"/>
      <c r="JWM361" s="13"/>
      <c r="JWN361" s="13"/>
      <c r="JWO361" s="13"/>
      <c r="JWP361" s="13"/>
      <c r="JWQ361" s="13"/>
      <c r="JWR361" s="13"/>
      <c r="JWS361" s="13"/>
      <c r="JWT361" s="13"/>
      <c r="JWU361" s="13"/>
      <c r="JWV361" s="13"/>
      <c r="JWW361" s="13"/>
      <c r="JWX361" s="13"/>
      <c r="JWY361" s="13"/>
      <c r="JWZ361" s="13"/>
      <c r="JXA361" s="13"/>
      <c r="JXB361" s="13"/>
      <c r="JXC361" s="13"/>
      <c r="JXD361" s="13"/>
      <c r="JXE361" s="13"/>
      <c r="JXF361" s="13"/>
      <c r="JXG361" s="13"/>
      <c r="JXH361" s="13"/>
      <c r="JXI361" s="13"/>
      <c r="JXJ361" s="13"/>
      <c r="JXK361" s="13"/>
      <c r="JXL361" s="13"/>
      <c r="JXM361" s="13"/>
      <c r="JXN361" s="13"/>
      <c r="JXO361" s="13"/>
      <c r="JXP361" s="13"/>
      <c r="JXQ361" s="13"/>
      <c r="JXR361" s="13"/>
      <c r="JXS361" s="13"/>
      <c r="JXT361" s="13"/>
      <c r="JXU361" s="13"/>
      <c r="JXV361" s="13"/>
      <c r="JXW361" s="13"/>
      <c r="JXX361" s="13"/>
      <c r="JXY361" s="13"/>
      <c r="JXZ361" s="13"/>
      <c r="JYA361" s="13"/>
      <c r="JYB361" s="13"/>
      <c r="JYC361" s="13"/>
      <c r="JYD361" s="13"/>
      <c r="JYE361" s="13"/>
      <c r="JYF361" s="13"/>
      <c r="JYG361" s="13"/>
      <c r="JYH361" s="13"/>
      <c r="JYI361" s="13"/>
      <c r="JYJ361" s="13"/>
      <c r="JYK361" s="13"/>
      <c r="JYL361" s="13"/>
      <c r="JYM361" s="13"/>
      <c r="JYN361" s="13"/>
      <c r="JYO361" s="13"/>
      <c r="JYP361" s="13"/>
      <c r="JYQ361" s="13"/>
      <c r="JYR361" s="13"/>
      <c r="JYS361" s="13"/>
      <c r="JYT361" s="13"/>
      <c r="JYU361" s="13"/>
      <c r="JYV361" s="13"/>
      <c r="JYW361" s="13"/>
      <c r="JYX361" s="13"/>
      <c r="JYY361" s="13"/>
      <c r="JYZ361" s="13"/>
      <c r="JZA361" s="13"/>
      <c r="JZB361" s="13"/>
      <c r="JZC361" s="13"/>
      <c r="JZD361" s="13"/>
      <c r="JZE361" s="13"/>
      <c r="JZF361" s="13"/>
      <c r="JZG361" s="13"/>
      <c r="JZH361" s="13"/>
      <c r="JZI361" s="13"/>
      <c r="JZJ361" s="13"/>
      <c r="JZK361" s="13"/>
      <c r="JZL361" s="13"/>
      <c r="JZM361" s="13"/>
      <c r="JZN361" s="13"/>
      <c r="JZO361" s="13"/>
      <c r="JZP361" s="13"/>
      <c r="JZQ361" s="13"/>
      <c r="JZR361" s="13"/>
      <c r="JZS361" s="13"/>
      <c r="JZT361" s="13"/>
      <c r="JZU361" s="13"/>
      <c r="JZV361" s="13"/>
      <c r="JZW361" s="13"/>
      <c r="JZX361" s="13"/>
      <c r="JZY361" s="13"/>
      <c r="JZZ361" s="13"/>
      <c r="KAA361" s="13"/>
      <c r="KAB361" s="13"/>
      <c r="KAC361" s="13"/>
      <c r="KAD361" s="13"/>
      <c r="KAE361" s="13"/>
      <c r="KAF361" s="13"/>
      <c r="KAG361" s="13"/>
      <c r="KAH361" s="13"/>
      <c r="KAI361" s="13"/>
      <c r="KAJ361" s="13"/>
      <c r="KAK361" s="13"/>
      <c r="KAL361" s="13"/>
      <c r="KAM361" s="13"/>
      <c r="KAN361" s="13"/>
      <c r="KAO361" s="13"/>
      <c r="KAP361" s="13"/>
      <c r="KAQ361" s="13"/>
      <c r="KAR361" s="13"/>
      <c r="KAS361" s="13"/>
      <c r="KAT361" s="13"/>
      <c r="KAU361" s="13"/>
      <c r="KAV361" s="13"/>
      <c r="KAW361" s="13"/>
      <c r="KAX361" s="13"/>
      <c r="KAY361" s="13"/>
      <c r="KAZ361" s="13"/>
      <c r="KBA361" s="13"/>
      <c r="KBB361" s="13"/>
      <c r="KBC361" s="13"/>
      <c r="KBD361" s="13"/>
      <c r="KBE361" s="13"/>
      <c r="KBF361" s="13"/>
      <c r="KBG361" s="13"/>
      <c r="KBH361" s="13"/>
      <c r="KBI361" s="13"/>
      <c r="KBJ361" s="13"/>
      <c r="KBK361" s="13"/>
      <c r="KBL361" s="13"/>
      <c r="KBM361" s="13"/>
      <c r="KBN361" s="13"/>
      <c r="KBO361" s="13"/>
      <c r="KBP361" s="13"/>
      <c r="KBQ361" s="13"/>
      <c r="KBR361" s="13"/>
      <c r="KBS361" s="13"/>
      <c r="KBT361" s="13"/>
      <c r="KBU361" s="13"/>
      <c r="KBV361" s="13"/>
      <c r="KBW361" s="13"/>
      <c r="KBX361" s="13"/>
      <c r="KBY361" s="13"/>
      <c r="KBZ361" s="13"/>
      <c r="KCA361" s="13"/>
      <c r="KCB361" s="13"/>
      <c r="KCC361" s="13"/>
      <c r="KCD361" s="13"/>
      <c r="KCE361" s="13"/>
      <c r="KCF361" s="13"/>
      <c r="KCG361" s="13"/>
      <c r="KCH361" s="13"/>
      <c r="KCI361" s="13"/>
      <c r="KCJ361" s="13"/>
      <c r="KCK361" s="13"/>
      <c r="KCL361" s="13"/>
      <c r="KCM361" s="13"/>
      <c r="KCN361" s="13"/>
      <c r="KCO361" s="13"/>
      <c r="KCP361" s="13"/>
      <c r="KCQ361" s="13"/>
      <c r="KCR361" s="13"/>
      <c r="KCS361" s="13"/>
      <c r="KCT361" s="13"/>
      <c r="KCU361" s="13"/>
      <c r="KCV361" s="13"/>
      <c r="KCW361" s="13"/>
      <c r="KCX361" s="13"/>
      <c r="KCY361" s="13"/>
      <c r="KCZ361" s="13"/>
      <c r="KDA361" s="13"/>
      <c r="KDB361" s="13"/>
      <c r="KDC361" s="13"/>
      <c r="KDD361" s="13"/>
      <c r="KDE361" s="13"/>
      <c r="KDF361" s="13"/>
      <c r="KDG361" s="13"/>
      <c r="KDH361" s="13"/>
      <c r="KDI361" s="13"/>
      <c r="KDJ361" s="13"/>
      <c r="KDK361" s="13"/>
      <c r="KDL361" s="13"/>
      <c r="KDM361" s="13"/>
      <c r="KDN361" s="13"/>
      <c r="KDO361" s="13"/>
      <c r="KDP361" s="13"/>
      <c r="KDQ361" s="13"/>
      <c r="KDR361" s="13"/>
      <c r="KDS361" s="13"/>
      <c r="KDT361" s="13"/>
      <c r="KDU361" s="13"/>
      <c r="KDV361" s="13"/>
      <c r="KDW361" s="13"/>
      <c r="KDX361" s="13"/>
      <c r="KDY361" s="13"/>
      <c r="KDZ361" s="13"/>
      <c r="KEA361" s="13"/>
      <c r="KEB361" s="13"/>
      <c r="KEC361" s="13"/>
      <c r="KED361" s="13"/>
      <c r="KEE361" s="13"/>
      <c r="KEF361" s="13"/>
      <c r="KEG361" s="13"/>
      <c r="KEH361" s="13"/>
      <c r="KEI361" s="13"/>
      <c r="KEJ361" s="13"/>
      <c r="KEK361" s="13"/>
      <c r="KEL361" s="13"/>
      <c r="KEM361" s="13"/>
      <c r="KEN361" s="13"/>
      <c r="KEO361" s="13"/>
      <c r="KEP361" s="13"/>
      <c r="KEQ361" s="13"/>
      <c r="KER361" s="13"/>
      <c r="KES361" s="13"/>
      <c r="KET361" s="13"/>
      <c r="KEU361" s="13"/>
      <c r="KEV361" s="13"/>
      <c r="KEW361" s="13"/>
      <c r="KEX361" s="13"/>
      <c r="KEY361" s="13"/>
      <c r="KEZ361" s="13"/>
      <c r="KFA361" s="13"/>
      <c r="KFB361" s="13"/>
      <c r="KFC361" s="13"/>
      <c r="KFD361" s="13"/>
      <c r="KFE361" s="13"/>
      <c r="KFF361" s="13"/>
      <c r="KFG361" s="13"/>
      <c r="KFH361" s="13"/>
      <c r="KFI361" s="13"/>
      <c r="KFJ361" s="13"/>
      <c r="KFK361" s="13"/>
      <c r="KFL361" s="13"/>
      <c r="KFM361" s="13"/>
      <c r="KFN361" s="13"/>
      <c r="KFO361" s="13"/>
      <c r="KFP361" s="13"/>
      <c r="KFQ361" s="13"/>
      <c r="KFR361" s="13"/>
      <c r="KFS361" s="13"/>
      <c r="KFT361" s="13"/>
      <c r="KFU361" s="13"/>
      <c r="KFV361" s="13"/>
      <c r="KFW361" s="13"/>
      <c r="KFX361" s="13"/>
      <c r="KFY361" s="13"/>
      <c r="KFZ361" s="13"/>
      <c r="KGA361" s="13"/>
      <c r="KGB361" s="13"/>
      <c r="KGC361" s="13"/>
      <c r="KGD361" s="13"/>
      <c r="KGE361" s="13"/>
      <c r="KGF361" s="13"/>
      <c r="KGG361" s="13"/>
      <c r="KGH361" s="13"/>
      <c r="KGI361" s="13"/>
      <c r="KGJ361" s="13"/>
      <c r="KGK361" s="13"/>
      <c r="KGL361" s="13"/>
      <c r="KGM361" s="13"/>
      <c r="KGN361" s="13"/>
      <c r="KGO361" s="13"/>
      <c r="KGP361" s="13"/>
      <c r="KGQ361" s="13"/>
      <c r="KGR361" s="13"/>
      <c r="KGS361" s="13"/>
      <c r="KGT361" s="13"/>
      <c r="KGU361" s="13"/>
      <c r="KGV361" s="13"/>
      <c r="KGW361" s="13"/>
      <c r="KGX361" s="13"/>
      <c r="KGY361" s="13"/>
      <c r="KGZ361" s="13"/>
      <c r="KHA361" s="13"/>
      <c r="KHB361" s="13"/>
      <c r="KHC361" s="13"/>
      <c r="KHD361" s="13"/>
      <c r="KHE361" s="13"/>
      <c r="KHF361" s="13"/>
      <c r="KHG361" s="13"/>
      <c r="KHH361" s="13"/>
      <c r="KHI361" s="13"/>
      <c r="KHJ361" s="13"/>
      <c r="KHK361" s="13"/>
      <c r="KHL361" s="13"/>
      <c r="KHM361" s="13"/>
      <c r="KHN361" s="13"/>
      <c r="KHO361" s="13"/>
      <c r="KHP361" s="13"/>
      <c r="KHQ361" s="13"/>
      <c r="KHR361" s="13"/>
      <c r="KHS361" s="13"/>
      <c r="KHT361" s="13"/>
      <c r="KHU361" s="13"/>
      <c r="KHV361" s="13"/>
      <c r="KHW361" s="13"/>
      <c r="KHX361" s="13"/>
      <c r="KHY361" s="13"/>
      <c r="KHZ361" s="13"/>
      <c r="KIA361" s="13"/>
      <c r="KIB361" s="13"/>
      <c r="KIC361" s="13"/>
      <c r="KID361" s="13"/>
      <c r="KIE361" s="13"/>
      <c r="KIF361" s="13"/>
      <c r="KIG361" s="13"/>
      <c r="KIH361" s="13"/>
      <c r="KII361" s="13"/>
      <c r="KIJ361" s="13"/>
      <c r="KIK361" s="13"/>
      <c r="KIL361" s="13"/>
      <c r="KIM361" s="13"/>
      <c r="KIN361" s="13"/>
      <c r="KIO361" s="13"/>
      <c r="KIP361" s="13"/>
      <c r="KIQ361" s="13"/>
      <c r="KIR361" s="13"/>
      <c r="KIS361" s="13"/>
      <c r="KIT361" s="13"/>
      <c r="KIU361" s="13"/>
      <c r="KIV361" s="13"/>
      <c r="KIW361" s="13"/>
      <c r="KIX361" s="13"/>
      <c r="KIY361" s="13"/>
      <c r="KIZ361" s="13"/>
      <c r="KJA361" s="13"/>
      <c r="KJB361" s="13"/>
      <c r="KJC361" s="13"/>
      <c r="KJD361" s="13"/>
      <c r="KJE361" s="13"/>
      <c r="KJF361" s="13"/>
      <c r="KJG361" s="13"/>
      <c r="KJH361" s="13"/>
      <c r="KJI361" s="13"/>
      <c r="KJJ361" s="13"/>
      <c r="KJK361" s="13"/>
      <c r="KJL361" s="13"/>
      <c r="KJM361" s="13"/>
      <c r="KJN361" s="13"/>
      <c r="KJO361" s="13"/>
      <c r="KJP361" s="13"/>
      <c r="KJQ361" s="13"/>
      <c r="KJR361" s="13"/>
      <c r="KJS361" s="13"/>
      <c r="KJT361" s="13"/>
      <c r="KJU361" s="13"/>
      <c r="KJV361" s="13"/>
      <c r="KJW361" s="13"/>
      <c r="KJX361" s="13"/>
      <c r="KJY361" s="13"/>
      <c r="KJZ361" s="13"/>
      <c r="KKA361" s="13"/>
      <c r="KKB361" s="13"/>
      <c r="KKC361" s="13"/>
      <c r="KKD361" s="13"/>
      <c r="KKE361" s="13"/>
      <c r="KKF361" s="13"/>
      <c r="KKG361" s="13"/>
      <c r="KKH361" s="13"/>
      <c r="KKI361" s="13"/>
      <c r="KKJ361" s="13"/>
      <c r="KKK361" s="13"/>
      <c r="KKL361" s="13"/>
      <c r="KKM361" s="13"/>
      <c r="KKN361" s="13"/>
      <c r="KKO361" s="13"/>
      <c r="KKP361" s="13"/>
      <c r="KKQ361" s="13"/>
      <c r="KKR361" s="13"/>
      <c r="KKS361" s="13"/>
      <c r="KKT361" s="13"/>
      <c r="KKU361" s="13"/>
      <c r="KKV361" s="13"/>
      <c r="KKW361" s="13"/>
      <c r="KKX361" s="13"/>
      <c r="KKY361" s="13"/>
      <c r="KKZ361" s="13"/>
      <c r="KLA361" s="13"/>
      <c r="KLB361" s="13"/>
      <c r="KLC361" s="13"/>
      <c r="KLD361" s="13"/>
      <c r="KLE361" s="13"/>
      <c r="KLF361" s="13"/>
      <c r="KLG361" s="13"/>
      <c r="KLH361" s="13"/>
      <c r="KLI361" s="13"/>
      <c r="KLJ361" s="13"/>
      <c r="KLK361" s="13"/>
      <c r="KLL361" s="13"/>
      <c r="KLM361" s="13"/>
      <c r="KLN361" s="13"/>
      <c r="KLO361" s="13"/>
      <c r="KLP361" s="13"/>
      <c r="KLQ361" s="13"/>
      <c r="KLR361" s="13"/>
      <c r="KLS361" s="13"/>
      <c r="KLT361" s="13"/>
      <c r="KLU361" s="13"/>
      <c r="KLV361" s="13"/>
      <c r="KLW361" s="13"/>
      <c r="KLX361" s="13"/>
      <c r="KLY361" s="13"/>
      <c r="KLZ361" s="13"/>
      <c r="KMA361" s="13"/>
      <c r="KMB361" s="13"/>
      <c r="KMC361" s="13"/>
      <c r="KMD361" s="13"/>
      <c r="KME361" s="13"/>
      <c r="KMF361" s="13"/>
      <c r="KMG361" s="13"/>
      <c r="KMH361" s="13"/>
      <c r="KMI361" s="13"/>
      <c r="KMJ361" s="13"/>
      <c r="KMK361" s="13"/>
      <c r="KML361" s="13"/>
      <c r="KMM361" s="13"/>
      <c r="KMN361" s="13"/>
      <c r="KMO361" s="13"/>
      <c r="KMP361" s="13"/>
      <c r="KMQ361" s="13"/>
      <c r="KMR361" s="13"/>
      <c r="KMS361" s="13"/>
      <c r="KMT361" s="13"/>
      <c r="KMU361" s="13"/>
      <c r="KMV361" s="13"/>
      <c r="KMW361" s="13"/>
      <c r="KMX361" s="13"/>
      <c r="KMY361" s="13"/>
      <c r="KMZ361" s="13"/>
      <c r="KNA361" s="13"/>
      <c r="KNB361" s="13"/>
      <c r="KNC361" s="13"/>
      <c r="KND361" s="13"/>
      <c r="KNE361" s="13"/>
      <c r="KNF361" s="13"/>
      <c r="KNG361" s="13"/>
      <c r="KNH361" s="13"/>
      <c r="KNI361" s="13"/>
      <c r="KNJ361" s="13"/>
      <c r="KNK361" s="13"/>
      <c r="KNL361" s="13"/>
      <c r="KNM361" s="13"/>
      <c r="KNN361" s="13"/>
      <c r="KNO361" s="13"/>
      <c r="KNP361" s="13"/>
      <c r="KNQ361" s="13"/>
      <c r="KNR361" s="13"/>
      <c r="KNS361" s="13"/>
      <c r="KNT361" s="13"/>
      <c r="KNU361" s="13"/>
      <c r="KNV361" s="13"/>
      <c r="KNW361" s="13"/>
      <c r="KNX361" s="13"/>
      <c r="KNY361" s="13"/>
      <c r="KNZ361" s="13"/>
      <c r="KOA361" s="13"/>
      <c r="KOB361" s="13"/>
      <c r="KOC361" s="13"/>
      <c r="KOD361" s="13"/>
      <c r="KOE361" s="13"/>
      <c r="KOF361" s="13"/>
      <c r="KOG361" s="13"/>
      <c r="KOH361" s="13"/>
      <c r="KOI361" s="13"/>
      <c r="KOJ361" s="13"/>
      <c r="KOK361" s="13"/>
      <c r="KOL361" s="13"/>
      <c r="KOM361" s="13"/>
      <c r="KON361" s="13"/>
      <c r="KOO361" s="13"/>
      <c r="KOP361" s="13"/>
      <c r="KOQ361" s="13"/>
      <c r="KOR361" s="13"/>
      <c r="KOS361" s="13"/>
      <c r="KOT361" s="13"/>
      <c r="KOU361" s="13"/>
      <c r="KOV361" s="13"/>
      <c r="KOW361" s="13"/>
      <c r="KOX361" s="13"/>
      <c r="KOY361" s="13"/>
      <c r="KOZ361" s="13"/>
      <c r="KPA361" s="13"/>
      <c r="KPB361" s="13"/>
      <c r="KPC361" s="13"/>
      <c r="KPD361" s="13"/>
      <c r="KPE361" s="13"/>
      <c r="KPF361" s="13"/>
      <c r="KPG361" s="13"/>
      <c r="KPH361" s="13"/>
      <c r="KPI361" s="13"/>
      <c r="KPJ361" s="13"/>
      <c r="KPK361" s="13"/>
      <c r="KPL361" s="13"/>
      <c r="KPM361" s="13"/>
      <c r="KPN361" s="13"/>
      <c r="KPO361" s="13"/>
      <c r="KPP361" s="13"/>
      <c r="KPQ361" s="13"/>
      <c r="KPR361" s="13"/>
      <c r="KPS361" s="13"/>
      <c r="KPT361" s="13"/>
      <c r="KPU361" s="13"/>
      <c r="KPV361" s="13"/>
      <c r="KPW361" s="13"/>
      <c r="KPX361" s="13"/>
      <c r="KPY361" s="13"/>
      <c r="KPZ361" s="13"/>
      <c r="KQA361" s="13"/>
      <c r="KQB361" s="13"/>
      <c r="KQC361" s="13"/>
      <c r="KQD361" s="13"/>
      <c r="KQE361" s="13"/>
      <c r="KQF361" s="13"/>
      <c r="KQG361" s="13"/>
      <c r="KQH361" s="13"/>
      <c r="KQI361" s="13"/>
      <c r="KQJ361" s="13"/>
      <c r="KQK361" s="13"/>
      <c r="KQL361" s="13"/>
      <c r="KQM361" s="13"/>
      <c r="KQN361" s="13"/>
      <c r="KQO361" s="13"/>
      <c r="KQP361" s="13"/>
      <c r="KQQ361" s="13"/>
      <c r="KQR361" s="13"/>
      <c r="KQS361" s="13"/>
      <c r="KQT361" s="13"/>
      <c r="KQU361" s="13"/>
      <c r="KQV361" s="13"/>
      <c r="KQW361" s="13"/>
      <c r="KQX361" s="13"/>
      <c r="KQY361" s="13"/>
      <c r="KQZ361" s="13"/>
      <c r="KRA361" s="13"/>
      <c r="KRB361" s="13"/>
      <c r="KRC361" s="13"/>
      <c r="KRD361" s="13"/>
      <c r="KRE361" s="13"/>
      <c r="KRF361" s="13"/>
      <c r="KRG361" s="13"/>
      <c r="KRH361" s="13"/>
      <c r="KRI361" s="13"/>
      <c r="KRJ361" s="13"/>
      <c r="KRK361" s="13"/>
      <c r="KRL361" s="13"/>
      <c r="KRM361" s="13"/>
      <c r="KRN361" s="13"/>
      <c r="KRO361" s="13"/>
      <c r="KRP361" s="13"/>
      <c r="KRQ361" s="13"/>
      <c r="KRR361" s="13"/>
      <c r="KRS361" s="13"/>
      <c r="KRT361" s="13"/>
      <c r="KRU361" s="13"/>
      <c r="KRV361" s="13"/>
      <c r="KRW361" s="13"/>
      <c r="KRX361" s="13"/>
      <c r="KRY361" s="13"/>
      <c r="KRZ361" s="13"/>
      <c r="KSA361" s="13"/>
      <c r="KSB361" s="13"/>
      <c r="KSC361" s="13"/>
      <c r="KSD361" s="13"/>
      <c r="KSE361" s="13"/>
      <c r="KSF361" s="13"/>
      <c r="KSG361" s="13"/>
      <c r="KSH361" s="13"/>
      <c r="KSI361" s="13"/>
      <c r="KSJ361" s="13"/>
      <c r="KSK361" s="13"/>
      <c r="KSL361" s="13"/>
      <c r="KSM361" s="13"/>
      <c r="KSN361" s="13"/>
      <c r="KSO361" s="13"/>
      <c r="KSP361" s="13"/>
      <c r="KSQ361" s="13"/>
      <c r="KSR361" s="13"/>
      <c r="KSS361" s="13"/>
      <c r="KST361" s="13"/>
      <c r="KSU361" s="13"/>
      <c r="KSV361" s="13"/>
      <c r="KSW361" s="13"/>
      <c r="KSX361" s="13"/>
      <c r="KSY361" s="13"/>
      <c r="KSZ361" s="13"/>
      <c r="KTA361" s="13"/>
      <c r="KTB361" s="13"/>
      <c r="KTC361" s="13"/>
      <c r="KTD361" s="13"/>
      <c r="KTE361" s="13"/>
      <c r="KTF361" s="13"/>
      <c r="KTG361" s="13"/>
      <c r="KTH361" s="13"/>
      <c r="KTI361" s="13"/>
      <c r="KTJ361" s="13"/>
      <c r="KTK361" s="13"/>
      <c r="KTL361" s="13"/>
      <c r="KTM361" s="13"/>
      <c r="KTN361" s="13"/>
      <c r="KTO361" s="13"/>
      <c r="KTP361" s="13"/>
      <c r="KTQ361" s="13"/>
      <c r="KTR361" s="13"/>
      <c r="KTS361" s="13"/>
      <c r="KTT361" s="13"/>
      <c r="KTU361" s="13"/>
      <c r="KTV361" s="13"/>
      <c r="KTW361" s="13"/>
      <c r="KTX361" s="13"/>
      <c r="KTY361" s="13"/>
      <c r="KTZ361" s="13"/>
      <c r="KUA361" s="13"/>
      <c r="KUB361" s="13"/>
      <c r="KUC361" s="13"/>
      <c r="KUD361" s="13"/>
      <c r="KUE361" s="13"/>
      <c r="KUF361" s="13"/>
      <c r="KUG361" s="13"/>
      <c r="KUH361" s="13"/>
      <c r="KUI361" s="13"/>
      <c r="KUJ361" s="13"/>
      <c r="KUK361" s="13"/>
      <c r="KUL361" s="13"/>
      <c r="KUM361" s="13"/>
      <c r="KUN361" s="13"/>
      <c r="KUO361" s="13"/>
      <c r="KUP361" s="13"/>
      <c r="KUQ361" s="13"/>
      <c r="KUR361" s="13"/>
      <c r="KUS361" s="13"/>
      <c r="KUT361" s="13"/>
      <c r="KUU361" s="13"/>
      <c r="KUV361" s="13"/>
      <c r="KUW361" s="13"/>
      <c r="KUX361" s="13"/>
      <c r="KUY361" s="13"/>
      <c r="KUZ361" s="13"/>
      <c r="KVA361" s="13"/>
      <c r="KVB361" s="13"/>
      <c r="KVC361" s="13"/>
      <c r="KVD361" s="13"/>
      <c r="KVE361" s="13"/>
      <c r="KVF361" s="13"/>
      <c r="KVG361" s="13"/>
      <c r="KVH361" s="13"/>
      <c r="KVI361" s="13"/>
      <c r="KVJ361" s="13"/>
      <c r="KVK361" s="13"/>
      <c r="KVL361" s="13"/>
      <c r="KVM361" s="13"/>
      <c r="KVN361" s="13"/>
      <c r="KVO361" s="13"/>
      <c r="KVP361" s="13"/>
      <c r="KVQ361" s="13"/>
      <c r="KVR361" s="13"/>
      <c r="KVS361" s="13"/>
      <c r="KVT361" s="13"/>
      <c r="KVU361" s="13"/>
      <c r="KVV361" s="13"/>
      <c r="KVW361" s="13"/>
      <c r="KVX361" s="13"/>
      <c r="KVY361" s="13"/>
      <c r="KVZ361" s="13"/>
      <c r="KWA361" s="13"/>
      <c r="KWB361" s="13"/>
      <c r="KWC361" s="13"/>
      <c r="KWD361" s="13"/>
      <c r="KWE361" s="13"/>
      <c r="KWF361" s="13"/>
      <c r="KWG361" s="13"/>
      <c r="KWH361" s="13"/>
      <c r="KWI361" s="13"/>
      <c r="KWJ361" s="13"/>
      <c r="KWK361" s="13"/>
      <c r="KWL361" s="13"/>
      <c r="KWM361" s="13"/>
      <c r="KWN361" s="13"/>
      <c r="KWO361" s="13"/>
      <c r="KWP361" s="13"/>
      <c r="KWQ361" s="13"/>
      <c r="KWR361" s="13"/>
      <c r="KWS361" s="13"/>
      <c r="KWT361" s="13"/>
      <c r="KWU361" s="13"/>
      <c r="KWV361" s="13"/>
      <c r="KWW361" s="13"/>
      <c r="KWX361" s="13"/>
      <c r="KWY361" s="13"/>
      <c r="KWZ361" s="13"/>
      <c r="KXA361" s="13"/>
      <c r="KXB361" s="13"/>
      <c r="KXC361" s="13"/>
      <c r="KXD361" s="13"/>
      <c r="KXE361" s="13"/>
      <c r="KXF361" s="13"/>
      <c r="KXG361" s="13"/>
      <c r="KXH361" s="13"/>
      <c r="KXI361" s="13"/>
      <c r="KXJ361" s="13"/>
      <c r="KXK361" s="13"/>
      <c r="KXL361" s="13"/>
      <c r="KXM361" s="13"/>
      <c r="KXN361" s="13"/>
      <c r="KXO361" s="13"/>
      <c r="KXP361" s="13"/>
      <c r="KXQ361" s="13"/>
      <c r="KXR361" s="13"/>
      <c r="KXS361" s="13"/>
      <c r="KXT361" s="13"/>
      <c r="KXU361" s="13"/>
      <c r="KXV361" s="13"/>
      <c r="KXW361" s="13"/>
      <c r="KXX361" s="13"/>
      <c r="KXY361" s="13"/>
      <c r="KXZ361" s="13"/>
      <c r="KYA361" s="13"/>
      <c r="KYB361" s="13"/>
      <c r="KYC361" s="13"/>
      <c r="KYD361" s="13"/>
      <c r="KYE361" s="13"/>
      <c r="KYF361" s="13"/>
      <c r="KYG361" s="13"/>
      <c r="KYH361" s="13"/>
      <c r="KYI361" s="13"/>
      <c r="KYJ361" s="13"/>
      <c r="KYK361" s="13"/>
      <c r="KYL361" s="13"/>
      <c r="KYM361" s="13"/>
      <c r="KYN361" s="13"/>
      <c r="KYO361" s="13"/>
      <c r="KYP361" s="13"/>
      <c r="KYQ361" s="13"/>
      <c r="KYR361" s="13"/>
      <c r="KYS361" s="13"/>
      <c r="KYT361" s="13"/>
      <c r="KYU361" s="13"/>
      <c r="KYV361" s="13"/>
      <c r="KYW361" s="13"/>
      <c r="KYX361" s="13"/>
      <c r="KYY361" s="13"/>
      <c r="KYZ361" s="13"/>
      <c r="KZA361" s="13"/>
      <c r="KZB361" s="13"/>
      <c r="KZC361" s="13"/>
      <c r="KZD361" s="13"/>
      <c r="KZE361" s="13"/>
      <c r="KZF361" s="13"/>
      <c r="KZG361" s="13"/>
      <c r="KZH361" s="13"/>
      <c r="KZI361" s="13"/>
      <c r="KZJ361" s="13"/>
      <c r="KZK361" s="13"/>
      <c r="KZL361" s="13"/>
      <c r="KZM361" s="13"/>
      <c r="KZN361" s="13"/>
      <c r="KZO361" s="13"/>
      <c r="KZP361" s="13"/>
      <c r="KZQ361" s="13"/>
      <c r="KZR361" s="13"/>
      <c r="KZS361" s="13"/>
      <c r="KZT361" s="13"/>
      <c r="KZU361" s="13"/>
      <c r="KZV361" s="13"/>
      <c r="KZW361" s="13"/>
      <c r="KZX361" s="13"/>
      <c r="KZY361" s="13"/>
      <c r="KZZ361" s="13"/>
      <c r="LAA361" s="13"/>
      <c r="LAB361" s="13"/>
      <c r="LAC361" s="13"/>
      <c r="LAD361" s="13"/>
      <c r="LAE361" s="13"/>
      <c r="LAF361" s="13"/>
      <c r="LAG361" s="13"/>
      <c r="LAH361" s="13"/>
      <c r="LAI361" s="13"/>
      <c r="LAJ361" s="13"/>
      <c r="LAK361" s="13"/>
      <c r="LAL361" s="13"/>
      <c r="LAM361" s="13"/>
      <c r="LAN361" s="13"/>
      <c r="LAO361" s="13"/>
      <c r="LAP361" s="13"/>
      <c r="LAQ361" s="13"/>
      <c r="LAR361" s="13"/>
      <c r="LAS361" s="13"/>
      <c r="LAT361" s="13"/>
      <c r="LAU361" s="13"/>
      <c r="LAV361" s="13"/>
      <c r="LAW361" s="13"/>
      <c r="LAX361" s="13"/>
      <c r="LAY361" s="13"/>
      <c r="LAZ361" s="13"/>
      <c r="LBA361" s="13"/>
      <c r="LBB361" s="13"/>
      <c r="LBC361" s="13"/>
      <c r="LBD361" s="13"/>
      <c r="LBE361" s="13"/>
      <c r="LBF361" s="13"/>
      <c r="LBG361" s="13"/>
      <c r="LBH361" s="13"/>
      <c r="LBI361" s="13"/>
      <c r="LBJ361" s="13"/>
      <c r="LBK361" s="13"/>
      <c r="LBL361" s="13"/>
      <c r="LBM361" s="13"/>
      <c r="LBN361" s="13"/>
      <c r="LBO361" s="13"/>
      <c r="LBP361" s="13"/>
      <c r="LBQ361" s="13"/>
      <c r="LBR361" s="13"/>
      <c r="LBS361" s="13"/>
      <c r="LBT361" s="13"/>
      <c r="LBU361" s="13"/>
      <c r="LBV361" s="13"/>
      <c r="LBW361" s="13"/>
      <c r="LBX361" s="13"/>
      <c r="LBY361" s="13"/>
      <c r="LBZ361" s="13"/>
      <c r="LCA361" s="13"/>
      <c r="LCB361" s="13"/>
      <c r="LCC361" s="13"/>
      <c r="LCD361" s="13"/>
      <c r="LCE361" s="13"/>
      <c r="LCF361" s="13"/>
      <c r="LCG361" s="13"/>
      <c r="LCH361" s="13"/>
      <c r="LCI361" s="13"/>
      <c r="LCJ361" s="13"/>
      <c r="LCK361" s="13"/>
      <c r="LCL361" s="13"/>
      <c r="LCM361" s="13"/>
      <c r="LCN361" s="13"/>
      <c r="LCO361" s="13"/>
      <c r="LCP361" s="13"/>
      <c r="LCQ361" s="13"/>
      <c r="LCR361" s="13"/>
      <c r="LCS361" s="13"/>
      <c r="LCT361" s="13"/>
      <c r="LCU361" s="13"/>
      <c r="LCV361" s="13"/>
      <c r="LCW361" s="13"/>
      <c r="LCX361" s="13"/>
      <c r="LCY361" s="13"/>
      <c r="LCZ361" s="13"/>
      <c r="LDA361" s="13"/>
      <c r="LDB361" s="13"/>
      <c r="LDC361" s="13"/>
      <c r="LDD361" s="13"/>
      <c r="LDE361" s="13"/>
      <c r="LDF361" s="13"/>
      <c r="LDG361" s="13"/>
      <c r="LDH361" s="13"/>
      <c r="LDI361" s="13"/>
      <c r="LDJ361" s="13"/>
      <c r="LDK361" s="13"/>
      <c r="LDL361" s="13"/>
      <c r="LDM361" s="13"/>
      <c r="LDN361" s="13"/>
      <c r="LDO361" s="13"/>
      <c r="LDP361" s="13"/>
      <c r="LDQ361" s="13"/>
      <c r="LDR361" s="13"/>
      <c r="LDS361" s="13"/>
      <c r="LDT361" s="13"/>
      <c r="LDU361" s="13"/>
      <c r="LDV361" s="13"/>
      <c r="LDW361" s="13"/>
      <c r="LDX361" s="13"/>
      <c r="LDY361" s="13"/>
      <c r="LDZ361" s="13"/>
      <c r="LEA361" s="13"/>
      <c r="LEB361" s="13"/>
      <c r="LEC361" s="13"/>
      <c r="LED361" s="13"/>
      <c r="LEE361" s="13"/>
      <c r="LEF361" s="13"/>
      <c r="LEG361" s="13"/>
      <c r="LEH361" s="13"/>
      <c r="LEI361" s="13"/>
      <c r="LEJ361" s="13"/>
      <c r="LEK361" s="13"/>
      <c r="LEL361" s="13"/>
      <c r="LEM361" s="13"/>
      <c r="LEN361" s="13"/>
      <c r="LEO361" s="13"/>
      <c r="LEP361" s="13"/>
      <c r="LEQ361" s="13"/>
      <c r="LER361" s="13"/>
      <c r="LES361" s="13"/>
      <c r="LET361" s="13"/>
      <c r="LEU361" s="13"/>
      <c r="LEV361" s="13"/>
      <c r="LEW361" s="13"/>
      <c r="LEX361" s="13"/>
      <c r="LEY361" s="13"/>
      <c r="LEZ361" s="13"/>
      <c r="LFA361" s="13"/>
      <c r="LFB361" s="13"/>
      <c r="LFC361" s="13"/>
      <c r="LFD361" s="13"/>
      <c r="LFE361" s="13"/>
      <c r="LFF361" s="13"/>
      <c r="LFG361" s="13"/>
      <c r="LFH361" s="13"/>
      <c r="LFI361" s="13"/>
      <c r="LFJ361" s="13"/>
      <c r="LFK361" s="13"/>
      <c r="LFL361" s="13"/>
      <c r="LFM361" s="13"/>
      <c r="LFN361" s="13"/>
      <c r="LFO361" s="13"/>
      <c r="LFP361" s="13"/>
      <c r="LFQ361" s="13"/>
      <c r="LFR361" s="13"/>
      <c r="LFS361" s="13"/>
      <c r="LFT361" s="13"/>
      <c r="LFU361" s="13"/>
      <c r="LFV361" s="13"/>
      <c r="LFW361" s="13"/>
      <c r="LFX361" s="13"/>
      <c r="LFY361" s="13"/>
      <c r="LFZ361" s="13"/>
      <c r="LGA361" s="13"/>
      <c r="LGB361" s="13"/>
      <c r="LGC361" s="13"/>
      <c r="LGD361" s="13"/>
      <c r="LGE361" s="13"/>
      <c r="LGF361" s="13"/>
      <c r="LGG361" s="13"/>
      <c r="LGH361" s="13"/>
      <c r="LGI361" s="13"/>
      <c r="LGJ361" s="13"/>
      <c r="LGK361" s="13"/>
      <c r="LGL361" s="13"/>
      <c r="LGM361" s="13"/>
      <c r="LGN361" s="13"/>
      <c r="LGO361" s="13"/>
      <c r="LGP361" s="13"/>
      <c r="LGQ361" s="13"/>
      <c r="LGR361" s="13"/>
      <c r="LGS361" s="13"/>
      <c r="LGT361" s="13"/>
      <c r="LGU361" s="13"/>
      <c r="LGV361" s="13"/>
      <c r="LGW361" s="13"/>
      <c r="LGX361" s="13"/>
      <c r="LGY361" s="13"/>
      <c r="LGZ361" s="13"/>
      <c r="LHA361" s="13"/>
      <c r="LHB361" s="13"/>
      <c r="LHC361" s="13"/>
      <c r="LHD361" s="13"/>
      <c r="LHE361" s="13"/>
      <c r="LHF361" s="13"/>
      <c r="LHG361" s="13"/>
      <c r="LHH361" s="13"/>
      <c r="LHI361" s="13"/>
      <c r="LHJ361" s="13"/>
      <c r="LHK361" s="13"/>
      <c r="LHL361" s="13"/>
      <c r="LHM361" s="13"/>
      <c r="LHN361" s="13"/>
      <c r="LHO361" s="13"/>
      <c r="LHP361" s="13"/>
      <c r="LHQ361" s="13"/>
      <c r="LHR361" s="13"/>
      <c r="LHS361" s="13"/>
      <c r="LHT361" s="13"/>
      <c r="LHU361" s="13"/>
      <c r="LHV361" s="13"/>
      <c r="LHW361" s="13"/>
      <c r="LHX361" s="13"/>
      <c r="LHY361" s="13"/>
      <c r="LHZ361" s="13"/>
      <c r="LIA361" s="13"/>
      <c r="LIB361" s="13"/>
      <c r="LIC361" s="13"/>
      <c r="LID361" s="13"/>
      <c r="LIE361" s="13"/>
      <c r="LIF361" s="13"/>
      <c r="LIG361" s="13"/>
      <c r="LIH361" s="13"/>
      <c r="LII361" s="13"/>
      <c r="LIJ361" s="13"/>
      <c r="LIK361" s="13"/>
      <c r="LIL361" s="13"/>
      <c r="LIM361" s="13"/>
      <c r="LIN361" s="13"/>
      <c r="LIO361" s="13"/>
      <c r="LIP361" s="13"/>
      <c r="LIQ361" s="13"/>
      <c r="LIR361" s="13"/>
      <c r="LIS361" s="13"/>
      <c r="LIT361" s="13"/>
      <c r="LIU361" s="13"/>
      <c r="LIV361" s="13"/>
      <c r="LIW361" s="13"/>
      <c r="LIX361" s="13"/>
      <c r="LIY361" s="13"/>
      <c r="LIZ361" s="13"/>
      <c r="LJA361" s="13"/>
      <c r="LJB361" s="13"/>
      <c r="LJC361" s="13"/>
      <c r="LJD361" s="13"/>
      <c r="LJE361" s="13"/>
      <c r="LJF361" s="13"/>
      <c r="LJG361" s="13"/>
      <c r="LJH361" s="13"/>
      <c r="LJI361" s="13"/>
      <c r="LJJ361" s="13"/>
      <c r="LJK361" s="13"/>
      <c r="LJL361" s="13"/>
      <c r="LJM361" s="13"/>
      <c r="LJN361" s="13"/>
      <c r="LJO361" s="13"/>
      <c r="LJP361" s="13"/>
      <c r="LJQ361" s="13"/>
      <c r="LJR361" s="13"/>
      <c r="LJS361" s="13"/>
      <c r="LJT361" s="13"/>
      <c r="LJU361" s="13"/>
      <c r="LJV361" s="13"/>
      <c r="LJW361" s="13"/>
      <c r="LJX361" s="13"/>
      <c r="LJY361" s="13"/>
      <c r="LJZ361" s="13"/>
      <c r="LKA361" s="13"/>
      <c r="LKB361" s="13"/>
      <c r="LKC361" s="13"/>
      <c r="LKD361" s="13"/>
      <c r="LKE361" s="13"/>
      <c r="LKF361" s="13"/>
      <c r="LKG361" s="13"/>
      <c r="LKH361" s="13"/>
      <c r="LKI361" s="13"/>
      <c r="LKJ361" s="13"/>
      <c r="LKK361" s="13"/>
      <c r="LKL361" s="13"/>
      <c r="LKM361" s="13"/>
      <c r="LKN361" s="13"/>
      <c r="LKO361" s="13"/>
      <c r="LKP361" s="13"/>
      <c r="LKQ361" s="13"/>
      <c r="LKR361" s="13"/>
      <c r="LKS361" s="13"/>
      <c r="LKT361" s="13"/>
      <c r="LKU361" s="13"/>
      <c r="LKV361" s="13"/>
      <c r="LKW361" s="13"/>
      <c r="LKX361" s="13"/>
      <c r="LKY361" s="13"/>
      <c r="LKZ361" s="13"/>
      <c r="LLA361" s="13"/>
      <c r="LLB361" s="13"/>
      <c r="LLC361" s="13"/>
      <c r="LLD361" s="13"/>
      <c r="LLE361" s="13"/>
      <c r="LLF361" s="13"/>
      <c r="LLG361" s="13"/>
      <c r="LLH361" s="13"/>
      <c r="LLI361" s="13"/>
      <c r="LLJ361" s="13"/>
      <c r="LLK361" s="13"/>
      <c r="LLL361" s="13"/>
      <c r="LLM361" s="13"/>
      <c r="LLN361" s="13"/>
      <c r="LLO361" s="13"/>
      <c r="LLP361" s="13"/>
      <c r="LLQ361" s="13"/>
      <c r="LLR361" s="13"/>
      <c r="LLS361" s="13"/>
      <c r="LLT361" s="13"/>
      <c r="LLU361" s="13"/>
      <c r="LLV361" s="13"/>
      <c r="LLW361" s="13"/>
      <c r="LLX361" s="13"/>
      <c r="LLY361" s="13"/>
      <c r="LLZ361" s="13"/>
      <c r="LMA361" s="13"/>
      <c r="LMB361" s="13"/>
      <c r="LMC361" s="13"/>
      <c r="LMD361" s="13"/>
      <c r="LME361" s="13"/>
      <c r="LMF361" s="13"/>
      <c r="LMG361" s="13"/>
      <c r="LMH361" s="13"/>
      <c r="LMI361" s="13"/>
      <c r="LMJ361" s="13"/>
      <c r="LMK361" s="13"/>
      <c r="LML361" s="13"/>
      <c r="LMM361" s="13"/>
      <c r="LMN361" s="13"/>
      <c r="LMO361" s="13"/>
      <c r="LMP361" s="13"/>
      <c r="LMQ361" s="13"/>
      <c r="LMR361" s="13"/>
      <c r="LMS361" s="13"/>
      <c r="LMT361" s="13"/>
      <c r="LMU361" s="13"/>
      <c r="LMV361" s="13"/>
      <c r="LMW361" s="13"/>
      <c r="LMX361" s="13"/>
      <c r="LMY361" s="13"/>
      <c r="LMZ361" s="13"/>
      <c r="LNA361" s="13"/>
      <c r="LNB361" s="13"/>
      <c r="LNC361" s="13"/>
      <c r="LND361" s="13"/>
      <c r="LNE361" s="13"/>
      <c r="LNF361" s="13"/>
      <c r="LNG361" s="13"/>
      <c r="LNH361" s="13"/>
      <c r="LNI361" s="13"/>
      <c r="LNJ361" s="13"/>
      <c r="LNK361" s="13"/>
      <c r="LNL361" s="13"/>
      <c r="LNM361" s="13"/>
      <c r="LNN361" s="13"/>
      <c r="LNO361" s="13"/>
      <c r="LNP361" s="13"/>
      <c r="LNQ361" s="13"/>
      <c r="LNR361" s="13"/>
      <c r="LNS361" s="13"/>
      <c r="LNT361" s="13"/>
      <c r="LNU361" s="13"/>
      <c r="LNV361" s="13"/>
      <c r="LNW361" s="13"/>
      <c r="LNX361" s="13"/>
      <c r="LNY361" s="13"/>
      <c r="LNZ361" s="13"/>
      <c r="LOA361" s="13"/>
      <c r="LOB361" s="13"/>
      <c r="LOC361" s="13"/>
      <c r="LOD361" s="13"/>
      <c r="LOE361" s="13"/>
      <c r="LOF361" s="13"/>
      <c r="LOG361" s="13"/>
      <c r="LOH361" s="13"/>
      <c r="LOI361" s="13"/>
      <c r="LOJ361" s="13"/>
      <c r="LOK361" s="13"/>
      <c r="LOL361" s="13"/>
      <c r="LOM361" s="13"/>
      <c r="LON361" s="13"/>
      <c r="LOO361" s="13"/>
      <c r="LOP361" s="13"/>
      <c r="LOQ361" s="13"/>
      <c r="LOR361" s="13"/>
      <c r="LOS361" s="13"/>
      <c r="LOT361" s="13"/>
      <c r="LOU361" s="13"/>
      <c r="LOV361" s="13"/>
      <c r="LOW361" s="13"/>
      <c r="LOX361" s="13"/>
      <c r="LOY361" s="13"/>
      <c r="LOZ361" s="13"/>
      <c r="LPA361" s="13"/>
      <c r="LPB361" s="13"/>
      <c r="LPC361" s="13"/>
      <c r="LPD361" s="13"/>
      <c r="LPE361" s="13"/>
      <c r="LPF361" s="13"/>
      <c r="LPG361" s="13"/>
      <c r="LPH361" s="13"/>
      <c r="LPI361" s="13"/>
      <c r="LPJ361" s="13"/>
      <c r="LPK361" s="13"/>
      <c r="LPL361" s="13"/>
      <c r="LPM361" s="13"/>
      <c r="LPN361" s="13"/>
      <c r="LPO361" s="13"/>
      <c r="LPP361" s="13"/>
      <c r="LPQ361" s="13"/>
      <c r="LPR361" s="13"/>
      <c r="LPS361" s="13"/>
      <c r="LPT361" s="13"/>
      <c r="LPU361" s="13"/>
      <c r="LPV361" s="13"/>
      <c r="LPW361" s="13"/>
      <c r="LPX361" s="13"/>
      <c r="LPY361" s="13"/>
      <c r="LPZ361" s="13"/>
      <c r="LQA361" s="13"/>
      <c r="LQB361" s="13"/>
      <c r="LQC361" s="13"/>
      <c r="LQD361" s="13"/>
      <c r="LQE361" s="13"/>
      <c r="LQF361" s="13"/>
      <c r="LQG361" s="13"/>
      <c r="LQH361" s="13"/>
      <c r="LQI361" s="13"/>
      <c r="LQJ361" s="13"/>
      <c r="LQK361" s="13"/>
      <c r="LQL361" s="13"/>
      <c r="LQM361" s="13"/>
      <c r="LQN361" s="13"/>
      <c r="LQO361" s="13"/>
      <c r="LQP361" s="13"/>
      <c r="LQQ361" s="13"/>
      <c r="LQR361" s="13"/>
      <c r="LQS361" s="13"/>
      <c r="LQT361" s="13"/>
      <c r="LQU361" s="13"/>
      <c r="LQV361" s="13"/>
      <c r="LQW361" s="13"/>
      <c r="LQX361" s="13"/>
      <c r="LQY361" s="13"/>
      <c r="LQZ361" s="13"/>
      <c r="LRA361" s="13"/>
      <c r="LRB361" s="13"/>
      <c r="LRC361" s="13"/>
      <c r="LRD361" s="13"/>
      <c r="LRE361" s="13"/>
      <c r="LRF361" s="13"/>
      <c r="LRG361" s="13"/>
      <c r="LRH361" s="13"/>
      <c r="LRI361" s="13"/>
      <c r="LRJ361" s="13"/>
      <c r="LRK361" s="13"/>
      <c r="LRL361" s="13"/>
      <c r="LRM361" s="13"/>
      <c r="LRN361" s="13"/>
      <c r="LRO361" s="13"/>
      <c r="LRP361" s="13"/>
      <c r="LRQ361" s="13"/>
      <c r="LRR361" s="13"/>
      <c r="LRS361" s="13"/>
      <c r="LRT361" s="13"/>
      <c r="LRU361" s="13"/>
      <c r="LRV361" s="13"/>
      <c r="LRW361" s="13"/>
      <c r="LRX361" s="13"/>
      <c r="LRY361" s="13"/>
      <c r="LRZ361" s="13"/>
      <c r="LSA361" s="13"/>
      <c r="LSB361" s="13"/>
      <c r="LSC361" s="13"/>
      <c r="LSD361" s="13"/>
      <c r="LSE361" s="13"/>
      <c r="LSF361" s="13"/>
      <c r="LSG361" s="13"/>
      <c r="LSH361" s="13"/>
      <c r="LSI361" s="13"/>
      <c r="LSJ361" s="13"/>
      <c r="LSK361" s="13"/>
      <c r="LSL361" s="13"/>
      <c r="LSM361" s="13"/>
      <c r="LSN361" s="13"/>
      <c r="LSO361" s="13"/>
      <c r="LSP361" s="13"/>
      <c r="LSQ361" s="13"/>
      <c r="LSR361" s="13"/>
      <c r="LSS361" s="13"/>
      <c r="LST361" s="13"/>
      <c r="LSU361" s="13"/>
      <c r="LSV361" s="13"/>
      <c r="LSW361" s="13"/>
      <c r="LSX361" s="13"/>
      <c r="LSY361" s="13"/>
      <c r="LSZ361" s="13"/>
      <c r="LTA361" s="13"/>
      <c r="LTB361" s="13"/>
      <c r="LTC361" s="13"/>
      <c r="LTD361" s="13"/>
      <c r="LTE361" s="13"/>
      <c r="LTF361" s="13"/>
      <c r="LTG361" s="13"/>
      <c r="LTH361" s="13"/>
      <c r="LTI361" s="13"/>
      <c r="LTJ361" s="13"/>
      <c r="LTK361" s="13"/>
      <c r="LTL361" s="13"/>
      <c r="LTM361" s="13"/>
      <c r="LTN361" s="13"/>
      <c r="LTO361" s="13"/>
      <c r="LTP361" s="13"/>
      <c r="LTQ361" s="13"/>
      <c r="LTR361" s="13"/>
      <c r="LTS361" s="13"/>
      <c r="LTT361" s="13"/>
      <c r="LTU361" s="13"/>
      <c r="LTV361" s="13"/>
      <c r="LTW361" s="13"/>
      <c r="LTX361" s="13"/>
      <c r="LTY361" s="13"/>
      <c r="LTZ361" s="13"/>
      <c r="LUA361" s="13"/>
      <c r="LUB361" s="13"/>
      <c r="LUC361" s="13"/>
      <c r="LUD361" s="13"/>
      <c r="LUE361" s="13"/>
      <c r="LUF361" s="13"/>
      <c r="LUG361" s="13"/>
      <c r="LUH361" s="13"/>
      <c r="LUI361" s="13"/>
      <c r="LUJ361" s="13"/>
      <c r="LUK361" s="13"/>
      <c r="LUL361" s="13"/>
      <c r="LUM361" s="13"/>
      <c r="LUN361" s="13"/>
      <c r="LUO361" s="13"/>
      <c r="LUP361" s="13"/>
      <c r="LUQ361" s="13"/>
      <c r="LUR361" s="13"/>
      <c r="LUS361" s="13"/>
      <c r="LUT361" s="13"/>
      <c r="LUU361" s="13"/>
      <c r="LUV361" s="13"/>
      <c r="LUW361" s="13"/>
      <c r="LUX361" s="13"/>
      <c r="LUY361" s="13"/>
      <c r="LUZ361" s="13"/>
      <c r="LVA361" s="13"/>
      <c r="LVB361" s="13"/>
      <c r="LVC361" s="13"/>
      <c r="LVD361" s="13"/>
      <c r="LVE361" s="13"/>
      <c r="LVF361" s="13"/>
      <c r="LVG361" s="13"/>
      <c r="LVH361" s="13"/>
      <c r="LVI361" s="13"/>
      <c r="LVJ361" s="13"/>
      <c r="LVK361" s="13"/>
      <c r="LVL361" s="13"/>
      <c r="LVM361" s="13"/>
      <c r="LVN361" s="13"/>
      <c r="LVO361" s="13"/>
      <c r="LVP361" s="13"/>
      <c r="LVQ361" s="13"/>
      <c r="LVR361" s="13"/>
      <c r="LVS361" s="13"/>
      <c r="LVT361" s="13"/>
      <c r="LVU361" s="13"/>
      <c r="LVV361" s="13"/>
      <c r="LVW361" s="13"/>
      <c r="LVX361" s="13"/>
      <c r="LVY361" s="13"/>
      <c r="LVZ361" s="13"/>
      <c r="LWA361" s="13"/>
      <c r="LWB361" s="13"/>
      <c r="LWC361" s="13"/>
      <c r="LWD361" s="13"/>
      <c r="LWE361" s="13"/>
      <c r="LWF361" s="13"/>
      <c r="LWG361" s="13"/>
      <c r="LWH361" s="13"/>
      <c r="LWI361" s="13"/>
      <c r="LWJ361" s="13"/>
      <c r="LWK361" s="13"/>
      <c r="LWL361" s="13"/>
      <c r="LWM361" s="13"/>
      <c r="LWN361" s="13"/>
      <c r="LWO361" s="13"/>
      <c r="LWP361" s="13"/>
      <c r="LWQ361" s="13"/>
      <c r="LWR361" s="13"/>
      <c r="LWS361" s="13"/>
      <c r="LWT361" s="13"/>
      <c r="LWU361" s="13"/>
      <c r="LWV361" s="13"/>
      <c r="LWW361" s="13"/>
      <c r="LWX361" s="13"/>
      <c r="LWY361" s="13"/>
      <c r="LWZ361" s="13"/>
      <c r="LXA361" s="13"/>
      <c r="LXB361" s="13"/>
      <c r="LXC361" s="13"/>
      <c r="LXD361" s="13"/>
      <c r="LXE361" s="13"/>
      <c r="LXF361" s="13"/>
      <c r="LXG361" s="13"/>
      <c r="LXH361" s="13"/>
      <c r="LXI361" s="13"/>
      <c r="LXJ361" s="13"/>
      <c r="LXK361" s="13"/>
      <c r="LXL361" s="13"/>
      <c r="LXM361" s="13"/>
      <c r="LXN361" s="13"/>
      <c r="LXO361" s="13"/>
      <c r="LXP361" s="13"/>
      <c r="LXQ361" s="13"/>
      <c r="LXR361" s="13"/>
      <c r="LXS361" s="13"/>
      <c r="LXT361" s="13"/>
      <c r="LXU361" s="13"/>
      <c r="LXV361" s="13"/>
      <c r="LXW361" s="13"/>
      <c r="LXX361" s="13"/>
      <c r="LXY361" s="13"/>
      <c r="LXZ361" s="13"/>
      <c r="LYA361" s="13"/>
      <c r="LYB361" s="13"/>
      <c r="LYC361" s="13"/>
      <c r="LYD361" s="13"/>
      <c r="LYE361" s="13"/>
      <c r="LYF361" s="13"/>
      <c r="LYG361" s="13"/>
      <c r="LYH361" s="13"/>
      <c r="LYI361" s="13"/>
      <c r="LYJ361" s="13"/>
      <c r="LYK361" s="13"/>
      <c r="LYL361" s="13"/>
      <c r="LYM361" s="13"/>
      <c r="LYN361" s="13"/>
      <c r="LYO361" s="13"/>
      <c r="LYP361" s="13"/>
      <c r="LYQ361" s="13"/>
      <c r="LYR361" s="13"/>
      <c r="LYS361" s="13"/>
      <c r="LYT361" s="13"/>
      <c r="LYU361" s="13"/>
      <c r="LYV361" s="13"/>
      <c r="LYW361" s="13"/>
      <c r="LYX361" s="13"/>
      <c r="LYY361" s="13"/>
      <c r="LYZ361" s="13"/>
      <c r="LZA361" s="13"/>
      <c r="LZB361" s="13"/>
      <c r="LZC361" s="13"/>
      <c r="LZD361" s="13"/>
      <c r="LZE361" s="13"/>
      <c r="LZF361" s="13"/>
      <c r="LZG361" s="13"/>
      <c r="LZH361" s="13"/>
      <c r="LZI361" s="13"/>
      <c r="LZJ361" s="13"/>
      <c r="LZK361" s="13"/>
      <c r="LZL361" s="13"/>
      <c r="LZM361" s="13"/>
      <c r="LZN361" s="13"/>
      <c r="LZO361" s="13"/>
      <c r="LZP361" s="13"/>
      <c r="LZQ361" s="13"/>
      <c r="LZR361" s="13"/>
      <c r="LZS361" s="13"/>
      <c r="LZT361" s="13"/>
      <c r="LZU361" s="13"/>
      <c r="LZV361" s="13"/>
      <c r="LZW361" s="13"/>
      <c r="LZX361" s="13"/>
      <c r="LZY361" s="13"/>
      <c r="LZZ361" s="13"/>
      <c r="MAA361" s="13"/>
      <c r="MAB361" s="13"/>
      <c r="MAC361" s="13"/>
      <c r="MAD361" s="13"/>
      <c r="MAE361" s="13"/>
      <c r="MAF361" s="13"/>
      <c r="MAG361" s="13"/>
      <c r="MAH361" s="13"/>
      <c r="MAI361" s="13"/>
      <c r="MAJ361" s="13"/>
      <c r="MAK361" s="13"/>
      <c r="MAL361" s="13"/>
      <c r="MAM361" s="13"/>
      <c r="MAN361" s="13"/>
      <c r="MAO361" s="13"/>
      <c r="MAP361" s="13"/>
      <c r="MAQ361" s="13"/>
      <c r="MAR361" s="13"/>
      <c r="MAS361" s="13"/>
      <c r="MAT361" s="13"/>
      <c r="MAU361" s="13"/>
      <c r="MAV361" s="13"/>
      <c r="MAW361" s="13"/>
      <c r="MAX361" s="13"/>
      <c r="MAY361" s="13"/>
      <c r="MAZ361" s="13"/>
      <c r="MBA361" s="13"/>
      <c r="MBB361" s="13"/>
      <c r="MBC361" s="13"/>
      <c r="MBD361" s="13"/>
      <c r="MBE361" s="13"/>
      <c r="MBF361" s="13"/>
      <c r="MBG361" s="13"/>
      <c r="MBH361" s="13"/>
      <c r="MBI361" s="13"/>
      <c r="MBJ361" s="13"/>
      <c r="MBK361" s="13"/>
      <c r="MBL361" s="13"/>
      <c r="MBM361" s="13"/>
      <c r="MBN361" s="13"/>
      <c r="MBO361" s="13"/>
      <c r="MBP361" s="13"/>
      <c r="MBQ361" s="13"/>
      <c r="MBR361" s="13"/>
      <c r="MBS361" s="13"/>
      <c r="MBT361" s="13"/>
      <c r="MBU361" s="13"/>
      <c r="MBV361" s="13"/>
      <c r="MBW361" s="13"/>
      <c r="MBX361" s="13"/>
      <c r="MBY361" s="13"/>
      <c r="MBZ361" s="13"/>
      <c r="MCA361" s="13"/>
      <c r="MCB361" s="13"/>
      <c r="MCC361" s="13"/>
      <c r="MCD361" s="13"/>
      <c r="MCE361" s="13"/>
      <c r="MCF361" s="13"/>
      <c r="MCG361" s="13"/>
      <c r="MCH361" s="13"/>
      <c r="MCI361" s="13"/>
      <c r="MCJ361" s="13"/>
      <c r="MCK361" s="13"/>
      <c r="MCL361" s="13"/>
      <c r="MCM361" s="13"/>
      <c r="MCN361" s="13"/>
      <c r="MCO361" s="13"/>
      <c r="MCP361" s="13"/>
      <c r="MCQ361" s="13"/>
      <c r="MCR361" s="13"/>
      <c r="MCS361" s="13"/>
      <c r="MCT361" s="13"/>
      <c r="MCU361" s="13"/>
      <c r="MCV361" s="13"/>
      <c r="MCW361" s="13"/>
      <c r="MCX361" s="13"/>
      <c r="MCY361" s="13"/>
      <c r="MCZ361" s="13"/>
      <c r="MDA361" s="13"/>
      <c r="MDB361" s="13"/>
      <c r="MDC361" s="13"/>
      <c r="MDD361" s="13"/>
      <c r="MDE361" s="13"/>
      <c r="MDF361" s="13"/>
      <c r="MDG361" s="13"/>
      <c r="MDH361" s="13"/>
      <c r="MDI361" s="13"/>
      <c r="MDJ361" s="13"/>
      <c r="MDK361" s="13"/>
      <c r="MDL361" s="13"/>
      <c r="MDM361" s="13"/>
      <c r="MDN361" s="13"/>
      <c r="MDO361" s="13"/>
      <c r="MDP361" s="13"/>
      <c r="MDQ361" s="13"/>
      <c r="MDR361" s="13"/>
      <c r="MDS361" s="13"/>
      <c r="MDT361" s="13"/>
      <c r="MDU361" s="13"/>
      <c r="MDV361" s="13"/>
      <c r="MDW361" s="13"/>
      <c r="MDX361" s="13"/>
      <c r="MDY361" s="13"/>
      <c r="MDZ361" s="13"/>
      <c r="MEA361" s="13"/>
      <c r="MEB361" s="13"/>
      <c r="MEC361" s="13"/>
      <c r="MED361" s="13"/>
      <c r="MEE361" s="13"/>
      <c r="MEF361" s="13"/>
      <c r="MEG361" s="13"/>
      <c r="MEH361" s="13"/>
      <c r="MEI361" s="13"/>
      <c r="MEJ361" s="13"/>
      <c r="MEK361" s="13"/>
      <c r="MEL361" s="13"/>
      <c r="MEM361" s="13"/>
      <c r="MEN361" s="13"/>
      <c r="MEO361" s="13"/>
      <c r="MEP361" s="13"/>
      <c r="MEQ361" s="13"/>
      <c r="MER361" s="13"/>
      <c r="MES361" s="13"/>
      <c r="MET361" s="13"/>
      <c r="MEU361" s="13"/>
      <c r="MEV361" s="13"/>
      <c r="MEW361" s="13"/>
      <c r="MEX361" s="13"/>
      <c r="MEY361" s="13"/>
      <c r="MEZ361" s="13"/>
      <c r="MFA361" s="13"/>
      <c r="MFB361" s="13"/>
      <c r="MFC361" s="13"/>
      <c r="MFD361" s="13"/>
      <c r="MFE361" s="13"/>
      <c r="MFF361" s="13"/>
      <c r="MFG361" s="13"/>
      <c r="MFH361" s="13"/>
      <c r="MFI361" s="13"/>
      <c r="MFJ361" s="13"/>
      <c r="MFK361" s="13"/>
      <c r="MFL361" s="13"/>
      <c r="MFM361" s="13"/>
      <c r="MFN361" s="13"/>
      <c r="MFO361" s="13"/>
      <c r="MFP361" s="13"/>
      <c r="MFQ361" s="13"/>
      <c r="MFR361" s="13"/>
      <c r="MFS361" s="13"/>
      <c r="MFT361" s="13"/>
      <c r="MFU361" s="13"/>
      <c r="MFV361" s="13"/>
      <c r="MFW361" s="13"/>
      <c r="MFX361" s="13"/>
      <c r="MFY361" s="13"/>
      <c r="MFZ361" s="13"/>
      <c r="MGA361" s="13"/>
      <c r="MGB361" s="13"/>
      <c r="MGC361" s="13"/>
      <c r="MGD361" s="13"/>
      <c r="MGE361" s="13"/>
      <c r="MGF361" s="13"/>
      <c r="MGG361" s="13"/>
      <c r="MGH361" s="13"/>
      <c r="MGI361" s="13"/>
      <c r="MGJ361" s="13"/>
      <c r="MGK361" s="13"/>
      <c r="MGL361" s="13"/>
      <c r="MGM361" s="13"/>
      <c r="MGN361" s="13"/>
      <c r="MGO361" s="13"/>
      <c r="MGP361" s="13"/>
      <c r="MGQ361" s="13"/>
      <c r="MGR361" s="13"/>
      <c r="MGS361" s="13"/>
      <c r="MGT361" s="13"/>
      <c r="MGU361" s="13"/>
      <c r="MGV361" s="13"/>
      <c r="MGW361" s="13"/>
      <c r="MGX361" s="13"/>
      <c r="MGY361" s="13"/>
      <c r="MGZ361" s="13"/>
      <c r="MHA361" s="13"/>
      <c r="MHB361" s="13"/>
      <c r="MHC361" s="13"/>
      <c r="MHD361" s="13"/>
      <c r="MHE361" s="13"/>
      <c r="MHF361" s="13"/>
      <c r="MHG361" s="13"/>
      <c r="MHH361" s="13"/>
      <c r="MHI361" s="13"/>
      <c r="MHJ361" s="13"/>
      <c r="MHK361" s="13"/>
      <c r="MHL361" s="13"/>
      <c r="MHM361" s="13"/>
      <c r="MHN361" s="13"/>
      <c r="MHO361" s="13"/>
      <c r="MHP361" s="13"/>
      <c r="MHQ361" s="13"/>
      <c r="MHR361" s="13"/>
      <c r="MHS361" s="13"/>
      <c r="MHT361" s="13"/>
      <c r="MHU361" s="13"/>
      <c r="MHV361" s="13"/>
      <c r="MHW361" s="13"/>
      <c r="MHX361" s="13"/>
      <c r="MHY361" s="13"/>
      <c r="MHZ361" s="13"/>
      <c r="MIA361" s="13"/>
      <c r="MIB361" s="13"/>
      <c r="MIC361" s="13"/>
      <c r="MID361" s="13"/>
      <c r="MIE361" s="13"/>
      <c r="MIF361" s="13"/>
      <c r="MIG361" s="13"/>
      <c r="MIH361" s="13"/>
      <c r="MII361" s="13"/>
      <c r="MIJ361" s="13"/>
      <c r="MIK361" s="13"/>
      <c r="MIL361" s="13"/>
      <c r="MIM361" s="13"/>
      <c r="MIN361" s="13"/>
      <c r="MIO361" s="13"/>
      <c r="MIP361" s="13"/>
      <c r="MIQ361" s="13"/>
      <c r="MIR361" s="13"/>
      <c r="MIS361" s="13"/>
      <c r="MIT361" s="13"/>
      <c r="MIU361" s="13"/>
      <c r="MIV361" s="13"/>
      <c r="MIW361" s="13"/>
      <c r="MIX361" s="13"/>
      <c r="MIY361" s="13"/>
      <c r="MIZ361" s="13"/>
      <c r="MJA361" s="13"/>
      <c r="MJB361" s="13"/>
      <c r="MJC361" s="13"/>
      <c r="MJD361" s="13"/>
      <c r="MJE361" s="13"/>
      <c r="MJF361" s="13"/>
      <c r="MJG361" s="13"/>
      <c r="MJH361" s="13"/>
      <c r="MJI361" s="13"/>
      <c r="MJJ361" s="13"/>
      <c r="MJK361" s="13"/>
      <c r="MJL361" s="13"/>
      <c r="MJM361" s="13"/>
      <c r="MJN361" s="13"/>
      <c r="MJO361" s="13"/>
      <c r="MJP361" s="13"/>
      <c r="MJQ361" s="13"/>
      <c r="MJR361" s="13"/>
      <c r="MJS361" s="13"/>
      <c r="MJT361" s="13"/>
      <c r="MJU361" s="13"/>
      <c r="MJV361" s="13"/>
      <c r="MJW361" s="13"/>
      <c r="MJX361" s="13"/>
      <c r="MJY361" s="13"/>
      <c r="MJZ361" s="13"/>
      <c r="MKA361" s="13"/>
      <c r="MKB361" s="13"/>
      <c r="MKC361" s="13"/>
      <c r="MKD361" s="13"/>
      <c r="MKE361" s="13"/>
      <c r="MKF361" s="13"/>
      <c r="MKG361" s="13"/>
      <c r="MKH361" s="13"/>
      <c r="MKI361" s="13"/>
      <c r="MKJ361" s="13"/>
      <c r="MKK361" s="13"/>
      <c r="MKL361" s="13"/>
      <c r="MKM361" s="13"/>
      <c r="MKN361" s="13"/>
      <c r="MKO361" s="13"/>
      <c r="MKP361" s="13"/>
      <c r="MKQ361" s="13"/>
      <c r="MKR361" s="13"/>
      <c r="MKS361" s="13"/>
      <c r="MKT361" s="13"/>
      <c r="MKU361" s="13"/>
      <c r="MKV361" s="13"/>
      <c r="MKW361" s="13"/>
      <c r="MKX361" s="13"/>
      <c r="MKY361" s="13"/>
      <c r="MKZ361" s="13"/>
      <c r="MLA361" s="13"/>
      <c r="MLB361" s="13"/>
      <c r="MLC361" s="13"/>
      <c r="MLD361" s="13"/>
      <c r="MLE361" s="13"/>
      <c r="MLF361" s="13"/>
      <c r="MLG361" s="13"/>
      <c r="MLH361" s="13"/>
      <c r="MLI361" s="13"/>
      <c r="MLJ361" s="13"/>
      <c r="MLK361" s="13"/>
      <c r="MLL361" s="13"/>
      <c r="MLM361" s="13"/>
      <c r="MLN361" s="13"/>
      <c r="MLO361" s="13"/>
      <c r="MLP361" s="13"/>
      <c r="MLQ361" s="13"/>
      <c r="MLR361" s="13"/>
      <c r="MLS361" s="13"/>
      <c r="MLT361" s="13"/>
      <c r="MLU361" s="13"/>
      <c r="MLV361" s="13"/>
      <c r="MLW361" s="13"/>
      <c r="MLX361" s="13"/>
      <c r="MLY361" s="13"/>
      <c r="MLZ361" s="13"/>
      <c r="MMA361" s="13"/>
      <c r="MMB361" s="13"/>
      <c r="MMC361" s="13"/>
      <c r="MMD361" s="13"/>
      <c r="MME361" s="13"/>
      <c r="MMF361" s="13"/>
      <c r="MMG361" s="13"/>
      <c r="MMH361" s="13"/>
      <c r="MMI361" s="13"/>
      <c r="MMJ361" s="13"/>
      <c r="MMK361" s="13"/>
      <c r="MML361" s="13"/>
      <c r="MMM361" s="13"/>
      <c r="MMN361" s="13"/>
      <c r="MMO361" s="13"/>
      <c r="MMP361" s="13"/>
      <c r="MMQ361" s="13"/>
      <c r="MMR361" s="13"/>
      <c r="MMS361" s="13"/>
      <c r="MMT361" s="13"/>
      <c r="MMU361" s="13"/>
      <c r="MMV361" s="13"/>
      <c r="MMW361" s="13"/>
      <c r="MMX361" s="13"/>
      <c r="MMY361" s="13"/>
      <c r="MMZ361" s="13"/>
      <c r="MNA361" s="13"/>
      <c r="MNB361" s="13"/>
      <c r="MNC361" s="13"/>
      <c r="MND361" s="13"/>
      <c r="MNE361" s="13"/>
      <c r="MNF361" s="13"/>
      <c r="MNG361" s="13"/>
      <c r="MNH361" s="13"/>
      <c r="MNI361" s="13"/>
      <c r="MNJ361" s="13"/>
      <c r="MNK361" s="13"/>
      <c r="MNL361" s="13"/>
      <c r="MNM361" s="13"/>
      <c r="MNN361" s="13"/>
      <c r="MNO361" s="13"/>
      <c r="MNP361" s="13"/>
      <c r="MNQ361" s="13"/>
      <c r="MNR361" s="13"/>
      <c r="MNS361" s="13"/>
      <c r="MNT361" s="13"/>
      <c r="MNU361" s="13"/>
      <c r="MNV361" s="13"/>
      <c r="MNW361" s="13"/>
      <c r="MNX361" s="13"/>
      <c r="MNY361" s="13"/>
      <c r="MNZ361" s="13"/>
      <c r="MOA361" s="13"/>
      <c r="MOB361" s="13"/>
      <c r="MOC361" s="13"/>
      <c r="MOD361" s="13"/>
      <c r="MOE361" s="13"/>
      <c r="MOF361" s="13"/>
      <c r="MOG361" s="13"/>
      <c r="MOH361" s="13"/>
      <c r="MOI361" s="13"/>
      <c r="MOJ361" s="13"/>
      <c r="MOK361" s="13"/>
      <c r="MOL361" s="13"/>
      <c r="MOM361" s="13"/>
      <c r="MON361" s="13"/>
      <c r="MOO361" s="13"/>
      <c r="MOP361" s="13"/>
      <c r="MOQ361" s="13"/>
      <c r="MOR361" s="13"/>
      <c r="MOS361" s="13"/>
      <c r="MOT361" s="13"/>
      <c r="MOU361" s="13"/>
      <c r="MOV361" s="13"/>
      <c r="MOW361" s="13"/>
      <c r="MOX361" s="13"/>
      <c r="MOY361" s="13"/>
      <c r="MOZ361" s="13"/>
      <c r="MPA361" s="13"/>
      <c r="MPB361" s="13"/>
      <c r="MPC361" s="13"/>
      <c r="MPD361" s="13"/>
      <c r="MPE361" s="13"/>
      <c r="MPF361" s="13"/>
      <c r="MPG361" s="13"/>
      <c r="MPH361" s="13"/>
      <c r="MPI361" s="13"/>
      <c r="MPJ361" s="13"/>
      <c r="MPK361" s="13"/>
      <c r="MPL361" s="13"/>
      <c r="MPM361" s="13"/>
      <c r="MPN361" s="13"/>
      <c r="MPO361" s="13"/>
      <c r="MPP361" s="13"/>
      <c r="MPQ361" s="13"/>
      <c r="MPR361" s="13"/>
      <c r="MPS361" s="13"/>
      <c r="MPT361" s="13"/>
      <c r="MPU361" s="13"/>
      <c r="MPV361" s="13"/>
      <c r="MPW361" s="13"/>
      <c r="MPX361" s="13"/>
      <c r="MPY361" s="13"/>
      <c r="MPZ361" s="13"/>
      <c r="MQA361" s="13"/>
      <c r="MQB361" s="13"/>
      <c r="MQC361" s="13"/>
      <c r="MQD361" s="13"/>
      <c r="MQE361" s="13"/>
      <c r="MQF361" s="13"/>
      <c r="MQG361" s="13"/>
      <c r="MQH361" s="13"/>
      <c r="MQI361" s="13"/>
      <c r="MQJ361" s="13"/>
      <c r="MQK361" s="13"/>
      <c r="MQL361" s="13"/>
      <c r="MQM361" s="13"/>
      <c r="MQN361" s="13"/>
      <c r="MQO361" s="13"/>
      <c r="MQP361" s="13"/>
      <c r="MQQ361" s="13"/>
      <c r="MQR361" s="13"/>
      <c r="MQS361" s="13"/>
      <c r="MQT361" s="13"/>
      <c r="MQU361" s="13"/>
      <c r="MQV361" s="13"/>
      <c r="MQW361" s="13"/>
      <c r="MQX361" s="13"/>
      <c r="MQY361" s="13"/>
      <c r="MQZ361" s="13"/>
      <c r="MRA361" s="13"/>
      <c r="MRB361" s="13"/>
      <c r="MRC361" s="13"/>
      <c r="MRD361" s="13"/>
      <c r="MRE361" s="13"/>
      <c r="MRF361" s="13"/>
      <c r="MRG361" s="13"/>
      <c r="MRH361" s="13"/>
      <c r="MRI361" s="13"/>
      <c r="MRJ361" s="13"/>
      <c r="MRK361" s="13"/>
      <c r="MRL361" s="13"/>
      <c r="MRM361" s="13"/>
      <c r="MRN361" s="13"/>
      <c r="MRO361" s="13"/>
      <c r="MRP361" s="13"/>
      <c r="MRQ361" s="13"/>
      <c r="MRR361" s="13"/>
      <c r="MRS361" s="13"/>
      <c r="MRT361" s="13"/>
      <c r="MRU361" s="13"/>
      <c r="MRV361" s="13"/>
      <c r="MRW361" s="13"/>
      <c r="MRX361" s="13"/>
      <c r="MRY361" s="13"/>
      <c r="MRZ361" s="13"/>
      <c r="MSA361" s="13"/>
      <c r="MSB361" s="13"/>
      <c r="MSC361" s="13"/>
      <c r="MSD361" s="13"/>
      <c r="MSE361" s="13"/>
      <c r="MSF361" s="13"/>
      <c r="MSG361" s="13"/>
      <c r="MSH361" s="13"/>
      <c r="MSI361" s="13"/>
      <c r="MSJ361" s="13"/>
      <c r="MSK361" s="13"/>
      <c r="MSL361" s="13"/>
      <c r="MSM361" s="13"/>
      <c r="MSN361" s="13"/>
      <c r="MSO361" s="13"/>
      <c r="MSP361" s="13"/>
      <c r="MSQ361" s="13"/>
      <c r="MSR361" s="13"/>
      <c r="MSS361" s="13"/>
      <c r="MST361" s="13"/>
      <c r="MSU361" s="13"/>
      <c r="MSV361" s="13"/>
      <c r="MSW361" s="13"/>
      <c r="MSX361" s="13"/>
      <c r="MSY361" s="13"/>
      <c r="MSZ361" s="13"/>
      <c r="MTA361" s="13"/>
      <c r="MTB361" s="13"/>
      <c r="MTC361" s="13"/>
      <c r="MTD361" s="13"/>
      <c r="MTE361" s="13"/>
      <c r="MTF361" s="13"/>
      <c r="MTG361" s="13"/>
      <c r="MTH361" s="13"/>
      <c r="MTI361" s="13"/>
      <c r="MTJ361" s="13"/>
      <c r="MTK361" s="13"/>
      <c r="MTL361" s="13"/>
      <c r="MTM361" s="13"/>
      <c r="MTN361" s="13"/>
      <c r="MTO361" s="13"/>
      <c r="MTP361" s="13"/>
      <c r="MTQ361" s="13"/>
      <c r="MTR361" s="13"/>
      <c r="MTS361" s="13"/>
      <c r="MTT361" s="13"/>
      <c r="MTU361" s="13"/>
      <c r="MTV361" s="13"/>
      <c r="MTW361" s="13"/>
      <c r="MTX361" s="13"/>
      <c r="MTY361" s="13"/>
      <c r="MTZ361" s="13"/>
      <c r="MUA361" s="13"/>
      <c r="MUB361" s="13"/>
      <c r="MUC361" s="13"/>
      <c r="MUD361" s="13"/>
      <c r="MUE361" s="13"/>
      <c r="MUF361" s="13"/>
      <c r="MUG361" s="13"/>
      <c r="MUH361" s="13"/>
      <c r="MUI361" s="13"/>
      <c r="MUJ361" s="13"/>
      <c r="MUK361" s="13"/>
      <c r="MUL361" s="13"/>
      <c r="MUM361" s="13"/>
      <c r="MUN361" s="13"/>
      <c r="MUO361" s="13"/>
      <c r="MUP361" s="13"/>
      <c r="MUQ361" s="13"/>
      <c r="MUR361" s="13"/>
      <c r="MUS361" s="13"/>
      <c r="MUT361" s="13"/>
      <c r="MUU361" s="13"/>
      <c r="MUV361" s="13"/>
      <c r="MUW361" s="13"/>
      <c r="MUX361" s="13"/>
      <c r="MUY361" s="13"/>
      <c r="MUZ361" s="13"/>
      <c r="MVA361" s="13"/>
      <c r="MVB361" s="13"/>
      <c r="MVC361" s="13"/>
      <c r="MVD361" s="13"/>
      <c r="MVE361" s="13"/>
      <c r="MVF361" s="13"/>
      <c r="MVG361" s="13"/>
      <c r="MVH361" s="13"/>
      <c r="MVI361" s="13"/>
      <c r="MVJ361" s="13"/>
      <c r="MVK361" s="13"/>
      <c r="MVL361" s="13"/>
      <c r="MVM361" s="13"/>
      <c r="MVN361" s="13"/>
      <c r="MVO361" s="13"/>
      <c r="MVP361" s="13"/>
      <c r="MVQ361" s="13"/>
      <c r="MVR361" s="13"/>
      <c r="MVS361" s="13"/>
      <c r="MVT361" s="13"/>
      <c r="MVU361" s="13"/>
      <c r="MVV361" s="13"/>
      <c r="MVW361" s="13"/>
      <c r="MVX361" s="13"/>
      <c r="MVY361" s="13"/>
      <c r="MVZ361" s="13"/>
      <c r="MWA361" s="13"/>
      <c r="MWB361" s="13"/>
      <c r="MWC361" s="13"/>
      <c r="MWD361" s="13"/>
      <c r="MWE361" s="13"/>
      <c r="MWF361" s="13"/>
      <c r="MWG361" s="13"/>
      <c r="MWH361" s="13"/>
      <c r="MWI361" s="13"/>
      <c r="MWJ361" s="13"/>
      <c r="MWK361" s="13"/>
      <c r="MWL361" s="13"/>
      <c r="MWM361" s="13"/>
      <c r="MWN361" s="13"/>
      <c r="MWO361" s="13"/>
      <c r="MWP361" s="13"/>
      <c r="MWQ361" s="13"/>
      <c r="MWR361" s="13"/>
      <c r="MWS361" s="13"/>
      <c r="MWT361" s="13"/>
      <c r="MWU361" s="13"/>
      <c r="MWV361" s="13"/>
      <c r="MWW361" s="13"/>
      <c r="MWX361" s="13"/>
      <c r="MWY361" s="13"/>
      <c r="MWZ361" s="13"/>
      <c r="MXA361" s="13"/>
      <c r="MXB361" s="13"/>
      <c r="MXC361" s="13"/>
      <c r="MXD361" s="13"/>
      <c r="MXE361" s="13"/>
      <c r="MXF361" s="13"/>
      <c r="MXG361" s="13"/>
      <c r="MXH361" s="13"/>
      <c r="MXI361" s="13"/>
      <c r="MXJ361" s="13"/>
      <c r="MXK361" s="13"/>
      <c r="MXL361" s="13"/>
      <c r="MXM361" s="13"/>
      <c r="MXN361" s="13"/>
      <c r="MXO361" s="13"/>
      <c r="MXP361" s="13"/>
      <c r="MXQ361" s="13"/>
      <c r="MXR361" s="13"/>
      <c r="MXS361" s="13"/>
      <c r="MXT361" s="13"/>
      <c r="MXU361" s="13"/>
      <c r="MXV361" s="13"/>
      <c r="MXW361" s="13"/>
      <c r="MXX361" s="13"/>
      <c r="MXY361" s="13"/>
      <c r="MXZ361" s="13"/>
      <c r="MYA361" s="13"/>
      <c r="MYB361" s="13"/>
      <c r="MYC361" s="13"/>
      <c r="MYD361" s="13"/>
      <c r="MYE361" s="13"/>
      <c r="MYF361" s="13"/>
      <c r="MYG361" s="13"/>
      <c r="MYH361" s="13"/>
      <c r="MYI361" s="13"/>
      <c r="MYJ361" s="13"/>
      <c r="MYK361" s="13"/>
      <c r="MYL361" s="13"/>
      <c r="MYM361" s="13"/>
      <c r="MYN361" s="13"/>
      <c r="MYO361" s="13"/>
      <c r="MYP361" s="13"/>
      <c r="MYQ361" s="13"/>
      <c r="MYR361" s="13"/>
      <c r="MYS361" s="13"/>
      <c r="MYT361" s="13"/>
      <c r="MYU361" s="13"/>
      <c r="MYV361" s="13"/>
      <c r="MYW361" s="13"/>
      <c r="MYX361" s="13"/>
      <c r="MYY361" s="13"/>
      <c r="MYZ361" s="13"/>
      <c r="MZA361" s="13"/>
      <c r="MZB361" s="13"/>
      <c r="MZC361" s="13"/>
      <c r="MZD361" s="13"/>
      <c r="MZE361" s="13"/>
      <c r="MZF361" s="13"/>
      <c r="MZG361" s="13"/>
      <c r="MZH361" s="13"/>
      <c r="MZI361" s="13"/>
      <c r="MZJ361" s="13"/>
      <c r="MZK361" s="13"/>
      <c r="MZL361" s="13"/>
      <c r="MZM361" s="13"/>
      <c r="MZN361" s="13"/>
      <c r="MZO361" s="13"/>
      <c r="MZP361" s="13"/>
      <c r="MZQ361" s="13"/>
      <c r="MZR361" s="13"/>
      <c r="MZS361" s="13"/>
      <c r="MZT361" s="13"/>
      <c r="MZU361" s="13"/>
      <c r="MZV361" s="13"/>
      <c r="MZW361" s="13"/>
      <c r="MZX361" s="13"/>
      <c r="MZY361" s="13"/>
      <c r="MZZ361" s="13"/>
      <c r="NAA361" s="13"/>
      <c r="NAB361" s="13"/>
      <c r="NAC361" s="13"/>
      <c r="NAD361" s="13"/>
      <c r="NAE361" s="13"/>
      <c r="NAF361" s="13"/>
      <c r="NAG361" s="13"/>
      <c r="NAH361" s="13"/>
      <c r="NAI361" s="13"/>
      <c r="NAJ361" s="13"/>
      <c r="NAK361" s="13"/>
      <c r="NAL361" s="13"/>
      <c r="NAM361" s="13"/>
      <c r="NAN361" s="13"/>
      <c r="NAO361" s="13"/>
      <c r="NAP361" s="13"/>
      <c r="NAQ361" s="13"/>
      <c r="NAR361" s="13"/>
      <c r="NAS361" s="13"/>
      <c r="NAT361" s="13"/>
      <c r="NAU361" s="13"/>
      <c r="NAV361" s="13"/>
      <c r="NAW361" s="13"/>
      <c r="NAX361" s="13"/>
      <c r="NAY361" s="13"/>
      <c r="NAZ361" s="13"/>
      <c r="NBA361" s="13"/>
      <c r="NBB361" s="13"/>
      <c r="NBC361" s="13"/>
      <c r="NBD361" s="13"/>
      <c r="NBE361" s="13"/>
      <c r="NBF361" s="13"/>
      <c r="NBG361" s="13"/>
      <c r="NBH361" s="13"/>
      <c r="NBI361" s="13"/>
      <c r="NBJ361" s="13"/>
      <c r="NBK361" s="13"/>
      <c r="NBL361" s="13"/>
      <c r="NBM361" s="13"/>
      <c r="NBN361" s="13"/>
      <c r="NBO361" s="13"/>
      <c r="NBP361" s="13"/>
      <c r="NBQ361" s="13"/>
      <c r="NBR361" s="13"/>
      <c r="NBS361" s="13"/>
      <c r="NBT361" s="13"/>
      <c r="NBU361" s="13"/>
      <c r="NBV361" s="13"/>
      <c r="NBW361" s="13"/>
      <c r="NBX361" s="13"/>
      <c r="NBY361" s="13"/>
      <c r="NBZ361" s="13"/>
      <c r="NCA361" s="13"/>
      <c r="NCB361" s="13"/>
      <c r="NCC361" s="13"/>
      <c r="NCD361" s="13"/>
      <c r="NCE361" s="13"/>
      <c r="NCF361" s="13"/>
      <c r="NCG361" s="13"/>
      <c r="NCH361" s="13"/>
      <c r="NCI361" s="13"/>
      <c r="NCJ361" s="13"/>
      <c r="NCK361" s="13"/>
      <c r="NCL361" s="13"/>
      <c r="NCM361" s="13"/>
      <c r="NCN361" s="13"/>
      <c r="NCO361" s="13"/>
      <c r="NCP361" s="13"/>
      <c r="NCQ361" s="13"/>
      <c r="NCR361" s="13"/>
      <c r="NCS361" s="13"/>
      <c r="NCT361" s="13"/>
      <c r="NCU361" s="13"/>
      <c r="NCV361" s="13"/>
      <c r="NCW361" s="13"/>
      <c r="NCX361" s="13"/>
      <c r="NCY361" s="13"/>
      <c r="NCZ361" s="13"/>
      <c r="NDA361" s="13"/>
      <c r="NDB361" s="13"/>
      <c r="NDC361" s="13"/>
      <c r="NDD361" s="13"/>
      <c r="NDE361" s="13"/>
      <c r="NDF361" s="13"/>
      <c r="NDG361" s="13"/>
      <c r="NDH361" s="13"/>
      <c r="NDI361" s="13"/>
      <c r="NDJ361" s="13"/>
      <c r="NDK361" s="13"/>
      <c r="NDL361" s="13"/>
      <c r="NDM361" s="13"/>
      <c r="NDN361" s="13"/>
      <c r="NDO361" s="13"/>
      <c r="NDP361" s="13"/>
      <c r="NDQ361" s="13"/>
      <c r="NDR361" s="13"/>
      <c r="NDS361" s="13"/>
      <c r="NDT361" s="13"/>
      <c r="NDU361" s="13"/>
      <c r="NDV361" s="13"/>
      <c r="NDW361" s="13"/>
      <c r="NDX361" s="13"/>
      <c r="NDY361" s="13"/>
      <c r="NDZ361" s="13"/>
      <c r="NEA361" s="13"/>
      <c r="NEB361" s="13"/>
      <c r="NEC361" s="13"/>
      <c r="NED361" s="13"/>
      <c r="NEE361" s="13"/>
      <c r="NEF361" s="13"/>
      <c r="NEG361" s="13"/>
      <c r="NEH361" s="13"/>
      <c r="NEI361" s="13"/>
      <c r="NEJ361" s="13"/>
      <c r="NEK361" s="13"/>
      <c r="NEL361" s="13"/>
      <c r="NEM361" s="13"/>
      <c r="NEN361" s="13"/>
      <c r="NEO361" s="13"/>
      <c r="NEP361" s="13"/>
      <c r="NEQ361" s="13"/>
      <c r="NER361" s="13"/>
      <c r="NES361" s="13"/>
      <c r="NET361" s="13"/>
      <c r="NEU361" s="13"/>
      <c r="NEV361" s="13"/>
      <c r="NEW361" s="13"/>
      <c r="NEX361" s="13"/>
      <c r="NEY361" s="13"/>
      <c r="NEZ361" s="13"/>
      <c r="NFA361" s="13"/>
      <c r="NFB361" s="13"/>
      <c r="NFC361" s="13"/>
      <c r="NFD361" s="13"/>
      <c r="NFE361" s="13"/>
      <c r="NFF361" s="13"/>
      <c r="NFG361" s="13"/>
      <c r="NFH361" s="13"/>
      <c r="NFI361" s="13"/>
      <c r="NFJ361" s="13"/>
      <c r="NFK361" s="13"/>
      <c r="NFL361" s="13"/>
      <c r="NFM361" s="13"/>
      <c r="NFN361" s="13"/>
      <c r="NFO361" s="13"/>
      <c r="NFP361" s="13"/>
      <c r="NFQ361" s="13"/>
      <c r="NFR361" s="13"/>
      <c r="NFS361" s="13"/>
      <c r="NFT361" s="13"/>
      <c r="NFU361" s="13"/>
      <c r="NFV361" s="13"/>
      <c r="NFW361" s="13"/>
      <c r="NFX361" s="13"/>
      <c r="NFY361" s="13"/>
      <c r="NFZ361" s="13"/>
      <c r="NGA361" s="13"/>
      <c r="NGB361" s="13"/>
      <c r="NGC361" s="13"/>
      <c r="NGD361" s="13"/>
      <c r="NGE361" s="13"/>
      <c r="NGF361" s="13"/>
      <c r="NGG361" s="13"/>
      <c r="NGH361" s="13"/>
      <c r="NGI361" s="13"/>
      <c r="NGJ361" s="13"/>
      <c r="NGK361" s="13"/>
      <c r="NGL361" s="13"/>
      <c r="NGM361" s="13"/>
      <c r="NGN361" s="13"/>
      <c r="NGO361" s="13"/>
      <c r="NGP361" s="13"/>
      <c r="NGQ361" s="13"/>
      <c r="NGR361" s="13"/>
      <c r="NGS361" s="13"/>
      <c r="NGT361" s="13"/>
      <c r="NGU361" s="13"/>
      <c r="NGV361" s="13"/>
      <c r="NGW361" s="13"/>
      <c r="NGX361" s="13"/>
      <c r="NGY361" s="13"/>
      <c r="NGZ361" s="13"/>
      <c r="NHA361" s="13"/>
      <c r="NHB361" s="13"/>
      <c r="NHC361" s="13"/>
      <c r="NHD361" s="13"/>
      <c r="NHE361" s="13"/>
      <c r="NHF361" s="13"/>
      <c r="NHG361" s="13"/>
      <c r="NHH361" s="13"/>
      <c r="NHI361" s="13"/>
      <c r="NHJ361" s="13"/>
      <c r="NHK361" s="13"/>
      <c r="NHL361" s="13"/>
      <c r="NHM361" s="13"/>
      <c r="NHN361" s="13"/>
      <c r="NHO361" s="13"/>
      <c r="NHP361" s="13"/>
      <c r="NHQ361" s="13"/>
      <c r="NHR361" s="13"/>
      <c r="NHS361" s="13"/>
      <c r="NHT361" s="13"/>
      <c r="NHU361" s="13"/>
      <c r="NHV361" s="13"/>
      <c r="NHW361" s="13"/>
      <c r="NHX361" s="13"/>
      <c r="NHY361" s="13"/>
      <c r="NHZ361" s="13"/>
      <c r="NIA361" s="13"/>
      <c r="NIB361" s="13"/>
      <c r="NIC361" s="13"/>
      <c r="NID361" s="13"/>
      <c r="NIE361" s="13"/>
      <c r="NIF361" s="13"/>
      <c r="NIG361" s="13"/>
      <c r="NIH361" s="13"/>
      <c r="NII361" s="13"/>
      <c r="NIJ361" s="13"/>
      <c r="NIK361" s="13"/>
      <c r="NIL361" s="13"/>
      <c r="NIM361" s="13"/>
      <c r="NIN361" s="13"/>
      <c r="NIO361" s="13"/>
      <c r="NIP361" s="13"/>
      <c r="NIQ361" s="13"/>
      <c r="NIR361" s="13"/>
      <c r="NIS361" s="13"/>
      <c r="NIT361" s="13"/>
      <c r="NIU361" s="13"/>
      <c r="NIV361" s="13"/>
      <c r="NIW361" s="13"/>
      <c r="NIX361" s="13"/>
      <c r="NIY361" s="13"/>
      <c r="NIZ361" s="13"/>
      <c r="NJA361" s="13"/>
      <c r="NJB361" s="13"/>
      <c r="NJC361" s="13"/>
      <c r="NJD361" s="13"/>
      <c r="NJE361" s="13"/>
      <c r="NJF361" s="13"/>
      <c r="NJG361" s="13"/>
      <c r="NJH361" s="13"/>
      <c r="NJI361" s="13"/>
      <c r="NJJ361" s="13"/>
      <c r="NJK361" s="13"/>
      <c r="NJL361" s="13"/>
      <c r="NJM361" s="13"/>
      <c r="NJN361" s="13"/>
      <c r="NJO361" s="13"/>
      <c r="NJP361" s="13"/>
      <c r="NJQ361" s="13"/>
      <c r="NJR361" s="13"/>
      <c r="NJS361" s="13"/>
      <c r="NJT361" s="13"/>
      <c r="NJU361" s="13"/>
      <c r="NJV361" s="13"/>
      <c r="NJW361" s="13"/>
      <c r="NJX361" s="13"/>
      <c r="NJY361" s="13"/>
      <c r="NJZ361" s="13"/>
      <c r="NKA361" s="13"/>
      <c r="NKB361" s="13"/>
      <c r="NKC361" s="13"/>
      <c r="NKD361" s="13"/>
      <c r="NKE361" s="13"/>
      <c r="NKF361" s="13"/>
      <c r="NKG361" s="13"/>
      <c r="NKH361" s="13"/>
      <c r="NKI361" s="13"/>
      <c r="NKJ361" s="13"/>
      <c r="NKK361" s="13"/>
      <c r="NKL361" s="13"/>
      <c r="NKM361" s="13"/>
      <c r="NKN361" s="13"/>
      <c r="NKO361" s="13"/>
      <c r="NKP361" s="13"/>
      <c r="NKQ361" s="13"/>
      <c r="NKR361" s="13"/>
      <c r="NKS361" s="13"/>
      <c r="NKT361" s="13"/>
      <c r="NKU361" s="13"/>
      <c r="NKV361" s="13"/>
      <c r="NKW361" s="13"/>
      <c r="NKX361" s="13"/>
      <c r="NKY361" s="13"/>
      <c r="NKZ361" s="13"/>
      <c r="NLA361" s="13"/>
      <c r="NLB361" s="13"/>
      <c r="NLC361" s="13"/>
      <c r="NLD361" s="13"/>
      <c r="NLE361" s="13"/>
      <c r="NLF361" s="13"/>
      <c r="NLG361" s="13"/>
      <c r="NLH361" s="13"/>
      <c r="NLI361" s="13"/>
      <c r="NLJ361" s="13"/>
      <c r="NLK361" s="13"/>
      <c r="NLL361" s="13"/>
      <c r="NLM361" s="13"/>
      <c r="NLN361" s="13"/>
      <c r="NLO361" s="13"/>
      <c r="NLP361" s="13"/>
      <c r="NLQ361" s="13"/>
      <c r="NLR361" s="13"/>
      <c r="NLS361" s="13"/>
      <c r="NLT361" s="13"/>
      <c r="NLU361" s="13"/>
      <c r="NLV361" s="13"/>
      <c r="NLW361" s="13"/>
      <c r="NLX361" s="13"/>
      <c r="NLY361" s="13"/>
      <c r="NLZ361" s="13"/>
      <c r="NMA361" s="13"/>
      <c r="NMB361" s="13"/>
      <c r="NMC361" s="13"/>
      <c r="NMD361" s="13"/>
      <c r="NME361" s="13"/>
      <c r="NMF361" s="13"/>
      <c r="NMG361" s="13"/>
      <c r="NMH361" s="13"/>
      <c r="NMI361" s="13"/>
      <c r="NMJ361" s="13"/>
      <c r="NMK361" s="13"/>
      <c r="NML361" s="13"/>
      <c r="NMM361" s="13"/>
      <c r="NMN361" s="13"/>
      <c r="NMO361" s="13"/>
      <c r="NMP361" s="13"/>
      <c r="NMQ361" s="13"/>
      <c r="NMR361" s="13"/>
      <c r="NMS361" s="13"/>
      <c r="NMT361" s="13"/>
      <c r="NMU361" s="13"/>
      <c r="NMV361" s="13"/>
      <c r="NMW361" s="13"/>
      <c r="NMX361" s="13"/>
      <c r="NMY361" s="13"/>
      <c r="NMZ361" s="13"/>
      <c r="NNA361" s="13"/>
      <c r="NNB361" s="13"/>
      <c r="NNC361" s="13"/>
      <c r="NND361" s="13"/>
      <c r="NNE361" s="13"/>
      <c r="NNF361" s="13"/>
      <c r="NNG361" s="13"/>
      <c r="NNH361" s="13"/>
      <c r="NNI361" s="13"/>
      <c r="NNJ361" s="13"/>
      <c r="NNK361" s="13"/>
      <c r="NNL361" s="13"/>
      <c r="NNM361" s="13"/>
      <c r="NNN361" s="13"/>
      <c r="NNO361" s="13"/>
      <c r="NNP361" s="13"/>
      <c r="NNQ361" s="13"/>
      <c r="NNR361" s="13"/>
      <c r="NNS361" s="13"/>
      <c r="NNT361" s="13"/>
      <c r="NNU361" s="13"/>
      <c r="NNV361" s="13"/>
      <c r="NNW361" s="13"/>
      <c r="NNX361" s="13"/>
      <c r="NNY361" s="13"/>
      <c r="NNZ361" s="13"/>
      <c r="NOA361" s="13"/>
      <c r="NOB361" s="13"/>
      <c r="NOC361" s="13"/>
      <c r="NOD361" s="13"/>
      <c r="NOE361" s="13"/>
      <c r="NOF361" s="13"/>
      <c r="NOG361" s="13"/>
      <c r="NOH361" s="13"/>
      <c r="NOI361" s="13"/>
      <c r="NOJ361" s="13"/>
      <c r="NOK361" s="13"/>
      <c r="NOL361" s="13"/>
      <c r="NOM361" s="13"/>
      <c r="NON361" s="13"/>
      <c r="NOO361" s="13"/>
      <c r="NOP361" s="13"/>
      <c r="NOQ361" s="13"/>
      <c r="NOR361" s="13"/>
      <c r="NOS361" s="13"/>
      <c r="NOT361" s="13"/>
      <c r="NOU361" s="13"/>
      <c r="NOV361" s="13"/>
      <c r="NOW361" s="13"/>
      <c r="NOX361" s="13"/>
      <c r="NOY361" s="13"/>
      <c r="NOZ361" s="13"/>
      <c r="NPA361" s="13"/>
      <c r="NPB361" s="13"/>
      <c r="NPC361" s="13"/>
      <c r="NPD361" s="13"/>
      <c r="NPE361" s="13"/>
      <c r="NPF361" s="13"/>
      <c r="NPG361" s="13"/>
      <c r="NPH361" s="13"/>
      <c r="NPI361" s="13"/>
      <c r="NPJ361" s="13"/>
      <c r="NPK361" s="13"/>
      <c r="NPL361" s="13"/>
      <c r="NPM361" s="13"/>
      <c r="NPN361" s="13"/>
      <c r="NPO361" s="13"/>
      <c r="NPP361" s="13"/>
      <c r="NPQ361" s="13"/>
      <c r="NPR361" s="13"/>
      <c r="NPS361" s="13"/>
      <c r="NPT361" s="13"/>
      <c r="NPU361" s="13"/>
      <c r="NPV361" s="13"/>
      <c r="NPW361" s="13"/>
      <c r="NPX361" s="13"/>
      <c r="NPY361" s="13"/>
      <c r="NPZ361" s="13"/>
      <c r="NQA361" s="13"/>
      <c r="NQB361" s="13"/>
      <c r="NQC361" s="13"/>
      <c r="NQD361" s="13"/>
      <c r="NQE361" s="13"/>
      <c r="NQF361" s="13"/>
      <c r="NQG361" s="13"/>
      <c r="NQH361" s="13"/>
      <c r="NQI361" s="13"/>
      <c r="NQJ361" s="13"/>
      <c r="NQK361" s="13"/>
      <c r="NQL361" s="13"/>
      <c r="NQM361" s="13"/>
      <c r="NQN361" s="13"/>
      <c r="NQO361" s="13"/>
      <c r="NQP361" s="13"/>
      <c r="NQQ361" s="13"/>
      <c r="NQR361" s="13"/>
      <c r="NQS361" s="13"/>
      <c r="NQT361" s="13"/>
      <c r="NQU361" s="13"/>
      <c r="NQV361" s="13"/>
      <c r="NQW361" s="13"/>
      <c r="NQX361" s="13"/>
      <c r="NQY361" s="13"/>
      <c r="NQZ361" s="13"/>
      <c r="NRA361" s="13"/>
      <c r="NRB361" s="13"/>
      <c r="NRC361" s="13"/>
      <c r="NRD361" s="13"/>
      <c r="NRE361" s="13"/>
      <c r="NRF361" s="13"/>
      <c r="NRG361" s="13"/>
      <c r="NRH361" s="13"/>
      <c r="NRI361" s="13"/>
      <c r="NRJ361" s="13"/>
      <c r="NRK361" s="13"/>
      <c r="NRL361" s="13"/>
      <c r="NRM361" s="13"/>
      <c r="NRN361" s="13"/>
      <c r="NRO361" s="13"/>
      <c r="NRP361" s="13"/>
      <c r="NRQ361" s="13"/>
      <c r="NRR361" s="13"/>
      <c r="NRS361" s="13"/>
      <c r="NRT361" s="13"/>
      <c r="NRU361" s="13"/>
      <c r="NRV361" s="13"/>
      <c r="NRW361" s="13"/>
      <c r="NRX361" s="13"/>
      <c r="NRY361" s="13"/>
      <c r="NRZ361" s="13"/>
      <c r="NSA361" s="13"/>
      <c r="NSB361" s="13"/>
      <c r="NSC361" s="13"/>
      <c r="NSD361" s="13"/>
      <c r="NSE361" s="13"/>
      <c r="NSF361" s="13"/>
      <c r="NSG361" s="13"/>
      <c r="NSH361" s="13"/>
      <c r="NSI361" s="13"/>
      <c r="NSJ361" s="13"/>
      <c r="NSK361" s="13"/>
      <c r="NSL361" s="13"/>
      <c r="NSM361" s="13"/>
      <c r="NSN361" s="13"/>
      <c r="NSO361" s="13"/>
      <c r="NSP361" s="13"/>
      <c r="NSQ361" s="13"/>
      <c r="NSR361" s="13"/>
      <c r="NSS361" s="13"/>
      <c r="NST361" s="13"/>
      <c r="NSU361" s="13"/>
      <c r="NSV361" s="13"/>
      <c r="NSW361" s="13"/>
      <c r="NSX361" s="13"/>
      <c r="NSY361" s="13"/>
      <c r="NSZ361" s="13"/>
      <c r="NTA361" s="13"/>
      <c r="NTB361" s="13"/>
      <c r="NTC361" s="13"/>
      <c r="NTD361" s="13"/>
      <c r="NTE361" s="13"/>
      <c r="NTF361" s="13"/>
      <c r="NTG361" s="13"/>
      <c r="NTH361" s="13"/>
      <c r="NTI361" s="13"/>
      <c r="NTJ361" s="13"/>
      <c r="NTK361" s="13"/>
      <c r="NTL361" s="13"/>
      <c r="NTM361" s="13"/>
      <c r="NTN361" s="13"/>
      <c r="NTO361" s="13"/>
      <c r="NTP361" s="13"/>
      <c r="NTQ361" s="13"/>
      <c r="NTR361" s="13"/>
      <c r="NTS361" s="13"/>
      <c r="NTT361" s="13"/>
      <c r="NTU361" s="13"/>
      <c r="NTV361" s="13"/>
      <c r="NTW361" s="13"/>
      <c r="NTX361" s="13"/>
      <c r="NTY361" s="13"/>
      <c r="NTZ361" s="13"/>
      <c r="NUA361" s="13"/>
      <c r="NUB361" s="13"/>
      <c r="NUC361" s="13"/>
      <c r="NUD361" s="13"/>
      <c r="NUE361" s="13"/>
      <c r="NUF361" s="13"/>
      <c r="NUG361" s="13"/>
      <c r="NUH361" s="13"/>
      <c r="NUI361" s="13"/>
      <c r="NUJ361" s="13"/>
      <c r="NUK361" s="13"/>
      <c r="NUL361" s="13"/>
      <c r="NUM361" s="13"/>
      <c r="NUN361" s="13"/>
      <c r="NUO361" s="13"/>
      <c r="NUP361" s="13"/>
      <c r="NUQ361" s="13"/>
      <c r="NUR361" s="13"/>
      <c r="NUS361" s="13"/>
      <c r="NUT361" s="13"/>
      <c r="NUU361" s="13"/>
      <c r="NUV361" s="13"/>
      <c r="NUW361" s="13"/>
      <c r="NUX361" s="13"/>
      <c r="NUY361" s="13"/>
      <c r="NUZ361" s="13"/>
      <c r="NVA361" s="13"/>
      <c r="NVB361" s="13"/>
      <c r="NVC361" s="13"/>
      <c r="NVD361" s="13"/>
      <c r="NVE361" s="13"/>
      <c r="NVF361" s="13"/>
      <c r="NVG361" s="13"/>
      <c r="NVH361" s="13"/>
      <c r="NVI361" s="13"/>
      <c r="NVJ361" s="13"/>
      <c r="NVK361" s="13"/>
      <c r="NVL361" s="13"/>
      <c r="NVM361" s="13"/>
      <c r="NVN361" s="13"/>
      <c r="NVO361" s="13"/>
      <c r="NVP361" s="13"/>
      <c r="NVQ361" s="13"/>
      <c r="NVR361" s="13"/>
      <c r="NVS361" s="13"/>
      <c r="NVT361" s="13"/>
      <c r="NVU361" s="13"/>
      <c r="NVV361" s="13"/>
      <c r="NVW361" s="13"/>
      <c r="NVX361" s="13"/>
      <c r="NVY361" s="13"/>
      <c r="NVZ361" s="13"/>
      <c r="NWA361" s="13"/>
      <c r="NWB361" s="13"/>
      <c r="NWC361" s="13"/>
      <c r="NWD361" s="13"/>
      <c r="NWE361" s="13"/>
      <c r="NWF361" s="13"/>
      <c r="NWG361" s="13"/>
      <c r="NWH361" s="13"/>
      <c r="NWI361" s="13"/>
      <c r="NWJ361" s="13"/>
      <c r="NWK361" s="13"/>
      <c r="NWL361" s="13"/>
      <c r="NWM361" s="13"/>
      <c r="NWN361" s="13"/>
      <c r="NWO361" s="13"/>
      <c r="NWP361" s="13"/>
      <c r="NWQ361" s="13"/>
      <c r="NWR361" s="13"/>
      <c r="NWS361" s="13"/>
      <c r="NWT361" s="13"/>
      <c r="NWU361" s="13"/>
      <c r="NWV361" s="13"/>
      <c r="NWW361" s="13"/>
      <c r="NWX361" s="13"/>
      <c r="NWY361" s="13"/>
      <c r="NWZ361" s="13"/>
      <c r="NXA361" s="13"/>
      <c r="NXB361" s="13"/>
      <c r="NXC361" s="13"/>
      <c r="NXD361" s="13"/>
      <c r="NXE361" s="13"/>
      <c r="NXF361" s="13"/>
      <c r="NXG361" s="13"/>
      <c r="NXH361" s="13"/>
      <c r="NXI361" s="13"/>
      <c r="NXJ361" s="13"/>
      <c r="NXK361" s="13"/>
      <c r="NXL361" s="13"/>
      <c r="NXM361" s="13"/>
      <c r="NXN361" s="13"/>
      <c r="NXO361" s="13"/>
      <c r="NXP361" s="13"/>
      <c r="NXQ361" s="13"/>
      <c r="NXR361" s="13"/>
      <c r="NXS361" s="13"/>
      <c r="NXT361" s="13"/>
      <c r="NXU361" s="13"/>
      <c r="NXV361" s="13"/>
      <c r="NXW361" s="13"/>
      <c r="NXX361" s="13"/>
      <c r="NXY361" s="13"/>
      <c r="NXZ361" s="13"/>
      <c r="NYA361" s="13"/>
      <c r="NYB361" s="13"/>
      <c r="NYC361" s="13"/>
      <c r="NYD361" s="13"/>
      <c r="NYE361" s="13"/>
      <c r="NYF361" s="13"/>
      <c r="NYG361" s="13"/>
      <c r="NYH361" s="13"/>
      <c r="NYI361" s="13"/>
      <c r="NYJ361" s="13"/>
      <c r="NYK361" s="13"/>
      <c r="NYL361" s="13"/>
      <c r="NYM361" s="13"/>
      <c r="NYN361" s="13"/>
      <c r="NYO361" s="13"/>
      <c r="NYP361" s="13"/>
      <c r="NYQ361" s="13"/>
      <c r="NYR361" s="13"/>
      <c r="NYS361" s="13"/>
      <c r="NYT361" s="13"/>
      <c r="NYU361" s="13"/>
      <c r="NYV361" s="13"/>
      <c r="NYW361" s="13"/>
      <c r="NYX361" s="13"/>
      <c r="NYY361" s="13"/>
      <c r="NYZ361" s="13"/>
      <c r="NZA361" s="13"/>
      <c r="NZB361" s="13"/>
      <c r="NZC361" s="13"/>
      <c r="NZD361" s="13"/>
      <c r="NZE361" s="13"/>
      <c r="NZF361" s="13"/>
      <c r="NZG361" s="13"/>
      <c r="NZH361" s="13"/>
      <c r="NZI361" s="13"/>
      <c r="NZJ361" s="13"/>
      <c r="NZK361" s="13"/>
      <c r="NZL361" s="13"/>
      <c r="NZM361" s="13"/>
      <c r="NZN361" s="13"/>
      <c r="NZO361" s="13"/>
      <c r="NZP361" s="13"/>
      <c r="NZQ361" s="13"/>
      <c r="NZR361" s="13"/>
      <c r="NZS361" s="13"/>
      <c r="NZT361" s="13"/>
      <c r="NZU361" s="13"/>
      <c r="NZV361" s="13"/>
      <c r="NZW361" s="13"/>
      <c r="NZX361" s="13"/>
      <c r="NZY361" s="13"/>
      <c r="NZZ361" s="13"/>
      <c r="OAA361" s="13"/>
      <c r="OAB361" s="13"/>
      <c r="OAC361" s="13"/>
      <c r="OAD361" s="13"/>
      <c r="OAE361" s="13"/>
      <c r="OAF361" s="13"/>
      <c r="OAG361" s="13"/>
      <c r="OAH361" s="13"/>
      <c r="OAI361" s="13"/>
      <c r="OAJ361" s="13"/>
      <c r="OAK361" s="13"/>
      <c r="OAL361" s="13"/>
      <c r="OAM361" s="13"/>
      <c r="OAN361" s="13"/>
      <c r="OAO361" s="13"/>
      <c r="OAP361" s="13"/>
      <c r="OAQ361" s="13"/>
      <c r="OAR361" s="13"/>
      <c r="OAS361" s="13"/>
      <c r="OAT361" s="13"/>
      <c r="OAU361" s="13"/>
      <c r="OAV361" s="13"/>
      <c r="OAW361" s="13"/>
      <c r="OAX361" s="13"/>
      <c r="OAY361" s="13"/>
      <c r="OAZ361" s="13"/>
      <c r="OBA361" s="13"/>
      <c r="OBB361" s="13"/>
      <c r="OBC361" s="13"/>
      <c r="OBD361" s="13"/>
      <c r="OBE361" s="13"/>
      <c r="OBF361" s="13"/>
      <c r="OBG361" s="13"/>
      <c r="OBH361" s="13"/>
      <c r="OBI361" s="13"/>
      <c r="OBJ361" s="13"/>
      <c r="OBK361" s="13"/>
      <c r="OBL361" s="13"/>
      <c r="OBM361" s="13"/>
      <c r="OBN361" s="13"/>
      <c r="OBO361" s="13"/>
      <c r="OBP361" s="13"/>
      <c r="OBQ361" s="13"/>
      <c r="OBR361" s="13"/>
      <c r="OBS361" s="13"/>
      <c r="OBT361" s="13"/>
      <c r="OBU361" s="13"/>
      <c r="OBV361" s="13"/>
      <c r="OBW361" s="13"/>
      <c r="OBX361" s="13"/>
      <c r="OBY361" s="13"/>
      <c r="OBZ361" s="13"/>
      <c r="OCA361" s="13"/>
      <c r="OCB361" s="13"/>
      <c r="OCC361" s="13"/>
      <c r="OCD361" s="13"/>
      <c r="OCE361" s="13"/>
      <c r="OCF361" s="13"/>
      <c r="OCG361" s="13"/>
      <c r="OCH361" s="13"/>
      <c r="OCI361" s="13"/>
      <c r="OCJ361" s="13"/>
      <c r="OCK361" s="13"/>
      <c r="OCL361" s="13"/>
      <c r="OCM361" s="13"/>
      <c r="OCN361" s="13"/>
      <c r="OCO361" s="13"/>
      <c r="OCP361" s="13"/>
      <c r="OCQ361" s="13"/>
      <c r="OCR361" s="13"/>
      <c r="OCS361" s="13"/>
      <c r="OCT361" s="13"/>
      <c r="OCU361" s="13"/>
      <c r="OCV361" s="13"/>
      <c r="OCW361" s="13"/>
      <c r="OCX361" s="13"/>
      <c r="OCY361" s="13"/>
      <c r="OCZ361" s="13"/>
      <c r="ODA361" s="13"/>
      <c r="ODB361" s="13"/>
      <c r="ODC361" s="13"/>
      <c r="ODD361" s="13"/>
      <c r="ODE361" s="13"/>
      <c r="ODF361" s="13"/>
      <c r="ODG361" s="13"/>
      <c r="ODH361" s="13"/>
      <c r="ODI361" s="13"/>
      <c r="ODJ361" s="13"/>
      <c r="ODK361" s="13"/>
      <c r="ODL361" s="13"/>
      <c r="ODM361" s="13"/>
      <c r="ODN361" s="13"/>
      <c r="ODO361" s="13"/>
      <c r="ODP361" s="13"/>
      <c r="ODQ361" s="13"/>
      <c r="ODR361" s="13"/>
      <c r="ODS361" s="13"/>
      <c r="ODT361" s="13"/>
      <c r="ODU361" s="13"/>
      <c r="ODV361" s="13"/>
      <c r="ODW361" s="13"/>
      <c r="ODX361" s="13"/>
      <c r="ODY361" s="13"/>
      <c r="ODZ361" s="13"/>
      <c r="OEA361" s="13"/>
      <c r="OEB361" s="13"/>
      <c r="OEC361" s="13"/>
      <c r="OED361" s="13"/>
      <c r="OEE361" s="13"/>
      <c r="OEF361" s="13"/>
      <c r="OEG361" s="13"/>
      <c r="OEH361" s="13"/>
      <c r="OEI361" s="13"/>
      <c r="OEJ361" s="13"/>
      <c r="OEK361" s="13"/>
      <c r="OEL361" s="13"/>
      <c r="OEM361" s="13"/>
      <c r="OEN361" s="13"/>
      <c r="OEO361" s="13"/>
      <c r="OEP361" s="13"/>
      <c r="OEQ361" s="13"/>
      <c r="OER361" s="13"/>
      <c r="OES361" s="13"/>
      <c r="OET361" s="13"/>
      <c r="OEU361" s="13"/>
      <c r="OEV361" s="13"/>
      <c r="OEW361" s="13"/>
      <c r="OEX361" s="13"/>
      <c r="OEY361" s="13"/>
      <c r="OEZ361" s="13"/>
      <c r="OFA361" s="13"/>
      <c r="OFB361" s="13"/>
      <c r="OFC361" s="13"/>
      <c r="OFD361" s="13"/>
      <c r="OFE361" s="13"/>
      <c r="OFF361" s="13"/>
      <c r="OFG361" s="13"/>
      <c r="OFH361" s="13"/>
      <c r="OFI361" s="13"/>
      <c r="OFJ361" s="13"/>
      <c r="OFK361" s="13"/>
      <c r="OFL361" s="13"/>
      <c r="OFM361" s="13"/>
      <c r="OFN361" s="13"/>
      <c r="OFO361" s="13"/>
      <c r="OFP361" s="13"/>
      <c r="OFQ361" s="13"/>
      <c r="OFR361" s="13"/>
      <c r="OFS361" s="13"/>
      <c r="OFT361" s="13"/>
      <c r="OFU361" s="13"/>
      <c r="OFV361" s="13"/>
      <c r="OFW361" s="13"/>
      <c r="OFX361" s="13"/>
      <c r="OFY361" s="13"/>
      <c r="OFZ361" s="13"/>
      <c r="OGA361" s="13"/>
      <c r="OGB361" s="13"/>
      <c r="OGC361" s="13"/>
      <c r="OGD361" s="13"/>
      <c r="OGE361" s="13"/>
      <c r="OGF361" s="13"/>
      <c r="OGG361" s="13"/>
      <c r="OGH361" s="13"/>
      <c r="OGI361" s="13"/>
      <c r="OGJ361" s="13"/>
      <c r="OGK361" s="13"/>
      <c r="OGL361" s="13"/>
      <c r="OGM361" s="13"/>
      <c r="OGN361" s="13"/>
      <c r="OGO361" s="13"/>
      <c r="OGP361" s="13"/>
      <c r="OGQ361" s="13"/>
      <c r="OGR361" s="13"/>
      <c r="OGS361" s="13"/>
      <c r="OGT361" s="13"/>
      <c r="OGU361" s="13"/>
      <c r="OGV361" s="13"/>
      <c r="OGW361" s="13"/>
      <c r="OGX361" s="13"/>
      <c r="OGY361" s="13"/>
      <c r="OGZ361" s="13"/>
      <c r="OHA361" s="13"/>
      <c r="OHB361" s="13"/>
      <c r="OHC361" s="13"/>
      <c r="OHD361" s="13"/>
      <c r="OHE361" s="13"/>
      <c r="OHF361" s="13"/>
      <c r="OHG361" s="13"/>
      <c r="OHH361" s="13"/>
      <c r="OHI361" s="13"/>
      <c r="OHJ361" s="13"/>
      <c r="OHK361" s="13"/>
      <c r="OHL361" s="13"/>
      <c r="OHM361" s="13"/>
      <c r="OHN361" s="13"/>
      <c r="OHO361" s="13"/>
      <c r="OHP361" s="13"/>
      <c r="OHQ361" s="13"/>
      <c r="OHR361" s="13"/>
      <c r="OHS361" s="13"/>
      <c r="OHT361" s="13"/>
      <c r="OHU361" s="13"/>
      <c r="OHV361" s="13"/>
      <c r="OHW361" s="13"/>
      <c r="OHX361" s="13"/>
      <c r="OHY361" s="13"/>
      <c r="OHZ361" s="13"/>
      <c r="OIA361" s="13"/>
      <c r="OIB361" s="13"/>
      <c r="OIC361" s="13"/>
      <c r="OID361" s="13"/>
      <c r="OIE361" s="13"/>
      <c r="OIF361" s="13"/>
      <c r="OIG361" s="13"/>
      <c r="OIH361" s="13"/>
      <c r="OII361" s="13"/>
      <c r="OIJ361" s="13"/>
      <c r="OIK361" s="13"/>
      <c r="OIL361" s="13"/>
      <c r="OIM361" s="13"/>
      <c r="OIN361" s="13"/>
      <c r="OIO361" s="13"/>
      <c r="OIP361" s="13"/>
      <c r="OIQ361" s="13"/>
      <c r="OIR361" s="13"/>
      <c r="OIS361" s="13"/>
      <c r="OIT361" s="13"/>
      <c r="OIU361" s="13"/>
      <c r="OIV361" s="13"/>
      <c r="OIW361" s="13"/>
      <c r="OIX361" s="13"/>
      <c r="OIY361" s="13"/>
      <c r="OIZ361" s="13"/>
      <c r="OJA361" s="13"/>
      <c r="OJB361" s="13"/>
      <c r="OJC361" s="13"/>
      <c r="OJD361" s="13"/>
      <c r="OJE361" s="13"/>
      <c r="OJF361" s="13"/>
      <c r="OJG361" s="13"/>
      <c r="OJH361" s="13"/>
      <c r="OJI361" s="13"/>
      <c r="OJJ361" s="13"/>
      <c r="OJK361" s="13"/>
      <c r="OJL361" s="13"/>
      <c r="OJM361" s="13"/>
      <c r="OJN361" s="13"/>
      <c r="OJO361" s="13"/>
      <c r="OJP361" s="13"/>
      <c r="OJQ361" s="13"/>
      <c r="OJR361" s="13"/>
      <c r="OJS361" s="13"/>
      <c r="OJT361" s="13"/>
      <c r="OJU361" s="13"/>
      <c r="OJV361" s="13"/>
      <c r="OJW361" s="13"/>
      <c r="OJX361" s="13"/>
      <c r="OJY361" s="13"/>
      <c r="OJZ361" s="13"/>
      <c r="OKA361" s="13"/>
      <c r="OKB361" s="13"/>
      <c r="OKC361" s="13"/>
      <c r="OKD361" s="13"/>
      <c r="OKE361" s="13"/>
      <c r="OKF361" s="13"/>
      <c r="OKG361" s="13"/>
      <c r="OKH361" s="13"/>
      <c r="OKI361" s="13"/>
      <c r="OKJ361" s="13"/>
      <c r="OKK361" s="13"/>
      <c r="OKL361" s="13"/>
      <c r="OKM361" s="13"/>
      <c r="OKN361" s="13"/>
      <c r="OKO361" s="13"/>
      <c r="OKP361" s="13"/>
      <c r="OKQ361" s="13"/>
      <c r="OKR361" s="13"/>
      <c r="OKS361" s="13"/>
      <c r="OKT361" s="13"/>
      <c r="OKU361" s="13"/>
      <c r="OKV361" s="13"/>
      <c r="OKW361" s="13"/>
      <c r="OKX361" s="13"/>
      <c r="OKY361" s="13"/>
      <c r="OKZ361" s="13"/>
      <c r="OLA361" s="13"/>
      <c r="OLB361" s="13"/>
      <c r="OLC361" s="13"/>
      <c r="OLD361" s="13"/>
      <c r="OLE361" s="13"/>
      <c r="OLF361" s="13"/>
      <c r="OLG361" s="13"/>
      <c r="OLH361" s="13"/>
      <c r="OLI361" s="13"/>
      <c r="OLJ361" s="13"/>
      <c r="OLK361" s="13"/>
      <c r="OLL361" s="13"/>
      <c r="OLM361" s="13"/>
      <c r="OLN361" s="13"/>
      <c r="OLO361" s="13"/>
      <c r="OLP361" s="13"/>
      <c r="OLQ361" s="13"/>
      <c r="OLR361" s="13"/>
      <c r="OLS361" s="13"/>
      <c r="OLT361" s="13"/>
      <c r="OLU361" s="13"/>
      <c r="OLV361" s="13"/>
      <c r="OLW361" s="13"/>
      <c r="OLX361" s="13"/>
      <c r="OLY361" s="13"/>
      <c r="OLZ361" s="13"/>
      <c r="OMA361" s="13"/>
      <c r="OMB361" s="13"/>
      <c r="OMC361" s="13"/>
      <c r="OMD361" s="13"/>
      <c r="OME361" s="13"/>
      <c r="OMF361" s="13"/>
      <c r="OMG361" s="13"/>
      <c r="OMH361" s="13"/>
      <c r="OMI361" s="13"/>
      <c r="OMJ361" s="13"/>
      <c r="OMK361" s="13"/>
      <c r="OML361" s="13"/>
      <c r="OMM361" s="13"/>
      <c r="OMN361" s="13"/>
      <c r="OMO361" s="13"/>
      <c r="OMP361" s="13"/>
      <c r="OMQ361" s="13"/>
      <c r="OMR361" s="13"/>
      <c r="OMS361" s="13"/>
      <c r="OMT361" s="13"/>
      <c r="OMU361" s="13"/>
      <c r="OMV361" s="13"/>
      <c r="OMW361" s="13"/>
      <c r="OMX361" s="13"/>
      <c r="OMY361" s="13"/>
      <c r="OMZ361" s="13"/>
      <c r="ONA361" s="13"/>
      <c r="ONB361" s="13"/>
      <c r="ONC361" s="13"/>
      <c r="OND361" s="13"/>
      <c r="ONE361" s="13"/>
      <c r="ONF361" s="13"/>
      <c r="ONG361" s="13"/>
      <c r="ONH361" s="13"/>
      <c r="ONI361" s="13"/>
      <c r="ONJ361" s="13"/>
      <c r="ONK361" s="13"/>
      <c r="ONL361" s="13"/>
      <c r="ONM361" s="13"/>
      <c r="ONN361" s="13"/>
      <c r="ONO361" s="13"/>
      <c r="ONP361" s="13"/>
      <c r="ONQ361" s="13"/>
      <c r="ONR361" s="13"/>
      <c r="ONS361" s="13"/>
      <c r="ONT361" s="13"/>
      <c r="ONU361" s="13"/>
      <c r="ONV361" s="13"/>
      <c r="ONW361" s="13"/>
      <c r="ONX361" s="13"/>
      <c r="ONY361" s="13"/>
      <c r="ONZ361" s="13"/>
      <c r="OOA361" s="13"/>
      <c r="OOB361" s="13"/>
      <c r="OOC361" s="13"/>
      <c r="OOD361" s="13"/>
      <c r="OOE361" s="13"/>
      <c r="OOF361" s="13"/>
      <c r="OOG361" s="13"/>
      <c r="OOH361" s="13"/>
      <c r="OOI361" s="13"/>
      <c r="OOJ361" s="13"/>
      <c r="OOK361" s="13"/>
      <c r="OOL361" s="13"/>
      <c r="OOM361" s="13"/>
      <c r="OON361" s="13"/>
      <c r="OOO361" s="13"/>
      <c r="OOP361" s="13"/>
      <c r="OOQ361" s="13"/>
      <c r="OOR361" s="13"/>
      <c r="OOS361" s="13"/>
      <c r="OOT361" s="13"/>
      <c r="OOU361" s="13"/>
      <c r="OOV361" s="13"/>
      <c r="OOW361" s="13"/>
      <c r="OOX361" s="13"/>
      <c r="OOY361" s="13"/>
      <c r="OOZ361" s="13"/>
      <c r="OPA361" s="13"/>
      <c r="OPB361" s="13"/>
      <c r="OPC361" s="13"/>
      <c r="OPD361" s="13"/>
      <c r="OPE361" s="13"/>
      <c r="OPF361" s="13"/>
      <c r="OPG361" s="13"/>
      <c r="OPH361" s="13"/>
      <c r="OPI361" s="13"/>
      <c r="OPJ361" s="13"/>
      <c r="OPK361" s="13"/>
      <c r="OPL361" s="13"/>
      <c r="OPM361" s="13"/>
      <c r="OPN361" s="13"/>
      <c r="OPO361" s="13"/>
      <c r="OPP361" s="13"/>
      <c r="OPQ361" s="13"/>
      <c r="OPR361" s="13"/>
      <c r="OPS361" s="13"/>
      <c r="OPT361" s="13"/>
      <c r="OPU361" s="13"/>
      <c r="OPV361" s="13"/>
      <c r="OPW361" s="13"/>
      <c r="OPX361" s="13"/>
      <c r="OPY361" s="13"/>
      <c r="OPZ361" s="13"/>
      <c r="OQA361" s="13"/>
      <c r="OQB361" s="13"/>
      <c r="OQC361" s="13"/>
      <c r="OQD361" s="13"/>
      <c r="OQE361" s="13"/>
      <c r="OQF361" s="13"/>
      <c r="OQG361" s="13"/>
      <c r="OQH361" s="13"/>
      <c r="OQI361" s="13"/>
      <c r="OQJ361" s="13"/>
      <c r="OQK361" s="13"/>
      <c r="OQL361" s="13"/>
      <c r="OQM361" s="13"/>
      <c r="OQN361" s="13"/>
      <c r="OQO361" s="13"/>
      <c r="OQP361" s="13"/>
      <c r="OQQ361" s="13"/>
      <c r="OQR361" s="13"/>
      <c r="OQS361" s="13"/>
      <c r="OQT361" s="13"/>
      <c r="OQU361" s="13"/>
      <c r="OQV361" s="13"/>
      <c r="OQW361" s="13"/>
      <c r="OQX361" s="13"/>
      <c r="OQY361" s="13"/>
      <c r="OQZ361" s="13"/>
      <c r="ORA361" s="13"/>
      <c r="ORB361" s="13"/>
      <c r="ORC361" s="13"/>
      <c r="ORD361" s="13"/>
      <c r="ORE361" s="13"/>
      <c r="ORF361" s="13"/>
      <c r="ORG361" s="13"/>
      <c r="ORH361" s="13"/>
      <c r="ORI361" s="13"/>
      <c r="ORJ361" s="13"/>
      <c r="ORK361" s="13"/>
      <c r="ORL361" s="13"/>
      <c r="ORM361" s="13"/>
      <c r="ORN361" s="13"/>
      <c r="ORO361" s="13"/>
      <c r="ORP361" s="13"/>
      <c r="ORQ361" s="13"/>
      <c r="ORR361" s="13"/>
      <c r="ORS361" s="13"/>
      <c r="ORT361" s="13"/>
      <c r="ORU361" s="13"/>
      <c r="ORV361" s="13"/>
      <c r="ORW361" s="13"/>
      <c r="ORX361" s="13"/>
      <c r="ORY361" s="13"/>
      <c r="ORZ361" s="13"/>
      <c r="OSA361" s="13"/>
      <c r="OSB361" s="13"/>
      <c r="OSC361" s="13"/>
      <c r="OSD361" s="13"/>
      <c r="OSE361" s="13"/>
      <c r="OSF361" s="13"/>
      <c r="OSG361" s="13"/>
      <c r="OSH361" s="13"/>
      <c r="OSI361" s="13"/>
      <c r="OSJ361" s="13"/>
      <c r="OSK361" s="13"/>
      <c r="OSL361" s="13"/>
      <c r="OSM361" s="13"/>
      <c r="OSN361" s="13"/>
      <c r="OSO361" s="13"/>
      <c r="OSP361" s="13"/>
      <c r="OSQ361" s="13"/>
      <c r="OSR361" s="13"/>
      <c r="OSS361" s="13"/>
      <c r="OST361" s="13"/>
      <c r="OSU361" s="13"/>
      <c r="OSV361" s="13"/>
      <c r="OSW361" s="13"/>
      <c r="OSX361" s="13"/>
      <c r="OSY361" s="13"/>
      <c r="OSZ361" s="13"/>
      <c r="OTA361" s="13"/>
      <c r="OTB361" s="13"/>
      <c r="OTC361" s="13"/>
      <c r="OTD361" s="13"/>
      <c r="OTE361" s="13"/>
      <c r="OTF361" s="13"/>
      <c r="OTG361" s="13"/>
      <c r="OTH361" s="13"/>
      <c r="OTI361" s="13"/>
      <c r="OTJ361" s="13"/>
      <c r="OTK361" s="13"/>
      <c r="OTL361" s="13"/>
      <c r="OTM361" s="13"/>
      <c r="OTN361" s="13"/>
      <c r="OTO361" s="13"/>
      <c r="OTP361" s="13"/>
      <c r="OTQ361" s="13"/>
      <c r="OTR361" s="13"/>
      <c r="OTS361" s="13"/>
      <c r="OTT361" s="13"/>
      <c r="OTU361" s="13"/>
      <c r="OTV361" s="13"/>
      <c r="OTW361" s="13"/>
      <c r="OTX361" s="13"/>
      <c r="OTY361" s="13"/>
      <c r="OTZ361" s="13"/>
      <c r="OUA361" s="13"/>
      <c r="OUB361" s="13"/>
      <c r="OUC361" s="13"/>
      <c r="OUD361" s="13"/>
      <c r="OUE361" s="13"/>
      <c r="OUF361" s="13"/>
      <c r="OUG361" s="13"/>
      <c r="OUH361" s="13"/>
      <c r="OUI361" s="13"/>
      <c r="OUJ361" s="13"/>
      <c r="OUK361" s="13"/>
      <c r="OUL361" s="13"/>
      <c r="OUM361" s="13"/>
      <c r="OUN361" s="13"/>
      <c r="OUO361" s="13"/>
      <c r="OUP361" s="13"/>
      <c r="OUQ361" s="13"/>
      <c r="OUR361" s="13"/>
      <c r="OUS361" s="13"/>
      <c r="OUT361" s="13"/>
      <c r="OUU361" s="13"/>
      <c r="OUV361" s="13"/>
      <c r="OUW361" s="13"/>
      <c r="OUX361" s="13"/>
      <c r="OUY361" s="13"/>
      <c r="OUZ361" s="13"/>
      <c r="OVA361" s="13"/>
      <c r="OVB361" s="13"/>
      <c r="OVC361" s="13"/>
      <c r="OVD361" s="13"/>
      <c r="OVE361" s="13"/>
      <c r="OVF361" s="13"/>
      <c r="OVG361" s="13"/>
      <c r="OVH361" s="13"/>
      <c r="OVI361" s="13"/>
      <c r="OVJ361" s="13"/>
      <c r="OVK361" s="13"/>
      <c r="OVL361" s="13"/>
      <c r="OVM361" s="13"/>
      <c r="OVN361" s="13"/>
      <c r="OVO361" s="13"/>
      <c r="OVP361" s="13"/>
      <c r="OVQ361" s="13"/>
      <c r="OVR361" s="13"/>
      <c r="OVS361" s="13"/>
      <c r="OVT361" s="13"/>
      <c r="OVU361" s="13"/>
      <c r="OVV361" s="13"/>
      <c r="OVW361" s="13"/>
      <c r="OVX361" s="13"/>
      <c r="OVY361" s="13"/>
      <c r="OVZ361" s="13"/>
      <c r="OWA361" s="13"/>
      <c r="OWB361" s="13"/>
      <c r="OWC361" s="13"/>
      <c r="OWD361" s="13"/>
      <c r="OWE361" s="13"/>
      <c r="OWF361" s="13"/>
      <c r="OWG361" s="13"/>
      <c r="OWH361" s="13"/>
      <c r="OWI361" s="13"/>
      <c r="OWJ361" s="13"/>
      <c r="OWK361" s="13"/>
      <c r="OWL361" s="13"/>
      <c r="OWM361" s="13"/>
      <c r="OWN361" s="13"/>
      <c r="OWO361" s="13"/>
      <c r="OWP361" s="13"/>
      <c r="OWQ361" s="13"/>
      <c r="OWR361" s="13"/>
      <c r="OWS361" s="13"/>
      <c r="OWT361" s="13"/>
      <c r="OWU361" s="13"/>
      <c r="OWV361" s="13"/>
      <c r="OWW361" s="13"/>
      <c r="OWX361" s="13"/>
      <c r="OWY361" s="13"/>
      <c r="OWZ361" s="13"/>
      <c r="OXA361" s="13"/>
      <c r="OXB361" s="13"/>
      <c r="OXC361" s="13"/>
      <c r="OXD361" s="13"/>
      <c r="OXE361" s="13"/>
      <c r="OXF361" s="13"/>
      <c r="OXG361" s="13"/>
      <c r="OXH361" s="13"/>
      <c r="OXI361" s="13"/>
      <c r="OXJ361" s="13"/>
      <c r="OXK361" s="13"/>
      <c r="OXL361" s="13"/>
      <c r="OXM361" s="13"/>
      <c r="OXN361" s="13"/>
      <c r="OXO361" s="13"/>
      <c r="OXP361" s="13"/>
      <c r="OXQ361" s="13"/>
      <c r="OXR361" s="13"/>
      <c r="OXS361" s="13"/>
      <c r="OXT361" s="13"/>
      <c r="OXU361" s="13"/>
      <c r="OXV361" s="13"/>
      <c r="OXW361" s="13"/>
      <c r="OXX361" s="13"/>
      <c r="OXY361" s="13"/>
      <c r="OXZ361" s="13"/>
      <c r="OYA361" s="13"/>
      <c r="OYB361" s="13"/>
      <c r="OYC361" s="13"/>
      <c r="OYD361" s="13"/>
      <c r="OYE361" s="13"/>
      <c r="OYF361" s="13"/>
      <c r="OYG361" s="13"/>
      <c r="OYH361" s="13"/>
      <c r="OYI361" s="13"/>
      <c r="OYJ361" s="13"/>
      <c r="OYK361" s="13"/>
      <c r="OYL361" s="13"/>
      <c r="OYM361" s="13"/>
      <c r="OYN361" s="13"/>
      <c r="OYO361" s="13"/>
      <c r="OYP361" s="13"/>
      <c r="OYQ361" s="13"/>
      <c r="OYR361" s="13"/>
      <c r="OYS361" s="13"/>
      <c r="OYT361" s="13"/>
      <c r="OYU361" s="13"/>
      <c r="OYV361" s="13"/>
      <c r="OYW361" s="13"/>
      <c r="OYX361" s="13"/>
      <c r="OYY361" s="13"/>
      <c r="OYZ361" s="13"/>
      <c r="OZA361" s="13"/>
      <c r="OZB361" s="13"/>
      <c r="OZC361" s="13"/>
      <c r="OZD361" s="13"/>
      <c r="OZE361" s="13"/>
      <c r="OZF361" s="13"/>
      <c r="OZG361" s="13"/>
      <c r="OZH361" s="13"/>
      <c r="OZI361" s="13"/>
      <c r="OZJ361" s="13"/>
      <c r="OZK361" s="13"/>
      <c r="OZL361" s="13"/>
      <c r="OZM361" s="13"/>
      <c r="OZN361" s="13"/>
      <c r="OZO361" s="13"/>
      <c r="OZP361" s="13"/>
      <c r="OZQ361" s="13"/>
      <c r="OZR361" s="13"/>
      <c r="OZS361" s="13"/>
      <c r="OZT361" s="13"/>
      <c r="OZU361" s="13"/>
      <c r="OZV361" s="13"/>
      <c r="OZW361" s="13"/>
      <c r="OZX361" s="13"/>
      <c r="OZY361" s="13"/>
      <c r="OZZ361" s="13"/>
      <c r="PAA361" s="13"/>
      <c r="PAB361" s="13"/>
      <c r="PAC361" s="13"/>
      <c r="PAD361" s="13"/>
      <c r="PAE361" s="13"/>
      <c r="PAF361" s="13"/>
      <c r="PAG361" s="13"/>
      <c r="PAH361" s="13"/>
      <c r="PAI361" s="13"/>
      <c r="PAJ361" s="13"/>
      <c r="PAK361" s="13"/>
      <c r="PAL361" s="13"/>
      <c r="PAM361" s="13"/>
      <c r="PAN361" s="13"/>
      <c r="PAO361" s="13"/>
      <c r="PAP361" s="13"/>
      <c r="PAQ361" s="13"/>
      <c r="PAR361" s="13"/>
      <c r="PAS361" s="13"/>
      <c r="PAT361" s="13"/>
      <c r="PAU361" s="13"/>
      <c r="PAV361" s="13"/>
      <c r="PAW361" s="13"/>
      <c r="PAX361" s="13"/>
      <c r="PAY361" s="13"/>
      <c r="PAZ361" s="13"/>
      <c r="PBA361" s="13"/>
      <c r="PBB361" s="13"/>
      <c r="PBC361" s="13"/>
      <c r="PBD361" s="13"/>
      <c r="PBE361" s="13"/>
      <c r="PBF361" s="13"/>
      <c r="PBG361" s="13"/>
      <c r="PBH361" s="13"/>
      <c r="PBI361" s="13"/>
      <c r="PBJ361" s="13"/>
      <c r="PBK361" s="13"/>
      <c r="PBL361" s="13"/>
      <c r="PBM361" s="13"/>
      <c r="PBN361" s="13"/>
      <c r="PBO361" s="13"/>
      <c r="PBP361" s="13"/>
      <c r="PBQ361" s="13"/>
      <c r="PBR361" s="13"/>
      <c r="PBS361" s="13"/>
      <c r="PBT361" s="13"/>
      <c r="PBU361" s="13"/>
      <c r="PBV361" s="13"/>
      <c r="PBW361" s="13"/>
      <c r="PBX361" s="13"/>
      <c r="PBY361" s="13"/>
      <c r="PBZ361" s="13"/>
      <c r="PCA361" s="13"/>
      <c r="PCB361" s="13"/>
      <c r="PCC361" s="13"/>
      <c r="PCD361" s="13"/>
      <c r="PCE361" s="13"/>
      <c r="PCF361" s="13"/>
      <c r="PCG361" s="13"/>
      <c r="PCH361" s="13"/>
      <c r="PCI361" s="13"/>
      <c r="PCJ361" s="13"/>
      <c r="PCK361" s="13"/>
      <c r="PCL361" s="13"/>
      <c r="PCM361" s="13"/>
      <c r="PCN361" s="13"/>
      <c r="PCO361" s="13"/>
      <c r="PCP361" s="13"/>
      <c r="PCQ361" s="13"/>
      <c r="PCR361" s="13"/>
      <c r="PCS361" s="13"/>
      <c r="PCT361" s="13"/>
      <c r="PCU361" s="13"/>
      <c r="PCV361" s="13"/>
      <c r="PCW361" s="13"/>
      <c r="PCX361" s="13"/>
      <c r="PCY361" s="13"/>
      <c r="PCZ361" s="13"/>
      <c r="PDA361" s="13"/>
      <c r="PDB361" s="13"/>
      <c r="PDC361" s="13"/>
      <c r="PDD361" s="13"/>
      <c r="PDE361" s="13"/>
      <c r="PDF361" s="13"/>
      <c r="PDG361" s="13"/>
      <c r="PDH361" s="13"/>
      <c r="PDI361" s="13"/>
      <c r="PDJ361" s="13"/>
      <c r="PDK361" s="13"/>
      <c r="PDL361" s="13"/>
      <c r="PDM361" s="13"/>
      <c r="PDN361" s="13"/>
      <c r="PDO361" s="13"/>
      <c r="PDP361" s="13"/>
      <c r="PDQ361" s="13"/>
      <c r="PDR361" s="13"/>
      <c r="PDS361" s="13"/>
      <c r="PDT361" s="13"/>
      <c r="PDU361" s="13"/>
      <c r="PDV361" s="13"/>
      <c r="PDW361" s="13"/>
      <c r="PDX361" s="13"/>
      <c r="PDY361" s="13"/>
      <c r="PDZ361" s="13"/>
      <c r="PEA361" s="13"/>
      <c r="PEB361" s="13"/>
      <c r="PEC361" s="13"/>
      <c r="PED361" s="13"/>
      <c r="PEE361" s="13"/>
      <c r="PEF361" s="13"/>
      <c r="PEG361" s="13"/>
      <c r="PEH361" s="13"/>
      <c r="PEI361" s="13"/>
      <c r="PEJ361" s="13"/>
      <c r="PEK361" s="13"/>
      <c r="PEL361" s="13"/>
      <c r="PEM361" s="13"/>
      <c r="PEN361" s="13"/>
      <c r="PEO361" s="13"/>
      <c r="PEP361" s="13"/>
      <c r="PEQ361" s="13"/>
      <c r="PER361" s="13"/>
      <c r="PES361" s="13"/>
      <c r="PET361" s="13"/>
      <c r="PEU361" s="13"/>
      <c r="PEV361" s="13"/>
      <c r="PEW361" s="13"/>
      <c r="PEX361" s="13"/>
      <c r="PEY361" s="13"/>
      <c r="PEZ361" s="13"/>
      <c r="PFA361" s="13"/>
      <c r="PFB361" s="13"/>
      <c r="PFC361" s="13"/>
      <c r="PFD361" s="13"/>
      <c r="PFE361" s="13"/>
      <c r="PFF361" s="13"/>
      <c r="PFG361" s="13"/>
      <c r="PFH361" s="13"/>
      <c r="PFI361" s="13"/>
      <c r="PFJ361" s="13"/>
      <c r="PFK361" s="13"/>
      <c r="PFL361" s="13"/>
      <c r="PFM361" s="13"/>
      <c r="PFN361" s="13"/>
      <c r="PFO361" s="13"/>
      <c r="PFP361" s="13"/>
      <c r="PFQ361" s="13"/>
      <c r="PFR361" s="13"/>
      <c r="PFS361" s="13"/>
      <c r="PFT361" s="13"/>
      <c r="PFU361" s="13"/>
      <c r="PFV361" s="13"/>
      <c r="PFW361" s="13"/>
      <c r="PFX361" s="13"/>
      <c r="PFY361" s="13"/>
      <c r="PFZ361" s="13"/>
      <c r="PGA361" s="13"/>
      <c r="PGB361" s="13"/>
      <c r="PGC361" s="13"/>
      <c r="PGD361" s="13"/>
      <c r="PGE361" s="13"/>
      <c r="PGF361" s="13"/>
      <c r="PGG361" s="13"/>
      <c r="PGH361" s="13"/>
      <c r="PGI361" s="13"/>
      <c r="PGJ361" s="13"/>
      <c r="PGK361" s="13"/>
      <c r="PGL361" s="13"/>
      <c r="PGM361" s="13"/>
      <c r="PGN361" s="13"/>
      <c r="PGO361" s="13"/>
      <c r="PGP361" s="13"/>
      <c r="PGQ361" s="13"/>
      <c r="PGR361" s="13"/>
      <c r="PGS361" s="13"/>
      <c r="PGT361" s="13"/>
      <c r="PGU361" s="13"/>
      <c r="PGV361" s="13"/>
      <c r="PGW361" s="13"/>
      <c r="PGX361" s="13"/>
      <c r="PGY361" s="13"/>
      <c r="PGZ361" s="13"/>
      <c r="PHA361" s="13"/>
      <c r="PHB361" s="13"/>
      <c r="PHC361" s="13"/>
      <c r="PHD361" s="13"/>
      <c r="PHE361" s="13"/>
      <c r="PHF361" s="13"/>
      <c r="PHG361" s="13"/>
      <c r="PHH361" s="13"/>
      <c r="PHI361" s="13"/>
      <c r="PHJ361" s="13"/>
      <c r="PHK361" s="13"/>
      <c r="PHL361" s="13"/>
      <c r="PHM361" s="13"/>
      <c r="PHN361" s="13"/>
      <c r="PHO361" s="13"/>
      <c r="PHP361" s="13"/>
      <c r="PHQ361" s="13"/>
      <c r="PHR361" s="13"/>
      <c r="PHS361" s="13"/>
      <c r="PHT361" s="13"/>
      <c r="PHU361" s="13"/>
      <c r="PHV361" s="13"/>
      <c r="PHW361" s="13"/>
      <c r="PHX361" s="13"/>
      <c r="PHY361" s="13"/>
      <c r="PHZ361" s="13"/>
      <c r="PIA361" s="13"/>
      <c r="PIB361" s="13"/>
      <c r="PIC361" s="13"/>
      <c r="PID361" s="13"/>
      <c r="PIE361" s="13"/>
      <c r="PIF361" s="13"/>
      <c r="PIG361" s="13"/>
      <c r="PIH361" s="13"/>
      <c r="PII361" s="13"/>
      <c r="PIJ361" s="13"/>
      <c r="PIK361" s="13"/>
      <c r="PIL361" s="13"/>
      <c r="PIM361" s="13"/>
      <c r="PIN361" s="13"/>
      <c r="PIO361" s="13"/>
      <c r="PIP361" s="13"/>
      <c r="PIQ361" s="13"/>
      <c r="PIR361" s="13"/>
      <c r="PIS361" s="13"/>
      <c r="PIT361" s="13"/>
      <c r="PIU361" s="13"/>
      <c r="PIV361" s="13"/>
      <c r="PIW361" s="13"/>
      <c r="PIX361" s="13"/>
      <c r="PIY361" s="13"/>
      <c r="PIZ361" s="13"/>
      <c r="PJA361" s="13"/>
      <c r="PJB361" s="13"/>
      <c r="PJC361" s="13"/>
      <c r="PJD361" s="13"/>
      <c r="PJE361" s="13"/>
      <c r="PJF361" s="13"/>
      <c r="PJG361" s="13"/>
      <c r="PJH361" s="13"/>
      <c r="PJI361" s="13"/>
      <c r="PJJ361" s="13"/>
      <c r="PJK361" s="13"/>
      <c r="PJL361" s="13"/>
      <c r="PJM361" s="13"/>
      <c r="PJN361" s="13"/>
      <c r="PJO361" s="13"/>
      <c r="PJP361" s="13"/>
      <c r="PJQ361" s="13"/>
      <c r="PJR361" s="13"/>
      <c r="PJS361" s="13"/>
      <c r="PJT361" s="13"/>
      <c r="PJU361" s="13"/>
      <c r="PJV361" s="13"/>
      <c r="PJW361" s="13"/>
      <c r="PJX361" s="13"/>
      <c r="PJY361" s="13"/>
      <c r="PJZ361" s="13"/>
      <c r="PKA361" s="13"/>
      <c r="PKB361" s="13"/>
      <c r="PKC361" s="13"/>
      <c r="PKD361" s="13"/>
      <c r="PKE361" s="13"/>
      <c r="PKF361" s="13"/>
      <c r="PKG361" s="13"/>
      <c r="PKH361" s="13"/>
      <c r="PKI361" s="13"/>
      <c r="PKJ361" s="13"/>
      <c r="PKK361" s="13"/>
      <c r="PKL361" s="13"/>
      <c r="PKM361" s="13"/>
      <c r="PKN361" s="13"/>
      <c r="PKO361" s="13"/>
      <c r="PKP361" s="13"/>
      <c r="PKQ361" s="13"/>
      <c r="PKR361" s="13"/>
      <c r="PKS361" s="13"/>
      <c r="PKT361" s="13"/>
      <c r="PKU361" s="13"/>
      <c r="PKV361" s="13"/>
      <c r="PKW361" s="13"/>
      <c r="PKX361" s="13"/>
      <c r="PKY361" s="13"/>
      <c r="PKZ361" s="13"/>
      <c r="PLA361" s="13"/>
      <c r="PLB361" s="13"/>
      <c r="PLC361" s="13"/>
      <c r="PLD361" s="13"/>
      <c r="PLE361" s="13"/>
      <c r="PLF361" s="13"/>
      <c r="PLG361" s="13"/>
      <c r="PLH361" s="13"/>
      <c r="PLI361" s="13"/>
      <c r="PLJ361" s="13"/>
      <c r="PLK361" s="13"/>
      <c r="PLL361" s="13"/>
      <c r="PLM361" s="13"/>
      <c r="PLN361" s="13"/>
      <c r="PLO361" s="13"/>
      <c r="PLP361" s="13"/>
      <c r="PLQ361" s="13"/>
      <c r="PLR361" s="13"/>
      <c r="PLS361" s="13"/>
      <c r="PLT361" s="13"/>
      <c r="PLU361" s="13"/>
      <c r="PLV361" s="13"/>
      <c r="PLW361" s="13"/>
      <c r="PLX361" s="13"/>
      <c r="PLY361" s="13"/>
      <c r="PLZ361" s="13"/>
      <c r="PMA361" s="13"/>
      <c r="PMB361" s="13"/>
      <c r="PMC361" s="13"/>
      <c r="PMD361" s="13"/>
      <c r="PME361" s="13"/>
      <c r="PMF361" s="13"/>
      <c r="PMG361" s="13"/>
      <c r="PMH361" s="13"/>
      <c r="PMI361" s="13"/>
      <c r="PMJ361" s="13"/>
      <c r="PMK361" s="13"/>
      <c r="PML361" s="13"/>
      <c r="PMM361" s="13"/>
      <c r="PMN361" s="13"/>
      <c r="PMO361" s="13"/>
      <c r="PMP361" s="13"/>
      <c r="PMQ361" s="13"/>
      <c r="PMR361" s="13"/>
      <c r="PMS361" s="13"/>
      <c r="PMT361" s="13"/>
      <c r="PMU361" s="13"/>
      <c r="PMV361" s="13"/>
      <c r="PMW361" s="13"/>
      <c r="PMX361" s="13"/>
      <c r="PMY361" s="13"/>
      <c r="PMZ361" s="13"/>
      <c r="PNA361" s="13"/>
      <c r="PNB361" s="13"/>
      <c r="PNC361" s="13"/>
      <c r="PND361" s="13"/>
      <c r="PNE361" s="13"/>
      <c r="PNF361" s="13"/>
      <c r="PNG361" s="13"/>
      <c r="PNH361" s="13"/>
      <c r="PNI361" s="13"/>
      <c r="PNJ361" s="13"/>
      <c r="PNK361" s="13"/>
      <c r="PNL361" s="13"/>
      <c r="PNM361" s="13"/>
      <c r="PNN361" s="13"/>
      <c r="PNO361" s="13"/>
      <c r="PNP361" s="13"/>
      <c r="PNQ361" s="13"/>
      <c r="PNR361" s="13"/>
      <c r="PNS361" s="13"/>
      <c r="PNT361" s="13"/>
      <c r="PNU361" s="13"/>
      <c r="PNV361" s="13"/>
      <c r="PNW361" s="13"/>
      <c r="PNX361" s="13"/>
      <c r="PNY361" s="13"/>
      <c r="PNZ361" s="13"/>
      <c r="POA361" s="13"/>
      <c r="POB361" s="13"/>
      <c r="POC361" s="13"/>
      <c r="POD361" s="13"/>
      <c r="POE361" s="13"/>
      <c r="POF361" s="13"/>
      <c r="POG361" s="13"/>
      <c r="POH361" s="13"/>
      <c r="POI361" s="13"/>
      <c r="POJ361" s="13"/>
      <c r="POK361" s="13"/>
      <c r="POL361" s="13"/>
      <c r="POM361" s="13"/>
      <c r="PON361" s="13"/>
      <c r="POO361" s="13"/>
      <c r="POP361" s="13"/>
      <c r="POQ361" s="13"/>
      <c r="POR361" s="13"/>
      <c r="POS361" s="13"/>
      <c r="POT361" s="13"/>
      <c r="POU361" s="13"/>
      <c r="POV361" s="13"/>
      <c r="POW361" s="13"/>
      <c r="POX361" s="13"/>
      <c r="POY361" s="13"/>
      <c r="POZ361" s="13"/>
      <c r="PPA361" s="13"/>
      <c r="PPB361" s="13"/>
      <c r="PPC361" s="13"/>
      <c r="PPD361" s="13"/>
      <c r="PPE361" s="13"/>
      <c r="PPF361" s="13"/>
      <c r="PPG361" s="13"/>
      <c r="PPH361" s="13"/>
      <c r="PPI361" s="13"/>
      <c r="PPJ361" s="13"/>
      <c r="PPK361" s="13"/>
      <c r="PPL361" s="13"/>
      <c r="PPM361" s="13"/>
      <c r="PPN361" s="13"/>
      <c r="PPO361" s="13"/>
      <c r="PPP361" s="13"/>
      <c r="PPQ361" s="13"/>
      <c r="PPR361" s="13"/>
      <c r="PPS361" s="13"/>
      <c r="PPT361" s="13"/>
      <c r="PPU361" s="13"/>
      <c r="PPV361" s="13"/>
      <c r="PPW361" s="13"/>
      <c r="PPX361" s="13"/>
      <c r="PPY361" s="13"/>
      <c r="PPZ361" s="13"/>
      <c r="PQA361" s="13"/>
      <c r="PQB361" s="13"/>
      <c r="PQC361" s="13"/>
      <c r="PQD361" s="13"/>
      <c r="PQE361" s="13"/>
      <c r="PQF361" s="13"/>
      <c r="PQG361" s="13"/>
      <c r="PQH361" s="13"/>
      <c r="PQI361" s="13"/>
      <c r="PQJ361" s="13"/>
      <c r="PQK361" s="13"/>
      <c r="PQL361" s="13"/>
      <c r="PQM361" s="13"/>
      <c r="PQN361" s="13"/>
      <c r="PQO361" s="13"/>
      <c r="PQP361" s="13"/>
      <c r="PQQ361" s="13"/>
      <c r="PQR361" s="13"/>
      <c r="PQS361" s="13"/>
      <c r="PQT361" s="13"/>
      <c r="PQU361" s="13"/>
      <c r="PQV361" s="13"/>
      <c r="PQW361" s="13"/>
      <c r="PQX361" s="13"/>
      <c r="PQY361" s="13"/>
      <c r="PQZ361" s="13"/>
      <c r="PRA361" s="13"/>
      <c r="PRB361" s="13"/>
      <c r="PRC361" s="13"/>
      <c r="PRD361" s="13"/>
      <c r="PRE361" s="13"/>
      <c r="PRF361" s="13"/>
      <c r="PRG361" s="13"/>
      <c r="PRH361" s="13"/>
      <c r="PRI361" s="13"/>
      <c r="PRJ361" s="13"/>
      <c r="PRK361" s="13"/>
      <c r="PRL361" s="13"/>
      <c r="PRM361" s="13"/>
      <c r="PRN361" s="13"/>
      <c r="PRO361" s="13"/>
      <c r="PRP361" s="13"/>
      <c r="PRQ361" s="13"/>
      <c r="PRR361" s="13"/>
      <c r="PRS361" s="13"/>
      <c r="PRT361" s="13"/>
      <c r="PRU361" s="13"/>
      <c r="PRV361" s="13"/>
      <c r="PRW361" s="13"/>
      <c r="PRX361" s="13"/>
      <c r="PRY361" s="13"/>
      <c r="PRZ361" s="13"/>
      <c r="PSA361" s="13"/>
      <c r="PSB361" s="13"/>
      <c r="PSC361" s="13"/>
      <c r="PSD361" s="13"/>
      <c r="PSE361" s="13"/>
      <c r="PSF361" s="13"/>
      <c r="PSG361" s="13"/>
      <c r="PSH361" s="13"/>
      <c r="PSI361" s="13"/>
      <c r="PSJ361" s="13"/>
      <c r="PSK361" s="13"/>
      <c r="PSL361" s="13"/>
      <c r="PSM361" s="13"/>
      <c r="PSN361" s="13"/>
      <c r="PSO361" s="13"/>
      <c r="PSP361" s="13"/>
      <c r="PSQ361" s="13"/>
      <c r="PSR361" s="13"/>
      <c r="PSS361" s="13"/>
      <c r="PST361" s="13"/>
      <c r="PSU361" s="13"/>
      <c r="PSV361" s="13"/>
      <c r="PSW361" s="13"/>
      <c r="PSX361" s="13"/>
      <c r="PSY361" s="13"/>
      <c r="PSZ361" s="13"/>
      <c r="PTA361" s="13"/>
      <c r="PTB361" s="13"/>
      <c r="PTC361" s="13"/>
      <c r="PTD361" s="13"/>
      <c r="PTE361" s="13"/>
      <c r="PTF361" s="13"/>
      <c r="PTG361" s="13"/>
      <c r="PTH361" s="13"/>
      <c r="PTI361" s="13"/>
      <c r="PTJ361" s="13"/>
      <c r="PTK361" s="13"/>
      <c r="PTL361" s="13"/>
      <c r="PTM361" s="13"/>
      <c r="PTN361" s="13"/>
      <c r="PTO361" s="13"/>
      <c r="PTP361" s="13"/>
      <c r="PTQ361" s="13"/>
      <c r="PTR361" s="13"/>
      <c r="PTS361" s="13"/>
      <c r="PTT361" s="13"/>
      <c r="PTU361" s="13"/>
      <c r="PTV361" s="13"/>
      <c r="PTW361" s="13"/>
      <c r="PTX361" s="13"/>
      <c r="PTY361" s="13"/>
      <c r="PTZ361" s="13"/>
      <c r="PUA361" s="13"/>
      <c r="PUB361" s="13"/>
      <c r="PUC361" s="13"/>
      <c r="PUD361" s="13"/>
      <c r="PUE361" s="13"/>
      <c r="PUF361" s="13"/>
      <c r="PUG361" s="13"/>
      <c r="PUH361" s="13"/>
      <c r="PUI361" s="13"/>
      <c r="PUJ361" s="13"/>
      <c r="PUK361" s="13"/>
      <c r="PUL361" s="13"/>
      <c r="PUM361" s="13"/>
      <c r="PUN361" s="13"/>
      <c r="PUO361" s="13"/>
      <c r="PUP361" s="13"/>
      <c r="PUQ361" s="13"/>
      <c r="PUR361" s="13"/>
      <c r="PUS361" s="13"/>
      <c r="PUT361" s="13"/>
      <c r="PUU361" s="13"/>
      <c r="PUV361" s="13"/>
      <c r="PUW361" s="13"/>
      <c r="PUX361" s="13"/>
      <c r="PUY361" s="13"/>
      <c r="PUZ361" s="13"/>
      <c r="PVA361" s="13"/>
      <c r="PVB361" s="13"/>
      <c r="PVC361" s="13"/>
      <c r="PVD361" s="13"/>
      <c r="PVE361" s="13"/>
      <c r="PVF361" s="13"/>
      <c r="PVG361" s="13"/>
      <c r="PVH361" s="13"/>
      <c r="PVI361" s="13"/>
      <c r="PVJ361" s="13"/>
      <c r="PVK361" s="13"/>
      <c r="PVL361" s="13"/>
      <c r="PVM361" s="13"/>
      <c r="PVN361" s="13"/>
      <c r="PVO361" s="13"/>
      <c r="PVP361" s="13"/>
      <c r="PVQ361" s="13"/>
      <c r="PVR361" s="13"/>
      <c r="PVS361" s="13"/>
      <c r="PVT361" s="13"/>
      <c r="PVU361" s="13"/>
      <c r="PVV361" s="13"/>
      <c r="PVW361" s="13"/>
      <c r="PVX361" s="13"/>
      <c r="PVY361" s="13"/>
      <c r="PVZ361" s="13"/>
      <c r="PWA361" s="13"/>
      <c r="PWB361" s="13"/>
      <c r="PWC361" s="13"/>
      <c r="PWD361" s="13"/>
      <c r="PWE361" s="13"/>
      <c r="PWF361" s="13"/>
      <c r="PWG361" s="13"/>
      <c r="PWH361" s="13"/>
      <c r="PWI361" s="13"/>
      <c r="PWJ361" s="13"/>
      <c r="PWK361" s="13"/>
      <c r="PWL361" s="13"/>
      <c r="PWM361" s="13"/>
      <c r="PWN361" s="13"/>
      <c r="PWO361" s="13"/>
      <c r="PWP361" s="13"/>
      <c r="PWQ361" s="13"/>
      <c r="PWR361" s="13"/>
      <c r="PWS361" s="13"/>
      <c r="PWT361" s="13"/>
      <c r="PWU361" s="13"/>
      <c r="PWV361" s="13"/>
      <c r="PWW361" s="13"/>
      <c r="PWX361" s="13"/>
      <c r="PWY361" s="13"/>
      <c r="PWZ361" s="13"/>
      <c r="PXA361" s="13"/>
      <c r="PXB361" s="13"/>
      <c r="PXC361" s="13"/>
      <c r="PXD361" s="13"/>
      <c r="PXE361" s="13"/>
      <c r="PXF361" s="13"/>
      <c r="PXG361" s="13"/>
      <c r="PXH361" s="13"/>
      <c r="PXI361" s="13"/>
      <c r="PXJ361" s="13"/>
      <c r="PXK361" s="13"/>
      <c r="PXL361" s="13"/>
      <c r="PXM361" s="13"/>
      <c r="PXN361" s="13"/>
      <c r="PXO361" s="13"/>
      <c r="PXP361" s="13"/>
      <c r="PXQ361" s="13"/>
      <c r="PXR361" s="13"/>
      <c r="PXS361" s="13"/>
      <c r="PXT361" s="13"/>
      <c r="PXU361" s="13"/>
      <c r="PXV361" s="13"/>
      <c r="PXW361" s="13"/>
      <c r="PXX361" s="13"/>
      <c r="PXY361" s="13"/>
      <c r="PXZ361" s="13"/>
      <c r="PYA361" s="13"/>
      <c r="PYB361" s="13"/>
      <c r="PYC361" s="13"/>
      <c r="PYD361" s="13"/>
      <c r="PYE361" s="13"/>
      <c r="PYF361" s="13"/>
      <c r="PYG361" s="13"/>
      <c r="PYH361" s="13"/>
      <c r="PYI361" s="13"/>
      <c r="PYJ361" s="13"/>
      <c r="PYK361" s="13"/>
      <c r="PYL361" s="13"/>
      <c r="PYM361" s="13"/>
      <c r="PYN361" s="13"/>
      <c r="PYO361" s="13"/>
      <c r="PYP361" s="13"/>
      <c r="PYQ361" s="13"/>
      <c r="PYR361" s="13"/>
      <c r="PYS361" s="13"/>
      <c r="PYT361" s="13"/>
      <c r="PYU361" s="13"/>
      <c r="PYV361" s="13"/>
      <c r="PYW361" s="13"/>
      <c r="PYX361" s="13"/>
      <c r="PYY361" s="13"/>
      <c r="PYZ361" s="13"/>
      <c r="PZA361" s="13"/>
      <c r="PZB361" s="13"/>
      <c r="PZC361" s="13"/>
      <c r="PZD361" s="13"/>
      <c r="PZE361" s="13"/>
      <c r="PZF361" s="13"/>
      <c r="PZG361" s="13"/>
      <c r="PZH361" s="13"/>
      <c r="PZI361" s="13"/>
      <c r="PZJ361" s="13"/>
      <c r="PZK361" s="13"/>
      <c r="PZL361" s="13"/>
      <c r="PZM361" s="13"/>
      <c r="PZN361" s="13"/>
      <c r="PZO361" s="13"/>
      <c r="PZP361" s="13"/>
      <c r="PZQ361" s="13"/>
      <c r="PZR361" s="13"/>
      <c r="PZS361" s="13"/>
      <c r="PZT361" s="13"/>
      <c r="PZU361" s="13"/>
      <c r="PZV361" s="13"/>
      <c r="PZW361" s="13"/>
      <c r="PZX361" s="13"/>
      <c r="PZY361" s="13"/>
      <c r="PZZ361" s="13"/>
      <c r="QAA361" s="13"/>
      <c r="QAB361" s="13"/>
      <c r="QAC361" s="13"/>
      <c r="QAD361" s="13"/>
      <c r="QAE361" s="13"/>
      <c r="QAF361" s="13"/>
      <c r="QAG361" s="13"/>
      <c r="QAH361" s="13"/>
      <c r="QAI361" s="13"/>
      <c r="QAJ361" s="13"/>
      <c r="QAK361" s="13"/>
      <c r="QAL361" s="13"/>
      <c r="QAM361" s="13"/>
      <c r="QAN361" s="13"/>
      <c r="QAO361" s="13"/>
      <c r="QAP361" s="13"/>
      <c r="QAQ361" s="13"/>
      <c r="QAR361" s="13"/>
      <c r="QAS361" s="13"/>
      <c r="QAT361" s="13"/>
      <c r="QAU361" s="13"/>
      <c r="QAV361" s="13"/>
      <c r="QAW361" s="13"/>
      <c r="QAX361" s="13"/>
      <c r="QAY361" s="13"/>
      <c r="QAZ361" s="13"/>
      <c r="QBA361" s="13"/>
      <c r="QBB361" s="13"/>
      <c r="QBC361" s="13"/>
      <c r="QBD361" s="13"/>
      <c r="QBE361" s="13"/>
      <c r="QBF361" s="13"/>
      <c r="QBG361" s="13"/>
      <c r="QBH361" s="13"/>
      <c r="QBI361" s="13"/>
      <c r="QBJ361" s="13"/>
      <c r="QBK361" s="13"/>
      <c r="QBL361" s="13"/>
      <c r="QBM361" s="13"/>
      <c r="QBN361" s="13"/>
      <c r="QBO361" s="13"/>
      <c r="QBP361" s="13"/>
      <c r="QBQ361" s="13"/>
      <c r="QBR361" s="13"/>
      <c r="QBS361" s="13"/>
      <c r="QBT361" s="13"/>
      <c r="QBU361" s="13"/>
      <c r="QBV361" s="13"/>
      <c r="QBW361" s="13"/>
      <c r="QBX361" s="13"/>
      <c r="QBY361" s="13"/>
      <c r="QBZ361" s="13"/>
      <c r="QCA361" s="13"/>
      <c r="QCB361" s="13"/>
      <c r="QCC361" s="13"/>
      <c r="QCD361" s="13"/>
      <c r="QCE361" s="13"/>
      <c r="QCF361" s="13"/>
      <c r="QCG361" s="13"/>
      <c r="QCH361" s="13"/>
      <c r="QCI361" s="13"/>
      <c r="QCJ361" s="13"/>
      <c r="QCK361" s="13"/>
      <c r="QCL361" s="13"/>
      <c r="QCM361" s="13"/>
      <c r="QCN361" s="13"/>
      <c r="QCO361" s="13"/>
      <c r="QCP361" s="13"/>
      <c r="QCQ361" s="13"/>
      <c r="QCR361" s="13"/>
      <c r="QCS361" s="13"/>
      <c r="QCT361" s="13"/>
      <c r="QCU361" s="13"/>
      <c r="QCV361" s="13"/>
      <c r="QCW361" s="13"/>
      <c r="QCX361" s="13"/>
      <c r="QCY361" s="13"/>
      <c r="QCZ361" s="13"/>
      <c r="QDA361" s="13"/>
      <c r="QDB361" s="13"/>
      <c r="QDC361" s="13"/>
      <c r="QDD361" s="13"/>
      <c r="QDE361" s="13"/>
      <c r="QDF361" s="13"/>
      <c r="QDG361" s="13"/>
      <c r="QDH361" s="13"/>
      <c r="QDI361" s="13"/>
      <c r="QDJ361" s="13"/>
      <c r="QDK361" s="13"/>
      <c r="QDL361" s="13"/>
      <c r="QDM361" s="13"/>
      <c r="QDN361" s="13"/>
      <c r="QDO361" s="13"/>
      <c r="QDP361" s="13"/>
      <c r="QDQ361" s="13"/>
      <c r="QDR361" s="13"/>
      <c r="QDS361" s="13"/>
      <c r="QDT361" s="13"/>
      <c r="QDU361" s="13"/>
      <c r="QDV361" s="13"/>
      <c r="QDW361" s="13"/>
      <c r="QDX361" s="13"/>
      <c r="QDY361" s="13"/>
      <c r="QDZ361" s="13"/>
      <c r="QEA361" s="13"/>
      <c r="QEB361" s="13"/>
      <c r="QEC361" s="13"/>
      <c r="QED361" s="13"/>
      <c r="QEE361" s="13"/>
      <c r="QEF361" s="13"/>
      <c r="QEG361" s="13"/>
      <c r="QEH361" s="13"/>
      <c r="QEI361" s="13"/>
      <c r="QEJ361" s="13"/>
      <c r="QEK361" s="13"/>
      <c r="QEL361" s="13"/>
      <c r="QEM361" s="13"/>
      <c r="QEN361" s="13"/>
      <c r="QEO361" s="13"/>
      <c r="QEP361" s="13"/>
      <c r="QEQ361" s="13"/>
      <c r="QER361" s="13"/>
      <c r="QES361" s="13"/>
      <c r="QET361" s="13"/>
      <c r="QEU361" s="13"/>
      <c r="QEV361" s="13"/>
      <c r="QEW361" s="13"/>
      <c r="QEX361" s="13"/>
      <c r="QEY361" s="13"/>
      <c r="QEZ361" s="13"/>
      <c r="QFA361" s="13"/>
      <c r="QFB361" s="13"/>
      <c r="QFC361" s="13"/>
      <c r="QFD361" s="13"/>
      <c r="QFE361" s="13"/>
      <c r="QFF361" s="13"/>
      <c r="QFG361" s="13"/>
      <c r="QFH361" s="13"/>
      <c r="QFI361" s="13"/>
      <c r="QFJ361" s="13"/>
      <c r="QFK361" s="13"/>
      <c r="QFL361" s="13"/>
      <c r="QFM361" s="13"/>
      <c r="QFN361" s="13"/>
      <c r="QFO361" s="13"/>
      <c r="QFP361" s="13"/>
      <c r="QFQ361" s="13"/>
      <c r="QFR361" s="13"/>
      <c r="QFS361" s="13"/>
      <c r="QFT361" s="13"/>
      <c r="QFU361" s="13"/>
      <c r="QFV361" s="13"/>
      <c r="QFW361" s="13"/>
      <c r="QFX361" s="13"/>
      <c r="QFY361" s="13"/>
      <c r="QFZ361" s="13"/>
      <c r="QGA361" s="13"/>
      <c r="QGB361" s="13"/>
      <c r="QGC361" s="13"/>
      <c r="QGD361" s="13"/>
      <c r="QGE361" s="13"/>
      <c r="QGF361" s="13"/>
      <c r="QGG361" s="13"/>
      <c r="QGH361" s="13"/>
      <c r="QGI361" s="13"/>
      <c r="QGJ361" s="13"/>
      <c r="QGK361" s="13"/>
      <c r="QGL361" s="13"/>
      <c r="QGM361" s="13"/>
      <c r="QGN361" s="13"/>
      <c r="QGO361" s="13"/>
      <c r="QGP361" s="13"/>
      <c r="QGQ361" s="13"/>
      <c r="QGR361" s="13"/>
      <c r="QGS361" s="13"/>
      <c r="QGT361" s="13"/>
      <c r="QGU361" s="13"/>
      <c r="QGV361" s="13"/>
      <c r="QGW361" s="13"/>
      <c r="QGX361" s="13"/>
      <c r="QGY361" s="13"/>
      <c r="QGZ361" s="13"/>
      <c r="QHA361" s="13"/>
      <c r="QHB361" s="13"/>
      <c r="QHC361" s="13"/>
      <c r="QHD361" s="13"/>
      <c r="QHE361" s="13"/>
      <c r="QHF361" s="13"/>
      <c r="QHG361" s="13"/>
      <c r="QHH361" s="13"/>
      <c r="QHI361" s="13"/>
      <c r="QHJ361" s="13"/>
      <c r="QHK361" s="13"/>
      <c r="QHL361" s="13"/>
      <c r="QHM361" s="13"/>
      <c r="QHN361" s="13"/>
      <c r="QHO361" s="13"/>
      <c r="QHP361" s="13"/>
      <c r="QHQ361" s="13"/>
      <c r="QHR361" s="13"/>
      <c r="QHS361" s="13"/>
      <c r="QHT361" s="13"/>
      <c r="QHU361" s="13"/>
      <c r="QHV361" s="13"/>
      <c r="QHW361" s="13"/>
      <c r="QHX361" s="13"/>
      <c r="QHY361" s="13"/>
      <c r="QHZ361" s="13"/>
      <c r="QIA361" s="13"/>
      <c r="QIB361" s="13"/>
      <c r="QIC361" s="13"/>
      <c r="QID361" s="13"/>
      <c r="QIE361" s="13"/>
      <c r="QIF361" s="13"/>
      <c r="QIG361" s="13"/>
      <c r="QIH361" s="13"/>
      <c r="QII361" s="13"/>
      <c r="QIJ361" s="13"/>
      <c r="QIK361" s="13"/>
      <c r="QIL361" s="13"/>
      <c r="QIM361" s="13"/>
      <c r="QIN361" s="13"/>
      <c r="QIO361" s="13"/>
      <c r="QIP361" s="13"/>
      <c r="QIQ361" s="13"/>
      <c r="QIR361" s="13"/>
      <c r="QIS361" s="13"/>
      <c r="QIT361" s="13"/>
      <c r="QIU361" s="13"/>
      <c r="QIV361" s="13"/>
      <c r="QIW361" s="13"/>
      <c r="QIX361" s="13"/>
      <c r="QIY361" s="13"/>
      <c r="QIZ361" s="13"/>
      <c r="QJA361" s="13"/>
      <c r="QJB361" s="13"/>
      <c r="QJC361" s="13"/>
      <c r="QJD361" s="13"/>
      <c r="QJE361" s="13"/>
      <c r="QJF361" s="13"/>
      <c r="QJG361" s="13"/>
      <c r="QJH361" s="13"/>
      <c r="QJI361" s="13"/>
      <c r="QJJ361" s="13"/>
      <c r="QJK361" s="13"/>
      <c r="QJL361" s="13"/>
      <c r="QJM361" s="13"/>
      <c r="QJN361" s="13"/>
      <c r="QJO361" s="13"/>
      <c r="QJP361" s="13"/>
      <c r="QJQ361" s="13"/>
      <c r="QJR361" s="13"/>
      <c r="QJS361" s="13"/>
      <c r="QJT361" s="13"/>
      <c r="QJU361" s="13"/>
      <c r="QJV361" s="13"/>
      <c r="QJW361" s="13"/>
      <c r="QJX361" s="13"/>
      <c r="QJY361" s="13"/>
      <c r="QJZ361" s="13"/>
      <c r="QKA361" s="13"/>
      <c r="QKB361" s="13"/>
      <c r="QKC361" s="13"/>
      <c r="QKD361" s="13"/>
      <c r="QKE361" s="13"/>
      <c r="QKF361" s="13"/>
      <c r="QKG361" s="13"/>
      <c r="QKH361" s="13"/>
      <c r="QKI361" s="13"/>
      <c r="QKJ361" s="13"/>
      <c r="QKK361" s="13"/>
      <c r="QKL361" s="13"/>
      <c r="QKM361" s="13"/>
      <c r="QKN361" s="13"/>
      <c r="QKO361" s="13"/>
      <c r="QKP361" s="13"/>
      <c r="QKQ361" s="13"/>
      <c r="QKR361" s="13"/>
      <c r="QKS361" s="13"/>
      <c r="QKT361" s="13"/>
      <c r="QKU361" s="13"/>
      <c r="QKV361" s="13"/>
      <c r="QKW361" s="13"/>
      <c r="QKX361" s="13"/>
      <c r="QKY361" s="13"/>
      <c r="QKZ361" s="13"/>
      <c r="QLA361" s="13"/>
      <c r="QLB361" s="13"/>
      <c r="QLC361" s="13"/>
      <c r="QLD361" s="13"/>
      <c r="QLE361" s="13"/>
      <c r="QLF361" s="13"/>
      <c r="QLG361" s="13"/>
      <c r="QLH361" s="13"/>
      <c r="QLI361" s="13"/>
      <c r="QLJ361" s="13"/>
      <c r="QLK361" s="13"/>
      <c r="QLL361" s="13"/>
      <c r="QLM361" s="13"/>
      <c r="QLN361" s="13"/>
      <c r="QLO361" s="13"/>
      <c r="QLP361" s="13"/>
      <c r="QLQ361" s="13"/>
      <c r="QLR361" s="13"/>
      <c r="QLS361" s="13"/>
      <c r="QLT361" s="13"/>
      <c r="QLU361" s="13"/>
      <c r="QLV361" s="13"/>
      <c r="QLW361" s="13"/>
      <c r="QLX361" s="13"/>
      <c r="QLY361" s="13"/>
      <c r="QLZ361" s="13"/>
      <c r="QMA361" s="13"/>
      <c r="QMB361" s="13"/>
      <c r="QMC361" s="13"/>
      <c r="QMD361" s="13"/>
      <c r="QME361" s="13"/>
      <c r="QMF361" s="13"/>
      <c r="QMG361" s="13"/>
      <c r="QMH361" s="13"/>
      <c r="QMI361" s="13"/>
      <c r="QMJ361" s="13"/>
      <c r="QMK361" s="13"/>
      <c r="QML361" s="13"/>
      <c r="QMM361" s="13"/>
      <c r="QMN361" s="13"/>
      <c r="QMO361" s="13"/>
      <c r="QMP361" s="13"/>
      <c r="QMQ361" s="13"/>
      <c r="QMR361" s="13"/>
      <c r="QMS361" s="13"/>
      <c r="QMT361" s="13"/>
      <c r="QMU361" s="13"/>
      <c r="QMV361" s="13"/>
      <c r="QMW361" s="13"/>
      <c r="QMX361" s="13"/>
      <c r="QMY361" s="13"/>
      <c r="QMZ361" s="13"/>
      <c r="QNA361" s="13"/>
      <c r="QNB361" s="13"/>
      <c r="QNC361" s="13"/>
      <c r="QND361" s="13"/>
      <c r="QNE361" s="13"/>
      <c r="QNF361" s="13"/>
      <c r="QNG361" s="13"/>
      <c r="QNH361" s="13"/>
      <c r="QNI361" s="13"/>
      <c r="QNJ361" s="13"/>
      <c r="QNK361" s="13"/>
      <c r="QNL361" s="13"/>
      <c r="QNM361" s="13"/>
      <c r="QNN361" s="13"/>
      <c r="QNO361" s="13"/>
      <c r="QNP361" s="13"/>
      <c r="QNQ361" s="13"/>
      <c r="QNR361" s="13"/>
      <c r="QNS361" s="13"/>
      <c r="QNT361" s="13"/>
      <c r="QNU361" s="13"/>
      <c r="QNV361" s="13"/>
      <c r="QNW361" s="13"/>
      <c r="QNX361" s="13"/>
      <c r="QNY361" s="13"/>
      <c r="QNZ361" s="13"/>
      <c r="QOA361" s="13"/>
      <c r="QOB361" s="13"/>
      <c r="QOC361" s="13"/>
      <c r="QOD361" s="13"/>
      <c r="QOE361" s="13"/>
      <c r="QOF361" s="13"/>
      <c r="QOG361" s="13"/>
      <c r="QOH361" s="13"/>
      <c r="QOI361" s="13"/>
      <c r="QOJ361" s="13"/>
      <c r="QOK361" s="13"/>
      <c r="QOL361" s="13"/>
      <c r="QOM361" s="13"/>
      <c r="QON361" s="13"/>
      <c r="QOO361" s="13"/>
      <c r="QOP361" s="13"/>
      <c r="QOQ361" s="13"/>
      <c r="QOR361" s="13"/>
      <c r="QOS361" s="13"/>
      <c r="QOT361" s="13"/>
      <c r="QOU361" s="13"/>
      <c r="QOV361" s="13"/>
      <c r="QOW361" s="13"/>
      <c r="QOX361" s="13"/>
      <c r="QOY361" s="13"/>
      <c r="QOZ361" s="13"/>
      <c r="QPA361" s="13"/>
      <c r="QPB361" s="13"/>
      <c r="QPC361" s="13"/>
      <c r="QPD361" s="13"/>
      <c r="QPE361" s="13"/>
      <c r="QPF361" s="13"/>
      <c r="QPG361" s="13"/>
      <c r="QPH361" s="13"/>
      <c r="QPI361" s="13"/>
      <c r="QPJ361" s="13"/>
      <c r="QPK361" s="13"/>
      <c r="QPL361" s="13"/>
      <c r="QPM361" s="13"/>
      <c r="QPN361" s="13"/>
      <c r="QPO361" s="13"/>
      <c r="QPP361" s="13"/>
      <c r="QPQ361" s="13"/>
      <c r="QPR361" s="13"/>
      <c r="QPS361" s="13"/>
      <c r="QPT361" s="13"/>
      <c r="QPU361" s="13"/>
      <c r="QPV361" s="13"/>
      <c r="QPW361" s="13"/>
      <c r="QPX361" s="13"/>
      <c r="QPY361" s="13"/>
      <c r="QPZ361" s="13"/>
      <c r="QQA361" s="13"/>
      <c r="QQB361" s="13"/>
      <c r="QQC361" s="13"/>
      <c r="QQD361" s="13"/>
      <c r="QQE361" s="13"/>
      <c r="QQF361" s="13"/>
      <c r="QQG361" s="13"/>
      <c r="QQH361" s="13"/>
      <c r="QQI361" s="13"/>
      <c r="QQJ361" s="13"/>
      <c r="QQK361" s="13"/>
      <c r="QQL361" s="13"/>
      <c r="QQM361" s="13"/>
      <c r="QQN361" s="13"/>
      <c r="QQO361" s="13"/>
      <c r="QQP361" s="13"/>
      <c r="QQQ361" s="13"/>
      <c r="QQR361" s="13"/>
      <c r="QQS361" s="13"/>
      <c r="QQT361" s="13"/>
      <c r="QQU361" s="13"/>
      <c r="QQV361" s="13"/>
      <c r="QQW361" s="13"/>
      <c r="QQX361" s="13"/>
      <c r="QQY361" s="13"/>
      <c r="QQZ361" s="13"/>
      <c r="QRA361" s="13"/>
      <c r="QRB361" s="13"/>
      <c r="QRC361" s="13"/>
      <c r="QRD361" s="13"/>
      <c r="QRE361" s="13"/>
      <c r="QRF361" s="13"/>
      <c r="QRG361" s="13"/>
      <c r="QRH361" s="13"/>
      <c r="QRI361" s="13"/>
      <c r="QRJ361" s="13"/>
      <c r="QRK361" s="13"/>
      <c r="QRL361" s="13"/>
      <c r="QRM361" s="13"/>
      <c r="QRN361" s="13"/>
      <c r="QRO361" s="13"/>
      <c r="QRP361" s="13"/>
      <c r="QRQ361" s="13"/>
      <c r="QRR361" s="13"/>
      <c r="QRS361" s="13"/>
      <c r="QRT361" s="13"/>
      <c r="QRU361" s="13"/>
      <c r="QRV361" s="13"/>
      <c r="QRW361" s="13"/>
      <c r="QRX361" s="13"/>
      <c r="QRY361" s="13"/>
      <c r="QRZ361" s="13"/>
      <c r="QSA361" s="13"/>
      <c r="QSB361" s="13"/>
      <c r="QSC361" s="13"/>
      <c r="QSD361" s="13"/>
      <c r="QSE361" s="13"/>
      <c r="QSF361" s="13"/>
      <c r="QSG361" s="13"/>
      <c r="QSH361" s="13"/>
      <c r="QSI361" s="13"/>
      <c r="QSJ361" s="13"/>
      <c r="QSK361" s="13"/>
      <c r="QSL361" s="13"/>
      <c r="QSM361" s="13"/>
      <c r="QSN361" s="13"/>
      <c r="QSO361" s="13"/>
      <c r="QSP361" s="13"/>
      <c r="QSQ361" s="13"/>
      <c r="QSR361" s="13"/>
      <c r="QSS361" s="13"/>
      <c r="QST361" s="13"/>
      <c r="QSU361" s="13"/>
      <c r="QSV361" s="13"/>
      <c r="QSW361" s="13"/>
      <c r="QSX361" s="13"/>
      <c r="QSY361" s="13"/>
      <c r="QSZ361" s="13"/>
      <c r="QTA361" s="13"/>
      <c r="QTB361" s="13"/>
      <c r="QTC361" s="13"/>
      <c r="QTD361" s="13"/>
      <c r="QTE361" s="13"/>
      <c r="QTF361" s="13"/>
      <c r="QTG361" s="13"/>
      <c r="QTH361" s="13"/>
      <c r="QTI361" s="13"/>
      <c r="QTJ361" s="13"/>
      <c r="QTK361" s="13"/>
      <c r="QTL361" s="13"/>
      <c r="QTM361" s="13"/>
      <c r="QTN361" s="13"/>
      <c r="QTO361" s="13"/>
      <c r="QTP361" s="13"/>
      <c r="QTQ361" s="13"/>
      <c r="QTR361" s="13"/>
      <c r="QTS361" s="13"/>
      <c r="QTT361" s="13"/>
      <c r="QTU361" s="13"/>
      <c r="QTV361" s="13"/>
      <c r="QTW361" s="13"/>
      <c r="QTX361" s="13"/>
      <c r="QTY361" s="13"/>
      <c r="QTZ361" s="13"/>
      <c r="QUA361" s="13"/>
      <c r="QUB361" s="13"/>
      <c r="QUC361" s="13"/>
      <c r="QUD361" s="13"/>
      <c r="QUE361" s="13"/>
      <c r="QUF361" s="13"/>
      <c r="QUG361" s="13"/>
      <c r="QUH361" s="13"/>
      <c r="QUI361" s="13"/>
      <c r="QUJ361" s="13"/>
      <c r="QUK361" s="13"/>
      <c r="QUL361" s="13"/>
      <c r="QUM361" s="13"/>
      <c r="QUN361" s="13"/>
      <c r="QUO361" s="13"/>
      <c r="QUP361" s="13"/>
      <c r="QUQ361" s="13"/>
      <c r="QUR361" s="13"/>
      <c r="QUS361" s="13"/>
      <c r="QUT361" s="13"/>
      <c r="QUU361" s="13"/>
      <c r="QUV361" s="13"/>
      <c r="QUW361" s="13"/>
      <c r="QUX361" s="13"/>
      <c r="QUY361" s="13"/>
      <c r="QUZ361" s="13"/>
      <c r="QVA361" s="13"/>
      <c r="QVB361" s="13"/>
      <c r="QVC361" s="13"/>
      <c r="QVD361" s="13"/>
      <c r="QVE361" s="13"/>
      <c r="QVF361" s="13"/>
      <c r="QVG361" s="13"/>
      <c r="QVH361" s="13"/>
      <c r="QVI361" s="13"/>
      <c r="QVJ361" s="13"/>
      <c r="QVK361" s="13"/>
      <c r="QVL361" s="13"/>
      <c r="QVM361" s="13"/>
      <c r="QVN361" s="13"/>
      <c r="QVO361" s="13"/>
      <c r="QVP361" s="13"/>
      <c r="QVQ361" s="13"/>
      <c r="QVR361" s="13"/>
      <c r="QVS361" s="13"/>
      <c r="QVT361" s="13"/>
      <c r="QVU361" s="13"/>
      <c r="QVV361" s="13"/>
      <c r="QVW361" s="13"/>
      <c r="QVX361" s="13"/>
      <c r="QVY361" s="13"/>
      <c r="QVZ361" s="13"/>
      <c r="QWA361" s="13"/>
      <c r="QWB361" s="13"/>
      <c r="QWC361" s="13"/>
      <c r="QWD361" s="13"/>
      <c r="QWE361" s="13"/>
      <c r="QWF361" s="13"/>
      <c r="QWG361" s="13"/>
      <c r="QWH361" s="13"/>
      <c r="QWI361" s="13"/>
      <c r="QWJ361" s="13"/>
      <c r="QWK361" s="13"/>
      <c r="QWL361" s="13"/>
      <c r="QWM361" s="13"/>
      <c r="QWN361" s="13"/>
      <c r="QWO361" s="13"/>
      <c r="QWP361" s="13"/>
      <c r="QWQ361" s="13"/>
      <c r="QWR361" s="13"/>
      <c r="QWS361" s="13"/>
      <c r="QWT361" s="13"/>
      <c r="QWU361" s="13"/>
      <c r="QWV361" s="13"/>
      <c r="QWW361" s="13"/>
      <c r="QWX361" s="13"/>
      <c r="QWY361" s="13"/>
      <c r="QWZ361" s="13"/>
      <c r="QXA361" s="13"/>
      <c r="QXB361" s="13"/>
      <c r="QXC361" s="13"/>
      <c r="QXD361" s="13"/>
      <c r="QXE361" s="13"/>
      <c r="QXF361" s="13"/>
      <c r="QXG361" s="13"/>
      <c r="QXH361" s="13"/>
      <c r="QXI361" s="13"/>
      <c r="QXJ361" s="13"/>
      <c r="QXK361" s="13"/>
      <c r="QXL361" s="13"/>
      <c r="QXM361" s="13"/>
      <c r="QXN361" s="13"/>
      <c r="QXO361" s="13"/>
      <c r="QXP361" s="13"/>
      <c r="QXQ361" s="13"/>
      <c r="QXR361" s="13"/>
      <c r="QXS361" s="13"/>
      <c r="QXT361" s="13"/>
      <c r="QXU361" s="13"/>
      <c r="QXV361" s="13"/>
      <c r="QXW361" s="13"/>
      <c r="QXX361" s="13"/>
      <c r="QXY361" s="13"/>
      <c r="QXZ361" s="13"/>
      <c r="QYA361" s="13"/>
      <c r="QYB361" s="13"/>
      <c r="QYC361" s="13"/>
      <c r="QYD361" s="13"/>
      <c r="QYE361" s="13"/>
      <c r="QYF361" s="13"/>
      <c r="QYG361" s="13"/>
      <c r="QYH361" s="13"/>
      <c r="QYI361" s="13"/>
      <c r="QYJ361" s="13"/>
      <c r="QYK361" s="13"/>
      <c r="QYL361" s="13"/>
      <c r="QYM361" s="13"/>
      <c r="QYN361" s="13"/>
      <c r="QYO361" s="13"/>
      <c r="QYP361" s="13"/>
      <c r="QYQ361" s="13"/>
      <c r="QYR361" s="13"/>
      <c r="QYS361" s="13"/>
      <c r="QYT361" s="13"/>
      <c r="QYU361" s="13"/>
      <c r="QYV361" s="13"/>
      <c r="QYW361" s="13"/>
      <c r="QYX361" s="13"/>
      <c r="QYY361" s="13"/>
      <c r="QYZ361" s="13"/>
      <c r="QZA361" s="13"/>
      <c r="QZB361" s="13"/>
      <c r="QZC361" s="13"/>
      <c r="QZD361" s="13"/>
      <c r="QZE361" s="13"/>
      <c r="QZF361" s="13"/>
      <c r="QZG361" s="13"/>
      <c r="QZH361" s="13"/>
      <c r="QZI361" s="13"/>
      <c r="QZJ361" s="13"/>
      <c r="QZK361" s="13"/>
      <c r="QZL361" s="13"/>
      <c r="QZM361" s="13"/>
      <c r="QZN361" s="13"/>
      <c r="QZO361" s="13"/>
      <c r="QZP361" s="13"/>
      <c r="QZQ361" s="13"/>
      <c r="QZR361" s="13"/>
      <c r="QZS361" s="13"/>
      <c r="QZT361" s="13"/>
      <c r="QZU361" s="13"/>
      <c r="QZV361" s="13"/>
      <c r="QZW361" s="13"/>
      <c r="QZX361" s="13"/>
      <c r="QZY361" s="13"/>
      <c r="QZZ361" s="13"/>
      <c r="RAA361" s="13"/>
      <c r="RAB361" s="13"/>
      <c r="RAC361" s="13"/>
      <c r="RAD361" s="13"/>
      <c r="RAE361" s="13"/>
      <c r="RAF361" s="13"/>
      <c r="RAG361" s="13"/>
      <c r="RAH361" s="13"/>
      <c r="RAI361" s="13"/>
      <c r="RAJ361" s="13"/>
      <c r="RAK361" s="13"/>
      <c r="RAL361" s="13"/>
      <c r="RAM361" s="13"/>
      <c r="RAN361" s="13"/>
      <c r="RAO361" s="13"/>
      <c r="RAP361" s="13"/>
      <c r="RAQ361" s="13"/>
      <c r="RAR361" s="13"/>
      <c r="RAS361" s="13"/>
      <c r="RAT361" s="13"/>
      <c r="RAU361" s="13"/>
      <c r="RAV361" s="13"/>
      <c r="RAW361" s="13"/>
      <c r="RAX361" s="13"/>
      <c r="RAY361" s="13"/>
      <c r="RAZ361" s="13"/>
      <c r="RBA361" s="13"/>
      <c r="RBB361" s="13"/>
      <c r="RBC361" s="13"/>
      <c r="RBD361" s="13"/>
      <c r="RBE361" s="13"/>
      <c r="RBF361" s="13"/>
      <c r="RBG361" s="13"/>
      <c r="RBH361" s="13"/>
      <c r="RBI361" s="13"/>
      <c r="RBJ361" s="13"/>
      <c r="RBK361" s="13"/>
      <c r="RBL361" s="13"/>
      <c r="RBM361" s="13"/>
      <c r="RBN361" s="13"/>
      <c r="RBO361" s="13"/>
      <c r="RBP361" s="13"/>
      <c r="RBQ361" s="13"/>
      <c r="RBR361" s="13"/>
      <c r="RBS361" s="13"/>
      <c r="RBT361" s="13"/>
      <c r="RBU361" s="13"/>
      <c r="RBV361" s="13"/>
      <c r="RBW361" s="13"/>
      <c r="RBX361" s="13"/>
      <c r="RBY361" s="13"/>
      <c r="RBZ361" s="13"/>
      <c r="RCA361" s="13"/>
      <c r="RCB361" s="13"/>
      <c r="RCC361" s="13"/>
      <c r="RCD361" s="13"/>
      <c r="RCE361" s="13"/>
      <c r="RCF361" s="13"/>
      <c r="RCG361" s="13"/>
      <c r="RCH361" s="13"/>
      <c r="RCI361" s="13"/>
      <c r="RCJ361" s="13"/>
      <c r="RCK361" s="13"/>
      <c r="RCL361" s="13"/>
      <c r="RCM361" s="13"/>
      <c r="RCN361" s="13"/>
      <c r="RCO361" s="13"/>
      <c r="RCP361" s="13"/>
      <c r="RCQ361" s="13"/>
      <c r="RCR361" s="13"/>
      <c r="RCS361" s="13"/>
      <c r="RCT361" s="13"/>
      <c r="RCU361" s="13"/>
      <c r="RCV361" s="13"/>
      <c r="RCW361" s="13"/>
      <c r="RCX361" s="13"/>
      <c r="RCY361" s="13"/>
      <c r="RCZ361" s="13"/>
      <c r="RDA361" s="13"/>
      <c r="RDB361" s="13"/>
      <c r="RDC361" s="13"/>
      <c r="RDD361" s="13"/>
      <c r="RDE361" s="13"/>
      <c r="RDF361" s="13"/>
      <c r="RDG361" s="13"/>
      <c r="RDH361" s="13"/>
      <c r="RDI361" s="13"/>
      <c r="RDJ361" s="13"/>
      <c r="RDK361" s="13"/>
      <c r="RDL361" s="13"/>
      <c r="RDM361" s="13"/>
      <c r="RDN361" s="13"/>
      <c r="RDO361" s="13"/>
      <c r="RDP361" s="13"/>
      <c r="RDQ361" s="13"/>
      <c r="RDR361" s="13"/>
      <c r="RDS361" s="13"/>
      <c r="RDT361" s="13"/>
      <c r="RDU361" s="13"/>
      <c r="RDV361" s="13"/>
      <c r="RDW361" s="13"/>
      <c r="RDX361" s="13"/>
      <c r="RDY361" s="13"/>
      <c r="RDZ361" s="13"/>
      <c r="REA361" s="13"/>
      <c r="REB361" s="13"/>
      <c r="REC361" s="13"/>
      <c r="RED361" s="13"/>
      <c r="REE361" s="13"/>
      <c r="REF361" s="13"/>
      <c r="REG361" s="13"/>
      <c r="REH361" s="13"/>
      <c r="REI361" s="13"/>
      <c r="REJ361" s="13"/>
      <c r="REK361" s="13"/>
      <c r="REL361" s="13"/>
      <c r="REM361" s="13"/>
      <c r="REN361" s="13"/>
      <c r="REO361" s="13"/>
      <c r="REP361" s="13"/>
      <c r="REQ361" s="13"/>
      <c r="RER361" s="13"/>
      <c r="RES361" s="13"/>
      <c r="RET361" s="13"/>
      <c r="REU361" s="13"/>
      <c r="REV361" s="13"/>
      <c r="REW361" s="13"/>
      <c r="REX361" s="13"/>
      <c r="REY361" s="13"/>
      <c r="REZ361" s="13"/>
      <c r="RFA361" s="13"/>
      <c r="RFB361" s="13"/>
      <c r="RFC361" s="13"/>
      <c r="RFD361" s="13"/>
      <c r="RFE361" s="13"/>
      <c r="RFF361" s="13"/>
      <c r="RFG361" s="13"/>
      <c r="RFH361" s="13"/>
      <c r="RFI361" s="13"/>
      <c r="RFJ361" s="13"/>
      <c r="RFK361" s="13"/>
      <c r="RFL361" s="13"/>
      <c r="RFM361" s="13"/>
      <c r="RFN361" s="13"/>
      <c r="RFO361" s="13"/>
      <c r="RFP361" s="13"/>
      <c r="RFQ361" s="13"/>
      <c r="RFR361" s="13"/>
      <c r="RFS361" s="13"/>
      <c r="RFT361" s="13"/>
      <c r="RFU361" s="13"/>
      <c r="RFV361" s="13"/>
      <c r="RFW361" s="13"/>
      <c r="RFX361" s="13"/>
      <c r="RFY361" s="13"/>
      <c r="RFZ361" s="13"/>
      <c r="RGA361" s="13"/>
      <c r="RGB361" s="13"/>
      <c r="RGC361" s="13"/>
      <c r="RGD361" s="13"/>
      <c r="RGE361" s="13"/>
      <c r="RGF361" s="13"/>
      <c r="RGG361" s="13"/>
      <c r="RGH361" s="13"/>
      <c r="RGI361" s="13"/>
      <c r="RGJ361" s="13"/>
      <c r="RGK361" s="13"/>
      <c r="RGL361" s="13"/>
      <c r="RGM361" s="13"/>
      <c r="RGN361" s="13"/>
      <c r="RGO361" s="13"/>
      <c r="RGP361" s="13"/>
      <c r="RGQ361" s="13"/>
      <c r="RGR361" s="13"/>
      <c r="RGS361" s="13"/>
      <c r="RGT361" s="13"/>
      <c r="RGU361" s="13"/>
      <c r="RGV361" s="13"/>
      <c r="RGW361" s="13"/>
      <c r="RGX361" s="13"/>
      <c r="RGY361" s="13"/>
      <c r="RGZ361" s="13"/>
      <c r="RHA361" s="13"/>
      <c r="RHB361" s="13"/>
      <c r="RHC361" s="13"/>
      <c r="RHD361" s="13"/>
      <c r="RHE361" s="13"/>
      <c r="RHF361" s="13"/>
      <c r="RHG361" s="13"/>
      <c r="RHH361" s="13"/>
      <c r="RHI361" s="13"/>
      <c r="RHJ361" s="13"/>
      <c r="RHK361" s="13"/>
      <c r="RHL361" s="13"/>
      <c r="RHM361" s="13"/>
      <c r="RHN361" s="13"/>
      <c r="RHO361" s="13"/>
      <c r="RHP361" s="13"/>
      <c r="RHQ361" s="13"/>
      <c r="RHR361" s="13"/>
      <c r="RHS361" s="13"/>
      <c r="RHT361" s="13"/>
      <c r="RHU361" s="13"/>
      <c r="RHV361" s="13"/>
      <c r="RHW361" s="13"/>
      <c r="RHX361" s="13"/>
      <c r="RHY361" s="13"/>
      <c r="RHZ361" s="13"/>
      <c r="RIA361" s="13"/>
      <c r="RIB361" s="13"/>
      <c r="RIC361" s="13"/>
      <c r="RID361" s="13"/>
      <c r="RIE361" s="13"/>
      <c r="RIF361" s="13"/>
      <c r="RIG361" s="13"/>
      <c r="RIH361" s="13"/>
      <c r="RII361" s="13"/>
      <c r="RIJ361" s="13"/>
      <c r="RIK361" s="13"/>
      <c r="RIL361" s="13"/>
      <c r="RIM361" s="13"/>
      <c r="RIN361" s="13"/>
      <c r="RIO361" s="13"/>
      <c r="RIP361" s="13"/>
      <c r="RIQ361" s="13"/>
      <c r="RIR361" s="13"/>
      <c r="RIS361" s="13"/>
      <c r="RIT361" s="13"/>
      <c r="RIU361" s="13"/>
      <c r="RIV361" s="13"/>
      <c r="RIW361" s="13"/>
      <c r="RIX361" s="13"/>
      <c r="RIY361" s="13"/>
      <c r="RIZ361" s="13"/>
      <c r="RJA361" s="13"/>
      <c r="RJB361" s="13"/>
      <c r="RJC361" s="13"/>
      <c r="RJD361" s="13"/>
      <c r="RJE361" s="13"/>
      <c r="RJF361" s="13"/>
      <c r="RJG361" s="13"/>
      <c r="RJH361" s="13"/>
      <c r="RJI361" s="13"/>
      <c r="RJJ361" s="13"/>
      <c r="RJK361" s="13"/>
      <c r="RJL361" s="13"/>
      <c r="RJM361" s="13"/>
      <c r="RJN361" s="13"/>
      <c r="RJO361" s="13"/>
      <c r="RJP361" s="13"/>
      <c r="RJQ361" s="13"/>
      <c r="RJR361" s="13"/>
      <c r="RJS361" s="13"/>
      <c r="RJT361" s="13"/>
      <c r="RJU361" s="13"/>
      <c r="RJV361" s="13"/>
      <c r="RJW361" s="13"/>
      <c r="RJX361" s="13"/>
      <c r="RJY361" s="13"/>
      <c r="RJZ361" s="13"/>
      <c r="RKA361" s="13"/>
      <c r="RKB361" s="13"/>
      <c r="RKC361" s="13"/>
      <c r="RKD361" s="13"/>
      <c r="RKE361" s="13"/>
      <c r="RKF361" s="13"/>
      <c r="RKG361" s="13"/>
      <c r="RKH361" s="13"/>
      <c r="RKI361" s="13"/>
      <c r="RKJ361" s="13"/>
      <c r="RKK361" s="13"/>
      <c r="RKL361" s="13"/>
      <c r="RKM361" s="13"/>
      <c r="RKN361" s="13"/>
      <c r="RKO361" s="13"/>
      <c r="RKP361" s="13"/>
      <c r="RKQ361" s="13"/>
      <c r="RKR361" s="13"/>
      <c r="RKS361" s="13"/>
      <c r="RKT361" s="13"/>
      <c r="RKU361" s="13"/>
      <c r="RKV361" s="13"/>
      <c r="RKW361" s="13"/>
      <c r="RKX361" s="13"/>
      <c r="RKY361" s="13"/>
      <c r="RKZ361" s="13"/>
      <c r="RLA361" s="13"/>
      <c r="RLB361" s="13"/>
      <c r="RLC361" s="13"/>
      <c r="RLD361" s="13"/>
      <c r="RLE361" s="13"/>
      <c r="RLF361" s="13"/>
      <c r="RLG361" s="13"/>
      <c r="RLH361" s="13"/>
      <c r="RLI361" s="13"/>
      <c r="RLJ361" s="13"/>
      <c r="RLK361" s="13"/>
      <c r="RLL361" s="13"/>
      <c r="RLM361" s="13"/>
      <c r="RLN361" s="13"/>
      <c r="RLO361" s="13"/>
      <c r="RLP361" s="13"/>
      <c r="RLQ361" s="13"/>
      <c r="RLR361" s="13"/>
      <c r="RLS361" s="13"/>
      <c r="RLT361" s="13"/>
      <c r="RLU361" s="13"/>
      <c r="RLV361" s="13"/>
      <c r="RLW361" s="13"/>
      <c r="RLX361" s="13"/>
      <c r="RLY361" s="13"/>
      <c r="RLZ361" s="13"/>
      <c r="RMA361" s="13"/>
      <c r="RMB361" s="13"/>
      <c r="RMC361" s="13"/>
      <c r="RMD361" s="13"/>
      <c r="RME361" s="13"/>
      <c r="RMF361" s="13"/>
      <c r="RMG361" s="13"/>
      <c r="RMH361" s="13"/>
      <c r="RMI361" s="13"/>
      <c r="RMJ361" s="13"/>
      <c r="RMK361" s="13"/>
      <c r="RML361" s="13"/>
      <c r="RMM361" s="13"/>
      <c r="RMN361" s="13"/>
      <c r="RMO361" s="13"/>
      <c r="RMP361" s="13"/>
      <c r="RMQ361" s="13"/>
      <c r="RMR361" s="13"/>
      <c r="RMS361" s="13"/>
      <c r="RMT361" s="13"/>
      <c r="RMU361" s="13"/>
      <c r="RMV361" s="13"/>
      <c r="RMW361" s="13"/>
      <c r="RMX361" s="13"/>
      <c r="RMY361" s="13"/>
      <c r="RMZ361" s="13"/>
      <c r="RNA361" s="13"/>
      <c r="RNB361" s="13"/>
      <c r="RNC361" s="13"/>
      <c r="RND361" s="13"/>
      <c r="RNE361" s="13"/>
      <c r="RNF361" s="13"/>
      <c r="RNG361" s="13"/>
      <c r="RNH361" s="13"/>
      <c r="RNI361" s="13"/>
      <c r="RNJ361" s="13"/>
      <c r="RNK361" s="13"/>
      <c r="RNL361" s="13"/>
      <c r="RNM361" s="13"/>
      <c r="RNN361" s="13"/>
      <c r="RNO361" s="13"/>
      <c r="RNP361" s="13"/>
      <c r="RNQ361" s="13"/>
      <c r="RNR361" s="13"/>
      <c r="RNS361" s="13"/>
      <c r="RNT361" s="13"/>
      <c r="RNU361" s="13"/>
      <c r="RNV361" s="13"/>
      <c r="RNW361" s="13"/>
      <c r="RNX361" s="13"/>
      <c r="RNY361" s="13"/>
      <c r="RNZ361" s="13"/>
      <c r="ROA361" s="13"/>
      <c r="ROB361" s="13"/>
      <c r="ROC361" s="13"/>
      <c r="ROD361" s="13"/>
      <c r="ROE361" s="13"/>
      <c r="ROF361" s="13"/>
      <c r="ROG361" s="13"/>
      <c r="ROH361" s="13"/>
      <c r="ROI361" s="13"/>
      <c r="ROJ361" s="13"/>
      <c r="ROK361" s="13"/>
      <c r="ROL361" s="13"/>
      <c r="ROM361" s="13"/>
      <c r="RON361" s="13"/>
      <c r="ROO361" s="13"/>
      <c r="ROP361" s="13"/>
      <c r="ROQ361" s="13"/>
      <c r="ROR361" s="13"/>
      <c r="ROS361" s="13"/>
      <c r="ROT361" s="13"/>
      <c r="ROU361" s="13"/>
      <c r="ROV361" s="13"/>
      <c r="ROW361" s="13"/>
      <c r="ROX361" s="13"/>
      <c r="ROY361" s="13"/>
      <c r="ROZ361" s="13"/>
      <c r="RPA361" s="13"/>
      <c r="RPB361" s="13"/>
      <c r="RPC361" s="13"/>
      <c r="RPD361" s="13"/>
      <c r="RPE361" s="13"/>
      <c r="RPF361" s="13"/>
      <c r="RPG361" s="13"/>
      <c r="RPH361" s="13"/>
      <c r="RPI361" s="13"/>
      <c r="RPJ361" s="13"/>
      <c r="RPK361" s="13"/>
      <c r="RPL361" s="13"/>
      <c r="RPM361" s="13"/>
      <c r="RPN361" s="13"/>
      <c r="RPO361" s="13"/>
      <c r="RPP361" s="13"/>
      <c r="RPQ361" s="13"/>
      <c r="RPR361" s="13"/>
      <c r="RPS361" s="13"/>
      <c r="RPT361" s="13"/>
      <c r="RPU361" s="13"/>
      <c r="RPV361" s="13"/>
      <c r="RPW361" s="13"/>
      <c r="RPX361" s="13"/>
      <c r="RPY361" s="13"/>
      <c r="RPZ361" s="13"/>
      <c r="RQA361" s="13"/>
      <c r="RQB361" s="13"/>
      <c r="RQC361" s="13"/>
      <c r="RQD361" s="13"/>
      <c r="RQE361" s="13"/>
      <c r="RQF361" s="13"/>
      <c r="RQG361" s="13"/>
      <c r="RQH361" s="13"/>
      <c r="RQI361" s="13"/>
      <c r="RQJ361" s="13"/>
      <c r="RQK361" s="13"/>
      <c r="RQL361" s="13"/>
      <c r="RQM361" s="13"/>
      <c r="RQN361" s="13"/>
      <c r="RQO361" s="13"/>
      <c r="RQP361" s="13"/>
      <c r="RQQ361" s="13"/>
      <c r="RQR361" s="13"/>
      <c r="RQS361" s="13"/>
      <c r="RQT361" s="13"/>
      <c r="RQU361" s="13"/>
      <c r="RQV361" s="13"/>
      <c r="RQW361" s="13"/>
      <c r="RQX361" s="13"/>
      <c r="RQY361" s="13"/>
      <c r="RQZ361" s="13"/>
      <c r="RRA361" s="13"/>
      <c r="RRB361" s="13"/>
      <c r="RRC361" s="13"/>
      <c r="RRD361" s="13"/>
      <c r="RRE361" s="13"/>
      <c r="RRF361" s="13"/>
      <c r="RRG361" s="13"/>
      <c r="RRH361" s="13"/>
      <c r="RRI361" s="13"/>
      <c r="RRJ361" s="13"/>
      <c r="RRK361" s="13"/>
      <c r="RRL361" s="13"/>
      <c r="RRM361" s="13"/>
      <c r="RRN361" s="13"/>
      <c r="RRO361" s="13"/>
      <c r="RRP361" s="13"/>
      <c r="RRQ361" s="13"/>
      <c r="RRR361" s="13"/>
      <c r="RRS361" s="13"/>
      <c r="RRT361" s="13"/>
      <c r="RRU361" s="13"/>
      <c r="RRV361" s="13"/>
      <c r="RRW361" s="13"/>
      <c r="RRX361" s="13"/>
      <c r="RRY361" s="13"/>
      <c r="RRZ361" s="13"/>
      <c r="RSA361" s="13"/>
      <c r="RSB361" s="13"/>
      <c r="RSC361" s="13"/>
      <c r="RSD361" s="13"/>
      <c r="RSE361" s="13"/>
      <c r="RSF361" s="13"/>
      <c r="RSG361" s="13"/>
      <c r="RSH361" s="13"/>
      <c r="RSI361" s="13"/>
      <c r="RSJ361" s="13"/>
      <c r="RSK361" s="13"/>
      <c r="RSL361" s="13"/>
      <c r="RSM361" s="13"/>
      <c r="RSN361" s="13"/>
      <c r="RSO361" s="13"/>
      <c r="RSP361" s="13"/>
      <c r="RSQ361" s="13"/>
      <c r="RSR361" s="13"/>
      <c r="RSS361" s="13"/>
      <c r="RST361" s="13"/>
      <c r="RSU361" s="13"/>
      <c r="RSV361" s="13"/>
      <c r="RSW361" s="13"/>
      <c r="RSX361" s="13"/>
      <c r="RSY361" s="13"/>
      <c r="RSZ361" s="13"/>
      <c r="RTA361" s="13"/>
      <c r="RTB361" s="13"/>
      <c r="RTC361" s="13"/>
      <c r="RTD361" s="13"/>
      <c r="RTE361" s="13"/>
      <c r="RTF361" s="13"/>
      <c r="RTG361" s="13"/>
      <c r="RTH361" s="13"/>
      <c r="RTI361" s="13"/>
      <c r="RTJ361" s="13"/>
      <c r="RTK361" s="13"/>
      <c r="RTL361" s="13"/>
      <c r="RTM361" s="13"/>
      <c r="RTN361" s="13"/>
      <c r="RTO361" s="13"/>
      <c r="RTP361" s="13"/>
      <c r="RTQ361" s="13"/>
      <c r="RTR361" s="13"/>
      <c r="RTS361" s="13"/>
      <c r="RTT361" s="13"/>
      <c r="RTU361" s="13"/>
      <c r="RTV361" s="13"/>
      <c r="RTW361" s="13"/>
      <c r="RTX361" s="13"/>
      <c r="RTY361" s="13"/>
      <c r="RTZ361" s="13"/>
      <c r="RUA361" s="13"/>
      <c r="RUB361" s="13"/>
      <c r="RUC361" s="13"/>
      <c r="RUD361" s="13"/>
      <c r="RUE361" s="13"/>
      <c r="RUF361" s="13"/>
      <c r="RUG361" s="13"/>
      <c r="RUH361" s="13"/>
      <c r="RUI361" s="13"/>
      <c r="RUJ361" s="13"/>
      <c r="RUK361" s="13"/>
      <c r="RUL361" s="13"/>
      <c r="RUM361" s="13"/>
      <c r="RUN361" s="13"/>
      <c r="RUO361" s="13"/>
      <c r="RUP361" s="13"/>
      <c r="RUQ361" s="13"/>
      <c r="RUR361" s="13"/>
      <c r="RUS361" s="13"/>
      <c r="RUT361" s="13"/>
      <c r="RUU361" s="13"/>
      <c r="RUV361" s="13"/>
      <c r="RUW361" s="13"/>
      <c r="RUX361" s="13"/>
      <c r="RUY361" s="13"/>
      <c r="RUZ361" s="13"/>
      <c r="RVA361" s="13"/>
      <c r="RVB361" s="13"/>
      <c r="RVC361" s="13"/>
      <c r="RVD361" s="13"/>
      <c r="RVE361" s="13"/>
      <c r="RVF361" s="13"/>
      <c r="RVG361" s="13"/>
      <c r="RVH361" s="13"/>
      <c r="RVI361" s="13"/>
      <c r="RVJ361" s="13"/>
      <c r="RVK361" s="13"/>
      <c r="RVL361" s="13"/>
      <c r="RVM361" s="13"/>
      <c r="RVN361" s="13"/>
      <c r="RVO361" s="13"/>
      <c r="RVP361" s="13"/>
      <c r="RVQ361" s="13"/>
      <c r="RVR361" s="13"/>
      <c r="RVS361" s="13"/>
      <c r="RVT361" s="13"/>
      <c r="RVU361" s="13"/>
      <c r="RVV361" s="13"/>
      <c r="RVW361" s="13"/>
      <c r="RVX361" s="13"/>
      <c r="RVY361" s="13"/>
      <c r="RVZ361" s="13"/>
      <c r="RWA361" s="13"/>
      <c r="RWB361" s="13"/>
      <c r="RWC361" s="13"/>
      <c r="RWD361" s="13"/>
      <c r="RWE361" s="13"/>
      <c r="RWF361" s="13"/>
      <c r="RWG361" s="13"/>
      <c r="RWH361" s="13"/>
      <c r="RWI361" s="13"/>
      <c r="RWJ361" s="13"/>
      <c r="RWK361" s="13"/>
      <c r="RWL361" s="13"/>
      <c r="RWM361" s="13"/>
      <c r="RWN361" s="13"/>
      <c r="RWO361" s="13"/>
      <c r="RWP361" s="13"/>
      <c r="RWQ361" s="13"/>
      <c r="RWR361" s="13"/>
      <c r="RWS361" s="13"/>
      <c r="RWT361" s="13"/>
      <c r="RWU361" s="13"/>
      <c r="RWV361" s="13"/>
      <c r="RWW361" s="13"/>
      <c r="RWX361" s="13"/>
      <c r="RWY361" s="13"/>
      <c r="RWZ361" s="13"/>
      <c r="RXA361" s="13"/>
      <c r="RXB361" s="13"/>
      <c r="RXC361" s="13"/>
      <c r="RXD361" s="13"/>
      <c r="RXE361" s="13"/>
      <c r="RXF361" s="13"/>
      <c r="RXG361" s="13"/>
      <c r="RXH361" s="13"/>
      <c r="RXI361" s="13"/>
      <c r="RXJ361" s="13"/>
      <c r="RXK361" s="13"/>
      <c r="RXL361" s="13"/>
      <c r="RXM361" s="13"/>
      <c r="RXN361" s="13"/>
      <c r="RXO361" s="13"/>
      <c r="RXP361" s="13"/>
      <c r="RXQ361" s="13"/>
      <c r="RXR361" s="13"/>
      <c r="RXS361" s="13"/>
      <c r="RXT361" s="13"/>
      <c r="RXU361" s="13"/>
      <c r="RXV361" s="13"/>
      <c r="RXW361" s="13"/>
      <c r="RXX361" s="13"/>
      <c r="RXY361" s="13"/>
      <c r="RXZ361" s="13"/>
      <c r="RYA361" s="13"/>
      <c r="RYB361" s="13"/>
      <c r="RYC361" s="13"/>
      <c r="RYD361" s="13"/>
      <c r="RYE361" s="13"/>
      <c r="RYF361" s="13"/>
      <c r="RYG361" s="13"/>
      <c r="RYH361" s="13"/>
      <c r="RYI361" s="13"/>
      <c r="RYJ361" s="13"/>
      <c r="RYK361" s="13"/>
      <c r="RYL361" s="13"/>
      <c r="RYM361" s="13"/>
      <c r="RYN361" s="13"/>
      <c r="RYO361" s="13"/>
      <c r="RYP361" s="13"/>
      <c r="RYQ361" s="13"/>
      <c r="RYR361" s="13"/>
      <c r="RYS361" s="13"/>
      <c r="RYT361" s="13"/>
      <c r="RYU361" s="13"/>
      <c r="RYV361" s="13"/>
      <c r="RYW361" s="13"/>
      <c r="RYX361" s="13"/>
      <c r="RYY361" s="13"/>
      <c r="RYZ361" s="13"/>
      <c r="RZA361" s="13"/>
      <c r="RZB361" s="13"/>
      <c r="RZC361" s="13"/>
      <c r="RZD361" s="13"/>
      <c r="RZE361" s="13"/>
      <c r="RZF361" s="13"/>
      <c r="RZG361" s="13"/>
      <c r="RZH361" s="13"/>
      <c r="RZI361" s="13"/>
      <c r="RZJ361" s="13"/>
      <c r="RZK361" s="13"/>
      <c r="RZL361" s="13"/>
      <c r="RZM361" s="13"/>
      <c r="RZN361" s="13"/>
      <c r="RZO361" s="13"/>
      <c r="RZP361" s="13"/>
      <c r="RZQ361" s="13"/>
      <c r="RZR361" s="13"/>
      <c r="RZS361" s="13"/>
      <c r="RZT361" s="13"/>
      <c r="RZU361" s="13"/>
      <c r="RZV361" s="13"/>
      <c r="RZW361" s="13"/>
      <c r="RZX361" s="13"/>
      <c r="RZY361" s="13"/>
      <c r="RZZ361" s="13"/>
      <c r="SAA361" s="13"/>
      <c r="SAB361" s="13"/>
      <c r="SAC361" s="13"/>
      <c r="SAD361" s="13"/>
      <c r="SAE361" s="13"/>
      <c r="SAF361" s="13"/>
      <c r="SAG361" s="13"/>
      <c r="SAH361" s="13"/>
      <c r="SAI361" s="13"/>
      <c r="SAJ361" s="13"/>
      <c r="SAK361" s="13"/>
      <c r="SAL361" s="13"/>
      <c r="SAM361" s="13"/>
      <c r="SAN361" s="13"/>
      <c r="SAO361" s="13"/>
      <c r="SAP361" s="13"/>
      <c r="SAQ361" s="13"/>
      <c r="SAR361" s="13"/>
      <c r="SAS361" s="13"/>
      <c r="SAT361" s="13"/>
      <c r="SAU361" s="13"/>
      <c r="SAV361" s="13"/>
      <c r="SAW361" s="13"/>
      <c r="SAX361" s="13"/>
      <c r="SAY361" s="13"/>
      <c r="SAZ361" s="13"/>
      <c r="SBA361" s="13"/>
      <c r="SBB361" s="13"/>
      <c r="SBC361" s="13"/>
      <c r="SBD361" s="13"/>
      <c r="SBE361" s="13"/>
      <c r="SBF361" s="13"/>
      <c r="SBG361" s="13"/>
      <c r="SBH361" s="13"/>
      <c r="SBI361" s="13"/>
      <c r="SBJ361" s="13"/>
      <c r="SBK361" s="13"/>
      <c r="SBL361" s="13"/>
      <c r="SBM361" s="13"/>
      <c r="SBN361" s="13"/>
      <c r="SBO361" s="13"/>
      <c r="SBP361" s="13"/>
      <c r="SBQ361" s="13"/>
      <c r="SBR361" s="13"/>
      <c r="SBS361" s="13"/>
      <c r="SBT361" s="13"/>
      <c r="SBU361" s="13"/>
      <c r="SBV361" s="13"/>
      <c r="SBW361" s="13"/>
      <c r="SBX361" s="13"/>
      <c r="SBY361" s="13"/>
      <c r="SBZ361" s="13"/>
      <c r="SCA361" s="13"/>
      <c r="SCB361" s="13"/>
      <c r="SCC361" s="13"/>
      <c r="SCD361" s="13"/>
      <c r="SCE361" s="13"/>
      <c r="SCF361" s="13"/>
      <c r="SCG361" s="13"/>
      <c r="SCH361" s="13"/>
      <c r="SCI361" s="13"/>
      <c r="SCJ361" s="13"/>
      <c r="SCK361" s="13"/>
      <c r="SCL361" s="13"/>
      <c r="SCM361" s="13"/>
      <c r="SCN361" s="13"/>
      <c r="SCO361" s="13"/>
      <c r="SCP361" s="13"/>
      <c r="SCQ361" s="13"/>
      <c r="SCR361" s="13"/>
      <c r="SCS361" s="13"/>
      <c r="SCT361" s="13"/>
      <c r="SCU361" s="13"/>
      <c r="SCV361" s="13"/>
      <c r="SCW361" s="13"/>
      <c r="SCX361" s="13"/>
      <c r="SCY361" s="13"/>
      <c r="SCZ361" s="13"/>
      <c r="SDA361" s="13"/>
      <c r="SDB361" s="13"/>
      <c r="SDC361" s="13"/>
      <c r="SDD361" s="13"/>
      <c r="SDE361" s="13"/>
      <c r="SDF361" s="13"/>
      <c r="SDG361" s="13"/>
      <c r="SDH361" s="13"/>
      <c r="SDI361" s="13"/>
      <c r="SDJ361" s="13"/>
      <c r="SDK361" s="13"/>
      <c r="SDL361" s="13"/>
      <c r="SDM361" s="13"/>
      <c r="SDN361" s="13"/>
      <c r="SDO361" s="13"/>
      <c r="SDP361" s="13"/>
      <c r="SDQ361" s="13"/>
      <c r="SDR361" s="13"/>
      <c r="SDS361" s="13"/>
      <c r="SDT361" s="13"/>
      <c r="SDU361" s="13"/>
      <c r="SDV361" s="13"/>
      <c r="SDW361" s="13"/>
      <c r="SDX361" s="13"/>
      <c r="SDY361" s="13"/>
      <c r="SDZ361" s="13"/>
      <c r="SEA361" s="13"/>
      <c r="SEB361" s="13"/>
      <c r="SEC361" s="13"/>
      <c r="SED361" s="13"/>
      <c r="SEE361" s="13"/>
      <c r="SEF361" s="13"/>
      <c r="SEG361" s="13"/>
      <c r="SEH361" s="13"/>
      <c r="SEI361" s="13"/>
      <c r="SEJ361" s="13"/>
      <c r="SEK361" s="13"/>
      <c r="SEL361" s="13"/>
      <c r="SEM361" s="13"/>
      <c r="SEN361" s="13"/>
      <c r="SEO361" s="13"/>
      <c r="SEP361" s="13"/>
      <c r="SEQ361" s="13"/>
      <c r="SER361" s="13"/>
      <c r="SES361" s="13"/>
      <c r="SET361" s="13"/>
      <c r="SEU361" s="13"/>
      <c r="SEV361" s="13"/>
      <c r="SEW361" s="13"/>
      <c r="SEX361" s="13"/>
      <c r="SEY361" s="13"/>
      <c r="SEZ361" s="13"/>
      <c r="SFA361" s="13"/>
      <c r="SFB361" s="13"/>
      <c r="SFC361" s="13"/>
      <c r="SFD361" s="13"/>
      <c r="SFE361" s="13"/>
      <c r="SFF361" s="13"/>
      <c r="SFG361" s="13"/>
      <c r="SFH361" s="13"/>
      <c r="SFI361" s="13"/>
      <c r="SFJ361" s="13"/>
      <c r="SFK361" s="13"/>
      <c r="SFL361" s="13"/>
      <c r="SFM361" s="13"/>
      <c r="SFN361" s="13"/>
      <c r="SFO361" s="13"/>
      <c r="SFP361" s="13"/>
      <c r="SFQ361" s="13"/>
      <c r="SFR361" s="13"/>
      <c r="SFS361" s="13"/>
      <c r="SFT361" s="13"/>
      <c r="SFU361" s="13"/>
      <c r="SFV361" s="13"/>
      <c r="SFW361" s="13"/>
      <c r="SFX361" s="13"/>
      <c r="SFY361" s="13"/>
      <c r="SFZ361" s="13"/>
      <c r="SGA361" s="13"/>
      <c r="SGB361" s="13"/>
      <c r="SGC361" s="13"/>
      <c r="SGD361" s="13"/>
      <c r="SGE361" s="13"/>
      <c r="SGF361" s="13"/>
      <c r="SGG361" s="13"/>
      <c r="SGH361" s="13"/>
      <c r="SGI361" s="13"/>
      <c r="SGJ361" s="13"/>
      <c r="SGK361" s="13"/>
      <c r="SGL361" s="13"/>
      <c r="SGM361" s="13"/>
      <c r="SGN361" s="13"/>
      <c r="SGO361" s="13"/>
      <c r="SGP361" s="13"/>
      <c r="SGQ361" s="13"/>
      <c r="SGR361" s="13"/>
      <c r="SGS361" s="13"/>
      <c r="SGT361" s="13"/>
      <c r="SGU361" s="13"/>
      <c r="SGV361" s="13"/>
      <c r="SGW361" s="13"/>
      <c r="SGX361" s="13"/>
      <c r="SGY361" s="13"/>
      <c r="SGZ361" s="13"/>
      <c r="SHA361" s="13"/>
      <c r="SHB361" s="13"/>
      <c r="SHC361" s="13"/>
      <c r="SHD361" s="13"/>
      <c r="SHE361" s="13"/>
      <c r="SHF361" s="13"/>
      <c r="SHG361" s="13"/>
      <c r="SHH361" s="13"/>
      <c r="SHI361" s="13"/>
      <c r="SHJ361" s="13"/>
      <c r="SHK361" s="13"/>
      <c r="SHL361" s="13"/>
      <c r="SHM361" s="13"/>
      <c r="SHN361" s="13"/>
      <c r="SHO361" s="13"/>
      <c r="SHP361" s="13"/>
      <c r="SHQ361" s="13"/>
      <c r="SHR361" s="13"/>
      <c r="SHS361" s="13"/>
      <c r="SHT361" s="13"/>
      <c r="SHU361" s="13"/>
      <c r="SHV361" s="13"/>
      <c r="SHW361" s="13"/>
      <c r="SHX361" s="13"/>
      <c r="SHY361" s="13"/>
      <c r="SHZ361" s="13"/>
      <c r="SIA361" s="13"/>
      <c r="SIB361" s="13"/>
      <c r="SIC361" s="13"/>
      <c r="SID361" s="13"/>
      <c r="SIE361" s="13"/>
      <c r="SIF361" s="13"/>
      <c r="SIG361" s="13"/>
      <c r="SIH361" s="13"/>
      <c r="SII361" s="13"/>
      <c r="SIJ361" s="13"/>
      <c r="SIK361" s="13"/>
      <c r="SIL361" s="13"/>
      <c r="SIM361" s="13"/>
      <c r="SIN361" s="13"/>
      <c r="SIO361" s="13"/>
      <c r="SIP361" s="13"/>
      <c r="SIQ361" s="13"/>
      <c r="SIR361" s="13"/>
      <c r="SIS361" s="13"/>
      <c r="SIT361" s="13"/>
      <c r="SIU361" s="13"/>
      <c r="SIV361" s="13"/>
      <c r="SIW361" s="13"/>
      <c r="SIX361" s="13"/>
      <c r="SIY361" s="13"/>
      <c r="SIZ361" s="13"/>
      <c r="SJA361" s="13"/>
      <c r="SJB361" s="13"/>
      <c r="SJC361" s="13"/>
      <c r="SJD361" s="13"/>
      <c r="SJE361" s="13"/>
      <c r="SJF361" s="13"/>
      <c r="SJG361" s="13"/>
      <c r="SJH361" s="13"/>
      <c r="SJI361" s="13"/>
      <c r="SJJ361" s="13"/>
      <c r="SJK361" s="13"/>
      <c r="SJL361" s="13"/>
      <c r="SJM361" s="13"/>
      <c r="SJN361" s="13"/>
      <c r="SJO361" s="13"/>
      <c r="SJP361" s="13"/>
      <c r="SJQ361" s="13"/>
      <c r="SJR361" s="13"/>
      <c r="SJS361" s="13"/>
      <c r="SJT361" s="13"/>
      <c r="SJU361" s="13"/>
      <c r="SJV361" s="13"/>
      <c r="SJW361" s="13"/>
      <c r="SJX361" s="13"/>
      <c r="SJY361" s="13"/>
      <c r="SJZ361" s="13"/>
      <c r="SKA361" s="13"/>
      <c r="SKB361" s="13"/>
      <c r="SKC361" s="13"/>
      <c r="SKD361" s="13"/>
      <c r="SKE361" s="13"/>
      <c r="SKF361" s="13"/>
      <c r="SKG361" s="13"/>
      <c r="SKH361" s="13"/>
      <c r="SKI361" s="13"/>
      <c r="SKJ361" s="13"/>
      <c r="SKK361" s="13"/>
      <c r="SKL361" s="13"/>
      <c r="SKM361" s="13"/>
      <c r="SKN361" s="13"/>
      <c r="SKO361" s="13"/>
      <c r="SKP361" s="13"/>
      <c r="SKQ361" s="13"/>
      <c r="SKR361" s="13"/>
      <c r="SKS361" s="13"/>
      <c r="SKT361" s="13"/>
      <c r="SKU361" s="13"/>
      <c r="SKV361" s="13"/>
      <c r="SKW361" s="13"/>
      <c r="SKX361" s="13"/>
      <c r="SKY361" s="13"/>
      <c r="SKZ361" s="13"/>
      <c r="SLA361" s="13"/>
      <c r="SLB361" s="13"/>
      <c r="SLC361" s="13"/>
      <c r="SLD361" s="13"/>
      <c r="SLE361" s="13"/>
      <c r="SLF361" s="13"/>
      <c r="SLG361" s="13"/>
      <c r="SLH361" s="13"/>
      <c r="SLI361" s="13"/>
      <c r="SLJ361" s="13"/>
      <c r="SLK361" s="13"/>
      <c r="SLL361" s="13"/>
      <c r="SLM361" s="13"/>
      <c r="SLN361" s="13"/>
      <c r="SLO361" s="13"/>
      <c r="SLP361" s="13"/>
      <c r="SLQ361" s="13"/>
      <c r="SLR361" s="13"/>
      <c r="SLS361" s="13"/>
      <c r="SLT361" s="13"/>
      <c r="SLU361" s="13"/>
      <c r="SLV361" s="13"/>
      <c r="SLW361" s="13"/>
      <c r="SLX361" s="13"/>
      <c r="SLY361" s="13"/>
      <c r="SLZ361" s="13"/>
      <c r="SMA361" s="13"/>
      <c r="SMB361" s="13"/>
      <c r="SMC361" s="13"/>
      <c r="SMD361" s="13"/>
      <c r="SME361" s="13"/>
      <c r="SMF361" s="13"/>
      <c r="SMG361" s="13"/>
      <c r="SMH361" s="13"/>
      <c r="SMI361" s="13"/>
      <c r="SMJ361" s="13"/>
      <c r="SMK361" s="13"/>
      <c r="SML361" s="13"/>
      <c r="SMM361" s="13"/>
      <c r="SMN361" s="13"/>
      <c r="SMO361" s="13"/>
      <c r="SMP361" s="13"/>
      <c r="SMQ361" s="13"/>
      <c r="SMR361" s="13"/>
      <c r="SMS361" s="13"/>
      <c r="SMT361" s="13"/>
      <c r="SMU361" s="13"/>
      <c r="SMV361" s="13"/>
      <c r="SMW361" s="13"/>
      <c r="SMX361" s="13"/>
      <c r="SMY361" s="13"/>
      <c r="SMZ361" s="13"/>
      <c r="SNA361" s="13"/>
      <c r="SNB361" s="13"/>
      <c r="SNC361" s="13"/>
      <c r="SND361" s="13"/>
      <c r="SNE361" s="13"/>
      <c r="SNF361" s="13"/>
      <c r="SNG361" s="13"/>
      <c r="SNH361" s="13"/>
      <c r="SNI361" s="13"/>
      <c r="SNJ361" s="13"/>
      <c r="SNK361" s="13"/>
      <c r="SNL361" s="13"/>
      <c r="SNM361" s="13"/>
      <c r="SNN361" s="13"/>
      <c r="SNO361" s="13"/>
      <c r="SNP361" s="13"/>
      <c r="SNQ361" s="13"/>
      <c r="SNR361" s="13"/>
      <c r="SNS361" s="13"/>
      <c r="SNT361" s="13"/>
      <c r="SNU361" s="13"/>
      <c r="SNV361" s="13"/>
      <c r="SNW361" s="13"/>
      <c r="SNX361" s="13"/>
      <c r="SNY361" s="13"/>
      <c r="SNZ361" s="13"/>
      <c r="SOA361" s="13"/>
      <c r="SOB361" s="13"/>
      <c r="SOC361" s="13"/>
      <c r="SOD361" s="13"/>
      <c r="SOE361" s="13"/>
      <c r="SOF361" s="13"/>
      <c r="SOG361" s="13"/>
      <c r="SOH361" s="13"/>
      <c r="SOI361" s="13"/>
      <c r="SOJ361" s="13"/>
      <c r="SOK361" s="13"/>
      <c r="SOL361" s="13"/>
      <c r="SOM361" s="13"/>
      <c r="SON361" s="13"/>
      <c r="SOO361" s="13"/>
      <c r="SOP361" s="13"/>
      <c r="SOQ361" s="13"/>
      <c r="SOR361" s="13"/>
      <c r="SOS361" s="13"/>
      <c r="SOT361" s="13"/>
      <c r="SOU361" s="13"/>
      <c r="SOV361" s="13"/>
      <c r="SOW361" s="13"/>
      <c r="SOX361" s="13"/>
      <c r="SOY361" s="13"/>
      <c r="SOZ361" s="13"/>
      <c r="SPA361" s="13"/>
      <c r="SPB361" s="13"/>
      <c r="SPC361" s="13"/>
      <c r="SPD361" s="13"/>
      <c r="SPE361" s="13"/>
      <c r="SPF361" s="13"/>
      <c r="SPG361" s="13"/>
      <c r="SPH361" s="13"/>
      <c r="SPI361" s="13"/>
      <c r="SPJ361" s="13"/>
      <c r="SPK361" s="13"/>
      <c r="SPL361" s="13"/>
      <c r="SPM361" s="13"/>
      <c r="SPN361" s="13"/>
      <c r="SPO361" s="13"/>
      <c r="SPP361" s="13"/>
      <c r="SPQ361" s="13"/>
      <c r="SPR361" s="13"/>
      <c r="SPS361" s="13"/>
      <c r="SPT361" s="13"/>
      <c r="SPU361" s="13"/>
      <c r="SPV361" s="13"/>
      <c r="SPW361" s="13"/>
      <c r="SPX361" s="13"/>
      <c r="SPY361" s="13"/>
      <c r="SPZ361" s="13"/>
      <c r="SQA361" s="13"/>
      <c r="SQB361" s="13"/>
      <c r="SQC361" s="13"/>
      <c r="SQD361" s="13"/>
      <c r="SQE361" s="13"/>
      <c r="SQF361" s="13"/>
      <c r="SQG361" s="13"/>
      <c r="SQH361" s="13"/>
      <c r="SQI361" s="13"/>
      <c r="SQJ361" s="13"/>
      <c r="SQK361" s="13"/>
      <c r="SQL361" s="13"/>
      <c r="SQM361" s="13"/>
      <c r="SQN361" s="13"/>
      <c r="SQO361" s="13"/>
      <c r="SQP361" s="13"/>
      <c r="SQQ361" s="13"/>
      <c r="SQR361" s="13"/>
      <c r="SQS361" s="13"/>
      <c r="SQT361" s="13"/>
      <c r="SQU361" s="13"/>
      <c r="SQV361" s="13"/>
      <c r="SQW361" s="13"/>
      <c r="SQX361" s="13"/>
      <c r="SQY361" s="13"/>
      <c r="SQZ361" s="13"/>
      <c r="SRA361" s="13"/>
      <c r="SRB361" s="13"/>
      <c r="SRC361" s="13"/>
      <c r="SRD361" s="13"/>
      <c r="SRE361" s="13"/>
      <c r="SRF361" s="13"/>
      <c r="SRG361" s="13"/>
      <c r="SRH361" s="13"/>
      <c r="SRI361" s="13"/>
      <c r="SRJ361" s="13"/>
      <c r="SRK361" s="13"/>
      <c r="SRL361" s="13"/>
      <c r="SRM361" s="13"/>
      <c r="SRN361" s="13"/>
      <c r="SRO361" s="13"/>
      <c r="SRP361" s="13"/>
      <c r="SRQ361" s="13"/>
      <c r="SRR361" s="13"/>
      <c r="SRS361" s="13"/>
      <c r="SRT361" s="13"/>
      <c r="SRU361" s="13"/>
      <c r="SRV361" s="13"/>
      <c r="SRW361" s="13"/>
      <c r="SRX361" s="13"/>
      <c r="SRY361" s="13"/>
      <c r="SRZ361" s="13"/>
      <c r="SSA361" s="13"/>
      <c r="SSB361" s="13"/>
      <c r="SSC361" s="13"/>
      <c r="SSD361" s="13"/>
      <c r="SSE361" s="13"/>
      <c r="SSF361" s="13"/>
      <c r="SSG361" s="13"/>
      <c r="SSH361" s="13"/>
      <c r="SSI361" s="13"/>
      <c r="SSJ361" s="13"/>
      <c r="SSK361" s="13"/>
      <c r="SSL361" s="13"/>
      <c r="SSM361" s="13"/>
      <c r="SSN361" s="13"/>
      <c r="SSO361" s="13"/>
      <c r="SSP361" s="13"/>
      <c r="SSQ361" s="13"/>
      <c r="SSR361" s="13"/>
      <c r="SSS361" s="13"/>
      <c r="SST361" s="13"/>
      <c r="SSU361" s="13"/>
      <c r="SSV361" s="13"/>
      <c r="SSW361" s="13"/>
      <c r="SSX361" s="13"/>
      <c r="SSY361" s="13"/>
      <c r="SSZ361" s="13"/>
      <c r="STA361" s="13"/>
      <c r="STB361" s="13"/>
      <c r="STC361" s="13"/>
      <c r="STD361" s="13"/>
      <c r="STE361" s="13"/>
      <c r="STF361" s="13"/>
      <c r="STG361" s="13"/>
      <c r="STH361" s="13"/>
      <c r="STI361" s="13"/>
      <c r="STJ361" s="13"/>
      <c r="STK361" s="13"/>
      <c r="STL361" s="13"/>
      <c r="STM361" s="13"/>
      <c r="STN361" s="13"/>
      <c r="STO361" s="13"/>
      <c r="STP361" s="13"/>
      <c r="STQ361" s="13"/>
      <c r="STR361" s="13"/>
      <c r="STS361" s="13"/>
      <c r="STT361" s="13"/>
      <c r="STU361" s="13"/>
      <c r="STV361" s="13"/>
      <c r="STW361" s="13"/>
      <c r="STX361" s="13"/>
      <c r="STY361" s="13"/>
      <c r="STZ361" s="13"/>
      <c r="SUA361" s="13"/>
      <c r="SUB361" s="13"/>
      <c r="SUC361" s="13"/>
      <c r="SUD361" s="13"/>
      <c r="SUE361" s="13"/>
      <c r="SUF361" s="13"/>
      <c r="SUG361" s="13"/>
      <c r="SUH361" s="13"/>
      <c r="SUI361" s="13"/>
      <c r="SUJ361" s="13"/>
      <c r="SUK361" s="13"/>
      <c r="SUL361" s="13"/>
      <c r="SUM361" s="13"/>
      <c r="SUN361" s="13"/>
      <c r="SUO361" s="13"/>
      <c r="SUP361" s="13"/>
      <c r="SUQ361" s="13"/>
      <c r="SUR361" s="13"/>
      <c r="SUS361" s="13"/>
      <c r="SUT361" s="13"/>
      <c r="SUU361" s="13"/>
      <c r="SUV361" s="13"/>
      <c r="SUW361" s="13"/>
      <c r="SUX361" s="13"/>
      <c r="SUY361" s="13"/>
      <c r="SUZ361" s="13"/>
      <c r="SVA361" s="13"/>
      <c r="SVB361" s="13"/>
      <c r="SVC361" s="13"/>
      <c r="SVD361" s="13"/>
      <c r="SVE361" s="13"/>
      <c r="SVF361" s="13"/>
      <c r="SVG361" s="13"/>
      <c r="SVH361" s="13"/>
      <c r="SVI361" s="13"/>
      <c r="SVJ361" s="13"/>
      <c r="SVK361" s="13"/>
      <c r="SVL361" s="13"/>
      <c r="SVM361" s="13"/>
      <c r="SVN361" s="13"/>
      <c r="SVO361" s="13"/>
      <c r="SVP361" s="13"/>
      <c r="SVQ361" s="13"/>
      <c r="SVR361" s="13"/>
      <c r="SVS361" s="13"/>
      <c r="SVT361" s="13"/>
      <c r="SVU361" s="13"/>
      <c r="SVV361" s="13"/>
      <c r="SVW361" s="13"/>
      <c r="SVX361" s="13"/>
      <c r="SVY361" s="13"/>
      <c r="SVZ361" s="13"/>
      <c r="SWA361" s="13"/>
      <c r="SWB361" s="13"/>
      <c r="SWC361" s="13"/>
      <c r="SWD361" s="13"/>
      <c r="SWE361" s="13"/>
      <c r="SWF361" s="13"/>
      <c r="SWG361" s="13"/>
      <c r="SWH361" s="13"/>
      <c r="SWI361" s="13"/>
      <c r="SWJ361" s="13"/>
      <c r="SWK361" s="13"/>
      <c r="SWL361" s="13"/>
      <c r="SWM361" s="13"/>
      <c r="SWN361" s="13"/>
      <c r="SWO361" s="13"/>
      <c r="SWP361" s="13"/>
      <c r="SWQ361" s="13"/>
      <c r="SWR361" s="13"/>
      <c r="SWS361" s="13"/>
      <c r="SWT361" s="13"/>
      <c r="SWU361" s="13"/>
      <c r="SWV361" s="13"/>
      <c r="SWW361" s="13"/>
      <c r="SWX361" s="13"/>
      <c r="SWY361" s="13"/>
      <c r="SWZ361" s="13"/>
      <c r="SXA361" s="13"/>
      <c r="SXB361" s="13"/>
      <c r="SXC361" s="13"/>
      <c r="SXD361" s="13"/>
      <c r="SXE361" s="13"/>
      <c r="SXF361" s="13"/>
      <c r="SXG361" s="13"/>
      <c r="SXH361" s="13"/>
      <c r="SXI361" s="13"/>
      <c r="SXJ361" s="13"/>
      <c r="SXK361" s="13"/>
      <c r="SXL361" s="13"/>
      <c r="SXM361" s="13"/>
      <c r="SXN361" s="13"/>
      <c r="SXO361" s="13"/>
      <c r="SXP361" s="13"/>
      <c r="SXQ361" s="13"/>
      <c r="SXR361" s="13"/>
      <c r="SXS361" s="13"/>
      <c r="SXT361" s="13"/>
      <c r="SXU361" s="13"/>
      <c r="SXV361" s="13"/>
      <c r="SXW361" s="13"/>
      <c r="SXX361" s="13"/>
      <c r="SXY361" s="13"/>
      <c r="SXZ361" s="13"/>
      <c r="SYA361" s="13"/>
      <c r="SYB361" s="13"/>
      <c r="SYC361" s="13"/>
      <c r="SYD361" s="13"/>
      <c r="SYE361" s="13"/>
      <c r="SYF361" s="13"/>
      <c r="SYG361" s="13"/>
      <c r="SYH361" s="13"/>
      <c r="SYI361" s="13"/>
      <c r="SYJ361" s="13"/>
      <c r="SYK361" s="13"/>
      <c r="SYL361" s="13"/>
      <c r="SYM361" s="13"/>
      <c r="SYN361" s="13"/>
      <c r="SYO361" s="13"/>
      <c r="SYP361" s="13"/>
      <c r="SYQ361" s="13"/>
      <c r="SYR361" s="13"/>
      <c r="SYS361" s="13"/>
      <c r="SYT361" s="13"/>
      <c r="SYU361" s="13"/>
      <c r="SYV361" s="13"/>
      <c r="SYW361" s="13"/>
      <c r="SYX361" s="13"/>
      <c r="SYY361" s="13"/>
      <c r="SYZ361" s="13"/>
      <c r="SZA361" s="13"/>
      <c r="SZB361" s="13"/>
      <c r="SZC361" s="13"/>
      <c r="SZD361" s="13"/>
      <c r="SZE361" s="13"/>
      <c r="SZF361" s="13"/>
      <c r="SZG361" s="13"/>
      <c r="SZH361" s="13"/>
      <c r="SZI361" s="13"/>
      <c r="SZJ361" s="13"/>
      <c r="SZK361" s="13"/>
      <c r="SZL361" s="13"/>
      <c r="SZM361" s="13"/>
      <c r="SZN361" s="13"/>
      <c r="SZO361" s="13"/>
      <c r="SZP361" s="13"/>
      <c r="SZQ361" s="13"/>
      <c r="SZR361" s="13"/>
      <c r="SZS361" s="13"/>
      <c r="SZT361" s="13"/>
      <c r="SZU361" s="13"/>
      <c r="SZV361" s="13"/>
      <c r="SZW361" s="13"/>
      <c r="SZX361" s="13"/>
      <c r="SZY361" s="13"/>
      <c r="SZZ361" s="13"/>
      <c r="TAA361" s="13"/>
      <c r="TAB361" s="13"/>
      <c r="TAC361" s="13"/>
      <c r="TAD361" s="13"/>
      <c r="TAE361" s="13"/>
      <c r="TAF361" s="13"/>
      <c r="TAG361" s="13"/>
      <c r="TAH361" s="13"/>
      <c r="TAI361" s="13"/>
      <c r="TAJ361" s="13"/>
      <c r="TAK361" s="13"/>
      <c r="TAL361" s="13"/>
      <c r="TAM361" s="13"/>
      <c r="TAN361" s="13"/>
      <c r="TAO361" s="13"/>
      <c r="TAP361" s="13"/>
      <c r="TAQ361" s="13"/>
      <c r="TAR361" s="13"/>
      <c r="TAS361" s="13"/>
      <c r="TAT361" s="13"/>
      <c r="TAU361" s="13"/>
      <c r="TAV361" s="13"/>
      <c r="TAW361" s="13"/>
      <c r="TAX361" s="13"/>
      <c r="TAY361" s="13"/>
      <c r="TAZ361" s="13"/>
      <c r="TBA361" s="13"/>
      <c r="TBB361" s="13"/>
      <c r="TBC361" s="13"/>
      <c r="TBD361" s="13"/>
      <c r="TBE361" s="13"/>
      <c r="TBF361" s="13"/>
      <c r="TBG361" s="13"/>
      <c r="TBH361" s="13"/>
      <c r="TBI361" s="13"/>
      <c r="TBJ361" s="13"/>
      <c r="TBK361" s="13"/>
      <c r="TBL361" s="13"/>
      <c r="TBM361" s="13"/>
      <c r="TBN361" s="13"/>
      <c r="TBO361" s="13"/>
      <c r="TBP361" s="13"/>
      <c r="TBQ361" s="13"/>
      <c r="TBR361" s="13"/>
      <c r="TBS361" s="13"/>
      <c r="TBT361" s="13"/>
      <c r="TBU361" s="13"/>
      <c r="TBV361" s="13"/>
      <c r="TBW361" s="13"/>
      <c r="TBX361" s="13"/>
      <c r="TBY361" s="13"/>
      <c r="TBZ361" s="13"/>
      <c r="TCA361" s="13"/>
      <c r="TCB361" s="13"/>
      <c r="TCC361" s="13"/>
      <c r="TCD361" s="13"/>
      <c r="TCE361" s="13"/>
      <c r="TCF361" s="13"/>
      <c r="TCG361" s="13"/>
      <c r="TCH361" s="13"/>
      <c r="TCI361" s="13"/>
      <c r="TCJ361" s="13"/>
      <c r="TCK361" s="13"/>
      <c r="TCL361" s="13"/>
      <c r="TCM361" s="13"/>
      <c r="TCN361" s="13"/>
      <c r="TCO361" s="13"/>
      <c r="TCP361" s="13"/>
      <c r="TCQ361" s="13"/>
      <c r="TCR361" s="13"/>
      <c r="TCS361" s="13"/>
      <c r="TCT361" s="13"/>
      <c r="TCU361" s="13"/>
      <c r="TCV361" s="13"/>
      <c r="TCW361" s="13"/>
      <c r="TCX361" s="13"/>
      <c r="TCY361" s="13"/>
      <c r="TCZ361" s="13"/>
      <c r="TDA361" s="13"/>
      <c r="TDB361" s="13"/>
      <c r="TDC361" s="13"/>
      <c r="TDD361" s="13"/>
      <c r="TDE361" s="13"/>
      <c r="TDF361" s="13"/>
      <c r="TDG361" s="13"/>
      <c r="TDH361" s="13"/>
      <c r="TDI361" s="13"/>
      <c r="TDJ361" s="13"/>
      <c r="TDK361" s="13"/>
      <c r="TDL361" s="13"/>
      <c r="TDM361" s="13"/>
      <c r="TDN361" s="13"/>
      <c r="TDO361" s="13"/>
      <c r="TDP361" s="13"/>
      <c r="TDQ361" s="13"/>
      <c r="TDR361" s="13"/>
      <c r="TDS361" s="13"/>
      <c r="TDT361" s="13"/>
      <c r="TDU361" s="13"/>
      <c r="TDV361" s="13"/>
      <c r="TDW361" s="13"/>
      <c r="TDX361" s="13"/>
      <c r="TDY361" s="13"/>
      <c r="TDZ361" s="13"/>
      <c r="TEA361" s="13"/>
      <c r="TEB361" s="13"/>
      <c r="TEC361" s="13"/>
      <c r="TED361" s="13"/>
      <c r="TEE361" s="13"/>
      <c r="TEF361" s="13"/>
      <c r="TEG361" s="13"/>
      <c r="TEH361" s="13"/>
      <c r="TEI361" s="13"/>
      <c r="TEJ361" s="13"/>
      <c r="TEK361" s="13"/>
      <c r="TEL361" s="13"/>
      <c r="TEM361" s="13"/>
      <c r="TEN361" s="13"/>
      <c r="TEO361" s="13"/>
      <c r="TEP361" s="13"/>
      <c r="TEQ361" s="13"/>
      <c r="TER361" s="13"/>
      <c r="TES361" s="13"/>
      <c r="TET361" s="13"/>
      <c r="TEU361" s="13"/>
      <c r="TEV361" s="13"/>
      <c r="TEW361" s="13"/>
      <c r="TEX361" s="13"/>
      <c r="TEY361" s="13"/>
      <c r="TEZ361" s="13"/>
      <c r="TFA361" s="13"/>
      <c r="TFB361" s="13"/>
      <c r="TFC361" s="13"/>
      <c r="TFD361" s="13"/>
      <c r="TFE361" s="13"/>
      <c r="TFF361" s="13"/>
      <c r="TFG361" s="13"/>
      <c r="TFH361" s="13"/>
      <c r="TFI361" s="13"/>
      <c r="TFJ361" s="13"/>
      <c r="TFK361" s="13"/>
      <c r="TFL361" s="13"/>
      <c r="TFM361" s="13"/>
      <c r="TFN361" s="13"/>
      <c r="TFO361" s="13"/>
      <c r="TFP361" s="13"/>
      <c r="TFQ361" s="13"/>
      <c r="TFR361" s="13"/>
      <c r="TFS361" s="13"/>
      <c r="TFT361" s="13"/>
      <c r="TFU361" s="13"/>
      <c r="TFV361" s="13"/>
      <c r="TFW361" s="13"/>
      <c r="TFX361" s="13"/>
      <c r="TFY361" s="13"/>
      <c r="TFZ361" s="13"/>
      <c r="TGA361" s="13"/>
      <c r="TGB361" s="13"/>
      <c r="TGC361" s="13"/>
      <c r="TGD361" s="13"/>
      <c r="TGE361" s="13"/>
      <c r="TGF361" s="13"/>
      <c r="TGG361" s="13"/>
      <c r="TGH361" s="13"/>
      <c r="TGI361" s="13"/>
      <c r="TGJ361" s="13"/>
      <c r="TGK361" s="13"/>
      <c r="TGL361" s="13"/>
      <c r="TGM361" s="13"/>
      <c r="TGN361" s="13"/>
      <c r="TGO361" s="13"/>
      <c r="TGP361" s="13"/>
      <c r="TGQ361" s="13"/>
      <c r="TGR361" s="13"/>
      <c r="TGS361" s="13"/>
      <c r="TGT361" s="13"/>
      <c r="TGU361" s="13"/>
      <c r="TGV361" s="13"/>
      <c r="TGW361" s="13"/>
      <c r="TGX361" s="13"/>
      <c r="TGY361" s="13"/>
      <c r="TGZ361" s="13"/>
      <c r="THA361" s="13"/>
      <c r="THB361" s="13"/>
      <c r="THC361" s="13"/>
      <c r="THD361" s="13"/>
      <c r="THE361" s="13"/>
      <c r="THF361" s="13"/>
      <c r="THG361" s="13"/>
      <c r="THH361" s="13"/>
      <c r="THI361" s="13"/>
      <c r="THJ361" s="13"/>
      <c r="THK361" s="13"/>
      <c r="THL361" s="13"/>
      <c r="THM361" s="13"/>
      <c r="THN361" s="13"/>
      <c r="THO361" s="13"/>
      <c r="THP361" s="13"/>
      <c r="THQ361" s="13"/>
      <c r="THR361" s="13"/>
      <c r="THS361" s="13"/>
      <c r="THT361" s="13"/>
      <c r="THU361" s="13"/>
      <c r="THV361" s="13"/>
      <c r="THW361" s="13"/>
      <c r="THX361" s="13"/>
      <c r="THY361" s="13"/>
      <c r="THZ361" s="13"/>
      <c r="TIA361" s="13"/>
      <c r="TIB361" s="13"/>
      <c r="TIC361" s="13"/>
      <c r="TID361" s="13"/>
      <c r="TIE361" s="13"/>
      <c r="TIF361" s="13"/>
      <c r="TIG361" s="13"/>
      <c r="TIH361" s="13"/>
      <c r="TII361" s="13"/>
      <c r="TIJ361" s="13"/>
      <c r="TIK361" s="13"/>
      <c r="TIL361" s="13"/>
      <c r="TIM361" s="13"/>
      <c r="TIN361" s="13"/>
      <c r="TIO361" s="13"/>
      <c r="TIP361" s="13"/>
      <c r="TIQ361" s="13"/>
      <c r="TIR361" s="13"/>
      <c r="TIS361" s="13"/>
      <c r="TIT361" s="13"/>
      <c r="TIU361" s="13"/>
      <c r="TIV361" s="13"/>
      <c r="TIW361" s="13"/>
      <c r="TIX361" s="13"/>
      <c r="TIY361" s="13"/>
      <c r="TIZ361" s="13"/>
      <c r="TJA361" s="13"/>
      <c r="TJB361" s="13"/>
      <c r="TJC361" s="13"/>
      <c r="TJD361" s="13"/>
      <c r="TJE361" s="13"/>
      <c r="TJF361" s="13"/>
      <c r="TJG361" s="13"/>
      <c r="TJH361" s="13"/>
      <c r="TJI361" s="13"/>
      <c r="TJJ361" s="13"/>
      <c r="TJK361" s="13"/>
      <c r="TJL361" s="13"/>
      <c r="TJM361" s="13"/>
      <c r="TJN361" s="13"/>
      <c r="TJO361" s="13"/>
      <c r="TJP361" s="13"/>
      <c r="TJQ361" s="13"/>
      <c r="TJR361" s="13"/>
      <c r="TJS361" s="13"/>
      <c r="TJT361" s="13"/>
      <c r="TJU361" s="13"/>
      <c r="TJV361" s="13"/>
      <c r="TJW361" s="13"/>
      <c r="TJX361" s="13"/>
      <c r="TJY361" s="13"/>
      <c r="TJZ361" s="13"/>
      <c r="TKA361" s="13"/>
      <c r="TKB361" s="13"/>
      <c r="TKC361" s="13"/>
      <c r="TKD361" s="13"/>
      <c r="TKE361" s="13"/>
      <c r="TKF361" s="13"/>
      <c r="TKG361" s="13"/>
      <c r="TKH361" s="13"/>
      <c r="TKI361" s="13"/>
      <c r="TKJ361" s="13"/>
      <c r="TKK361" s="13"/>
      <c r="TKL361" s="13"/>
      <c r="TKM361" s="13"/>
      <c r="TKN361" s="13"/>
      <c r="TKO361" s="13"/>
      <c r="TKP361" s="13"/>
      <c r="TKQ361" s="13"/>
      <c r="TKR361" s="13"/>
      <c r="TKS361" s="13"/>
      <c r="TKT361" s="13"/>
      <c r="TKU361" s="13"/>
      <c r="TKV361" s="13"/>
      <c r="TKW361" s="13"/>
      <c r="TKX361" s="13"/>
      <c r="TKY361" s="13"/>
      <c r="TKZ361" s="13"/>
      <c r="TLA361" s="13"/>
      <c r="TLB361" s="13"/>
      <c r="TLC361" s="13"/>
      <c r="TLD361" s="13"/>
      <c r="TLE361" s="13"/>
      <c r="TLF361" s="13"/>
      <c r="TLG361" s="13"/>
      <c r="TLH361" s="13"/>
      <c r="TLI361" s="13"/>
      <c r="TLJ361" s="13"/>
      <c r="TLK361" s="13"/>
      <c r="TLL361" s="13"/>
      <c r="TLM361" s="13"/>
      <c r="TLN361" s="13"/>
      <c r="TLO361" s="13"/>
      <c r="TLP361" s="13"/>
      <c r="TLQ361" s="13"/>
      <c r="TLR361" s="13"/>
      <c r="TLS361" s="13"/>
      <c r="TLT361" s="13"/>
      <c r="TLU361" s="13"/>
      <c r="TLV361" s="13"/>
      <c r="TLW361" s="13"/>
      <c r="TLX361" s="13"/>
      <c r="TLY361" s="13"/>
      <c r="TLZ361" s="13"/>
      <c r="TMA361" s="13"/>
      <c r="TMB361" s="13"/>
      <c r="TMC361" s="13"/>
      <c r="TMD361" s="13"/>
      <c r="TME361" s="13"/>
      <c r="TMF361" s="13"/>
      <c r="TMG361" s="13"/>
      <c r="TMH361" s="13"/>
      <c r="TMI361" s="13"/>
      <c r="TMJ361" s="13"/>
      <c r="TMK361" s="13"/>
      <c r="TML361" s="13"/>
      <c r="TMM361" s="13"/>
      <c r="TMN361" s="13"/>
      <c r="TMO361" s="13"/>
      <c r="TMP361" s="13"/>
      <c r="TMQ361" s="13"/>
      <c r="TMR361" s="13"/>
      <c r="TMS361" s="13"/>
      <c r="TMT361" s="13"/>
      <c r="TMU361" s="13"/>
      <c r="TMV361" s="13"/>
      <c r="TMW361" s="13"/>
      <c r="TMX361" s="13"/>
      <c r="TMY361" s="13"/>
      <c r="TMZ361" s="13"/>
      <c r="TNA361" s="13"/>
      <c r="TNB361" s="13"/>
      <c r="TNC361" s="13"/>
      <c r="TND361" s="13"/>
      <c r="TNE361" s="13"/>
      <c r="TNF361" s="13"/>
      <c r="TNG361" s="13"/>
      <c r="TNH361" s="13"/>
      <c r="TNI361" s="13"/>
      <c r="TNJ361" s="13"/>
      <c r="TNK361" s="13"/>
      <c r="TNL361" s="13"/>
      <c r="TNM361" s="13"/>
      <c r="TNN361" s="13"/>
      <c r="TNO361" s="13"/>
      <c r="TNP361" s="13"/>
      <c r="TNQ361" s="13"/>
      <c r="TNR361" s="13"/>
      <c r="TNS361" s="13"/>
      <c r="TNT361" s="13"/>
      <c r="TNU361" s="13"/>
      <c r="TNV361" s="13"/>
      <c r="TNW361" s="13"/>
      <c r="TNX361" s="13"/>
      <c r="TNY361" s="13"/>
      <c r="TNZ361" s="13"/>
      <c r="TOA361" s="13"/>
      <c r="TOB361" s="13"/>
      <c r="TOC361" s="13"/>
      <c r="TOD361" s="13"/>
      <c r="TOE361" s="13"/>
      <c r="TOF361" s="13"/>
      <c r="TOG361" s="13"/>
      <c r="TOH361" s="13"/>
      <c r="TOI361" s="13"/>
      <c r="TOJ361" s="13"/>
      <c r="TOK361" s="13"/>
      <c r="TOL361" s="13"/>
      <c r="TOM361" s="13"/>
      <c r="TON361" s="13"/>
      <c r="TOO361" s="13"/>
      <c r="TOP361" s="13"/>
      <c r="TOQ361" s="13"/>
      <c r="TOR361" s="13"/>
      <c r="TOS361" s="13"/>
      <c r="TOT361" s="13"/>
      <c r="TOU361" s="13"/>
      <c r="TOV361" s="13"/>
      <c r="TOW361" s="13"/>
      <c r="TOX361" s="13"/>
      <c r="TOY361" s="13"/>
      <c r="TOZ361" s="13"/>
      <c r="TPA361" s="13"/>
      <c r="TPB361" s="13"/>
      <c r="TPC361" s="13"/>
      <c r="TPD361" s="13"/>
      <c r="TPE361" s="13"/>
      <c r="TPF361" s="13"/>
      <c r="TPG361" s="13"/>
      <c r="TPH361" s="13"/>
      <c r="TPI361" s="13"/>
      <c r="TPJ361" s="13"/>
      <c r="TPK361" s="13"/>
      <c r="TPL361" s="13"/>
      <c r="TPM361" s="13"/>
      <c r="TPN361" s="13"/>
      <c r="TPO361" s="13"/>
      <c r="TPP361" s="13"/>
      <c r="TPQ361" s="13"/>
      <c r="TPR361" s="13"/>
      <c r="TPS361" s="13"/>
      <c r="TPT361" s="13"/>
      <c r="TPU361" s="13"/>
      <c r="TPV361" s="13"/>
      <c r="TPW361" s="13"/>
      <c r="TPX361" s="13"/>
      <c r="TPY361" s="13"/>
      <c r="TPZ361" s="13"/>
      <c r="TQA361" s="13"/>
      <c r="TQB361" s="13"/>
      <c r="TQC361" s="13"/>
      <c r="TQD361" s="13"/>
      <c r="TQE361" s="13"/>
      <c r="TQF361" s="13"/>
      <c r="TQG361" s="13"/>
      <c r="TQH361" s="13"/>
      <c r="TQI361" s="13"/>
      <c r="TQJ361" s="13"/>
      <c r="TQK361" s="13"/>
      <c r="TQL361" s="13"/>
      <c r="TQM361" s="13"/>
      <c r="TQN361" s="13"/>
      <c r="TQO361" s="13"/>
      <c r="TQP361" s="13"/>
      <c r="TQQ361" s="13"/>
      <c r="TQR361" s="13"/>
      <c r="TQS361" s="13"/>
      <c r="TQT361" s="13"/>
      <c r="TQU361" s="13"/>
      <c r="TQV361" s="13"/>
      <c r="TQW361" s="13"/>
      <c r="TQX361" s="13"/>
      <c r="TQY361" s="13"/>
      <c r="TQZ361" s="13"/>
      <c r="TRA361" s="13"/>
      <c r="TRB361" s="13"/>
      <c r="TRC361" s="13"/>
      <c r="TRD361" s="13"/>
      <c r="TRE361" s="13"/>
      <c r="TRF361" s="13"/>
      <c r="TRG361" s="13"/>
      <c r="TRH361" s="13"/>
      <c r="TRI361" s="13"/>
      <c r="TRJ361" s="13"/>
      <c r="TRK361" s="13"/>
      <c r="TRL361" s="13"/>
      <c r="TRM361" s="13"/>
      <c r="TRN361" s="13"/>
      <c r="TRO361" s="13"/>
      <c r="TRP361" s="13"/>
      <c r="TRQ361" s="13"/>
      <c r="TRR361" s="13"/>
      <c r="TRS361" s="13"/>
      <c r="TRT361" s="13"/>
      <c r="TRU361" s="13"/>
      <c r="TRV361" s="13"/>
      <c r="TRW361" s="13"/>
      <c r="TRX361" s="13"/>
      <c r="TRY361" s="13"/>
      <c r="TRZ361" s="13"/>
      <c r="TSA361" s="13"/>
      <c r="TSB361" s="13"/>
      <c r="TSC361" s="13"/>
      <c r="TSD361" s="13"/>
      <c r="TSE361" s="13"/>
      <c r="TSF361" s="13"/>
      <c r="TSG361" s="13"/>
      <c r="TSH361" s="13"/>
      <c r="TSI361" s="13"/>
      <c r="TSJ361" s="13"/>
      <c r="TSK361" s="13"/>
      <c r="TSL361" s="13"/>
      <c r="TSM361" s="13"/>
      <c r="TSN361" s="13"/>
      <c r="TSO361" s="13"/>
      <c r="TSP361" s="13"/>
      <c r="TSQ361" s="13"/>
      <c r="TSR361" s="13"/>
      <c r="TSS361" s="13"/>
      <c r="TST361" s="13"/>
      <c r="TSU361" s="13"/>
      <c r="TSV361" s="13"/>
      <c r="TSW361" s="13"/>
      <c r="TSX361" s="13"/>
      <c r="TSY361" s="13"/>
      <c r="TSZ361" s="13"/>
      <c r="TTA361" s="13"/>
      <c r="TTB361" s="13"/>
      <c r="TTC361" s="13"/>
      <c r="TTD361" s="13"/>
      <c r="TTE361" s="13"/>
      <c r="TTF361" s="13"/>
      <c r="TTG361" s="13"/>
      <c r="TTH361" s="13"/>
      <c r="TTI361" s="13"/>
      <c r="TTJ361" s="13"/>
      <c r="TTK361" s="13"/>
      <c r="TTL361" s="13"/>
      <c r="TTM361" s="13"/>
      <c r="TTN361" s="13"/>
      <c r="TTO361" s="13"/>
      <c r="TTP361" s="13"/>
      <c r="TTQ361" s="13"/>
      <c r="TTR361" s="13"/>
      <c r="TTS361" s="13"/>
      <c r="TTT361" s="13"/>
      <c r="TTU361" s="13"/>
      <c r="TTV361" s="13"/>
      <c r="TTW361" s="13"/>
      <c r="TTX361" s="13"/>
      <c r="TTY361" s="13"/>
      <c r="TTZ361" s="13"/>
      <c r="TUA361" s="13"/>
      <c r="TUB361" s="13"/>
      <c r="TUC361" s="13"/>
      <c r="TUD361" s="13"/>
      <c r="TUE361" s="13"/>
      <c r="TUF361" s="13"/>
      <c r="TUG361" s="13"/>
      <c r="TUH361" s="13"/>
      <c r="TUI361" s="13"/>
      <c r="TUJ361" s="13"/>
      <c r="TUK361" s="13"/>
      <c r="TUL361" s="13"/>
      <c r="TUM361" s="13"/>
      <c r="TUN361" s="13"/>
      <c r="TUO361" s="13"/>
      <c r="TUP361" s="13"/>
      <c r="TUQ361" s="13"/>
      <c r="TUR361" s="13"/>
      <c r="TUS361" s="13"/>
      <c r="TUT361" s="13"/>
      <c r="TUU361" s="13"/>
      <c r="TUV361" s="13"/>
      <c r="TUW361" s="13"/>
      <c r="TUX361" s="13"/>
      <c r="TUY361" s="13"/>
      <c r="TUZ361" s="13"/>
      <c r="TVA361" s="13"/>
      <c r="TVB361" s="13"/>
      <c r="TVC361" s="13"/>
      <c r="TVD361" s="13"/>
      <c r="TVE361" s="13"/>
      <c r="TVF361" s="13"/>
      <c r="TVG361" s="13"/>
      <c r="TVH361" s="13"/>
      <c r="TVI361" s="13"/>
      <c r="TVJ361" s="13"/>
      <c r="TVK361" s="13"/>
      <c r="TVL361" s="13"/>
      <c r="TVM361" s="13"/>
      <c r="TVN361" s="13"/>
      <c r="TVO361" s="13"/>
      <c r="TVP361" s="13"/>
      <c r="TVQ361" s="13"/>
      <c r="TVR361" s="13"/>
      <c r="TVS361" s="13"/>
      <c r="TVT361" s="13"/>
      <c r="TVU361" s="13"/>
      <c r="TVV361" s="13"/>
      <c r="TVW361" s="13"/>
      <c r="TVX361" s="13"/>
      <c r="TVY361" s="13"/>
      <c r="TVZ361" s="13"/>
      <c r="TWA361" s="13"/>
      <c r="TWB361" s="13"/>
      <c r="TWC361" s="13"/>
      <c r="TWD361" s="13"/>
      <c r="TWE361" s="13"/>
      <c r="TWF361" s="13"/>
      <c r="TWG361" s="13"/>
      <c r="TWH361" s="13"/>
      <c r="TWI361" s="13"/>
      <c r="TWJ361" s="13"/>
      <c r="TWK361" s="13"/>
      <c r="TWL361" s="13"/>
      <c r="TWM361" s="13"/>
      <c r="TWN361" s="13"/>
      <c r="TWO361" s="13"/>
      <c r="TWP361" s="13"/>
      <c r="TWQ361" s="13"/>
      <c r="TWR361" s="13"/>
      <c r="TWS361" s="13"/>
      <c r="TWT361" s="13"/>
      <c r="TWU361" s="13"/>
      <c r="TWV361" s="13"/>
      <c r="TWW361" s="13"/>
      <c r="TWX361" s="13"/>
      <c r="TWY361" s="13"/>
      <c r="TWZ361" s="13"/>
      <c r="TXA361" s="13"/>
      <c r="TXB361" s="13"/>
      <c r="TXC361" s="13"/>
      <c r="TXD361" s="13"/>
      <c r="TXE361" s="13"/>
      <c r="TXF361" s="13"/>
      <c r="TXG361" s="13"/>
      <c r="TXH361" s="13"/>
      <c r="TXI361" s="13"/>
      <c r="TXJ361" s="13"/>
      <c r="TXK361" s="13"/>
      <c r="TXL361" s="13"/>
      <c r="TXM361" s="13"/>
      <c r="TXN361" s="13"/>
      <c r="TXO361" s="13"/>
      <c r="TXP361" s="13"/>
      <c r="TXQ361" s="13"/>
      <c r="TXR361" s="13"/>
      <c r="TXS361" s="13"/>
      <c r="TXT361" s="13"/>
      <c r="TXU361" s="13"/>
      <c r="TXV361" s="13"/>
      <c r="TXW361" s="13"/>
      <c r="TXX361" s="13"/>
      <c r="TXY361" s="13"/>
      <c r="TXZ361" s="13"/>
      <c r="TYA361" s="13"/>
      <c r="TYB361" s="13"/>
      <c r="TYC361" s="13"/>
      <c r="TYD361" s="13"/>
      <c r="TYE361" s="13"/>
      <c r="TYF361" s="13"/>
      <c r="TYG361" s="13"/>
      <c r="TYH361" s="13"/>
      <c r="TYI361" s="13"/>
      <c r="TYJ361" s="13"/>
      <c r="TYK361" s="13"/>
      <c r="TYL361" s="13"/>
      <c r="TYM361" s="13"/>
      <c r="TYN361" s="13"/>
      <c r="TYO361" s="13"/>
      <c r="TYP361" s="13"/>
      <c r="TYQ361" s="13"/>
      <c r="TYR361" s="13"/>
      <c r="TYS361" s="13"/>
      <c r="TYT361" s="13"/>
      <c r="TYU361" s="13"/>
      <c r="TYV361" s="13"/>
      <c r="TYW361" s="13"/>
      <c r="TYX361" s="13"/>
      <c r="TYY361" s="13"/>
      <c r="TYZ361" s="13"/>
      <c r="TZA361" s="13"/>
      <c r="TZB361" s="13"/>
      <c r="TZC361" s="13"/>
      <c r="TZD361" s="13"/>
      <c r="TZE361" s="13"/>
      <c r="TZF361" s="13"/>
      <c r="TZG361" s="13"/>
      <c r="TZH361" s="13"/>
      <c r="TZI361" s="13"/>
      <c r="TZJ361" s="13"/>
      <c r="TZK361" s="13"/>
      <c r="TZL361" s="13"/>
      <c r="TZM361" s="13"/>
      <c r="TZN361" s="13"/>
      <c r="TZO361" s="13"/>
      <c r="TZP361" s="13"/>
      <c r="TZQ361" s="13"/>
      <c r="TZR361" s="13"/>
      <c r="TZS361" s="13"/>
      <c r="TZT361" s="13"/>
      <c r="TZU361" s="13"/>
      <c r="TZV361" s="13"/>
      <c r="TZW361" s="13"/>
      <c r="TZX361" s="13"/>
      <c r="TZY361" s="13"/>
      <c r="TZZ361" s="13"/>
      <c r="UAA361" s="13"/>
      <c r="UAB361" s="13"/>
      <c r="UAC361" s="13"/>
      <c r="UAD361" s="13"/>
      <c r="UAE361" s="13"/>
      <c r="UAF361" s="13"/>
      <c r="UAG361" s="13"/>
      <c r="UAH361" s="13"/>
      <c r="UAI361" s="13"/>
      <c r="UAJ361" s="13"/>
      <c r="UAK361" s="13"/>
      <c r="UAL361" s="13"/>
      <c r="UAM361" s="13"/>
      <c r="UAN361" s="13"/>
      <c r="UAO361" s="13"/>
      <c r="UAP361" s="13"/>
      <c r="UAQ361" s="13"/>
      <c r="UAR361" s="13"/>
      <c r="UAS361" s="13"/>
      <c r="UAT361" s="13"/>
      <c r="UAU361" s="13"/>
      <c r="UAV361" s="13"/>
      <c r="UAW361" s="13"/>
      <c r="UAX361" s="13"/>
      <c r="UAY361" s="13"/>
      <c r="UAZ361" s="13"/>
      <c r="UBA361" s="13"/>
      <c r="UBB361" s="13"/>
      <c r="UBC361" s="13"/>
      <c r="UBD361" s="13"/>
      <c r="UBE361" s="13"/>
      <c r="UBF361" s="13"/>
      <c r="UBG361" s="13"/>
      <c r="UBH361" s="13"/>
      <c r="UBI361" s="13"/>
      <c r="UBJ361" s="13"/>
      <c r="UBK361" s="13"/>
      <c r="UBL361" s="13"/>
      <c r="UBM361" s="13"/>
      <c r="UBN361" s="13"/>
      <c r="UBO361" s="13"/>
      <c r="UBP361" s="13"/>
      <c r="UBQ361" s="13"/>
      <c r="UBR361" s="13"/>
      <c r="UBS361" s="13"/>
      <c r="UBT361" s="13"/>
      <c r="UBU361" s="13"/>
      <c r="UBV361" s="13"/>
      <c r="UBW361" s="13"/>
      <c r="UBX361" s="13"/>
      <c r="UBY361" s="13"/>
      <c r="UBZ361" s="13"/>
      <c r="UCA361" s="13"/>
      <c r="UCB361" s="13"/>
      <c r="UCC361" s="13"/>
      <c r="UCD361" s="13"/>
      <c r="UCE361" s="13"/>
      <c r="UCF361" s="13"/>
      <c r="UCG361" s="13"/>
      <c r="UCH361" s="13"/>
      <c r="UCI361" s="13"/>
      <c r="UCJ361" s="13"/>
      <c r="UCK361" s="13"/>
      <c r="UCL361" s="13"/>
      <c r="UCM361" s="13"/>
      <c r="UCN361" s="13"/>
      <c r="UCO361" s="13"/>
      <c r="UCP361" s="13"/>
      <c r="UCQ361" s="13"/>
      <c r="UCR361" s="13"/>
      <c r="UCS361" s="13"/>
      <c r="UCT361" s="13"/>
      <c r="UCU361" s="13"/>
      <c r="UCV361" s="13"/>
      <c r="UCW361" s="13"/>
      <c r="UCX361" s="13"/>
      <c r="UCY361" s="13"/>
      <c r="UCZ361" s="13"/>
      <c r="UDA361" s="13"/>
      <c r="UDB361" s="13"/>
      <c r="UDC361" s="13"/>
      <c r="UDD361" s="13"/>
      <c r="UDE361" s="13"/>
      <c r="UDF361" s="13"/>
      <c r="UDG361" s="13"/>
      <c r="UDH361" s="13"/>
      <c r="UDI361" s="13"/>
      <c r="UDJ361" s="13"/>
      <c r="UDK361" s="13"/>
      <c r="UDL361" s="13"/>
      <c r="UDM361" s="13"/>
      <c r="UDN361" s="13"/>
      <c r="UDO361" s="13"/>
      <c r="UDP361" s="13"/>
      <c r="UDQ361" s="13"/>
      <c r="UDR361" s="13"/>
      <c r="UDS361" s="13"/>
      <c r="UDT361" s="13"/>
      <c r="UDU361" s="13"/>
      <c r="UDV361" s="13"/>
      <c r="UDW361" s="13"/>
      <c r="UDX361" s="13"/>
      <c r="UDY361" s="13"/>
      <c r="UDZ361" s="13"/>
      <c r="UEA361" s="13"/>
      <c r="UEB361" s="13"/>
      <c r="UEC361" s="13"/>
      <c r="UED361" s="13"/>
      <c r="UEE361" s="13"/>
      <c r="UEF361" s="13"/>
      <c r="UEG361" s="13"/>
      <c r="UEH361" s="13"/>
      <c r="UEI361" s="13"/>
      <c r="UEJ361" s="13"/>
      <c r="UEK361" s="13"/>
      <c r="UEL361" s="13"/>
      <c r="UEM361" s="13"/>
      <c r="UEN361" s="13"/>
      <c r="UEO361" s="13"/>
      <c r="UEP361" s="13"/>
      <c r="UEQ361" s="13"/>
      <c r="UER361" s="13"/>
      <c r="UES361" s="13"/>
      <c r="UET361" s="13"/>
      <c r="UEU361" s="13"/>
      <c r="UEV361" s="13"/>
      <c r="UEW361" s="13"/>
      <c r="UEX361" s="13"/>
      <c r="UEY361" s="13"/>
      <c r="UEZ361" s="13"/>
      <c r="UFA361" s="13"/>
      <c r="UFB361" s="13"/>
      <c r="UFC361" s="13"/>
      <c r="UFD361" s="13"/>
      <c r="UFE361" s="13"/>
      <c r="UFF361" s="13"/>
      <c r="UFG361" s="13"/>
      <c r="UFH361" s="13"/>
      <c r="UFI361" s="13"/>
      <c r="UFJ361" s="13"/>
      <c r="UFK361" s="13"/>
      <c r="UFL361" s="13"/>
      <c r="UFM361" s="13"/>
      <c r="UFN361" s="13"/>
      <c r="UFO361" s="13"/>
      <c r="UFP361" s="13"/>
      <c r="UFQ361" s="13"/>
      <c r="UFR361" s="13"/>
      <c r="UFS361" s="13"/>
      <c r="UFT361" s="13"/>
      <c r="UFU361" s="13"/>
      <c r="UFV361" s="13"/>
      <c r="UFW361" s="13"/>
      <c r="UFX361" s="13"/>
      <c r="UFY361" s="13"/>
      <c r="UFZ361" s="13"/>
      <c r="UGA361" s="13"/>
      <c r="UGB361" s="13"/>
      <c r="UGC361" s="13"/>
      <c r="UGD361" s="13"/>
      <c r="UGE361" s="13"/>
      <c r="UGF361" s="13"/>
      <c r="UGG361" s="13"/>
      <c r="UGH361" s="13"/>
      <c r="UGI361" s="13"/>
      <c r="UGJ361" s="13"/>
      <c r="UGK361" s="13"/>
      <c r="UGL361" s="13"/>
      <c r="UGM361" s="13"/>
      <c r="UGN361" s="13"/>
      <c r="UGO361" s="13"/>
      <c r="UGP361" s="13"/>
      <c r="UGQ361" s="13"/>
      <c r="UGR361" s="13"/>
      <c r="UGS361" s="13"/>
      <c r="UGT361" s="13"/>
      <c r="UGU361" s="13"/>
      <c r="UGV361" s="13"/>
      <c r="UGW361" s="13"/>
      <c r="UGX361" s="13"/>
      <c r="UGY361" s="13"/>
      <c r="UGZ361" s="13"/>
      <c r="UHA361" s="13"/>
      <c r="UHB361" s="13"/>
      <c r="UHC361" s="13"/>
      <c r="UHD361" s="13"/>
      <c r="UHE361" s="13"/>
      <c r="UHF361" s="13"/>
      <c r="UHG361" s="13"/>
      <c r="UHH361" s="13"/>
      <c r="UHI361" s="13"/>
      <c r="UHJ361" s="13"/>
      <c r="UHK361" s="13"/>
      <c r="UHL361" s="13"/>
      <c r="UHM361" s="13"/>
      <c r="UHN361" s="13"/>
      <c r="UHO361" s="13"/>
      <c r="UHP361" s="13"/>
      <c r="UHQ361" s="13"/>
      <c r="UHR361" s="13"/>
      <c r="UHS361" s="13"/>
      <c r="UHT361" s="13"/>
      <c r="UHU361" s="13"/>
      <c r="UHV361" s="13"/>
      <c r="UHW361" s="13"/>
      <c r="UHX361" s="13"/>
      <c r="UHY361" s="13"/>
      <c r="UHZ361" s="13"/>
      <c r="UIA361" s="13"/>
      <c r="UIB361" s="13"/>
      <c r="UIC361" s="13"/>
      <c r="UID361" s="13"/>
      <c r="UIE361" s="13"/>
      <c r="UIF361" s="13"/>
      <c r="UIG361" s="13"/>
      <c r="UIH361" s="13"/>
      <c r="UII361" s="13"/>
      <c r="UIJ361" s="13"/>
      <c r="UIK361" s="13"/>
      <c r="UIL361" s="13"/>
      <c r="UIM361" s="13"/>
      <c r="UIN361" s="13"/>
      <c r="UIO361" s="13"/>
      <c r="UIP361" s="13"/>
      <c r="UIQ361" s="13"/>
      <c r="UIR361" s="13"/>
      <c r="UIS361" s="13"/>
      <c r="UIT361" s="13"/>
      <c r="UIU361" s="13"/>
      <c r="UIV361" s="13"/>
      <c r="UIW361" s="13"/>
      <c r="UIX361" s="13"/>
      <c r="UIY361" s="13"/>
      <c r="UIZ361" s="13"/>
      <c r="UJA361" s="13"/>
      <c r="UJB361" s="13"/>
      <c r="UJC361" s="13"/>
      <c r="UJD361" s="13"/>
      <c r="UJE361" s="13"/>
      <c r="UJF361" s="13"/>
      <c r="UJG361" s="13"/>
      <c r="UJH361" s="13"/>
      <c r="UJI361" s="13"/>
      <c r="UJJ361" s="13"/>
      <c r="UJK361" s="13"/>
      <c r="UJL361" s="13"/>
      <c r="UJM361" s="13"/>
      <c r="UJN361" s="13"/>
      <c r="UJO361" s="13"/>
      <c r="UJP361" s="13"/>
      <c r="UJQ361" s="13"/>
      <c r="UJR361" s="13"/>
      <c r="UJS361" s="13"/>
      <c r="UJT361" s="13"/>
      <c r="UJU361" s="13"/>
      <c r="UJV361" s="13"/>
      <c r="UJW361" s="13"/>
      <c r="UJX361" s="13"/>
      <c r="UJY361" s="13"/>
      <c r="UJZ361" s="13"/>
      <c r="UKA361" s="13"/>
      <c r="UKB361" s="13"/>
      <c r="UKC361" s="13"/>
      <c r="UKD361" s="13"/>
      <c r="UKE361" s="13"/>
      <c r="UKF361" s="13"/>
      <c r="UKG361" s="13"/>
      <c r="UKH361" s="13"/>
      <c r="UKI361" s="13"/>
      <c r="UKJ361" s="13"/>
      <c r="UKK361" s="13"/>
      <c r="UKL361" s="13"/>
      <c r="UKM361" s="13"/>
      <c r="UKN361" s="13"/>
      <c r="UKO361" s="13"/>
      <c r="UKP361" s="13"/>
      <c r="UKQ361" s="13"/>
      <c r="UKR361" s="13"/>
      <c r="UKS361" s="13"/>
      <c r="UKT361" s="13"/>
      <c r="UKU361" s="13"/>
      <c r="UKV361" s="13"/>
      <c r="UKW361" s="13"/>
      <c r="UKX361" s="13"/>
      <c r="UKY361" s="13"/>
      <c r="UKZ361" s="13"/>
      <c r="ULA361" s="13"/>
      <c r="ULB361" s="13"/>
      <c r="ULC361" s="13"/>
      <c r="ULD361" s="13"/>
      <c r="ULE361" s="13"/>
      <c r="ULF361" s="13"/>
      <c r="ULG361" s="13"/>
      <c r="ULH361" s="13"/>
      <c r="ULI361" s="13"/>
      <c r="ULJ361" s="13"/>
      <c r="ULK361" s="13"/>
      <c r="ULL361" s="13"/>
      <c r="ULM361" s="13"/>
      <c r="ULN361" s="13"/>
      <c r="ULO361" s="13"/>
      <c r="ULP361" s="13"/>
      <c r="ULQ361" s="13"/>
      <c r="ULR361" s="13"/>
      <c r="ULS361" s="13"/>
      <c r="ULT361" s="13"/>
      <c r="ULU361" s="13"/>
      <c r="ULV361" s="13"/>
      <c r="ULW361" s="13"/>
      <c r="ULX361" s="13"/>
      <c r="ULY361" s="13"/>
      <c r="ULZ361" s="13"/>
      <c r="UMA361" s="13"/>
      <c r="UMB361" s="13"/>
      <c r="UMC361" s="13"/>
      <c r="UMD361" s="13"/>
      <c r="UME361" s="13"/>
      <c r="UMF361" s="13"/>
      <c r="UMG361" s="13"/>
      <c r="UMH361" s="13"/>
      <c r="UMI361" s="13"/>
      <c r="UMJ361" s="13"/>
      <c r="UMK361" s="13"/>
      <c r="UML361" s="13"/>
      <c r="UMM361" s="13"/>
      <c r="UMN361" s="13"/>
      <c r="UMO361" s="13"/>
      <c r="UMP361" s="13"/>
      <c r="UMQ361" s="13"/>
      <c r="UMR361" s="13"/>
      <c r="UMS361" s="13"/>
      <c r="UMT361" s="13"/>
      <c r="UMU361" s="13"/>
      <c r="UMV361" s="13"/>
      <c r="UMW361" s="13"/>
      <c r="UMX361" s="13"/>
      <c r="UMY361" s="13"/>
      <c r="UMZ361" s="13"/>
      <c r="UNA361" s="13"/>
      <c r="UNB361" s="13"/>
      <c r="UNC361" s="13"/>
      <c r="UND361" s="13"/>
      <c r="UNE361" s="13"/>
      <c r="UNF361" s="13"/>
      <c r="UNG361" s="13"/>
      <c r="UNH361" s="13"/>
      <c r="UNI361" s="13"/>
      <c r="UNJ361" s="13"/>
      <c r="UNK361" s="13"/>
      <c r="UNL361" s="13"/>
      <c r="UNM361" s="13"/>
      <c r="UNN361" s="13"/>
      <c r="UNO361" s="13"/>
      <c r="UNP361" s="13"/>
      <c r="UNQ361" s="13"/>
      <c r="UNR361" s="13"/>
      <c r="UNS361" s="13"/>
      <c r="UNT361" s="13"/>
      <c r="UNU361" s="13"/>
      <c r="UNV361" s="13"/>
      <c r="UNW361" s="13"/>
      <c r="UNX361" s="13"/>
      <c r="UNY361" s="13"/>
      <c r="UNZ361" s="13"/>
      <c r="UOA361" s="13"/>
      <c r="UOB361" s="13"/>
      <c r="UOC361" s="13"/>
      <c r="UOD361" s="13"/>
      <c r="UOE361" s="13"/>
      <c r="UOF361" s="13"/>
      <c r="UOG361" s="13"/>
      <c r="UOH361" s="13"/>
      <c r="UOI361" s="13"/>
      <c r="UOJ361" s="13"/>
      <c r="UOK361" s="13"/>
      <c r="UOL361" s="13"/>
      <c r="UOM361" s="13"/>
      <c r="UON361" s="13"/>
      <c r="UOO361" s="13"/>
      <c r="UOP361" s="13"/>
      <c r="UOQ361" s="13"/>
      <c r="UOR361" s="13"/>
      <c r="UOS361" s="13"/>
      <c r="UOT361" s="13"/>
      <c r="UOU361" s="13"/>
      <c r="UOV361" s="13"/>
      <c r="UOW361" s="13"/>
      <c r="UOX361" s="13"/>
      <c r="UOY361" s="13"/>
      <c r="UOZ361" s="13"/>
      <c r="UPA361" s="13"/>
      <c r="UPB361" s="13"/>
      <c r="UPC361" s="13"/>
      <c r="UPD361" s="13"/>
      <c r="UPE361" s="13"/>
      <c r="UPF361" s="13"/>
      <c r="UPG361" s="13"/>
      <c r="UPH361" s="13"/>
      <c r="UPI361" s="13"/>
      <c r="UPJ361" s="13"/>
      <c r="UPK361" s="13"/>
      <c r="UPL361" s="13"/>
      <c r="UPM361" s="13"/>
      <c r="UPN361" s="13"/>
      <c r="UPO361" s="13"/>
      <c r="UPP361" s="13"/>
      <c r="UPQ361" s="13"/>
      <c r="UPR361" s="13"/>
      <c r="UPS361" s="13"/>
      <c r="UPT361" s="13"/>
      <c r="UPU361" s="13"/>
      <c r="UPV361" s="13"/>
      <c r="UPW361" s="13"/>
      <c r="UPX361" s="13"/>
      <c r="UPY361" s="13"/>
      <c r="UPZ361" s="13"/>
      <c r="UQA361" s="13"/>
      <c r="UQB361" s="13"/>
      <c r="UQC361" s="13"/>
      <c r="UQD361" s="13"/>
      <c r="UQE361" s="13"/>
      <c r="UQF361" s="13"/>
      <c r="UQG361" s="13"/>
      <c r="UQH361" s="13"/>
      <c r="UQI361" s="13"/>
      <c r="UQJ361" s="13"/>
      <c r="UQK361" s="13"/>
      <c r="UQL361" s="13"/>
      <c r="UQM361" s="13"/>
      <c r="UQN361" s="13"/>
      <c r="UQO361" s="13"/>
      <c r="UQP361" s="13"/>
      <c r="UQQ361" s="13"/>
      <c r="UQR361" s="13"/>
      <c r="UQS361" s="13"/>
      <c r="UQT361" s="13"/>
      <c r="UQU361" s="13"/>
      <c r="UQV361" s="13"/>
      <c r="UQW361" s="13"/>
      <c r="UQX361" s="13"/>
      <c r="UQY361" s="13"/>
      <c r="UQZ361" s="13"/>
      <c r="URA361" s="13"/>
      <c r="URB361" s="13"/>
      <c r="URC361" s="13"/>
      <c r="URD361" s="13"/>
      <c r="URE361" s="13"/>
      <c r="URF361" s="13"/>
      <c r="URG361" s="13"/>
      <c r="URH361" s="13"/>
      <c r="URI361" s="13"/>
      <c r="URJ361" s="13"/>
      <c r="URK361" s="13"/>
      <c r="URL361" s="13"/>
      <c r="URM361" s="13"/>
      <c r="URN361" s="13"/>
      <c r="URO361" s="13"/>
      <c r="URP361" s="13"/>
      <c r="URQ361" s="13"/>
      <c r="URR361" s="13"/>
      <c r="URS361" s="13"/>
      <c r="URT361" s="13"/>
      <c r="URU361" s="13"/>
      <c r="URV361" s="13"/>
      <c r="URW361" s="13"/>
      <c r="URX361" s="13"/>
      <c r="URY361" s="13"/>
      <c r="URZ361" s="13"/>
      <c r="USA361" s="13"/>
      <c r="USB361" s="13"/>
      <c r="USC361" s="13"/>
      <c r="USD361" s="13"/>
      <c r="USE361" s="13"/>
      <c r="USF361" s="13"/>
      <c r="USG361" s="13"/>
      <c r="USH361" s="13"/>
      <c r="USI361" s="13"/>
      <c r="USJ361" s="13"/>
      <c r="USK361" s="13"/>
      <c r="USL361" s="13"/>
      <c r="USM361" s="13"/>
      <c r="USN361" s="13"/>
      <c r="USO361" s="13"/>
      <c r="USP361" s="13"/>
      <c r="USQ361" s="13"/>
      <c r="USR361" s="13"/>
      <c r="USS361" s="13"/>
      <c r="UST361" s="13"/>
      <c r="USU361" s="13"/>
      <c r="USV361" s="13"/>
      <c r="USW361" s="13"/>
      <c r="USX361" s="13"/>
      <c r="USY361" s="13"/>
      <c r="USZ361" s="13"/>
      <c r="UTA361" s="13"/>
      <c r="UTB361" s="13"/>
      <c r="UTC361" s="13"/>
      <c r="UTD361" s="13"/>
      <c r="UTE361" s="13"/>
      <c r="UTF361" s="13"/>
      <c r="UTG361" s="13"/>
      <c r="UTH361" s="13"/>
      <c r="UTI361" s="13"/>
      <c r="UTJ361" s="13"/>
      <c r="UTK361" s="13"/>
      <c r="UTL361" s="13"/>
      <c r="UTM361" s="13"/>
      <c r="UTN361" s="13"/>
      <c r="UTO361" s="13"/>
      <c r="UTP361" s="13"/>
      <c r="UTQ361" s="13"/>
      <c r="UTR361" s="13"/>
      <c r="UTS361" s="13"/>
      <c r="UTT361" s="13"/>
      <c r="UTU361" s="13"/>
      <c r="UTV361" s="13"/>
      <c r="UTW361" s="13"/>
      <c r="UTX361" s="13"/>
      <c r="UTY361" s="13"/>
      <c r="UTZ361" s="13"/>
      <c r="UUA361" s="13"/>
      <c r="UUB361" s="13"/>
      <c r="UUC361" s="13"/>
      <c r="UUD361" s="13"/>
      <c r="UUE361" s="13"/>
      <c r="UUF361" s="13"/>
      <c r="UUG361" s="13"/>
      <c r="UUH361" s="13"/>
      <c r="UUI361" s="13"/>
      <c r="UUJ361" s="13"/>
      <c r="UUK361" s="13"/>
      <c r="UUL361" s="13"/>
      <c r="UUM361" s="13"/>
      <c r="UUN361" s="13"/>
      <c r="UUO361" s="13"/>
      <c r="UUP361" s="13"/>
      <c r="UUQ361" s="13"/>
      <c r="UUR361" s="13"/>
      <c r="UUS361" s="13"/>
      <c r="UUT361" s="13"/>
      <c r="UUU361" s="13"/>
      <c r="UUV361" s="13"/>
      <c r="UUW361" s="13"/>
      <c r="UUX361" s="13"/>
      <c r="UUY361" s="13"/>
      <c r="UUZ361" s="13"/>
      <c r="UVA361" s="13"/>
      <c r="UVB361" s="13"/>
      <c r="UVC361" s="13"/>
      <c r="UVD361" s="13"/>
      <c r="UVE361" s="13"/>
      <c r="UVF361" s="13"/>
      <c r="UVG361" s="13"/>
      <c r="UVH361" s="13"/>
      <c r="UVI361" s="13"/>
      <c r="UVJ361" s="13"/>
      <c r="UVK361" s="13"/>
      <c r="UVL361" s="13"/>
      <c r="UVM361" s="13"/>
      <c r="UVN361" s="13"/>
      <c r="UVO361" s="13"/>
      <c r="UVP361" s="13"/>
      <c r="UVQ361" s="13"/>
      <c r="UVR361" s="13"/>
      <c r="UVS361" s="13"/>
      <c r="UVT361" s="13"/>
      <c r="UVU361" s="13"/>
      <c r="UVV361" s="13"/>
      <c r="UVW361" s="13"/>
      <c r="UVX361" s="13"/>
      <c r="UVY361" s="13"/>
      <c r="UVZ361" s="13"/>
      <c r="UWA361" s="13"/>
      <c r="UWB361" s="13"/>
      <c r="UWC361" s="13"/>
      <c r="UWD361" s="13"/>
      <c r="UWE361" s="13"/>
      <c r="UWF361" s="13"/>
      <c r="UWG361" s="13"/>
      <c r="UWH361" s="13"/>
      <c r="UWI361" s="13"/>
      <c r="UWJ361" s="13"/>
      <c r="UWK361" s="13"/>
      <c r="UWL361" s="13"/>
      <c r="UWM361" s="13"/>
      <c r="UWN361" s="13"/>
      <c r="UWO361" s="13"/>
      <c r="UWP361" s="13"/>
      <c r="UWQ361" s="13"/>
      <c r="UWR361" s="13"/>
      <c r="UWS361" s="13"/>
      <c r="UWT361" s="13"/>
      <c r="UWU361" s="13"/>
      <c r="UWV361" s="13"/>
      <c r="UWW361" s="13"/>
      <c r="UWX361" s="13"/>
      <c r="UWY361" s="13"/>
      <c r="UWZ361" s="13"/>
      <c r="UXA361" s="13"/>
      <c r="UXB361" s="13"/>
      <c r="UXC361" s="13"/>
      <c r="UXD361" s="13"/>
      <c r="UXE361" s="13"/>
      <c r="UXF361" s="13"/>
      <c r="UXG361" s="13"/>
      <c r="UXH361" s="13"/>
      <c r="UXI361" s="13"/>
      <c r="UXJ361" s="13"/>
      <c r="UXK361" s="13"/>
      <c r="UXL361" s="13"/>
      <c r="UXM361" s="13"/>
      <c r="UXN361" s="13"/>
      <c r="UXO361" s="13"/>
      <c r="UXP361" s="13"/>
      <c r="UXQ361" s="13"/>
      <c r="UXR361" s="13"/>
      <c r="UXS361" s="13"/>
      <c r="UXT361" s="13"/>
      <c r="UXU361" s="13"/>
      <c r="UXV361" s="13"/>
      <c r="UXW361" s="13"/>
      <c r="UXX361" s="13"/>
      <c r="UXY361" s="13"/>
      <c r="UXZ361" s="13"/>
      <c r="UYA361" s="13"/>
      <c r="UYB361" s="13"/>
      <c r="UYC361" s="13"/>
      <c r="UYD361" s="13"/>
      <c r="UYE361" s="13"/>
      <c r="UYF361" s="13"/>
      <c r="UYG361" s="13"/>
      <c r="UYH361" s="13"/>
      <c r="UYI361" s="13"/>
      <c r="UYJ361" s="13"/>
      <c r="UYK361" s="13"/>
      <c r="UYL361" s="13"/>
      <c r="UYM361" s="13"/>
      <c r="UYN361" s="13"/>
      <c r="UYO361" s="13"/>
      <c r="UYP361" s="13"/>
      <c r="UYQ361" s="13"/>
      <c r="UYR361" s="13"/>
      <c r="UYS361" s="13"/>
      <c r="UYT361" s="13"/>
      <c r="UYU361" s="13"/>
      <c r="UYV361" s="13"/>
      <c r="UYW361" s="13"/>
      <c r="UYX361" s="13"/>
      <c r="UYY361" s="13"/>
      <c r="UYZ361" s="13"/>
      <c r="UZA361" s="13"/>
      <c r="UZB361" s="13"/>
      <c r="UZC361" s="13"/>
      <c r="UZD361" s="13"/>
      <c r="UZE361" s="13"/>
      <c r="UZF361" s="13"/>
      <c r="UZG361" s="13"/>
      <c r="UZH361" s="13"/>
      <c r="UZI361" s="13"/>
      <c r="UZJ361" s="13"/>
      <c r="UZK361" s="13"/>
      <c r="UZL361" s="13"/>
      <c r="UZM361" s="13"/>
      <c r="UZN361" s="13"/>
      <c r="UZO361" s="13"/>
      <c r="UZP361" s="13"/>
      <c r="UZQ361" s="13"/>
      <c r="UZR361" s="13"/>
      <c r="UZS361" s="13"/>
      <c r="UZT361" s="13"/>
      <c r="UZU361" s="13"/>
      <c r="UZV361" s="13"/>
      <c r="UZW361" s="13"/>
      <c r="UZX361" s="13"/>
      <c r="UZY361" s="13"/>
      <c r="UZZ361" s="13"/>
      <c r="VAA361" s="13"/>
      <c r="VAB361" s="13"/>
      <c r="VAC361" s="13"/>
      <c r="VAD361" s="13"/>
      <c r="VAE361" s="13"/>
      <c r="VAF361" s="13"/>
      <c r="VAG361" s="13"/>
      <c r="VAH361" s="13"/>
      <c r="VAI361" s="13"/>
      <c r="VAJ361" s="13"/>
      <c r="VAK361" s="13"/>
      <c r="VAL361" s="13"/>
      <c r="VAM361" s="13"/>
      <c r="VAN361" s="13"/>
      <c r="VAO361" s="13"/>
      <c r="VAP361" s="13"/>
      <c r="VAQ361" s="13"/>
      <c r="VAR361" s="13"/>
      <c r="VAS361" s="13"/>
      <c r="VAT361" s="13"/>
      <c r="VAU361" s="13"/>
      <c r="VAV361" s="13"/>
      <c r="VAW361" s="13"/>
      <c r="VAX361" s="13"/>
      <c r="VAY361" s="13"/>
      <c r="VAZ361" s="13"/>
      <c r="VBA361" s="13"/>
      <c r="VBB361" s="13"/>
      <c r="VBC361" s="13"/>
      <c r="VBD361" s="13"/>
      <c r="VBE361" s="13"/>
      <c r="VBF361" s="13"/>
      <c r="VBG361" s="13"/>
      <c r="VBH361" s="13"/>
      <c r="VBI361" s="13"/>
      <c r="VBJ361" s="13"/>
      <c r="VBK361" s="13"/>
      <c r="VBL361" s="13"/>
      <c r="VBM361" s="13"/>
      <c r="VBN361" s="13"/>
      <c r="VBO361" s="13"/>
      <c r="VBP361" s="13"/>
      <c r="VBQ361" s="13"/>
      <c r="VBR361" s="13"/>
      <c r="VBS361" s="13"/>
      <c r="VBT361" s="13"/>
      <c r="VBU361" s="13"/>
      <c r="VBV361" s="13"/>
      <c r="VBW361" s="13"/>
      <c r="VBX361" s="13"/>
      <c r="VBY361" s="13"/>
      <c r="VBZ361" s="13"/>
      <c r="VCA361" s="13"/>
      <c r="VCB361" s="13"/>
      <c r="VCC361" s="13"/>
      <c r="VCD361" s="13"/>
      <c r="VCE361" s="13"/>
      <c r="VCF361" s="13"/>
      <c r="VCG361" s="13"/>
      <c r="VCH361" s="13"/>
      <c r="VCI361" s="13"/>
      <c r="VCJ361" s="13"/>
      <c r="VCK361" s="13"/>
      <c r="VCL361" s="13"/>
      <c r="VCM361" s="13"/>
      <c r="VCN361" s="13"/>
      <c r="VCO361" s="13"/>
      <c r="VCP361" s="13"/>
      <c r="VCQ361" s="13"/>
      <c r="VCR361" s="13"/>
      <c r="VCS361" s="13"/>
      <c r="VCT361" s="13"/>
      <c r="VCU361" s="13"/>
      <c r="VCV361" s="13"/>
      <c r="VCW361" s="13"/>
      <c r="VCX361" s="13"/>
      <c r="VCY361" s="13"/>
      <c r="VCZ361" s="13"/>
      <c r="VDA361" s="13"/>
      <c r="VDB361" s="13"/>
      <c r="VDC361" s="13"/>
      <c r="VDD361" s="13"/>
      <c r="VDE361" s="13"/>
      <c r="VDF361" s="13"/>
      <c r="VDG361" s="13"/>
      <c r="VDH361" s="13"/>
      <c r="VDI361" s="13"/>
      <c r="VDJ361" s="13"/>
      <c r="VDK361" s="13"/>
      <c r="VDL361" s="13"/>
      <c r="VDM361" s="13"/>
      <c r="VDN361" s="13"/>
      <c r="VDO361" s="13"/>
      <c r="VDP361" s="13"/>
      <c r="VDQ361" s="13"/>
      <c r="VDR361" s="13"/>
      <c r="VDS361" s="13"/>
      <c r="VDT361" s="13"/>
      <c r="VDU361" s="13"/>
      <c r="VDV361" s="13"/>
      <c r="VDW361" s="13"/>
      <c r="VDX361" s="13"/>
      <c r="VDY361" s="13"/>
      <c r="VDZ361" s="13"/>
      <c r="VEA361" s="13"/>
      <c r="VEB361" s="13"/>
      <c r="VEC361" s="13"/>
      <c r="VED361" s="13"/>
      <c r="VEE361" s="13"/>
      <c r="VEF361" s="13"/>
      <c r="VEG361" s="13"/>
      <c r="VEH361" s="13"/>
      <c r="VEI361" s="13"/>
      <c r="VEJ361" s="13"/>
      <c r="VEK361" s="13"/>
      <c r="VEL361" s="13"/>
      <c r="VEM361" s="13"/>
      <c r="VEN361" s="13"/>
      <c r="VEO361" s="13"/>
      <c r="VEP361" s="13"/>
      <c r="VEQ361" s="13"/>
      <c r="VER361" s="13"/>
      <c r="VES361" s="13"/>
      <c r="VET361" s="13"/>
      <c r="VEU361" s="13"/>
      <c r="VEV361" s="13"/>
      <c r="VEW361" s="13"/>
      <c r="VEX361" s="13"/>
      <c r="VEY361" s="13"/>
      <c r="VEZ361" s="13"/>
      <c r="VFA361" s="13"/>
      <c r="VFB361" s="13"/>
      <c r="VFC361" s="13"/>
      <c r="VFD361" s="13"/>
      <c r="VFE361" s="13"/>
      <c r="VFF361" s="13"/>
      <c r="VFG361" s="13"/>
      <c r="VFH361" s="13"/>
      <c r="VFI361" s="13"/>
      <c r="VFJ361" s="13"/>
      <c r="VFK361" s="13"/>
      <c r="VFL361" s="13"/>
      <c r="VFM361" s="13"/>
      <c r="VFN361" s="13"/>
      <c r="VFO361" s="13"/>
      <c r="VFP361" s="13"/>
      <c r="VFQ361" s="13"/>
      <c r="VFR361" s="13"/>
      <c r="VFS361" s="13"/>
      <c r="VFT361" s="13"/>
      <c r="VFU361" s="13"/>
      <c r="VFV361" s="13"/>
      <c r="VFW361" s="13"/>
      <c r="VFX361" s="13"/>
      <c r="VFY361" s="13"/>
      <c r="VFZ361" s="13"/>
      <c r="VGA361" s="13"/>
      <c r="VGB361" s="13"/>
      <c r="VGC361" s="13"/>
      <c r="VGD361" s="13"/>
      <c r="VGE361" s="13"/>
      <c r="VGF361" s="13"/>
      <c r="VGG361" s="13"/>
      <c r="VGH361" s="13"/>
      <c r="VGI361" s="13"/>
      <c r="VGJ361" s="13"/>
      <c r="VGK361" s="13"/>
      <c r="VGL361" s="13"/>
      <c r="VGM361" s="13"/>
      <c r="VGN361" s="13"/>
      <c r="VGO361" s="13"/>
      <c r="VGP361" s="13"/>
      <c r="VGQ361" s="13"/>
      <c r="VGR361" s="13"/>
      <c r="VGS361" s="13"/>
      <c r="VGT361" s="13"/>
      <c r="VGU361" s="13"/>
      <c r="VGV361" s="13"/>
      <c r="VGW361" s="13"/>
      <c r="VGX361" s="13"/>
      <c r="VGY361" s="13"/>
      <c r="VGZ361" s="13"/>
      <c r="VHA361" s="13"/>
      <c r="VHB361" s="13"/>
      <c r="VHC361" s="13"/>
      <c r="VHD361" s="13"/>
      <c r="VHE361" s="13"/>
      <c r="VHF361" s="13"/>
      <c r="VHG361" s="13"/>
      <c r="VHH361" s="13"/>
      <c r="VHI361" s="13"/>
      <c r="VHJ361" s="13"/>
      <c r="VHK361" s="13"/>
      <c r="VHL361" s="13"/>
      <c r="VHM361" s="13"/>
      <c r="VHN361" s="13"/>
      <c r="VHO361" s="13"/>
      <c r="VHP361" s="13"/>
      <c r="VHQ361" s="13"/>
      <c r="VHR361" s="13"/>
      <c r="VHS361" s="13"/>
      <c r="VHT361" s="13"/>
      <c r="VHU361" s="13"/>
      <c r="VHV361" s="13"/>
      <c r="VHW361" s="13"/>
      <c r="VHX361" s="13"/>
      <c r="VHY361" s="13"/>
      <c r="VHZ361" s="13"/>
      <c r="VIA361" s="13"/>
      <c r="VIB361" s="13"/>
      <c r="VIC361" s="13"/>
      <c r="VID361" s="13"/>
      <c r="VIE361" s="13"/>
      <c r="VIF361" s="13"/>
      <c r="VIG361" s="13"/>
      <c r="VIH361" s="13"/>
      <c r="VII361" s="13"/>
      <c r="VIJ361" s="13"/>
      <c r="VIK361" s="13"/>
      <c r="VIL361" s="13"/>
      <c r="VIM361" s="13"/>
      <c r="VIN361" s="13"/>
      <c r="VIO361" s="13"/>
      <c r="VIP361" s="13"/>
      <c r="VIQ361" s="13"/>
      <c r="VIR361" s="13"/>
      <c r="VIS361" s="13"/>
      <c r="VIT361" s="13"/>
      <c r="VIU361" s="13"/>
      <c r="VIV361" s="13"/>
      <c r="VIW361" s="13"/>
      <c r="VIX361" s="13"/>
      <c r="VIY361" s="13"/>
      <c r="VIZ361" s="13"/>
      <c r="VJA361" s="13"/>
      <c r="VJB361" s="13"/>
      <c r="VJC361" s="13"/>
      <c r="VJD361" s="13"/>
      <c r="VJE361" s="13"/>
      <c r="VJF361" s="13"/>
      <c r="VJG361" s="13"/>
      <c r="VJH361" s="13"/>
      <c r="VJI361" s="13"/>
      <c r="VJJ361" s="13"/>
      <c r="VJK361" s="13"/>
      <c r="VJL361" s="13"/>
      <c r="VJM361" s="13"/>
      <c r="VJN361" s="13"/>
      <c r="VJO361" s="13"/>
      <c r="VJP361" s="13"/>
      <c r="VJQ361" s="13"/>
      <c r="VJR361" s="13"/>
      <c r="VJS361" s="13"/>
      <c r="VJT361" s="13"/>
      <c r="VJU361" s="13"/>
      <c r="VJV361" s="13"/>
      <c r="VJW361" s="13"/>
      <c r="VJX361" s="13"/>
      <c r="VJY361" s="13"/>
      <c r="VJZ361" s="13"/>
      <c r="VKA361" s="13"/>
      <c r="VKB361" s="13"/>
      <c r="VKC361" s="13"/>
      <c r="VKD361" s="13"/>
      <c r="VKE361" s="13"/>
      <c r="VKF361" s="13"/>
      <c r="VKG361" s="13"/>
      <c r="VKH361" s="13"/>
      <c r="VKI361" s="13"/>
      <c r="VKJ361" s="13"/>
      <c r="VKK361" s="13"/>
      <c r="VKL361" s="13"/>
      <c r="VKM361" s="13"/>
      <c r="VKN361" s="13"/>
      <c r="VKO361" s="13"/>
      <c r="VKP361" s="13"/>
      <c r="VKQ361" s="13"/>
      <c r="VKR361" s="13"/>
      <c r="VKS361" s="13"/>
      <c r="VKT361" s="13"/>
      <c r="VKU361" s="13"/>
      <c r="VKV361" s="13"/>
      <c r="VKW361" s="13"/>
      <c r="VKX361" s="13"/>
      <c r="VKY361" s="13"/>
      <c r="VKZ361" s="13"/>
      <c r="VLA361" s="13"/>
      <c r="VLB361" s="13"/>
      <c r="VLC361" s="13"/>
      <c r="VLD361" s="13"/>
      <c r="VLE361" s="13"/>
      <c r="VLF361" s="13"/>
      <c r="VLG361" s="13"/>
      <c r="VLH361" s="13"/>
      <c r="VLI361" s="13"/>
      <c r="VLJ361" s="13"/>
      <c r="VLK361" s="13"/>
      <c r="VLL361" s="13"/>
      <c r="VLM361" s="13"/>
      <c r="VLN361" s="13"/>
      <c r="VLO361" s="13"/>
      <c r="VLP361" s="13"/>
      <c r="VLQ361" s="13"/>
      <c r="VLR361" s="13"/>
      <c r="VLS361" s="13"/>
      <c r="VLT361" s="13"/>
      <c r="VLU361" s="13"/>
      <c r="VLV361" s="13"/>
      <c r="VLW361" s="13"/>
      <c r="VLX361" s="13"/>
      <c r="VLY361" s="13"/>
      <c r="VLZ361" s="13"/>
      <c r="VMA361" s="13"/>
      <c r="VMB361" s="13"/>
      <c r="VMC361" s="13"/>
      <c r="VMD361" s="13"/>
      <c r="VME361" s="13"/>
      <c r="VMF361" s="13"/>
      <c r="VMG361" s="13"/>
      <c r="VMH361" s="13"/>
      <c r="VMI361" s="13"/>
      <c r="VMJ361" s="13"/>
      <c r="VMK361" s="13"/>
      <c r="VML361" s="13"/>
      <c r="VMM361" s="13"/>
      <c r="VMN361" s="13"/>
      <c r="VMO361" s="13"/>
      <c r="VMP361" s="13"/>
      <c r="VMQ361" s="13"/>
      <c r="VMR361" s="13"/>
      <c r="VMS361" s="13"/>
      <c r="VMT361" s="13"/>
      <c r="VMU361" s="13"/>
      <c r="VMV361" s="13"/>
      <c r="VMW361" s="13"/>
      <c r="VMX361" s="13"/>
      <c r="VMY361" s="13"/>
      <c r="VMZ361" s="13"/>
      <c r="VNA361" s="13"/>
      <c r="VNB361" s="13"/>
      <c r="VNC361" s="13"/>
      <c r="VND361" s="13"/>
      <c r="VNE361" s="13"/>
      <c r="VNF361" s="13"/>
      <c r="VNG361" s="13"/>
      <c r="VNH361" s="13"/>
      <c r="VNI361" s="13"/>
      <c r="VNJ361" s="13"/>
      <c r="VNK361" s="13"/>
      <c r="VNL361" s="13"/>
      <c r="VNM361" s="13"/>
      <c r="VNN361" s="13"/>
      <c r="VNO361" s="13"/>
      <c r="VNP361" s="13"/>
      <c r="VNQ361" s="13"/>
      <c r="VNR361" s="13"/>
      <c r="VNS361" s="13"/>
      <c r="VNT361" s="13"/>
      <c r="VNU361" s="13"/>
      <c r="VNV361" s="13"/>
      <c r="VNW361" s="13"/>
      <c r="VNX361" s="13"/>
      <c r="VNY361" s="13"/>
      <c r="VNZ361" s="13"/>
      <c r="VOA361" s="13"/>
      <c r="VOB361" s="13"/>
      <c r="VOC361" s="13"/>
      <c r="VOD361" s="13"/>
      <c r="VOE361" s="13"/>
      <c r="VOF361" s="13"/>
      <c r="VOG361" s="13"/>
      <c r="VOH361" s="13"/>
      <c r="VOI361" s="13"/>
      <c r="VOJ361" s="13"/>
      <c r="VOK361" s="13"/>
      <c r="VOL361" s="13"/>
      <c r="VOM361" s="13"/>
      <c r="VON361" s="13"/>
      <c r="VOO361" s="13"/>
      <c r="VOP361" s="13"/>
      <c r="VOQ361" s="13"/>
      <c r="VOR361" s="13"/>
      <c r="VOS361" s="13"/>
      <c r="VOT361" s="13"/>
      <c r="VOU361" s="13"/>
      <c r="VOV361" s="13"/>
      <c r="VOW361" s="13"/>
      <c r="VOX361" s="13"/>
      <c r="VOY361" s="13"/>
      <c r="VOZ361" s="13"/>
      <c r="VPA361" s="13"/>
      <c r="VPB361" s="13"/>
      <c r="VPC361" s="13"/>
      <c r="VPD361" s="13"/>
      <c r="VPE361" s="13"/>
      <c r="VPF361" s="13"/>
      <c r="VPG361" s="13"/>
      <c r="VPH361" s="13"/>
      <c r="VPI361" s="13"/>
      <c r="VPJ361" s="13"/>
      <c r="VPK361" s="13"/>
      <c r="VPL361" s="13"/>
      <c r="VPM361" s="13"/>
      <c r="VPN361" s="13"/>
      <c r="VPO361" s="13"/>
      <c r="VPP361" s="13"/>
      <c r="VPQ361" s="13"/>
      <c r="VPR361" s="13"/>
      <c r="VPS361" s="13"/>
      <c r="VPT361" s="13"/>
      <c r="VPU361" s="13"/>
      <c r="VPV361" s="13"/>
      <c r="VPW361" s="13"/>
      <c r="VPX361" s="13"/>
      <c r="VPY361" s="13"/>
      <c r="VPZ361" s="13"/>
      <c r="VQA361" s="13"/>
      <c r="VQB361" s="13"/>
      <c r="VQC361" s="13"/>
      <c r="VQD361" s="13"/>
      <c r="VQE361" s="13"/>
      <c r="VQF361" s="13"/>
      <c r="VQG361" s="13"/>
      <c r="VQH361" s="13"/>
      <c r="VQI361" s="13"/>
      <c r="VQJ361" s="13"/>
      <c r="VQK361" s="13"/>
      <c r="VQL361" s="13"/>
      <c r="VQM361" s="13"/>
      <c r="VQN361" s="13"/>
      <c r="VQO361" s="13"/>
      <c r="VQP361" s="13"/>
      <c r="VQQ361" s="13"/>
      <c r="VQR361" s="13"/>
      <c r="VQS361" s="13"/>
      <c r="VQT361" s="13"/>
      <c r="VQU361" s="13"/>
      <c r="VQV361" s="13"/>
      <c r="VQW361" s="13"/>
      <c r="VQX361" s="13"/>
      <c r="VQY361" s="13"/>
      <c r="VQZ361" s="13"/>
      <c r="VRA361" s="13"/>
      <c r="VRB361" s="13"/>
      <c r="VRC361" s="13"/>
      <c r="VRD361" s="13"/>
      <c r="VRE361" s="13"/>
      <c r="VRF361" s="13"/>
      <c r="VRG361" s="13"/>
      <c r="VRH361" s="13"/>
      <c r="VRI361" s="13"/>
      <c r="VRJ361" s="13"/>
      <c r="VRK361" s="13"/>
      <c r="VRL361" s="13"/>
      <c r="VRM361" s="13"/>
      <c r="VRN361" s="13"/>
      <c r="VRO361" s="13"/>
      <c r="VRP361" s="13"/>
      <c r="VRQ361" s="13"/>
      <c r="VRR361" s="13"/>
      <c r="VRS361" s="13"/>
      <c r="VRT361" s="13"/>
      <c r="VRU361" s="13"/>
      <c r="VRV361" s="13"/>
      <c r="VRW361" s="13"/>
      <c r="VRX361" s="13"/>
      <c r="VRY361" s="13"/>
      <c r="VRZ361" s="13"/>
      <c r="VSA361" s="13"/>
      <c r="VSB361" s="13"/>
      <c r="VSC361" s="13"/>
      <c r="VSD361" s="13"/>
      <c r="VSE361" s="13"/>
      <c r="VSF361" s="13"/>
      <c r="VSG361" s="13"/>
      <c r="VSH361" s="13"/>
      <c r="VSI361" s="13"/>
      <c r="VSJ361" s="13"/>
      <c r="VSK361" s="13"/>
      <c r="VSL361" s="13"/>
      <c r="VSM361" s="13"/>
      <c r="VSN361" s="13"/>
      <c r="VSO361" s="13"/>
      <c r="VSP361" s="13"/>
      <c r="VSQ361" s="13"/>
      <c r="VSR361" s="13"/>
      <c r="VSS361" s="13"/>
      <c r="VST361" s="13"/>
      <c r="VSU361" s="13"/>
      <c r="VSV361" s="13"/>
      <c r="VSW361" s="13"/>
      <c r="VSX361" s="13"/>
      <c r="VSY361" s="13"/>
      <c r="VSZ361" s="13"/>
      <c r="VTA361" s="13"/>
      <c r="VTB361" s="13"/>
      <c r="VTC361" s="13"/>
      <c r="VTD361" s="13"/>
      <c r="VTE361" s="13"/>
      <c r="VTF361" s="13"/>
      <c r="VTG361" s="13"/>
      <c r="VTH361" s="13"/>
      <c r="VTI361" s="13"/>
      <c r="VTJ361" s="13"/>
      <c r="VTK361" s="13"/>
      <c r="VTL361" s="13"/>
      <c r="VTM361" s="13"/>
      <c r="VTN361" s="13"/>
      <c r="VTO361" s="13"/>
      <c r="VTP361" s="13"/>
      <c r="VTQ361" s="13"/>
      <c r="VTR361" s="13"/>
      <c r="VTS361" s="13"/>
      <c r="VTT361" s="13"/>
      <c r="VTU361" s="13"/>
      <c r="VTV361" s="13"/>
      <c r="VTW361" s="13"/>
      <c r="VTX361" s="13"/>
      <c r="VTY361" s="13"/>
      <c r="VTZ361" s="13"/>
      <c r="VUA361" s="13"/>
      <c r="VUB361" s="13"/>
      <c r="VUC361" s="13"/>
      <c r="VUD361" s="13"/>
      <c r="VUE361" s="13"/>
      <c r="VUF361" s="13"/>
      <c r="VUG361" s="13"/>
      <c r="VUH361" s="13"/>
      <c r="VUI361" s="13"/>
      <c r="VUJ361" s="13"/>
      <c r="VUK361" s="13"/>
      <c r="VUL361" s="13"/>
      <c r="VUM361" s="13"/>
      <c r="VUN361" s="13"/>
      <c r="VUO361" s="13"/>
      <c r="VUP361" s="13"/>
      <c r="VUQ361" s="13"/>
      <c r="VUR361" s="13"/>
      <c r="VUS361" s="13"/>
      <c r="VUT361" s="13"/>
      <c r="VUU361" s="13"/>
      <c r="VUV361" s="13"/>
      <c r="VUW361" s="13"/>
      <c r="VUX361" s="13"/>
      <c r="VUY361" s="13"/>
      <c r="VUZ361" s="13"/>
      <c r="VVA361" s="13"/>
      <c r="VVB361" s="13"/>
      <c r="VVC361" s="13"/>
      <c r="VVD361" s="13"/>
      <c r="VVE361" s="13"/>
      <c r="VVF361" s="13"/>
      <c r="VVG361" s="13"/>
      <c r="VVH361" s="13"/>
      <c r="VVI361" s="13"/>
      <c r="VVJ361" s="13"/>
      <c r="VVK361" s="13"/>
      <c r="VVL361" s="13"/>
      <c r="VVM361" s="13"/>
      <c r="VVN361" s="13"/>
      <c r="VVO361" s="13"/>
      <c r="VVP361" s="13"/>
      <c r="VVQ361" s="13"/>
      <c r="VVR361" s="13"/>
      <c r="VVS361" s="13"/>
      <c r="VVT361" s="13"/>
      <c r="VVU361" s="13"/>
      <c r="VVV361" s="13"/>
      <c r="VVW361" s="13"/>
      <c r="VVX361" s="13"/>
      <c r="VVY361" s="13"/>
      <c r="VVZ361" s="13"/>
      <c r="VWA361" s="13"/>
      <c r="VWB361" s="13"/>
      <c r="VWC361" s="13"/>
      <c r="VWD361" s="13"/>
      <c r="VWE361" s="13"/>
      <c r="VWF361" s="13"/>
      <c r="VWG361" s="13"/>
      <c r="VWH361" s="13"/>
      <c r="VWI361" s="13"/>
      <c r="VWJ361" s="13"/>
      <c r="VWK361" s="13"/>
      <c r="VWL361" s="13"/>
      <c r="VWM361" s="13"/>
      <c r="VWN361" s="13"/>
      <c r="VWO361" s="13"/>
      <c r="VWP361" s="13"/>
      <c r="VWQ361" s="13"/>
      <c r="VWR361" s="13"/>
      <c r="VWS361" s="13"/>
      <c r="VWT361" s="13"/>
      <c r="VWU361" s="13"/>
      <c r="VWV361" s="13"/>
      <c r="VWW361" s="13"/>
      <c r="VWX361" s="13"/>
      <c r="VWY361" s="13"/>
      <c r="VWZ361" s="13"/>
      <c r="VXA361" s="13"/>
      <c r="VXB361" s="13"/>
      <c r="VXC361" s="13"/>
      <c r="VXD361" s="13"/>
      <c r="VXE361" s="13"/>
      <c r="VXF361" s="13"/>
      <c r="VXG361" s="13"/>
      <c r="VXH361" s="13"/>
      <c r="VXI361" s="13"/>
      <c r="VXJ361" s="13"/>
      <c r="VXK361" s="13"/>
      <c r="VXL361" s="13"/>
      <c r="VXM361" s="13"/>
      <c r="VXN361" s="13"/>
      <c r="VXO361" s="13"/>
      <c r="VXP361" s="13"/>
      <c r="VXQ361" s="13"/>
      <c r="VXR361" s="13"/>
      <c r="VXS361" s="13"/>
      <c r="VXT361" s="13"/>
      <c r="VXU361" s="13"/>
      <c r="VXV361" s="13"/>
      <c r="VXW361" s="13"/>
      <c r="VXX361" s="13"/>
      <c r="VXY361" s="13"/>
      <c r="VXZ361" s="13"/>
      <c r="VYA361" s="13"/>
      <c r="VYB361" s="13"/>
      <c r="VYC361" s="13"/>
      <c r="VYD361" s="13"/>
      <c r="VYE361" s="13"/>
      <c r="VYF361" s="13"/>
      <c r="VYG361" s="13"/>
      <c r="VYH361" s="13"/>
      <c r="VYI361" s="13"/>
      <c r="VYJ361" s="13"/>
      <c r="VYK361" s="13"/>
      <c r="VYL361" s="13"/>
      <c r="VYM361" s="13"/>
      <c r="VYN361" s="13"/>
      <c r="VYO361" s="13"/>
      <c r="VYP361" s="13"/>
      <c r="VYQ361" s="13"/>
      <c r="VYR361" s="13"/>
      <c r="VYS361" s="13"/>
      <c r="VYT361" s="13"/>
      <c r="VYU361" s="13"/>
      <c r="VYV361" s="13"/>
      <c r="VYW361" s="13"/>
      <c r="VYX361" s="13"/>
      <c r="VYY361" s="13"/>
      <c r="VYZ361" s="13"/>
      <c r="VZA361" s="13"/>
      <c r="VZB361" s="13"/>
      <c r="VZC361" s="13"/>
      <c r="VZD361" s="13"/>
      <c r="VZE361" s="13"/>
      <c r="VZF361" s="13"/>
      <c r="VZG361" s="13"/>
      <c r="VZH361" s="13"/>
      <c r="VZI361" s="13"/>
      <c r="VZJ361" s="13"/>
      <c r="VZK361" s="13"/>
      <c r="VZL361" s="13"/>
      <c r="VZM361" s="13"/>
      <c r="VZN361" s="13"/>
      <c r="VZO361" s="13"/>
      <c r="VZP361" s="13"/>
      <c r="VZQ361" s="13"/>
      <c r="VZR361" s="13"/>
      <c r="VZS361" s="13"/>
      <c r="VZT361" s="13"/>
      <c r="VZU361" s="13"/>
      <c r="VZV361" s="13"/>
      <c r="VZW361" s="13"/>
      <c r="VZX361" s="13"/>
      <c r="VZY361" s="13"/>
      <c r="VZZ361" s="13"/>
      <c r="WAA361" s="13"/>
      <c r="WAB361" s="13"/>
      <c r="WAC361" s="13"/>
      <c r="WAD361" s="13"/>
      <c r="WAE361" s="13"/>
      <c r="WAF361" s="13"/>
      <c r="WAG361" s="13"/>
      <c r="WAH361" s="13"/>
      <c r="WAI361" s="13"/>
      <c r="WAJ361" s="13"/>
      <c r="WAK361" s="13"/>
      <c r="WAL361" s="13"/>
      <c r="WAM361" s="13"/>
      <c r="WAN361" s="13"/>
      <c r="WAO361" s="13"/>
      <c r="WAP361" s="13"/>
      <c r="WAQ361" s="13"/>
      <c r="WAR361" s="13"/>
      <c r="WAS361" s="13"/>
      <c r="WAT361" s="13"/>
      <c r="WAU361" s="13"/>
      <c r="WAV361" s="13"/>
      <c r="WAW361" s="13"/>
      <c r="WAX361" s="13"/>
      <c r="WAY361" s="13"/>
      <c r="WAZ361" s="13"/>
      <c r="WBA361" s="13"/>
      <c r="WBB361" s="13"/>
      <c r="WBC361" s="13"/>
      <c r="WBD361" s="13"/>
      <c r="WBE361" s="13"/>
      <c r="WBF361" s="13"/>
      <c r="WBG361" s="13"/>
      <c r="WBH361" s="13"/>
      <c r="WBI361" s="13"/>
      <c r="WBJ361" s="13"/>
      <c r="WBK361" s="13"/>
      <c r="WBL361" s="13"/>
      <c r="WBM361" s="13"/>
      <c r="WBN361" s="13"/>
      <c r="WBO361" s="13"/>
      <c r="WBP361" s="13"/>
      <c r="WBQ361" s="13"/>
      <c r="WBR361" s="13"/>
      <c r="WBS361" s="13"/>
      <c r="WBT361" s="13"/>
      <c r="WBU361" s="13"/>
      <c r="WBV361" s="13"/>
      <c r="WBW361" s="13"/>
      <c r="WBX361" s="13"/>
      <c r="WBY361" s="13"/>
      <c r="WBZ361" s="13"/>
      <c r="WCA361" s="13"/>
      <c r="WCB361" s="13"/>
      <c r="WCC361" s="13"/>
      <c r="WCD361" s="13"/>
      <c r="WCE361" s="13"/>
      <c r="WCF361" s="13"/>
      <c r="WCG361" s="13"/>
      <c r="WCH361" s="13"/>
      <c r="WCI361" s="13"/>
      <c r="WCJ361" s="13"/>
      <c r="WCK361" s="13"/>
      <c r="WCL361" s="13"/>
      <c r="WCM361" s="13"/>
      <c r="WCN361" s="13"/>
      <c r="WCO361" s="13"/>
      <c r="WCP361" s="13"/>
      <c r="WCQ361" s="13"/>
      <c r="WCR361" s="13"/>
      <c r="WCS361" s="13"/>
      <c r="WCT361" s="13"/>
      <c r="WCU361" s="13"/>
      <c r="WCV361" s="13"/>
      <c r="WCW361" s="13"/>
      <c r="WCX361" s="13"/>
      <c r="WCY361" s="13"/>
      <c r="WCZ361" s="13"/>
      <c r="WDA361" s="13"/>
      <c r="WDB361" s="13"/>
      <c r="WDC361" s="13"/>
      <c r="WDD361" s="13"/>
      <c r="WDE361" s="13"/>
      <c r="WDF361" s="13"/>
      <c r="WDG361" s="13"/>
      <c r="WDH361" s="13"/>
      <c r="WDI361" s="13"/>
      <c r="WDJ361" s="13"/>
      <c r="WDK361" s="13"/>
      <c r="WDL361" s="13"/>
      <c r="WDM361" s="13"/>
      <c r="WDN361" s="13"/>
      <c r="WDO361" s="13"/>
      <c r="WDP361" s="13"/>
      <c r="WDQ361" s="13"/>
      <c r="WDR361" s="13"/>
      <c r="WDS361" s="13"/>
      <c r="WDT361" s="13"/>
      <c r="WDU361" s="13"/>
      <c r="WDV361" s="13"/>
      <c r="WDW361" s="13"/>
      <c r="WDX361" s="13"/>
      <c r="WDY361" s="13"/>
      <c r="WDZ361" s="13"/>
      <c r="WEA361" s="13"/>
      <c r="WEB361" s="13"/>
      <c r="WEC361" s="13"/>
      <c r="WED361" s="13"/>
      <c r="WEE361" s="13"/>
      <c r="WEF361" s="13"/>
      <c r="WEG361" s="13"/>
      <c r="WEH361" s="13"/>
      <c r="WEI361" s="13"/>
      <c r="WEJ361" s="13"/>
      <c r="WEK361" s="13"/>
      <c r="WEL361" s="13"/>
      <c r="WEM361" s="13"/>
      <c r="WEN361" s="13"/>
      <c r="WEO361" s="13"/>
      <c r="WEP361" s="13"/>
      <c r="WEQ361" s="13"/>
      <c r="WER361" s="13"/>
      <c r="WES361" s="13"/>
      <c r="WET361" s="13"/>
      <c r="WEU361" s="13"/>
      <c r="WEV361" s="13"/>
      <c r="WEW361" s="13"/>
      <c r="WEX361" s="13"/>
      <c r="WEY361" s="13"/>
      <c r="WEZ361" s="13"/>
      <c r="WFA361" s="13"/>
      <c r="WFB361" s="13"/>
      <c r="WFC361" s="13"/>
      <c r="WFD361" s="13"/>
      <c r="WFE361" s="13"/>
      <c r="WFF361" s="13"/>
      <c r="WFG361" s="13"/>
      <c r="WFH361" s="13"/>
      <c r="WFI361" s="13"/>
      <c r="WFJ361" s="13"/>
      <c r="WFK361" s="13"/>
      <c r="WFL361" s="13"/>
      <c r="WFM361" s="13"/>
      <c r="WFN361" s="13"/>
      <c r="WFO361" s="13"/>
      <c r="WFP361" s="13"/>
      <c r="WFQ361" s="13"/>
      <c r="WFR361" s="13"/>
      <c r="WFS361" s="13"/>
      <c r="WFT361" s="13"/>
      <c r="WFU361" s="13"/>
      <c r="WFV361" s="13"/>
      <c r="WFW361" s="13"/>
      <c r="WFX361" s="13"/>
      <c r="WFY361" s="13"/>
      <c r="WFZ361" s="13"/>
      <c r="WGA361" s="13"/>
      <c r="WGB361" s="13"/>
      <c r="WGC361" s="13"/>
      <c r="WGD361" s="13"/>
      <c r="WGE361" s="13"/>
      <c r="WGF361" s="13"/>
      <c r="WGG361" s="13"/>
      <c r="WGH361" s="13"/>
      <c r="WGI361" s="13"/>
      <c r="WGJ361" s="13"/>
      <c r="WGK361" s="13"/>
      <c r="WGL361" s="13"/>
      <c r="WGM361" s="13"/>
      <c r="WGN361" s="13"/>
      <c r="WGO361" s="13"/>
      <c r="WGP361" s="13"/>
      <c r="WGQ361" s="13"/>
      <c r="WGR361" s="13"/>
      <c r="WGS361" s="13"/>
      <c r="WGT361" s="13"/>
      <c r="WGU361" s="13"/>
      <c r="WGV361" s="13"/>
      <c r="WGW361" s="13"/>
      <c r="WGX361" s="13"/>
      <c r="WGY361" s="13"/>
      <c r="WGZ361" s="13"/>
      <c r="WHA361" s="13"/>
      <c r="WHB361" s="13"/>
      <c r="WHC361" s="13"/>
      <c r="WHD361" s="13"/>
      <c r="WHE361" s="13"/>
      <c r="WHF361" s="13"/>
      <c r="WHG361" s="13"/>
      <c r="WHH361" s="13"/>
      <c r="WHI361" s="13"/>
      <c r="WHJ361" s="13"/>
      <c r="WHK361" s="13"/>
      <c r="WHL361" s="13"/>
      <c r="WHM361" s="13"/>
      <c r="WHN361" s="13"/>
      <c r="WHO361" s="13"/>
      <c r="WHP361" s="13"/>
      <c r="WHQ361" s="13"/>
      <c r="WHR361" s="13"/>
      <c r="WHS361" s="13"/>
      <c r="WHT361" s="13"/>
      <c r="WHU361" s="13"/>
      <c r="WHV361" s="13"/>
      <c r="WHW361" s="13"/>
      <c r="WHX361" s="13"/>
      <c r="WHY361" s="13"/>
      <c r="WHZ361" s="13"/>
      <c r="WIA361" s="13"/>
      <c r="WIB361" s="13"/>
      <c r="WIC361" s="13"/>
      <c r="WID361" s="13"/>
      <c r="WIE361" s="13"/>
      <c r="WIF361" s="13"/>
      <c r="WIG361" s="13"/>
      <c r="WIH361" s="13"/>
      <c r="WII361" s="13"/>
      <c r="WIJ361" s="13"/>
      <c r="WIK361" s="13"/>
      <c r="WIL361" s="13"/>
      <c r="WIM361" s="13"/>
      <c r="WIN361" s="13"/>
      <c r="WIO361" s="13"/>
      <c r="WIP361" s="13"/>
      <c r="WIQ361" s="13"/>
      <c r="WIR361" s="13"/>
      <c r="WIS361" s="13"/>
      <c r="WIT361" s="13"/>
      <c r="WIU361" s="13"/>
      <c r="WIV361" s="13"/>
      <c r="WIW361" s="13"/>
      <c r="WIX361" s="13"/>
      <c r="WIY361" s="13"/>
      <c r="WIZ361" s="13"/>
      <c r="WJA361" s="13"/>
      <c r="WJB361" s="13"/>
      <c r="WJC361" s="13"/>
      <c r="WJD361" s="13"/>
      <c r="WJE361" s="13"/>
      <c r="WJF361" s="13"/>
      <c r="WJG361" s="13"/>
      <c r="WJH361" s="13"/>
      <c r="WJI361" s="13"/>
      <c r="WJJ361" s="13"/>
      <c r="WJK361" s="13"/>
      <c r="WJL361" s="13"/>
      <c r="WJM361" s="13"/>
      <c r="WJN361" s="13"/>
      <c r="WJO361" s="13"/>
      <c r="WJP361" s="13"/>
      <c r="WJQ361" s="13"/>
      <c r="WJR361" s="13"/>
      <c r="WJS361" s="13"/>
      <c r="WJT361" s="13"/>
      <c r="WJU361" s="13"/>
      <c r="WJV361" s="13"/>
      <c r="WJW361" s="13"/>
      <c r="WJX361" s="13"/>
      <c r="WJY361" s="13"/>
      <c r="WJZ361" s="13"/>
      <c r="WKA361" s="13"/>
      <c r="WKB361" s="13"/>
      <c r="WKC361" s="13"/>
      <c r="WKD361" s="13"/>
      <c r="WKE361" s="13"/>
      <c r="WKF361" s="13"/>
      <c r="WKG361" s="13"/>
      <c r="WKH361" s="13"/>
      <c r="WKI361" s="13"/>
      <c r="WKJ361" s="13"/>
      <c r="WKK361" s="13"/>
      <c r="WKL361" s="13"/>
      <c r="WKM361" s="13"/>
      <c r="WKN361" s="13"/>
      <c r="WKO361" s="13"/>
      <c r="WKP361" s="13"/>
      <c r="WKQ361" s="13"/>
      <c r="WKR361" s="13"/>
      <c r="WKS361" s="13"/>
      <c r="WKT361" s="13"/>
      <c r="WKU361" s="13"/>
      <c r="WKV361" s="13"/>
      <c r="WKW361" s="13"/>
      <c r="WKX361" s="13"/>
      <c r="WKY361" s="13"/>
      <c r="WKZ361" s="13"/>
      <c r="WLA361" s="13"/>
      <c r="WLB361" s="13"/>
      <c r="WLC361" s="13"/>
      <c r="WLD361" s="13"/>
      <c r="WLE361" s="13"/>
      <c r="WLF361" s="13"/>
      <c r="WLG361" s="13"/>
      <c r="WLH361" s="13"/>
      <c r="WLI361" s="13"/>
      <c r="WLJ361" s="13"/>
      <c r="WLK361" s="13"/>
      <c r="WLL361" s="13"/>
      <c r="WLM361" s="13"/>
      <c r="WLN361" s="13"/>
      <c r="WLO361" s="13"/>
      <c r="WLP361" s="13"/>
      <c r="WLQ361" s="13"/>
      <c r="WLR361" s="13"/>
      <c r="WLS361" s="13"/>
      <c r="WLT361" s="13"/>
      <c r="WLU361" s="13"/>
      <c r="WLV361" s="13"/>
      <c r="WLW361" s="13"/>
      <c r="WLX361" s="13"/>
      <c r="WLY361" s="13"/>
      <c r="WLZ361" s="13"/>
      <c r="WMA361" s="13"/>
      <c r="WMB361" s="13"/>
      <c r="WMC361" s="13"/>
      <c r="WMD361" s="13"/>
      <c r="WME361" s="13"/>
      <c r="WMF361" s="13"/>
      <c r="WMG361" s="13"/>
      <c r="WMH361" s="13"/>
      <c r="WMI361" s="13"/>
      <c r="WMJ361" s="13"/>
      <c r="WMK361" s="13"/>
      <c r="WML361" s="13"/>
      <c r="WMM361" s="13"/>
      <c r="WMN361" s="13"/>
      <c r="WMO361" s="13"/>
      <c r="WMP361" s="13"/>
      <c r="WMQ361" s="13"/>
      <c r="WMR361" s="13"/>
      <c r="WMS361" s="13"/>
      <c r="WMT361" s="13"/>
      <c r="WMU361" s="13"/>
      <c r="WMV361" s="13"/>
      <c r="WMW361" s="13"/>
      <c r="WMX361" s="13"/>
      <c r="WMY361" s="13"/>
      <c r="WMZ361" s="13"/>
      <c r="WNA361" s="13"/>
      <c r="WNB361" s="13"/>
      <c r="WNC361" s="13"/>
      <c r="WND361" s="13"/>
      <c r="WNE361" s="13"/>
      <c r="WNF361" s="13"/>
      <c r="WNG361" s="13"/>
      <c r="WNH361" s="13"/>
      <c r="WNI361" s="13"/>
      <c r="WNJ361" s="13"/>
      <c r="WNK361" s="13"/>
      <c r="WNL361" s="13"/>
      <c r="WNM361" s="13"/>
      <c r="WNN361" s="13"/>
      <c r="WNO361" s="13"/>
      <c r="WNP361" s="13"/>
      <c r="WNQ361" s="13"/>
      <c r="WNR361" s="13"/>
      <c r="WNS361" s="13"/>
      <c r="WNT361" s="13"/>
      <c r="WNU361" s="13"/>
      <c r="WNV361" s="13"/>
      <c r="WNW361" s="13"/>
      <c r="WNX361" s="13"/>
      <c r="WNY361" s="13"/>
      <c r="WNZ361" s="13"/>
      <c r="WOA361" s="13"/>
      <c r="WOB361" s="13"/>
      <c r="WOC361" s="13"/>
      <c r="WOD361" s="13"/>
      <c r="WOE361" s="13"/>
      <c r="WOF361" s="13"/>
      <c r="WOG361" s="13"/>
      <c r="WOH361" s="13"/>
      <c r="WOI361" s="13"/>
      <c r="WOJ361" s="13"/>
      <c r="WOK361" s="13"/>
      <c r="WOL361" s="13"/>
      <c r="WOM361" s="13"/>
      <c r="WON361" s="13"/>
      <c r="WOO361" s="13"/>
      <c r="WOP361" s="13"/>
      <c r="WOQ361" s="13"/>
      <c r="WOR361" s="13"/>
      <c r="WOS361" s="13"/>
      <c r="WOT361" s="13"/>
      <c r="WOU361" s="13"/>
      <c r="WOV361" s="13"/>
      <c r="WOW361" s="13"/>
      <c r="WOX361" s="13"/>
      <c r="WOY361" s="13"/>
      <c r="WOZ361" s="13"/>
      <c r="WPA361" s="13"/>
      <c r="WPB361" s="13"/>
      <c r="WPC361" s="13"/>
      <c r="WPD361" s="13"/>
      <c r="WPE361" s="13"/>
      <c r="WPF361" s="13"/>
      <c r="WPG361" s="13"/>
      <c r="WPH361" s="13"/>
      <c r="WPI361" s="13"/>
      <c r="WPJ361" s="13"/>
      <c r="WPK361" s="13"/>
      <c r="WPL361" s="13"/>
      <c r="WPM361" s="13"/>
      <c r="WPN361" s="13"/>
      <c r="WPO361" s="13"/>
      <c r="WPP361" s="13"/>
      <c r="WPQ361" s="13"/>
      <c r="WPR361" s="13"/>
      <c r="WPS361" s="13"/>
      <c r="WPT361" s="13"/>
      <c r="WPU361" s="13"/>
      <c r="WPV361" s="13"/>
      <c r="WPW361" s="13"/>
      <c r="WPX361" s="13"/>
      <c r="WPY361" s="13"/>
      <c r="WPZ361" s="13"/>
      <c r="WQA361" s="13"/>
      <c r="WQB361" s="13"/>
      <c r="WQC361" s="13"/>
      <c r="WQD361" s="13"/>
      <c r="WQE361" s="13"/>
      <c r="WQF361" s="13"/>
      <c r="WQG361" s="13"/>
      <c r="WQH361" s="13"/>
      <c r="WQI361" s="13"/>
      <c r="WQJ361" s="13"/>
      <c r="WQK361" s="13"/>
      <c r="WQL361" s="13"/>
      <c r="WQM361" s="13"/>
      <c r="WQN361" s="13"/>
      <c r="WQO361" s="13"/>
      <c r="WQP361" s="13"/>
      <c r="WQQ361" s="13"/>
      <c r="WQR361" s="13"/>
      <c r="WQS361" s="13"/>
      <c r="WQT361" s="13"/>
      <c r="WQU361" s="13"/>
      <c r="WQV361" s="13"/>
      <c r="WQW361" s="13"/>
      <c r="WQX361" s="13"/>
      <c r="WQY361" s="13"/>
      <c r="WQZ361" s="13"/>
      <c r="WRA361" s="13"/>
      <c r="WRB361" s="13"/>
      <c r="WRC361" s="13"/>
      <c r="WRD361" s="13"/>
      <c r="WRE361" s="13"/>
      <c r="WRF361" s="13"/>
      <c r="WRG361" s="13"/>
      <c r="WRH361" s="13"/>
      <c r="WRI361" s="13"/>
      <c r="WRJ361" s="13"/>
      <c r="WRK361" s="13"/>
      <c r="WRL361" s="13"/>
      <c r="WRM361" s="13"/>
      <c r="WRN361" s="13"/>
      <c r="WRO361" s="13"/>
      <c r="WRP361" s="13"/>
      <c r="WRQ361" s="13"/>
      <c r="WRR361" s="13"/>
      <c r="WRS361" s="13"/>
      <c r="WRT361" s="13"/>
      <c r="WRU361" s="13"/>
      <c r="WRV361" s="13"/>
      <c r="WRW361" s="13"/>
      <c r="WRX361" s="13"/>
      <c r="WRY361" s="13"/>
      <c r="WRZ361" s="13"/>
      <c r="WSA361" s="13"/>
      <c r="WSB361" s="13"/>
      <c r="WSC361" s="13"/>
      <c r="WSD361" s="13"/>
      <c r="WSE361" s="13"/>
      <c r="WSF361" s="13"/>
      <c r="WSG361" s="13"/>
      <c r="WSH361" s="13"/>
      <c r="WSI361" s="13"/>
      <c r="WSJ361" s="13"/>
      <c r="WSK361" s="13"/>
      <c r="WSL361" s="13"/>
      <c r="WSM361" s="13"/>
      <c r="WSN361" s="13"/>
      <c r="WSO361" s="13"/>
      <c r="WSP361" s="13"/>
      <c r="WSQ361" s="13"/>
      <c r="WSR361" s="13"/>
      <c r="WSS361" s="13"/>
      <c r="WST361" s="13"/>
      <c r="WSU361" s="13"/>
      <c r="WSV361" s="13"/>
      <c r="WSW361" s="13"/>
      <c r="WSX361" s="13"/>
      <c r="WSY361" s="13"/>
      <c r="WSZ361" s="13"/>
      <c r="WTA361" s="13"/>
      <c r="WTB361" s="13"/>
      <c r="WTC361" s="13"/>
      <c r="WTD361" s="13"/>
      <c r="WTE361" s="13"/>
      <c r="WTF361" s="13"/>
      <c r="WTG361" s="13"/>
      <c r="WTH361" s="13"/>
      <c r="WTI361" s="13"/>
      <c r="WTJ361" s="13"/>
      <c r="WTK361" s="13"/>
      <c r="WTL361" s="13"/>
      <c r="WTM361" s="13"/>
      <c r="WTN361" s="13"/>
      <c r="WTO361" s="13"/>
      <c r="WTP361" s="13"/>
      <c r="WTQ361" s="13"/>
      <c r="WTR361" s="13"/>
      <c r="WTS361" s="13"/>
      <c r="WTT361" s="13"/>
      <c r="WTU361" s="13"/>
      <c r="WTV361" s="13"/>
      <c r="WTW361" s="13"/>
      <c r="WTX361" s="13"/>
      <c r="WTY361" s="13"/>
      <c r="WTZ361" s="13"/>
      <c r="WUA361" s="13"/>
      <c r="WUB361" s="13"/>
      <c r="WUC361" s="13"/>
      <c r="WUD361" s="13"/>
      <c r="WUE361" s="13"/>
      <c r="WUF361" s="13"/>
      <c r="WUG361" s="13"/>
      <c r="WUH361" s="13"/>
      <c r="WUI361" s="13"/>
      <c r="WUJ361" s="13"/>
      <c r="WUK361" s="13"/>
      <c r="WUL361" s="13"/>
      <c r="WUM361" s="13"/>
      <c r="WUN361" s="13"/>
      <c r="WUO361" s="13"/>
      <c r="WUP361" s="13"/>
      <c r="WUQ361" s="13"/>
      <c r="WUR361" s="13"/>
      <c r="WUS361" s="13"/>
      <c r="WUT361" s="13"/>
      <c r="WUU361" s="13"/>
      <c r="WUV361" s="13"/>
      <c r="WUW361" s="13"/>
      <c r="WUX361" s="13"/>
      <c r="WUY361" s="13"/>
      <c r="WUZ361" s="13"/>
      <c r="WVA361" s="13"/>
      <c r="WVB361" s="13"/>
      <c r="WVC361" s="13"/>
      <c r="WVD361" s="13"/>
      <c r="WVE361" s="13"/>
      <c r="WVF361" s="13"/>
      <c r="WVG361" s="13"/>
      <c r="WVH361" s="13"/>
      <c r="WVI361" s="13"/>
      <c r="WVJ361" s="13"/>
      <c r="WVK361" s="13"/>
      <c r="WVL361" s="13"/>
      <c r="WVM361" s="13"/>
      <c r="WVN361" s="13"/>
      <c r="WVO361" s="13"/>
      <c r="WVP361" s="13"/>
      <c r="WVQ361" s="13"/>
      <c r="WVR361" s="13"/>
      <c r="WVS361" s="13"/>
      <c r="WVT361" s="13"/>
      <c r="WVU361" s="13"/>
      <c r="WVV361" s="13"/>
      <c r="WVW361" s="13"/>
      <c r="WVX361" s="13"/>
      <c r="WVY361" s="13"/>
      <c r="WVZ361" s="13"/>
      <c r="WWA361" s="13"/>
      <c r="WWB361" s="13"/>
      <c r="WWC361" s="13"/>
      <c r="WWD361" s="13"/>
      <c r="WWE361" s="13"/>
      <c r="WWF361" s="13"/>
      <c r="WWG361" s="13"/>
      <c r="WWH361" s="13"/>
      <c r="WWI361" s="13"/>
      <c r="WWJ361" s="13"/>
      <c r="WWK361" s="13"/>
      <c r="WWL361" s="13"/>
      <c r="WWM361" s="13"/>
      <c r="WWN361" s="13"/>
      <c r="WWO361" s="13"/>
      <c r="WWP361" s="13"/>
      <c r="WWQ361" s="13"/>
      <c r="WWR361" s="13"/>
      <c r="WWS361" s="13"/>
      <c r="WWT361" s="13"/>
      <c r="WWU361" s="13"/>
      <c r="WWV361" s="13"/>
      <c r="WWW361" s="13"/>
      <c r="WWX361" s="13"/>
      <c r="WWY361" s="13"/>
      <c r="WWZ361" s="13"/>
      <c r="WXA361" s="13"/>
      <c r="WXB361" s="13"/>
      <c r="WXC361" s="13"/>
      <c r="WXD361" s="13"/>
      <c r="WXE361" s="13"/>
      <c r="WXF361" s="13"/>
      <c r="WXG361" s="13"/>
      <c r="WXH361" s="13"/>
      <c r="WXI361" s="13"/>
      <c r="WXJ361" s="13"/>
      <c r="WXK361" s="13"/>
      <c r="WXL361" s="13"/>
      <c r="WXM361" s="13"/>
      <c r="WXN361" s="13"/>
      <c r="WXO361" s="13"/>
      <c r="WXP361" s="13"/>
      <c r="WXQ361" s="13"/>
      <c r="WXR361" s="13"/>
      <c r="WXS361" s="13"/>
      <c r="WXT361" s="13"/>
      <c r="WXU361" s="13"/>
      <c r="WXV361" s="13"/>
      <c r="WXW361" s="13"/>
      <c r="WXX361" s="13"/>
      <c r="WXY361" s="13"/>
      <c r="WXZ361" s="13"/>
      <c r="WYA361" s="13"/>
      <c r="WYB361" s="13"/>
      <c r="WYC361" s="13"/>
      <c r="WYD361" s="13"/>
      <c r="WYE361" s="13"/>
      <c r="WYF361" s="13"/>
      <c r="WYG361" s="13"/>
      <c r="WYH361" s="13"/>
      <c r="WYI361" s="13"/>
      <c r="WYJ361" s="13"/>
      <c r="WYK361" s="13"/>
      <c r="WYL361" s="13"/>
      <c r="WYM361" s="13"/>
      <c r="WYN361" s="13"/>
      <c r="WYO361" s="13"/>
      <c r="WYP361" s="13"/>
      <c r="WYQ361" s="13"/>
      <c r="WYR361" s="13"/>
      <c r="WYS361" s="13"/>
      <c r="WYT361" s="13"/>
      <c r="WYU361" s="13"/>
      <c r="WYV361" s="13"/>
      <c r="WYW361" s="13"/>
      <c r="WYX361" s="13"/>
      <c r="WYY361" s="13"/>
      <c r="WYZ361" s="13"/>
      <c r="WZA361" s="13"/>
      <c r="WZB361" s="13"/>
      <c r="WZC361" s="13"/>
      <c r="WZD361" s="13"/>
      <c r="WZE361" s="13"/>
      <c r="WZF361" s="13"/>
      <c r="WZG361" s="13"/>
      <c r="WZH361" s="13"/>
      <c r="WZI361" s="13"/>
      <c r="WZJ361" s="13"/>
      <c r="WZK361" s="13"/>
      <c r="WZL361" s="13"/>
      <c r="WZM361" s="13"/>
      <c r="WZN361" s="13"/>
      <c r="WZO361" s="13"/>
      <c r="WZP361" s="13"/>
      <c r="WZQ361" s="13"/>
      <c r="WZR361" s="13"/>
      <c r="WZS361" s="13"/>
      <c r="WZT361" s="13"/>
      <c r="WZU361" s="13"/>
      <c r="WZV361" s="13"/>
      <c r="WZW361" s="13"/>
      <c r="WZX361" s="13"/>
      <c r="WZY361" s="13"/>
      <c r="WZZ361" s="13"/>
      <c r="XAA361" s="13"/>
      <c r="XAB361" s="13"/>
      <c r="XAC361" s="13"/>
      <c r="XAD361" s="13"/>
      <c r="XAE361" s="13"/>
      <c r="XAF361" s="13"/>
      <c r="XAG361" s="13"/>
      <c r="XAH361" s="13"/>
      <c r="XAI361" s="13"/>
      <c r="XAJ361" s="13"/>
      <c r="XAK361" s="13"/>
      <c r="XAL361" s="13"/>
      <c r="XAM361" s="13"/>
      <c r="XAN361" s="13"/>
      <c r="XAO361" s="13"/>
      <c r="XAP361" s="13"/>
      <c r="XAQ361" s="13"/>
      <c r="XAR361" s="13"/>
      <c r="XAS361" s="13"/>
      <c r="XAT361" s="13"/>
      <c r="XAU361" s="13"/>
      <c r="XAV361" s="13"/>
      <c r="XAW361" s="13"/>
      <c r="XAX361" s="13"/>
      <c r="XAY361" s="13"/>
      <c r="XAZ361" s="13"/>
      <c r="XBA361" s="13"/>
      <c r="XBB361" s="13"/>
      <c r="XBC361" s="13"/>
      <c r="XBD361" s="13"/>
      <c r="XBE361" s="13"/>
      <c r="XBF361" s="13"/>
      <c r="XBG361" s="13"/>
      <c r="XBH361" s="13"/>
      <c r="XBI361" s="13"/>
      <c r="XBJ361" s="13"/>
      <c r="XBK361" s="13"/>
      <c r="XBL361" s="13"/>
      <c r="XBM361" s="13"/>
      <c r="XBN361" s="13"/>
      <c r="XBO361" s="13"/>
      <c r="XBP361" s="13"/>
      <c r="XBQ361" s="13"/>
      <c r="XBR361" s="13"/>
      <c r="XBS361" s="13"/>
      <c r="XBT361" s="13"/>
      <c r="XBU361" s="13"/>
      <c r="XBV361" s="13"/>
      <c r="XBW361" s="13"/>
      <c r="XBX361" s="13"/>
      <c r="XBY361" s="13"/>
      <c r="XBZ361" s="13"/>
      <c r="XCA361" s="13"/>
      <c r="XCB361" s="13"/>
      <c r="XCC361" s="13"/>
      <c r="XCD361" s="13"/>
      <c r="XCE361" s="13"/>
      <c r="XCF361" s="13"/>
      <c r="XCG361" s="13"/>
      <c r="XCH361" s="13"/>
      <c r="XCI361" s="13"/>
      <c r="XCJ361" s="13"/>
      <c r="XCK361" s="13"/>
      <c r="XCL361" s="13"/>
      <c r="XCM361" s="13"/>
      <c r="XCN361" s="13"/>
      <c r="XCO361" s="13"/>
      <c r="XCP361" s="13"/>
      <c r="XCQ361" s="13"/>
      <c r="XCR361" s="13"/>
      <c r="XCS361" s="13"/>
      <c r="XCT361" s="13"/>
      <c r="XCU361" s="13"/>
      <c r="XCV361" s="13"/>
      <c r="XCW361" s="13"/>
      <c r="XCX361" s="13"/>
      <c r="XCY361" s="13"/>
      <c r="XCZ361" s="13"/>
      <c r="XDA361" s="13"/>
      <c r="XDB361" s="13"/>
      <c r="XDC361" s="13"/>
      <c r="XDD361" s="13"/>
      <c r="XDE361" s="13"/>
      <c r="XDF361" s="13"/>
      <c r="XDG361" s="13"/>
      <c r="XDH361" s="13"/>
      <c r="XDI361" s="13"/>
      <c r="XDJ361" s="13"/>
      <c r="XDK361" s="13"/>
      <c r="XDL361" s="13"/>
      <c r="XDM361" s="13"/>
      <c r="XDN361" s="13"/>
      <c r="XDO361" s="13"/>
      <c r="XDP361" s="13"/>
      <c r="XDQ361" s="13"/>
      <c r="XDR361" s="13"/>
      <c r="XDS361" s="13"/>
      <c r="XDT361" s="13"/>
      <c r="XDU361" s="13"/>
      <c r="XDV361" s="13"/>
      <c r="XDW361" s="13"/>
      <c r="XDX361" s="13"/>
      <c r="XDY361" s="13"/>
      <c r="XDZ361" s="13"/>
      <c r="XEA361" s="13"/>
      <c r="XEB361" s="13"/>
      <c r="XEC361" s="13"/>
      <c r="XED361" s="13"/>
      <c r="XEE361" s="13"/>
      <c r="XEF361" s="13"/>
      <c r="XEG361" s="13"/>
      <c r="XEH361" s="13"/>
      <c r="XEI361" s="13"/>
      <c r="XEJ361" s="13"/>
      <c r="XEK361" s="13"/>
      <c r="XEL361" s="13"/>
      <c r="XEM361" s="13"/>
      <c r="XEN361" s="13"/>
      <c r="XEO361" s="13"/>
      <c r="XEP361" s="13"/>
      <c r="XEQ361" s="13"/>
      <c r="XER361" s="13"/>
      <c r="XES361" s="13"/>
      <c r="XET361" s="13"/>
      <c r="XEU361" s="13"/>
      <c r="XEV361" s="13"/>
      <c r="XEW361" s="13"/>
      <c r="XEX361" s="13"/>
      <c r="XEY361" s="13"/>
      <c r="XEZ361" s="13"/>
      <c r="XFA361" s="13"/>
      <c r="XFB361" s="13"/>
      <c r="XFC361" s="13"/>
    </row>
    <row r="362" spans="1:16383" s="11" customFormat="1" ht="15" x14ac:dyDescent="0.25">
      <c r="A362" s="27"/>
      <c r="B362" s="20" t="s">
        <v>218</v>
      </c>
      <c r="C362" s="19"/>
      <c r="D362" s="19"/>
      <c r="E362" s="19"/>
      <c r="F362" s="118"/>
      <c r="G362" s="22"/>
      <c r="H362" s="22"/>
      <c r="I362" s="40">
        <v>36.82</v>
      </c>
      <c r="J362" s="13"/>
      <c r="K362" s="24">
        <f t="shared" si="16"/>
        <v>36.82</v>
      </c>
      <c r="L362" s="112"/>
      <c r="M362" s="105"/>
      <c r="N362" s="105"/>
      <c r="O362" s="105"/>
      <c r="P362" s="105"/>
      <c r="Q362" s="105"/>
      <c r="R362" s="105"/>
      <c r="S362" s="105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  <c r="JX362" s="13"/>
      <c r="JY362" s="13"/>
      <c r="JZ362" s="13"/>
      <c r="KA362" s="13"/>
      <c r="KB362" s="13"/>
      <c r="KC362" s="13"/>
      <c r="KD362" s="13"/>
      <c r="KE362" s="13"/>
      <c r="KF362" s="13"/>
      <c r="KG362" s="13"/>
      <c r="KH362" s="13"/>
      <c r="KI362" s="13"/>
      <c r="KJ362" s="13"/>
      <c r="KK362" s="13"/>
      <c r="KL362" s="13"/>
      <c r="KM362" s="13"/>
      <c r="KN362" s="13"/>
      <c r="KO362" s="13"/>
      <c r="KP362" s="13"/>
      <c r="KQ362" s="13"/>
      <c r="KR362" s="13"/>
      <c r="KS362" s="13"/>
      <c r="KT362" s="13"/>
      <c r="KU362" s="13"/>
      <c r="KV362" s="13"/>
      <c r="KW362" s="13"/>
      <c r="KX362" s="13"/>
      <c r="KY362" s="13"/>
      <c r="KZ362" s="13"/>
      <c r="LA362" s="13"/>
      <c r="LB362" s="13"/>
      <c r="LC362" s="13"/>
      <c r="LD362" s="13"/>
      <c r="LE362" s="13"/>
      <c r="LF362" s="13"/>
      <c r="LG362" s="13"/>
      <c r="LH362" s="13"/>
      <c r="LI362" s="13"/>
      <c r="LJ362" s="13"/>
      <c r="LK362" s="13"/>
      <c r="LL362" s="13"/>
      <c r="LM362" s="13"/>
      <c r="LN362" s="13"/>
      <c r="LO362" s="13"/>
      <c r="LP362" s="13"/>
      <c r="LQ362" s="13"/>
      <c r="LR362" s="13"/>
      <c r="LS362" s="13"/>
      <c r="LT362" s="13"/>
      <c r="LU362" s="13"/>
      <c r="LV362" s="13"/>
      <c r="LW362" s="13"/>
      <c r="LX362" s="13"/>
      <c r="LY362" s="13"/>
      <c r="LZ362" s="13"/>
      <c r="MA362" s="13"/>
      <c r="MB362" s="13"/>
      <c r="MC362" s="13"/>
      <c r="MD362" s="13"/>
      <c r="ME362" s="13"/>
      <c r="MF362" s="13"/>
      <c r="MG362" s="13"/>
      <c r="MH362" s="13"/>
      <c r="MI362" s="13"/>
      <c r="MJ362" s="13"/>
      <c r="MK362" s="13"/>
      <c r="ML362" s="13"/>
      <c r="MM362" s="13"/>
      <c r="MN362" s="13"/>
      <c r="MO362" s="13"/>
      <c r="MP362" s="13"/>
      <c r="MQ362" s="13"/>
      <c r="MR362" s="13"/>
      <c r="MS362" s="13"/>
      <c r="MT362" s="13"/>
      <c r="MU362" s="13"/>
      <c r="MV362" s="13"/>
      <c r="MW362" s="13"/>
      <c r="MX362" s="13"/>
      <c r="MY362" s="13"/>
      <c r="MZ362" s="13"/>
      <c r="NA362" s="13"/>
      <c r="NB362" s="13"/>
      <c r="NC362" s="13"/>
      <c r="ND362" s="13"/>
      <c r="NE362" s="13"/>
      <c r="NF362" s="13"/>
      <c r="NG362" s="13"/>
      <c r="NH362" s="13"/>
      <c r="NI362" s="13"/>
      <c r="NJ362" s="13"/>
      <c r="NK362" s="13"/>
      <c r="NL362" s="13"/>
      <c r="NM362" s="13"/>
      <c r="NN362" s="13"/>
      <c r="NO362" s="13"/>
      <c r="NP362" s="13"/>
      <c r="NQ362" s="13"/>
      <c r="NR362" s="13"/>
      <c r="NS362" s="13"/>
      <c r="NT362" s="13"/>
      <c r="NU362" s="13"/>
      <c r="NV362" s="13"/>
      <c r="NW362" s="13"/>
      <c r="NX362" s="13"/>
      <c r="NY362" s="13"/>
      <c r="NZ362" s="13"/>
      <c r="OA362" s="13"/>
      <c r="OB362" s="13"/>
      <c r="OC362" s="13"/>
      <c r="OD362" s="13"/>
      <c r="OE362" s="13"/>
      <c r="OF362" s="13"/>
      <c r="OG362" s="13"/>
      <c r="OH362" s="13"/>
      <c r="OI362" s="13"/>
      <c r="OJ362" s="13"/>
      <c r="OK362" s="13"/>
      <c r="OL362" s="13"/>
      <c r="OM362" s="13"/>
      <c r="ON362" s="13"/>
      <c r="OO362" s="13"/>
      <c r="OP362" s="13"/>
      <c r="OQ362" s="13"/>
      <c r="OR362" s="13"/>
      <c r="OS362" s="13"/>
      <c r="OT362" s="13"/>
      <c r="OU362" s="13"/>
      <c r="OV362" s="13"/>
      <c r="OW362" s="13"/>
      <c r="OX362" s="13"/>
      <c r="OY362" s="13"/>
      <c r="OZ362" s="13"/>
      <c r="PA362" s="13"/>
      <c r="PB362" s="13"/>
      <c r="PC362" s="13"/>
      <c r="PD362" s="13"/>
      <c r="PE362" s="13"/>
      <c r="PF362" s="13"/>
      <c r="PG362" s="13"/>
      <c r="PH362" s="13"/>
      <c r="PI362" s="13"/>
      <c r="PJ362" s="13"/>
      <c r="PK362" s="13"/>
      <c r="PL362" s="13"/>
      <c r="PM362" s="13"/>
      <c r="PN362" s="13"/>
      <c r="PO362" s="13"/>
      <c r="PP362" s="13"/>
      <c r="PQ362" s="13"/>
      <c r="PR362" s="13"/>
      <c r="PS362" s="13"/>
      <c r="PT362" s="13"/>
      <c r="PU362" s="13"/>
      <c r="PV362" s="13"/>
      <c r="PW362" s="13"/>
      <c r="PX362" s="13"/>
      <c r="PY362" s="13"/>
      <c r="PZ362" s="13"/>
      <c r="QA362" s="13"/>
      <c r="QB362" s="13"/>
      <c r="QC362" s="13"/>
      <c r="QD362" s="13"/>
      <c r="QE362" s="13"/>
      <c r="QF362" s="13"/>
      <c r="QG362" s="13"/>
      <c r="QH362" s="13"/>
      <c r="QI362" s="13"/>
      <c r="QJ362" s="13"/>
      <c r="QK362" s="13"/>
      <c r="QL362" s="13"/>
      <c r="QM362" s="13"/>
      <c r="QN362" s="13"/>
      <c r="QO362" s="13"/>
      <c r="QP362" s="13"/>
      <c r="QQ362" s="13"/>
      <c r="QR362" s="13"/>
      <c r="QS362" s="13"/>
      <c r="QT362" s="13"/>
      <c r="QU362" s="13"/>
      <c r="QV362" s="13"/>
      <c r="QW362" s="13"/>
      <c r="QX362" s="13"/>
      <c r="QY362" s="13"/>
      <c r="QZ362" s="13"/>
      <c r="RA362" s="13"/>
      <c r="RB362" s="13"/>
      <c r="RC362" s="13"/>
      <c r="RD362" s="13"/>
      <c r="RE362" s="13"/>
      <c r="RF362" s="13"/>
      <c r="RG362" s="13"/>
      <c r="RH362" s="13"/>
      <c r="RI362" s="13"/>
      <c r="RJ362" s="13"/>
      <c r="RK362" s="13"/>
      <c r="RL362" s="13"/>
      <c r="RM362" s="13"/>
      <c r="RN362" s="13"/>
      <c r="RO362" s="13"/>
      <c r="RP362" s="13"/>
      <c r="RQ362" s="13"/>
      <c r="RR362" s="13"/>
      <c r="RS362" s="13"/>
      <c r="RT362" s="13"/>
      <c r="RU362" s="13"/>
      <c r="RV362" s="13"/>
      <c r="RW362" s="13"/>
      <c r="RX362" s="13"/>
      <c r="RY362" s="13"/>
      <c r="RZ362" s="13"/>
      <c r="SA362" s="13"/>
      <c r="SB362" s="13"/>
      <c r="SC362" s="13"/>
      <c r="SD362" s="13"/>
      <c r="SE362" s="13"/>
      <c r="SF362" s="13"/>
      <c r="SG362" s="13"/>
      <c r="SH362" s="13"/>
      <c r="SI362" s="13"/>
      <c r="SJ362" s="13"/>
      <c r="SK362" s="13"/>
      <c r="SL362" s="13"/>
      <c r="SM362" s="13"/>
      <c r="SN362" s="13"/>
      <c r="SO362" s="13"/>
      <c r="SP362" s="13"/>
      <c r="SQ362" s="13"/>
      <c r="SR362" s="13"/>
      <c r="SS362" s="13"/>
      <c r="ST362" s="13"/>
      <c r="SU362" s="13"/>
      <c r="SV362" s="13"/>
      <c r="SW362" s="13"/>
      <c r="SX362" s="13"/>
      <c r="SY362" s="13"/>
      <c r="SZ362" s="13"/>
      <c r="TA362" s="13"/>
      <c r="TB362" s="13"/>
      <c r="TC362" s="13"/>
      <c r="TD362" s="13"/>
      <c r="TE362" s="13"/>
      <c r="TF362" s="13"/>
      <c r="TG362" s="13"/>
      <c r="TH362" s="13"/>
      <c r="TI362" s="13"/>
      <c r="TJ362" s="13"/>
      <c r="TK362" s="13"/>
      <c r="TL362" s="13"/>
      <c r="TM362" s="13"/>
      <c r="TN362" s="13"/>
      <c r="TO362" s="13"/>
      <c r="TP362" s="13"/>
      <c r="TQ362" s="13"/>
      <c r="TR362" s="13"/>
      <c r="TS362" s="13"/>
      <c r="TT362" s="13"/>
      <c r="TU362" s="13"/>
      <c r="TV362" s="13"/>
      <c r="TW362" s="13"/>
      <c r="TX362" s="13"/>
      <c r="TY362" s="13"/>
      <c r="TZ362" s="13"/>
      <c r="UA362" s="13"/>
      <c r="UB362" s="13"/>
      <c r="UC362" s="13"/>
      <c r="UD362" s="13"/>
      <c r="UE362" s="13"/>
      <c r="UF362" s="13"/>
      <c r="UG362" s="13"/>
      <c r="UH362" s="13"/>
      <c r="UI362" s="13"/>
      <c r="UJ362" s="13"/>
      <c r="UK362" s="13"/>
      <c r="UL362" s="13"/>
      <c r="UM362" s="13"/>
      <c r="UN362" s="13"/>
      <c r="UO362" s="13"/>
      <c r="UP362" s="13"/>
      <c r="UQ362" s="13"/>
      <c r="UR362" s="13"/>
      <c r="US362" s="13"/>
      <c r="UT362" s="13"/>
      <c r="UU362" s="13"/>
      <c r="UV362" s="13"/>
      <c r="UW362" s="13"/>
      <c r="UX362" s="13"/>
      <c r="UY362" s="13"/>
      <c r="UZ362" s="13"/>
      <c r="VA362" s="13"/>
      <c r="VB362" s="13"/>
      <c r="VC362" s="13"/>
      <c r="VD362" s="13"/>
      <c r="VE362" s="13"/>
      <c r="VF362" s="13"/>
      <c r="VG362" s="13"/>
      <c r="VH362" s="13"/>
      <c r="VI362" s="13"/>
      <c r="VJ362" s="13"/>
      <c r="VK362" s="13"/>
      <c r="VL362" s="13"/>
      <c r="VM362" s="13"/>
      <c r="VN362" s="13"/>
      <c r="VO362" s="13"/>
      <c r="VP362" s="13"/>
      <c r="VQ362" s="13"/>
      <c r="VR362" s="13"/>
      <c r="VS362" s="13"/>
      <c r="VT362" s="13"/>
      <c r="VU362" s="13"/>
      <c r="VV362" s="13"/>
      <c r="VW362" s="13"/>
      <c r="VX362" s="13"/>
      <c r="VY362" s="13"/>
      <c r="VZ362" s="13"/>
      <c r="WA362" s="13"/>
      <c r="WB362" s="13"/>
      <c r="WC362" s="13"/>
      <c r="WD362" s="13"/>
      <c r="WE362" s="13"/>
      <c r="WF362" s="13"/>
      <c r="WG362" s="13"/>
      <c r="WH362" s="13"/>
      <c r="WI362" s="13"/>
      <c r="WJ362" s="13"/>
      <c r="WK362" s="13"/>
      <c r="WL362" s="13"/>
      <c r="WM362" s="13"/>
      <c r="WN362" s="13"/>
      <c r="WO362" s="13"/>
      <c r="WP362" s="13"/>
      <c r="WQ362" s="13"/>
      <c r="WR362" s="13"/>
      <c r="WS362" s="13"/>
      <c r="WT362" s="13"/>
      <c r="WU362" s="13"/>
      <c r="WV362" s="13"/>
      <c r="WW362" s="13"/>
      <c r="WX362" s="13"/>
      <c r="WY362" s="13"/>
      <c r="WZ362" s="13"/>
      <c r="XA362" s="13"/>
      <c r="XB362" s="13"/>
      <c r="XC362" s="13"/>
      <c r="XD362" s="13"/>
      <c r="XE362" s="13"/>
      <c r="XF362" s="13"/>
      <c r="XG362" s="13"/>
      <c r="XH362" s="13"/>
      <c r="XI362" s="13"/>
      <c r="XJ362" s="13"/>
      <c r="XK362" s="13"/>
      <c r="XL362" s="13"/>
      <c r="XM362" s="13"/>
      <c r="XN362" s="13"/>
      <c r="XO362" s="13"/>
      <c r="XP362" s="13"/>
      <c r="XQ362" s="13"/>
      <c r="XR362" s="13"/>
      <c r="XS362" s="13"/>
      <c r="XT362" s="13"/>
      <c r="XU362" s="13"/>
      <c r="XV362" s="13"/>
      <c r="XW362" s="13"/>
      <c r="XX362" s="13"/>
      <c r="XY362" s="13"/>
      <c r="XZ362" s="13"/>
      <c r="YA362" s="13"/>
      <c r="YB362" s="13"/>
      <c r="YC362" s="13"/>
      <c r="YD362" s="13"/>
      <c r="YE362" s="13"/>
      <c r="YF362" s="13"/>
      <c r="YG362" s="13"/>
      <c r="YH362" s="13"/>
      <c r="YI362" s="13"/>
      <c r="YJ362" s="13"/>
      <c r="YK362" s="13"/>
      <c r="YL362" s="13"/>
      <c r="YM362" s="13"/>
      <c r="YN362" s="13"/>
      <c r="YO362" s="13"/>
      <c r="YP362" s="13"/>
      <c r="YQ362" s="13"/>
      <c r="YR362" s="13"/>
      <c r="YS362" s="13"/>
      <c r="YT362" s="13"/>
      <c r="YU362" s="13"/>
      <c r="YV362" s="13"/>
      <c r="YW362" s="13"/>
      <c r="YX362" s="13"/>
      <c r="YY362" s="13"/>
      <c r="YZ362" s="13"/>
      <c r="ZA362" s="13"/>
      <c r="ZB362" s="13"/>
      <c r="ZC362" s="13"/>
      <c r="ZD362" s="13"/>
      <c r="ZE362" s="13"/>
      <c r="ZF362" s="13"/>
      <c r="ZG362" s="13"/>
      <c r="ZH362" s="13"/>
      <c r="ZI362" s="13"/>
      <c r="ZJ362" s="13"/>
      <c r="ZK362" s="13"/>
      <c r="ZL362" s="13"/>
      <c r="ZM362" s="13"/>
      <c r="ZN362" s="13"/>
      <c r="ZO362" s="13"/>
      <c r="ZP362" s="13"/>
      <c r="ZQ362" s="13"/>
      <c r="ZR362" s="13"/>
      <c r="ZS362" s="13"/>
      <c r="ZT362" s="13"/>
      <c r="ZU362" s="13"/>
      <c r="ZV362" s="13"/>
      <c r="ZW362" s="13"/>
      <c r="ZX362" s="13"/>
      <c r="ZY362" s="13"/>
      <c r="ZZ362" s="13"/>
      <c r="AAA362" s="13"/>
      <c r="AAB362" s="13"/>
      <c r="AAC362" s="13"/>
      <c r="AAD362" s="13"/>
      <c r="AAE362" s="13"/>
      <c r="AAF362" s="13"/>
      <c r="AAG362" s="13"/>
      <c r="AAH362" s="13"/>
      <c r="AAI362" s="13"/>
      <c r="AAJ362" s="13"/>
      <c r="AAK362" s="13"/>
      <c r="AAL362" s="13"/>
      <c r="AAM362" s="13"/>
      <c r="AAN362" s="13"/>
      <c r="AAO362" s="13"/>
      <c r="AAP362" s="13"/>
      <c r="AAQ362" s="13"/>
      <c r="AAR362" s="13"/>
      <c r="AAS362" s="13"/>
      <c r="AAT362" s="13"/>
      <c r="AAU362" s="13"/>
      <c r="AAV362" s="13"/>
      <c r="AAW362" s="13"/>
      <c r="AAX362" s="13"/>
      <c r="AAY362" s="13"/>
      <c r="AAZ362" s="13"/>
      <c r="ABA362" s="13"/>
      <c r="ABB362" s="13"/>
      <c r="ABC362" s="13"/>
      <c r="ABD362" s="13"/>
      <c r="ABE362" s="13"/>
      <c r="ABF362" s="13"/>
      <c r="ABG362" s="13"/>
      <c r="ABH362" s="13"/>
      <c r="ABI362" s="13"/>
      <c r="ABJ362" s="13"/>
      <c r="ABK362" s="13"/>
      <c r="ABL362" s="13"/>
      <c r="ABM362" s="13"/>
      <c r="ABN362" s="13"/>
      <c r="ABO362" s="13"/>
      <c r="ABP362" s="13"/>
      <c r="ABQ362" s="13"/>
      <c r="ABR362" s="13"/>
      <c r="ABS362" s="13"/>
      <c r="ABT362" s="13"/>
      <c r="ABU362" s="13"/>
      <c r="ABV362" s="13"/>
      <c r="ABW362" s="13"/>
      <c r="ABX362" s="13"/>
      <c r="ABY362" s="13"/>
      <c r="ABZ362" s="13"/>
      <c r="ACA362" s="13"/>
      <c r="ACB362" s="13"/>
      <c r="ACC362" s="13"/>
      <c r="ACD362" s="13"/>
      <c r="ACE362" s="13"/>
      <c r="ACF362" s="13"/>
      <c r="ACG362" s="13"/>
      <c r="ACH362" s="13"/>
      <c r="ACI362" s="13"/>
      <c r="ACJ362" s="13"/>
      <c r="ACK362" s="13"/>
      <c r="ACL362" s="13"/>
      <c r="ACM362" s="13"/>
      <c r="ACN362" s="13"/>
      <c r="ACO362" s="13"/>
      <c r="ACP362" s="13"/>
      <c r="ACQ362" s="13"/>
      <c r="ACR362" s="13"/>
      <c r="ACS362" s="13"/>
      <c r="ACT362" s="13"/>
      <c r="ACU362" s="13"/>
      <c r="ACV362" s="13"/>
      <c r="ACW362" s="13"/>
      <c r="ACX362" s="13"/>
      <c r="ACY362" s="13"/>
      <c r="ACZ362" s="13"/>
      <c r="ADA362" s="13"/>
      <c r="ADB362" s="13"/>
      <c r="ADC362" s="13"/>
      <c r="ADD362" s="13"/>
      <c r="ADE362" s="13"/>
      <c r="ADF362" s="13"/>
      <c r="ADG362" s="13"/>
      <c r="ADH362" s="13"/>
      <c r="ADI362" s="13"/>
      <c r="ADJ362" s="13"/>
      <c r="ADK362" s="13"/>
      <c r="ADL362" s="13"/>
      <c r="ADM362" s="13"/>
      <c r="ADN362" s="13"/>
      <c r="ADO362" s="13"/>
      <c r="ADP362" s="13"/>
      <c r="ADQ362" s="13"/>
      <c r="ADR362" s="13"/>
      <c r="ADS362" s="13"/>
      <c r="ADT362" s="13"/>
      <c r="ADU362" s="13"/>
      <c r="ADV362" s="13"/>
      <c r="ADW362" s="13"/>
      <c r="ADX362" s="13"/>
      <c r="ADY362" s="13"/>
      <c r="ADZ362" s="13"/>
      <c r="AEA362" s="13"/>
      <c r="AEB362" s="13"/>
      <c r="AEC362" s="13"/>
      <c r="AED362" s="13"/>
      <c r="AEE362" s="13"/>
      <c r="AEF362" s="13"/>
      <c r="AEG362" s="13"/>
      <c r="AEH362" s="13"/>
      <c r="AEI362" s="13"/>
      <c r="AEJ362" s="13"/>
      <c r="AEK362" s="13"/>
      <c r="AEL362" s="13"/>
      <c r="AEM362" s="13"/>
      <c r="AEN362" s="13"/>
      <c r="AEO362" s="13"/>
      <c r="AEP362" s="13"/>
      <c r="AEQ362" s="13"/>
      <c r="AER362" s="13"/>
      <c r="AES362" s="13"/>
      <c r="AET362" s="13"/>
      <c r="AEU362" s="13"/>
      <c r="AEV362" s="13"/>
      <c r="AEW362" s="13"/>
      <c r="AEX362" s="13"/>
      <c r="AEY362" s="13"/>
      <c r="AEZ362" s="13"/>
      <c r="AFA362" s="13"/>
      <c r="AFB362" s="13"/>
      <c r="AFC362" s="13"/>
      <c r="AFD362" s="13"/>
      <c r="AFE362" s="13"/>
      <c r="AFF362" s="13"/>
      <c r="AFG362" s="13"/>
      <c r="AFH362" s="13"/>
      <c r="AFI362" s="13"/>
      <c r="AFJ362" s="13"/>
      <c r="AFK362" s="13"/>
      <c r="AFL362" s="13"/>
      <c r="AFM362" s="13"/>
      <c r="AFN362" s="13"/>
      <c r="AFO362" s="13"/>
      <c r="AFP362" s="13"/>
      <c r="AFQ362" s="13"/>
      <c r="AFR362" s="13"/>
      <c r="AFS362" s="13"/>
      <c r="AFT362" s="13"/>
      <c r="AFU362" s="13"/>
      <c r="AFV362" s="13"/>
      <c r="AFW362" s="13"/>
      <c r="AFX362" s="13"/>
      <c r="AFY362" s="13"/>
      <c r="AFZ362" s="13"/>
      <c r="AGA362" s="13"/>
      <c r="AGB362" s="13"/>
      <c r="AGC362" s="13"/>
      <c r="AGD362" s="13"/>
      <c r="AGE362" s="13"/>
      <c r="AGF362" s="13"/>
      <c r="AGG362" s="13"/>
      <c r="AGH362" s="13"/>
      <c r="AGI362" s="13"/>
      <c r="AGJ362" s="13"/>
      <c r="AGK362" s="13"/>
      <c r="AGL362" s="13"/>
      <c r="AGM362" s="13"/>
      <c r="AGN362" s="13"/>
      <c r="AGO362" s="13"/>
      <c r="AGP362" s="13"/>
      <c r="AGQ362" s="13"/>
      <c r="AGR362" s="13"/>
      <c r="AGS362" s="13"/>
      <c r="AGT362" s="13"/>
      <c r="AGU362" s="13"/>
      <c r="AGV362" s="13"/>
      <c r="AGW362" s="13"/>
      <c r="AGX362" s="13"/>
      <c r="AGY362" s="13"/>
      <c r="AGZ362" s="13"/>
      <c r="AHA362" s="13"/>
      <c r="AHB362" s="13"/>
      <c r="AHC362" s="13"/>
      <c r="AHD362" s="13"/>
      <c r="AHE362" s="13"/>
      <c r="AHF362" s="13"/>
      <c r="AHG362" s="13"/>
      <c r="AHH362" s="13"/>
      <c r="AHI362" s="13"/>
      <c r="AHJ362" s="13"/>
      <c r="AHK362" s="13"/>
      <c r="AHL362" s="13"/>
      <c r="AHM362" s="13"/>
      <c r="AHN362" s="13"/>
      <c r="AHO362" s="13"/>
      <c r="AHP362" s="13"/>
      <c r="AHQ362" s="13"/>
      <c r="AHR362" s="13"/>
      <c r="AHS362" s="13"/>
      <c r="AHT362" s="13"/>
      <c r="AHU362" s="13"/>
      <c r="AHV362" s="13"/>
      <c r="AHW362" s="13"/>
      <c r="AHX362" s="13"/>
      <c r="AHY362" s="13"/>
      <c r="AHZ362" s="13"/>
      <c r="AIA362" s="13"/>
      <c r="AIB362" s="13"/>
      <c r="AIC362" s="13"/>
      <c r="AID362" s="13"/>
      <c r="AIE362" s="13"/>
      <c r="AIF362" s="13"/>
      <c r="AIG362" s="13"/>
      <c r="AIH362" s="13"/>
      <c r="AII362" s="13"/>
      <c r="AIJ362" s="13"/>
      <c r="AIK362" s="13"/>
      <c r="AIL362" s="13"/>
      <c r="AIM362" s="13"/>
      <c r="AIN362" s="13"/>
      <c r="AIO362" s="13"/>
      <c r="AIP362" s="13"/>
      <c r="AIQ362" s="13"/>
      <c r="AIR362" s="13"/>
      <c r="AIS362" s="13"/>
      <c r="AIT362" s="13"/>
      <c r="AIU362" s="13"/>
      <c r="AIV362" s="13"/>
      <c r="AIW362" s="13"/>
      <c r="AIX362" s="13"/>
      <c r="AIY362" s="13"/>
      <c r="AIZ362" s="13"/>
      <c r="AJA362" s="13"/>
      <c r="AJB362" s="13"/>
      <c r="AJC362" s="13"/>
      <c r="AJD362" s="13"/>
      <c r="AJE362" s="13"/>
      <c r="AJF362" s="13"/>
      <c r="AJG362" s="13"/>
      <c r="AJH362" s="13"/>
      <c r="AJI362" s="13"/>
      <c r="AJJ362" s="13"/>
      <c r="AJK362" s="13"/>
      <c r="AJL362" s="13"/>
      <c r="AJM362" s="13"/>
      <c r="AJN362" s="13"/>
      <c r="AJO362" s="13"/>
      <c r="AJP362" s="13"/>
      <c r="AJQ362" s="13"/>
      <c r="AJR362" s="13"/>
      <c r="AJS362" s="13"/>
      <c r="AJT362" s="13"/>
      <c r="AJU362" s="13"/>
      <c r="AJV362" s="13"/>
      <c r="AJW362" s="13"/>
      <c r="AJX362" s="13"/>
      <c r="AJY362" s="13"/>
      <c r="AJZ362" s="13"/>
      <c r="AKA362" s="13"/>
      <c r="AKB362" s="13"/>
      <c r="AKC362" s="13"/>
      <c r="AKD362" s="13"/>
      <c r="AKE362" s="13"/>
      <c r="AKF362" s="13"/>
      <c r="AKG362" s="13"/>
      <c r="AKH362" s="13"/>
      <c r="AKI362" s="13"/>
      <c r="AKJ362" s="13"/>
      <c r="AKK362" s="13"/>
      <c r="AKL362" s="13"/>
      <c r="AKM362" s="13"/>
      <c r="AKN362" s="13"/>
      <c r="AKO362" s="13"/>
      <c r="AKP362" s="13"/>
      <c r="AKQ362" s="13"/>
      <c r="AKR362" s="13"/>
      <c r="AKS362" s="13"/>
      <c r="AKT362" s="13"/>
      <c r="AKU362" s="13"/>
      <c r="AKV362" s="13"/>
      <c r="AKW362" s="13"/>
      <c r="AKX362" s="13"/>
      <c r="AKY362" s="13"/>
      <c r="AKZ362" s="13"/>
      <c r="ALA362" s="13"/>
      <c r="ALB362" s="13"/>
      <c r="ALC362" s="13"/>
      <c r="ALD362" s="13"/>
      <c r="ALE362" s="13"/>
      <c r="ALF362" s="13"/>
      <c r="ALG362" s="13"/>
      <c r="ALH362" s="13"/>
      <c r="ALI362" s="13"/>
      <c r="ALJ362" s="13"/>
      <c r="ALK362" s="13"/>
      <c r="ALL362" s="13"/>
      <c r="ALM362" s="13"/>
      <c r="ALN362" s="13"/>
      <c r="ALO362" s="13"/>
      <c r="ALP362" s="13"/>
      <c r="ALQ362" s="13"/>
      <c r="ALR362" s="13"/>
      <c r="ALS362" s="13"/>
      <c r="ALT362" s="13"/>
      <c r="ALU362" s="13"/>
      <c r="ALV362" s="13"/>
      <c r="ALW362" s="13"/>
      <c r="ALX362" s="13"/>
      <c r="ALY362" s="13"/>
      <c r="ALZ362" s="13"/>
      <c r="AMA362" s="13"/>
      <c r="AMB362" s="13"/>
      <c r="AMC362" s="13"/>
      <c r="AMD362" s="13"/>
      <c r="AME362" s="13"/>
      <c r="AMF362" s="13"/>
      <c r="AMG362" s="13"/>
      <c r="AMH362" s="13"/>
      <c r="AMI362" s="13"/>
      <c r="AMJ362" s="13"/>
      <c r="AMK362" s="13"/>
      <c r="AML362" s="13"/>
      <c r="AMM362" s="13"/>
      <c r="AMN362" s="13"/>
      <c r="AMO362" s="13"/>
      <c r="AMP362" s="13"/>
      <c r="AMQ362" s="13"/>
      <c r="AMR362" s="13"/>
      <c r="AMS362" s="13"/>
      <c r="AMT362" s="13"/>
      <c r="AMU362" s="13"/>
      <c r="AMV362" s="13"/>
      <c r="AMW362" s="13"/>
      <c r="AMX362" s="13"/>
      <c r="AMY362" s="13"/>
      <c r="AMZ362" s="13"/>
      <c r="ANA362" s="13"/>
      <c r="ANB362" s="13"/>
      <c r="ANC362" s="13"/>
      <c r="AND362" s="13"/>
      <c r="ANE362" s="13"/>
      <c r="ANF362" s="13"/>
      <c r="ANG362" s="13"/>
      <c r="ANH362" s="13"/>
      <c r="ANI362" s="13"/>
      <c r="ANJ362" s="13"/>
      <c r="ANK362" s="13"/>
      <c r="ANL362" s="13"/>
      <c r="ANM362" s="13"/>
      <c r="ANN362" s="13"/>
      <c r="ANO362" s="13"/>
      <c r="ANP362" s="13"/>
      <c r="ANQ362" s="13"/>
      <c r="ANR362" s="13"/>
      <c r="ANS362" s="13"/>
      <c r="ANT362" s="13"/>
      <c r="ANU362" s="13"/>
      <c r="ANV362" s="13"/>
      <c r="ANW362" s="13"/>
      <c r="ANX362" s="13"/>
      <c r="ANY362" s="13"/>
      <c r="ANZ362" s="13"/>
      <c r="AOA362" s="13"/>
      <c r="AOB362" s="13"/>
      <c r="AOC362" s="13"/>
      <c r="AOD362" s="13"/>
      <c r="AOE362" s="13"/>
      <c r="AOF362" s="13"/>
      <c r="AOG362" s="13"/>
      <c r="AOH362" s="13"/>
      <c r="AOI362" s="13"/>
      <c r="AOJ362" s="13"/>
      <c r="AOK362" s="13"/>
      <c r="AOL362" s="13"/>
      <c r="AOM362" s="13"/>
      <c r="AON362" s="13"/>
      <c r="AOO362" s="13"/>
      <c r="AOP362" s="13"/>
      <c r="AOQ362" s="13"/>
      <c r="AOR362" s="13"/>
      <c r="AOS362" s="13"/>
      <c r="AOT362" s="13"/>
      <c r="AOU362" s="13"/>
      <c r="AOV362" s="13"/>
      <c r="AOW362" s="13"/>
      <c r="AOX362" s="13"/>
      <c r="AOY362" s="13"/>
      <c r="AOZ362" s="13"/>
      <c r="APA362" s="13"/>
      <c r="APB362" s="13"/>
      <c r="APC362" s="13"/>
      <c r="APD362" s="13"/>
      <c r="APE362" s="13"/>
      <c r="APF362" s="13"/>
      <c r="APG362" s="13"/>
      <c r="APH362" s="13"/>
      <c r="API362" s="13"/>
      <c r="APJ362" s="13"/>
      <c r="APK362" s="13"/>
      <c r="APL362" s="13"/>
      <c r="APM362" s="13"/>
      <c r="APN362" s="13"/>
      <c r="APO362" s="13"/>
      <c r="APP362" s="13"/>
      <c r="APQ362" s="13"/>
      <c r="APR362" s="13"/>
      <c r="APS362" s="13"/>
      <c r="APT362" s="13"/>
      <c r="APU362" s="13"/>
      <c r="APV362" s="13"/>
      <c r="APW362" s="13"/>
      <c r="APX362" s="13"/>
      <c r="APY362" s="13"/>
      <c r="APZ362" s="13"/>
      <c r="AQA362" s="13"/>
      <c r="AQB362" s="13"/>
      <c r="AQC362" s="13"/>
      <c r="AQD362" s="13"/>
      <c r="AQE362" s="13"/>
      <c r="AQF362" s="13"/>
      <c r="AQG362" s="13"/>
      <c r="AQH362" s="13"/>
      <c r="AQI362" s="13"/>
      <c r="AQJ362" s="13"/>
      <c r="AQK362" s="13"/>
      <c r="AQL362" s="13"/>
      <c r="AQM362" s="13"/>
      <c r="AQN362" s="13"/>
      <c r="AQO362" s="13"/>
      <c r="AQP362" s="13"/>
      <c r="AQQ362" s="13"/>
      <c r="AQR362" s="13"/>
      <c r="AQS362" s="13"/>
      <c r="AQT362" s="13"/>
      <c r="AQU362" s="13"/>
      <c r="AQV362" s="13"/>
      <c r="AQW362" s="13"/>
      <c r="AQX362" s="13"/>
      <c r="AQY362" s="13"/>
      <c r="AQZ362" s="13"/>
      <c r="ARA362" s="13"/>
      <c r="ARB362" s="13"/>
      <c r="ARC362" s="13"/>
      <c r="ARD362" s="13"/>
      <c r="ARE362" s="13"/>
      <c r="ARF362" s="13"/>
      <c r="ARG362" s="13"/>
      <c r="ARH362" s="13"/>
      <c r="ARI362" s="13"/>
      <c r="ARJ362" s="13"/>
      <c r="ARK362" s="13"/>
      <c r="ARL362" s="13"/>
      <c r="ARM362" s="13"/>
      <c r="ARN362" s="13"/>
      <c r="ARO362" s="13"/>
      <c r="ARP362" s="13"/>
      <c r="ARQ362" s="13"/>
      <c r="ARR362" s="13"/>
      <c r="ARS362" s="13"/>
      <c r="ART362" s="13"/>
      <c r="ARU362" s="13"/>
      <c r="ARV362" s="13"/>
      <c r="ARW362" s="13"/>
      <c r="ARX362" s="13"/>
      <c r="ARY362" s="13"/>
      <c r="ARZ362" s="13"/>
      <c r="ASA362" s="13"/>
      <c r="ASB362" s="13"/>
      <c r="ASC362" s="13"/>
      <c r="ASD362" s="13"/>
      <c r="ASE362" s="13"/>
      <c r="ASF362" s="13"/>
      <c r="ASG362" s="13"/>
      <c r="ASH362" s="13"/>
      <c r="ASI362" s="13"/>
      <c r="ASJ362" s="13"/>
      <c r="ASK362" s="13"/>
      <c r="ASL362" s="13"/>
      <c r="ASM362" s="13"/>
      <c r="ASN362" s="13"/>
      <c r="ASO362" s="13"/>
      <c r="ASP362" s="13"/>
      <c r="ASQ362" s="13"/>
      <c r="ASR362" s="13"/>
      <c r="ASS362" s="13"/>
      <c r="AST362" s="13"/>
      <c r="ASU362" s="13"/>
      <c r="ASV362" s="13"/>
      <c r="ASW362" s="13"/>
      <c r="ASX362" s="13"/>
      <c r="ASY362" s="13"/>
      <c r="ASZ362" s="13"/>
      <c r="ATA362" s="13"/>
      <c r="ATB362" s="13"/>
      <c r="ATC362" s="13"/>
      <c r="ATD362" s="13"/>
      <c r="ATE362" s="13"/>
      <c r="ATF362" s="13"/>
      <c r="ATG362" s="13"/>
      <c r="ATH362" s="13"/>
      <c r="ATI362" s="13"/>
      <c r="ATJ362" s="13"/>
      <c r="ATK362" s="13"/>
      <c r="ATL362" s="13"/>
      <c r="ATM362" s="13"/>
      <c r="ATN362" s="13"/>
      <c r="ATO362" s="13"/>
      <c r="ATP362" s="13"/>
      <c r="ATQ362" s="13"/>
      <c r="ATR362" s="13"/>
      <c r="ATS362" s="13"/>
      <c r="ATT362" s="13"/>
      <c r="ATU362" s="13"/>
      <c r="ATV362" s="13"/>
      <c r="ATW362" s="13"/>
      <c r="ATX362" s="13"/>
      <c r="ATY362" s="13"/>
      <c r="ATZ362" s="13"/>
      <c r="AUA362" s="13"/>
      <c r="AUB362" s="13"/>
      <c r="AUC362" s="13"/>
      <c r="AUD362" s="13"/>
      <c r="AUE362" s="13"/>
      <c r="AUF362" s="13"/>
      <c r="AUG362" s="13"/>
      <c r="AUH362" s="13"/>
      <c r="AUI362" s="13"/>
      <c r="AUJ362" s="13"/>
      <c r="AUK362" s="13"/>
      <c r="AUL362" s="13"/>
      <c r="AUM362" s="13"/>
      <c r="AUN362" s="13"/>
      <c r="AUO362" s="13"/>
      <c r="AUP362" s="13"/>
      <c r="AUQ362" s="13"/>
      <c r="AUR362" s="13"/>
      <c r="AUS362" s="13"/>
      <c r="AUT362" s="13"/>
      <c r="AUU362" s="13"/>
      <c r="AUV362" s="13"/>
      <c r="AUW362" s="13"/>
      <c r="AUX362" s="13"/>
      <c r="AUY362" s="13"/>
      <c r="AUZ362" s="13"/>
      <c r="AVA362" s="13"/>
      <c r="AVB362" s="13"/>
      <c r="AVC362" s="13"/>
      <c r="AVD362" s="13"/>
      <c r="AVE362" s="13"/>
      <c r="AVF362" s="13"/>
      <c r="AVG362" s="13"/>
      <c r="AVH362" s="13"/>
      <c r="AVI362" s="13"/>
      <c r="AVJ362" s="13"/>
      <c r="AVK362" s="13"/>
      <c r="AVL362" s="13"/>
      <c r="AVM362" s="13"/>
      <c r="AVN362" s="13"/>
      <c r="AVO362" s="13"/>
      <c r="AVP362" s="13"/>
      <c r="AVQ362" s="13"/>
      <c r="AVR362" s="13"/>
      <c r="AVS362" s="13"/>
      <c r="AVT362" s="13"/>
      <c r="AVU362" s="13"/>
      <c r="AVV362" s="13"/>
      <c r="AVW362" s="13"/>
      <c r="AVX362" s="13"/>
      <c r="AVY362" s="13"/>
      <c r="AVZ362" s="13"/>
      <c r="AWA362" s="13"/>
      <c r="AWB362" s="13"/>
      <c r="AWC362" s="13"/>
      <c r="AWD362" s="13"/>
      <c r="AWE362" s="13"/>
      <c r="AWF362" s="13"/>
      <c r="AWG362" s="13"/>
      <c r="AWH362" s="13"/>
      <c r="AWI362" s="13"/>
      <c r="AWJ362" s="13"/>
      <c r="AWK362" s="13"/>
      <c r="AWL362" s="13"/>
      <c r="AWM362" s="13"/>
      <c r="AWN362" s="13"/>
      <c r="AWO362" s="13"/>
      <c r="AWP362" s="13"/>
      <c r="AWQ362" s="13"/>
      <c r="AWR362" s="13"/>
      <c r="AWS362" s="13"/>
      <c r="AWT362" s="13"/>
      <c r="AWU362" s="13"/>
      <c r="AWV362" s="13"/>
      <c r="AWW362" s="13"/>
      <c r="AWX362" s="13"/>
      <c r="AWY362" s="13"/>
      <c r="AWZ362" s="13"/>
      <c r="AXA362" s="13"/>
      <c r="AXB362" s="13"/>
      <c r="AXC362" s="13"/>
      <c r="AXD362" s="13"/>
      <c r="AXE362" s="13"/>
      <c r="AXF362" s="13"/>
      <c r="AXG362" s="13"/>
      <c r="AXH362" s="13"/>
      <c r="AXI362" s="13"/>
      <c r="AXJ362" s="13"/>
      <c r="AXK362" s="13"/>
      <c r="AXL362" s="13"/>
      <c r="AXM362" s="13"/>
      <c r="AXN362" s="13"/>
      <c r="AXO362" s="13"/>
      <c r="AXP362" s="13"/>
      <c r="AXQ362" s="13"/>
      <c r="AXR362" s="13"/>
      <c r="AXS362" s="13"/>
      <c r="AXT362" s="13"/>
      <c r="AXU362" s="13"/>
      <c r="AXV362" s="13"/>
      <c r="AXW362" s="13"/>
      <c r="AXX362" s="13"/>
      <c r="AXY362" s="13"/>
      <c r="AXZ362" s="13"/>
      <c r="AYA362" s="13"/>
      <c r="AYB362" s="13"/>
      <c r="AYC362" s="13"/>
      <c r="AYD362" s="13"/>
      <c r="AYE362" s="13"/>
      <c r="AYF362" s="13"/>
      <c r="AYG362" s="13"/>
      <c r="AYH362" s="13"/>
      <c r="AYI362" s="13"/>
      <c r="AYJ362" s="13"/>
      <c r="AYK362" s="13"/>
      <c r="AYL362" s="13"/>
      <c r="AYM362" s="13"/>
      <c r="AYN362" s="13"/>
      <c r="AYO362" s="13"/>
      <c r="AYP362" s="13"/>
      <c r="AYQ362" s="13"/>
      <c r="AYR362" s="13"/>
      <c r="AYS362" s="13"/>
      <c r="AYT362" s="13"/>
      <c r="AYU362" s="13"/>
      <c r="AYV362" s="13"/>
      <c r="AYW362" s="13"/>
      <c r="AYX362" s="13"/>
      <c r="AYY362" s="13"/>
      <c r="AYZ362" s="13"/>
      <c r="AZA362" s="13"/>
      <c r="AZB362" s="13"/>
      <c r="AZC362" s="13"/>
      <c r="AZD362" s="13"/>
      <c r="AZE362" s="13"/>
      <c r="AZF362" s="13"/>
      <c r="AZG362" s="13"/>
      <c r="AZH362" s="13"/>
      <c r="AZI362" s="13"/>
      <c r="AZJ362" s="13"/>
      <c r="AZK362" s="13"/>
      <c r="AZL362" s="13"/>
      <c r="AZM362" s="13"/>
      <c r="AZN362" s="13"/>
      <c r="AZO362" s="13"/>
      <c r="AZP362" s="13"/>
      <c r="AZQ362" s="13"/>
      <c r="AZR362" s="13"/>
      <c r="AZS362" s="13"/>
      <c r="AZT362" s="13"/>
      <c r="AZU362" s="13"/>
      <c r="AZV362" s="13"/>
      <c r="AZW362" s="13"/>
      <c r="AZX362" s="13"/>
      <c r="AZY362" s="13"/>
      <c r="AZZ362" s="13"/>
      <c r="BAA362" s="13"/>
      <c r="BAB362" s="13"/>
      <c r="BAC362" s="13"/>
      <c r="BAD362" s="13"/>
      <c r="BAE362" s="13"/>
      <c r="BAF362" s="13"/>
      <c r="BAG362" s="13"/>
      <c r="BAH362" s="13"/>
      <c r="BAI362" s="13"/>
      <c r="BAJ362" s="13"/>
      <c r="BAK362" s="13"/>
      <c r="BAL362" s="13"/>
      <c r="BAM362" s="13"/>
      <c r="BAN362" s="13"/>
      <c r="BAO362" s="13"/>
      <c r="BAP362" s="13"/>
      <c r="BAQ362" s="13"/>
      <c r="BAR362" s="13"/>
      <c r="BAS362" s="13"/>
      <c r="BAT362" s="13"/>
      <c r="BAU362" s="13"/>
      <c r="BAV362" s="13"/>
      <c r="BAW362" s="13"/>
      <c r="BAX362" s="13"/>
      <c r="BAY362" s="13"/>
      <c r="BAZ362" s="13"/>
      <c r="BBA362" s="13"/>
      <c r="BBB362" s="13"/>
      <c r="BBC362" s="13"/>
      <c r="BBD362" s="13"/>
      <c r="BBE362" s="13"/>
      <c r="BBF362" s="13"/>
      <c r="BBG362" s="13"/>
      <c r="BBH362" s="13"/>
      <c r="BBI362" s="13"/>
      <c r="BBJ362" s="13"/>
      <c r="BBK362" s="13"/>
      <c r="BBL362" s="13"/>
      <c r="BBM362" s="13"/>
      <c r="BBN362" s="13"/>
      <c r="BBO362" s="13"/>
      <c r="BBP362" s="13"/>
      <c r="BBQ362" s="13"/>
      <c r="BBR362" s="13"/>
      <c r="BBS362" s="13"/>
      <c r="BBT362" s="13"/>
      <c r="BBU362" s="13"/>
      <c r="BBV362" s="13"/>
      <c r="BBW362" s="13"/>
      <c r="BBX362" s="13"/>
      <c r="BBY362" s="13"/>
      <c r="BBZ362" s="13"/>
      <c r="BCA362" s="13"/>
      <c r="BCB362" s="13"/>
      <c r="BCC362" s="13"/>
      <c r="BCD362" s="13"/>
      <c r="BCE362" s="13"/>
      <c r="BCF362" s="13"/>
      <c r="BCG362" s="13"/>
      <c r="BCH362" s="13"/>
      <c r="BCI362" s="13"/>
      <c r="BCJ362" s="13"/>
      <c r="BCK362" s="13"/>
      <c r="BCL362" s="13"/>
      <c r="BCM362" s="13"/>
      <c r="BCN362" s="13"/>
      <c r="BCO362" s="13"/>
      <c r="BCP362" s="13"/>
      <c r="BCQ362" s="13"/>
      <c r="BCR362" s="13"/>
      <c r="BCS362" s="13"/>
      <c r="BCT362" s="13"/>
      <c r="BCU362" s="13"/>
      <c r="BCV362" s="13"/>
      <c r="BCW362" s="13"/>
      <c r="BCX362" s="13"/>
      <c r="BCY362" s="13"/>
      <c r="BCZ362" s="13"/>
      <c r="BDA362" s="13"/>
      <c r="BDB362" s="13"/>
      <c r="BDC362" s="13"/>
      <c r="BDD362" s="13"/>
      <c r="BDE362" s="13"/>
      <c r="BDF362" s="13"/>
      <c r="BDG362" s="13"/>
      <c r="BDH362" s="13"/>
      <c r="BDI362" s="13"/>
      <c r="BDJ362" s="13"/>
      <c r="BDK362" s="13"/>
      <c r="BDL362" s="13"/>
      <c r="BDM362" s="13"/>
      <c r="BDN362" s="13"/>
      <c r="BDO362" s="13"/>
      <c r="BDP362" s="13"/>
      <c r="BDQ362" s="13"/>
      <c r="BDR362" s="13"/>
      <c r="BDS362" s="13"/>
      <c r="BDT362" s="13"/>
      <c r="BDU362" s="13"/>
      <c r="BDV362" s="13"/>
      <c r="BDW362" s="13"/>
      <c r="BDX362" s="13"/>
      <c r="BDY362" s="13"/>
      <c r="BDZ362" s="13"/>
      <c r="BEA362" s="13"/>
      <c r="BEB362" s="13"/>
      <c r="BEC362" s="13"/>
      <c r="BED362" s="13"/>
      <c r="BEE362" s="13"/>
      <c r="BEF362" s="13"/>
      <c r="BEG362" s="13"/>
      <c r="BEH362" s="13"/>
      <c r="BEI362" s="13"/>
      <c r="BEJ362" s="13"/>
      <c r="BEK362" s="13"/>
      <c r="BEL362" s="13"/>
      <c r="BEM362" s="13"/>
      <c r="BEN362" s="13"/>
      <c r="BEO362" s="13"/>
      <c r="BEP362" s="13"/>
      <c r="BEQ362" s="13"/>
      <c r="BER362" s="13"/>
      <c r="BES362" s="13"/>
      <c r="BET362" s="13"/>
      <c r="BEU362" s="13"/>
      <c r="BEV362" s="13"/>
      <c r="BEW362" s="13"/>
      <c r="BEX362" s="13"/>
      <c r="BEY362" s="13"/>
      <c r="BEZ362" s="13"/>
      <c r="BFA362" s="13"/>
      <c r="BFB362" s="13"/>
      <c r="BFC362" s="13"/>
      <c r="BFD362" s="13"/>
      <c r="BFE362" s="13"/>
      <c r="BFF362" s="13"/>
      <c r="BFG362" s="13"/>
      <c r="BFH362" s="13"/>
      <c r="BFI362" s="13"/>
      <c r="BFJ362" s="13"/>
      <c r="BFK362" s="13"/>
      <c r="BFL362" s="13"/>
      <c r="BFM362" s="13"/>
      <c r="BFN362" s="13"/>
      <c r="BFO362" s="13"/>
      <c r="BFP362" s="13"/>
      <c r="BFQ362" s="13"/>
      <c r="BFR362" s="13"/>
      <c r="BFS362" s="13"/>
      <c r="BFT362" s="13"/>
      <c r="BFU362" s="13"/>
      <c r="BFV362" s="13"/>
      <c r="BFW362" s="13"/>
      <c r="BFX362" s="13"/>
      <c r="BFY362" s="13"/>
      <c r="BFZ362" s="13"/>
      <c r="BGA362" s="13"/>
      <c r="BGB362" s="13"/>
      <c r="BGC362" s="13"/>
      <c r="BGD362" s="13"/>
      <c r="BGE362" s="13"/>
      <c r="BGF362" s="13"/>
      <c r="BGG362" s="13"/>
      <c r="BGH362" s="13"/>
      <c r="BGI362" s="13"/>
      <c r="BGJ362" s="13"/>
      <c r="BGK362" s="13"/>
      <c r="BGL362" s="13"/>
      <c r="BGM362" s="13"/>
      <c r="BGN362" s="13"/>
      <c r="BGO362" s="13"/>
      <c r="BGP362" s="13"/>
      <c r="BGQ362" s="13"/>
      <c r="BGR362" s="13"/>
      <c r="BGS362" s="13"/>
      <c r="BGT362" s="13"/>
      <c r="BGU362" s="13"/>
      <c r="BGV362" s="13"/>
      <c r="BGW362" s="13"/>
      <c r="BGX362" s="13"/>
      <c r="BGY362" s="13"/>
      <c r="BGZ362" s="13"/>
      <c r="BHA362" s="13"/>
      <c r="BHB362" s="13"/>
      <c r="BHC362" s="13"/>
      <c r="BHD362" s="13"/>
      <c r="BHE362" s="13"/>
      <c r="BHF362" s="13"/>
      <c r="BHG362" s="13"/>
      <c r="BHH362" s="13"/>
      <c r="BHI362" s="13"/>
      <c r="BHJ362" s="13"/>
      <c r="BHK362" s="13"/>
      <c r="BHL362" s="13"/>
      <c r="BHM362" s="13"/>
      <c r="BHN362" s="13"/>
      <c r="BHO362" s="13"/>
      <c r="BHP362" s="13"/>
      <c r="BHQ362" s="13"/>
      <c r="BHR362" s="13"/>
      <c r="BHS362" s="13"/>
      <c r="BHT362" s="13"/>
      <c r="BHU362" s="13"/>
      <c r="BHV362" s="13"/>
      <c r="BHW362" s="13"/>
      <c r="BHX362" s="13"/>
      <c r="BHY362" s="13"/>
      <c r="BHZ362" s="13"/>
      <c r="BIA362" s="13"/>
      <c r="BIB362" s="13"/>
      <c r="BIC362" s="13"/>
      <c r="BID362" s="13"/>
      <c r="BIE362" s="13"/>
      <c r="BIF362" s="13"/>
      <c r="BIG362" s="13"/>
      <c r="BIH362" s="13"/>
      <c r="BII362" s="13"/>
      <c r="BIJ362" s="13"/>
      <c r="BIK362" s="13"/>
      <c r="BIL362" s="13"/>
      <c r="BIM362" s="13"/>
      <c r="BIN362" s="13"/>
      <c r="BIO362" s="13"/>
      <c r="BIP362" s="13"/>
      <c r="BIQ362" s="13"/>
      <c r="BIR362" s="13"/>
      <c r="BIS362" s="13"/>
      <c r="BIT362" s="13"/>
      <c r="BIU362" s="13"/>
      <c r="BIV362" s="13"/>
      <c r="BIW362" s="13"/>
      <c r="BIX362" s="13"/>
      <c r="BIY362" s="13"/>
      <c r="BIZ362" s="13"/>
      <c r="BJA362" s="13"/>
      <c r="BJB362" s="13"/>
      <c r="BJC362" s="13"/>
      <c r="BJD362" s="13"/>
      <c r="BJE362" s="13"/>
      <c r="BJF362" s="13"/>
      <c r="BJG362" s="13"/>
      <c r="BJH362" s="13"/>
      <c r="BJI362" s="13"/>
      <c r="BJJ362" s="13"/>
      <c r="BJK362" s="13"/>
      <c r="BJL362" s="13"/>
      <c r="BJM362" s="13"/>
      <c r="BJN362" s="13"/>
      <c r="BJO362" s="13"/>
      <c r="BJP362" s="13"/>
      <c r="BJQ362" s="13"/>
      <c r="BJR362" s="13"/>
      <c r="BJS362" s="13"/>
      <c r="BJT362" s="13"/>
      <c r="BJU362" s="13"/>
      <c r="BJV362" s="13"/>
      <c r="BJW362" s="13"/>
      <c r="BJX362" s="13"/>
      <c r="BJY362" s="13"/>
      <c r="BJZ362" s="13"/>
      <c r="BKA362" s="13"/>
      <c r="BKB362" s="13"/>
      <c r="BKC362" s="13"/>
      <c r="BKD362" s="13"/>
      <c r="BKE362" s="13"/>
      <c r="BKF362" s="13"/>
      <c r="BKG362" s="13"/>
      <c r="BKH362" s="13"/>
      <c r="BKI362" s="13"/>
      <c r="BKJ362" s="13"/>
      <c r="BKK362" s="13"/>
      <c r="BKL362" s="13"/>
      <c r="BKM362" s="13"/>
      <c r="BKN362" s="13"/>
      <c r="BKO362" s="13"/>
      <c r="BKP362" s="13"/>
      <c r="BKQ362" s="13"/>
      <c r="BKR362" s="13"/>
      <c r="BKS362" s="13"/>
      <c r="BKT362" s="13"/>
      <c r="BKU362" s="13"/>
      <c r="BKV362" s="13"/>
      <c r="BKW362" s="13"/>
      <c r="BKX362" s="13"/>
      <c r="BKY362" s="13"/>
      <c r="BKZ362" s="13"/>
      <c r="BLA362" s="13"/>
      <c r="BLB362" s="13"/>
      <c r="BLC362" s="13"/>
      <c r="BLD362" s="13"/>
      <c r="BLE362" s="13"/>
      <c r="BLF362" s="13"/>
      <c r="BLG362" s="13"/>
      <c r="BLH362" s="13"/>
      <c r="BLI362" s="13"/>
      <c r="BLJ362" s="13"/>
      <c r="BLK362" s="13"/>
      <c r="BLL362" s="13"/>
      <c r="BLM362" s="13"/>
      <c r="BLN362" s="13"/>
      <c r="BLO362" s="13"/>
      <c r="BLP362" s="13"/>
      <c r="BLQ362" s="13"/>
      <c r="BLR362" s="13"/>
      <c r="BLS362" s="13"/>
      <c r="BLT362" s="13"/>
      <c r="BLU362" s="13"/>
      <c r="BLV362" s="13"/>
      <c r="BLW362" s="13"/>
      <c r="BLX362" s="13"/>
      <c r="BLY362" s="13"/>
      <c r="BLZ362" s="13"/>
      <c r="BMA362" s="13"/>
      <c r="BMB362" s="13"/>
      <c r="BMC362" s="13"/>
      <c r="BMD362" s="13"/>
      <c r="BME362" s="13"/>
      <c r="BMF362" s="13"/>
      <c r="BMG362" s="13"/>
      <c r="BMH362" s="13"/>
      <c r="BMI362" s="13"/>
      <c r="BMJ362" s="13"/>
      <c r="BMK362" s="13"/>
      <c r="BML362" s="13"/>
      <c r="BMM362" s="13"/>
      <c r="BMN362" s="13"/>
      <c r="BMO362" s="13"/>
      <c r="BMP362" s="13"/>
      <c r="BMQ362" s="13"/>
      <c r="BMR362" s="13"/>
      <c r="BMS362" s="13"/>
      <c r="BMT362" s="13"/>
      <c r="BMU362" s="13"/>
      <c r="BMV362" s="13"/>
      <c r="BMW362" s="13"/>
      <c r="BMX362" s="13"/>
      <c r="BMY362" s="13"/>
      <c r="BMZ362" s="13"/>
      <c r="BNA362" s="13"/>
      <c r="BNB362" s="13"/>
      <c r="BNC362" s="13"/>
      <c r="BND362" s="13"/>
      <c r="BNE362" s="13"/>
      <c r="BNF362" s="13"/>
      <c r="BNG362" s="13"/>
      <c r="BNH362" s="13"/>
      <c r="BNI362" s="13"/>
      <c r="BNJ362" s="13"/>
      <c r="BNK362" s="13"/>
      <c r="BNL362" s="13"/>
      <c r="BNM362" s="13"/>
      <c r="BNN362" s="13"/>
      <c r="BNO362" s="13"/>
      <c r="BNP362" s="13"/>
      <c r="BNQ362" s="13"/>
      <c r="BNR362" s="13"/>
      <c r="BNS362" s="13"/>
      <c r="BNT362" s="13"/>
      <c r="BNU362" s="13"/>
      <c r="BNV362" s="13"/>
      <c r="BNW362" s="13"/>
      <c r="BNX362" s="13"/>
      <c r="BNY362" s="13"/>
      <c r="BNZ362" s="13"/>
      <c r="BOA362" s="13"/>
      <c r="BOB362" s="13"/>
      <c r="BOC362" s="13"/>
      <c r="BOD362" s="13"/>
      <c r="BOE362" s="13"/>
      <c r="BOF362" s="13"/>
      <c r="BOG362" s="13"/>
      <c r="BOH362" s="13"/>
      <c r="BOI362" s="13"/>
      <c r="BOJ362" s="13"/>
      <c r="BOK362" s="13"/>
      <c r="BOL362" s="13"/>
      <c r="BOM362" s="13"/>
      <c r="BON362" s="13"/>
      <c r="BOO362" s="13"/>
      <c r="BOP362" s="13"/>
      <c r="BOQ362" s="13"/>
      <c r="BOR362" s="13"/>
      <c r="BOS362" s="13"/>
      <c r="BOT362" s="13"/>
      <c r="BOU362" s="13"/>
      <c r="BOV362" s="13"/>
      <c r="BOW362" s="13"/>
      <c r="BOX362" s="13"/>
      <c r="BOY362" s="13"/>
      <c r="BOZ362" s="13"/>
      <c r="BPA362" s="13"/>
      <c r="BPB362" s="13"/>
      <c r="BPC362" s="13"/>
      <c r="BPD362" s="13"/>
      <c r="BPE362" s="13"/>
      <c r="BPF362" s="13"/>
      <c r="BPG362" s="13"/>
      <c r="BPH362" s="13"/>
      <c r="BPI362" s="13"/>
      <c r="BPJ362" s="13"/>
      <c r="BPK362" s="13"/>
      <c r="BPL362" s="13"/>
      <c r="BPM362" s="13"/>
      <c r="BPN362" s="13"/>
      <c r="BPO362" s="13"/>
      <c r="BPP362" s="13"/>
      <c r="BPQ362" s="13"/>
      <c r="BPR362" s="13"/>
      <c r="BPS362" s="13"/>
      <c r="BPT362" s="13"/>
      <c r="BPU362" s="13"/>
      <c r="BPV362" s="13"/>
      <c r="BPW362" s="13"/>
      <c r="BPX362" s="13"/>
      <c r="BPY362" s="13"/>
      <c r="BPZ362" s="13"/>
      <c r="BQA362" s="13"/>
      <c r="BQB362" s="13"/>
      <c r="BQC362" s="13"/>
      <c r="BQD362" s="13"/>
      <c r="BQE362" s="13"/>
      <c r="BQF362" s="13"/>
      <c r="BQG362" s="13"/>
      <c r="BQH362" s="13"/>
      <c r="BQI362" s="13"/>
      <c r="BQJ362" s="13"/>
      <c r="BQK362" s="13"/>
      <c r="BQL362" s="13"/>
      <c r="BQM362" s="13"/>
      <c r="BQN362" s="13"/>
      <c r="BQO362" s="13"/>
      <c r="BQP362" s="13"/>
      <c r="BQQ362" s="13"/>
      <c r="BQR362" s="13"/>
      <c r="BQS362" s="13"/>
      <c r="BQT362" s="13"/>
      <c r="BQU362" s="13"/>
      <c r="BQV362" s="13"/>
      <c r="BQW362" s="13"/>
      <c r="BQX362" s="13"/>
      <c r="BQY362" s="13"/>
      <c r="BQZ362" s="13"/>
      <c r="BRA362" s="13"/>
      <c r="BRB362" s="13"/>
      <c r="BRC362" s="13"/>
      <c r="BRD362" s="13"/>
      <c r="BRE362" s="13"/>
      <c r="BRF362" s="13"/>
      <c r="BRG362" s="13"/>
      <c r="BRH362" s="13"/>
      <c r="BRI362" s="13"/>
      <c r="BRJ362" s="13"/>
      <c r="BRK362" s="13"/>
      <c r="BRL362" s="13"/>
      <c r="BRM362" s="13"/>
      <c r="BRN362" s="13"/>
      <c r="BRO362" s="13"/>
      <c r="BRP362" s="13"/>
      <c r="BRQ362" s="13"/>
      <c r="BRR362" s="13"/>
      <c r="BRS362" s="13"/>
      <c r="BRT362" s="13"/>
      <c r="BRU362" s="13"/>
      <c r="BRV362" s="13"/>
      <c r="BRW362" s="13"/>
      <c r="BRX362" s="13"/>
      <c r="BRY362" s="13"/>
      <c r="BRZ362" s="13"/>
      <c r="BSA362" s="13"/>
      <c r="BSB362" s="13"/>
      <c r="BSC362" s="13"/>
      <c r="BSD362" s="13"/>
      <c r="BSE362" s="13"/>
      <c r="BSF362" s="13"/>
      <c r="BSG362" s="13"/>
      <c r="BSH362" s="13"/>
      <c r="BSI362" s="13"/>
      <c r="BSJ362" s="13"/>
      <c r="BSK362" s="13"/>
      <c r="BSL362" s="13"/>
      <c r="BSM362" s="13"/>
      <c r="BSN362" s="13"/>
      <c r="BSO362" s="13"/>
      <c r="BSP362" s="13"/>
      <c r="BSQ362" s="13"/>
      <c r="BSR362" s="13"/>
      <c r="BSS362" s="13"/>
      <c r="BST362" s="13"/>
      <c r="BSU362" s="13"/>
      <c r="BSV362" s="13"/>
      <c r="BSW362" s="13"/>
      <c r="BSX362" s="13"/>
      <c r="BSY362" s="13"/>
      <c r="BSZ362" s="13"/>
      <c r="BTA362" s="13"/>
      <c r="BTB362" s="13"/>
      <c r="BTC362" s="13"/>
      <c r="BTD362" s="13"/>
      <c r="BTE362" s="13"/>
      <c r="BTF362" s="13"/>
      <c r="BTG362" s="13"/>
      <c r="BTH362" s="13"/>
      <c r="BTI362" s="13"/>
      <c r="BTJ362" s="13"/>
      <c r="BTK362" s="13"/>
      <c r="BTL362" s="13"/>
      <c r="BTM362" s="13"/>
      <c r="BTN362" s="13"/>
      <c r="BTO362" s="13"/>
      <c r="BTP362" s="13"/>
      <c r="BTQ362" s="13"/>
      <c r="BTR362" s="13"/>
      <c r="BTS362" s="13"/>
      <c r="BTT362" s="13"/>
      <c r="BTU362" s="13"/>
      <c r="BTV362" s="13"/>
      <c r="BTW362" s="13"/>
      <c r="BTX362" s="13"/>
      <c r="BTY362" s="13"/>
      <c r="BTZ362" s="13"/>
      <c r="BUA362" s="13"/>
      <c r="BUB362" s="13"/>
      <c r="BUC362" s="13"/>
      <c r="BUD362" s="13"/>
      <c r="BUE362" s="13"/>
      <c r="BUF362" s="13"/>
      <c r="BUG362" s="13"/>
      <c r="BUH362" s="13"/>
      <c r="BUI362" s="13"/>
      <c r="BUJ362" s="13"/>
      <c r="BUK362" s="13"/>
      <c r="BUL362" s="13"/>
      <c r="BUM362" s="13"/>
      <c r="BUN362" s="13"/>
      <c r="BUO362" s="13"/>
      <c r="BUP362" s="13"/>
      <c r="BUQ362" s="13"/>
      <c r="BUR362" s="13"/>
      <c r="BUS362" s="13"/>
      <c r="BUT362" s="13"/>
      <c r="BUU362" s="13"/>
      <c r="BUV362" s="13"/>
      <c r="BUW362" s="13"/>
      <c r="BUX362" s="13"/>
      <c r="BUY362" s="13"/>
      <c r="BUZ362" s="13"/>
      <c r="BVA362" s="13"/>
      <c r="BVB362" s="13"/>
      <c r="BVC362" s="13"/>
      <c r="BVD362" s="13"/>
      <c r="BVE362" s="13"/>
      <c r="BVF362" s="13"/>
      <c r="BVG362" s="13"/>
      <c r="BVH362" s="13"/>
      <c r="BVI362" s="13"/>
      <c r="BVJ362" s="13"/>
      <c r="BVK362" s="13"/>
      <c r="BVL362" s="13"/>
      <c r="BVM362" s="13"/>
      <c r="BVN362" s="13"/>
      <c r="BVO362" s="13"/>
      <c r="BVP362" s="13"/>
      <c r="BVQ362" s="13"/>
      <c r="BVR362" s="13"/>
      <c r="BVS362" s="13"/>
      <c r="BVT362" s="13"/>
      <c r="BVU362" s="13"/>
      <c r="BVV362" s="13"/>
      <c r="BVW362" s="13"/>
      <c r="BVX362" s="13"/>
      <c r="BVY362" s="13"/>
      <c r="BVZ362" s="13"/>
      <c r="BWA362" s="13"/>
      <c r="BWB362" s="13"/>
      <c r="BWC362" s="13"/>
      <c r="BWD362" s="13"/>
      <c r="BWE362" s="13"/>
      <c r="BWF362" s="13"/>
      <c r="BWG362" s="13"/>
      <c r="BWH362" s="13"/>
      <c r="BWI362" s="13"/>
      <c r="BWJ362" s="13"/>
      <c r="BWK362" s="13"/>
      <c r="BWL362" s="13"/>
      <c r="BWM362" s="13"/>
      <c r="BWN362" s="13"/>
      <c r="BWO362" s="13"/>
      <c r="BWP362" s="13"/>
      <c r="BWQ362" s="13"/>
      <c r="BWR362" s="13"/>
      <c r="BWS362" s="13"/>
      <c r="BWT362" s="13"/>
      <c r="BWU362" s="13"/>
      <c r="BWV362" s="13"/>
      <c r="BWW362" s="13"/>
      <c r="BWX362" s="13"/>
      <c r="BWY362" s="13"/>
      <c r="BWZ362" s="13"/>
      <c r="BXA362" s="13"/>
      <c r="BXB362" s="13"/>
      <c r="BXC362" s="13"/>
      <c r="BXD362" s="13"/>
      <c r="BXE362" s="13"/>
      <c r="BXF362" s="13"/>
      <c r="BXG362" s="13"/>
      <c r="BXH362" s="13"/>
      <c r="BXI362" s="13"/>
      <c r="BXJ362" s="13"/>
      <c r="BXK362" s="13"/>
      <c r="BXL362" s="13"/>
      <c r="BXM362" s="13"/>
      <c r="BXN362" s="13"/>
      <c r="BXO362" s="13"/>
      <c r="BXP362" s="13"/>
      <c r="BXQ362" s="13"/>
      <c r="BXR362" s="13"/>
      <c r="BXS362" s="13"/>
      <c r="BXT362" s="13"/>
      <c r="BXU362" s="13"/>
      <c r="BXV362" s="13"/>
      <c r="BXW362" s="13"/>
      <c r="BXX362" s="13"/>
      <c r="BXY362" s="13"/>
      <c r="BXZ362" s="13"/>
      <c r="BYA362" s="13"/>
      <c r="BYB362" s="13"/>
      <c r="BYC362" s="13"/>
      <c r="BYD362" s="13"/>
      <c r="BYE362" s="13"/>
      <c r="BYF362" s="13"/>
      <c r="BYG362" s="13"/>
      <c r="BYH362" s="13"/>
      <c r="BYI362" s="13"/>
      <c r="BYJ362" s="13"/>
      <c r="BYK362" s="13"/>
      <c r="BYL362" s="13"/>
      <c r="BYM362" s="13"/>
      <c r="BYN362" s="13"/>
      <c r="BYO362" s="13"/>
      <c r="BYP362" s="13"/>
      <c r="BYQ362" s="13"/>
      <c r="BYR362" s="13"/>
      <c r="BYS362" s="13"/>
      <c r="BYT362" s="13"/>
      <c r="BYU362" s="13"/>
      <c r="BYV362" s="13"/>
      <c r="BYW362" s="13"/>
      <c r="BYX362" s="13"/>
      <c r="BYY362" s="13"/>
      <c r="BYZ362" s="13"/>
      <c r="BZA362" s="13"/>
      <c r="BZB362" s="13"/>
      <c r="BZC362" s="13"/>
      <c r="BZD362" s="13"/>
      <c r="BZE362" s="13"/>
      <c r="BZF362" s="13"/>
      <c r="BZG362" s="13"/>
      <c r="BZH362" s="13"/>
      <c r="BZI362" s="13"/>
      <c r="BZJ362" s="13"/>
      <c r="BZK362" s="13"/>
      <c r="BZL362" s="13"/>
      <c r="BZM362" s="13"/>
      <c r="BZN362" s="13"/>
      <c r="BZO362" s="13"/>
      <c r="BZP362" s="13"/>
      <c r="BZQ362" s="13"/>
      <c r="BZR362" s="13"/>
      <c r="BZS362" s="13"/>
      <c r="BZT362" s="13"/>
      <c r="BZU362" s="13"/>
      <c r="BZV362" s="13"/>
      <c r="BZW362" s="13"/>
      <c r="BZX362" s="13"/>
      <c r="BZY362" s="13"/>
      <c r="BZZ362" s="13"/>
      <c r="CAA362" s="13"/>
      <c r="CAB362" s="13"/>
      <c r="CAC362" s="13"/>
      <c r="CAD362" s="13"/>
      <c r="CAE362" s="13"/>
      <c r="CAF362" s="13"/>
      <c r="CAG362" s="13"/>
      <c r="CAH362" s="13"/>
      <c r="CAI362" s="13"/>
      <c r="CAJ362" s="13"/>
      <c r="CAK362" s="13"/>
      <c r="CAL362" s="13"/>
      <c r="CAM362" s="13"/>
      <c r="CAN362" s="13"/>
      <c r="CAO362" s="13"/>
      <c r="CAP362" s="13"/>
      <c r="CAQ362" s="13"/>
      <c r="CAR362" s="13"/>
      <c r="CAS362" s="13"/>
      <c r="CAT362" s="13"/>
      <c r="CAU362" s="13"/>
      <c r="CAV362" s="13"/>
      <c r="CAW362" s="13"/>
      <c r="CAX362" s="13"/>
      <c r="CAY362" s="13"/>
      <c r="CAZ362" s="13"/>
      <c r="CBA362" s="13"/>
      <c r="CBB362" s="13"/>
      <c r="CBC362" s="13"/>
      <c r="CBD362" s="13"/>
      <c r="CBE362" s="13"/>
      <c r="CBF362" s="13"/>
      <c r="CBG362" s="13"/>
      <c r="CBH362" s="13"/>
      <c r="CBI362" s="13"/>
      <c r="CBJ362" s="13"/>
      <c r="CBK362" s="13"/>
      <c r="CBL362" s="13"/>
      <c r="CBM362" s="13"/>
      <c r="CBN362" s="13"/>
      <c r="CBO362" s="13"/>
      <c r="CBP362" s="13"/>
      <c r="CBQ362" s="13"/>
      <c r="CBR362" s="13"/>
      <c r="CBS362" s="13"/>
      <c r="CBT362" s="13"/>
      <c r="CBU362" s="13"/>
      <c r="CBV362" s="13"/>
      <c r="CBW362" s="13"/>
      <c r="CBX362" s="13"/>
      <c r="CBY362" s="13"/>
      <c r="CBZ362" s="13"/>
      <c r="CCA362" s="13"/>
      <c r="CCB362" s="13"/>
      <c r="CCC362" s="13"/>
      <c r="CCD362" s="13"/>
      <c r="CCE362" s="13"/>
      <c r="CCF362" s="13"/>
      <c r="CCG362" s="13"/>
      <c r="CCH362" s="13"/>
      <c r="CCI362" s="13"/>
      <c r="CCJ362" s="13"/>
      <c r="CCK362" s="13"/>
      <c r="CCL362" s="13"/>
      <c r="CCM362" s="13"/>
      <c r="CCN362" s="13"/>
      <c r="CCO362" s="13"/>
      <c r="CCP362" s="13"/>
      <c r="CCQ362" s="13"/>
      <c r="CCR362" s="13"/>
      <c r="CCS362" s="13"/>
      <c r="CCT362" s="13"/>
      <c r="CCU362" s="13"/>
      <c r="CCV362" s="13"/>
      <c r="CCW362" s="13"/>
      <c r="CCX362" s="13"/>
      <c r="CCY362" s="13"/>
      <c r="CCZ362" s="13"/>
      <c r="CDA362" s="13"/>
      <c r="CDB362" s="13"/>
      <c r="CDC362" s="13"/>
      <c r="CDD362" s="13"/>
      <c r="CDE362" s="13"/>
      <c r="CDF362" s="13"/>
      <c r="CDG362" s="13"/>
      <c r="CDH362" s="13"/>
      <c r="CDI362" s="13"/>
      <c r="CDJ362" s="13"/>
      <c r="CDK362" s="13"/>
      <c r="CDL362" s="13"/>
      <c r="CDM362" s="13"/>
      <c r="CDN362" s="13"/>
      <c r="CDO362" s="13"/>
      <c r="CDP362" s="13"/>
      <c r="CDQ362" s="13"/>
      <c r="CDR362" s="13"/>
      <c r="CDS362" s="13"/>
      <c r="CDT362" s="13"/>
      <c r="CDU362" s="13"/>
      <c r="CDV362" s="13"/>
      <c r="CDW362" s="13"/>
      <c r="CDX362" s="13"/>
      <c r="CDY362" s="13"/>
      <c r="CDZ362" s="13"/>
      <c r="CEA362" s="13"/>
      <c r="CEB362" s="13"/>
      <c r="CEC362" s="13"/>
      <c r="CED362" s="13"/>
      <c r="CEE362" s="13"/>
      <c r="CEF362" s="13"/>
      <c r="CEG362" s="13"/>
      <c r="CEH362" s="13"/>
      <c r="CEI362" s="13"/>
      <c r="CEJ362" s="13"/>
      <c r="CEK362" s="13"/>
      <c r="CEL362" s="13"/>
      <c r="CEM362" s="13"/>
      <c r="CEN362" s="13"/>
      <c r="CEO362" s="13"/>
      <c r="CEP362" s="13"/>
      <c r="CEQ362" s="13"/>
      <c r="CER362" s="13"/>
      <c r="CES362" s="13"/>
      <c r="CET362" s="13"/>
      <c r="CEU362" s="13"/>
      <c r="CEV362" s="13"/>
      <c r="CEW362" s="13"/>
      <c r="CEX362" s="13"/>
      <c r="CEY362" s="13"/>
      <c r="CEZ362" s="13"/>
      <c r="CFA362" s="13"/>
      <c r="CFB362" s="13"/>
      <c r="CFC362" s="13"/>
      <c r="CFD362" s="13"/>
      <c r="CFE362" s="13"/>
      <c r="CFF362" s="13"/>
      <c r="CFG362" s="13"/>
      <c r="CFH362" s="13"/>
      <c r="CFI362" s="13"/>
      <c r="CFJ362" s="13"/>
      <c r="CFK362" s="13"/>
      <c r="CFL362" s="13"/>
      <c r="CFM362" s="13"/>
      <c r="CFN362" s="13"/>
      <c r="CFO362" s="13"/>
      <c r="CFP362" s="13"/>
      <c r="CFQ362" s="13"/>
      <c r="CFR362" s="13"/>
      <c r="CFS362" s="13"/>
      <c r="CFT362" s="13"/>
      <c r="CFU362" s="13"/>
      <c r="CFV362" s="13"/>
      <c r="CFW362" s="13"/>
      <c r="CFX362" s="13"/>
      <c r="CFY362" s="13"/>
      <c r="CFZ362" s="13"/>
      <c r="CGA362" s="13"/>
      <c r="CGB362" s="13"/>
      <c r="CGC362" s="13"/>
      <c r="CGD362" s="13"/>
      <c r="CGE362" s="13"/>
      <c r="CGF362" s="13"/>
      <c r="CGG362" s="13"/>
      <c r="CGH362" s="13"/>
      <c r="CGI362" s="13"/>
      <c r="CGJ362" s="13"/>
      <c r="CGK362" s="13"/>
      <c r="CGL362" s="13"/>
      <c r="CGM362" s="13"/>
      <c r="CGN362" s="13"/>
      <c r="CGO362" s="13"/>
      <c r="CGP362" s="13"/>
      <c r="CGQ362" s="13"/>
      <c r="CGR362" s="13"/>
      <c r="CGS362" s="13"/>
      <c r="CGT362" s="13"/>
      <c r="CGU362" s="13"/>
      <c r="CGV362" s="13"/>
      <c r="CGW362" s="13"/>
      <c r="CGX362" s="13"/>
      <c r="CGY362" s="13"/>
      <c r="CGZ362" s="13"/>
      <c r="CHA362" s="13"/>
      <c r="CHB362" s="13"/>
      <c r="CHC362" s="13"/>
      <c r="CHD362" s="13"/>
      <c r="CHE362" s="13"/>
      <c r="CHF362" s="13"/>
      <c r="CHG362" s="13"/>
      <c r="CHH362" s="13"/>
      <c r="CHI362" s="13"/>
      <c r="CHJ362" s="13"/>
      <c r="CHK362" s="13"/>
      <c r="CHL362" s="13"/>
      <c r="CHM362" s="13"/>
      <c r="CHN362" s="13"/>
      <c r="CHO362" s="13"/>
      <c r="CHP362" s="13"/>
      <c r="CHQ362" s="13"/>
      <c r="CHR362" s="13"/>
      <c r="CHS362" s="13"/>
      <c r="CHT362" s="13"/>
      <c r="CHU362" s="13"/>
      <c r="CHV362" s="13"/>
      <c r="CHW362" s="13"/>
      <c r="CHX362" s="13"/>
      <c r="CHY362" s="13"/>
      <c r="CHZ362" s="13"/>
      <c r="CIA362" s="13"/>
      <c r="CIB362" s="13"/>
      <c r="CIC362" s="13"/>
      <c r="CID362" s="13"/>
      <c r="CIE362" s="13"/>
      <c r="CIF362" s="13"/>
      <c r="CIG362" s="13"/>
      <c r="CIH362" s="13"/>
      <c r="CII362" s="13"/>
      <c r="CIJ362" s="13"/>
      <c r="CIK362" s="13"/>
      <c r="CIL362" s="13"/>
      <c r="CIM362" s="13"/>
      <c r="CIN362" s="13"/>
      <c r="CIO362" s="13"/>
      <c r="CIP362" s="13"/>
      <c r="CIQ362" s="13"/>
      <c r="CIR362" s="13"/>
      <c r="CIS362" s="13"/>
      <c r="CIT362" s="13"/>
      <c r="CIU362" s="13"/>
      <c r="CIV362" s="13"/>
      <c r="CIW362" s="13"/>
      <c r="CIX362" s="13"/>
      <c r="CIY362" s="13"/>
      <c r="CIZ362" s="13"/>
      <c r="CJA362" s="13"/>
      <c r="CJB362" s="13"/>
      <c r="CJC362" s="13"/>
      <c r="CJD362" s="13"/>
      <c r="CJE362" s="13"/>
      <c r="CJF362" s="13"/>
      <c r="CJG362" s="13"/>
      <c r="CJH362" s="13"/>
      <c r="CJI362" s="13"/>
      <c r="CJJ362" s="13"/>
      <c r="CJK362" s="13"/>
      <c r="CJL362" s="13"/>
      <c r="CJM362" s="13"/>
      <c r="CJN362" s="13"/>
      <c r="CJO362" s="13"/>
      <c r="CJP362" s="13"/>
      <c r="CJQ362" s="13"/>
      <c r="CJR362" s="13"/>
      <c r="CJS362" s="13"/>
      <c r="CJT362" s="13"/>
      <c r="CJU362" s="13"/>
      <c r="CJV362" s="13"/>
      <c r="CJW362" s="13"/>
      <c r="CJX362" s="13"/>
      <c r="CJY362" s="13"/>
      <c r="CJZ362" s="13"/>
      <c r="CKA362" s="13"/>
      <c r="CKB362" s="13"/>
      <c r="CKC362" s="13"/>
      <c r="CKD362" s="13"/>
      <c r="CKE362" s="13"/>
      <c r="CKF362" s="13"/>
      <c r="CKG362" s="13"/>
      <c r="CKH362" s="13"/>
      <c r="CKI362" s="13"/>
      <c r="CKJ362" s="13"/>
      <c r="CKK362" s="13"/>
      <c r="CKL362" s="13"/>
      <c r="CKM362" s="13"/>
      <c r="CKN362" s="13"/>
      <c r="CKO362" s="13"/>
      <c r="CKP362" s="13"/>
      <c r="CKQ362" s="13"/>
      <c r="CKR362" s="13"/>
      <c r="CKS362" s="13"/>
      <c r="CKT362" s="13"/>
      <c r="CKU362" s="13"/>
      <c r="CKV362" s="13"/>
      <c r="CKW362" s="13"/>
      <c r="CKX362" s="13"/>
      <c r="CKY362" s="13"/>
      <c r="CKZ362" s="13"/>
      <c r="CLA362" s="13"/>
      <c r="CLB362" s="13"/>
      <c r="CLC362" s="13"/>
      <c r="CLD362" s="13"/>
      <c r="CLE362" s="13"/>
      <c r="CLF362" s="13"/>
      <c r="CLG362" s="13"/>
      <c r="CLH362" s="13"/>
      <c r="CLI362" s="13"/>
      <c r="CLJ362" s="13"/>
      <c r="CLK362" s="13"/>
      <c r="CLL362" s="13"/>
      <c r="CLM362" s="13"/>
      <c r="CLN362" s="13"/>
      <c r="CLO362" s="13"/>
      <c r="CLP362" s="13"/>
      <c r="CLQ362" s="13"/>
      <c r="CLR362" s="13"/>
      <c r="CLS362" s="13"/>
      <c r="CLT362" s="13"/>
      <c r="CLU362" s="13"/>
      <c r="CLV362" s="13"/>
      <c r="CLW362" s="13"/>
      <c r="CLX362" s="13"/>
      <c r="CLY362" s="13"/>
      <c r="CLZ362" s="13"/>
      <c r="CMA362" s="13"/>
      <c r="CMB362" s="13"/>
      <c r="CMC362" s="13"/>
      <c r="CMD362" s="13"/>
      <c r="CME362" s="13"/>
      <c r="CMF362" s="13"/>
      <c r="CMG362" s="13"/>
      <c r="CMH362" s="13"/>
      <c r="CMI362" s="13"/>
      <c r="CMJ362" s="13"/>
      <c r="CMK362" s="13"/>
      <c r="CML362" s="13"/>
      <c r="CMM362" s="13"/>
      <c r="CMN362" s="13"/>
      <c r="CMO362" s="13"/>
      <c r="CMP362" s="13"/>
      <c r="CMQ362" s="13"/>
      <c r="CMR362" s="13"/>
      <c r="CMS362" s="13"/>
      <c r="CMT362" s="13"/>
      <c r="CMU362" s="13"/>
      <c r="CMV362" s="13"/>
      <c r="CMW362" s="13"/>
      <c r="CMX362" s="13"/>
      <c r="CMY362" s="13"/>
      <c r="CMZ362" s="13"/>
      <c r="CNA362" s="13"/>
      <c r="CNB362" s="13"/>
      <c r="CNC362" s="13"/>
      <c r="CND362" s="13"/>
      <c r="CNE362" s="13"/>
      <c r="CNF362" s="13"/>
      <c r="CNG362" s="13"/>
      <c r="CNH362" s="13"/>
      <c r="CNI362" s="13"/>
      <c r="CNJ362" s="13"/>
      <c r="CNK362" s="13"/>
      <c r="CNL362" s="13"/>
      <c r="CNM362" s="13"/>
      <c r="CNN362" s="13"/>
      <c r="CNO362" s="13"/>
      <c r="CNP362" s="13"/>
      <c r="CNQ362" s="13"/>
      <c r="CNR362" s="13"/>
      <c r="CNS362" s="13"/>
      <c r="CNT362" s="13"/>
      <c r="CNU362" s="13"/>
      <c r="CNV362" s="13"/>
      <c r="CNW362" s="13"/>
      <c r="CNX362" s="13"/>
      <c r="CNY362" s="13"/>
      <c r="CNZ362" s="13"/>
      <c r="COA362" s="13"/>
      <c r="COB362" s="13"/>
      <c r="COC362" s="13"/>
      <c r="COD362" s="13"/>
      <c r="COE362" s="13"/>
      <c r="COF362" s="13"/>
      <c r="COG362" s="13"/>
      <c r="COH362" s="13"/>
      <c r="COI362" s="13"/>
      <c r="COJ362" s="13"/>
      <c r="COK362" s="13"/>
      <c r="COL362" s="13"/>
      <c r="COM362" s="13"/>
      <c r="CON362" s="13"/>
      <c r="COO362" s="13"/>
      <c r="COP362" s="13"/>
      <c r="COQ362" s="13"/>
      <c r="COR362" s="13"/>
      <c r="COS362" s="13"/>
      <c r="COT362" s="13"/>
      <c r="COU362" s="13"/>
      <c r="COV362" s="13"/>
      <c r="COW362" s="13"/>
      <c r="COX362" s="13"/>
      <c r="COY362" s="13"/>
      <c r="COZ362" s="13"/>
      <c r="CPA362" s="13"/>
      <c r="CPB362" s="13"/>
      <c r="CPC362" s="13"/>
      <c r="CPD362" s="13"/>
      <c r="CPE362" s="13"/>
      <c r="CPF362" s="13"/>
      <c r="CPG362" s="13"/>
      <c r="CPH362" s="13"/>
      <c r="CPI362" s="13"/>
      <c r="CPJ362" s="13"/>
      <c r="CPK362" s="13"/>
      <c r="CPL362" s="13"/>
      <c r="CPM362" s="13"/>
      <c r="CPN362" s="13"/>
      <c r="CPO362" s="13"/>
      <c r="CPP362" s="13"/>
      <c r="CPQ362" s="13"/>
      <c r="CPR362" s="13"/>
      <c r="CPS362" s="13"/>
      <c r="CPT362" s="13"/>
      <c r="CPU362" s="13"/>
      <c r="CPV362" s="13"/>
      <c r="CPW362" s="13"/>
      <c r="CPX362" s="13"/>
      <c r="CPY362" s="13"/>
      <c r="CPZ362" s="13"/>
      <c r="CQA362" s="13"/>
      <c r="CQB362" s="13"/>
      <c r="CQC362" s="13"/>
      <c r="CQD362" s="13"/>
      <c r="CQE362" s="13"/>
      <c r="CQF362" s="13"/>
      <c r="CQG362" s="13"/>
      <c r="CQH362" s="13"/>
      <c r="CQI362" s="13"/>
      <c r="CQJ362" s="13"/>
      <c r="CQK362" s="13"/>
      <c r="CQL362" s="13"/>
      <c r="CQM362" s="13"/>
      <c r="CQN362" s="13"/>
      <c r="CQO362" s="13"/>
      <c r="CQP362" s="13"/>
      <c r="CQQ362" s="13"/>
      <c r="CQR362" s="13"/>
      <c r="CQS362" s="13"/>
      <c r="CQT362" s="13"/>
      <c r="CQU362" s="13"/>
      <c r="CQV362" s="13"/>
      <c r="CQW362" s="13"/>
      <c r="CQX362" s="13"/>
      <c r="CQY362" s="13"/>
      <c r="CQZ362" s="13"/>
      <c r="CRA362" s="13"/>
      <c r="CRB362" s="13"/>
      <c r="CRC362" s="13"/>
      <c r="CRD362" s="13"/>
      <c r="CRE362" s="13"/>
      <c r="CRF362" s="13"/>
      <c r="CRG362" s="13"/>
      <c r="CRH362" s="13"/>
      <c r="CRI362" s="13"/>
      <c r="CRJ362" s="13"/>
      <c r="CRK362" s="13"/>
      <c r="CRL362" s="13"/>
      <c r="CRM362" s="13"/>
      <c r="CRN362" s="13"/>
      <c r="CRO362" s="13"/>
      <c r="CRP362" s="13"/>
      <c r="CRQ362" s="13"/>
      <c r="CRR362" s="13"/>
      <c r="CRS362" s="13"/>
      <c r="CRT362" s="13"/>
      <c r="CRU362" s="13"/>
      <c r="CRV362" s="13"/>
      <c r="CRW362" s="13"/>
      <c r="CRX362" s="13"/>
      <c r="CRY362" s="13"/>
      <c r="CRZ362" s="13"/>
      <c r="CSA362" s="13"/>
      <c r="CSB362" s="13"/>
      <c r="CSC362" s="13"/>
      <c r="CSD362" s="13"/>
      <c r="CSE362" s="13"/>
      <c r="CSF362" s="13"/>
      <c r="CSG362" s="13"/>
      <c r="CSH362" s="13"/>
      <c r="CSI362" s="13"/>
      <c r="CSJ362" s="13"/>
      <c r="CSK362" s="13"/>
      <c r="CSL362" s="13"/>
      <c r="CSM362" s="13"/>
      <c r="CSN362" s="13"/>
      <c r="CSO362" s="13"/>
      <c r="CSP362" s="13"/>
      <c r="CSQ362" s="13"/>
      <c r="CSR362" s="13"/>
      <c r="CSS362" s="13"/>
      <c r="CST362" s="13"/>
      <c r="CSU362" s="13"/>
      <c r="CSV362" s="13"/>
      <c r="CSW362" s="13"/>
      <c r="CSX362" s="13"/>
      <c r="CSY362" s="13"/>
      <c r="CSZ362" s="13"/>
      <c r="CTA362" s="13"/>
      <c r="CTB362" s="13"/>
      <c r="CTC362" s="13"/>
      <c r="CTD362" s="13"/>
      <c r="CTE362" s="13"/>
      <c r="CTF362" s="13"/>
      <c r="CTG362" s="13"/>
      <c r="CTH362" s="13"/>
      <c r="CTI362" s="13"/>
      <c r="CTJ362" s="13"/>
      <c r="CTK362" s="13"/>
      <c r="CTL362" s="13"/>
      <c r="CTM362" s="13"/>
      <c r="CTN362" s="13"/>
      <c r="CTO362" s="13"/>
      <c r="CTP362" s="13"/>
      <c r="CTQ362" s="13"/>
      <c r="CTR362" s="13"/>
      <c r="CTS362" s="13"/>
      <c r="CTT362" s="13"/>
      <c r="CTU362" s="13"/>
      <c r="CTV362" s="13"/>
      <c r="CTW362" s="13"/>
      <c r="CTX362" s="13"/>
      <c r="CTY362" s="13"/>
      <c r="CTZ362" s="13"/>
      <c r="CUA362" s="13"/>
      <c r="CUB362" s="13"/>
      <c r="CUC362" s="13"/>
      <c r="CUD362" s="13"/>
      <c r="CUE362" s="13"/>
      <c r="CUF362" s="13"/>
      <c r="CUG362" s="13"/>
      <c r="CUH362" s="13"/>
      <c r="CUI362" s="13"/>
      <c r="CUJ362" s="13"/>
      <c r="CUK362" s="13"/>
      <c r="CUL362" s="13"/>
      <c r="CUM362" s="13"/>
      <c r="CUN362" s="13"/>
      <c r="CUO362" s="13"/>
      <c r="CUP362" s="13"/>
      <c r="CUQ362" s="13"/>
      <c r="CUR362" s="13"/>
      <c r="CUS362" s="13"/>
      <c r="CUT362" s="13"/>
      <c r="CUU362" s="13"/>
      <c r="CUV362" s="13"/>
      <c r="CUW362" s="13"/>
      <c r="CUX362" s="13"/>
      <c r="CUY362" s="13"/>
      <c r="CUZ362" s="13"/>
      <c r="CVA362" s="13"/>
      <c r="CVB362" s="13"/>
      <c r="CVC362" s="13"/>
      <c r="CVD362" s="13"/>
      <c r="CVE362" s="13"/>
      <c r="CVF362" s="13"/>
      <c r="CVG362" s="13"/>
      <c r="CVH362" s="13"/>
      <c r="CVI362" s="13"/>
      <c r="CVJ362" s="13"/>
      <c r="CVK362" s="13"/>
      <c r="CVL362" s="13"/>
      <c r="CVM362" s="13"/>
      <c r="CVN362" s="13"/>
      <c r="CVO362" s="13"/>
      <c r="CVP362" s="13"/>
      <c r="CVQ362" s="13"/>
      <c r="CVR362" s="13"/>
      <c r="CVS362" s="13"/>
      <c r="CVT362" s="13"/>
      <c r="CVU362" s="13"/>
      <c r="CVV362" s="13"/>
      <c r="CVW362" s="13"/>
      <c r="CVX362" s="13"/>
      <c r="CVY362" s="13"/>
      <c r="CVZ362" s="13"/>
      <c r="CWA362" s="13"/>
      <c r="CWB362" s="13"/>
      <c r="CWC362" s="13"/>
      <c r="CWD362" s="13"/>
      <c r="CWE362" s="13"/>
      <c r="CWF362" s="13"/>
      <c r="CWG362" s="13"/>
      <c r="CWH362" s="13"/>
      <c r="CWI362" s="13"/>
      <c r="CWJ362" s="13"/>
      <c r="CWK362" s="13"/>
      <c r="CWL362" s="13"/>
      <c r="CWM362" s="13"/>
      <c r="CWN362" s="13"/>
      <c r="CWO362" s="13"/>
      <c r="CWP362" s="13"/>
      <c r="CWQ362" s="13"/>
      <c r="CWR362" s="13"/>
      <c r="CWS362" s="13"/>
      <c r="CWT362" s="13"/>
      <c r="CWU362" s="13"/>
      <c r="CWV362" s="13"/>
      <c r="CWW362" s="13"/>
      <c r="CWX362" s="13"/>
      <c r="CWY362" s="13"/>
      <c r="CWZ362" s="13"/>
      <c r="CXA362" s="13"/>
      <c r="CXB362" s="13"/>
      <c r="CXC362" s="13"/>
      <c r="CXD362" s="13"/>
      <c r="CXE362" s="13"/>
      <c r="CXF362" s="13"/>
      <c r="CXG362" s="13"/>
      <c r="CXH362" s="13"/>
      <c r="CXI362" s="13"/>
      <c r="CXJ362" s="13"/>
      <c r="CXK362" s="13"/>
      <c r="CXL362" s="13"/>
      <c r="CXM362" s="13"/>
      <c r="CXN362" s="13"/>
      <c r="CXO362" s="13"/>
      <c r="CXP362" s="13"/>
      <c r="CXQ362" s="13"/>
      <c r="CXR362" s="13"/>
      <c r="CXS362" s="13"/>
      <c r="CXT362" s="13"/>
      <c r="CXU362" s="13"/>
      <c r="CXV362" s="13"/>
      <c r="CXW362" s="13"/>
      <c r="CXX362" s="13"/>
      <c r="CXY362" s="13"/>
      <c r="CXZ362" s="13"/>
      <c r="CYA362" s="13"/>
      <c r="CYB362" s="13"/>
      <c r="CYC362" s="13"/>
      <c r="CYD362" s="13"/>
      <c r="CYE362" s="13"/>
      <c r="CYF362" s="13"/>
      <c r="CYG362" s="13"/>
      <c r="CYH362" s="13"/>
      <c r="CYI362" s="13"/>
      <c r="CYJ362" s="13"/>
      <c r="CYK362" s="13"/>
      <c r="CYL362" s="13"/>
      <c r="CYM362" s="13"/>
      <c r="CYN362" s="13"/>
      <c r="CYO362" s="13"/>
      <c r="CYP362" s="13"/>
      <c r="CYQ362" s="13"/>
      <c r="CYR362" s="13"/>
      <c r="CYS362" s="13"/>
      <c r="CYT362" s="13"/>
      <c r="CYU362" s="13"/>
      <c r="CYV362" s="13"/>
      <c r="CYW362" s="13"/>
      <c r="CYX362" s="13"/>
      <c r="CYY362" s="13"/>
      <c r="CYZ362" s="13"/>
      <c r="CZA362" s="13"/>
      <c r="CZB362" s="13"/>
      <c r="CZC362" s="13"/>
      <c r="CZD362" s="13"/>
      <c r="CZE362" s="13"/>
      <c r="CZF362" s="13"/>
      <c r="CZG362" s="13"/>
      <c r="CZH362" s="13"/>
      <c r="CZI362" s="13"/>
      <c r="CZJ362" s="13"/>
      <c r="CZK362" s="13"/>
      <c r="CZL362" s="13"/>
      <c r="CZM362" s="13"/>
      <c r="CZN362" s="13"/>
      <c r="CZO362" s="13"/>
      <c r="CZP362" s="13"/>
      <c r="CZQ362" s="13"/>
      <c r="CZR362" s="13"/>
      <c r="CZS362" s="13"/>
      <c r="CZT362" s="13"/>
      <c r="CZU362" s="13"/>
      <c r="CZV362" s="13"/>
      <c r="CZW362" s="13"/>
      <c r="CZX362" s="13"/>
      <c r="CZY362" s="13"/>
      <c r="CZZ362" s="13"/>
      <c r="DAA362" s="13"/>
      <c r="DAB362" s="13"/>
      <c r="DAC362" s="13"/>
      <c r="DAD362" s="13"/>
      <c r="DAE362" s="13"/>
      <c r="DAF362" s="13"/>
      <c r="DAG362" s="13"/>
      <c r="DAH362" s="13"/>
      <c r="DAI362" s="13"/>
      <c r="DAJ362" s="13"/>
      <c r="DAK362" s="13"/>
      <c r="DAL362" s="13"/>
      <c r="DAM362" s="13"/>
      <c r="DAN362" s="13"/>
      <c r="DAO362" s="13"/>
      <c r="DAP362" s="13"/>
      <c r="DAQ362" s="13"/>
      <c r="DAR362" s="13"/>
      <c r="DAS362" s="13"/>
      <c r="DAT362" s="13"/>
      <c r="DAU362" s="13"/>
      <c r="DAV362" s="13"/>
      <c r="DAW362" s="13"/>
      <c r="DAX362" s="13"/>
      <c r="DAY362" s="13"/>
      <c r="DAZ362" s="13"/>
      <c r="DBA362" s="13"/>
      <c r="DBB362" s="13"/>
      <c r="DBC362" s="13"/>
      <c r="DBD362" s="13"/>
      <c r="DBE362" s="13"/>
      <c r="DBF362" s="13"/>
      <c r="DBG362" s="13"/>
      <c r="DBH362" s="13"/>
      <c r="DBI362" s="13"/>
      <c r="DBJ362" s="13"/>
      <c r="DBK362" s="13"/>
      <c r="DBL362" s="13"/>
      <c r="DBM362" s="13"/>
      <c r="DBN362" s="13"/>
      <c r="DBO362" s="13"/>
      <c r="DBP362" s="13"/>
      <c r="DBQ362" s="13"/>
      <c r="DBR362" s="13"/>
      <c r="DBS362" s="13"/>
      <c r="DBT362" s="13"/>
      <c r="DBU362" s="13"/>
      <c r="DBV362" s="13"/>
      <c r="DBW362" s="13"/>
      <c r="DBX362" s="13"/>
      <c r="DBY362" s="13"/>
      <c r="DBZ362" s="13"/>
      <c r="DCA362" s="13"/>
      <c r="DCB362" s="13"/>
      <c r="DCC362" s="13"/>
      <c r="DCD362" s="13"/>
      <c r="DCE362" s="13"/>
      <c r="DCF362" s="13"/>
      <c r="DCG362" s="13"/>
      <c r="DCH362" s="13"/>
      <c r="DCI362" s="13"/>
      <c r="DCJ362" s="13"/>
      <c r="DCK362" s="13"/>
      <c r="DCL362" s="13"/>
      <c r="DCM362" s="13"/>
      <c r="DCN362" s="13"/>
      <c r="DCO362" s="13"/>
      <c r="DCP362" s="13"/>
      <c r="DCQ362" s="13"/>
      <c r="DCR362" s="13"/>
      <c r="DCS362" s="13"/>
      <c r="DCT362" s="13"/>
      <c r="DCU362" s="13"/>
      <c r="DCV362" s="13"/>
      <c r="DCW362" s="13"/>
      <c r="DCX362" s="13"/>
      <c r="DCY362" s="13"/>
      <c r="DCZ362" s="13"/>
      <c r="DDA362" s="13"/>
      <c r="DDB362" s="13"/>
      <c r="DDC362" s="13"/>
      <c r="DDD362" s="13"/>
      <c r="DDE362" s="13"/>
      <c r="DDF362" s="13"/>
      <c r="DDG362" s="13"/>
      <c r="DDH362" s="13"/>
      <c r="DDI362" s="13"/>
      <c r="DDJ362" s="13"/>
      <c r="DDK362" s="13"/>
      <c r="DDL362" s="13"/>
      <c r="DDM362" s="13"/>
      <c r="DDN362" s="13"/>
      <c r="DDO362" s="13"/>
      <c r="DDP362" s="13"/>
      <c r="DDQ362" s="13"/>
      <c r="DDR362" s="13"/>
      <c r="DDS362" s="13"/>
      <c r="DDT362" s="13"/>
      <c r="DDU362" s="13"/>
      <c r="DDV362" s="13"/>
      <c r="DDW362" s="13"/>
      <c r="DDX362" s="13"/>
      <c r="DDY362" s="13"/>
      <c r="DDZ362" s="13"/>
      <c r="DEA362" s="13"/>
      <c r="DEB362" s="13"/>
      <c r="DEC362" s="13"/>
      <c r="DED362" s="13"/>
      <c r="DEE362" s="13"/>
      <c r="DEF362" s="13"/>
      <c r="DEG362" s="13"/>
      <c r="DEH362" s="13"/>
      <c r="DEI362" s="13"/>
      <c r="DEJ362" s="13"/>
      <c r="DEK362" s="13"/>
      <c r="DEL362" s="13"/>
      <c r="DEM362" s="13"/>
      <c r="DEN362" s="13"/>
      <c r="DEO362" s="13"/>
      <c r="DEP362" s="13"/>
      <c r="DEQ362" s="13"/>
      <c r="DER362" s="13"/>
      <c r="DES362" s="13"/>
      <c r="DET362" s="13"/>
      <c r="DEU362" s="13"/>
      <c r="DEV362" s="13"/>
      <c r="DEW362" s="13"/>
      <c r="DEX362" s="13"/>
      <c r="DEY362" s="13"/>
      <c r="DEZ362" s="13"/>
      <c r="DFA362" s="13"/>
      <c r="DFB362" s="13"/>
      <c r="DFC362" s="13"/>
      <c r="DFD362" s="13"/>
      <c r="DFE362" s="13"/>
      <c r="DFF362" s="13"/>
      <c r="DFG362" s="13"/>
      <c r="DFH362" s="13"/>
      <c r="DFI362" s="13"/>
      <c r="DFJ362" s="13"/>
      <c r="DFK362" s="13"/>
      <c r="DFL362" s="13"/>
      <c r="DFM362" s="13"/>
      <c r="DFN362" s="13"/>
      <c r="DFO362" s="13"/>
      <c r="DFP362" s="13"/>
      <c r="DFQ362" s="13"/>
      <c r="DFR362" s="13"/>
      <c r="DFS362" s="13"/>
      <c r="DFT362" s="13"/>
      <c r="DFU362" s="13"/>
      <c r="DFV362" s="13"/>
      <c r="DFW362" s="13"/>
      <c r="DFX362" s="13"/>
      <c r="DFY362" s="13"/>
      <c r="DFZ362" s="13"/>
      <c r="DGA362" s="13"/>
      <c r="DGB362" s="13"/>
      <c r="DGC362" s="13"/>
      <c r="DGD362" s="13"/>
      <c r="DGE362" s="13"/>
      <c r="DGF362" s="13"/>
      <c r="DGG362" s="13"/>
      <c r="DGH362" s="13"/>
      <c r="DGI362" s="13"/>
      <c r="DGJ362" s="13"/>
      <c r="DGK362" s="13"/>
      <c r="DGL362" s="13"/>
      <c r="DGM362" s="13"/>
      <c r="DGN362" s="13"/>
      <c r="DGO362" s="13"/>
      <c r="DGP362" s="13"/>
      <c r="DGQ362" s="13"/>
      <c r="DGR362" s="13"/>
      <c r="DGS362" s="13"/>
      <c r="DGT362" s="13"/>
      <c r="DGU362" s="13"/>
      <c r="DGV362" s="13"/>
      <c r="DGW362" s="13"/>
      <c r="DGX362" s="13"/>
      <c r="DGY362" s="13"/>
      <c r="DGZ362" s="13"/>
      <c r="DHA362" s="13"/>
      <c r="DHB362" s="13"/>
      <c r="DHC362" s="13"/>
      <c r="DHD362" s="13"/>
      <c r="DHE362" s="13"/>
      <c r="DHF362" s="13"/>
      <c r="DHG362" s="13"/>
      <c r="DHH362" s="13"/>
      <c r="DHI362" s="13"/>
      <c r="DHJ362" s="13"/>
      <c r="DHK362" s="13"/>
      <c r="DHL362" s="13"/>
      <c r="DHM362" s="13"/>
      <c r="DHN362" s="13"/>
      <c r="DHO362" s="13"/>
      <c r="DHP362" s="13"/>
      <c r="DHQ362" s="13"/>
      <c r="DHR362" s="13"/>
      <c r="DHS362" s="13"/>
      <c r="DHT362" s="13"/>
      <c r="DHU362" s="13"/>
      <c r="DHV362" s="13"/>
      <c r="DHW362" s="13"/>
      <c r="DHX362" s="13"/>
      <c r="DHY362" s="13"/>
      <c r="DHZ362" s="13"/>
      <c r="DIA362" s="13"/>
      <c r="DIB362" s="13"/>
      <c r="DIC362" s="13"/>
      <c r="DID362" s="13"/>
      <c r="DIE362" s="13"/>
      <c r="DIF362" s="13"/>
      <c r="DIG362" s="13"/>
      <c r="DIH362" s="13"/>
      <c r="DII362" s="13"/>
      <c r="DIJ362" s="13"/>
      <c r="DIK362" s="13"/>
      <c r="DIL362" s="13"/>
      <c r="DIM362" s="13"/>
      <c r="DIN362" s="13"/>
      <c r="DIO362" s="13"/>
      <c r="DIP362" s="13"/>
      <c r="DIQ362" s="13"/>
      <c r="DIR362" s="13"/>
      <c r="DIS362" s="13"/>
      <c r="DIT362" s="13"/>
      <c r="DIU362" s="13"/>
      <c r="DIV362" s="13"/>
      <c r="DIW362" s="13"/>
      <c r="DIX362" s="13"/>
      <c r="DIY362" s="13"/>
      <c r="DIZ362" s="13"/>
      <c r="DJA362" s="13"/>
      <c r="DJB362" s="13"/>
      <c r="DJC362" s="13"/>
      <c r="DJD362" s="13"/>
      <c r="DJE362" s="13"/>
      <c r="DJF362" s="13"/>
      <c r="DJG362" s="13"/>
      <c r="DJH362" s="13"/>
      <c r="DJI362" s="13"/>
      <c r="DJJ362" s="13"/>
      <c r="DJK362" s="13"/>
      <c r="DJL362" s="13"/>
      <c r="DJM362" s="13"/>
      <c r="DJN362" s="13"/>
      <c r="DJO362" s="13"/>
      <c r="DJP362" s="13"/>
      <c r="DJQ362" s="13"/>
      <c r="DJR362" s="13"/>
      <c r="DJS362" s="13"/>
      <c r="DJT362" s="13"/>
      <c r="DJU362" s="13"/>
      <c r="DJV362" s="13"/>
      <c r="DJW362" s="13"/>
      <c r="DJX362" s="13"/>
      <c r="DJY362" s="13"/>
      <c r="DJZ362" s="13"/>
      <c r="DKA362" s="13"/>
      <c r="DKB362" s="13"/>
      <c r="DKC362" s="13"/>
      <c r="DKD362" s="13"/>
      <c r="DKE362" s="13"/>
      <c r="DKF362" s="13"/>
      <c r="DKG362" s="13"/>
      <c r="DKH362" s="13"/>
      <c r="DKI362" s="13"/>
      <c r="DKJ362" s="13"/>
      <c r="DKK362" s="13"/>
      <c r="DKL362" s="13"/>
      <c r="DKM362" s="13"/>
      <c r="DKN362" s="13"/>
      <c r="DKO362" s="13"/>
      <c r="DKP362" s="13"/>
      <c r="DKQ362" s="13"/>
      <c r="DKR362" s="13"/>
      <c r="DKS362" s="13"/>
      <c r="DKT362" s="13"/>
      <c r="DKU362" s="13"/>
      <c r="DKV362" s="13"/>
      <c r="DKW362" s="13"/>
      <c r="DKX362" s="13"/>
      <c r="DKY362" s="13"/>
      <c r="DKZ362" s="13"/>
      <c r="DLA362" s="13"/>
      <c r="DLB362" s="13"/>
      <c r="DLC362" s="13"/>
      <c r="DLD362" s="13"/>
      <c r="DLE362" s="13"/>
      <c r="DLF362" s="13"/>
      <c r="DLG362" s="13"/>
      <c r="DLH362" s="13"/>
      <c r="DLI362" s="13"/>
      <c r="DLJ362" s="13"/>
      <c r="DLK362" s="13"/>
      <c r="DLL362" s="13"/>
      <c r="DLM362" s="13"/>
      <c r="DLN362" s="13"/>
      <c r="DLO362" s="13"/>
      <c r="DLP362" s="13"/>
      <c r="DLQ362" s="13"/>
      <c r="DLR362" s="13"/>
      <c r="DLS362" s="13"/>
      <c r="DLT362" s="13"/>
      <c r="DLU362" s="13"/>
      <c r="DLV362" s="13"/>
      <c r="DLW362" s="13"/>
      <c r="DLX362" s="13"/>
      <c r="DLY362" s="13"/>
      <c r="DLZ362" s="13"/>
      <c r="DMA362" s="13"/>
      <c r="DMB362" s="13"/>
      <c r="DMC362" s="13"/>
      <c r="DMD362" s="13"/>
      <c r="DME362" s="13"/>
      <c r="DMF362" s="13"/>
      <c r="DMG362" s="13"/>
      <c r="DMH362" s="13"/>
      <c r="DMI362" s="13"/>
      <c r="DMJ362" s="13"/>
      <c r="DMK362" s="13"/>
      <c r="DML362" s="13"/>
      <c r="DMM362" s="13"/>
      <c r="DMN362" s="13"/>
      <c r="DMO362" s="13"/>
      <c r="DMP362" s="13"/>
      <c r="DMQ362" s="13"/>
      <c r="DMR362" s="13"/>
      <c r="DMS362" s="13"/>
      <c r="DMT362" s="13"/>
      <c r="DMU362" s="13"/>
      <c r="DMV362" s="13"/>
      <c r="DMW362" s="13"/>
      <c r="DMX362" s="13"/>
      <c r="DMY362" s="13"/>
      <c r="DMZ362" s="13"/>
      <c r="DNA362" s="13"/>
      <c r="DNB362" s="13"/>
      <c r="DNC362" s="13"/>
      <c r="DND362" s="13"/>
      <c r="DNE362" s="13"/>
      <c r="DNF362" s="13"/>
      <c r="DNG362" s="13"/>
      <c r="DNH362" s="13"/>
      <c r="DNI362" s="13"/>
      <c r="DNJ362" s="13"/>
      <c r="DNK362" s="13"/>
      <c r="DNL362" s="13"/>
      <c r="DNM362" s="13"/>
      <c r="DNN362" s="13"/>
      <c r="DNO362" s="13"/>
      <c r="DNP362" s="13"/>
      <c r="DNQ362" s="13"/>
      <c r="DNR362" s="13"/>
      <c r="DNS362" s="13"/>
      <c r="DNT362" s="13"/>
      <c r="DNU362" s="13"/>
      <c r="DNV362" s="13"/>
      <c r="DNW362" s="13"/>
      <c r="DNX362" s="13"/>
      <c r="DNY362" s="13"/>
      <c r="DNZ362" s="13"/>
      <c r="DOA362" s="13"/>
      <c r="DOB362" s="13"/>
      <c r="DOC362" s="13"/>
      <c r="DOD362" s="13"/>
      <c r="DOE362" s="13"/>
      <c r="DOF362" s="13"/>
      <c r="DOG362" s="13"/>
      <c r="DOH362" s="13"/>
      <c r="DOI362" s="13"/>
      <c r="DOJ362" s="13"/>
      <c r="DOK362" s="13"/>
      <c r="DOL362" s="13"/>
      <c r="DOM362" s="13"/>
      <c r="DON362" s="13"/>
      <c r="DOO362" s="13"/>
      <c r="DOP362" s="13"/>
      <c r="DOQ362" s="13"/>
      <c r="DOR362" s="13"/>
      <c r="DOS362" s="13"/>
      <c r="DOT362" s="13"/>
      <c r="DOU362" s="13"/>
      <c r="DOV362" s="13"/>
      <c r="DOW362" s="13"/>
      <c r="DOX362" s="13"/>
      <c r="DOY362" s="13"/>
      <c r="DOZ362" s="13"/>
      <c r="DPA362" s="13"/>
      <c r="DPB362" s="13"/>
      <c r="DPC362" s="13"/>
      <c r="DPD362" s="13"/>
      <c r="DPE362" s="13"/>
      <c r="DPF362" s="13"/>
      <c r="DPG362" s="13"/>
      <c r="DPH362" s="13"/>
      <c r="DPI362" s="13"/>
      <c r="DPJ362" s="13"/>
      <c r="DPK362" s="13"/>
      <c r="DPL362" s="13"/>
      <c r="DPM362" s="13"/>
      <c r="DPN362" s="13"/>
      <c r="DPO362" s="13"/>
      <c r="DPP362" s="13"/>
      <c r="DPQ362" s="13"/>
      <c r="DPR362" s="13"/>
      <c r="DPS362" s="13"/>
      <c r="DPT362" s="13"/>
      <c r="DPU362" s="13"/>
      <c r="DPV362" s="13"/>
      <c r="DPW362" s="13"/>
      <c r="DPX362" s="13"/>
      <c r="DPY362" s="13"/>
      <c r="DPZ362" s="13"/>
      <c r="DQA362" s="13"/>
      <c r="DQB362" s="13"/>
      <c r="DQC362" s="13"/>
      <c r="DQD362" s="13"/>
      <c r="DQE362" s="13"/>
      <c r="DQF362" s="13"/>
      <c r="DQG362" s="13"/>
      <c r="DQH362" s="13"/>
      <c r="DQI362" s="13"/>
      <c r="DQJ362" s="13"/>
      <c r="DQK362" s="13"/>
      <c r="DQL362" s="13"/>
      <c r="DQM362" s="13"/>
      <c r="DQN362" s="13"/>
      <c r="DQO362" s="13"/>
      <c r="DQP362" s="13"/>
      <c r="DQQ362" s="13"/>
      <c r="DQR362" s="13"/>
      <c r="DQS362" s="13"/>
      <c r="DQT362" s="13"/>
      <c r="DQU362" s="13"/>
      <c r="DQV362" s="13"/>
      <c r="DQW362" s="13"/>
      <c r="DQX362" s="13"/>
      <c r="DQY362" s="13"/>
      <c r="DQZ362" s="13"/>
      <c r="DRA362" s="13"/>
      <c r="DRB362" s="13"/>
      <c r="DRC362" s="13"/>
      <c r="DRD362" s="13"/>
      <c r="DRE362" s="13"/>
      <c r="DRF362" s="13"/>
      <c r="DRG362" s="13"/>
      <c r="DRH362" s="13"/>
      <c r="DRI362" s="13"/>
      <c r="DRJ362" s="13"/>
      <c r="DRK362" s="13"/>
      <c r="DRL362" s="13"/>
      <c r="DRM362" s="13"/>
      <c r="DRN362" s="13"/>
      <c r="DRO362" s="13"/>
      <c r="DRP362" s="13"/>
      <c r="DRQ362" s="13"/>
      <c r="DRR362" s="13"/>
      <c r="DRS362" s="13"/>
      <c r="DRT362" s="13"/>
      <c r="DRU362" s="13"/>
      <c r="DRV362" s="13"/>
      <c r="DRW362" s="13"/>
      <c r="DRX362" s="13"/>
      <c r="DRY362" s="13"/>
      <c r="DRZ362" s="13"/>
      <c r="DSA362" s="13"/>
      <c r="DSB362" s="13"/>
      <c r="DSC362" s="13"/>
      <c r="DSD362" s="13"/>
      <c r="DSE362" s="13"/>
      <c r="DSF362" s="13"/>
      <c r="DSG362" s="13"/>
      <c r="DSH362" s="13"/>
      <c r="DSI362" s="13"/>
      <c r="DSJ362" s="13"/>
      <c r="DSK362" s="13"/>
      <c r="DSL362" s="13"/>
      <c r="DSM362" s="13"/>
      <c r="DSN362" s="13"/>
      <c r="DSO362" s="13"/>
      <c r="DSP362" s="13"/>
      <c r="DSQ362" s="13"/>
      <c r="DSR362" s="13"/>
      <c r="DSS362" s="13"/>
      <c r="DST362" s="13"/>
      <c r="DSU362" s="13"/>
      <c r="DSV362" s="13"/>
      <c r="DSW362" s="13"/>
      <c r="DSX362" s="13"/>
      <c r="DSY362" s="13"/>
      <c r="DSZ362" s="13"/>
      <c r="DTA362" s="13"/>
      <c r="DTB362" s="13"/>
      <c r="DTC362" s="13"/>
      <c r="DTD362" s="13"/>
      <c r="DTE362" s="13"/>
      <c r="DTF362" s="13"/>
      <c r="DTG362" s="13"/>
      <c r="DTH362" s="13"/>
      <c r="DTI362" s="13"/>
      <c r="DTJ362" s="13"/>
      <c r="DTK362" s="13"/>
      <c r="DTL362" s="13"/>
      <c r="DTM362" s="13"/>
      <c r="DTN362" s="13"/>
      <c r="DTO362" s="13"/>
      <c r="DTP362" s="13"/>
      <c r="DTQ362" s="13"/>
      <c r="DTR362" s="13"/>
      <c r="DTS362" s="13"/>
      <c r="DTT362" s="13"/>
      <c r="DTU362" s="13"/>
      <c r="DTV362" s="13"/>
      <c r="DTW362" s="13"/>
      <c r="DTX362" s="13"/>
      <c r="DTY362" s="13"/>
      <c r="DTZ362" s="13"/>
      <c r="DUA362" s="13"/>
      <c r="DUB362" s="13"/>
      <c r="DUC362" s="13"/>
      <c r="DUD362" s="13"/>
      <c r="DUE362" s="13"/>
      <c r="DUF362" s="13"/>
      <c r="DUG362" s="13"/>
      <c r="DUH362" s="13"/>
      <c r="DUI362" s="13"/>
      <c r="DUJ362" s="13"/>
      <c r="DUK362" s="13"/>
      <c r="DUL362" s="13"/>
      <c r="DUM362" s="13"/>
      <c r="DUN362" s="13"/>
      <c r="DUO362" s="13"/>
      <c r="DUP362" s="13"/>
      <c r="DUQ362" s="13"/>
      <c r="DUR362" s="13"/>
      <c r="DUS362" s="13"/>
      <c r="DUT362" s="13"/>
      <c r="DUU362" s="13"/>
      <c r="DUV362" s="13"/>
      <c r="DUW362" s="13"/>
      <c r="DUX362" s="13"/>
      <c r="DUY362" s="13"/>
      <c r="DUZ362" s="13"/>
      <c r="DVA362" s="13"/>
      <c r="DVB362" s="13"/>
      <c r="DVC362" s="13"/>
      <c r="DVD362" s="13"/>
      <c r="DVE362" s="13"/>
      <c r="DVF362" s="13"/>
      <c r="DVG362" s="13"/>
      <c r="DVH362" s="13"/>
      <c r="DVI362" s="13"/>
      <c r="DVJ362" s="13"/>
      <c r="DVK362" s="13"/>
      <c r="DVL362" s="13"/>
      <c r="DVM362" s="13"/>
      <c r="DVN362" s="13"/>
      <c r="DVO362" s="13"/>
      <c r="DVP362" s="13"/>
      <c r="DVQ362" s="13"/>
      <c r="DVR362" s="13"/>
      <c r="DVS362" s="13"/>
      <c r="DVT362" s="13"/>
      <c r="DVU362" s="13"/>
      <c r="DVV362" s="13"/>
      <c r="DVW362" s="13"/>
      <c r="DVX362" s="13"/>
      <c r="DVY362" s="13"/>
      <c r="DVZ362" s="13"/>
      <c r="DWA362" s="13"/>
      <c r="DWB362" s="13"/>
      <c r="DWC362" s="13"/>
      <c r="DWD362" s="13"/>
      <c r="DWE362" s="13"/>
      <c r="DWF362" s="13"/>
      <c r="DWG362" s="13"/>
      <c r="DWH362" s="13"/>
      <c r="DWI362" s="13"/>
      <c r="DWJ362" s="13"/>
      <c r="DWK362" s="13"/>
      <c r="DWL362" s="13"/>
      <c r="DWM362" s="13"/>
      <c r="DWN362" s="13"/>
      <c r="DWO362" s="13"/>
      <c r="DWP362" s="13"/>
      <c r="DWQ362" s="13"/>
      <c r="DWR362" s="13"/>
      <c r="DWS362" s="13"/>
      <c r="DWT362" s="13"/>
      <c r="DWU362" s="13"/>
      <c r="DWV362" s="13"/>
      <c r="DWW362" s="13"/>
      <c r="DWX362" s="13"/>
      <c r="DWY362" s="13"/>
      <c r="DWZ362" s="13"/>
      <c r="DXA362" s="13"/>
      <c r="DXB362" s="13"/>
      <c r="DXC362" s="13"/>
      <c r="DXD362" s="13"/>
      <c r="DXE362" s="13"/>
      <c r="DXF362" s="13"/>
      <c r="DXG362" s="13"/>
      <c r="DXH362" s="13"/>
      <c r="DXI362" s="13"/>
      <c r="DXJ362" s="13"/>
      <c r="DXK362" s="13"/>
      <c r="DXL362" s="13"/>
      <c r="DXM362" s="13"/>
      <c r="DXN362" s="13"/>
      <c r="DXO362" s="13"/>
      <c r="DXP362" s="13"/>
      <c r="DXQ362" s="13"/>
      <c r="DXR362" s="13"/>
      <c r="DXS362" s="13"/>
      <c r="DXT362" s="13"/>
      <c r="DXU362" s="13"/>
      <c r="DXV362" s="13"/>
      <c r="DXW362" s="13"/>
      <c r="DXX362" s="13"/>
      <c r="DXY362" s="13"/>
      <c r="DXZ362" s="13"/>
      <c r="DYA362" s="13"/>
      <c r="DYB362" s="13"/>
      <c r="DYC362" s="13"/>
      <c r="DYD362" s="13"/>
      <c r="DYE362" s="13"/>
      <c r="DYF362" s="13"/>
      <c r="DYG362" s="13"/>
      <c r="DYH362" s="13"/>
      <c r="DYI362" s="13"/>
      <c r="DYJ362" s="13"/>
      <c r="DYK362" s="13"/>
      <c r="DYL362" s="13"/>
      <c r="DYM362" s="13"/>
      <c r="DYN362" s="13"/>
      <c r="DYO362" s="13"/>
      <c r="DYP362" s="13"/>
      <c r="DYQ362" s="13"/>
      <c r="DYR362" s="13"/>
      <c r="DYS362" s="13"/>
      <c r="DYT362" s="13"/>
      <c r="DYU362" s="13"/>
      <c r="DYV362" s="13"/>
      <c r="DYW362" s="13"/>
      <c r="DYX362" s="13"/>
      <c r="DYY362" s="13"/>
      <c r="DYZ362" s="13"/>
      <c r="DZA362" s="13"/>
      <c r="DZB362" s="13"/>
      <c r="DZC362" s="13"/>
      <c r="DZD362" s="13"/>
      <c r="DZE362" s="13"/>
      <c r="DZF362" s="13"/>
      <c r="DZG362" s="13"/>
      <c r="DZH362" s="13"/>
      <c r="DZI362" s="13"/>
      <c r="DZJ362" s="13"/>
      <c r="DZK362" s="13"/>
      <c r="DZL362" s="13"/>
      <c r="DZM362" s="13"/>
      <c r="DZN362" s="13"/>
      <c r="DZO362" s="13"/>
      <c r="DZP362" s="13"/>
      <c r="DZQ362" s="13"/>
      <c r="DZR362" s="13"/>
      <c r="DZS362" s="13"/>
      <c r="DZT362" s="13"/>
      <c r="DZU362" s="13"/>
      <c r="DZV362" s="13"/>
      <c r="DZW362" s="13"/>
      <c r="DZX362" s="13"/>
      <c r="DZY362" s="13"/>
      <c r="DZZ362" s="13"/>
      <c r="EAA362" s="13"/>
      <c r="EAB362" s="13"/>
      <c r="EAC362" s="13"/>
      <c r="EAD362" s="13"/>
      <c r="EAE362" s="13"/>
      <c r="EAF362" s="13"/>
      <c r="EAG362" s="13"/>
      <c r="EAH362" s="13"/>
      <c r="EAI362" s="13"/>
      <c r="EAJ362" s="13"/>
      <c r="EAK362" s="13"/>
      <c r="EAL362" s="13"/>
      <c r="EAM362" s="13"/>
      <c r="EAN362" s="13"/>
      <c r="EAO362" s="13"/>
      <c r="EAP362" s="13"/>
      <c r="EAQ362" s="13"/>
      <c r="EAR362" s="13"/>
      <c r="EAS362" s="13"/>
      <c r="EAT362" s="13"/>
      <c r="EAU362" s="13"/>
      <c r="EAV362" s="13"/>
      <c r="EAW362" s="13"/>
      <c r="EAX362" s="13"/>
      <c r="EAY362" s="13"/>
      <c r="EAZ362" s="13"/>
      <c r="EBA362" s="13"/>
      <c r="EBB362" s="13"/>
      <c r="EBC362" s="13"/>
      <c r="EBD362" s="13"/>
      <c r="EBE362" s="13"/>
      <c r="EBF362" s="13"/>
      <c r="EBG362" s="13"/>
      <c r="EBH362" s="13"/>
      <c r="EBI362" s="13"/>
      <c r="EBJ362" s="13"/>
      <c r="EBK362" s="13"/>
      <c r="EBL362" s="13"/>
      <c r="EBM362" s="13"/>
      <c r="EBN362" s="13"/>
      <c r="EBO362" s="13"/>
      <c r="EBP362" s="13"/>
      <c r="EBQ362" s="13"/>
      <c r="EBR362" s="13"/>
      <c r="EBS362" s="13"/>
      <c r="EBT362" s="13"/>
      <c r="EBU362" s="13"/>
      <c r="EBV362" s="13"/>
      <c r="EBW362" s="13"/>
      <c r="EBX362" s="13"/>
      <c r="EBY362" s="13"/>
      <c r="EBZ362" s="13"/>
      <c r="ECA362" s="13"/>
      <c r="ECB362" s="13"/>
      <c r="ECC362" s="13"/>
      <c r="ECD362" s="13"/>
      <c r="ECE362" s="13"/>
      <c r="ECF362" s="13"/>
      <c r="ECG362" s="13"/>
      <c r="ECH362" s="13"/>
      <c r="ECI362" s="13"/>
      <c r="ECJ362" s="13"/>
      <c r="ECK362" s="13"/>
      <c r="ECL362" s="13"/>
      <c r="ECM362" s="13"/>
      <c r="ECN362" s="13"/>
      <c r="ECO362" s="13"/>
      <c r="ECP362" s="13"/>
      <c r="ECQ362" s="13"/>
      <c r="ECR362" s="13"/>
      <c r="ECS362" s="13"/>
      <c r="ECT362" s="13"/>
      <c r="ECU362" s="13"/>
      <c r="ECV362" s="13"/>
      <c r="ECW362" s="13"/>
      <c r="ECX362" s="13"/>
      <c r="ECY362" s="13"/>
      <c r="ECZ362" s="13"/>
      <c r="EDA362" s="13"/>
      <c r="EDB362" s="13"/>
      <c r="EDC362" s="13"/>
      <c r="EDD362" s="13"/>
      <c r="EDE362" s="13"/>
      <c r="EDF362" s="13"/>
      <c r="EDG362" s="13"/>
      <c r="EDH362" s="13"/>
      <c r="EDI362" s="13"/>
      <c r="EDJ362" s="13"/>
      <c r="EDK362" s="13"/>
      <c r="EDL362" s="13"/>
      <c r="EDM362" s="13"/>
      <c r="EDN362" s="13"/>
      <c r="EDO362" s="13"/>
      <c r="EDP362" s="13"/>
      <c r="EDQ362" s="13"/>
      <c r="EDR362" s="13"/>
      <c r="EDS362" s="13"/>
      <c r="EDT362" s="13"/>
      <c r="EDU362" s="13"/>
      <c r="EDV362" s="13"/>
      <c r="EDW362" s="13"/>
      <c r="EDX362" s="13"/>
      <c r="EDY362" s="13"/>
      <c r="EDZ362" s="13"/>
      <c r="EEA362" s="13"/>
      <c r="EEB362" s="13"/>
      <c r="EEC362" s="13"/>
      <c r="EED362" s="13"/>
      <c r="EEE362" s="13"/>
      <c r="EEF362" s="13"/>
      <c r="EEG362" s="13"/>
      <c r="EEH362" s="13"/>
      <c r="EEI362" s="13"/>
      <c r="EEJ362" s="13"/>
      <c r="EEK362" s="13"/>
      <c r="EEL362" s="13"/>
      <c r="EEM362" s="13"/>
      <c r="EEN362" s="13"/>
      <c r="EEO362" s="13"/>
      <c r="EEP362" s="13"/>
      <c r="EEQ362" s="13"/>
      <c r="EER362" s="13"/>
      <c r="EES362" s="13"/>
      <c r="EET362" s="13"/>
      <c r="EEU362" s="13"/>
      <c r="EEV362" s="13"/>
      <c r="EEW362" s="13"/>
      <c r="EEX362" s="13"/>
      <c r="EEY362" s="13"/>
      <c r="EEZ362" s="13"/>
      <c r="EFA362" s="13"/>
      <c r="EFB362" s="13"/>
      <c r="EFC362" s="13"/>
      <c r="EFD362" s="13"/>
      <c r="EFE362" s="13"/>
      <c r="EFF362" s="13"/>
      <c r="EFG362" s="13"/>
      <c r="EFH362" s="13"/>
      <c r="EFI362" s="13"/>
      <c r="EFJ362" s="13"/>
      <c r="EFK362" s="13"/>
      <c r="EFL362" s="13"/>
      <c r="EFM362" s="13"/>
      <c r="EFN362" s="13"/>
      <c r="EFO362" s="13"/>
      <c r="EFP362" s="13"/>
      <c r="EFQ362" s="13"/>
      <c r="EFR362" s="13"/>
      <c r="EFS362" s="13"/>
      <c r="EFT362" s="13"/>
      <c r="EFU362" s="13"/>
      <c r="EFV362" s="13"/>
      <c r="EFW362" s="13"/>
      <c r="EFX362" s="13"/>
      <c r="EFY362" s="13"/>
      <c r="EFZ362" s="13"/>
      <c r="EGA362" s="13"/>
      <c r="EGB362" s="13"/>
      <c r="EGC362" s="13"/>
      <c r="EGD362" s="13"/>
      <c r="EGE362" s="13"/>
      <c r="EGF362" s="13"/>
      <c r="EGG362" s="13"/>
      <c r="EGH362" s="13"/>
      <c r="EGI362" s="13"/>
      <c r="EGJ362" s="13"/>
      <c r="EGK362" s="13"/>
      <c r="EGL362" s="13"/>
      <c r="EGM362" s="13"/>
      <c r="EGN362" s="13"/>
      <c r="EGO362" s="13"/>
      <c r="EGP362" s="13"/>
      <c r="EGQ362" s="13"/>
      <c r="EGR362" s="13"/>
      <c r="EGS362" s="13"/>
      <c r="EGT362" s="13"/>
      <c r="EGU362" s="13"/>
      <c r="EGV362" s="13"/>
      <c r="EGW362" s="13"/>
      <c r="EGX362" s="13"/>
      <c r="EGY362" s="13"/>
      <c r="EGZ362" s="13"/>
      <c r="EHA362" s="13"/>
      <c r="EHB362" s="13"/>
      <c r="EHC362" s="13"/>
      <c r="EHD362" s="13"/>
      <c r="EHE362" s="13"/>
      <c r="EHF362" s="13"/>
      <c r="EHG362" s="13"/>
      <c r="EHH362" s="13"/>
      <c r="EHI362" s="13"/>
      <c r="EHJ362" s="13"/>
      <c r="EHK362" s="13"/>
      <c r="EHL362" s="13"/>
      <c r="EHM362" s="13"/>
      <c r="EHN362" s="13"/>
      <c r="EHO362" s="13"/>
      <c r="EHP362" s="13"/>
      <c r="EHQ362" s="13"/>
      <c r="EHR362" s="13"/>
      <c r="EHS362" s="13"/>
      <c r="EHT362" s="13"/>
      <c r="EHU362" s="13"/>
      <c r="EHV362" s="13"/>
      <c r="EHW362" s="13"/>
      <c r="EHX362" s="13"/>
      <c r="EHY362" s="13"/>
      <c r="EHZ362" s="13"/>
      <c r="EIA362" s="13"/>
      <c r="EIB362" s="13"/>
      <c r="EIC362" s="13"/>
      <c r="EID362" s="13"/>
      <c r="EIE362" s="13"/>
      <c r="EIF362" s="13"/>
      <c r="EIG362" s="13"/>
      <c r="EIH362" s="13"/>
      <c r="EII362" s="13"/>
      <c r="EIJ362" s="13"/>
      <c r="EIK362" s="13"/>
      <c r="EIL362" s="13"/>
      <c r="EIM362" s="13"/>
      <c r="EIN362" s="13"/>
      <c r="EIO362" s="13"/>
      <c r="EIP362" s="13"/>
      <c r="EIQ362" s="13"/>
      <c r="EIR362" s="13"/>
      <c r="EIS362" s="13"/>
      <c r="EIT362" s="13"/>
      <c r="EIU362" s="13"/>
      <c r="EIV362" s="13"/>
      <c r="EIW362" s="13"/>
      <c r="EIX362" s="13"/>
      <c r="EIY362" s="13"/>
      <c r="EIZ362" s="13"/>
      <c r="EJA362" s="13"/>
      <c r="EJB362" s="13"/>
      <c r="EJC362" s="13"/>
      <c r="EJD362" s="13"/>
      <c r="EJE362" s="13"/>
      <c r="EJF362" s="13"/>
      <c r="EJG362" s="13"/>
      <c r="EJH362" s="13"/>
      <c r="EJI362" s="13"/>
      <c r="EJJ362" s="13"/>
      <c r="EJK362" s="13"/>
      <c r="EJL362" s="13"/>
      <c r="EJM362" s="13"/>
      <c r="EJN362" s="13"/>
      <c r="EJO362" s="13"/>
      <c r="EJP362" s="13"/>
      <c r="EJQ362" s="13"/>
      <c r="EJR362" s="13"/>
      <c r="EJS362" s="13"/>
      <c r="EJT362" s="13"/>
      <c r="EJU362" s="13"/>
      <c r="EJV362" s="13"/>
      <c r="EJW362" s="13"/>
      <c r="EJX362" s="13"/>
      <c r="EJY362" s="13"/>
      <c r="EJZ362" s="13"/>
      <c r="EKA362" s="13"/>
      <c r="EKB362" s="13"/>
      <c r="EKC362" s="13"/>
      <c r="EKD362" s="13"/>
      <c r="EKE362" s="13"/>
      <c r="EKF362" s="13"/>
      <c r="EKG362" s="13"/>
      <c r="EKH362" s="13"/>
      <c r="EKI362" s="13"/>
      <c r="EKJ362" s="13"/>
      <c r="EKK362" s="13"/>
      <c r="EKL362" s="13"/>
      <c r="EKM362" s="13"/>
      <c r="EKN362" s="13"/>
      <c r="EKO362" s="13"/>
      <c r="EKP362" s="13"/>
      <c r="EKQ362" s="13"/>
      <c r="EKR362" s="13"/>
      <c r="EKS362" s="13"/>
      <c r="EKT362" s="13"/>
      <c r="EKU362" s="13"/>
      <c r="EKV362" s="13"/>
      <c r="EKW362" s="13"/>
      <c r="EKX362" s="13"/>
      <c r="EKY362" s="13"/>
      <c r="EKZ362" s="13"/>
      <c r="ELA362" s="13"/>
      <c r="ELB362" s="13"/>
      <c r="ELC362" s="13"/>
      <c r="ELD362" s="13"/>
      <c r="ELE362" s="13"/>
      <c r="ELF362" s="13"/>
      <c r="ELG362" s="13"/>
      <c r="ELH362" s="13"/>
      <c r="ELI362" s="13"/>
      <c r="ELJ362" s="13"/>
      <c r="ELK362" s="13"/>
      <c r="ELL362" s="13"/>
      <c r="ELM362" s="13"/>
      <c r="ELN362" s="13"/>
      <c r="ELO362" s="13"/>
      <c r="ELP362" s="13"/>
      <c r="ELQ362" s="13"/>
      <c r="ELR362" s="13"/>
      <c r="ELS362" s="13"/>
      <c r="ELT362" s="13"/>
      <c r="ELU362" s="13"/>
      <c r="ELV362" s="13"/>
      <c r="ELW362" s="13"/>
      <c r="ELX362" s="13"/>
      <c r="ELY362" s="13"/>
      <c r="ELZ362" s="13"/>
      <c r="EMA362" s="13"/>
      <c r="EMB362" s="13"/>
      <c r="EMC362" s="13"/>
      <c r="EMD362" s="13"/>
      <c r="EME362" s="13"/>
      <c r="EMF362" s="13"/>
      <c r="EMG362" s="13"/>
      <c r="EMH362" s="13"/>
      <c r="EMI362" s="13"/>
      <c r="EMJ362" s="13"/>
      <c r="EMK362" s="13"/>
      <c r="EML362" s="13"/>
      <c r="EMM362" s="13"/>
      <c r="EMN362" s="13"/>
      <c r="EMO362" s="13"/>
      <c r="EMP362" s="13"/>
      <c r="EMQ362" s="13"/>
      <c r="EMR362" s="13"/>
      <c r="EMS362" s="13"/>
      <c r="EMT362" s="13"/>
      <c r="EMU362" s="13"/>
      <c r="EMV362" s="13"/>
      <c r="EMW362" s="13"/>
      <c r="EMX362" s="13"/>
      <c r="EMY362" s="13"/>
      <c r="EMZ362" s="13"/>
      <c r="ENA362" s="13"/>
      <c r="ENB362" s="13"/>
      <c r="ENC362" s="13"/>
      <c r="END362" s="13"/>
      <c r="ENE362" s="13"/>
      <c r="ENF362" s="13"/>
      <c r="ENG362" s="13"/>
      <c r="ENH362" s="13"/>
      <c r="ENI362" s="13"/>
      <c r="ENJ362" s="13"/>
      <c r="ENK362" s="13"/>
      <c r="ENL362" s="13"/>
      <c r="ENM362" s="13"/>
      <c r="ENN362" s="13"/>
      <c r="ENO362" s="13"/>
      <c r="ENP362" s="13"/>
      <c r="ENQ362" s="13"/>
      <c r="ENR362" s="13"/>
      <c r="ENS362" s="13"/>
      <c r="ENT362" s="13"/>
      <c r="ENU362" s="13"/>
      <c r="ENV362" s="13"/>
      <c r="ENW362" s="13"/>
      <c r="ENX362" s="13"/>
      <c r="ENY362" s="13"/>
      <c r="ENZ362" s="13"/>
      <c r="EOA362" s="13"/>
      <c r="EOB362" s="13"/>
      <c r="EOC362" s="13"/>
      <c r="EOD362" s="13"/>
      <c r="EOE362" s="13"/>
      <c r="EOF362" s="13"/>
      <c r="EOG362" s="13"/>
      <c r="EOH362" s="13"/>
      <c r="EOI362" s="13"/>
      <c r="EOJ362" s="13"/>
      <c r="EOK362" s="13"/>
      <c r="EOL362" s="13"/>
      <c r="EOM362" s="13"/>
      <c r="EON362" s="13"/>
      <c r="EOO362" s="13"/>
      <c r="EOP362" s="13"/>
      <c r="EOQ362" s="13"/>
      <c r="EOR362" s="13"/>
      <c r="EOS362" s="13"/>
      <c r="EOT362" s="13"/>
      <c r="EOU362" s="13"/>
      <c r="EOV362" s="13"/>
      <c r="EOW362" s="13"/>
      <c r="EOX362" s="13"/>
      <c r="EOY362" s="13"/>
      <c r="EOZ362" s="13"/>
      <c r="EPA362" s="13"/>
      <c r="EPB362" s="13"/>
      <c r="EPC362" s="13"/>
      <c r="EPD362" s="13"/>
      <c r="EPE362" s="13"/>
      <c r="EPF362" s="13"/>
      <c r="EPG362" s="13"/>
      <c r="EPH362" s="13"/>
      <c r="EPI362" s="13"/>
      <c r="EPJ362" s="13"/>
      <c r="EPK362" s="13"/>
      <c r="EPL362" s="13"/>
      <c r="EPM362" s="13"/>
      <c r="EPN362" s="13"/>
      <c r="EPO362" s="13"/>
      <c r="EPP362" s="13"/>
      <c r="EPQ362" s="13"/>
      <c r="EPR362" s="13"/>
      <c r="EPS362" s="13"/>
      <c r="EPT362" s="13"/>
      <c r="EPU362" s="13"/>
      <c r="EPV362" s="13"/>
      <c r="EPW362" s="13"/>
      <c r="EPX362" s="13"/>
      <c r="EPY362" s="13"/>
      <c r="EPZ362" s="13"/>
      <c r="EQA362" s="13"/>
      <c r="EQB362" s="13"/>
      <c r="EQC362" s="13"/>
      <c r="EQD362" s="13"/>
      <c r="EQE362" s="13"/>
      <c r="EQF362" s="13"/>
      <c r="EQG362" s="13"/>
      <c r="EQH362" s="13"/>
      <c r="EQI362" s="13"/>
      <c r="EQJ362" s="13"/>
      <c r="EQK362" s="13"/>
      <c r="EQL362" s="13"/>
      <c r="EQM362" s="13"/>
      <c r="EQN362" s="13"/>
      <c r="EQO362" s="13"/>
      <c r="EQP362" s="13"/>
      <c r="EQQ362" s="13"/>
      <c r="EQR362" s="13"/>
      <c r="EQS362" s="13"/>
      <c r="EQT362" s="13"/>
      <c r="EQU362" s="13"/>
      <c r="EQV362" s="13"/>
      <c r="EQW362" s="13"/>
      <c r="EQX362" s="13"/>
      <c r="EQY362" s="13"/>
      <c r="EQZ362" s="13"/>
      <c r="ERA362" s="13"/>
      <c r="ERB362" s="13"/>
      <c r="ERC362" s="13"/>
      <c r="ERD362" s="13"/>
      <c r="ERE362" s="13"/>
      <c r="ERF362" s="13"/>
      <c r="ERG362" s="13"/>
      <c r="ERH362" s="13"/>
      <c r="ERI362" s="13"/>
      <c r="ERJ362" s="13"/>
      <c r="ERK362" s="13"/>
      <c r="ERL362" s="13"/>
      <c r="ERM362" s="13"/>
      <c r="ERN362" s="13"/>
      <c r="ERO362" s="13"/>
      <c r="ERP362" s="13"/>
      <c r="ERQ362" s="13"/>
      <c r="ERR362" s="13"/>
      <c r="ERS362" s="13"/>
      <c r="ERT362" s="13"/>
      <c r="ERU362" s="13"/>
      <c r="ERV362" s="13"/>
      <c r="ERW362" s="13"/>
      <c r="ERX362" s="13"/>
      <c r="ERY362" s="13"/>
      <c r="ERZ362" s="13"/>
      <c r="ESA362" s="13"/>
      <c r="ESB362" s="13"/>
      <c r="ESC362" s="13"/>
      <c r="ESD362" s="13"/>
      <c r="ESE362" s="13"/>
      <c r="ESF362" s="13"/>
      <c r="ESG362" s="13"/>
      <c r="ESH362" s="13"/>
      <c r="ESI362" s="13"/>
      <c r="ESJ362" s="13"/>
      <c r="ESK362" s="13"/>
      <c r="ESL362" s="13"/>
      <c r="ESM362" s="13"/>
      <c r="ESN362" s="13"/>
      <c r="ESO362" s="13"/>
      <c r="ESP362" s="13"/>
      <c r="ESQ362" s="13"/>
      <c r="ESR362" s="13"/>
      <c r="ESS362" s="13"/>
      <c r="EST362" s="13"/>
      <c r="ESU362" s="13"/>
      <c r="ESV362" s="13"/>
      <c r="ESW362" s="13"/>
      <c r="ESX362" s="13"/>
      <c r="ESY362" s="13"/>
      <c r="ESZ362" s="13"/>
      <c r="ETA362" s="13"/>
      <c r="ETB362" s="13"/>
      <c r="ETC362" s="13"/>
      <c r="ETD362" s="13"/>
      <c r="ETE362" s="13"/>
      <c r="ETF362" s="13"/>
      <c r="ETG362" s="13"/>
      <c r="ETH362" s="13"/>
      <c r="ETI362" s="13"/>
      <c r="ETJ362" s="13"/>
      <c r="ETK362" s="13"/>
      <c r="ETL362" s="13"/>
      <c r="ETM362" s="13"/>
      <c r="ETN362" s="13"/>
      <c r="ETO362" s="13"/>
      <c r="ETP362" s="13"/>
      <c r="ETQ362" s="13"/>
      <c r="ETR362" s="13"/>
      <c r="ETS362" s="13"/>
      <c r="ETT362" s="13"/>
      <c r="ETU362" s="13"/>
      <c r="ETV362" s="13"/>
      <c r="ETW362" s="13"/>
      <c r="ETX362" s="13"/>
      <c r="ETY362" s="13"/>
      <c r="ETZ362" s="13"/>
      <c r="EUA362" s="13"/>
      <c r="EUB362" s="13"/>
      <c r="EUC362" s="13"/>
      <c r="EUD362" s="13"/>
      <c r="EUE362" s="13"/>
      <c r="EUF362" s="13"/>
      <c r="EUG362" s="13"/>
      <c r="EUH362" s="13"/>
      <c r="EUI362" s="13"/>
      <c r="EUJ362" s="13"/>
      <c r="EUK362" s="13"/>
      <c r="EUL362" s="13"/>
      <c r="EUM362" s="13"/>
      <c r="EUN362" s="13"/>
      <c r="EUO362" s="13"/>
      <c r="EUP362" s="13"/>
      <c r="EUQ362" s="13"/>
      <c r="EUR362" s="13"/>
      <c r="EUS362" s="13"/>
      <c r="EUT362" s="13"/>
      <c r="EUU362" s="13"/>
      <c r="EUV362" s="13"/>
      <c r="EUW362" s="13"/>
      <c r="EUX362" s="13"/>
      <c r="EUY362" s="13"/>
      <c r="EUZ362" s="13"/>
      <c r="EVA362" s="13"/>
      <c r="EVB362" s="13"/>
      <c r="EVC362" s="13"/>
      <c r="EVD362" s="13"/>
      <c r="EVE362" s="13"/>
      <c r="EVF362" s="13"/>
      <c r="EVG362" s="13"/>
      <c r="EVH362" s="13"/>
      <c r="EVI362" s="13"/>
      <c r="EVJ362" s="13"/>
      <c r="EVK362" s="13"/>
      <c r="EVL362" s="13"/>
      <c r="EVM362" s="13"/>
      <c r="EVN362" s="13"/>
      <c r="EVO362" s="13"/>
      <c r="EVP362" s="13"/>
      <c r="EVQ362" s="13"/>
      <c r="EVR362" s="13"/>
      <c r="EVS362" s="13"/>
      <c r="EVT362" s="13"/>
      <c r="EVU362" s="13"/>
      <c r="EVV362" s="13"/>
      <c r="EVW362" s="13"/>
      <c r="EVX362" s="13"/>
      <c r="EVY362" s="13"/>
      <c r="EVZ362" s="13"/>
      <c r="EWA362" s="13"/>
      <c r="EWB362" s="13"/>
      <c r="EWC362" s="13"/>
      <c r="EWD362" s="13"/>
      <c r="EWE362" s="13"/>
      <c r="EWF362" s="13"/>
      <c r="EWG362" s="13"/>
      <c r="EWH362" s="13"/>
      <c r="EWI362" s="13"/>
      <c r="EWJ362" s="13"/>
      <c r="EWK362" s="13"/>
      <c r="EWL362" s="13"/>
      <c r="EWM362" s="13"/>
      <c r="EWN362" s="13"/>
      <c r="EWO362" s="13"/>
      <c r="EWP362" s="13"/>
      <c r="EWQ362" s="13"/>
      <c r="EWR362" s="13"/>
      <c r="EWS362" s="13"/>
      <c r="EWT362" s="13"/>
      <c r="EWU362" s="13"/>
      <c r="EWV362" s="13"/>
      <c r="EWW362" s="13"/>
      <c r="EWX362" s="13"/>
      <c r="EWY362" s="13"/>
      <c r="EWZ362" s="13"/>
      <c r="EXA362" s="13"/>
      <c r="EXB362" s="13"/>
      <c r="EXC362" s="13"/>
      <c r="EXD362" s="13"/>
      <c r="EXE362" s="13"/>
      <c r="EXF362" s="13"/>
      <c r="EXG362" s="13"/>
      <c r="EXH362" s="13"/>
      <c r="EXI362" s="13"/>
      <c r="EXJ362" s="13"/>
      <c r="EXK362" s="13"/>
      <c r="EXL362" s="13"/>
      <c r="EXM362" s="13"/>
      <c r="EXN362" s="13"/>
      <c r="EXO362" s="13"/>
      <c r="EXP362" s="13"/>
      <c r="EXQ362" s="13"/>
      <c r="EXR362" s="13"/>
      <c r="EXS362" s="13"/>
      <c r="EXT362" s="13"/>
      <c r="EXU362" s="13"/>
      <c r="EXV362" s="13"/>
      <c r="EXW362" s="13"/>
      <c r="EXX362" s="13"/>
      <c r="EXY362" s="13"/>
      <c r="EXZ362" s="13"/>
      <c r="EYA362" s="13"/>
      <c r="EYB362" s="13"/>
      <c r="EYC362" s="13"/>
      <c r="EYD362" s="13"/>
      <c r="EYE362" s="13"/>
      <c r="EYF362" s="13"/>
      <c r="EYG362" s="13"/>
      <c r="EYH362" s="13"/>
      <c r="EYI362" s="13"/>
      <c r="EYJ362" s="13"/>
      <c r="EYK362" s="13"/>
      <c r="EYL362" s="13"/>
      <c r="EYM362" s="13"/>
      <c r="EYN362" s="13"/>
      <c r="EYO362" s="13"/>
      <c r="EYP362" s="13"/>
      <c r="EYQ362" s="13"/>
      <c r="EYR362" s="13"/>
      <c r="EYS362" s="13"/>
      <c r="EYT362" s="13"/>
      <c r="EYU362" s="13"/>
      <c r="EYV362" s="13"/>
      <c r="EYW362" s="13"/>
      <c r="EYX362" s="13"/>
      <c r="EYY362" s="13"/>
      <c r="EYZ362" s="13"/>
      <c r="EZA362" s="13"/>
      <c r="EZB362" s="13"/>
      <c r="EZC362" s="13"/>
      <c r="EZD362" s="13"/>
      <c r="EZE362" s="13"/>
      <c r="EZF362" s="13"/>
      <c r="EZG362" s="13"/>
      <c r="EZH362" s="13"/>
      <c r="EZI362" s="13"/>
      <c r="EZJ362" s="13"/>
      <c r="EZK362" s="13"/>
      <c r="EZL362" s="13"/>
      <c r="EZM362" s="13"/>
      <c r="EZN362" s="13"/>
      <c r="EZO362" s="13"/>
      <c r="EZP362" s="13"/>
      <c r="EZQ362" s="13"/>
      <c r="EZR362" s="13"/>
      <c r="EZS362" s="13"/>
      <c r="EZT362" s="13"/>
      <c r="EZU362" s="13"/>
      <c r="EZV362" s="13"/>
      <c r="EZW362" s="13"/>
      <c r="EZX362" s="13"/>
      <c r="EZY362" s="13"/>
      <c r="EZZ362" s="13"/>
      <c r="FAA362" s="13"/>
      <c r="FAB362" s="13"/>
      <c r="FAC362" s="13"/>
      <c r="FAD362" s="13"/>
      <c r="FAE362" s="13"/>
      <c r="FAF362" s="13"/>
      <c r="FAG362" s="13"/>
      <c r="FAH362" s="13"/>
      <c r="FAI362" s="13"/>
      <c r="FAJ362" s="13"/>
      <c r="FAK362" s="13"/>
      <c r="FAL362" s="13"/>
      <c r="FAM362" s="13"/>
      <c r="FAN362" s="13"/>
      <c r="FAO362" s="13"/>
      <c r="FAP362" s="13"/>
      <c r="FAQ362" s="13"/>
      <c r="FAR362" s="13"/>
      <c r="FAS362" s="13"/>
      <c r="FAT362" s="13"/>
      <c r="FAU362" s="13"/>
      <c r="FAV362" s="13"/>
      <c r="FAW362" s="13"/>
      <c r="FAX362" s="13"/>
      <c r="FAY362" s="13"/>
      <c r="FAZ362" s="13"/>
      <c r="FBA362" s="13"/>
      <c r="FBB362" s="13"/>
      <c r="FBC362" s="13"/>
      <c r="FBD362" s="13"/>
      <c r="FBE362" s="13"/>
      <c r="FBF362" s="13"/>
      <c r="FBG362" s="13"/>
      <c r="FBH362" s="13"/>
      <c r="FBI362" s="13"/>
      <c r="FBJ362" s="13"/>
      <c r="FBK362" s="13"/>
      <c r="FBL362" s="13"/>
      <c r="FBM362" s="13"/>
      <c r="FBN362" s="13"/>
      <c r="FBO362" s="13"/>
      <c r="FBP362" s="13"/>
      <c r="FBQ362" s="13"/>
      <c r="FBR362" s="13"/>
      <c r="FBS362" s="13"/>
      <c r="FBT362" s="13"/>
      <c r="FBU362" s="13"/>
      <c r="FBV362" s="13"/>
      <c r="FBW362" s="13"/>
      <c r="FBX362" s="13"/>
      <c r="FBY362" s="13"/>
      <c r="FBZ362" s="13"/>
      <c r="FCA362" s="13"/>
      <c r="FCB362" s="13"/>
      <c r="FCC362" s="13"/>
      <c r="FCD362" s="13"/>
      <c r="FCE362" s="13"/>
      <c r="FCF362" s="13"/>
      <c r="FCG362" s="13"/>
      <c r="FCH362" s="13"/>
      <c r="FCI362" s="13"/>
      <c r="FCJ362" s="13"/>
      <c r="FCK362" s="13"/>
      <c r="FCL362" s="13"/>
      <c r="FCM362" s="13"/>
      <c r="FCN362" s="13"/>
      <c r="FCO362" s="13"/>
      <c r="FCP362" s="13"/>
      <c r="FCQ362" s="13"/>
      <c r="FCR362" s="13"/>
      <c r="FCS362" s="13"/>
      <c r="FCT362" s="13"/>
      <c r="FCU362" s="13"/>
      <c r="FCV362" s="13"/>
      <c r="FCW362" s="13"/>
      <c r="FCX362" s="13"/>
      <c r="FCY362" s="13"/>
      <c r="FCZ362" s="13"/>
      <c r="FDA362" s="13"/>
      <c r="FDB362" s="13"/>
      <c r="FDC362" s="13"/>
      <c r="FDD362" s="13"/>
      <c r="FDE362" s="13"/>
      <c r="FDF362" s="13"/>
      <c r="FDG362" s="13"/>
      <c r="FDH362" s="13"/>
      <c r="FDI362" s="13"/>
      <c r="FDJ362" s="13"/>
      <c r="FDK362" s="13"/>
      <c r="FDL362" s="13"/>
      <c r="FDM362" s="13"/>
      <c r="FDN362" s="13"/>
      <c r="FDO362" s="13"/>
      <c r="FDP362" s="13"/>
      <c r="FDQ362" s="13"/>
      <c r="FDR362" s="13"/>
      <c r="FDS362" s="13"/>
      <c r="FDT362" s="13"/>
      <c r="FDU362" s="13"/>
      <c r="FDV362" s="13"/>
      <c r="FDW362" s="13"/>
      <c r="FDX362" s="13"/>
      <c r="FDY362" s="13"/>
      <c r="FDZ362" s="13"/>
      <c r="FEA362" s="13"/>
      <c r="FEB362" s="13"/>
      <c r="FEC362" s="13"/>
      <c r="FED362" s="13"/>
      <c r="FEE362" s="13"/>
      <c r="FEF362" s="13"/>
      <c r="FEG362" s="13"/>
      <c r="FEH362" s="13"/>
      <c r="FEI362" s="13"/>
      <c r="FEJ362" s="13"/>
      <c r="FEK362" s="13"/>
      <c r="FEL362" s="13"/>
      <c r="FEM362" s="13"/>
      <c r="FEN362" s="13"/>
      <c r="FEO362" s="13"/>
      <c r="FEP362" s="13"/>
      <c r="FEQ362" s="13"/>
      <c r="FER362" s="13"/>
      <c r="FES362" s="13"/>
      <c r="FET362" s="13"/>
      <c r="FEU362" s="13"/>
      <c r="FEV362" s="13"/>
      <c r="FEW362" s="13"/>
      <c r="FEX362" s="13"/>
      <c r="FEY362" s="13"/>
      <c r="FEZ362" s="13"/>
      <c r="FFA362" s="13"/>
      <c r="FFB362" s="13"/>
      <c r="FFC362" s="13"/>
      <c r="FFD362" s="13"/>
      <c r="FFE362" s="13"/>
      <c r="FFF362" s="13"/>
      <c r="FFG362" s="13"/>
      <c r="FFH362" s="13"/>
      <c r="FFI362" s="13"/>
      <c r="FFJ362" s="13"/>
      <c r="FFK362" s="13"/>
      <c r="FFL362" s="13"/>
      <c r="FFM362" s="13"/>
      <c r="FFN362" s="13"/>
      <c r="FFO362" s="13"/>
      <c r="FFP362" s="13"/>
      <c r="FFQ362" s="13"/>
      <c r="FFR362" s="13"/>
      <c r="FFS362" s="13"/>
      <c r="FFT362" s="13"/>
      <c r="FFU362" s="13"/>
      <c r="FFV362" s="13"/>
      <c r="FFW362" s="13"/>
      <c r="FFX362" s="13"/>
      <c r="FFY362" s="13"/>
      <c r="FFZ362" s="13"/>
      <c r="FGA362" s="13"/>
      <c r="FGB362" s="13"/>
      <c r="FGC362" s="13"/>
      <c r="FGD362" s="13"/>
      <c r="FGE362" s="13"/>
      <c r="FGF362" s="13"/>
      <c r="FGG362" s="13"/>
      <c r="FGH362" s="13"/>
      <c r="FGI362" s="13"/>
      <c r="FGJ362" s="13"/>
      <c r="FGK362" s="13"/>
      <c r="FGL362" s="13"/>
      <c r="FGM362" s="13"/>
      <c r="FGN362" s="13"/>
      <c r="FGO362" s="13"/>
      <c r="FGP362" s="13"/>
      <c r="FGQ362" s="13"/>
      <c r="FGR362" s="13"/>
      <c r="FGS362" s="13"/>
      <c r="FGT362" s="13"/>
      <c r="FGU362" s="13"/>
      <c r="FGV362" s="13"/>
      <c r="FGW362" s="13"/>
      <c r="FGX362" s="13"/>
      <c r="FGY362" s="13"/>
      <c r="FGZ362" s="13"/>
      <c r="FHA362" s="13"/>
      <c r="FHB362" s="13"/>
      <c r="FHC362" s="13"/>
      <c r="FHD362" s="13"/>
      <c r="FHE362" s="13"/>
      <c r="FHF362" s="13"/>
      <c r="FHG362" s="13"/>
      <c r="FHH362" s="13"/>
      <c r="FHI362" s="13"/>
      <c r="FHJ362" s="13"/>
      <c r="FHK362" s="13"/>
      <c r="FHL362" s="13"/>
      <c r="FHM362" s="13"/>
      <c r="FHN362" s="13"/>
      <c r="FHO362" s="13"/>
      <c r="FHP362" s="13"/>
      <c r="FHQ362" s="13"/>
      <c r="FHR362" s="13"/>
      <c r="FHS362" s="13"/>
      <c r="FHT362" s="13"/>
      <c r="FHU362" s="13"/>
      <c r="FHV362" s="13"/>
      <c r="FHW362" s="13"/>
      <c r="FHX362" s="13"/>
      <c r="FHY362" s="13"/>
      <c r="FHZ362" s="13"/>
      <c r="FIA362" s="13"/>
      <c r="FIB362" s="13"/>
      <c r="FIC362" s="13"/>
      <c r="FID362" s="13"/>
      <c r="FIE362" s="13"/>
      <c r="FIF362" s="13"/>
      <c r="FIG362" s="13"/>
      <c r="FIH362" s="13"/>
      <c r="FII362" s="13"/>
      <c r="FIJ362" s="13"/>
      <c r="FIK362" s="13"/>
      <c r="FIL362" s="13"/>
      <c r="FIM362" s="13"/>
      <c r="FIN362" s="13"/>
      <c r="FIO362" s="13"/>
      <c r="FIP362" s="13"/>
      <c r="FIQ362" s="13"/>
      <c r="FIR362" s="13"/>
      <c r="FIS362" s="13"/>
      <c r="FIT362" s="13"/>
      <c r="FIU362" s="13"/>
      <c r="FIV362" s="13"/>
      <c r="FIW362" s="13"/>
      <c r="FIX362" s="13"/>
      <c r="FIY362" s="13"/>
      <c r="FIZ362" s="13"/>
      <c r="FJA362" s="13"/>
      <c r="FJB362" s="13"/>
      <c r="FJC362" s="13"/>
      <c r="FJD362" s="13"/>
      <c r="FJE362" s="13"/>
      <c r="FJF362" s="13"/>
      <c r="FJG362" s="13"/>
      <c r="FJH362" s="13"/>
      <c r="FJI362" s="13"/>
      <c r="FJJ362" s="13"/>
      <c r="FJK362" s="13"/>
      <c r="FJL362" s="13"/>
      <c r="FJM362" s="13"/>
      <c r="FJN362" s="13"/>
      <c r="FJO362" s="13"/>
      <c r="FJP362" s="13"/>
      <c r="FJQ362" s="13"/>
      <c r="FJR362" s="13"/>
      <c r="FJS362" s="13"/>
      <c r="FJT362" s="13"/>
      <c r="FJU362" s="13"/>
      <c r="FJV362" s="13"/>
      <c r="FJW362" s="13"/>
      <c r="FJX362" s="13"/>
      <c r="FJY362" s="13"/>
      <c r="FJZ362" s="13"/>
      <c r="FKA362" s="13"/>
      <c r="FKB362" s="13"/>
      <c r="FKC362" s="13"/>
      <c r="FKD362" s="13"/>
      <c r="FKE362" s="13"/>
      <c r="FKF362" s="13"/>
      <c r="FKG362" s="13"/>
      <c r="FKH362" s="13"/>
      <c r="FKI362" s="13"/>
      <c r="FKJ362" s="13"/>
      <c r="FKK362" s="13"/>
      <c r="FKL362" s="13"/>
      <c r="FKM362" s="13"/>
      <c r="FKN362" s="13"/>
      <c r="FKO362" s="13"/>
      <c r="FKP362" s="13"/>
      <c r="FKQ362" s="13"/>
      <c r="FKR362" s="13"/>
      <c r="FKS362" s="13"/>
      <c r="FKT362" s="13"/>
      <c r="FKU362" s="13"/>
      <c r="FKV362" s="13"/>
      <c r="FKW362" s="13"/>
      <c r="FKX362" s="13"/>
      <c r="FKY362" s="13"/>
      <c r="FKZ362" s="13"/>
      <c r="FLA362" s="13"/>
      <c r="FLB362" s="13"/>
      <c r="FLC362" s="13"/>
      <c r="FLD362" s="13"/>
      <c r="FLE362" s="13"/>
      <c r="FLF362" s="13"/>
      <c r="FLG362" s="13"/>
      <c r="FLH362" s="13"/>
      <c r="FLI362" s="13"/>
      <c r="FLJ362" s="13"/>
      <c r="FLK362" s="13"/>
      <c r="FLL362" s="13"/>
      <c r="FLM362" s="13"/>
      <c r="FLN362" s="13"/>
      <c r="FLO362" s="13"/>
      <c r="FLP362" s="13"/>
      <c r="FLQ362" s="13"/>
      <c r="FLR362" s="13"/>
      <c r="FLS362" s="13"/>
      <c r="FLT362" s="13"/>
      <c r="FLU362" s="13"/>
      <c r="FLV362" s="13"/>
      <c r="FLW362" s="13"/>
      <c r="FLX362" s="13"/>
      <c r="FLY362" s="13"/>
      <c r="FLZ362" s="13"/>
      <c r="FMA362" s="13"/>
      <c r="FMB362" s="13"/>
      <c r="FMC362" s="13"/>
      <c r="FMD362" s="13"/>
      <c r="FME362" s="13"/>
      <c r="FMF362" s="13"/>
      <c r="FMG362" s="13"/>
      <c r="FMH362" s="13"/>
      <c r="FMI362" s="13"/>
      <c r="FMJ362" s="13"/>
      <c r="FMK362" s="13"/>
      <c r="FML362" s="13"/>
      <c r="FMM362" s="13"/>
      <c r="FMN362" s="13"/>
      <c r="FMO362" s="13"/>
      <c r="FMP362" s="13"/>
      <c r="FMQ362" s="13"/>
      <c r="FMR362" s="13"/>
      <c r="FMS362" s="13"/>
      <c r="FMT362" s="13"/>
      <c r="FMU362" s="13"/>
      <c r="FMV362" s="13"/>
      <c r="FMW362" s="13"/>
      <c r="FMX362" s="13"/>
      <c r="FMY362" s="13"/>
      <c r="FMZ362" s="13"/>
      <c r="FNA362" s="13"/>
      <c r="FNB362" s="13"/>
      <c r="FNC362" s="13"/>
      <c r="FND362" s="13"/>
      <c r="FNE362" s="13"/>
      <c r="FNF362" s="13"/>
      <c r="FNG362" s="13"/>
      <c r="FNH362" s="13"/>
      <c r="FNI362" s="13"/>
      <c r="FNJ362" s="13"/>
      <c r="FNK362" s="13"/>
      <c r="FNL362" s="13"/>
      <c r="FNM362" s="13"/>
      <c r="FNN362" s="13"/>
      <c r="FNO362" s="13"/>
      <c r="FNP362" s="13"/>
      <c r="FNQ362" s="13"/>
      <c r="FNR362" s="13"/>
      <c r="FNS362" s="13"/>
      <c r="FNT362" s="13"/>
      <c r="FNU362" s="13"/>
      <c r="FNV362" s="13"/>
      <c r="FNW362" s="13"/>
      <c r="FNX362" s="13"/>
      <c r="FNY362" s="13"/>
      <c r="FNZ362" s="13"/>
      <c r="FOA362" s="13"/>
      <c r="FOB362" s="13"/>
      <c r="FOC362" s="13"/>
      <c r="FOD362" s="13"/>
      <c r="FOE362" s="13"/>
      <c r="FOF362" s="13"/>
      <c r="FOG362" s="13"/>
      <c r="FOH362" s="13"/>
      <c r="FOI362" s="13"/>
      <c r="FOJ362" s="13"/>
      <c r="FOK362" s="13"/>
      <c r="FOL362" s="13"/>
      <c r="FOM362" s="13"/>
      <c r="FON362" s="13"/>
      <c r="FOO362" s="13"/>
      <c r="FOP362" s="13"/>
      <c r="FOQ362" s="13"/>
      <c r="FOR362" s="13"/>
      <c r="FOS362" s="13"/>
      <c r="FOT362" s="13"/>
      <c r="FOU362" s="13"/>
      <c r="FOV362" s="13"/>
      <c r="FOW362" s="13"/>
      <c r="FOX362" s="13"/>
      <c r="FOY362" s="13"/>
      <c r="FOZ362" s="13"/>
      <c r="FPA362" s="13"/>
      <c r="FPB362" s="13"/>
      <c r="FPC362" s="13"/>
      <c r="FPD362" s="13"/>
      <c r="FPE362" s="13"/>
      <c r="FPF362" s="13"/>
      <c r="FPG362" s="13"/>
      <c r="FPH362" s="13"/>
      <c r="FPI362" s="13"/>
      <c r="FPJ362" s="13"/>
      <c r="FPK362" s="13"/>
      <c r="FPL362" s="13"/>
      <c r="FPM362" s="13"/>
      <c r="FPN362" s="13"/>
      <c r="FPO362" s="13"/>
      <c r="FPP362" s="13"/>
      <c r="FPQ362" s="13"/>
      <c r="FPR362" s="13"/>
      <c r="FPS362" s="13"/>
      <c r="FPT362" s="13"/>
      <c r="FPU362" s="13"/>
      <c r="FPV362" s="13"/>
      <c r="FPW362" s="13"/>
      <c r="FPX362" s="13"/>
      <c r="FPY362" s="13"/>
      <c r="FPZ362" s="13"/>
      <c r="FQA362" s="13"/>
      <c r="FQB362" s="13"/>
      <c r="FQC362" s="13"/>
      <c r="FQD362" s="13"/>
      <c r="FQE362" s="13"/>
      <c r="FQF362" s="13"/>
      <c r="FQG362" s="13"/>
      <c r="FQH362" s="13"/>
      <c r="FQI362" s="13"/>
      <c r="FQJ362" s="13"/>
      <c r="FQK362" s="13"/>
      <c r="FQL362" s="13"/>
      <c r="FQM362" s="13"/>
      <c r="FQN362" s="13"/>
      <c r="FQO362" s="13"/>
      <c r="FQP362" s="13"/>
      <c r="FQQ362" s="13"/>
      <c r="FQR362" s="13"/>
      <c r="FQS362" s="13"/>
      <c r="FQT362" s="13"/>
      <c r="FQU362" s="13"/>
      <c r="FQV362" s="13"/>
      <c r="FQW362" s="13"/>
      <c r="FQX362" s="13"/>
      <c r="FQY362" s="13"/>
      <c r="FQZ362" s="13"/>
      <c r="FRA362" s="13"/>
      <c r="FRB362" s="13"/>
      <c r="FRC362" s="13"/>
      <c r="FRD362" s="13"/>
      <c r="FRE362" s="13"/>
      <c r="FRF362" s="13"/>
      <c r="FRG362" s="13"/>
      <c r="FRH362" s="13"/>
      <c r="FRI362" s="13"/>
      <c r="FRJ362" s="13"/>
      <c r="FRK362" s="13"/>
      <c r="FRL362" s="13"/>
      <c r="FRM362" s="13"/>
      <c r="FRN362" s="13"/>
      <c r="FRO362" s="13"/>
      <c r="FRP362" s="13"/>
      <c r="FRQ362" s="13"/>
      <c r="FRR362" s="13"/>
      <c r="FRS362" s="13"/>
      <c r="FRT362" s="13"/>
      <c r="FRU362" s="13"/>
      <c r="FRV362" s="13"/>
      <c r="FRW362" s="13"/>
      <c r="FRX362" s="13"/>
      <c r="FRY362" s="13"/>
      <c r="FRZ362" s="13"/>
      <c r="FSA362" s="13"/>
      <c r="FSB362" s="13"/>
      <c r="FSC362" s="13"/>
      <c r="FSD362" s="13"/>
      <c r="FSE362" s="13"/>
      <c r="FSF362" s="13"/>
      <c r="FSG362" s="13"/>
      <c r="FSH362" s="13"/>
      <c r="FSI362" s="13"/>
      <c r="FSJ362" s="13"/>
      <c r="FSK362" s="13"/>
      <c r="FSL362" s="13"/>
      <c r="FSM362" s="13"/>
      <c r="FSN362" s="13"/>
      <c r="FSO362" s="13"/>
      <c r="FSP362" s="13"/>
      <c r="FSQ362" s="13"/>
      <c r="FSR362" s="13"/>
      <c r="FSS362" s="13"/>
      <c r="FST362" s="13"/>
      <c r="FSU362" s="13"/>
      <c r="FSV362" s="13"/>
      <c r="FSW362" s="13"/>
      <c r="FSX362" s="13"/>
      <c r="FSY362" s="13"/>
      <c r="FSZ362" s="13"/>
      <c r="FTA362" s="13"/>
      <c r="FTB362" s="13"/>
      <c r="FTC362" s="13"/>
      <c r="FTD362" s="13"/>
      <c r="FTE362" s="13"/>
      <c r="FTF362" s="13"/>
      <c r="FTG362" s="13"/>
      <c r="FTH362" s="13"/>
      <c r="FTI362" s="13"/>
      <c r="FTJ362" s="13"/>
      <c r="FTK362" s="13"/>
      <c r="FTL362" s="13"/>
      <c r="FTM362" s="13"/>
      <c r="FTN362" s="13"/>
      <c r="FTO362" s="13"/>
      <c r="FTP362" s="13"/>
      <c r="FTQ362" s="13"/>
      <c r="FTR362" s="13"/>
      <c r="FTS362" s="13"/>
      <c r="FTT362" s="13"/>
      <c r="FTU362" s="13"/>
      <c r="FTV362" s="13"/>
      <c r="FTW362" s="13"/>
      <c r="FTX362" s="13"/>
      <c r="FTY362" s="13"/>
      <c r="FTZ362" s="13"/>
      <c r="FUA362" s="13"/>
      <c r="FUB362" s="13"/>
      <c r="FUC362" s="13"/>
      <c r="FUD362" s="13"/>
      <c r="FUE362" s="13"/>
      <c r="FUF362" s="13"/>
      <c r="FUG362" s="13"/>
      <c r="FUH362" s="13"/>
      <c r="FUI362" s="13"/>
      <c r="FUJ362" s="13"/>
      <c r="FUK362" s="13"/>
      <c r="FUL362" s="13"/>
      <c r="FUM362" s="13"/>
      <c r="FUN362" s="13"/>
      <c r="FUO362" s="13"/>
      <c r="FUP362" s="13"/>
      <c r="FUQ362" s="13"/>
      <c r="FUR362" s="13"/>
      <c r="FUS362" s="13"/>
      <c r="FUT362" s="13"/>
      <c r="FUU362" s="13"/>
      <c r="FUV362" s="13"/>
      <c r="FUW362" s="13"/>
      <c r="FUX362" s="13"/>
      <c r="FUY362" s="13"/>
      <c r="FUZ362" s="13"/>
      <c r="FVA362" s="13"/>
      <c r="FVB362" s="13"/>
      <c r="FVC362" s="13"/>
      <c r="FVD362" s="13"/>
      <c r="FVE362" s="13"/>
      <c r="FVF362" s="13"/>
      <c r="FVG362" s="13"/>
      <c r="FVH362" s="13"/>
      <c r="FVI362" s="13"/>
      <c r="FVJ362" s="13"/>
      <c r="FVK362" s="13"/>
      <c r="FVL362" s="13"/>
      <c r="FVM362" s="13"/>
      <c r="FVN362" s="13"/>
      <c r="FVO362" s="13"/>
      <c r="FVP362" s="13"/>
      <c r="FVQ362" s="13"/>
      <c r="FVR362" s="13"/>
      <c r="FVS362" s="13"/>
      <c r="FVT362" s="13"/>
      <c r="FVU362" s="13"/>
      <c r="FVV362" s="13"/>
      <c r="FVW362" s="13"/>
      <c r="FVX362" s="13"/>
      <c r="FVY362" s="13"/>
      <c r="FVZ362" s="13"/>
      <c r="FWA362" s="13"/>
      <c r="FWB362" s="13"/>
      <c r="FWC362" s="13"/>
      <c r="FWD362" s="13"/>
      <c r="FWE362" s="13"/>
      <c r="FWF362" s="13"/>
      <c r="FWG362" s="13"/>
      <c r="FWH362" s="13"/>
      <c r="FWI362" s="13"/>
      <c r="FWJ362" s="13"/>
      <c r="FWK362" s="13"/>
      <c r="FWL362" s="13"/>
      <c r="FWM362" s="13"/>
      <c r="FWN362" s="13"/>
      <c r="FWO362" s="13"/>
      <c r="FWP362" s="13"/>
      <c r="FWQ362" s="13"/>
      <c r="FWR362" s="13"/>
      <c r="FWS362" s="13"/>
      <c r="FWT362" s="13"/>
      <c r="FWU362" s="13"/>
      <c r="FWV362" s="13"/>
      <c r="FWW362" s="13"/>
      <c r="FWX362" s="13"/>
      <c r="FWY362" s="13"/>
      <c r="FWZ362" s="13"/>
      <c r="FXA362" s="13"/>
      <c r="FXB362" s="13"/>
      <c r="FXC362" s="13"/>
      <c r="FXD362" s="13"/>
      <c r="FXE362" s="13"/>
      <c r="FXF362" s="13"/>
      <c r="FXG362" s="13"/>
      <c r="FXH362" s="13"/>
      <c r="FXI362" s="13"/>
      <c r="FXJ362" s="13"/>
      <c r="FXK362" s="13"/>
      <c r="FXL362" s="13"/>
      <c r="FXM362" s="13"/>
      <c r="FXN362" s="13"/>
      <c r="FXO362" s="13"/>
      <c r="FXP362" s="13"/>
      <c r="FXQ362" s="13"/>
      <c r="FXR362" s="13"/>
      <c r="FXS362" s="13"/>
      <c r="FXT362" s="13"/>
      <c r="FXU362" s="13"/>
      <c r="FXV362" s="13"/>
      <c r="FXW362" s="13"/>
      <c r="FXX362" s="13"/>
      <c r="FXY362" s="13"/>
      <c r="FXZ362" s="13"/>
      <c r="FYA362" s="13"/>
      <c r="FYB362" s="13"/>
      <c r="FYC362" s="13"/>
      <c r="FYD362" s="13"/>
      <c r="FYE362" s="13"/>
      <c r="FYF362" s="13"/>
      <c r="FYG362" s="13"/>
      <c r="FYH362" s="13"/>
      <c r="FYI362" s="13"/>
      <c r="FYJ362" s="13"/>
      <c r="FYK362" s="13"/>
      <c r="FYL362" s="13"/>
      <c r="FYM362" s="13"/>
      <c r="FYN362" s="13"/>
      <c r="FYO362" s="13"/>
      <c r="FYP362" s="13"/>
      <c r="FYQ362" s="13"/>
      <c r="FYR362" s="13"/>
      <c r="FYS362" s="13"/>
      <c r="FYT362" s="13"/>
      <c r="FYU362" s="13"/>
      <c r="FYV362" s="13"/>
      <c r="FYW362" s="13"/>
      <c r="FYX362" s="13"/>
      <c r="FYY362" s="13"/>
      <c r="FYZ362" s="13"/>
      <c r="FZA362" s="13"/>
      <c r="FZB362" s="13"/>
      <c r="FZC362" s="13"/>
      <c r="FZD362" s="13"/>
      <c r="FZE362" s="13"/>
      <c r="FZF362" s="13"/>
      <c r="FZG362" s="13"/>
      <c r="FZH362" s="13"/>
      <c r="FZI362" s="13"/>
      <c r="FZJ362" s="13"/>
      <c r="FZK362" s="13"/>
      <c r="FZL362" s="13"/>
      <c r="FZM362" s="13"/>
      <c r="FZN362" s="13"/>
      <c r="FZO362" s="13"/>
      <c r="FZP362" s="13"/>
      <c r="FZQ362" s="13"/>
      <c r="FZR362" s="13"/>
      <c r="FZS362" s="13"/>
      <c r="FZT362" s="13"/>
      <c r="FZU362" s="13"/>
      <c r="FZV362" s="13"/>
      <c r="FZW362" s="13"/>
      <c r="FZX362" s="13"/>
      <c r="FZY362" s="13"/>
      <c r="FZZ362" s="13"/>
      <c r="GAA362" s="13"/>
      <c r="GAB362" s="13"/>
      <c r="GAC362" s="13"/>
      <c r="GAD362" s="13"/>
      <c r="GAE362" s="13"/>
      <c r="GAF362" s="13"/>
      <c r="GAG362" s="13"/>
      <c r="GAH362" s="13"/>
      <c r="GAI362" s="13"/>
      <c r="GAJ362" s="13"/>
      <c r="GAK362" s="13"/>
      <c r="GAL362" s="13"/>
      <c r="GAM362" s="13"/>
      <c r="GAN362" s="13"/>
      <c r="GAO362" s="13"/>
      <c r="GAP362" s="13"/>
      <c r="GAQ362" s="13"/>
      <c r="GAR362" s="13"/>
      <c r="GAS362" s="13"/>
      <c r="GAT362" s="13"/>
      <c r="GAU362" s="13"/>
      <c r="GAV362" s="13"/>
      <c r="GAW362" s="13"/>
      <c r="GAX362" s="13"/>
      <c r="GAY362" s="13"/>
      <c r="GAZ362" s="13"/>
      <c r="GBA362" s="13"/>
      <c r="GBB362" s="13"/>
      <c r="GBC362" s="13"/>
      <c r="GBD362" s="13"/>
      <c r="GBE362" s="13"/>
      <c r="GBF362" s="13"/>
      <c r="GBG362" s="13"/>
      <c r="GBH362" s="13"/>
      <c r="GBI362" s="13"/>
      <c r="GBJ362" s="13"/>
      <c r="GBK362" s="13"/>
      <c r="GBL362" s="13"/>
      <c r="GBM362" s="13"/>
      <c r="GBN362" s="13"/>
      <c r="GBO362" s="13"/>
      <c r="GBP362" s="13"/>
      <c r="GBQ362" s="13"/>
      <c r="GBR362" s="13"/>
      <c r="GBS362" s="13"/>
      <c r="GBT362" s="13"/>
      <c r="GBU362" s="13"/>
      <c r="GBV362" s="13"/>
      <c r="GBW362" s="13"/>
      <c r="GBX362" s="13"/>
      <c r="GBY362" s="13"/>
      <c r="GBZ362" s="13"/>
      <c r="GCA362" s="13"/>
      <c r="GCB362" s="13"/>
      <c r="GCC362" s="13"/>
      <c r="GCD362" s="13"/>
      <c r="GCE362" s="13"/>
      <c r="GCF362" s="13"/>
      <c r="GCG362" s="13"/>
      <c r="GCH362" s="13"/>
      <c r="GCI362" s="13"/>
      <c r="GCJ362" s="13"/>
      <c r="GCK362" s="13"/>
      <c r="GCL362" s="13"/>
      <c r="GCM362" s="13"/>
      <c r="GCN362" s="13"/>
      <c r="GCO362" s="13"/>
      <c r="GCP362" s="13"/>
      <c r="GCQ362" s="13"/>
      <c r="GCR362" s="13"/>
      <c r="GCS362" s="13"/>
      <c r="GCT362" s="13"/>
      <c r="GCU362" s="13"/>
      <c r="GCV362" s="13"/>
      <c r="GCW362" s="13"/>
      <c r="GCX362" s="13"/>
      <c r="GCY362" s="13"/>
      <c r="GCZ362" s="13"/>
      <c r="GDA362" s="13"/>
      <c r="GDB362" s="13"/>
      <c r="GDC362" s="13"/>
      <c r="GDD362" s="13"/>
      <c r="GDE362" s="13"/>
      <c r="GDF362" s="13"/>
      <c r="GDG362" s="13"/>
      <c r="GDH362" s="13"/>
      <c r="GDI362" s="13"/>
      <c r="GDJ362" s="13"/>
      <c r="GDK362" s="13"/>
      <c r="GDL362" s="13"/>
      <c r="GDM362" s="13"/>
      <c r="GDN362" s="13"/>
      <c r="GDO362" s="13"/>
      <c r="GDP362" s="13"/>
      <c r="GDQ362" s="13"/>
      <c r="GDR362" s="13"/>
      <c r="GDS362" s="13"/>
      <c r="GDT362" s="13"/>
      <c r="GDU362" s="13"/>
      <c r="GDV362" s="13"/>
      <c r="GDW362" s="13"/>
      <c r="GDX362" s="13"/>
      <c r="GDY362" s="13"/>
      <c r="GDZ362" s="13"/>
      <c r="GEA362" s="13"/>
      <c r="GEB362" s="13"/>
      <c r="GEC362" s="13"/>
      <c r="GED362" s="13"/>
      <c r="GEE362" s="13"/>
      <c r="GEF362" s="13"/>
      <c r="GEG362" s="13"/>
      <c r="GEH362" s="13"/>
      <c r="GEI362" s="13"/>
      <c r="GEJ362" s="13"/>
      <c r="GEK362" s="13"/>
      <c r="GEL362" s="13"/>
      <c r="GEM362" s="13"/>
      <c r="GEN362" s="13"/>
      <c r="GEO362" s="13"/>
      <c r="GEP362" s="13"/>
      <c r="GEQ362" s="13"/>
      <c r="GER362" s="13"/>
      <c r="GES362" s="13"/>
      <c r="GET362" s="13"/>
      <c r="GEU362" s="13"/>
      <c r="GEV362" s="13"/>
      <c r="GEW362" s="13"/>
      <c r="GEX362" s="13"/>
      <c r="GEY362" s="13"/>
      <c r="GEZ362" s="13"/>
      <c r="GFA362" s="13"/>
      <c r="GFB362" s="13"/>
      <c r="GFC362" s="13"/>
      <c r="GFD362" s="13"/>
      <c r="GFE362" s="13"/>
      <c r="GFF362" s="13"/>
      <c r="GFG362" s="13"/>
      <c r="GFH362" s="13"/>
      <c r="GFI362" s="13"/>
      <c r="GFJ362" s="13"/>
      <c r="GFK362" s="13"/>
      <c r="GFL362" s="13"/>
      <c r="GFM362" s="13"/>
      <c r="GFN362" s="13"/>
      <c r="GFO362" s="13"/>
      <c r="GFP362" s="13"/>
      <c r="GFQ362" s="13"/>
      <c r="GFR362" s="13"/>
      <c r="GFS362" s="13"/>
      <c r="GFT362" s="13"/>
      <c r="GFU362" s="13"/>
      <c r="GFV362" s="13"/>
      <c r="GFW362" s="13"/>
      <c r="GFX362" s="13"/>
      <c r="GFY362" s="13"/>
      <c r="GFZ362" s="13"/>
      <c r="GGA362" s="13"/>
      <c r="GGB362" s="13"/>
      <c r="GGC362" s="13"/>
      <c r="GGD362" s="13"/>
      <c r="GGE362" s="13"/>
      <c r="GGF362" s="13"/>
      <c r="GGG362" s="13"/>
      <c r="GGH362" s="13"/>
      <c r="GGI362" s="13"/>
      <c r="GGJ362" s="13"/>
      <c r="GGK362" s="13"/>
      <c r="GGL362" s="13"/>
      <c r="GGM362" s="13"/>
      <c r="GGN362" s="13"/>
      <c r="GGO362" s="13"/>
      <c r="GGP362" s="13"/>
      <c r="GGQ362" s="13"/>
      <c r="GGR362" s="13"/>
      <c r="GGS362" s="13"/>
      <c r="GGT362" s="13"/>
      <c r="GGU362" s="13"/>
      <c r="GGV362" s="13"/>
      <c r="GGW362" s="13"/>
      <c r="GGX362" s="13"/>
      <c r="GGY362" s="13"/>
      <c r="GGZ362" s="13"/>
      <c r="GHA362" s="13"/>
      <c r="GHB362" s="13"/>
      <c r="GHC362" s="13"/>
      <c r="GHD362" s="13"/>
      <c r="GHE362" s="13"/>
      <c r="GHF362" s="13"/>
      <c r="GHG362" s="13"/>
      <c r="GHH362" s="13"/>
      <c r="GHI362" s="13"/>
      <c r="GHJ362" s="13"/>
      <c r="GHK362" s="13"/>
      <c r="GHL362" s="13"/>
      <c r="GHM362" s="13"/>
      <c r="GHN362" s="13"/>
      <c r="GHO362" s="13"/>
      <c r="GHP362" s="13"/>
      <c r="GHQ362" s="13"/>
      <c r="GHR362" s="13"/>
      <c r="GHS362" s="13"/>
      <c r="GHT362" s="13"/>
      <c r="GHU362" s="13"/>
      <c r="GHV362" s="13"/>
      <c r="GHW362" s="13"/>
      <c r="GHX362" s="13"/>
      <c r="GHY362" s="13"/>
      <c r="GHZ362" s="13"/>
      <c r="GIA362" s="13"/>
      <c r="GIB362" s="13"/>
      <c r="GIC362" s="13"/>
      <c r="GID362" s="13"/>
      <c r="GIE362" s="13"/>
      <c r="GIF362" s="13"/>
      <c r="GIG362" s="13"/>
      <c r="GIH362" s="13"/>
      <c r="GII362" s="13"/>
      <c r="GIJ362" s="13"/>
      <c r="GIK362" s="13"/>
      <c r="GIL362" s="13"/>
      <c r="GIM362" s="13"/>
      <c r="GIN362" s="13"/>
      <c r="GIO362" s="13"/>
      <c r="GIP362" s="13"/>
      <c r="GIQ362" s="13"/>
      <c r="GIR362" s="13"/>
      <c r="GIS362" s="13"/>
      <c r="GIT362" s="13"/>
      <c r="GIU362" s="13"/>
      <c r="GIV362" s="13"/>
      <c r="GIW362" s="13"/>
      <c r="GIX362" s="13"/>
      <c r="GIY362" s="13"/>
      <c r="GIZ362" s="13"/>
      <c r="GJA362" s="13"/>
      <c r="GJB362" s="13"/>
      <c r="GJC362" s="13"/>
      <c r="GJD362" s="13"/>
      <c r="GJE362" s="13"/>
      <c r="GJF362" s="13"/>
      <c r="GJG362" s="13"/>
      <c r="GJH362" s="13"/>
      <c r="GJI362" s="13"/>
      <c r="GJJ362" s="13"/>
      <c r="GJK362" s="13"/>
      <c r="GJL362" s="13"/>
      <c r="GJM362" s="13"/>
      <c r="GJN362" s="13"/>
      <c r="GJO362" s="13"/>
      <c r="GJP362" s="13"/>
      <c r="GJQ362" s="13"/>
      <c r="GJR362" s="13"/>
      <c r="GJS362" s="13"/>
      <c r="GJT362" s="13"/>
      <c r="GJU362" s="13"/>
      <c r="GJV362" s="13"/>
      <c r="GJW362" s="13"/>
      <c r="GJX362" s="13"/>
      <c r="GJY362" s="13"/>
      <c r="GJZ362" s="13"/>
      <c r="GKA362" s="13"/>
      <c r="GKB362" s="13"/>
      <c r="GKC362" s="13"/>
      <c r="GKD362" s="13"/>
      <c r="GKE362" s="13"/>
      <c r="GKF362" s="13"/>
      <c r="GKG362" s="13"/>
      <c r="GKH362" s="13"/>
      <c r="GKI362" s="13"/>
      <c r="GKJ362" s="13"/>
      <c r="GKK362" s="13"/>
      <c r="GKL362" s="13"/>
      <c r="GKM362" s="13"/>
      <c r="GKN362" s="13"/>
      <c r="GKO362" s="13"/>
      <c r="GKP362" s="13"/>
      <c r="GKQ362" s="13"/>
      <c r="GKR362" s="13"/>
      <c r="GKS362" s="13"/>
      <c r="GKT362" s="13"/>
      <c r="GKU362" s="13"/>
      <c r="GKV362" s="13"/>
      <c r="GKW362" s="13"/>
      <c r="GKX362" s="13"/>
      <c r="GKY362" s="13"/>
      <c r="GKZ362" s="13"/>
      <c r="GLA362" s="13"/>
      <c r="GLB362" s="13"/>
      <c r="GLC362" s="13"/>
      <c r="GLD362" s="13"/>
      <c r="GLE362" s="13"/>
      <c r="GLF362" s="13"/>
      <c r="GLG362" s="13"/>
      <c r="GLH362" s="13"/>
      <c r="GLI362" s="13"/>
      <c r="GLJ362" s="13"/>
      <c r="GLK362" s="13"/>
      <c r="GLL362" s="13"/>
      <c r="GLM362" s="13"/>
      <c r="GLN362" s="13"/>
      <c r="GLO362" s="13"/>
      <c r="GLP362" s="13"/>
      <c r="GLQ362" s="13"/>
      <c r="GLR362" s="13"/>
      <c r="GLS362" s="13"/>
      <c r="GLT362" s="13"/>
      <c r="GLU362" s="13"/>
      <c r="GLV362" s="13"/>
      <c r="GLW362" s="13"/>
      <c r="GLX362" s="13"/>
      <c r="GLY362" s="13"/>
      <c r="GLZ362" s="13"/>
      <c r="GMA362" s="13"/>
      <c r="GMB362" s="13"/>
      <c r="GMC362" s="13"/>
      <c r="GMD362" s="13"/>
      <c r="GME362" s="13"/>
      <c r="GMF362" s="13"/>
      <c r="GMG362" s="13"/>
      <c r="GMH362" s="13"/>
      <c r="GMI362" s="13"/>
      <c r="GMJ362" s="13"/>
      <c r="GMK362" s="13"/>
      <c r="GML362" s="13"/>
      <c r="GMM362" s="13"/>
      <c r="GMN362" s="13"/>
      <c r="GMO362" s="13"/>
      <c r="GMP362" s="13"/>
      <c r="GMQ362" s="13"/>
      <c r="GMR362" s="13"/>
      <c r="GMS362" s="13"/>
      <c r="GMT362" s="13"/>
      <c r="GMU362" s="13"/>
      <c r="GMV362" s="13"/>
      <c r="GMW362" s="13"/>
      <c r="GMX362" s="13"/>
      <c r="GMY362" s="13"/>
      <c r="GMZ362" s="13"/>
      <c r="GNA362" s="13"/>
      <c r="GNB362" s="13"/>
      <c r="GNC362" s="13"/>
      <c r="GND362" s="13"/>
      <c r="GNE362" s="13"/>
      <c r="GNF362" s="13"/>
      <c r="GNG362" s="13"/>
      <c r="GNH362" s="13"/>
      <c r="GNI362" s="13"/>
      <c r="GNJ362" s="13"/>
      <c r="GNK362" s="13"/>
      <c r="GNL362" s="13"/>
      <c r="GNM362" s="13"/>
      <c r="GNN362" s="13"/>
      <c r="GNO362" s="13"/>
      <c r="GNP362" s="13"/>
      <c r="GNQ362" s="13"/>
      <c r="GNR362" s="13"/>
      <c r="GNS362" s="13"/>
      <c r="GNT362" s="13"/>
      <c r="GNU362" s="13"/>
      <c r="GNV362" s="13"/>
      <c r="GNW362" s="13"/>
      <c r="GNX362" s="13"/>
      <c r="GNY362" s="13"/>
      <c r="GNZ362" s="13"/>
      <c r="GOA362" s="13"/>
      <c r="GOB362" s="13"/>
      <c r="GOC362" s="13"/>
      <c r="GOD362" s="13"/>
      <c r="GOE362" s="13"/>
      <c r="GOF362" s="13"/>
      <c r="GOG362" s="13"/>
      <c r="GOH362" s="13"/>
      <c r="GOI362" s="13"/>
      <c r="GOJ362" s="13"/>
      <c r="GOK362" s="13"/>
      <c r="GOL362" s="13"/>
      <c r="GOM362" s="13"/>
      <c r="GON362" s="13"/>
      <c r="GOO362" s="13"/>
      <c r="GOP362" s="13"/>
      <c r="GOQ362" s="13"/>
      <c r="GOR362" s="13"/>
      <c r="GOS362" s="13"/>
      <c r="GOT362" s="13"/>
      <c r="GOU362" s="13"/>
      <c r="GOV362" s="13"/>
      <c r="GOW362" s="13"/>
      <c r="GOX362" s="13"/>
      <c r="GOY362" s="13"/>
      <c r="GOZ362" s="13"/>
      <c r="GPA362" s="13"/>
      <c r="GPB362" s="13"/>
      <c r="GPC362" s="13"/>
      <c r="GPD362" s="13"/>
      <c r="GPE362" s="13"/>
      <c r="GPF362" s="13"/>
      <c r="GPG362" s="13"/>
      <c r="GPH362" s="13"/>
      <c r="GPI362" s="13"/>
      <c r="GPJ362" s="13"/>
      <c r="GPK362" s="13"/>
      <c r="GPL362" s="13"/>
      <c r="GPM362" s="13"/>
      <c r="GPN362" s="13"/>
      <c r="GPO362" s="13"/>
      <c r="GPP362" s="13"/>
      <c r="GPQ362" s="13"/>
      <c r="GPR362" s="13"/>
      <c r="GPS362" s="13"/>
      <c r="GPT362" s="13"/>
      <c r="GPU362" s="13"/>
      <c r="GPV362" s="13"/>
      <c r="GPW362" s="13"/>
      <c r="GPX362" s="13"/>
      <c r="GPY362" s="13"/>
      <c r="GPZ362" s="13"/>
      <c r="GQA362" s="13"/>
      <c r="GQB362" s="13"/>
      <c r="GQC362" s="13"/>
      <c r="GQD362" s="13"/>
      <c r="GQE362" s="13"/>
      <c r="GQF362" s="13"/>
      <c r="GQG362" s="13"/>
      <c r="GQH362" s="13"/>
      <c r="GQI362" s="13"/>
      <c r="GQJ362" s="13"/>
      <c r="GQK362" s="13"/>
      <c r="GQL362" s="13"/>
      <c r="GQM362" s="13"/>
      <c r="GQN362" s="13"/>
      <c r="GQO362" s="13"/>
      <c r="GQP362" s="13"/>
      <c r="GQQ362" s="13"/>
      <c r="GQR362" s="13"/>
      <c r="GQS362" s="13"/>
      <c r="GQT362" s="13"/>
      <c r="GQU362" s="13"/>
      <c r="GQV362" s="13"/>
      <c r="GQW362" s="13"/>
      <c r="GQX362" s="13"/>
      <c r="GQY362" s="13"/>
      <c r="GQZ362" s="13"/>
      <c r="GRA362" s="13"/>
      <c r="GRB362" s="13"/>
      <c r="GRC362" s="13"/>
      <c r="GRD362" s="13"/>
      <c r="GRE362" s="13"/>
      <c r="GRF362" s="13"/>
      <c r="GRG362" s="13"/>
      <c r="GRH362" s="13"/>
      <c r="GRI362" s="13"/>
      <c r="GRJ362" s="13"/>
      <c r="GRK362" s="13"/>
      <c r="GRL362" s="13"/>
      <c r="GRM362" s="13"/>
      <c r="GRN362" s="13"/>
      <c r="GRO362" s="13"/>
      <c r="GRP362" s="13"/>
      <c r="GRQ362" s="13"/>
      <c r="GRR362" s="13"/>
      <c r="GRS362" s="13"/>
      <c r="GRT362" s="13"/>
      <c r="GRU362" s="13"/>
      <c r="GRV362" s="13"/>
      <c r="GRW362" s="13"/>
      <c r="GRX362" s="13"/>
      <c r="GRY362" s="13"/>
      <c r="GRZ362" s="13"/>
      <c r="GSA362" s="13"/>
      <c r="GSB362" s="13"/>
      <c r="GSC362" s="13"/>
      <c r="GSD362" s="13"/>
      <c r="GSE362" s="13"/>
      <c r="GSF362" s="13"/>
      <c r="GSG362" s="13"/>
      <c r="GSH362" s="13"/>
      <c r="GSI362" s="13"/>
      <c r="GSJ362" s="13"/>
      <c r="GSK362" s="13"/>
      <c r="GSL362" s="13"/>
      <c r="GSM362" s="13"/>
      <c r="GSN362" s="13"/>
      <c r="GSO362" s="13"/>
      <c r="GSP362" s="13"/>
      <c r="GSQ362" s="13"/>
      <c r="GSR362" s="13"/>
      <c r="GSS362" s="13"/>
      <c r="GST362" s="13"/>
      <c r="GSU362" s="13"/>
      <c r="GSV362" s="13"/>
      <c r="GSW362" s="13"/>
      <c r="GSX362" s="13"/>
      <c r="GSY362" s="13"/>
      <c r="GSZ362" s="13"/>
      <c r="GTA362" s="13"/>
      <c r="GTB362" s="13"/>
      <c r="GTC362" s="13"/>
      <c r="GTD362" s="13"/>
      <c r="GTE362" s="13"/>
      <c r="GTF362" s="13"/>
      <c r="GTG362" s="13"/>
      <c r="GTH362" s="13"/>
      <c r="GTI362" s="13"/>
      <c r="GTJ362" s="13"/>
      <c r="GTK362" s="13"/>
      <c r="GTL362" s="13"/>
      <c r="GTM362" s="13"/>
      <c r="GTN362" s="13"/>
      <c r="GTO362" s="13"/>
      <c r="GTP362" s="13"/>
      <c r="GTQ362" s="13"/>
      <c r="GTR362" s="13"/>
      <c r="GTS362" s="13"/>
      <c r="GTT362" s="13"/>
      <c r="GTU362" s="13"/>
      <c r="GTV362" s="13"/>
      <c r="GTW362" s="13"/>
      <c r="GTX362" s="13"/>
      <c r="GTY362" s="13"/>
      <c r="GTZ362" s="13"/>
      <c r="GUA362" s="13"/>
      <c r="GUB362" s="13"/>
      <c r="GUC362" s="13"/>
      <c r="GUD362" s="13"/>
      <c r="GUE362" s="13"/>
      <c r="GUF362" s="13"/>
      <c r="GUG362" s="13"/>
      <c r="GUH362" s="13"/>
      <c r="GUI362" s="13"/>
      <c r="GUJ362" s="13"/>
      <c r="GUK362" s="13"/>
      <c r="GUL362" s="13"/>
      <c r="GUM362" s="13"/>
      <c r="GUN362" s="13"/>
      <c r="GUO362" s="13"/>
      <c r="GUP362" s="13"/>
      <c r="GUQ362" s="13"/>
      <c r="GUR362" s="13"/>
      <c r="GUS362" s="13"/>
      <c r="GUT362" s="13"/>
      <c r="GUU362" s="13"/>
      <c r="GUV362" s="13"/>
      <c r="GUW362" s="13"/>
      <c r="GUX362" s="13"/>
      <c r="GUY362" s="13"/>
      <c r="GUZ362" s="13"/>
      <c r="GVA362" s="13"/>
      <c r="GVB362" s="13"/>
      <c r="GVC362" s="13"/>
      <c r="GVD362" s="13"/>
      <c r="GVE362" s="13"/>
      <c r="GVF362" s="13"/>
      <c r="GVG362" s="13"/>
      <c r="GVH362" s="13"/>
      <c r="GVI362" s="13"/>
      <c r="GVJ362" s="13"/>
      <c r="GVK362" s="13"/>
      <c r="GVL362" s="13"/>
      <c r="GVM362" s="13"/>
      <c r="GVN362" s="13"/>
      <c r="GVO362" s="13"/>
      <c r="GVP362" s="13"/>
      <c r="GVQ362" s="13"/>
      <c r="GVR362" s="13"/>
      <c r="GVS362" s="13"/>
      <c r="GVT362" s="13"/>
      <c r="GVU362" s="13"/>
      <c r="GVV362" s="13"/>
      <c r="GVW362" s="13"/>
      <c r="GVX362" s="13"/>
      <c r="GVY362" s="13"/>
      <c r="GVZ362" s="13"/>
      <c r="GWA362" s="13"/>
      <c r="GWB362" s="13"/>
      <c r="GWC362" s="13"/>
      <c r="GWD362" s="13"/>
      <c r="GWE362" s="13"/>
      <c r="GWF362" s="13"/>
      <c r="GWG362" s="13"/>
      <c r="GWH362" s="13"/>
      <c r="GWI362" s="13"/>
      <c r="GWJ362" s="13"/>
      <c r="GWK362" s="13"/>
      <c r="GWL362" s="13"/>
      <c r="GWM362" s="13"/>
      <c r="GWN362" s="13"/>
      <c r="GWO362" s="13"/>
      <c r="GWP362" s="13"/>
      <c r="GWQ362" s="13"/>
      <c r="GWR362" s="13"/>
      <c r="GWS362" s="13"/>
      <c r="GWT362" s="13"/>
      <c r="GWU362" s="13"/>
      <c r="GWV362" s="13"/>
      <c r="GWW362" s="13"/>
      <c r="GWX362" s="13"/>
      <c r="GWY362" s="13"/>
      <c r="GWZ362" s="13"/>
      <c r="GXA362" s="13"/>
      <c r="GXB362" s="13"/>
      <c r="GXC362" s="13"/>
      <c r="GXD362" s="13"/>
      <c r="GXE362" s="13"/>
      <c r="GXF362" s="13"/>
      <c r="GXG362" s="13"/>
      <c r="GXH362" s="13"/>
      <c r="GXI362" s="13"/>
      <c r="GXJ362" s="13"/>
      <c r="GXK362" s="13"/>
      <c r="GXL362" s="13"/>
      <c r="GXM362" s="13"/>
      <c r="GXN362" s="13"/>
      <c r="GXO362" s="13"/>
      <c r="GXP362" s="13"/>
      <c r="GXQ362" s="13"/>
      <c r="GXR362" s="13"/>
      <c r="GXS362" s="13"/>
      <c r="GXT362" s="13"/>
      <c r="GXU362" s="13"/>
      <c r="GXV362" s="13"/>
      <c r="GXW362" s="13"/>
      <c r="GXX362" s="13"/>
      <c r="GXY362" s="13"/>
      <c r="GXZ362" s="13"/>
      <c r="GYA362" s="13"/>
      <c r="GYB362" s="13"/>
      <c r="GYC362" s="13"/>
      <c r="GYD362" s="13"/>
      <c r="GYE362" s="13"/>
      <c r="GYF362" s="13"/>
      <c r="GYG362" s="13"/>
      <c r="GYH362" s="13"/>
      <c r="GYI362" s="13"/>
      <c r="GYJ362" s="13"/>
      <c r="GYK362" s="13"/>
      <c r="GYL362" s="13"/>
      <c r="GYM362" s="13"/>
      <c r="GYN362" s="13"/>
      <c r="GYO362" s="13"/>
      <c r="GYP362" s="13"/>
      <c r="GYQ362" s="13"/>
      <c r="GYR362" s="13"/>
      <c r="GYS362" s="13"/>
      <c r="GYT362" s="13"/>
      <c r="GYU362" s="13"/>
      <c r="GYV362" s="13"/>
      <c r="GYW362" s="13"/>
      <c r="GYX362" s="13"/>
      <c r="GYY362" s="13"/>
      <c r="GYZ362" s="13"/>
      <c r="GZA362" s="13"/>
      <c r="GZB362" s="13"/>
      <c r="GZC362" s="13"/>
      <c r="GZD362" s="13"/>
      <c r="GZE362" s="13"/>
      <c r="GZF362" s="13"/>
      <c r="GZG362" s="13"/>
      <c r="GZH362" s="13"/>
      <c r="GZI362" s="13"/>
      <c r="GZJ362" s="13"/>
      <c r="GZK362" s="13"/>
      <c r="GZL362" s="13"/>
      <c r="GZM362" s="13"/>
      <c r="GZN362" s="13"/>
      <c r="GZO362" s="13"/>
      <c r="GZP362" s="13"/>
      <c r="GZQ362" s="13"/>
      <c r="GZR362" s="13"/>
      <c r="GZS362" s="13"/>
      <c r="GZT362" s="13"/>
      <c r="GZU362" s="13"/>
      <c r="GZV362" s="13"/>
      <c r="GZW362" s="13"/>
      <c r="GZX362" s="13"/>
      <c r="GZY362" s="13"/>
      <c r="GZZ362" s="13"/>
      <c r="HAA362" s="13"/>
      <c r="HAB362" s="13"/>
      <c r="HAC362" s="13"/>
      <c r="HAD362" s="13"/>
      <c r="HAE362" s="13"/>
      <c r="HAF362" s="13"/>
      <c r="HAG362" s="13"/>
      <c r="HAH362" s="13"/>
      <c r="HAI362" s="13"/>
      <c r="HAJ362" s="13"/>
      <c r="HAK362" s="13"/>
      <c r="HAL362" s="13"/>
      <c r="HAM362" s="13"/>
      <c r="HAN362" s="13"/>
      <c r="HAO362" s="13"/>
      <c r="HAP362" s="13"/>
      <c r="HAQ362" s="13"/>
      <c r="HAR362" s="13"/>
      <c r="HAS362" s="13"/>
      <c r="HAT362" s="13"/>
      <c r="HAU362" s="13"/>
      <c r="HAV362" s="13"/>
      <c r="HAW362" s="13"/>
      <c r="HAX362" s="13"/>
      <c r="HAY362" s="13"/>
      <c r="HAZ362" s="13"/>
      <c r="HBA362" s="13"/>
      <c r="HBB362" s="13"/>
      <c r="HBC362" s="13"/>
      <c r="HBD362" s="13"/>
      <c r="HBE362" s="13"/>
      <c r="HBF362" s="13"/>
      <c r="HBG362" s="13"/>
      <c r="HBH362" s="13"/>
      <c r="HBI362" s="13"/>
      <c r="HBJ362" s="13"/>
      <c r="HBK362" s="13"/>
      <c r="HBL362" s="13"/>
      <c r="HBM362" s="13"/>
      <c r="HBN362" s="13"/>
      <c r="HBO362" s="13"/>
      <c r="HBP362" s="13"/>
      <c r="HBQ362" s="13"/>
      <c r="HBR362" s="13"/>
      <c r="HBS362" s="13"/>
      <c r="HBT362" s="13"/>
      <c r="HBU362" s="13"/>
      <c r="HBV362" s="13"/>
      <c r="HBW362" s="13"/>
      <c r="HBX362" s="13"/>
      <c r="HBY362" s="13"/>
      <c r="HBZ362" s="13"/>
      <c r="HCA362" s="13"/>
      <c r="HCB362" s="13"/>
      <c r="HCC362" s="13"/>
      <c r="HCD362" s="13"/>
      <c r="HCE362" s="13"/>
      <c r="HCF362" s="13"/>
      <c r="HCG362" s="13"/>
      <c r="HCH362" s="13"/>
      <c r="HCI362" s="13"/>
      <c r="HCJ362" s="13"/>
      <c r="HCK362" s="13"/>
      <c r="HCL362" s="13"/>
      <c r="HCM362" s="13"/>
      <c r="HCN362" s="13"/>
      <c r="HCO362" s="13"/>
      <c r="HCP362" s="13"/>
      <c r="HCQ362" s="13"/>
      <c r="HCR362" s="13"/>
      <c r="HCS362" s="13"/>
      <c r="HCT362" s="13"/>
      <c r="HCU362" s="13"/>
      <c r="HCV362" s="13"/>
      <c r="HCW362" s="13"/>
      <c r="HCX362" s="13"/>
      <c r="HCY362" s="13"/>
      <c r="HCZ362" s="13"/>
      <c r="HDA362" s="13"/>
      <c r="HDB362" s="13"/>
      <c r="HDC362" s="13"/>
      <c r="HDD362" s="13"/>
      <c r="HDE362" s="13"/>
      <c r="HDF362" s="13"/>
      <c r="HDG362" s="13"/>
      <c r="HDH362" s="13"/>
      <c r="HDI362" s="13"/>
      <c r="HDJ362" s="13"/>
      <c r="HDK362" s="13"/>
      <c r="HDL362" s="13"/>
      <c r="HDM362" s="13"/>
      <c r="HDN362" s="13"/>
      <c r="HDO362" s="13"/>
      <c r="HDP362" s="13"/>
      <c r="HDQ362" s="13"/>
      <c r="HDR362" s="13"/>
      <c r="HDS362" s="13"/>
      <c r="HDT362" s="13"/>
      <c r="HDU362" s="13"/>
      <c r="HDV362" s="13"/>
      <c r="HDW362" s="13"/>
      <c r="HDX362" s="13"/>
      <c r="HDY362" s="13"/>
      <c r="HDZ362" s="13"/>
      <c r="HEA362" s="13"/>
      <c r="HEB362" s="13"/>
      <c r="HEC362" s="13"/>
      <c r="HED362" s="13"/>
      <c r="HEE362" s="13"/>
      <c r="HEF362" s="13"/>
      <c r="HEG362" s="13"/>
      <c r="HEH362" s="13"/>
      <c r="HEI362" s="13"/>
      <c r="HEJ362" s="13"/>
      <c r="HEK362" s="13"/>
      <c r="HEL362" s="13"/>
      <c r="HEM362" s="13"/>
      <c r="HEN362" s="13"/>
      <c r="HEO362" s="13"/>
      <c r="HEP362" s="13"/>
      <c r="HEQ362" s="13"/>
      <c r="HER362" s="13"/>
      <c r="HES362" s="13"/>
      <c r="HET362" s="13"/>
      <c r="HEU362" s="13"/>
      <c r="HEV362" s="13"/>
      <c r="HEW362" s="13"/>
      <c r="HEX362" s="13"/>
      <c r="HEY362" s="13"/>
      <c r="HEZ362" s="13"/>
      <c r="HFA362" s="13"/>
      <c r="HFB362" s="13"/>
      <c r="HFC362" s="13"/>
      <c r="HFD362" s="13"/>
      <c r="HFE362" s="13"/>
      <c r="HFF362" s="13"/>
      <c r="HFG362" s="13"/>
      <c r="HFH362" s="13"/>
      <c r="HFI362" s="13"/>
      <c r="HFJ362" s="13"/>
      <c r="HFK362" s="13"/>
      <c r="HFL362" s="13"/>
      <c r="HFM362" s="13"/>
      <c r="HFN362" s="13"/>
      <c r="HFO362" s="13"/>
      <c r="HFP362" s="13"/>
      <c r="HFQ362" s="13"/>
      <c r="HFR362" s="13"/>
      <c r="HFS362" s="13"/>
      <c r="HFT362" s="13"/>
      <c r="HFU362" s="13"/>
      <c r="HFV362" s="13"/>
      <c r="HFW362" s="13"/>
      <c r="HFX362" s="13"/>
      <c r="HFY362" s="13"/>
      <c r="HFZ362" s="13"/>
      <c r="HGA362" s="13"/>
      <c r="HGB362" s="13"/>
      <c r="HGC362" s="13"/>
      <c r="HGD362" s="13"/>
      <c r="HGE362" s="13"/>
      <c r="HGF362" s="13"/>
      <c r="HGG362" s="13"/>
      <c r="HGH362" s="13"/>
      <c r="HGI362" s="13"/>
      <c r="HGJ362" s="13"/>
      <c r="HGK362" s="13"/>
      <c r="HGL362" s="13"/>
      <c r="HGM362" s="13"/>
      <c r="HGN362" s="13"/>
      <c r="HGO362" s="13"/>
      <c r="HGP362" s="13"/>
      <c r="HGQ362" s="13"/>
      <c r="HGR362" s="13"/>
      <c r="HGS362" s="13"/>
      <c r="HGT362" s="13"/>
      <c r="HGU362" s="13"/>
      <c r="HGV362" s="13"/>
      <c r="HGW362" s="13"/>
      <c r="HGX362" s="13"/>
      <c r="HGY362" s="13"/>
      <c r="HGZ362" s="13"/>
      <c r="HHA362" s="13"/>
      <c r="HHB362" s="13"/>
      <c r="HHC362" s="13"/>
      <c r="HHD362" s="13"/>
      <c r="HHE362" s="13"/>
      <c r="HHF362" s="13"/>
      <c r="HHG362" s="13"/>
      <c r="HHH362" s="13"/>
      <c r="HHI362" s="13"/>
      <c r="HHJ362" s="13"/>
      <c r="HHK362" s="13"/>
      <c r="HHL362" s="13"/>
      <c r="HHM362" s="13"/>
      <c r="HHN362" s="13"/>
      <c r="HHO362" s="13"/>
      <c r="HHP362" s="13"/>
      <c r="HHQ362" s="13"/>
      <c r="HHR362" s="13"/>
      <c r="HHS362" s="13"/>
      <c r="HHT362" s="13"/>
      <c r="HHU362" s="13"/>
      <c r="HHV362" s="13"/>
      <c r="HHW362" s="13"/>
      <c r="HHX362" s="13"/>
      <c r="HHY362" s="13"/>
      <c r="HHZ362" s="13"/>
      <c r="HIA362" s="13"/>
      <c r="HIB362" s="13"/>
      <c r="HIC362" s="13"/>
      <c r="HID362" s="13"/>
      <c r="HIE362" s="13"/>
      <c r="HIF362" s="13"/>
      <c r="HIG362" s="13"/>
      <c r="HIH362" s="13"/>
      <c r="HII362" s="13"/>
      <c r="HIJ362" s="13"/>
      <c r="HIK362" s="13"/>
      <c r="HIL362" s="13"/>
      <c r="HIM362" s="13"/>
      <c r="HIN362" s="13"/>
      <c r="HIO362" s="13"/>
      <c r="HIP362" s="13"/>
      <c r="HIQ362" s="13"/>
      <c r="HIR362" s="13"/>
      <c r="HIS362" s="13"/>
      <c r="HIT362" s="13"/>
      <c r="HIU362" s="13"/>
      <c r="HIV362" s="13"/>
      <c r="HIW362" s="13"/>
      <c r="HIX362" s="13"/>
      <c r="HIY362" s="13"/>
      <c r="HIZ362" s="13"/>
      <c r="HJA362" s="13"/>
      <c r="HJB362" s="13"/>
      <c r="HJC362" s="13"/>
      <c r="HJD362" s="13"/>
      <c r="HJE362" s="13"/>
      <c r="HJF362" s="13"/>
      <c r="HJG362" s="13"/>
      <c r="HJH362" s="13"/>
      <c r="HJI362" s="13"/>
      <c r="HJJ362" s="13"/>
      <c r="HJK362" s="13"/>
      <c r="HJL362" s="13"/>
      <c r="HJM362" s="13"/>
      <c r="HJN362" s="13"/>
      <c r="HJO362" s="13"/>
      <c r="HJP362" s="13"/>
      <c r="HJQ362" s="13"/>
      <c r="HJR362" s="13"/>
      <c r="HJS362" s="13"/>
      <c r="HJT362" s="13"/>
      <c r="HJU362" s="13"/>
      <c r="HJV362" s="13"/>
      <c r="HJW362" s="13"/>
      <c r="HJX362" s="13"/>
      <c r="HJY362" s="13"/>
      <c r="HJZ362" s="13"/>
      <c r="HKA362" s="13"/>
      <c r="HKB362" s="13"/>
      <c r="HKC362" s="13"/>
      <c r="HKD362" s="13"/>
      <c r="HKE362" s="13"/>
      <c r="HKF362" s="13"/>
      <c r="HKG362" s="13"/>
      <c r="HKH362" s="13"/>
      <c r="HKI362" s="13"/>
      <c r="HKJ362" s="13"/>
      <c r="HKK362" s="13"/>
      <c r="HKL362" s="13"/>
      <c r="HKM362" s="13"/>
      <c r="HKN362" s="13"/>
      <c r="HKO362" s="13"/>
      <c r="HKP362" s="13"/>
      <c r="HKQ362" s="13"/>
      <c r="HKR362" s="13"/>
      <c r="HKS362" s="13"/>
      <c r="HKT362" s="13"/>
      <c r="HKU362" s="13"/>
      <c r="HKV362" s="13"/>
      <c r="HKW362" s="13"/>
      <c r="HKX362" s="13"/>
      <c r="HKY362" s="13"/>
      <c r="HKZ362" s="13"/>
      <c r="HLA362" s="13"/>
      <c r="HLB362" s="13"/>
      <c r="HLC362" s="13"/>
      <c r="HLD362" s="13"/>
      <c r="HLE362" s="13"/>
      <c r="HLF362" s="13"/>
      <c r="HLG362" s="13"/>
      <c r="HLH362" s="13"/>
      <c r="HLI362" s="13"/>
      <c r="HLJ362" s="13"/>
      <c r="HLK362" s="13"/>
      <c r="HLL362" s="13"/>
      <c r="HLM362" s="13"/>
      <c r="HLN362" s="13"/>
      <c r="HLO362" s="13"/>
      <c r="HLP362" s="13"/>
      <c r="HLQ362" s="13"/>
      <c r="HLR362" s="13"/>
      <c r="HLS362" s="13"/>
      <c r="HLT362" s="13"/>
      <c r="HLU362" s="13"/>
      <c r="HLV362" s="13"/>
      <c r="HLW362" s="13"/>
      <c r="HLX362" s="13"/>
      <c r="HLY362" s="13"/>
      <c r="HLZ362" s="13"/>
      <c r="HMA362" s="13"/>
      <c r="HMB362" s="13"/>
      <c r="HMC362" s="13"/>
      <c r="HMD362" s="13"/>
      <c r="HME362" s="13"/>
      <c r="HMF362" s="13"/>
      <c r="HMG362" s="13"/>
      <c r="HMH362" s="13"/>
      <c r="HMI362" s="13"/>
      <c r="HMJ362" s="13"/>
      <c r="HMK362" s="13"/>
      <c r="HML362" s="13"/>
      <c r="HMM362" s="13"/>
      <c r="HMN362" s="13"/>
      <c r="HMO362" s="13"/>
      <c r="HMP362" s="13"/>
      <c r="HMQ362" s="13"/>
      <c r="HMR362" s="13"/>
      <c r="HMS362" s="13"/>
      <c r="HMT362" s="13"/>
      <c r="HMU362" s="13"/>
      <c r="HMV362" s="13"/>
      <c r="HMW362" s="13"/>
      <c r="HMX362" s="13"/>
      <c r="HMY362" s="13"/>
      <c r="HMZ362" s="13"/>
      <c r="HNA362" s="13"/>
      <c r="HNB362" s="13"/>
      <c r="HNC362" s="13"/>
      <c r="HND362" s="13"/>
      <c r="HNE362" s="13"/>
      <c r="HNF362" s="13"/>
      <c r="HNG362" s="13"/>
      <c r="HNH362" s="13"/>
      <c r="HNI362" s="13"/>
      <c r="HNJ362" s="13"/>
      <c r="HNK362" s="13"/>
      <c r="HNL362" s="13"/>
      <c r="HNM362" s="13"/>
      <c r="HNN362" s="13"/>
      <c r="HNO362" s="13"/>
      <c r="HNP362" s="13"/>
      <c r="HNQ362" s="13"/>
      <c r="HNR362" s="13"/>
      <c r="HNS362" s="13"/>
      <c r="HNT362" s="13"/>
      <c r="HNU362" s="13"/>
      <c r="HNV362" s="13"/>
      <c r="HNW362" s="13"/>
      <c r="HNX362" s="13"/>
      <c r="HNY362" s="13"/>
      <c r="HNZ362" s="13"/>
      <c r="HOA362" s="13"/>
      <c r="HOB362" s="13"/>
      <c r="HOC362" s="13"/>
      <c r="HOD362" s="13"/>
      <c r="HOE362" s="13"/>
      <c r="HOF362" s="13"/>
      <c r="HOG362" s="13"/>
      <c r="HOH362" s="13"/>
      <c r="HOI362" s="13"/>
      <c r="HOJ362" s="13"/>
      <c r="HOK362" s="13"/>
      <c r="HOL362" s="13"/>
      <c r="HOM362" s="13"/>
      <c r="HON362" s="13"/>
      <c r="HOO362" s="13"/>
      <c r="HOP362" s="13"/>
      <c r="HOQ362" s="13"/>
      <c r="HOR362" s="13"/>
      <c r="HOS362" s="13"/>
      <c r="HOT362" s="13"/>
      <c r="HOU362" s="13"/>
      <c r="HOV362" s="13"/>
      <c r="HOW362" s="13"/>
      <c r="HOX362" s="13"/>
      <c r="HOY362" s="13"/>
      <c r="HOZ362" s="13"/>
      <c r="HPA362" s="13"/>
      <c r="HPB362" s="13"/>
      <c r="HPC362" s="13"/>
      <c r="HPD362" s="13"/>
      <c r="HPE362" s="13"/>
      <c r="HPF362" s="13"/>
      <c r="HPG362" s="13"/>
      <c r="HPH362" s="13"/>
      <c r="HPI362" s="13"/>
      <c r="HPJ362" s="13"/>
      <c r="HPK362" s="13"/>
      <c r="HPL362" s="13"/>
      <c r="HPM362" s="13"/>
      <c r="HPN362" s="13"/>
      <c r="HPO362" s="13"/>
      <c r="HPP362" s="13"/>
      <c r="HPQ362" s="13"/>
      <c r="HPR362" s="13"/>
      <c r="HPS362" s="13"/>
      <c r="HPT362" s="13"/>
      <c r="HPU362" s="13"/>
      <c r="HPV362" s="13"/>
      <c r="HPW362" s="13"/>
      <c r="HPX362" s="13"/>
      <c r="HPY362" s="13"/>
      <c r="HPZ362" s="13"/>
      <c r="HQA362" s="13"/>
      <c r="HQB362" s="13"/>
      <c r="HQC362" s="13"/>
      <c r="HQD362" s="13"/>
      <c r="HQE362" s="13"/>
      <c r="HQF362" s="13"/>
      <c r="HQG362" s="13"/>
      <c r="HQH362" s="13"/>
      <c r="HQI362" s="13"/>
      <c r="HQJ362" s="13"/>
      <c r="HQK362" s="13"/>
      <c r="HQL362" s="13"/>
      <c r="HQM362" s="13"/>
      <c r="HQN362" s="13"/>
      <c r="HQO362" s="13"/>
      <c r="HQP362" s="13"/>
      <c r="HQQ362" s="13"/>
      <c r="HQR362" s="13"/>
      <c r="HQS362" s="13"/>
      <c r="HQT362" s="13"/>
      <c r="HQU362" s="13"/>
      <c r="HQV362" s="13"/>
      <c r="HQW362" s="13"/>
      <c r="HQX362" s="13"/>
      <c r="HQY362" s="13"/>
      <c r="HQZ362" s="13"/>
      <c r="HRA362" s="13"/>
      <c r="HRB362" s="13"/>
      <c r="HRC362" s="13"/>
      <c r="HRD362" s="13"/>
      <c r="HRE362" s="13"/>
      <c r="HRF362" s="13"/>
      <c r="HRG362" s="13"/>
      <c r="HRH362" s="13"/>
      <c r="HRI362" s="13"/>
      <c r="HRJ362" s="13"/>
      <c r="HRK362" s="13"/>
      <c r="HRL362" s="13"/>
      <c r="HRM362" s="13"/>
      <c r="HRN362" s="13"/>
      <c r="HRO362" s="13"/>
      <c r="HRP362" s="13"/>
      <c r="HRQ362" s="13"/>
      <c r="HRR362" s="13"/>
      <c r="HRS362" s="13"/>
      <c r="HRT362" s="13"/>
      <c r="HRU362" s="13"/>
      <c r="HRV362" s="13"/>
      <c r="HRW362" s="13"/>
      <c r="HRX362" s="13"/>
      <c r="HRY362" s="13"/>
      <c r="HRZ362" s="13"/>
      <c r="HSA362" s="13"/>
      <c r="HSB362" s="13"/>
      <c r="HSC362" s="13"/>
      <c r="HSD362" s="13"/>
      <c r="HSE362" s="13"/>
      <c r="HSF362" s="13"/>
      <c r="HSG362" s="13"/>
      <c r="HSH362" s="13"/>
      <c r="HSI362" s="13"/>
      <c r="HSJ362" s="13"/>
      <c r="HSK362" s="13"/>
      <c r="HSL362" s="13"/>
      <c r="HSM362" s="13"/>
      <c r="HSN362" s="13"/>
      <c r="HSO362" s="13"/>
      <c r="HSP362" s="13"/>
      <c r="HSQ362" s="13"/>
      <c r="HSR362" s="13"/>
      <c r="HSS362" s="13"/>
      <c r="HST362" s="13"/>
      <c r="HSU362" s="13"/>
      <c r="HSV362" s="13"/>
      <c r="HSW362" s="13"/>
      <c r="HSX362" s="13"/>
      <c r="HSY362" s="13"/>
      <c r="HSZ362" s="13"/>
      <c r="HTA362" s="13"/>
      <c r="HTB362" s="13"/>
      <c r="HTC362" s="13"/>
      <c r="HTD362" s="13"/>
      <c r="HTE362" s="13"/>
      <c r="HTF362" s="13"/>
      <c r="HTG362" s="13"/>
      <c r="HTH362" s="13"/>
      <c r="HTI362" s="13"/>
      <c r="HTJ362" s="13"/>
      <c r="HTK362" s="13"/>
      <c r="HTL362" s="13"/>
      <c r="HTM362" s="13"/>
      <c r="HTN362" s="13"/>
      <c r="HTO362" s="13"/>
      <c r="HTP362" s="13"/>
      <c r="HTQ362" s="13"/>
      <c r="HTR362" s="13"/>
      <c r="HTS362" s="13"/>
      <c r="HTT362" s="13"/>
      <c r="HTU362" s="13"/>
      <c r="HTV362" s="13"/>
      <c r="HTW362" s="13"/>
      <c r="HTX362" s="13"/>
      <c r="HTY362" s="13"/>
      <c r="HTZ362" s="13"/>
      <c r="HUA362" s="13"/>
      <c r="HUB362" s="13"/>
      <c r="HUC362" s="13"/>
      <c r="HUD362" s="13"/>
      <c r="HUE362" s="13"/>
      <c r="HUF362" s="13"/>
      <c r="HUG362" s="13"/>
      <c r="HUH362" s="13"/>
      <c r="HUI362" s="13"/>
      <c r="HUJ362" s="13"/>
      <c r="HUK362" s="13"/>
      <c r="HUL362" s="13"/>
      <c r="HUM362" s="13"/>
      <c r="HUN362" s="13"/>
      <c r="HUO362" s="13"/>
      <c r="HUP362" s="13"/>
      <c r="HUQ362" s="13"/>
      <c r="HUR362" s="13"/>
      <c r="HUS362" s="13"/>
      <c r="HUT362" s="13"/>
      <c r="HUU362" s="13"/>
      <c r="HUV362" s="13"/>
      <c r="HUW362" s="13"/>
      <c r="HUX362" s="13"/>
      <c r="HUY362" s="13"/>
      <c r="HUZ362" s="13"/>
      <c r="HVA362" s="13"/>
      <c r="HVB362" s="13"/>
      <c r="HVC362" s="13"/>
      <c r="HVD362" s="13"/>
      <c r="HVE362" s="13"/>
      <c r="HVF362" s="13"/>
      <c r="HVG362" s="13"/>
      <c r="HVH362" s="13"/>
      <c r="HVI362" s="13"/>
      <c r="HVJ362" s="13"/>
      <c r="HVK362" s="13"/>
      <c r="HVL362" s="13"/>
      <c r="HVM362" s="13"/>
      <c r="HVN362" s="13"/>
      <c r="HVO362" s="13"/>
      <c r="HVP362" s="13"/>
      <c r="HVQ362" s="13"/>
      <c r="HVR362" s="13"/>
      <c r="HVS362" s="13"/>
      <c r="HVT362" s="13"/>
      <c r="HVU362" s="13"/>
      <c r="HVV362" s="13"/>
      <c r="HVW362" s="13"/>
      <c r="HVX362" s="13"/>
      <c r="HVY362" s="13"/>
      <c r="HVZ362" s="13"/>
      <c r="HWA362" s="13"/>
      <c r="HWB362" s="13"/>
      <c r="HWC362" s="13"/>
      <c r="HWD362" s="13"/>
      <c r="HWE362" s="13"/>
      <c r="HWF362" s="13"/>
      <c r="HWG362" s="13"/>
      <c r="HWH362" s="13"/>
      <c r="HWI362" s="13"/>
      <c r="HWJ362" s="13"/>
      <c r="HWK362" s="13"/>
      <c r="HWL362" s="13"/>
      <c r="HWM362" s="13"/>
      <c r="HWN362" s="13"/>
      <c r="HWO362" s="13"/>
      <c r="HWP362" s="13"/>
      <c r="HWQ362" s="13"/>
      <c r="HWR362" s="13"/>
      <c r="HWS362" s="13"/>
      <c r="HWT362" s="13"/>
      <c r="HWU362" s="13"/>
      <c r="HWV362" s="13"/>
      <c r="HWW362" s="13"/>
      <c r="HWX362" s="13"/>
      <c r="HWY362" s="13"/>
      <c r="HWZ362" s="13"/>
      <c r="HXA362" s="13"/>
      <c r="HXB362" s="13"/>
      <c r="HXC362" s="13"/>
      <c r="HXD362" s="13"/>
      <c r="HXE362" s="13"/>
      <c r="HXF362" s="13"/>
      <c r="HXG362" s="13"/>
      <c r="HXH362" s="13"/>
      <c r="HXI362" s="13"/>
      <c r="HXJ362" s="13"/>
      <c r="HXK362" s="13"/>
      <c r="HXL362" s="13"/>
      <c r="HXM362" s="13"/>
      <c r="HXN362" s="13"/>
      <c r="HXO362" s="13"/>
      <c r="HXP362" s="13"/>
      <c r="HXQ362" s="13"/>
      <c r="HXR362" s="13"/>
      <c r="HXS362" s="13"/>
      <c r="HXT362" s="13"/>
      <c r="HXU362" s="13"/>
      <c r="HXV362" s="13"/>
      <c r="HXW362" s="13"/>
      <c r="HXX362" s="13"/>
      <c r="HXY362" s="13"/>
      <c r="HXZ362" s="13"/>
      <c r="HYA362" s="13"/>
      <c r="HYB362" s="13"/>
      <c r="HYC362" s="13"/>
      <c r="HYD362" s="13"/>
      <c r="HYE362" s="13"/>
      <c r="HYF362" s="13"/>
      <c r="HYG362" s="13"/>
      <c r="HYH362" s="13"/>
      <c r="HYI362" s="13"/>
      <c r="HYJ362" s="13"/>
      <c r="HYK362" s="13"/>
      <c r="HYL362" s="13"/>
      <c r="HYM362" s="13"/>
      <c r="HYN362" s="13"/>
      <c r="HYO362" s="13"/>
      <c r="HYP362" s="13"/>
      <c r="HYQ362" s="13"/>
      <c r="HYR362" s="13"/>
      <c r="HYS362" s="13"/>
      <c r="HYT362" s="13"/>
      <c r="HYU362" s="13"/>
      <c r="HYV362" s="13"/>
      <c r="HYW362" s="13"/>
      <c r="HYX362" s="13"/>
      <c r="HYY362" s="13"/>
      <c r="HYZ362" s="13"/>
      <c r="HZA362" s="13"/>
      <c r="HZB362" s="13"/>
      <c r="HZC362" s="13"/>
      <c r="HZD362" s="13"/>
      <c r="HZE362" s="13"/>
      <c r="HZF362" s="13"/>
      <c r="HZG362" s="13"/>
      <c r="HZH362" s="13"/>
      <c r="HZI362" s="13"/>
      <c r="HZJ362" s="13"/>
      <c r="HZK362" s="13"/>
      <c r="HZL362" s="13"/>
      <c r="HZM362" s="13"/>
      <c r="HZN362" s="13"/>
      <c r="HZO362" s="13"/>
      <c r="HZP362" s="13"/>
      <c r="HZQ362" s="13"/>
      <c r="HZR362" s="13"/>
      <c r="HZS362" s="13"/>
      <c r="HZT362" s="13"/>
      <c r="HZU362" s="13"/>
      <c r="HZV362" s="13"/>
      <c r="HZW362" s="13"/>
      <c r="HZX362" s="13"/>
      <c r="HZY362" s="13"/>
      <c r="HZZ362" s="13"/>
      <c r="IAA362" s="13"/>
      <c r="IAB362" s="13"/>
      <c r="IAC362" s="13"/>
      <c r="IAD362" s="13"/>
      <c r="IAE362" s="13"/>
      <c r="IAF362" s="13"/>
      <c r="IAG362" s="13"/>
      <c r="IAH362" s="13"/>
      <c r="IAI362" s="13"/>
      <c r="IAJ362" s="13"/>
      <c r="IAK362" s="13"/>
      <c r="IAL362" s="13"/>
      <c r="IAM362" s="13"/>
      <c r="IAN362" s="13"/>
      <c r="IAO362" s="13"/>
      <c r="IAP362" s="13"/>
      <c r="IAQ362" s="13"/>
      <c r="IAR362" s="13"/>
      <c r="IAS362" s="13"/>
      <c r="IAT362" s="13"/>
      <c r="IAU362" s="13"/>
      <c r="IAV362" s="13"/>
      <c r="IAW362" s="13"/>
      <c r="IAX362" s="13"/>
      <c r="IAY362" s="13"/>
      <c r="IAZ362" s="13"/>
      <c r="IBA362" s="13"/>
      <c r="IBB362" s="13"/>
      <c r="IBC362" s="13"/>
      <c r="IBD362" s="13"/>
      <c r="IBE362" s="13"/>
      <c r="IBF362" s="13"/>
      <c r="IBG362" s="13"/>
      <c r="IBH362" s="13"/>
      <c r="IBI362" s="13"/>
      <c r="IBJ362" s="13"/>
      <c r="IBK362" s="13"/>
      <c r="IBL362" s="13"/>
      <c r="IBM362" s="13"/>
      <c r="IBN362" s="13"/>
      <c r="IBO362" s="13"/>
      <c r="IBP362" s="13"/>
      <c r="IBQ362" s="13"/>
      <c r="IBR362" s="13"/>
      <c r="IBS362" s="13"/>
      <c r="IBT362" s="13"/>
      <c r="IBU362" s="13"/>
      <c r="IBV362" s="13"/>
      <c r="IBW362" s="13"/>
      <c r="IBX362" s="13"/>
      <c r="IBY362" s="13"/>
      <c r="IBZ362" s="13"/>
      <c r="ICA362" s="13"/>
      <c r="ICB362" s="13"/>
      <c r="ICC362" s="13"/>
      <c r="ICD362" s="13"/>
      <c r="ICE362" s="13"/>
      <c r="ICF362" s="13"/>
      <c r="ICG362" s="13"/>
      <c r="ICH362" s="13"/>
      <c r="ICI362" s="13"/>
      <c r="ICJ362" s="13"/>
      <c r="ICK362" s="13"/>
      <c r="ICL362" s="13"/>
      <c r="ICM362" s="13"/>
      <c r="ICN362" s="13"/>
      <c r="ICO362" s="13"/>
      <c r="ICP362" s="13"/>
      <c r="ICQ362" s="13"/>
      <c r="ICR362" s="13"/>
      <c r="ICS362" s="13"/>
      <c r="ICT362" s="13"/>
      <c r="ICU362" s="13"/>
      <c r="ICV362" s="13"/>
      <c r="ICW362" s="13"/>
      <c r="ICX362" s="13"/>
      <c r="ICY362" s="13"/>
      <c r="ICZ362" s="13"/>
      <c r="IDA362" s="13"/>
      <c r="IDB362" s="13"/>
      <c r="IDC362" s="13"/>
      <c r="IDD362" s="13"/>
      <c r="IDE362" s="13"/>
      <c r="IDF362" s="13"/>
      <c r="IDG362" s="13"/>
      <c r="IDH362" s="13"/>
      <c r="IDI362" s="13"/>
      <c r="IDJ362" s="13"/>
      <c r="IDK362" s="13"/>
      <c r="IDL362" s="13"/>
      <c r="IDM362" s="13"/>
      <c r="IDN362" s="13"/>
      <c r="IDO362" s="13"/>
      <c r="IDP362" s="13"/>
      <c r="IDQ362" s="13"/>
      <c r="IDR362" s="13"/>
      <c r="IDS362" s="13"/>
      <c r="IDT362" s="13"/>
      <c r="IDU362" s="13"/>
      <c r="IDV362" s="13"/>
      <c r="IDW362" s="13"/>
      <c r="IDX362" s="13"/>
      <c r="IDY362" s="13"/>
      <c r="IDZ362" s="13"/>
      <c r="IEA362" s="13"/>
      <c r="IEB362" s="13"/>
      <c r="IEC362" s="13"/>
      <c r="IED362" s="13"/>
      <c r="IEE362" s="13"/>
      <c r="IEF362" s="13"/>
      <c r="IEG362" s="13"/>
      <c r="IEH362" s="13"/>
      <c r="IEI362" s="13"/>
      <c r="IEJ362" s="13"/>
      <c r="IEK362" s="13"/>
      <c r="IEL362" s="13"/>
      <c r="IEM362" s="13"/>
      <c r="IEN362" s="13"/>
      <c r="IEO362" s="13"/>
      <c r="IEP362" s="13"/>
      <c r="IEQ362" s="13"/>
      <c r="IER362" s="13"/>
      <c r="IES362" s="13"/>
      <c r="IET362" s="13"/>
      <c r="IEU362" s="13"/>
      <c r="IEV362" s="13"/>
      <c r="IEW362" s="13"/>
      <c r="IEX362" s="13"/>
      <c r="IEY362" s="13"/>
      <c r="IEZ362" s="13"/>
      <c r="IFA362" s="13"/>
      <c r="IFB362" s="13"/>
      <c r="IFC362" s="13"/>
      <c r="IFD362" s="13"/>
      <c r="IFE362" s="13"/>
      <c r="IFF362" s="13"/>
      <c r="IFG362" s="13"/>
      <c r="IFH362" s="13"/>
      <c r="IFI362" s="13"/>
      <c r="IFJ362" s="13"/>
      <c r="IFK362" s="13"/>
      <c r="IFL362" s="13"/>
      <c r="IFM362" s="13"/>
      <c r="IFN362" s="13"/>
      <c r="IFO362" s="13"/>
      <c r="IFP362" s="13"/>
      <c r="IFQ362" s="13"/>
      <c r="IFR362" s="13"/>
      <c r="IFS362" s="13"/>
      <c r="IFT362" s="13"/>
      <c r="IFU362" s="13"/>
      <c r="IFV362" s="13"/>
      <c r="IFW362" s="13"/>
      <c r="IFX362" s="13"/>
      <c r="IFY362" s="13"/>
      <c r="IFZ362" s="13"/>
      <c r="IGA362" s="13"/>
      <c r="IGB362" s="13"/>
      <c r="IGC362" s="13"/>
      <c r="IGD362" s="13"/>
      <c r="IGE362" s="13"/>
      <c r="IGF362" s="13"/>
      <c r="IGG362" s="13"/>
      <c r="IGH362" s="13"/>
      <c r="IGI362" s="13"/>
      <c r="IGJ362" s="13"/>
      <c r="IGK362" s="13"/>
      <c r="IGL362" s="13"/>
      <c r="IGM362" s="13"/>
      <c r="IGN362" s="13"/>
      <c r="IGO362" s="13"/>
      <c r="IGP362" s="13"/>
      <c r="IGQ362" s="13"/>
      <c r="IGR362" s="13"/>
      <c r="IGS362" s="13"/>
      <c r="IGT362" s="13"/>
      <c r="IGU362" s="13"/>
      <c r="IGV362" s="13"/>
      <c r="IGW362" s="13"/>
      <c r="IGX362" s="13"/>
      <c r="IGY362" s="13"/>
      <c r="IGZ362" s="13"/>
      <c r="IHA362" s="13"/>
      <c r="IHB362" s="13"/>
      <c r="IHC362" s="13"/>
      <c r="IHD362" s="13"/>
      <c r="IHE362" s="13"/>
      <c r="IHF362" s="13"/>
      <c r="IHG362" s="13"/>
      <c r="IHH362" s="13"/>
      <c r="IHI362" s="13"/>
      <c r="IHJ362" s="13"/>
      <c r="IHK362" s="13"/>
      <c r="IHL362" s="13"/>
      <c r="IHM362" s="13"/>
      <c r="IHN362" s="13"/>
      <c r="IHO362" s="13"/>
      <c r="IHP362" s="13"/>
      <c r="IHQ362" s="13"/>
      <c r="IHR362" s="13"/>
      <c r="IHS362" s="13"/>
      <c r="IHT362" s="13"/>
      <c r="IHU362" s="13"/>
      <c r="IHV362" s="13"/>
      <c r="IHW362" s="13"/>
      <c r="IHX362" s="13"/>
      <c r="IHY362" s="13"/>
      <c r="IHZ362" s="13"/>
      <c r="IIA362" s="13"/>
      <c r="IIB362" s="13"/>
      <c r="IIC362" s="13"/>
      <c r="IID362" s="13"/>
      <c r="IIE362" s="13"/>
      <c r="IIF362" s="13"/>
      <c r="IIG362" s="13"/>
      <c r="IIH362" s="13"/>
      <c r="III362" s="13"/>
      <c r="IIJ362" s="13"/>
      <c r="IIK362" s="13"/>
      <c r="IIL362" s="13"/>
      <c r="IIM362" s="13"/>
      <c r="IIN362" s="13"/>
      <c r="IIO362" s="13"/>
      <c r="IIP362" s="13"/>
      <c r="IIQ362" s="13"/>
      <c r="IIR362" s="13"/>
      <c r="IIS362" s="13"/>
      <c r="IIT362" s="13"/>
      <c r="IIU362" s="13"/>
      <c r="IIV362" s="13"/>
      <c r="IIW362" s="13"/>
      <c r="IIX362" s="13"/>
      <c r="IIY362" s="13"/>
      <c r="IIZ362" s="13"/>
      <c r="IJA362" s="13"/>
      <c r="IJB362" s="13"/>
      <c r="IJC362" s="13"/>
      <c r="IJD362" s="13"/>
      <c r="IJE362" s="13"/>
      <c r="IJF362" s="13"/>
      <c r="IJG362" s="13"/>
      <c r="IJH362" s="13"/>
      <c r="IJI362" s="13"/>
      <c r="IJJ362" s="13"/>
      <c r="IJK362" s="13"/>
      <c r="IJL362" s="13"/>
      <c r="IJM362" s="13"/>
      <c r="IJN362" s="13"/>
      <c r="IJO362" s="13"/>
      <c r="IJP362" s="13"/>
      <c r="IJQ362" s="13"/>
      <c r="IJR362" s="13"/>
      <c r="IJS362" s="13"/>
      <c r="IJT362" s="13"/>
      <c r="IJU362" s="13"/>
      <c r="IJV362" s="13"/>
      <c r="IJW362" s="13"/>
      <c r="IJX362" s="13"/>
      <c r="IJY362" s="13"/>
      <c r="IJZ362" s="13"/>
      <c r="IKA362" s="13"/>
      <c r="IKB362" s="13"/>
      <c r="IKC362" s="13"/>
      <c r="IKD362" s="13"/>
      <c r="IKE362" s="13"/>
      <c r="IKF362" s="13"/>
      <c r="IKG362" s="13"/>
      <c r="IKH362" s="13"/>
      <c r="IKI362" s="13"/>
      <c r="IKJ362" s="13"/>
      <c r="IKK362" s="13"/>
      <c r="IKL362" s="13"/>
      <c r="IKM362" s="13"/>
      <c r="IKN362" s="13"/>
      <c r="IKO362" s="13"/>
      <c r="IKP362" s="13"/>
      <c r="IKQ362" s="13"/>
      <c r="IKR362" s="13"/>
      <c r="IKS362" s="13"/>
      <c r="IKT362" s="13"/>
      <c r="IKU362" s="13"/>
      <c r="IKV362" s="13"/>
      <c r="IKW362" s="13"/>
      <c r="IKX362" s="13"/>
      <c r="IKY362" s="13"/>
      <c r="IKZ362" s="13"/>
      <c r="ILA362" s="13"/>
      <c r="ILB362" s="13"/>
      <c r="ILC362" s="13"/>
      <c r="ILD362" s="13"/>
      <c r="ILE362" s="13"/>
      <c r="ILF362" s="13"/>
      <c r="ILG362" s="13"/>
      <c r="ILH362" s="13"/>
      <c r="ILI362" s="13"/>
      <c r="ILJ362" s="13"/>
      <c r="ILK362" s="13"/>
      <c r="ILL362" s="13"/>
      <c r="ILM362" s="13"/>
      <c r="ILN362" s="13"/>
      <c r="ILO362" s="13"/>
      <c r="ILP362" s="13"/>
      <c r="ILQ362" s="13"/>
      <c r="ILR362" s="13"/>
      <c r="ILS362" s="13"/>
      <c r="ILT362" s="13"/>
      <c r="ILU362" s="13"/>
      <c r="ILV362" s="13"/>
      <c r="ILW362" s="13"/>
      <c r="ILX362" s="13"/>
      <c r="ILY362" s="13"/>
      <c r="ILZ362" s="13"/>
      <c r="IMA362" s="13"/>
      <c r="IMB362" s="13"/>
      <c r="IMC362" s="13"/>
      <c r="IMD362" s="13"/>
      <c r="IME362" s="13"/>
      <c r="IMF362" s="13"/>
      <c r="IMG362" s="13"/>
      <c r="IMH362" s="13"/>
      <c r="IMI362" s="13"/>
      <c r="IMJ362" s="13"/>
      <c r="IMK362" s="13"/>
      <c r="IML362" s="13"/>
      <c r="IMM362" s="13"/>
      <c r="IMN362" s="13"/>
      <c r="IMO362" s="13"/>
      <c r="IMP362" s="13"/>
      <c r="IMQ362" s="13"/>
      <c r="IMR362" s="13"/>
      <c r="IMS362" s="13"/>
      <c r="IMT362" s="13"/>
      <c r="IMU362" s="13"/>
      <c r="IMV362" s="13"/>
      <c r="IMW362" s="13"/>
      <c r="IMX362" s="13"/>
      <c r="IMY362" s="13"/>
      <c r="IMZ362" s="13"/>
      <c r="INA362" s="13"/>
      <c r="INB362" s="13"/>
      <c r="INC362" s="13"/>
      <c r="IND362" s="13"/>
      <c r="INE362" s="13"/>
      <c r="INF362" s="13"/>
      <c r="ING362" s="13"/>
      <c r="INH362" s="13"/>
      <c r="INI362" s="13"/>
      <c r="INJ362" s="13"/>
      <c r="INK362" s="13"/>
      <c r="INL362" s="13"/>
      <c r="INM362" s="13"/>
      <c r="INN362" s="13"/>
      <c r="INO362" s="13"/>
      <c r="INP362" s="13"/>
      <c r="INQ362" s="13"/>
      <c r="INR362" s="13"/>
      <c r="INS362" s="13"/>
      <c r="INT362" s="13"/>
      <c r="INU362" s="13"/>
      <c r="INV362" s="13"/>
      <c r="INW362" s="13"/>
      <c r="INX362" s="13"/>
      <c r="INY362" s="13"/>
      <c r="INZ362" s="13"/>
      <c r="IOA362" s="13"/>
      <c r="IOB362" s="13"/>
      <c r="IOC362" s="13"/>
      <c r="IOD362" s="13"/>
      <c r="IOE362" s="13"/>
      <c r="IOF362" s="13"/>
      <c r="IOG362" s="13"/>
      <c r="IOH362" s="13"/>
      <c r="IOI362" s="13"/>
      <c r="IOJ362" s="13"/>
      <c r="IOK362" s="13"/>
      <c r="IOL362" s="13"/>
      <c r="IOM362" s="13"/>
      <c r="ION362" s="13"/>
      <c r="IOO362" s="13"/>
      <c r="IOP362" s="13"/>
      <c r="IOQ362" s="13"/>
      <c r="IOR362" s="13"/>
      <c r="IOS362" s="13"/>
      <c r="IOT362" s="13"/>
      <c r="IOU362" s="13"/>
      <c r="IOV362" s="13"/>
      <c r="IOW362" s="13"/>
      <c r="IOX362" s="13"/>
      <c r="IOY362" s="13"/>
      <c r="IOZ362" s="13"/>
      <c r="IPA362" s="13"/>
      <c r="IPB362" s="13"/>
      <c r="IPC362" s="13"/>
      <c r="IPD362" s="13"/>
      <c r="IPE362" s="13"/>
      <c r="IPF362" s="13"/>
      <c r="IPG362" s="13"/>
      <c r="IPH362" s="13"/>
      <c r="IPI362" s="13"/>
      <c r="IPJ362" s="13"/>
      <c r="IPK362" s="13"/>
      <c r="IPL362" s="13"/>
      <c r="IPM362" s="13"/>
      <c r="IPN362" s="13"/>
      <c r="IPO362" s="13"/>
      <c r="IPP362" s="13"/>
      <c r="IPQ362" s="13"/>
      <c r="IPR362" s="13"/>
      <c r="IPS362" s="13"/>
      <c r="IPT362" s="13"/>
      <c r="IPU362" s="13"/>
      <c r="IPV362" s="13"/>
      <c r="IPW362" s="13"/>
      <c r="IPX362" s="13"/>
      <c r="IPY362" s="13"/>
      <c r="IPZ362" s="13"/>
      <c r="IQA362" s="13"/>
      <c r="IQB362" s="13"/>
      <c r="IQC362" s="13"/>
      <c r="IQD362" s="13"/>
      <c r="IQE362" s="13"/>
      <c r="IQF362" s="13"/>
      <c r="IQG362" s="13"/>
      <c r="IQH362" s="13"/>
      <c r="IQI362" s="13"/>
      <c r="IQJ362" s="13"/>
      <c r="IQK362" s="13"/>
      <c r="IQL362" s="13"/>
      <c r="IQM362" s="13"/>
      <c r="IQN362" s="13"/>
      <c r="IQO362" s="13"/>
      <c r="IQP362" s="13"/>
      <c r="IQQ362" s="13"/>
      <c r="IQR362" s="13"/>
      <c r="IQS362" s="13"/>
      <c r="IQT362" s="13"/>
      <c r="IQU362" s="13"/>
      <c r="IQV362" s="13"/>
      <c r="IQW362" s="13"/>
      <c r="IQX362" s="13"/>
      <c r="IQY362" s="13"/>
      <c r="IQZ362" s="13"/>
      <c r="IRA362" s="13"/>
      <c r="IRB362" s="13"/>
      <c r="IRC362" s="13"/>
      <c r="IRD362" s="13"/>
      <c r="IRE362" s="13"/>
      <c r="IRF362" s="13"/>
      <c r="IRG362" s="13"/>
      <c r="IRH362" s="13"/>
      <c r="IRI362" s="13"/>
      <c r="IRJ362" s="13"/>
      <c r="IRK362" s="13"/>
      <c r="IRL362" s="13"/>
      <c r="IRM362" s="13"/>
      <c r="IRN362" s="13"/>
      <c r="IRO362" s="13"/>
      <c r="IRP362" s="13"/>
      <c r="IRQ362" s="13"/>
      <c r="IRR362" s="13"/>
      <c r="IRS362" s="13"/>
      <c r="IRT362" s="13"/>
      <c r="IRU362" s="13"/>
      <c r="IRV362" s="13"/>
      <c r="IRW362" s="13"/>
      <c r="IRX362" s="13"/>
      <c r="IRY362" s="13"/>
      <c r="IRZ362" s="13"/>
      <c r="ISA362" s="13"/>
      <c r="ISB362" s="13"/>
      <c r="ISC362" s="13"/>
      <c r="ISD362" s="13"/>
      <c r="ISE362" s="13"/>
      <c r="ISF362" s="13"/>
      <c r="ISG362" s="13"/>
      <c r="ISH362" s="13"/>
      <c r="ISI362" s="13"/>
      <c r="ISJ362" s="13"/>
      <c r="ISK362" s="13"/>
      <c r="ISL362" s="13"/>
      <c r="ISM362" s="13"/>
      <c r="ISN362" s="13"/>
      <c r="ISO362" s="13"/>
      <c r="ISP362" s="13"/>
      <c r="ISQ362" s="13"/>
      <c r="ISR362" s="13"/>
      <c r="ISS362" s="13"/>
      <c r="IST362" s="13"/>
      <c r="ISU362" s="13"/>
      <c r="ISV362" s="13"/>
      <c r="ISW362" s="13"/>
      <c r="ISX362" s="13"/>
      <c r="ISY362" s="13"/>
      <c r="ISZ362" s="13"/>
      <c r="ITA362" s="13"/>
      <c r="ITB362" s="13"/>
      <c r="ITC362" s="13"/>
      <c r="ITD362" s="13"/>
      <c r="ITE362" s="13"/>
      <c r="ITF362" s="13"/>
      <c r="ITG362" s="13"/>
      <c r="ITH362" s="13"/>
      <c r="ITI362" s="13"/>
      <c r="ITJ362" s="13"/>
      <c r="ITK362" s="13"/>
      <c r="ITL362" s="13"/>
      <c r="ITM362" s="13"/>
      <c r="ITN362" s="13"/>
      <c r="ITO362" s="13"/>
      <c r="ITP362" s="13"/>
      <c r="ITQ362" s="13"/>
      <c r="ITR362" s="13"/>
      <c r="ITS362" s="13"/>
      <c r="ITT362" s="13"/>
      <c r="ITU362" s="13"/>
      <c r="ITV362" s="13"/>
      <c r="ITW362" s="13"/>
      <c r="ITX362" s="13"/>
      <c r="ITY362" s="13"/>
      <c r="ITZ362" s="13"/>
      <c r="IUA362" s="13"/>
      <c r="IUB362" s="13"/>
      <c r="IUC362" s="13"/>
      <c r="IUD362" s="13"/>
      <c r="IUE362" s="13"/>
      <c r="IUF362" s="13"/>
      <c r="IUG362" s="13"/>
      <c r="IUH362" s="13"/>
      <c r="IUI362" s="13"/>
      <c r="IUJ362" s="13"/>
      <c r="IUK362" s="13"/>
      <c r="IUL362" s="13"/>
      <c r="IUM362" s="13"/>
      <c r="IUN362" s="13"/>
      <c r="IUO362" s="13"/>
      <c r="IUP362" s="13"/>
      <c r="IUQ362" s="13"/>
      <c r="IUR362" s="13"/>
      <c r="IUS362" s="13"/>
      <c r="IUT362" s="13"/>
      <c r="IUU362" s="13"/>
      <c r="IUV362" s="13"/>
      <c r="IUW362" s="13"/>
      <c r="IUX362" s="13"/>
      <c r="IUY362" s="13"/>
      <c r="IUZ362" s="13"/>
      <c r="IVA362" s="13"/>
      <c r="IVB362" s="13"/>
      <c r="IVC362" s="13"/>
      <c r="IVD362" s="13"/>
      <c r="IVE362" s="13"/>
      <c r="IVF362" s="13"/>
      <c r="IVG362" s="13"/>
      <c r="IVH362" s="13"/>
      <c r="IVI362" s="13"/>
      <c r="IVJ362" s="13"/>
      <c r="IVK362" s="13"/>
      <c r="IVL362" s="13"/>
      <c r="IVM362" s="13"/>
      <c r="IVN362" s="13"/>
      <c r="IVO362" s="13"/>
      <c r="IVP362" s="13"/>
      <c r="IVQ362" s="13"/>
      <c r="IVR362" s="13"/>
      <c r="IVS362" s="13"/>
      <c r="IVT362" s="13"/>
      <c r="IVU362" s="13"/>
      <c r="IVV362" s="13"/>
      <c r="IVW362" s="13"/>
      <c r="IVX362" s="13"/>
      <c r="IVY362" s="13"/>
      <c r="IVZ362" s="13"/>
      <c r="IWA362" s="13"/>
      <c r="IWB362" s="13"/>
      <c r="IWC362" s="13"/>
      <c r="IWD362" s="13"/>
      <c r="IWE362" s="13"/>
      <c r="IWF362" s="13"/>
      <c r="IWG362" s="13"/>
      <c r="IWH362" s="13"/>
      <c r="IWI362" s="13"/>
      <c r="IWJ362" s="13"/>
      <c r="IWK362" s="13"/>
      <c r="IWL362" s="13"/>
      <c r="IWM362" s="13"/>
      <c r="IWN362" s="13"/>
      <c r="IWO362" s="13"/>
      <c r="IWP362" s="13"/>
      <c r="IWQ362" s="13"/>
      <c r="IWR362" s="13"/>
      <c r="IWS362" s="13"/>
      <c r="IWT362" s="13"/>
      <c r="IWU362" s="13"/>
      <c r="IWV362" s="13"/>
      <c r="IWW362" s="13"/>
      <c r="IWX362" s="13"/>
      <c r="IWY362" s="13"/>
      <c r="IWZ362" s="13"/>
      <c r="IXA362" s="13"/>
      <c r="IXB362" s="13"/>
      <c r="IXC362" s="13"/>
      <c r="IXD362" s="13"/>
      <c r="IXE362" s="13"/>
      <c r="IXF362" s="13"/>
      <c r="IXG362" s="13"/>
      <c r="IXH362" s="13"/>
      <c r="IXI362" s="13"/>
      <c r="IXJ362" s="13"/>
      <c r="IXK362" s="13"/>
      <c r="IXL362" s="13"/>
      <c r="IXM362" s="13"/>
      <c r="IXN362" s="13"/>
      <c r="IXO362" s="13"/>
      <c r="IXP362" s="13"/>
      <c r="IXQ362" s="13"/>
      <c r="IXR362" s="13"/>
      <c r="IXS362" s="13"/>
      <c r="IXT362" s="13"/>
      <c r="IXU362" s="13"/>
      <c r="IXV362" s="13"/>
      <c r="IXW362" s="13"/>
      <c r="IXX362" s="13"/>
      <c r="IXY362" s="13"/>
      <c r="IXZ362" s="13"/>
      <c r="IYA362" s="13"/>
      <c r="IYB362" s="13"/>
      <c r="IYC362" s="13"/>
      <c r="IYD362" s="13"/>
      <c r="IYE362" s="13"/>
      <c r="IYF362" s="13"/>
      <c r="IYG362" s="13"/>
      <c r="IYH362" s="13"/>
      <c r="IYI362" s="13"/>
      <c r="IYJ362" s="13"/>
      <c r="IYK362" s="13"/>
      <c r="IYL362" s="13"/>
      <c r="IYM362" s="13"/>
      <c r="IYN362" s="13"/>
      <c r="IYO362" s="13"/>
      <c r="IYP362" s="13"/>
      <c r="IYQ362" s="13"/>
      <c r="IYR362" s="13"/>
      <c r="IYS362" s="13"/>
      <c r="IYT362" s="13"/>
      <c r="IYU362" s="13"/>
      <c r="IYV362" s="13"/>
      <c r="IYW362" s="13"/>
      <c r="IYX362" s="13"/>
      <c r="IYY362" s="13"/>
      <c r="IYZ362" s="13"/>
      <c r="IZA362" s="13"/>
      <c r="IZB362" s="13"/>
      <c r="IZC362" s="13"/>
      <c r="IZD362" s="13"/>
      <c r="IZE362" s="13"/>
      <c r="IZF362" s="13"/>
      <c r="IZG362" s="13"/>
      <c r="IZH362" s="13"/>
      <c r="IZI362" s="13"/>
      <c r="IZJ362" s="13"/>
      <c r="IZK362" s="13"/>
      <c r="IZL362" s="13"/>
      <c r="IZM362" s="13"/>
      <c r="IZN362" s="13"/>
      <c r="IZO362" s="13"/>
      <c r="IZP362" s="13"/>
      <c r="IZQ362" s="13"/>
      <c r="IZR362" s="13"/>
      <c r="IZS362" s="13"/>
      <c r="IZT362" s="13"/>
      <c r="IZU362" s="13"/>
      <c r="IZV362" s="13"/>
      <c r="IZW362" s="13"/>
      <c r="IZX362" s="13"/>
      <c r="IZY362" s="13"/>
      <c r="IZZ362" s="13"/>
      <c r="JAA362" s="13"/>
      <c r="JAB362" s="13"/>
      <c r="JAC362" s="13"/>
      <c r="JAD362" s="13"/>
      <c r="JAE362" s="13"/>
      <c r="JAF362" s="13"/>
      <c r="JAG362" s="13"/>
      <c r="JAH362" s="13"/>
      <c r="JAI362" s="13"/>
      <c r="JAJ362" s="13"/>
      <c r="JAK362" s="13"/>
      <c r="JAL362" s="13"/>
      <c r="JAM362" s="13"/>
      <c r="JAN362" s="13"/>
      <c r="JAO362" s="13"/>
      <c r="JAP362" s="13"/>
      <c r="JAQ362" s="13"/>
      <c r="JAR362" s="13"/>
      <c r="JAS362" s="13"/>
      <c r="JAT362" s="13"/>
      <c r="JAU362" s="13"/>
      <c r="JAV362" s="13"/>
      <c r="JAW362" s="13"/>
      <c r="JAX362" s="13"/>
      <c r="JAY362" s="13"/>
      <c r="JAZ362" s="13"/>
      <c r="JBA362" s="13"/>
      <c r="JBB362" s="13"/>
      <c r="JBC362" s="13"/>
      <c r="JBD362" s="13"/>
      <c r="JBE362" s="13"/>
      <c r="JBF362" s="13"/>
      <c r="JBG362" s="13"/>
      <c r="JBH362" s="13"/>
      <c r="JBI362" s="13"/>
      <c r="JBJ362" s="13"/>
      <c r="JBK362" s="13"/>
      <c r="JBL362" s="13"/>
      <c r="JBM362" s="13"/>
      <c r="JBN362" s="13"/>
      <c r="JBO362" s="13"/>
      <c r="JBP362" s="13"/>
      <c r="JBQ362" s="13"/>
      <c r="JBR362" s="13"/>
      <c r="JBS362" s="13"/>
      <c r="JBT362" s="13"/>
      <c r="JBU362" s="13"/>
      <c r="JBV362" s="13"/>
      <c r="JBW362" s="13"/>
      <c r="JBX362" s="13"/>
      <c r="JBY362" s="13"/>
      <c r="JBZ362" s="13"/>
      <c r="JCA362" s="13"/>
      <c r="JCB362" s="13"/>
      <c r="JCC362" s="13"/>
      <c r="JCD362" s="13"/>
      <c r="JCE362" s="13"/>
      <c r="JCF362" s="13"/>
      <c r="JCG362" s="13"/>
      <c r="JCH362" s="13"/>
      <c r="JCI362" s="13"/>
      <c r="JCJ362" s="13"/>
      <c r="JCK362" s="13"/>
      <c r="JCL362" s="13"/>
      <c r="JCM362" s="13"/>
      <c r="JCN362" s="13"/>
      <c r="JCO362" s="13"/>
      <c r="JCP362" s="13"/>
      <c r="JCQ362" s="13"/>
      <c r="JCR362" s="13"/>
      <c r="JCS362" s="13"/>
      <c r="JCT362" s="13"/>
      <c r="JCU362" s="13"/>
      <c r="JCV362" s="13"/>
      <c r="JCW362" s="13"/>
      <c r="JCX362" s="13"/>
      <c r="JCY362" s="13"/>
      <c r="JCZ362" s="13"/>
      <c r="JDA362" s="13"/>
      <c r="JDB362" s="13"/>
      <c r="JDC362" s="13"/>
      <c r="JDD362" s="13"/>
      <c r="JDE362" s="13"/>
      <c r="JDF362" s="13"/>
      <c r="JDG362" s="13"/>
      <c r="JDH362" s="13"/>
      <c r="JDI362" s="13"/>
      <c r="JDJ362" s="13"/>
      <c r="JDK362" s="13"/>
      <c r="JDL362" s="13"/>
      <c r="JDM362" s="13"/>
      <c r="JDN362" s="13"/>
      <c r="JDO362" s="13"/>
      <c r="JDP362" s="13"/>
      <c r="JDQ362" s="13"/>
      <c r="JDR362" s="13"/>
      <c r="JDS362" s="13"/>
      <c r="JDT362" s="13"/>
      <c r="JDU362" s="13"/>
      <c r="JDV362" s="13"/>
      <c r="JDW362" s="13"/>
      <c r="JDX362" s="13"/>
      <c r="JDY362" s="13"/>
      <c r="JDZ362" s="13"/>
      <c r="JEA362" s="13"/>
      <c r="JEB362" s="13"/>
      <c r="JEC362" s="13"/>
      <c r="JED362" s="13"/>
      <c r="JEE362" s="13"/>
      <c r="JEF362" s="13"/>
      <c r="JEG362" s="13"/>
      <c r="JEH362" s="13"/>
      <c r="JEI362" s="13"/>
      <c r="JEJ362" s="13"/>
      <c r="JEK362" s="13"/>
      <c r="JEL362" s="13"/>
      <c r="JEM362" s="13"/>
      <c r="JEN362" s="13"/>
      <c r="JEO362" s="13"/>
      <c r="JEP362" s="13"/>
      <c r="JEQ362" s="13"/>
      <c r="JER362" s="13"/>
      <c r="JES362" s="13"/>
      <c r="JET362" s="13"/>
      <c r="JEU362" s="13"/>
      <c r="JEV362" s="13"/>
      <c r="JEW362" s="13"/>
      <c r="JEX362" s="13"/>
      <c r="JEY362" s="13"/>
      <c r="JEZ362" s="13"/>
      <c r="JFA362" s="13"/>
      <c r="JFB362" s="13"/>
      <c r="JFC362" s="13"/>
      <c r="JFD362" s="13"/>
      <c r="JFE362" s="13"/>
      <c r="JFF362" s="13"/>
      <c r="JFG362" s="13"/>
      <c r="JFH362" s="13"/>
      <c r="JFI362" s="13"/>
      <c r="JFJ362" s="13"/>
      <c r="JFK362" s="13"/>
      <c r="JFL362" s="13"/>
      <c r="JFM362" s="13"/>
      <c r="JFN362" s="13"/>
      <c r="JFO362" s="13"/>
      <c r="JFP362" s="13"/>
      <c r="JFQ362" s="13"/>
      <c r="JFR362" s="13"/>
      <c r="JFS362" s="13"/>
      <c r="JFT362" s="13"/>
      <c r="JFU362" s="13"/>
      <c r="JFV362" s="13"/>
      <c r="JFW362" s="13"/>
      <c r="JFX362" s="13"/>
      <c r="JFY362" s="13"/>
      <c r="JFZ362" s="13"/>
      <c r="JGA362" s="13"/>
      <c r="JGB362" s="13"/>
      <c r="JGC362" s="13"/>
      <c r="JGD362" s="13"/>
      <c r="JGE362" s="13"/>
      <c r="JGF362" s="13"/>
      <c r="JGG362" s="13"/>
      <c r="JGH362" s="13"/>
      <c r="JGI362" s="13"/>
      <c r="JGJ362" s="13"/>
      <c r="JGK362" s="13"/>
      <c r="JGL362" s="13"/>
      <c r="JGM362" s="13"/>
      <c r="JGN362" s="13"/>
      <c r="JGO362" s="13"/>
      <c r="JGP362" s="13"/>
      <c r="JGQ362" s="13"/>
      <c r="JGR362" s="13"/>
      <c r="JGS362" s="13"/>
      <c r="JGT362" s="13"/>
      <c r="JGU362" s="13"/>
      <c r="JGV362" s="13"/>
      <c r="JGW362" s="13"/>
      <c r="JGX362" s="13"/>
      <c r="JGY362" s="13"/>
      <c r="JGZ362" s="13"/>
      <c r="JHA362" s="13"/>
      <c r="JHB362" s="13"/>
      <c r="JHC362" s="13"/>
      <c r="JHD362" s="13"/>
      <c r="JHE362" s="13"/>
      <c r="JHF362" s="13"/>
      <c r="JHG362" s="13"/>
      <c r="JHH362" s="13"/>
      <c r="JHI362" s="13"/>
      <c r="JHJ362" s="13"/>
      <c r="JHK362" s="13"/>
      <c r="JHL362" s="13"/>
      <c r="JHM362" s="13"/>
      <c r="JHN362" s="13"/>
      <c r="JHO362" s="13"/>
      <c r="JHP362" s="13"/>
      <c r="JHQ362" s="13"/>
      <c r="JHR362" s="13"/>
      <c r="JHS362" s="13"/>
      <c r="JHT362" s="13"/>
      <c r="JHU362" s="13"/>
      <c r="JHV362" s="13"/>
      <c r="JHW362" s="13"/>
      <c r="JHX362" s="13"/>
      <c r="JHY362" s="13"/>
      <c r="JHZ362" s="13"/>
      <c r="JIA362" s="13"/>
      <c r="JIB362" s="13"/>
      <c r="JIC362" s="13"/>
      <c r="JID362" s="13"/>
      <c r="JIE362" s="13"/>
      <c r="JIF362" s="13"/>
      <c r="JIG362" s="13"/>
      <c r="JIH362" s="13"/>
      <c r="JII362" s="13"/>
      <c r="JIJ362" s="13"/>
      <c r="JIK362" s="13"/>
      <c r="JIL362" s="13"/>
      <c r="JIM362" s="13"/>
      <c r="JIN362" s="13"/>
      <c r="JIO362" s="13"/>
      <c r="JIP362" s="13"/>
      <c r="JIQ362" s="13"/>
      <c r="JIR362" s="13"/>
      <c r="JIS362" s="13"/>
      <c r="JIT362" s="13"/>
      <c r="JIU362" s="13"/>
      <c r="JIV362" s="13"/>
      <c r="JIW362" s="13"/>
      <c r="JIX362" s="13"/>
      <c r="JIY362" s="13"/>
      <c r="JIZ362" s="13"/>
      <c r="JJA362" s="13"/>
      <c r="JJB362" s="13"/>
      <c r="JJC362" s="13"/>
      <c r="JJD362" s="13"/>
      <c r="JJE362" s="13"/>
      <c r="JJF362" s="13"/>
      <c r="JJG362" s="13"/>
      <c r="JJH362" s="13"/>
      <c r="JJI362" s="13"/>
      <c r="JJJ362" s="13"/>
      <c r="JJK362" s="13"/>
      <c r="JJL362" s="13"/>
      <c r="JJM362" s="13"/>
      <c r="JJN362" s="13"/>
      <c r="JJO362" s="13"/>
      <c r="JJP362" s="13"/>
      <c r="JJQ362" s="13"/>
      <c r="JJR362" s="13"/>
      <c r="JJS362" s="13"/>
      <c r="JJT362" s="13"/>
      <c r="JJU362" s="13"/>
      <c r="JJV362" s="13"/>
      <c r="JJW362" s="13"/>
      <c r="JJX362" s="13"/>
      <c r="JJY362" s="13"/>
      <c r="JJZ362" s="13"/>
      <c r="JKA362" s="13"/>
      <c r="JKB362" s="13"/>
      <c r="JKC362" s="13"/>
      <c r="JKD362" s="13"/>
      <c r="JKE362" s="13"/>
      <c r="JKF362" s="13"/>
      <c r="JKG362" s="13"/>
      <c r="JKH362" s="13"/>
      <c r="JKI362" s="13"/>
      <c r="JKJ362" s="13"/>
      <c r="JKK362" s="13"/>
      <c r="JKL362" s="13"/>
      <c r="JKM362" s="13"/>
      <c r="JKN362" s="13"/>
      <c r="JKO362" s="13"/>
      <c r="JKP362" s="13"/>
      <c r="JKQ362" s="13"/>
      <c r="JKR362" s="13"/>
      <c r="JKS362" s="13"/>
      <c r="JKT362" s="13"/>
      <c r="JKU362" s="13"/>
      <c r="JKV362" s="13"/>
      <c r="JKW362" s="13"/>
      <c r="JKX362" s="13"/>
      <c r="JKY362" s="13"/>
      <c r="JKZ362" s="13"/>
      <c r="JLA362" s="13"/>
      <c r="JLB362" s="13"/>
      <c r="JLC362" s="13"/>
      <c r="JLD362" s="13"/>
      <c r="JLE362" s="13"/>
      <c r="JLF362" s="13"/>
      <c r="JLG362" s="13"/>
      <c r="JLH362" s="13"/>
      <c r="JLI362" s="13"/>
      <c r="JLJ362" s="13"/>
      <c r="JLK362" s="13"/>
      <c r="JLL362" s="13"/>
      <c r="JLM362" s="13"/>
      <c r="JLN362" s="13"/>
      <c r="JLO362" s="13"/>
      <c r="JLP362" s="13"/>
      <c r="JLQ362" s="13"/>
      <c r="JLR362" s="13"/>
      <c r="JLS362" s="13"/>
      <c r="JLT362" s="13"/>
      <c r="JLU362" s="13"/>
      <c r="JLV362" s="13"/>
      <c r="JLW362" s="13"/>
      <c r="JLX362" s="13"/>
      <c r="JLY362" s="13"/>
      <c r="JLZ362" s="13"/>
      <c r="JMA362" s="13"/>
      <c r="JMB362" s="13"/>
      <c r="JMC362" s="13"/>
      <c r="JMD362" s="13"/>
      <c r="JME362" s="13"/>
      <c r="JMF362" s="13"/>
      <c r="JMG362" s="13"/>
      <c r="JMH362" s="13"/>
      <c r="JMI362" s="13"/>
      <c r="JMJ362" s="13"/>
      <c r="JMK362" s="13"/>
      <c r="JML362" s="13"/>
      <c r="JMM362" s="13"/>
      <c r="JMN362" s="13"/>
      <c r="JMO362" s="13"/>
      <c r="JMP362" s="13"/>
      <c r="JMQ362" s="13"/>
      <c r="JMR362" s="13"/>
      <c r="JMS362" s="13"/>
      <c r="JMT362" s="13"/>
      <c r="JMU362" s="13"/>
      <c r="JMV362" s="13"/>
      <c r="JMW362" s="13"/>
      <c r="JMX362" s="13"/>
      <c r="JMY362" s="13"/>
      <c r="JMZ362" s="13"/>
      <c r="JNA362" s="13"/>
      <c r="JNB362" s="13"/>
      <c r="JNC362" s="13"/>
      <c r="JND362" s="13"/>
      <c r="JNE362" s="13"/>
      <c r="JNF362" s="13"/>
      <c r="JNG362" s="13"/>
      <c r="JNH362" s="13"/>
      <c r="JNI362" s="13"/>
      <c r="JNJ362" s="13"/>
      <c r="JNK362" s="13"/>
      <c r="JNL362" s="13"/>
      <c r="JNM362" s="13"/>
      <c r="JNN362" s="13"/>
      <c r="JNO362" s="13"/>
      <c r="JNP362" s="13"/>
      <c r="JNQ362" s="13"/>
      <c r="JNR362" s="13"/>
      <c r="JNS362" s="13"/>
      <c r="JNT362" s="13"/>
      <c r="JNU362" s="13"/>
      <c r="JNV362" s="13"/>
      <c r="JNW362" s="13"/>
      <c r="JNX362" s="13"/>
      <c r="JNY362" s="13"/>
      <c r="JNZ362" s="13"/>
      <c r="JOA362" s="13"/>
      <c r="JOB362" s="13"/>
      <c r="JOC362" s="13"/>
      <c r="JOD362" s="13"/>
      <c r="JOE362" s="13"/>
      <c r="JOF362" s="13"/>
      <c r="JOG362" s="13"/>
      <c r="JOH362" s="13"/>
      <c r="JOI362" s="13"/>
      <c r="JOJ362" s="13"/>
      <c r="JOK362" s="13"/>
      <c r="JOL362" s="13"/>
      <c r="JOM362" s="13"/>
      <c r="JON362" s="13"/>
      <c r="JOO362" s="13"/>
      <c r="JOP362" s="13"/>
      <c r="JOQ362" s="13"/>
      <c r="JOR362" s="13"/>
      <c r="JOS362" s="13"/>
      <c r="JOT362" s="13"/>
      <c r="JOU362" s="13"/>
      <c r="JOV362" s="13"/>
      <c r="JOW362" s="13"/>
      <c r="JOX362" s="13"/>
      <c r="JOY362" s="13"/>
      <c r="JOZ362" s="13"/>
      <c r="JPA362" s="13"/>
      <c r="JPB362" s="13"/>
      <c r="JPC362" s="13"/>
      <c r="JPD362" s="13"/>
      <c r="JPE362" s="13"/>
      <c r="JPF362" s="13"/>
      <c r="JPG362" s="13"/>
      <c r="JPH362" s="13"/>
      <c r="JPI362" s="13"/>
      <c r="JPJ362" s="13"/>
      <c r="JPK362" s="13"/>
      <c r="JPL362" s="13"/>
      <c r="JPM362" s="13"/>
      <c r="JPN362" s="13"/>
      <c r="JPO362" s="13"/>
      <c r="JPP362" s="13"/>
      <c r="JPQ362" s="13"/>
      <c r="JPR362" s="13"/>
      <c r="JPS362" s="13"/>
      <c r="JPT362" s="13"/>
      <c r="JPU362" s="13"/>
      <c r="JPV362" s="13"/>
      <c r="JPW362" s="13"/>
      <c r="JPX362" s="13"/>
      <c r="JPY362" s="13"/>
      <c r="JPZ362" s="13"/>
      <c r="JQA362" s="13"/>
      <c r="JQB362" s="13"/>
      <c r="JQC362" s="13"/>
      <c r="JQD362" s="13"/>
      <c r="JQE362" s="13"/>
      <c r="JQF362" s="13"/>
      <c r="JQG362" s="13"/>
      <c r="JQH362" s="13"/>
      <c r="JQI362" s="13"/>
      <c r="JQJ362" s="13"/>
      <c r="JQK362" s="13"/>
      <c r="JQL362" s="13"/>
      <c r="JQM362" s="13"/>
      <c r="JQN362" s="13"/>
      <c r="JQO362" s="13"/>
      <c r="JQP362" s="13"/>
      <c r="JQQ362" s="13"/>
      <c r="JQR362" s="13"/>
      <c r="JQS362" s="13"/>
      <c r="JQT362" s="13"/>
      <c r="JQU362" s="13"/>
      <c r="JQV362" s="13"/>
      <c r="JQW362" s="13"/>
      <c r="JQX362" s="13"/>
      <c r="JQY362" s="13"/>
      <c r="JQZ362" s="13"/>
      <c r="JRA362" s="13"/>
      <c r="JRB362" s="13"/>
      <c r="JRC362" s="13"/>
      <c r="JRD362" s="13"/>
      <c r="JRE362" s="13"/>
      <c r="JRF362" s="13"/>
      <c r="JRG362" s="13"/>
      <c r="JRH362" s="13"/>
      <c r="JRI362" s="13"/>
      <c r="JRJ362" s="13"/>
      <c r="JRK362" s="13"/>
      <c r="JRL362" s="13"/>
      <c r="JRM362" s="13"/>
      <c r="JRN362" s="13"/>
      <c r="JRO362" s="13"/>
      <c r="JRP362" s="13"/>
      <c r="JRQ362" s="13"/>
      <c r="JRR362" s="13"/>
      <c r="JRS362" s="13"/>
      <c r="JRT362" s="13"/>
      <c r="JRU362" s="13"/>
      <c r="JRV362" s="13"/>
      <c r="JRW362" s="13"/>
      <c r="JRX362" s="13"/>
      <c r="JRY362" s="13"/>
      <c r="JRZ362" s="13"/>
      <c r="JSA362" s="13"/>
      <c r="JSB362" s="13"/>
      <c r="JSC362" s="13"/>
      <c r="JSD362" s="13"/>
      <c r="JSE362" s="13"/>
      <c r="JSF362" s="13"/>
      <c r="JSG362" s="13"/>
      <c r="JSH362" s="13"/>
      <c r="JSI362" s="13"/>
      <c r="JSJ362" s="13"/>
      <c r="JSK362" s="13"/>
      <c r="JSL362" s="13"/>
      <c r="JSM362" s="13"/>
      <c r="JSN362" s="13"/>
      <c r="JSO362" s="13"/>
      <c r="JSP362" s="13"/>
      <c r="JSQ362" s="13"/>
      <c r="JSR362" s="13"/>
      <c r="JSS362" s="13"/>
      <c r="JST362" s="13"/>
      <c r="JSU362" s="13"/>
      <c r="JSV362" s="13"/>
      <c r="JSW362" s="13"/>
      <c r="JSX362" s="13"/>
      <c r="JSY362" s="13"/>
      <c r="JSZ362" s="13"/>
      <c r="JTA362" s="13"/>
      <c r="JTB362" s="13"/>
      <c r="JTC362" s="13"/>
      <c r="JTD362" s="13"/>
      <c r="JTE362" s="13"/>
      <c r="JTF362" s="13"/>
      <c r="JTG362" s="13"/>
      <c r="JTH362" s="13"/>
      <c r="JTI362" s="13"/>
      <c r="JTJ362" s="13"/>
      <c r="JTK362" s="13"/>
      <c r="JTL362" s="13"/>
      <c r="JTM362" s="13"/>
      <c r="JTN362" s="13"/>
      <c r="JTO362" s="13"/>
      <c r="JTP362" s="13"/>
      <c r="JTQ362" s="13"/>
      <c r="JTR362" s="13"/>
      <c r="JTS362" s="13"/>
      <c r="JTT362" s="13"/>
      <c r="JTU362" s="13"/>
      <c r="JTV362" s="13"/>
      <c r="JTW362" s="13"/>
      <c r="JTX362" s="13"/>
      <c r="JTY362" s="13"/>
      <c r="JTZ362" s="13"/>
      <c r="JUA362" s="13"/>
      <c r="JUB362" s="13"/>
      <c r="JUC362" s="13"/>
      <c r="JUD362" s="13"/>
      <c r="JUE362" s="13"/>
      <c r="JUF362" s="13"/>
      <c r="JUG362" s="13"/>
      <c r="JUH362" s="13"/>
      <c r="JUI362" s="13"/>
      <c r="JUJ362" s="13"/>
      <c r="JUK362" s="13"/>
      <c r="JUL362" s="13"/>
      <c r="JUM362" s="13"/>
      <c r="JUN362" s="13"/>
      <c r="JUO362" s="13"/>
      <c r="JUP362" s="13"/>
      <c r="JUQ362" s="13"/>
      <c r="JUR362" s="13"/>
      <c r="JUS362" s="13"/>
      <c r="JUT362" s="13"/>
      <c r="JUU362" s="13"/>
      <c r="JUV362" s="13"/>
      <c r="JUW362" s="13"/>
      <c r="JUX362" s="13"/>
      <c r="JUY362" s="13"/>
      <c r="JUZ362" s="13"/>
      <c r="JVA362" s="13"/>
      <c r="JVB362" s="13"/>
      <c r="JVC362" s="13"/>
      <c r="JVD362" s="13"/>
      <c r="JVE362" s="13"/>
      <c r="JVF362" s="13"/>
      <c r="JVG362" s="13"/>
      <c r="JVH362" s="13"/>
      <c r="JVI362" s="13"/>
      <c r="JVJ362" s="13"/>
      <c r="JVK362" s="13"/>
      <c r="JVL362" s="13"/>
      <c r="JVM362" s="13"/>
      <c r="JVN362" s="13"/>
      <c r="JVO362" s="13"/>
      <c r="JVP362" s="13"/>
      <c r="JVQ362" s="13"/>
      <c r="JVR362" s="13"/>
      <c r="JVS362" s="13"/>
      <c r="JVT362" s="13"/>
      <c r="JVU362" s="13"/>
      <c r="JVV362" s="13"/>
      <c r="JVW362" s="13"/>
      <c r="JVX362" s="13"/>
      <c r="JVY362" s="13"/>
      <c r="JVZ362" s="13"/>
      <c r="JWA362" s="13"/>
      <c r="JWB362" s="13"/>
      <c r="JWC362" s="13"/>
      <c r="JWD362" s="13"/>
      <c r="JWE362" s="13"/>
      <c r="JWF362" s="13"/>
      <c r="JWG362" s="13"/>
      <c r="JWH362" s="13"/>
      <c r="JWI362" s="13"/>
      <c r="JWJ362" s="13"/>
      <c r="JWK362" s="13"/>
      <c r="JWL362" s="13"/>
      <c r="JWM362" s="13"/>
      <c r="JWN362" s="13"/>
      <c r="JWO362" s="13"/>
      <c r="JWP362" s="13"/>
      <c r="JWQ362" s="13"/>
      <c r="JWR362" s="13"/>
      <c r="JWS362" s="13"/>
      <c r="JWT362" s="13"/>
      <c r="JWU362" s="13"/>
      <c r="JWV362" s="13"/>
      <c r="JWW362" s="13"/>
      <c r="JWX362" s="13"/>
      <c r="JWY362" s="13"/>
      <c r="JWZ362" s="13"/>
      <c r="JXA362" s="13"/>
      <c r="JXB362" s="13"/>
      <c r="JXC362" s="13"/>
      <c r="JXD362" s="13"/>
      <c r="JXE362" s="13"/>
      <c r="JXF362" s="13"/>
      <c r="JXG362" s="13"/>
      <c r="JXH362" s="13"/>
      <c r="JXI362" s="13"/>
      <c r="JXJ362" s="13"/>
      <c r="JXK362" s="13"/>
      <c r="JXL362" s="13"/>
      <c r="JXM362" s="13"/>
      <c r="JXN362" s="13"/>
      <c r="JXO362" s="13"/>
      <c r="JXP362" s="13"/>
      <c r="JXQ362" s="13"/>
      <c r="JXR362" s="13"/>
      <c r="JXS362" s="13"/>
      <c r="JXT362" s="13"/>
      <c r="JXU362" s="13"/>
      <c r="JXV362" s="13"/>
      <c r="JXW362" s="13"/>
      <c r="JXX362" s="13"/>
      <c r="JXY362" s="13"/>
      <c r="JXZ362" s="13"/>
      <c r="JYA362" s="13"/>
      <c r="JYB362" s="13"/>
      <c r="JYC362" s="13"/>
      <c r="JYD362" s="13"/>
      <c r="JYE362" s="13"/>
      <c r="JYF362" s="13"/>
      <c r="JYG362" s="13"/>
      <c r="JYH362" s="13"/>
      <c r="JYI362" s="13"/>
      <c r="JYJ362" s="13"/>
      <c r="JYK362" s="13"/>
      <c r="JYL362" s="13"/>
      <c r="JYM362" s="13"/>
      <c r="JYN362" s="13"/>
      <c r="JYO362" s="13"/>
      <c r="JYP362" s="13"/>
      <c r="JYQ362" s="13"/>
      <c r="JYR362" s="13"/>
      <c r="JYS362" s="13"/>
      <c r="JYT362" s="13"/>
      <c r="JYU362" s="13"/>
      <c r="JYV362" s="13"/>
      <c r="JYW362" s="13"/>
      <c r="JYX362" s="13"/>
      <c r="JYY362" s="13"/>
      <c r="JYZ362" s="13"/>
      <c r="JZA362" s="13"/>
      <c r="JZB362" s="13"/>
      <c r="JZC362" s="13"/>
      <c r="JZD362" s="13"/>
      <c r="JZE362" s="13"/>
      <c r="JZF362" s="13"/>
      <c r="JZG362" s="13"/>
      <c r="JZH362" s="13"/>
      <c r="JZI362" s="13"/>
      <c r="JZJ362" s="13"/>
      <c r="JZK362" s="13"/>
      <c r="JZL362" s="13"/>
      <c r="JZM362" s="13"/>
      <c r="JZN362" s="13"/>
      <c r="JZO362" s="13"/>
      <c r="JZP362" s="13"/>
      <c r="JZQ362" s="13"/>
      <c r="JZR362" s="13"/>
      <c r="JZS362" s="13"/>
      <c r="JZT362" s="13"/>
      <c r="JZU362" s="13"/>
      <c r="JZV362" s="13"/>
      <c r="JZW362" s="13"/>
      <c r="JZX362" s="13"/>
      <c r="JZY362" s="13"/>
      <c r="JZZ362" s="13"/>
      <c r="KAA362" s="13"/>
      <c r="KAB362" s="13"/>
      <c r="KAC362" s="13"/>
      <c r="KAD362" s="13"/>
      <c r="KAE362" s="13"/>
      <c r="KAF362" s="13"/>
      <c r="KAG362" s="13"/>
      <c r="KAH362" s="13"/>
      <c r="KAI362" s="13"/>
      <c r="KAJ362" s="13"/>
      <c r="KAK362" s="13"/>
      <c r="KAL362" s="13"/>
      <c r="KAM362" s="13"/>
      <c r="KAN362" s="13"/>
      <c r="KAO362" s="13"/>
      <c r="KAP362" s="13"/>
      <c r="KAQ362" s="13"/>
      <c r="KAR362" s="13"/>
      <c r="KAS362" s="13"/>
      <c r="KAT362" s="13"/>
      <c r="KAU362" s="13"/>
      <c r="KAV362" s="13"/>
      <c r="KAW362" s="13"/>
      <c r="KAX362" s="13"/>
      <c r="KAY362" s="13"/>
      <c r="KAZ362" s="13"/>
      <c r="KBA362" s="13"/>
      <c r="KBB362" s="13"/>
      <c r="KBC362" s="13"/>
      <c r="KBD362" s="13"/>
      <c r="KBE362" s="13"/>
      <c r="KBF362" s="13"/>
      <c r="KBG362" s="13"/>
      <c r="KBH362" s="13"/>
      <c r="KBI362" s="13"/>
      <c r="KBJ362" s="13"/>
      <c r="KBK362" s="13"/>
      <c r="KBL362" s="13"/>
      <c r="KBM362" s="13"/>
      <c r="KBN362" s="13"/>
      <c r="KBO362" s="13"/>
      <c r="KBP362" s="13"/>
      <c r="KBQ362" s="13"/>
      <c r="KBR362" s="13"/>
      <c r="KBS362" s="13"/>
      <c r="KBT362" s="13"/>
      <c r="KBU362" s="13"/>
      <c r="KBV362" s="13"/>
      <c r="KBW362" s="13"/>
      <c r="KBX362" s="13"/>
      <c r="KBY362" s="13"/>
      <c r="KBZ362" s="13"/>
      <c r="KCA362" s="13"/>
      <c r="KCB362" s="13"/>
      <c r="KCC362" s="13"/>
      <c r="KCD362" s="13"/>
      <c r="KCE362" s="13"/>
      <c r="KCF362" s="13"/>
      <c r="KCG362" s="13"/>
      <c r="KCH362" s="13"/>
      <c r="KCI362" s="13"/>
      <c r="KCJ362" s="13"/>
      <c r="KCK362" s="13"/>
      <c r="KCL362" s="13"/>
      <c r="KCM362" s="13"/>
      <c r="KCN362" s="13"/>
      <c r="KCO362" s="13"/>
      <c r="KCP362" s="13"/>
      <c r="KCQ362" s="13"/>
      <c r="KCR362" s="13"/>
      <c r="KCS362" s="13"/>
      <c r="KCT362" s="13"/>
      <c r="KCU362" s="13"/>
      <c r="KCV362" s="13"/>
      <c r="KCW362" s="13"/>
      <c r="KCX362" s="13"/>
      <c r="KCY362" s="13"/>
      <c r="KCZ362" s="13"/>
      <c r="KDA362" s="13"/>
      <c r="KDB362" s="13"/>
      <c r="KDC362" s="13"/>
      <c r="KDD362" s="13"/>
      <c r="KDE362" s="13"/>
      <c r="KDF362" s="13"/>
      <c r="KDG362" s="13"/>
      <c r="KDH362" s="13"/>
      <c r="KDI362" s="13"/>
      <c r="KDJ362" s="13"/>
      <c r="KDK362" s="13"/>
      <c r="KDL362" s="13"/>
      <c r="KDM362" s="13"/>
      <c r="KDN362" s="13"/>
      <c r="KDO362" s="13"/>
      <c r="KDP362" s="13"/>
      <c r="KDQ362" s="13"/>
      <c r="KDR362" s="13"/>
      <c r="KDS362" s="13"/>
      <c r="KDT362" s="13"/>
      <c r="KDU362" s="13"/>
      <c r="KDV362" s="13"/>
      <c r="KDW362" s="13"/>
      <c r="KDX362" s="13"/>
      <c r="KDY362" s="13"/>
      <c r="KDZ362" s="13"/>
      <c r="KEA362" s="13"/>
      <c r="KEB362" s="13"/>
      <c r="KEC362" s="13"/>
      <c r="KED362" s="13"/>
      <c r="KEE362" s="13"/>
      <c r="KEF362" s="13"/>
      <c r="KEG362" s="13"/>
      <c r="KEH362" s="13"/>
      <c r="KEI362" s="13"/>
      <c r="KEJ362" s="13"/>
      <c r="KEK362" s="13"/>
      <c r="KEL362" s="13"/>
      <c r="KEM362" s="13"/>
      <c r="KEN362" s="13"/>
      <c r="KEO362" s="13"/>
      <c r="KEP362" s="13"/>
      <c r="KEQ362" s="13"/>
      <c r="KER362" s="13"/>
      <c r="KES362" s="13"/>
      <c r="KET362" s="13"/>
      <c r="KEU362" s="13"/>
      <c r="KEV362" s="13"/>
      <c r="KEW362" s="13"/>
      <c r="KEX362" s="13"/>
      <c r="KEY362" s="13"/>
      <c r="KEZ362" s="13"/>
      <c r="KFA362" s="13"/>
      <c r="KFB362" s="13"/>
      <c r="KFC362" s="13"/>
      <c r="KFD362" s="13"/>
      <c r="KFE362" s="13"/>
      <c r="KFF362" s="13"/>
      <c r="KFG362" s="13"/>
      <c r="KFH362" s="13"/>
      <c r="KFI362" s="13"/>
      <c r="KFJ362" s="13"/>
      <c r="KFK362" s="13"/>
      <c r="KFL362" s="13"/>
      <c r="KFM362" s="13"/>
      <c r="KFN362" s="13"/>
      <c r="KFO362" s="13"/>
      <c r="KFP362" s="13"/>
      <c r="KFQ362" s="13"/>
      <c r="KFR362" s="13"/>
      <c r="KFS362" s="13"/>
      <c r="KFT362" s="13"/>
      <c r="KFU362" s="13"/>
      <c r="KFV362" s="13"/>
      <c r="KFW362" s="13"/>
      <c r="KFX362" s="13"/>
      <c r="KFY362" s="13"/>
      <c r="KFZ362" s="13"/>
      <c r="KGA362" s="13"/>
      <c r="KGB362" s="13"/>
      <c r="KGC362" s="13"/>
      <c r="KGD362" s="13"/>
      <c r="KGE362" s="13"/>
      <c r="KGF362" s="13"/>
      <c r="KGG362" s="13"/>
      <c r="KGH362" s="13"/>
      <c r="KGI362" s="13"/>
      <c r="KGJ362" s="13"/>
      <c r="KGK362" s="13"/>
      <c r="KGL362" s="13"/>
      <c r="KGM362" s="13"/>
      <c r="KGN362" s="13"/>
      <c r="KGO362" s="13"/>
      <c r="KGP362" s="13"/>
      <c r="KGQ362" s="13"/>
      <c r="KGR362" s="13"/>
      <c r="KGS362" s="13"/>
      <c r="KGT362" s="13"/>
      <c r="KGU362" s="13"/>
      <c r="KGV362" s="13"/>
      <c r="KGW362" s="13"/>
      <c r="KGX362" s="13"/>
      <c r="KGY362" s="13"/>
      <c r="KGZ362" s="13"/>
      <c r="KHA362" s="13"/>
      <c r="KHB362" s="13"/>
      <c r="KHC362" s="13"/>
      <c r="KHD362" s="13"/>
      <c r="KHE362" s="13"/>
      <c r="KHF362" s="13"/>
      <c r="KHG362" s="13"/>
      <c r="KHH362" s="13"/>
      <c r="KHI362" s="13"/>
      <c r="KHJ362" s="13"/>
      <c r="KHK362" s="13"/>
      <c r="KHL362" s="13"/>
      <c r="KHM362" s="13"/>
      <c r="KHN362" s="13"/>
      <c r="KHO362" s="13"/>
      <c r="KHP362" s="13"/>
      <c r="KHQ362" s="13"/>
      <c r="KHR362" s="13"/>
      <c r="KHS362" s="13"/>
      <c r="KHT362" s="13"/>
      <c r="KHU362" s="13"/>
      <c r="KHV362" s="13"/>
      <c r="KHW362" s="13"/>
      <c r="KHX362" s="13"/>
      <c r="KHY362" s="13"/>
      <c r="KHZ362" s="13"/>
      <c r="KIA362" s="13"/>
      <c r="KIB362" s="13"/>
      <c r="KIC362" s="13"/>
      <c r="KID362" s="13"/>
      <c r="KIE362" s="13"/>
      <c r="KIF362" s="13"/>
      <c r="KIG362" s="13"/>
      <c r="KIH362" s="13"/>
      <c r="KII362" s="13"/>
      <c r="KIJ362" s="13"/>
      <c r="KIK362" s="13"/>
      <c r="KIL362" s="13"/>
      <c r="KIM362" s="13"/>
      <c r="KIN362" s="13"/>
      <c r="KIO362" s="13"/>
      <c r="KIP362" s="13"/>
      <c r="KIQ362" s="13"/>
      <c r="KIR362" s="13"/>
      <c r="KIS362" s="13"/>
      <c r="KIT362" s="13"/>
      <c r="KIU362" s="13"/>
      <c r="KIV362" s="13"/>
      <c r="KIW362" s="13"/>
      <c r="KIX362" s="13"/>
      <c r="KIY362" s="13"/>
      <c r="KIZ362" s="13"/>
      <c r="KJA362" s="13"/>
      <c r="KJB362" s="13"/>
      <c r="KJC362" s="13"/>
      <c r="KJD362" s="13"/>
      <c r="KJE362" s="13"/>
      <c r="KJF362" s="13"/>
      <c r="KJG362" s="13"/>
      <c r="KJH362" s="13"/>
      <c r="KJI362" s="13"/>
      <c r="KJJ362" s="13"/>
      <c r="KJK362" s="13"/>
      <c r="KJL362" s="13"/>
      <c r="KJM362" s="13"/>
      <c r="KJN362" s="13"/>
      <c r="KJO362" s="13"/>
      <c r="KJP362" s="13"/>
      <c r="KJQ362" s="13"/>
      <c r="KJR362" s="13"/>
      <c r="KJS362" s="13"/>
      <c r="KJT362" s="13"/>
      <c r="KJU362" s="13"/>
      <c r="KJV362" s="13"/>
      <c r="KJW362" s="13"/>
      <c r="KJX362" s="13"/>
      <c r="KJY362" s="13"/>
      <c r="KJZ362" s="13"/>
      <c r="KKA362" s="13"/>
      <c r="KKB362" s="13"/>
      <c r="KKC362" s="13"/>
      <c r="KKD362" s="13"/>
      <c r="KKE362" s="13"/>
      <c r="KKF362" s="13"/>
      <c r="KKG362" s="13"/>
      <c r="KKH362" s="13"/>
      <c r="KKI362" s="13"/>
      <c r="KKJ362" s="13"/>
      <c r="KKK362" s="13"/>
      <c r="KKL362" s="13"/>
      <c r="KKM362" s="13"/>
      <c r="KKN362" s="13"/>
      <c r="KKO362" s="13"/>
      <c r="KKP362" s="13"/>
      <c r="KKQ362" s="13"/>
      <c r="KKR362" s="13"/>
      <c r="KKS362" s="13"/>
      <c r="KKT362" s="13"/>
      <c r="KKU362" s="13"/>
      <c r="KKV362" s="13"/>
      <c r="KKW362" s="13"/>
      <c r="KKX362" s="13"/>
      <c r="KKY362" s="13"/>
      <c r="KKZ362" s="13"/>
      <c r="KLA362" s="13"/>
      <c r="KLB362" s="13"/>
      <c r="KLC362" s="13"/>
      <c r="KLD362" s="13"/>
      <c r="KLE362" s="13"/>
      <c r="KLF362" s="13"/>
      <c r="KLG362" s="13"/>
      <c r="KLH362" s="13"/>
      <c r="KLI362" s="13"/>
      <c r="KLJ362" s="13"/>
      <c r="KLK362" s="13"/>
      <c r="KLL362" s="13"/>
      <c r="KLM362" s="13"/>
      <c r="KLN362" s="13"/>
      <c r="KLO362" s="13"/>
      <c r="KLP362" s="13"/>
      <c r="KLQ362" s="13"/>
      <c r="KLR362" s="13"/>
      <c r="KLS362" s="13"/>
      <c r="KLT362" s="13"/>
      <c r="KLU362" s="13"/>
      <c r="KLV362" s="13"/>
      <c r="KLW362" s="13"/>
      <c r="KLX362" s="13"/>
      <c r="KLY362" s="13"/>
      <c r="KLZ362" s="13"/>
      <c r="KMA362" s="13"/>
      <c r="KMB362" s="13"/>
      <c r="KMC362" s="13"/>
      <c r="KMD362" s="13"/>
      <c r="KME362" s="13"/>
      <c r="KMF362" s="13"/>
      <c r="KMG362" s="13"/>
      <c r="KMH362" s="13"/>
      <c r="KMI362" s="13"/>
      <c r="KMJ362" s="13"/>
      <c r="KMK362" s="13"/>
      <c r="KML362" s="13"/>
      <c r="KMM362" s="13"/>
      <c r="KMN362" s="13"/>
      <c r="KMO362" s="13"/>
      <c r="KMP362" s="13"/>
      <c r="KMQ362" s="13"/>
      <c r="KMR362" s="13"/>
      <c r="KMS362" s="13"/>
      <c r="KMT362" s="13"/>
      <c r="KMU362" s="13"/>
      <c r="KMV362" s="13"/>
      <c r="KMW362" s="13"/>
      <c r="KMX362" s="13"/>
      <c r="KMY362" s="13"/>
      <c r="KMZ362" s="13"/>
      <c r="KNA362" s="13"/>
      <c r="KNB362" s="13"/>
      <c r="KNC362" s="13"/>
      <c r="KND362" s="13"/>
      <c r="KNE362" s="13"/>
      <c r="KNF362" s="13"/>
      <c r="KNG362" s="13"/>
      <c r="KNH362" s="13"/>
      <c r="KNI362" s="13"/>
      <c r="KNJ362" s="13"/>
      <c r="KNK362" s="13"/>
      <c r="KNL362" s="13"/>
      <c r="KNM362" s="13"/>
      <c r="KNN362" s="13"/>
      <c r="KNO362" s="13"/>
      <c r="KNP362" s="13"/>
      <c r="KNQ362" s="13"/>
      <c r="KNR362" s="13"/>
      <c r="KNS362" s="13"/>
      <c r="KNT362" s="13"/>
      <c r="KNU362" s="13"/>
      <c r="KNV362" s="13"/>
      <c r="KNW362" s="13"/>
      <c r="KNX362" s="13"/>
      <c r="KNY362" s="13"/>
      <c r="KNZ362" s="13"/>
      <c r="KOA362" s="13"/>
      <c r="KOB362" s="13"/>
      <c r="KOC362" s="13"/>
      <c r="KOD362" s="13"/>
      <c r="KOE362" s="13"/>
      <c r="KOF362" s="13"/>
      <c r="KOG362" s="13"/>
      <c r="KOH362" s="13"/>
      <c r="KOI362" s="13"/>
      <c r="KOJ362" s="13"/>
      <c r="KOK362" s="13"/>
      <c r="KOL362" s="13"/>
      <c r="KOM362" s="13"/>
      <c r="KON362" s="13"/>
      <c r="KOO362" s="13"/>
      <c r="KOP362" s="13"/>
      <c r="KOQ362" s="13"/>
      <c r="KOR362" s="13"/>
      <c r="KOS362" s="13"/>
      <c r="KOT362" s="13"/>
      <c r="KOU362" s="13"/>
      <c r="KOV362" s="13"/>
      <c r="KOW362" s="13"/>
      <c r="KOX362" s="13"/>
      <c r="KOY362" s="13"/>
      <c r="KOZ362" s="13"/>
      <c r="KPA362" s="13"/>
      <c r="KPB362" s="13"/>
      <c r="KPC362" s="13"/>
      <c r="KPD362" s="13"/>
      <c r="KPE362" s="13"/>
      <c r="KPF362" s="13"/>
      <c r="KPG362" s="13"/>
      <c r="KPH362" s="13"/>
      <c r="KPI362" s="13"/>
      <c r="KPJ362" s="13"/>
      <c r="KPK362" s="13"/>
      <c r="KPL362" s="13"/>
      <c r="KPM362" s="13"/>
      <c r="KPN362" s="13"/>
      <c r="KPO362" s="13"/>
      <c r="KPP362" s="13"/>
      <c r="KPQ362" s="13"/>
      <c r="KPR362" s="13"/>
      <c r="KPS362" s="13"/>
      <c r="KPT362" s="13"/>
      <c r="KPU362" s="13"/>
      <c r="KPV362" s="13"/>
      <c r="KPW362" s="13"/>
      <c r="KPX362" s="13"/>
      <c r="KPY362" s="13"/>
      <c r="KPZ362" s="13"/>
      <c r="KQA362" s="13"/>
      <c r="KQB362" s="13"/>
      <c r="KQC362" s="13"/>
      <c r="KQD362" s="13"/>
      <c r="KQE362" s="13"/>
      <c r="KQF362" s="13"/>
      <c r="KQG362" s="13"/>
      <c r="KQH362" s="13"/>
      <c r="KQI362" s="13"/>
      <c r="KQJ362" s="13"/>
      <c r="KQK362" s="13"/>
      <c r="KQL362" s="13"/>
      <c r="KQM362" s="13"/>
      <c r="KQN362" s="13"/>
      <c r="KQO362" s="13"/>
      <c r="KQP362" s="13"/>
      <c r="KQQ362" s="13"/>
      <c r="KQR362" s="13"/>
      <c r="KQS362" s="13"/>
      <c r="KQT362" s="13"/>
      <c r="KQU362" s="13"/>
      <c r="KQV362" s="13"/>
      <c r="KQW362" s="13"/>
      <c r="KQX362" s="13"/>
      <c r="KQY362" s="13"/>
      <c r="KQZ362" s="13"/>
      <c r="KRA362" s="13"/>
      <c r="KRB362" s="13"/>
      <c r="KRC362" s="13"/>
      <c r="KRD362" s="13"/>
      <c r="KRE362" s="13"/>
      <c r="KRF362" s="13"/>
      <c r="KRG362" s="13"/>
      <c r="KRH362" s="13"/>
      <c r="KRI362" s="13"/>
      <c r="KRJ362" s="13"/>
      <c r="KRK362" s="13"/>
      <c r="KRL362" s="13"/>
      <c r="KRM362" s="13"/>
      <c r="KRN362" s="13"/>
      <c r="KRO362" s="13"/>
      <c r="KRP362" s="13"/>
      <c r="KRQ362" s="13"/>
      <c r="KRR362" s="13"/>
      <c r="KRS362" s="13"/>
      <c r="KRT362" s="13"/>
      <c r="KRU362" s="13"/>
      <c r="KRV362" s="13"/>
      <c r="KRW362" s="13"/>
      <c r="KRX362" s="13"/>
      <c r="KRY362" s="13"/>
      <c r="KRZ362" s="13"/>
      <c r="KSA362" s="13"/>
      <c r="KSB362" s="13"/>
      <c r="KSC362" s="13"/>
      <c r="KSD362" s="13"/>
      <c r="KSE362" s="13"/>
      <c r="KSF362" s="13"/>
      <c r="KSG362" s="13"/>
      <c r="KSH362" s="13"/>
      <c r="KSI362" s="13"/>
      <c r="KSJ362" s="13"/>
      <c r="KSK362" s="13"/>
      <c r="KSL362" s="13"/>
      <c r="KSM362" s="13"/>
      <c r="KSN362" s="13"/>
      <c r="KSO362" s="13"/>
      <c r="KSP362" s="13"/>
      <c r="KSQ362" s="13"/>
      <c r="KSR362" s="13"/>
      <c r="KSS362" s="13"/>
      <c r="KST362" s="13"/>
      <c r="KSU362" s="13"/>
      <c r="KSV362" s="13"/>
      <c r="KSW362" s="13"/>
      <c r="KSX362" s="13"/>
      <c r="KSY362" s="13"/>
      <c r="KSZ362" s="13"/>
      <c r="KTA362" s="13"/>
      <c r="KTB362" s="13"/>
      <c r="KTC362" s="13"/>
      <c r="KTD362" s="13"/>
      <c r="KTE362" s="13"/>
      <c r="KTF362" s="13"/>
      <c r="KTG362" s="13"/>
      <c r="KTH362" s="13"/>
      <c r="KTI362" s="13"/>
      <c r="KTJ362" s="13"/>
      <c r="KTK362" s="13"/>
      <c r="KTL362" s="13"/>
      <c r="KTM362" s="13"/>
      <c r="KTN362" s="13"/>
      <c r="KTO362" s="13"/>
      <c r="KTP362" s="13"/>
      <c r="KTQ362" s="13"/>
      <c r="KTR362" s="13"/>
      <c r="KTS362" s="13"/>
      <c r="KTT362" s="13"/>
      <c r="KTU362" s="13"/>
      <c r="KTV362" s="13"/>
      <c r="KTW362" s="13"/>
      <c r="KTX362" s="13"/>
      <c r="KTY362" s="13"/>
      <c r="KTZ362" s="13"/>
      <c r="KUA362" s="13"/>
      <c r="KUB362" s="13"/>
      <c r="KUC362" s="13"/>
      <c r="KUD362" s="13"/>
      <c r="KUE362" s="13"/>
      <c r="KUF362" s="13"/>
      <c r="KUG362" s="13"/>
      <c r="KUH362" s="13"/>
      <c r="KUI362" s="13"/>
      <c r="KUJ362" s="13"/>
      <c r="KUK362" s="13"/>
      <c r="KUL362" s="13"/>
      <c r="KUM362" s="13"/>
      <c r="KUN362" s="13"/>
      <c r="KUO362" s="13"/>
      <c r="KUP362" s="13"/>
      <c r="KUQ362" s="13"/>
      <c r="KUR362" s="13"/>
      <c r="KUS362" s="13"/>
      <c r="KUT362" s="13"/>
      <c r="KUU362" s="13"/>
      <c r="KUV362" s="13"/>
      <c r="KUW362" s="13"/>
      <c r="KUX362" s="13"/>
      <c r="KUY362" s="13"/>
      <c r="KUZ362" s="13"/>
      <c r="KVA362" s="13"/>
      <c r="KVB362" s="13"/>
      <c r="KVC362" s="13"/>
      <c r="KVD362" s="13"/>
      <c r="KVE362" s="13"/>
      <c r="KVF362" s="13"/>
      <c r="KVG362" s="13"/>
      <c r="KVH362" s="13"/>
      <c r="KVI362" s="13"/>
      <c r="KVJ362" s="13"/>
      <c r="KVK362" s="13"/>
      <c r="KVL362" s="13"/>
      <c r="KVM362" s="13"/>
      <c r="KVN362" s="13"/>
      <c r="KVO362" s="13"/>
      <c r="KVP362" s="13"/>
      <c r="KVQ362" s="13"/>
      <c r="KVR362" s="13"/>
      <c r="KVS362" s="13"/>
      <c r="KVT362" s="13"/>
      <c r="KVU362" s="13"/>
      <c r="KVV362" s="13"/>
      <c r="KVW362" s="13"/>
      <c r="KVX362" s="13"/>
      <c r="KVY362" s="13"/>
      <c r="KVZ362" s="13"/>
      <c r="KWA362" s="13"/>
      <c r="KWB362" s="13"/>
      <c r="KWC362" s="13"/>
      <c r="KWD362" s="13"/>
      <c r="KWE362" s="13"/>
      <c r="KWF362" s="13"/>
      <c r="KWG362" s="13"/>
      <c r="KWH362" s="13"/>
      <c r="KWI362" s="13"/>
      <c r="KWJ362" s="13"/>
      <c r="KWK362" s="13"/>
      <c r="KWL362" s="13"/>
      <c r="KWM362" s="13"/>
      <c r="KWN362" s="13"/>
      <c r="KWO362" s="13"/>
      <c r="KWP362" s="13"/>
      <c r="KWQ362" s="13"/>
      <c r="KWR362" s="13"/>
      <c r="KWS362" s="13"/>
      <c r="KWT362" s="13"/>
      <c r="KWU362" s="13"/>
      <c r="KWV362" s="13"/>
      <c r="KWW362" s="13"/>
      <c r="KWX362" s="13"/>
      <c r="KWY362" s="13"/>
      <c r="KWZ362" s="13"/>
      <c r="KXA362" s="13"/>
      <c r="KXB362" s="13"/>
      <c r="KXC362" s="13"/>
      <c r="KXD362" s="13"/>
      <c r="KXE362" s="13"/>
      <c r="KXF362" s="13"/>
      <c r="KXG362" s="13"/>
      <c r="KXH362" s="13"/>
      <c r="KXI362" s="13"/>
      <c r="KXJ362" s="13"/>
      <c r="KXK362" s="13"/>
      <c r="KXL362" s="13"/>
      <c r="KXM362" s="13"/>
      <c r="KXN362" s="13"/>
      <c r="KXO362" s="13"/>
      <c r="KXP362" s="13"/>
      <c r="KXQ362" s="13"/>
      <c r="KXR362" s="13"/>
      <c r="KXS362" s="13"/>
      <c r="KXT362" s="13"/>
      <c r="KXU362" s="13"/>
      <c r="KXV362" s="13"/>
      <c r="KXW362" s="13"/>
      <c r="KXX362" s="13"/>
      <c r="KXY362" s="13"/>
      <c r="KXZ362" s="13"/>
      <c r="KYA362" s="13"/>
      <c r="KYB362" s="13"/>
      <c r="KYC362" s="13"/>
      <c r="KYD362" s="13"/>
      <c r="KYE362" s="13"/>
      <c r="KYF362" s="13"/>
      <c r="KYG362" s="13"/>
      <c r="KYH362" s="13"/>
      <c r="KYI362" s="13"/>
      <c r="KYJ362" s="13"/>
      <c r="KYK362" s="13"/>
      <c r="KYL362" s="13"/>
      <c r="KYM362" s="13"/>
      <c r="KYN362" s="13"/>
      <c r="KYO362" s="13"/>
      <c r="KYP362" s="13"/>
      <c r="KYQ362" s="13"/>
      <c r="KYR362" s="13"/>
      <c r="KYS362" s="13"/>
      <c r="KYT362" s="13"/>
      <c r="KYU362" s="13"/>
      <c r="KYV362" s="13"/>
      <c r="KYW362" s="13"/>
      <c r="KYX362" s="13"/>
      <c r="KYY362" s="13"/>
      <c r="KYZ362" s="13"/>
      <c r="KZA362" s="13"/>
      <c r="KZB362" s="13"/>
      <c r="KZC362" s="13"/>
      <c r="KZD362" s="13"/>
      <c r="KZE362" s="13"/>
      <c r="KZF362" s="13"/>
      <c r="KZG362" s="13"/>
      <c r="KZH362" s="13"/>
      <c r="KZI362" s="13"/>
      <c r="KZJ362" s="13"/>
      <c r="KZK362" s="13"/>
      <c r="KZL362" s="13"/>
      <c r="KZM362" s="13"/>
      <c r="KZN362" s="13"/>
      <c r="KZO362" s="13"/>
      <c r="KZP362" s="13"/>
      <c r="KZQ362" s="13"/>
      <c r="KZR362" s="13"/>
      <c r="KZS362" s="13"/>
      <c r="KZT362" s="13"/>
      <c r="KZU362" s="13"/>
      <c r="KZV362" s="13"/>
      <c r="KZW362" s="13"/>
      <c r="KZX362" s="13"/>
      <c r="KZY362" s="13"/>
      <c r="KZZ362" s="13"/>
      <c r="LAA362" s="13"/>
      <c r="LAB362" s="13"/>
      <c r="LAC362" s="13"/>
      <c r="LAD362" s="13"/>
      <c r="LAE362" s="13"/>
      <c r="LAF362" s="13"/>
      <c r="LAG362" s="13"/>
      <c r="LAH362" s="13"/>
      <c r="LAI362" s="13"/>
      <c r="LAJ362" s="13"/>
      <c r="LAK362" s="13"/>
      <c r="LAL362" s="13"/>
      <c r="LAM362" s="13"/>
      <c r="LAN362" s="13"/>
      <c r="LAO362" s="13"/>
      <c r="LAP362" s="13"/>
      <c r="LAQ362" s="13"/>
      <c r="LAR362" s="13"/>
      <c r="LAS362" s="13"/>
      <c r="LAT362" s="13"/>
      <c r="LAU362" s="13"/>
      <c r="LAV362" s="13"/>
      <c r="LAW362" s="13"/>
      <c r="LAX362" s="13"/>
      <c r="LAY362" s="13"/>
      <c r="LAZ362" s="13"/>
      <c r="LBA362" s="13"/>
      <c r="LBB362" s="13"/>
      <c r="LBC362" s="13"/>
      <c r="LBD362" s="13"/>
      <c r="LBE362" s="13"/>
      <c r="LBF362" s="13"/>
      <c r="LBG362" s="13"/>
      <c r="LBH362" s="13"/>
      <c r="LBI362" s="13"/>
      <c r="LBJ362" s="13"/>
      <c r="LBK362" s="13"/>
      <c r="LBL362" s="13"/>
      <c r="LBM362" s="13"/>
      <c r="LBN362" s="13"/>
      <c r="LBO362" s="13"/>
      <c r="LBP362" s="13"/>
      <c r="LBQ362" s="13"/>
      <c r="LBR362" s="13"/>
      <c r="LBS362" s="13"/>
      <c r="LBT362" s="13"/>
      <c r="LBU362" s="13"/>
      <c r="LBV362" s="13"/>
      <c r="LBW362" s="13"/>
      <c r="LBX362" s="13"/>
      <c r="LBY362" s="13"/>
      <c r="LBZ362" s="13"/>
      <c r="LCA362" s="13"/>
      <c r="LCB362" s="13"/>
      <c r="LCC362" s="13"/>
      <c r="LCD362" s="13"/>
      <c r="LCE362" s="13"/>
      <c r="LCF362" s="13"/>
      <c r="LCG362" s="13"/>
      <c r="LCH362" s="13"/>
      <c r="LCI362" s="13"/>
      <c r="LCJ362" s="13"/>
      <c r="LCK362" s="13"/>
      <c r="LCL362" s="13"/>
      <c r="LCM362" s="13"/>
      <c r="LCN362" s="13"/>
      <c r="LCO362" s="13"/>
      <c r="LCP362" s="13"/>
      <c r="LCQ362" s="13"/>
      <c r="LCR362" s="13"/>
      <c r="LCS362" s="13"/>
      <c r="LCT362" s="13"/>
      <c r="LCU362" s="13"/>
      <c r="LCV362" s="13"/>
      <c r="LCW362" s="13"/>
      <c r="LCX362" s="13"/>
      <c r="LCY362" s="13"/>
      <c r="LCZ362" s="13"/>
      <c r="LDA362" s="13"/>
      <c r="LDB362" s="13"/>
      <c r="LDC362" s="13"/>
      <c r="LDD362" s="13"/>
      <c r="LDE362" s="13"/>
      <c r="LDF362" s="13"/>
      <c r="LDG362" s="13"/>
      <c r="LDH362" s="13"/>
      <c r="LDI362" s="13"/>
      <c r="LDJ362" s="13"/>
      <c r="LDK362" s="13"/>
      <c r="LDL362" s="13"/>
      <c r="LDM362" s="13"/>
      <c r="LDN362" s="13"/>
      <c r="LDO362" s="13"/>
      <c r="LDP362" s="13"/>
      <c r="LDQ362" s="13"/>
      <c r="LDR362" s="13"/>
      <c r="LDS362" s="13"/>
      <c r="LDT362" s="13"/>
      <c r="LDU362" s="13"/>
      <c r="LDV362" s="13"/>
      <c r="LDW362" s="13"/>
      <c r="LDX362" s="13"/>
      <c r="LDY362" s="13"/>
      <c r="LDZ362" s="13"/>
      <c r="LEA362" s="13"/>
      <c r="LEB362" s="13"/>
      <c r="LEC362" s="13"/>
      <c r="LED362" s="13"/>
      <c r="LEE362" s="13"/>
      <c r="LEF362" s="13"/>
      <c r="LEG362" s="13"/>
      <c r="LEH362" s="13"/>
      <c r="LEI362" s="13"/>
      <c r="LEJ362" s="13"/>
      <c r="LEK362" s="13"/>
      <c r="LEL362" s="13"/>
      <c r="LEM362" s="13"/>
      <c r="LEN362" s="13"/>
      <c r="LEO362" s="13"/>
      <c r="LEP362" s="13"/>
      <c r="LEQ362" s="13"/>
      <c r="LER362" s="13"/>
      <c r="LES362" s="13"/>
      <c r="LET362" s="13"/>
      <c r="LEU362" s="13"/>
      <c r="LEV362" s="13"/>
      <c r="LEW362" s="13"/>
      <c r="LEX362" s="13"/>
      <c r="LEY362" s="13"/>
      <c r="LEZ362" s="13"/>
      <c r="LFA362" s="13"/>
      <c r="LFB362" s="13"/>
      <c r="LFC362" s="13"/>
      <c r="LFD362" s="13"/>
      <c r="LFE362" s="13"/>
      <c r="LFF362" s="13"/>
      <c r="LFG362" s="13"/>
      <c r="LFH362" s="13"/>
      <c r="LFI362" s="13"/>
      <c r="LFJ362" s="13"/>
      <c r="LFK362" s="13"/>
      <c r="LFL362" s="13"/>
      <c r="LFM362" s="13"/>
      <c r="LFN362" s="13"/>
      <c r="LFO362" s="13"/>
      <c r="LFP362" s="13"/>
      <c r="LFQ362" s="13"/>
      <c r="LFR362" s="13"/>
      <c r="LFS362" s="13"/>
      <c r="LFT362" s="13"/>
      <c r="LFU362" s="13"/>
      <c r="LFV362" s="13"/>
      <c r="LFW362" s="13"/>
      <c r="LFX362" s="13"/>
      <c r="LFY362" s="13"/>
      <c r="LFZ362" s="13"/>
      <c r="LGA362" s="13"/>
      <c r="LGB362" s="13"/>
      <c r="LGC362" s="13"/>
      <c r="LGD362" s="13"/>
      <c r="LGE362" s="13"/>
      <c r="LGF362" s="13"/>
      <c r="LGG362" s="13"/>
      <c r="LGH362" s="13"/>
      <c r="LGI362" s="13"/>
      <c r="LGJ362" s="13"/>
      <c r="LGK362" s="13"/>
      <c r="LGL362" s="13"/>
      <c r="LGM362" s="13"/>
      <c r="LGN362" s="13"/>
      <c r="LGO362" s="13"/>
      <c r="LGP362" s="13"/>
      <c r="LGQ362" s="13"/>
      <c r="LGR362" s="13"/>
      <c r="LGS362" s="13"/>
      <c r="LGT362" s="13"/>
      <c r="LGU362" s="13"/>
      <c r="LGV362" s="13"/>
      <c r="LGW362" s="13"/>
      <c r="LGX362" s="13"/>
      <c r="LGY362" s="13"/>
      <c r="LGZ362" s="13"/>
      <c r="LHA362" s="13"/>
      <c r="LHB362" s="13"/>
      <c r="LHC362" s="13"/>
      <c r="LHD362" s="13"/>
      <c r="LHE362" s="13"/>
      <c r="LHF362" s="13"/>
      <c r="LHG362" s="13"/>
      <c r="LHH362" s="13"/>
      <c r="LHI362" s="13"/>
      <c r="LHJ362" s="13"/>
      <c r="LHK362" s="13"/>
      <c r="LHL362" s="13"/>
      <c r="LHM362" s="13"/>
      <c r="LHN362" s="13"/>
      <c r="LHO362" s="13"/>
      <c r="LHP362" s="13"/>
      <c r="LHQ362" s="13"/>
      <c r="LHR362" s="13"/>
      <c r="LHS362" s="13"/>
      <c r="LHT362" s="13"/>
      <c r="LHU362" s="13"/>
      <c r="LHV362" s="13"/>
      <c r="LHW362" s="13"/>
      <c r="LHX362" s="13"/>
      <c r="LHY362" s="13"/>
      <c r="LHZ362" s="13"/>
      <c r="LIA362" s="13"/>
      <c r="LIB362" s="13"/>
      <c r="LIC362" s="13"/>
      <c r="LID362" s="13"/>
      <c r="LIE362" s="13"/>
      <c r="LIF362" s="13"/>
      <c r="LIG362" s="13"/>
      <c r="LIH362" s="13"/>
      <c r="LII362" s="13"/>
      <c r="LIJ362" s="13"/>
      <c r="LIK362" s="13"/>
      <c r="LIL362" s="13"/>
      <c r="LIM362" s="13"/>
      <c r="LIN362" s="13"/>
      <c r="LIO362" s="13"/>
      <c r="LIP362" s="13"/>
      <c r="LIQ362" s="13"/>
      <c r="LIR362" s="13"/>
      <c r="LIS362" s="13"/>
      <c r="LIT362" s="13"/>
      <c r="LIU362" s="13"/>
      <c r="LIV362" s="13"/>
      <c r="LIW362" s="13"/>
      <c r="LIX362" s="13"/>
      <c r="LIY362" s="13"/>
      <c r="LIZ362" s="13"/>
      <c r="LJA362" s="13"/>
      <c r="LJB362" s="13"/>
      <c r="LJC362" s="13"/>
      <c r="LJD362" s="13"/>
      <c r="LJE362" s="13"/>
      <c r="LJF362" s="13"/>
      <c r="LJG362" s="13"/>
      <c r="LJH362" s="13"/>
      <c r="LJI362" s="13"/>
      <c r="LJJ362" s="13"/>
      <c r="LJK362" s="13"/>
      <c r="LJL362" s="13"/>
      <c r="LJM362" s="13"/>
      <c r="LJN362" s="13"/>
      <c r="LJO362" s="13"/>
      <c r="LJP362" s="13"/>
      <c r="LJQ362" s="13"/>
      <c r="LJR362" s="13"/>
      <c r="LJS362" s="13"/>
      <c r="LJT362" s="13"/>
      <c r="LJU362" s="13"/>
      <c r="LJV362" s="13"/>
      <c r="LJW362" s="13"/>
      <c r="LJX362" s="13"/>
      <c r="LJY362" s="13"/>
      <c r="LJZ362" s="13"/>
      <c r="LKA362" s="13"/>
      <c r="LKB362" s="13"/>
      <c r="LKC362" s="13"/>
      <c r="LKD362" s="13"/>
      <c r="LKE362" s="13"/>
      <c r="LKF362" s="13"/>
      <c r="LKG362" s="13"/>
      <c r="LKH362" s="13"/>
      <c r="LKI362" s="13"/>
      <c r="LKJ362" s="13"/>
      <c r="LKK362" s="13"/>
      <c r="LKL362" s="13"/>
      <c r="LKM362" s="13"/>
      <c r="LKN362" s="13"/>
      <c r="LKO362" s="13"/>
      <c r="LKP362" s="13"/>
      <c r="LKQ362" s="13"/>
      <c r="LKR362" s="13"/>
      <c r="LKS362" s="13"/>
      <c r="LKT362" s="13"/>
      <c r="LKU362" s="13"/>
      <c r="LKV362" s="13"/>
      <c r="LKW362" s="13"/>
      <c r="LKX362" s="13"/>
      <c r="LKY362" s="13"/>
      <c r="LKZ362" s="13"/>
      <c r="LLA362" s="13"/>
      <c r="LLB362" s="13"/>
      <c r="LLC362" s="13"/>
      <c r="LLD362" s="13"/>
      <c r="LLE362" s="13"/>
      <c r="LLF362" s="13"/>
      <c r="LLG362" s="13"/>
      <c r="LLH362" s="13"/>
      <c r="LLI362" s="13"/>
      <c r="LLJ362" s="13"/>
      <c r="LLK362" s="13"/>
      <c r="LLL362" s="13"/>
      <c r="LLM362" s="13"/>
      <c r="LLN362" s="13"/>
      <c r="LLO362" s="13"/>
      <c r="LLP362" s="13"/>
      <c r="LLQ362" s="13"/>
      <c r="LLR362" s="13"/>
      <c r="LLS362" s="13"/>
      <c r="LLT362" s="13"/>
      <c r="LLU362" s="13"/>
      <c r="LLV362" s="13"/>
      <c r="LLW362" s="13"/>
      <c r="LLX362" s="13"/>
      <c r="LLY362" s="13"/>
      <c r="LLZ362" s="13"/>
      <c r="LMA362" s="13"/>
      <c r="LMB362" s="13"/>
      <c r="LMC362" s="13"/>
      <c r="LMD362" s="13"/>
      <c r="LME362" s="13"/>
      <c r="LMF362" s="13"/>
      <c r="LMG362" s="13"/>
      <c r="LMH362" s="13"/>
      <c r="LMI362" s="13"/>
      <c r="LMJ362" s="13"/>
      <c r="LMK362" s="13"/>
      <c r="LML362" s="13"/>
      <c r="LMM362" s="13"/>
      <c r="LMN362" s="13"/>
      <c r="LMO362" s="13"/>
      <c r="LMP362" s="13"/>
      <c r="LMQ362" s="13"/>
      <c r="LMR362" s="13"/>
      <c r="LMS362" s="13"/>
      <c r="LMT362" s="13"/>
      <c r="LMU362" s="13"/>
      <c r="LMV362" s="13"/>
      <c r="LMW362" s="13"/>
      <c r="LMX362" s="13"/>
      <c r="LMY362" s="13"/>
      <c r="LMZ362" s="13"/>
      <c r="LNA362" s="13"/>
      <c r="LNB362" s="13"/>
      <c r="LNC362" s="13"/>
      <c r="LND362" s="13"/>
      <c r="LNE362" s="13"/>
      <c r="LNF362" s="13"/>
      <c r="LNG362" s="13"/>
      <c r="LNH362" s="13"/>
      <c r="LNI362" s="13"/>
      <c r="LNJ362" s="13"/>
      <c r="LNK362" s="13"/>
      <c r="LNL362" s="13"/>
      <c r="LNM362" s="13"/>
      <c r="LNN362" s="13"/>
      <c r="LNO362" s="13"/>
      <c r="LNP362" s="13"/>
      <c r="LNQ362" s="13"/>
      <c r="LNR362" s="13"/>
      <c r="LNS362" s="13"/>
      <c r="LNT362" s="13"/>
      <c r="LNU362" s="13"/>
      <c r="LNV362" s="13"/>
      <c r="LNW362" s="13"/>
      <c r="LNX362" s="13"/>
      <c r="LNY362" s="13"/>
      <c r="LNZ362" s="13"/>
      <c r="LOA362" s="13"/>
      <c r="LOB362" s="13"/>
      <c r="LOC362" s="13"/>
      <c r="LOD362" s="13"/>
      <c r="LOE362" s="13"/>
      <c r="LOF362" s="13"/>
      <c r="LOG362" s="13"/>
      <c r="LOH362" s="13"/>
      <c r="LOI362" s="13"/>
      <c r="LOJ362" s="13"/>
      <c r="LOK362" s="13"/>
      <c r="LOL362" s="13"/>
      <c r="LOM362" s="13"/>
      <c r="LON362" s="13"/>
      <c r="LOO362" s="13"/>
      <c r="LOP362" s="13"/>
      <c r="LOQ362" s="13"/>
      <c r="LOR362" s="13"/>
      <c r="LOS362" s="13"/>
      <c r="LOT362" s="13"/>
      <c r="LOU362" s="13"/>
      <c r="LOV362" s="13"/>
      <c r="LOW362" s="13"/>
      <c r="LOX362" s="13"/>
      <c r="LOY362" s="13"/>
      <c r="LOZ362" s="13"/>
      <c r="LPA362" s="13"/>
      <c r="LPB362" s="13"/>
      <c r="LPC362" s="13"/>
      <c r="LPD362" s="13"/>
      <c r="LPE362" s="13"/>
      <c r="LPF362" s="13"/>
      <c r="LPG362" s="13"/>
      <c r="LPH362" s="13"/>
      <c r="LPI362" s="13"/>
      <c r="LPJ362" s="13"/>
      <c r="LPK362" s="13"/>
      <c r="LPL362" s="13"/>
      <c r="LPM362" s="13"/>
      <c r="LPN362" s="13"/>
      <c r="LPO362" s="13"/>
      <c r="LPP362" s="13"/>
      <c r="LPQ362" s="13"/>
      <c r="LPR362" s="13"/>
      <c r="LPS362" s="13"/>
      <c r="LPT362" s="13"/>
      <c r="LPU362" s="13"/>
      <c r="LPV362" s="13"/>
      <c r="LPW362" s="13"/>
      <c r="LPX362" s="13"/>
      <c r="LPY362" s="13"/>
      <c r="LPZ362" s="13"/>
      <c r="LQA362" s="13"/>
      <c r="LQB362" s="13"/>
      <c r="LQC362" s="13"/>
      <c r="LQD362" s="13"/>
      <c r="LQE362" s="13"/>
      <c r="LQF362" s="13"/>
      <c r="LQG362" s="13"/>
      <c r="LQH362" s="13"/>
      <c r="LQI362" s="13"/>
      <c r="LQJ362" s="13"/>
      <c r="LQK362" s="13"/>
      <c r="LQL362" s="13"/>
      <c r="LQM362" s="13"/>
      <c r="LQN362" s="13"/>
      <c r="LQO362" s="13"/>
      <c r="LQP362" s="13"/>
      <c r="LQQ362" s="13"/>
      <c r="LQR362" s="13"/>
      <c r="LQS362" s="13"/>
      <c r="LQT362" s="13"/>
      <c r="LQU362" s="13"/>
      <c r="LQV362" s="13"/>
      <c r="LQW362" s="13"/>
      <c r="LQX362" s="13"/>
      <c r="LQY362" s="13"/>
      <c r="LQZ362" s="13"/>
      <c r="LRA362" s="13"/>
      <c r="LRB362" s="13"/>
      <c r="LRC362" s="13"/>
      <c r="LRD362" s="13"/>
      <c r="LRE362" s="13"/>
      <c r="LRF362" s="13"/>
      <c r="LRG362" s="13"/>
      <c r="LRH362" s="13"/>
      <c r="LRI362" s="13"/>
      <c r="LRJ362" s="13"/>
      <c r="LRK362" s="13"/>
      <c r="LRL362" s="13"/>
      <c r="LRM362" s="13"/>
      <c r="LRN362" s="13"/>
      <c r="LRO362" s="13"/>
      <c r="LRP362" s="13"/>
      <c r="LRQ362" s="13"/>
      <c r="LRR362" s="13"/>
      <c r="LRS362" s="13"/>
      <c r="LRT362" s="13"/>
      <c r="LRU362" s="13"/>
      <c r="LRV362" s="13"/>
      <c r="LRW362" s="13"/>
      <c r="LRX362" s="13"/>
      <c r="LRY362" s="13"/>
      <c r="LRZ362" s="13"/>
      <c r="LSA362" s="13"/>
      <c r="LSB362" s="13"/>
      <c r="LSC362" s="13"/>
      <c r="LSD362" s="13"/>
      <c r="LSE362" s="13"/>
      <c r="LSF362" s="13"/>
      <c r="LSG362" s="13"/>
      <c r="LSH362" s="13"/>
      <c r="LSI362" s="13"/>
      <c r="LSJ362" s="13"/>
      <c r="LSK362" s="13"/>
      <c r="LSL362" s="13"/>
      <c r="LSM362" s="13"/>
      <c r="LSN362" s="13"/>
      <c r="LSO362" s="13"/>
      <c r="LSP362" s="13"/>
      <c r="LSQ362" s="13"/>
      <c r="LSR362" s="13"/>
      <c r="LSS362" s="13"/>
      <c r="LST362" s="13"/>
      <c r="LSU362" s="13"/>
      <c r="LSV362" s="13"/>
      <c r="LSW362" s="13"/>
      <c r="LSX362" s="13"/>
      <c r="LSY362" s="13"/>
      <c r="LSZ362" s="13"/>
      <c r="LTA362" s="13"/>
      <c r="LTB362" s="13"/>
      <c r="LTC362" s="13"/>
      <c r="LTD362" s="13"/>
      <c r="LTE362" s="13"/>
      <c r="LTF362" s="13"/>
      <c r="LTG362" s="13"/>
      <c r="LTH362" s="13"/>
      <c r="LTI362" s="13"/>
      <c r="LTJ362" s="13"/>
      <c r="LTK362" s="13"/>
      <c r="LTL362" s="13"/>
      <c r="LTM362" s="13"/>
      <c r="LTN362" s="13"/>
      <c r="LTO362" s="13"/>
      <c r="LTP362" s="13"/>
      <c r="LTQ362" s="13"/>
      <c r="LTR362" s="13"/>
      <c r="LTS362" s="13"/>
      <c r="LTT362" s="13"/>
      <c r="LTU362" s="13"/>
      <c r="LTV362" s="13"/>
      <c r="LTW362" s="13"/>
      <c r="LTX362" s="13"/>
      <c r="LTY362" s="13"/>
      <c r="LTZ362" s="13"/>
      <c r="LUA362" s="13"/>
      <c r="LUB362" s="13"/>
      <c r="LUC362" s="13"/>
      <c r="LUD362" s="13"/>
      <c r="LUE362" s="13"/>
      <c r="LUF362" s="13"/>
      <c r="LUG362" s="13"/>
      <c r="LUH362" s="13"/>
      <c r="LUI362" s="13"/>
      <c r="LUJ362" s="13"/>
      <c r="LUK362" s="13"/>
      <c r="LUL362" s="13"/>
      <c r="LUM362" s="13"/>
      <c r="LUN362" s="13"/>
      <c r="LUO362" s="13"/>
      <c r="LUP362" s="13"/>
      <c r="LUQ362" s="13"/>
      <c r="LUR362" s="13"/>
      <c r="LUS362" s="13"/>
      <c r="LUT362" s="13"/>
      <c r="LUU362" s="13"/>
      <c r="LUV362" s="13"/>
      <c r="LUW362" s="13"/>
      <c r="LUX362" s="13"/>
      <c r="LUY362" s="13"/>
      <c r="LUZ362" s="13"/>
      <c r="LVA362" s="13"/>
      <c r="LVB362" s="13"/>
      <c r="LVC362" s="13"/>
      <c r="LVD362" s="13"/>
      <c r="LVE362" s="13"/>
      <c r="LVF362" s="13"/>
      <c r="LVG362" s="13"/>
      <c r="LVH362" s="13"/>
      <c r="LVI362" s="13"/>
      <c r="LVJ362" s="13"/>
      <c r="LVK362" s="13"/>
      <c r="LVL362" s="13"/>
      <c r="LVM362" s="13"/>
      <c r="LVN362" s="13"/>
      <c r="LVO362" s="13"/>
      <c r="LVP362" s="13"/>
      <c r="LVQ362" s="13"/>
      <c r="LVR362" s="13"/>
      <c r="LVS362" s="13"/>
      <c r="LVT362" s="13"/>
      <c r="LVU362" s="13"/>
      <c r="LVV362" s="13"/>
      <c r="LVW362" s="13"/>
      <c r="LVX362" s="13"/>
      <c r="LVY362" s="13"/>
      <c r="LVZ362" s="13"/>
      <c r="LWA362" s="13"/>
      <c r="LWB362" s="13"/>
      <c r="LWC362" s="13"/>
      <c r="LWD362" s="13"/>
      <c r="LWE362" s="13"/>
      <c r="LWF362" s="13"/>
      <c r="LWG362" s="13"/>
      <c r="LWH362" s="13"/>
      <c r="LWI362" s="13"/>
      <c r="LWJ362" s="13"/>
      <c r="LWK362" s="13"/>
      <c r="LWL362" s="13"/>
      <c r="LWM362" s="13"/>
      <c r="LWN362" s="13"/>
      <c r="LWO362" s="13"/>
      <c r="LWP362" s="13"/>
      <c r="LWQ362" s="13"/>
      <c r="LWR362" s="13"/>
      <c r="LWS362" s="13"/>
      <c r="LWT362" s="13"/>
      <c r="LWU362" s="13"/>
      <c r="LWV362" s="13"/>
      <c r="LWW362" s="13"/>
      <c r="LWX362" s="13"/>
      <c r="LWY362" s="13"/>
      <c r="LWZ362" s="13"/>
      <c r="LXA362" s="13"/>
      <c r="LXB362" s="13"/>
      <c r="LXC362" s="13"/>
      <c r="LXD362" s="13"/>
      <c r="LXE362" s="13"/>
      <c r="LXF362" s="13"/>
      <c r="LXG362" s="13"/>
      <c r="LXH362" s="13"/>
      <c r="LXI362" s="13"/>
      <c r="LXJ362" s="13"/>
      <c r="LXK362" s="13"/>
      <c r="LXL362" s="13"/>
      <c r="LXM362" s="13"/>
      <c r="LXN362" s="13"/>
      <c r="LXO362" s="13"/>
      <c r="LXP362" s="13"/>
      <c r="LXQ362" s="13"/>
      <c r="LXR362" s="13"/>
      <c r="LXS362" s="13"/>
      <c r="LXT362" s="13"/>
      <c r="LXU362" s="13"/>
      <c r="LXV362" s="13"/>
      <c r="LXW362" s="13"/>
      <c r="LXX362" s="13"/>
      <c r="LXY362" s="13"/>
      <c r="LXZ362" s="13"/>
      <c r="LYA362" s="13"/>
      <c r="LYB362" s="13"/>
      <c r="LYC362" s="13"/>
      <c r="LYD362" s="13"/>
      <c r="LYE362" s="13"/>
      <c r="LYF362" s="13"/>
      <c r="LYG362" s="13"/>
      <c r="LYH362" s="13"/>
      <c r="LYI362" s="13"/>
      <c r="LYJ362" s="13"/>
      <c r="LYK362" s="13"/>
      <c r="LYL362" s="13"/>
      <c r="LYM362" s="13"/>
      <c r="LYN362" s="13"/>
      <c r="LYO362" s="13"/>
      <c r="LYP362" s="13"/>
      <c r="LYQ362" s="13"/>
      <c r="LYR362" s="13"/>
      <c r="LYS362" s="13"/>
      <c r="LYT362" s="13"/>
      <c r="LYU362" s="13"/>
      <c r="LYV362" s="13"/>
      <c r="LYW362" s="13"/>
      <c r="LYX362" s="13"/>
      <c r="LYY362" s="13"/>
      <c r="LYZ362" s="13"/>
      <c r="LZA362" s="13"/>
      <c r="LZB362" s="13"/>
      <c r="LZC362" s="13"/>
      <c r="LZD362" s="13"/>
      <c r="LZE362" s="13"/>
      <c r="LZF362" s="13"/>
      <c r="LZG362" s="13"/>
      <c r="LZH362" s="13"/>
      <c r="LZI362" s="13"/>
      <c r="LZJ362" s="13"/>
      <c r="LZK362" s="13"/>
      <c r="LZL362" s="13"/>
      <c r="LZM362" s="13"/>
      <c r="LZN362" s="13"/>
      <c r="LZO362" s="13"/>
      <c r="LZP362" s="13"/>
      <c r="LZQ362" s="13"/>
      <c r="LZR362" s="13"/>
      <c r="LZS362" s="13"/>
      <c r="LZT362" s="13"/>
      <c r="LZU362" s="13"/>
      <c r="LZV362" s="13"/>
      <c r="LZW362" s="13"/>
      <c r="LZX362" s="13"/>
      <c r="LZY362" s="13"/>
      <c r="LZZ362" s="13"/>
      <c r="MAA362" s="13"/>
      <c r="MAB362" s="13"/>
      <c r="MAC362" s="13"/>
      <c r="MAD362" s="13"/>
      <c r="MAE362" s="13"/>
      <c r="MAF362" s="13"/>
      <c r="MAG362" s="13"/>
      <c r="MAH362" s="13"/>
      <c r="MAI362" s="13"/>
      <c r="MAJ362" s="13"/>
      <c r="MAK362" s="13"/>
      <c r="MAL362" s="13"/>
      <c r="MAM362" s="13"/>
      <c r="MAN362" s="13"/>
      <c r="MAO362" s="13"/>
      <c r="MAP362" s="13"/>
      <c r="MAQ362" s="13"/>
      <c r="MAR362" s="13"/>
      <c r="MAS362" s="13"/>
      <c r="MAT362" s="13"/>
      <c r="MAU362" s="13"/>
      <c r="MAV362" s="13"/>
      <c r="MAW362" s="13"/>
      <c r="MAX362" s="13"/>
      <c r="MAY362" s="13"/>
      <c r="MAZ362" s="13"/>
      <c r="MBA362" s="13"/>
      <c r="MBB362" s="13"/>
      <c r="MBC362" s="13"/>
      <c r="MBD362" s="13"/>
      <c r="MBE362" s="13"/>
      <c r="MBF362" s="13"/>
      <c r="MBG362" s="13"/>
      <c r="MBH362" s="13"/>
      <c r="MBI362" s="13"/>
      <c r="MBJ362" s="13"/>
      <c r="MBK362" s="13"/>
      <c r="MBL362" s="13"/>
      <c r="MBM362" s="13"/>
      <c r="MBN362" s="13"/>
      <c r="MBO362" s="13"/>
      <c r="MBP362" s="13"/>
      <c r="MBQ362" s="13"/>
      <c r="MBR362" s="13"/>
      <c r="MBS362" s="13"/>
      <c r="MBT362" s="13"/>
      <c r="MBU362" s="13"/>
      <c r="MBV362" s="13"/>
      <c r="MBW362" s="13"/>
      <c r="MBX362" s="13"/>
      <c r="MBY362" s="13"/>
      <c r="MBZ362" s="13"/>
      <c r="MCA362" s="13"/>
      <c r="MCB362" s="13"/>
      <c r="MCC362" s="13"/>
      <c r="MCD362" s="13"/>
      <c r="MCE362" s="13"/>
      <c r="MCF362" s="13"/>
      <c r="MCG362" s="13"/>
      <c r="MCH362" s="13"/>
      <c r="MCI362" s="13"/>
      <c r="MCJ362" s="13"/>
      <c r="MCK362" s="13"/>
      <c r="MCL362" s="13"/>
      <c r="MCM362" s="13"/>
      <c r="MCN362" s="13"/>
      <c r="MCO362" s="13"/>
      <c r="MCP362" s="13"/>
      <c r="MCQ362" s="13"/>
      <c r="MCR362" s="13"/>
      <c r="MCS362" s="13"/>
      <c r="MCT362" s="13"/>
      <c r="MCU362" s="13"/>
      <c r="MCV362" s="13"/>
      <c r="MCW362" s="13"/>
      <c r="MCX362" s="13"/>
      <c r="MCY362" s="13"/>
      <c r="MCZ362" s="13"/>
      <c r="MDA362" s="13"/>
      <c r="MDB362" s="13"/>
      <c r="MDC362" s="13"/>
      <c r="MDD362" s="13"/>
      <c r="MDE362" s="13"/>
      <c r="MDF362" s="13"/>
      <c r="MDG362" s="13"/>
      <c r="MDH362" s="13"/>
      <c r="MDI362" s="13"/>
      <c r="MDJ362" s="13"/>
      <c r="MDK362" s="13"/>
      <c r="MDL362" s="13"/>
      <c r="MDM362" s="13"/>
      <c r="MDN362" s="13"/>
      <c r="MDO362" s="13"/>
      <c r="MDP362" s="13"/>
      <c r="MDQ362" s="13"/>
      <c r="MDR362" s="13"/>
      <c r="MDS362" s="13"/>
      <c r="MDT362" s="13"/>
      <c r="MDU362" s="13"/>
      <c r="MDV362" s="13"/>
      <c r="MDW362" s="13"/>
      <c r="MDX362" s="13"/>
      <c r="MDY362" s="13"/>
      <c r="MDZ362" s="13"/>
      <c r="MEA362" s="13"/>
      <c r="MEB362" s="13"/>
      <c r="MEC362" s="13"/>
      <c r="MED362" s="13"/>
      <c r="MEE362" s="13"/>
      <c r="MEF362" s="13"/>
      <c r="MEG362" s="13"/>
      <c r="MEH362" s="13"/>
      <c r="MEI362" s="13"/>
      <c r="MEJ362" s="13"/>
      <c r="MEK362" s="13"/>
      <c r="MEL362" s="13"/>
      <c r="MEM362" s="13"/>
      <c r="MEN362" s="13"/>
      <c r="MEO362" s="13"/>
      <c r="MEP362" s="13"/>
      <c r="MEQ362" s="13"/>
      <c r="MER362" s="13"/>
      <c r="MES362" s="13"/>
      <c r="MET362" s="13"/>
      <c r="MEU362" s="13"/>
      <c r="MEV362" s="13"/>
      <c r="MEW362" s="13"/>
      <c r="MEX362" s="13"/>
      <c r="MEY362" s="13"/>
      <c r="MEZ362" s="13"/>
      <c r="MFA362" s="13"/>
      <c r="MFB362" s="13"/>
      <c r="MFC362" s="13"/>
      <c r="MFD362" s="13"/>
      <c r="MFE362" s="13"/>
      <c r="MFF362" s="13"/>
      <c r="MFG362" s="13"/>
      <c r="MFH362" s="13"/>
      <c r="MFI362" s="13"/>
      <c r="MFJ362" s="13"/>
      <c r="MFK362" s="13"/>
      <c r="MFL362" s="13"/>
      <c r="MFM362" s="13"/>
      <c r="MFN362" s="13"/>
      <c r="MFO362" s="13"/>
      <c r="MFP362" s="13"/>
      <c r="MFQ362" s="13"/>
      <c r="MFR362" s="13"/>
      <c r="MFS362" s="13"/>
      <c r="MFT362" s="13"/>
      <c r="MFU362" s="13"/>
      <c r="MFV362" s="13"/>
      <c r="MFW362" s="13"/>
      <c r="MFX362" s="13"/>
      <c r="MFY362" s="13"/>
      <c r="MFZ362" s="13"/>
      <c r="MGA362" s="13"/>
      <c r="MGB362" s="13"/>
      <c r="MGC362" s="13"/>
      <c r="MGD362" s="13"/>
      <c r="MGE362" s="13"/>
      <c r="MGF362" s="13"/>
      <c r="MGG362" s="13"/>
      <c r="MGH362" s="13"/>
      <c r="MGI362" s="13"/>
      <c r="MGJ362" s="13"/>
      <c r="MGK362" s="13"/>
      <c r="MGL362" s="13"/>
      <c r="MGM362" s="13"/>
      <c r="MGN362" s="13"/>
      <c r="MGO362" s="13"/>
      <c r="MGP362" s="13"/>
      <c r="MGQ362" s="13"/>
      <c r="MGR362" s="13"/>
      <c r="MGS362" s="13"/>
      <c r="MGT362" s="13"/>
      <c r="MGU362" s="13"/>
      <c r="MGV362" s="13"/>
      <c r="MGW362" s="13"/>
      <c r="MGX362" s="13"/>
      <c r="MGY362" s="13"/>
      <c r="MGZ362" s="13"/>
      <c r="MHA362" s="13"/>
      <c r="MHB362" s="13"/>
      <c r="MHC362" s="13"/>
      <c r="MHD362" s="13"/>
      <c r="MHE362" s="13"/>
      <c r="MHF362" s="13"/>
      <c r="MHG362" s="13"/>
      <c r="MHH362" s="13"/>
      <c r="MHI362" s="13"/>
      <c r="MHJ362" s="13"/>
      <c r="MHK362" s="13"/>
      <c r="MHL362" s="13"/>
      <c r="MHM362" s="13"/>
      <c r="MHN362" s="13"/>
      <c r="MHO362" s="13"/>
      <c r="MHP362" s="13"/>
      <c r="MHQ362" s="13"/>
      <c r="MHR362" s="13"/>
      <c r="MHS362" s="13"/>
      <c r="MHT362" s="13"/>
      <c r="MHU362" s="13"/>
      <c r="MHV362" s="13"/>
      <c r="MHW362" s="13"/>
      <c r="MHX362" s="13"/>
      <c r="MHY362" s="13"/>
      <c r="MHZ362" s="13"/>
      <c r="MIA362" s="13"/>
      <c r="MIB362" s="13"/>
      <c r="MIC362" s="13"/>
      <c r="MID362" s="13"/>
      <c r="MIE362" s="13"/>
      <c r="MIF362" s="13"/>
      <c r="MIG362" s="13"/>
      <c r="MIH362" s="13"/>
      <c r="MII362" s="13"/>
      <c r="MIJ362" s="13"/>
      <c r="MIK362" s="13"/>
      <c r="MIL362" s="13"/>
      <c r="MIM362" s="13"/>
      <c r="MIN362" s="13"/>
      <c r="MIO362" s="13"/>
      <c r="MIP362" s="13"/>
      <c r="MIQ362" s="13"/>
      <c r="MIR362" s="13"/>
      <c r="MIS362" s="13"/>
      <c r="MIT362" s="13"/>
      <c r="MIU362" s="13"/>
      <c r="MIV362" s="13"/>
      <c r="MIW362" s="13"/>
      <c r="MIX362" s="13"/>
      <c r="MIY362" s="13"/>
      <c r="MIZ362" s="13"/>
      <c r="MJA362" s="13"/>
      <c r="MJB362" s="13"/>
      <c r="MJC362" s="13"/>
      <c r="MJD362" s="13"/>
      <c r="MJE362" s="13"/>
      <c r="MJF362" s="13"/>
      <c r="MJG362" s="13"/>
      <c r="MJH362" s="13"/>
      <c r="MJI362" s="13"/>
      <c r="MJJ362" s="13"/>
      <c r="MJK362" s="13"/>
      <c r="MJL362" s="13"/>
      <c r="MJM362" s="13"/>
      <c r="MJN362" s="13"/>
      <c r="MJO362" s="13"/>
      <c r="MJP362" s="13"/>
      <c r="MJQ362" s="13"/>
      <c r="MJR362" s="13"/>
      <c r="MJS362" s="13"/>
      <c r="MJT362" s="13"/>
      <c r="MJU362" s="13"/>
      <c r="MJV362" s="13"/>
      <c r="MJW362" s="13"/>
      <c r="MJX362" s="13"/>
      <c r="MJY362" s="13"/>
      <c r="MJZ362" s="13"/>
      <c r="MKA362" s="13"/>
      <c r="MKB362" s="13"/>
      <c r="MKC362" s="13"/>
      <c r="MKD362" s="13"/>
      <c r="MKE362" s="13"/>
      <c r="MKF362" s="13"/>
      <c r="MKG362" s="13"/>
      <c r="MKH362" s="13"/>
      <c r="MKI362" s="13"/>
      <c r="MKJ362" s="13"/>
      <c r="MKK362" s="13"/>
      <c r="MKL362" s="13"/>
      <c r="MKM362" s="13"/>
      <c r="MKN362" s="13"/>
      <c r="MKO362" s="13"/>
      <c r="MKP362" s="13"/>
      <c r="MKQ362" s="13"/>
      <c r="MKR362" s="13"/>
      <c r="MKS362" s="13"/>
      <c r="MKT362" s="13"/>
      <c r="MKU362" s="13"/>
      <c r="MKV362" s="13"/>
      <c r="MKW362" s="13"/>
      <c r="MKX362" s="13"/>
      <c r="MKY362" s="13"/>
      <c r="MKZ362" s="13"/>
      <c r="MLA362" s="13"/>
      <c r="MLB362" s="13"/>
      <c r="MLC362" s="13"/>
      <c r="MLD362" s="13"/>
      <c r="MLE362" s="13"/>
      <c r="MLF362" s="13"/>
      <c r="MLG362" s="13"/>
      <c r="MLH362" s="13"/>
      <c r="MLI362" s="13"/>
      <c r="MLJ362" s="13"/>
      <c r="MLK362" s="13"/>
      <c r="MLL362" s="13"/>
      <c r="MLM362" s="13"/>
      <c r="MLN362" s="13"/>
      <c r="MLO362" s="13"/>
      <c r="MLP362" s="13"/>
      <c r="MLQ362" s="13"/>
      <c r="MLR362" s="13"/>
      <c r="MLS362" s="13"/>
      <c r="MLT362" s="13"/>
      <c r="MLU362" s="13"/>
      <c r="MLV362" s="13"/>
      <c r="MLW362" s="13"/>
      <c r="MLX362" s="13"/>
      <c r="MLY362" s="13"/>
      <c r="MLZ362" s="13"/>
      <c r="MMA362" s="13"/>
      <c r="MMB362" s="13"/>
      <c r="MMC362" s="13"/>
      <c r="MMD362" s="13"/>
      <c r="MME362" s="13"/>
      <c r="MMF362" s="13"/>
      <c r="MMG362" s="13"/>
      <c r="MMH362" s="13"/>
      <c r="MMI362" s="13"/>
      <c r="MMJ362" s="13"/>
      <c r="MMK362" s="13"/>
      <c r="MML362" s="13"/>
      <c r="MMM362" s="13"/>
      <c r="MMN362" s="13"/>
      <c r="MMO362" s="13"/>
      <c r="MMP362" s="13"/>
      <c r="MMQ362" s="13"/>
      <c r="MMR362" s="13"/>
      <c r="MMS362" s="13"/>
      <c r="MMT362" s="13"/>
      <c r="MMU362" s="13"/>
      <c r="MMV362" s="13"/>
      <c r="MMW362" s="13"/>
      <c r="MMX362" s="13"/>
      <c r="MMY362" s="13"/>
      <c r="MMZ362" s="13"/>
      <c r="MNA362" s="13"/>
      <c r="MNB362" s="13"/>
      <c r="MNC362" s="13"/>
      <c r="MND362" s="13"/>
      <c r="MNE362" s="13"/>
      <c r="MNF362" s="13"/>
      <c r="MNG362" s="13"/>
      <c r="MNH362" s="13"/>
      <c r="MNI362" s="13"/>
      <c r="MNJ362" s="13"/>
      <c r="MNK362" s="13"/>
      <c r="MNL362" s="13"/>
      <c r="MNM362" s="13"/>
      <c r="MNN362" s="13"/>
      <c r="MNO362" s="13"/>
      <c r="MNP362" s="13"/>
      <c r="MNQ362" s="13"/>
      <c r="MNR362" s="13"/>
      <c r="MNS362" s="13"/>
      <c r="MNT362" s="13"/>
      <c r="MNU362" s="13"/>
      <c r="MNV362" s="13"/>
      <c r="MNW362" s="13"/>
      <c r="MNX362" s="13"/>
      <c r="MNY362" s="13"/>
      <c r="MNZ362" s="13"/>
      <c r="MOA362" s="13"/>
      <c r="MOB362" s="13"/>
      <c r="MOC362" s="13"/>
      <c r="MOD362" s="13"/>
      <c r="MOE362" s="13"/>
      <c r="MOF362" s="13"/>
      <c r="MOG362" s="13"/>
      <c r="MOH362" s="13"/>
      <c r="MOI362" s="13"/>
      <c r="MOJ362" s="13"/>
      <c r="MOK362" s="13"/>
      <c r="MOL362" s="13"/>
      <c r="MOM362" s="13"/>
      <c r="MON362" s="13"/>
      <c r="MOO362" s="13"/>
      <c r="MOP362" s="13"/>
      <c r="MOQ362" s="13"/>
      <c r="MOR362" s="13"/>
      <c r="MOS362" s="13"/>
      <c r="MOT362" s="13"/>
      <c r="MOU362" s="13"/>
      <c r="MOV362" s="13"/>
      <c r="MOW362" s="13"/>
      <c r="MOX362" s="13"/>
      <c r="MOY362" s="13"/>
      <c r="MOZ362" s="13"/>
      <c r="MPA362" s="13"/>
      <c r="MPB362" s="13"/>
      <c r="MPC362" s="13"/>
      <c r="MPD362" s="13"/>
      <c r="MPE362" s="13"/>
      <c r="MPF362" s="13"/>
      <c r="MPG362" s="13"/>
      <c r="MPH362" s="13"/>
      <c r="MPI362" s="13"/>
      <c r="MPJ362" s="13"/>
      <c r="MPK362" s="13"/>
      <c r="MPL362" s="13"/>
      <c r="MPM362" s="13"/>
      <c r="MPN362" s="13"/>
      <c r="MPO362" s="13"/>
      <c r="MPP362" s="13"/>
      <c r="MPQ362" s="13"/>
      <c r="MPR362" s="13"/>
      <c r="MPS362" s="13"/>
      <c r="MPT362" s="13"/>
      <c r="MPU362" s="13"/>
      <c r="MPV362" s="13"/>
      <c r="MPW362" s="13"/>
      <c r="MPX362" s="13"/>
      <c r="MPY362" s="13"/>
      <c r="MPZ362" s="13"/>
      <c r="MQA362" s="13"/>
      <c r="MQB362" s="13"/>
      <c r="MQC362" s="13"/>
      <c r="MQD362" s="13"/>
      <c r="MQE362" s="13"/>
      <c r="MQF362" s="13"/>
      <c r="MQG362" s="13"/>
      <c r="MQH362" s="13"/>
      <c r="MQI362" s="13"/>
      <c r="MQJ362" s="13"/>
      <c r="MQK362" s="13"/>
      <c r="MQL362" s="13"/>
      <c r="MQM362" s="13"/>
      <c r="MQN362" s="13"/>
      <c r="MQO362" s="13"/>
      <c r="MQP362" s="13"/>
      <c r="MQQ362" s="13"/>
      <c r="MQR362" s="13"/>
      <c r="MQS362" s="13"/>
      <c r="MQT362" s="13"/>
      <c r="MQU362" s="13"/>
      <c r="MQV362" s="13"/>
      <c r="MQW362" s="13"/>
      <c r="MQX362" s="13"/>
      <c r="MQY362" s="13"/>
      <c r="MQZ362" s="13"/>
      <c r="MRA362" s="13"/>
      <c r="MRB362" s="13"/>
      <c r="MRC362" s="13"/>
      <c r="MRD362" s="13"/>
      <c r="MRE362" s="13"/>
      <c r="MRF362" s="13"/>
      <c r="MRG362" s="13"/>
      <c r="MRH362" s="13"/>
      <c r="MRI362" s="13"/>
      <c r="MRJ362" s="13"/>
      <c r="MRK362" s="13"/>
      <c r="MRL362" s="13"/>
      <c r="MRM362" s="13"/>
      <c r="MRN362" s="13"/>
      <c r="MRO362" s="13"/>
      <c r="MRP362" s="13"/>
      <c r="MRQ362" s="13"/>
      <c r="MRR362" s="13"/>
      <c r="MRS362" s="13"/>
      <c r="MRT362" s="13"/>
      <c r="MRU362" s="13"/>
      <c r="MRV362" s="13"/>
      <c r="MRW362" s="13"/>
      <c r="MRX362" s="13"/>
      <c r="MRY362" s="13"/>
      <c r="MRZ362" s="13"/>
      <c r="MSA362" s="13"/>
      <c r="MSB362" s="13"/>
      <c r="MSC362" s="13"/>
      <c r="MSD362" s="13"/>
      <c r="MSE362" s="13"/>
      <c r="MSF362" s="13"/>
      <c r="MSG362" s="13"/>
      <c r="MSH362" s="13"/>
      <c r="MSI362" s="13"/>
      <c r="MSJ362" s="13"/>
      <c r="MSK362" s="13"/>
      <c r="MSL362" s="13"/>
      <c r="MSM362" s="13"/>
      <c r="MSN362" s="13"/>
      <c r="MSO362" s="13"/>
      <c r="MSP362" s="13"/>
      <c r="MSQ362" s="13"/>
      <c r="MSR362" s="13"/>
      <c r="MSS362" s="13"/>
      <c r="MST362" s="13"/>
      <c r="MSU362" s="13"/>
      <c r="MSV362" s="13"/>
      <c r="MSW362" s="13"/>
      <c r="MSX362" s="13"/>
      <c r="MSY362" s="13"/>
      <c r="MSZ362" s="13"/>
      <c r="MTA362" s="13"/>
      <c r="MTB362" s="13"/>
      <c r="MTC362" s="13"/>
      <c r="MTD362" s="13"/>
      <c r="MTE362" s="13"/>
      <c r="MTF362" s="13"/>
      <c r="MTG362" s="13"/>
      <c r="MTH362" s="13"/>
      <c r="MTI362" s="13"/>
      <c r="MTJ362" s="13"/>
      <c r="MTK362" s="13"/>
      <c r="MTL362" s="13"/>
      <c r="MTM362" s="13"/>
      <c r="MTN362" s="13"/>
      <c r="MTO362" s="13"/>
      <c r="MTP362" s="13"/>
      <c r="MTQ362" s="13"/>
      <c r="MTR362" s="13"/>
      <c r="MTS362" s="13"/>
      <c r="MTT362" s="13"/>
      <c r="MTU362" s="13"/>
      <c r="MTV362" s="13"/>
      <c r="MTW362" s="13"/>
      <c r="MTX362" s="13"/>
      <c r="MTY362" s="13"/>
      <c r="MTZ362" s="13"/>
      <c r="MUA362" s="13"/>
      <c r="MUB362" s="13"/>
      <c r="MUC362" s="13"/>
      <c r="MUD362" s="13"/>
      <c r="MUE362" s="13"/>
      <c r="MUF362" s="13"/>
      <c r="MUG362" s="13"/>
      <c r="MUH362" s="13"/>
      <c r="MUI362" s="13"/>
      <c r="MUJ362" s="13"/>
      <c r="MUK362" s="13"/>
      <c r="MUL362" s="13"/>
      <c r="MUM362" s="13"/>
      <c r="MUN362" s="13"/>
      <c r="MUO362" s="13"/>
      <c r="MUP362" s="13"/>
      <c r="MUQ362" s="13"/>
      <c r="MUR362" s="13"/>
      <c r="MUS362" s="13"/>
      <c r="MUT362" s="13"/>
      <c r="MUU362" s="13"/>
      <c r="MUV362" s="13"/>
      <c r="MUW362" s="13"/>
      <c r="MUX362" s="13"/>
      <c r="MUY362" s="13"/>
      <c r="MUZ362" s="13"/>
      <c r="MVA362" s="13"/>
      <c r="MVB362" s="13"/>
      <c r="MVC362" s="13"/>
      <c r="MVD362" s="13"/>
      <c r="MVE362" s="13"/>
      <c r="MVF362" s="13"/>
      <c r="MVG362" s="13"/>
      <c r="MVH362" s="13"/>
      <c r="MVI362" s="13"/>
      <c r="MVJ362" s="13"/>
      <c r="MVK362" s="13"/>
      <c r="MVL362" s="13"/>
      <c r="MVM362" s="13"/>
      <c r="MVN362" s="13"/>
      <c r="MVO362" s="13"/>
      <c r="MVP362" s="13"/>
      <c r="MVQ362" s="13"/>
      <c r="MVR362" s="13"/>
      <c r="MVS362" s="13"/>
      <c r="MVT362" s="13"/>
      <c r="MVU362" s="13"/>
      <c r="MVV362" s="13"/>
      <c r="MVW362" s="13"/>
      <c r="MVX362" s="13"/>
      <c r="MVY362" s="13"/>
      <c r="MVZ362" s="13"/>
      <c r="MWA362" s="13"/>
      <c r="MWB362" s="13"/>
      <c r="MWC362" s="13"/>
      <c r="MWD362" s="13"/>
      <c r="MWE362" s="13"/>
      <c r="MWF362" s="13"/>
      <c r="MWG362" s="13"/>
      <c r="MWH362" s="13"/>
      <c r="MWI362" s="13"/>
      <c r="MWJ362" s="13"/>
      <c r="MWK362" s="13"/>
      <c r="MWL362" s="13"/>
      <c r="MWM362" s="13"/>
      <c r="MWN362" s="13"/>
      <c r="MWO362" s="13"/>
      <c r="MWP362" s="13"/>
      <c r="MWQ362" s="13"/>
      <c r="MWR362" s="13"/>
      <c r="MWS362" s="13"/>
      <c r="MWT362" s="13"/>
      <c r="MWU362" s="13"/>
      <c r="MWV362" s="13"/>
      <c r="MWW362" s="13"/>
      <c r="MWX362" s="13"/>
      <c r="MWY362" s="13"/>
      <c r="MWZ362" s="13"/>
      <c r="MXA362" s="13"/>
      <c r="MXB362" s="13"/>
      <c r="MXC362" s="13"/>
      <c r="MXD362" s="13"/>
      <c r="MXE362" s="13"/>
      <c r="MXF362" s="13"/>
      <c r="MXG362" s="13"/>
      <c r="MXH362" s="13"/>
      <c r="MXI362" s="13"/>
      <c r="MXJ362" s="13"/>
      <c r="MXK362" s="13"/>
      <c r="MXL362" s="13"/>
      <c r="MXM362" s="13"/>
      <c r="MXN362" s="13"/>
      <c r="MXO362" s="13"/>
      <c r="MXP362" s="13"/>
      <c r="MXQ362" s="13"/>
      <c r="MXR362" s="13"/>
      <c r="MXS362" s="13"/>
      <c r="MXT362" s="13"/>
      <c r="MXU362" s="13"/>
      <c r="MXV362" s="13"/>
      <c r="MXW362" s="13"/>
      <c r="MXX362" s="13"/>
      <c r="MXY362" s="13"/>
      <c r="MXZ362" s="13"/>
      <c r="MYA362" s="13"/>
      <c r="MYB362" s="13"/>
      <c r="MYC362" s="13"/>
      <c r="MYD362" s="13"/>
      <c r="MYE362" s="13"/>
      <c r="MYF362" s="13"/>
      <c r="MYG362" s="13"/>
      <c r="MYH362" s="13"/>
      <c r="MYI362" s="13"/>
      <c r="MYJ362" s="13"/>
      <c r="MYK362" s="13"/>
      <c r="MYL362" s="13"/>
      <c r="MYM362" s="13"/>
      <c r="MYN362" s="13"/>
      <c r="MYO362" s="13"/>
      <c r="MYP362" s="13"/>
      <c r="MYQ362" s="13"/>
      <c r="MYR362" s="13"/>
      <c r="MYS362" s="13"/>
      <c r="MYT362" s="13"/>
      <c r="MYU362" s="13"/>
      <c r="MYV362" s="13"/>
      <c r="MYW362" s="13"/>
      <c r="MYX362" s="13"/>
      <c r="MYY362" s="13"/>
      <c r="MYZ362" s="13"/>
      <c r="MZA362" s="13"/>
      <c r="MZB362" s="13"/>
      <c r="MZC362" s="13"/>
      <c r="MZD362" s="13"/>
      <c r="MZE362" s="13"/>
      <c r="MZF362" s="13"/>
      <c r="MZG362" s="13"/>
      <c r="MZH362" s="13"/>
      <c r="MZI362" s="13"/>
      <c r="MZJ362" s="13"/>
      <c r="MZK362" s="13"/>
      <c r="MZL362" s="13"/>
      <c r="MZM362" s="13"/>
      <c r="MZN362" s="13"/>
      <c r="MZO362" s="13"/>
      <c r="MZP362" s="13"/>
      <c r="MZQ362" s="13"/>
      <c r="MZR362" s="13"/>
      <c r="MZS362" s="13"/>
      <c r="MZT362" s="13"/>
      <c r="MZU362" s="13"/>
      <c r="MZV362" s="13"/>
      <c r="MZW362" s="13"/>
      <c r="MZX362" s="13"/>
      <c r="MZY362" s="13"/>
      <c r="MZZ362" s="13"/>
      <c r="NAA362" s="13"/>
      <c r="NAB362" s="13"/>
      <c r="NAC362" s="13"/>
      <c r="NAD362" s="13"/>
      <c r="NAE362" s="13"/>
      <c r="NAF362" s="13"/>
      <c r="NAG362" s="13"/>
      <c r="NAH362" s="13"/>
      <c r="NAI362" s="13"/>
      <c r="NAJ362" s="13"/>
      <c r="NAK362" s="13"/>
      <c r="NAL362" s="13"/>
      <c r="NAM362" s="13"/>
      <c r="NAN362" s="13"/>
      <c r="NAO362" s="13"/>
      <c r="NAP362" s="13"/>
      <c r="NAQ362" s="13"/>
      <c r="NAR362" s="13"/>
      <c r="NAS362" s="13"/>
      <c r="NAT362" s="13"/>
      <c r="NAU362" s="13"/>
      <c r="NAV362" s="13"/>
      <c r="NAW362" s="13"/>
      <c r="NAX362" s="13"/>
      <c r="NAY362" s="13"/>
      <c r="NAZ362" s="13"/>
      <c r="NBA362" s="13"/>
      <c r="NBB362" s="13"/>
      <c r="NBC362" s="13"/>
      <c r="NBD362" s="13"/>
      <c r="NBE362" s="13"/>
      <c r="NBF362" s="13"/>
      <c r="NBG362" s="13"/>
      <c r="NBH362" s="13"/>
      <c r="NBI362" s="13"/>
      <c r="NBJ362" s="13"/>
      <c r="NBK362" s="13"/>
      <c r="NBL362" s="13"/>
      <c r="NBM362" s="13"/>
      <c r="NBN362" s="13"/>
      <c r="NBO362" s="13"/>
      <c r="NBP362" s="13"/>
      <c r="NBQ362" s="13"/>
      <c r="NBR362" s="13"/>
      <c r="NBS362" s="13"/>
      <c r="NBT362" s="13"/>
      <c r="NBU362" s="13"/>
      <c r="NBV362" s="13"/>
      <c r="NBW362" s="13"/>
      <c r="NBX362" s="13"/>
      <c r="NBY362" s="13"/>
      <c r="NBZ362" s="13"/>
      <c r="NCA362" s="13"/>
      <c r="NCB362" s="13"/>
      <c r="NCC362" s="13"/>
      <c r="NCD362" s="13"/>
      <c r="NCE362" s="13"/>
      <c r="NCF362" s="13"/>
      <c r="NCG362" s="13"/>
      <c r="NCH362" s="13"/>
      <c r="NCI362" s="13"/>
      <c r="NCJ362" s="13"/>
      <c r="NCK362" s="13"/>
      <c r="NCL362" s="13"/>
      <c r="NCM362" s="13"/>
      <c r="NCN362" s="13"/>
      <c r="NCO362" s="13"/>
      <c r="NCP362" s="13"/>
      <c r="NCQ362" s="13"/>
      <c r="NCR362" s="13"/>
      <c r="NCS362" s="13"/>
      <c r="NCT362" s="13"/>
      <c r="NCU362" s="13"/>
      <c r="NCV362" s="13"/>
      <c r="NCW362" s="13"/>
      <c r="NCX362" s="13"/>
      <c r="NCY362" s="13"/>
      <c r="NCZ362" s="13"/>
      <c r="NDA362" s="13"/>
      <c r="NDB362" s="13"/>
      <c r="NDC362" s="13"/>
      <c r="NDD362" s="13"/>
      <c r="NDE362" s="13"/>
      <c r="NDF362" s="13"/>
      <c r="NDG362" s="13"/>
      <c r="NDH362" s="13"/>
      <c r="NDI362" s="13"/>
      <c r="NDJ362" s="13"/>
      <c r="NDK362" s="13"/>
      <c r="NDL362" s="13"/>
      <c r="NDM362" s="13"/>
      <c r="NDN362" s="13"/>
      <c r="NDO362" s="13"/>
      <c r="NDP362" s="13"/>
      <c r="NDQ362" s="13"/>
      <c r="NDR362" s="13"/>
      <c r="NDS362" s="13"/>
      <c r="NDT362" s="13"/>
      <c r="NDU362" s="13"/>
      <c r="NDV362" s="13"/>
      <c r="NDW362" s="13"/>
      <c r="NDX362" s="13"/>
      <c r="NDY362" s="13"/>
      <c r="NDZ362" s="13"/>
      <c r="NEA362" s="13"/>
      <c r="NEB362" s="13"/>
      <c r="NEC362" s="13"/>
      <c r="NED362" s="13"/>
      <c r="NEE362" s="13"/>
      <c r="NEF362" s="13"/>
      <c r="NEG362" s="13"/>
      <c r="NEH362" s="13"/>
      <c r="NEI362" s="13"/>
      <c r="NEJ362" s="13"/>
      <c r="NEK362" s="13"/>
      <c r="NEL362" s="13"/>
      <c r="NEM362" s="13"/>
      <c r="NEN362" s="13"/>
      <c r="NEO362" s="13"/>
      <c r="NEP362" s="13"/>
      <c r="NEQ362" s="13"/>
      <c r="NER362" s="13"/>
      <c r="NES362" s="13"/>
      <c r="NET362" s="13"/>
      <c r="NEU362" s="13"/>
      <c r="NEV362" s="13"/>
      <c r="NEW362" s="13"/>
      <c r="NEX362" s="13"/>
      <c r="NEY362" s="13"/>
      <c r="NEZ362" s="13"/>
      <c r="NFA362" s="13"/>
      <c r="NFB362" s="13"/>
      <c r="NFC362" s="13"/>
      <c r="NFD362" s="13"/>
      <c r="NFE362" s="13"/>
      <c r="NFF362" s="13"/>
      <c r="NFG362" s="13"/>
      <c r="NFH362" s="13"/>
      <c r="NFI362" s="13"/>
      <c r="NFJ362" s="13"/>
      <c r="NFK362" s="13"/>
      <c r="NFL362" s="13"/>
      <c r="NFM362" s="13"/>
      <c r="NFN362" s="13"/>
      <c r="NFO362" s="13"/>
      <c r="NFP362" s="13"/>
      <c r="NFQ362" s="13"/>
      <c r="NFR362" s="13"/>
      <c r="NFS362" s="13"/>
      <c r="NFT362" s="13"/>
      <c r="NFU362" s="13"/>
      <c r="NFV362" s="13"/>
      <c r="NFW362" s="13"/>
      <c r="NFX362" s="13"/>
      <c r="NFY362" s="13"/>
      <c r="NFZ362" s="13"/>
      <c r="NGA362" s="13"/>
      <c r="NGB362" s="13"/>
      <c r="NGC362" s="13"/>
      <c r="NGD362" s="13"/>
      <c r="NGE362" s="13"/>
      <c r="NGF362" s="13"/>
      <c r="NGG362" s="13"/>
      <c r="NGH362" s="13"/>
      <c r="NGI362" s="13"/>
      <c r="NGJ362" s="13"/>
      <c r="NGK362" s="13"/>
      <c r="NGL362" s="13"/>
      <c r="NGM362" s="13"/>
      <c r="NGN362" s="13"/>
      <c r="NGO362" s="13"/>
      <c r="NGP362" s="13"/>
      <c r="NGQ362" s="13"/>
      <c r="NGR362" s="13"/>
      <c r="NGS362" s="13"/>
      <c r="NGT362" s="13"/>
      <c r="NGU362" s="13"/>
      <c r="NGV362" s="13"/>
      <c r="NGW362" s="13"/>
      <c r="NGX362" s="13"/>
      <c r="NGY362" s="13"/>
      <c r="NGZ362" s="13"/>
      <c r="NHA362" s="13"/>
      <c r="NHB362" s="13"/>
      <c r="NHC362" s="13"/>
      <c r="NHD362" s="13"/>
      <c r="NHE362" s="13"/>
      <c r="NHF362" s="13"/>
      <c r="NHG362" s="13"/>
      <c r="NHH362" s="13"/>
      <c r="NHI362" s="13"/>
      <c r="NHJ362" s="13"/>
      <c r="NHK362" s="13"/>
      <c r="NHL362" s="13"/>
      <c r="NHM362" s="13"/>
      <c r="NHN362" s="13"/>
      <c r="NHO362" s="13"/>
      <c r="NHP362" s="13"/>
      <c r="NHQ362" s="13"/>
      <c r="NHR362" s="13"/>
      <c r="NHS362" s="13"/>
      <c r="NHT362" s="13"/>
      <c r="NHU362" s="13"/>
      <c r="NHV362" s="13"/>
      <c r="NHW362" s="13"/>
      <c r="NHX362" s="13"/>
      <c r="NHY362" s="13"/>
      <c r="NHZ362" s="13"/>
      <c r="NIA362" s="13"/>
      <c r="NIB362" s="13"/>
      <c r="NIC362" s="13"/>
      <c r="NID362" s="13"/>
      <c r="NIE362" s="13"/>
      <c r="NIF362" s="13"/>
      <c r="NIG362" s="13"/>
      <c r="NIH362" s="13"/>
      <c r="NII362" s="13"/>
      <c r="NIJ362" s="13"/>
      <c r="NIK362" s="13"/>
      <c r="NIL362" s="13"/>
      <c r="NIM362" s="13"/>
      <c r="NIN362" s="13"/>
      <c r="NIO362" s="13"/>
      <c r="NIP362" s="13"/>
      <c r="NIQ362" s="13"/>
      <c r="NIR362" s="13"/>
      <c r="NIS362" s="13"/>
      <c r="NIT362" s="13"/>
      <c r="NIU362" s="13"/>
      <c r="NIV362" s="13"/>
      <c r="NIW362" s="13"/>
      <c r="NIX362" s="13"/>
      <c r="NIY362" s="13"/>
      <c r="NIZ362" s="13"/>
      <c r="NJA362" s="13"/>
      <c r="NJB362" s="13"/>
      <c r="NJC362" s="13"/>
      <c r="NJD362" s="13"/>
      <c r="NJE362" s="13"/>
      <c r="NJF362" s="13"/>
      <c r="NJG362" s="13"/>
      <c r="NJH362" s="13"/>
      <c r="NJI362" s="13"/>
      <c r="NJJ362" s="13"/>
      <c r="NJK362" s="13"/>
      <c r="NJL362" s="13"/>
      <c r="NJM362" s="13"/>
      <c r="NJN362" s="13"/>
      <c r="NJO362" s="13"/>
      <c r="NJP362" s="13"/>
      <c r="NJQ362" s="13"/>
      <c r="NJR362" s="13"/>
      <c r="NJS362" s="13"/>
      <c r="NJT362" s="13"/>
      <c r="NJU362" s="13"/>
      <c r="NJV362" s="13"/>
      <c r="NJW362" s="13"/>
      <c r="NJX362" s="13"/>
      <c r="NJY362" s="13"/>
      <c r="NJZ362" s="13"/>
      <c r="NKA362" s="13"/>
      <c r="NKB362" s="13"/>
      <c r="NKC362" s="13"/>
      <c r="NKD362" s="13"/>
      <c r="NKE362" s="13"/>
      <c r="NKF362" s="13"/>
      <c r="NKG362" s="13"/>
      <c r="NKH362" s="13"/>
      <c r="NKI362" s="13"/>
      <c r="NKJ362" s="13"/>
      <c r="NKK362" s="13"/>
      <c r="NKL362" s="13"/>
      <c r="NKM362" s="13"/>
      <c r="NKN362" s="13"/>
      <c r="NKO362" s="13"/>
      <c r="NKP362" s="13"/>
      <c r="NKQ362" s="13"/>
      <c r="NKR362" s="13"/>
      <c r="NKS362" s="13"/>
      <c r="NKT362" s="13"/>
      <c r="NKU362" s="13"/>
      <c r="NKV362" s="13"/>
      <c r="NKW362" s="13"/>
      <c r="NKX362" s="13"/>
      <c r="NKY362" s="13"/>
      <c r="NKZ362" s="13"/>
      <c r="NLA362" s="13"/>
      <c r="NLB362" s="13"/>
      <c r="NLC362" s="13"/>
      <c r="NLD362" s="13"/>
      <c r="NLE362" s="13"/>
      <c r="NLF362" s="13"/>
      <c r="NLG362" s="13"/>
      <c r="NLH362" s="13"/>
      <c r="NLI362" s="13"/>
      <c r="NLJ362" s="13"/>
      <c r="NLK362" s="13"/>
      <c r="NLL362" s="13"/>
      <c r="NLM362" s="13"/>
      <c r="NLN362" s="13"/>
      <c r="NLO362" s="13"/>
      <c r="NLP362" s="13"/>
      <c r="NLQ362" s="13"/>
      <c r="NLR362" s="13"/>
      <c r="NLS362" s="13"/>
      <c r="NLT362" s="13"/>
      <c r="NLU362" s="13"/>
      <c r="NLV362" s="13"/>
      <c r="NLW362" s="13"/>
      <c r="NLX362" s="13"/>
      <c r="NLY362" s="13"/>
      <c r="NLZ362" s="13"/>
      <c r="NMA362" s="13"/>
      <c r="NMB362" s="13"/>
      <c r="NMC362" s="13"/>
      <c r="NMD362" s="13"/>
      <c r="NME362" s="13"/>
      <c r="NMF362" s="13"/>
      <c r="NMG362" s="13"/>
      <c r="NMH362" s="13"/>
      <c r="NMI362" s="13"/>
      <c r="NMJ362" s="13"/>
      <c r="NMK362" s="13"/>
      <c r="NML362" s="13"/>
      <c r="NMM362" s="13"/>
      <c r="NMN362" s="13"/>
      <c r="NMO362" s="13"/>
      <c r="NMP362" s="13"/>
      <c r="NMQ362" s="13"/>
      <c r="NMR362" s="13"/>
      <c r="NMS362" s="13"/>
      <c r="NMT362" s="13"/>
      <c r="NMU362" s="13"/>
      <c r="NMV362" s="13"/>
      <c r="NMW362" s="13"/>
      <c r="NMX362" s="13"/>
      <c r="NMY362" s="13"/>
      <c r="NMZ362" s="13"/>
      <c r="NNA362" s="13"/>
      <c r="NNB362" s="13"/>
      <c r="NNC362" s="13"/>
      <c r="NND362" s="13"/>
      <c r="NNE362" s="13"/>
      <c r="NNF362" s="13"/>
      <c r="NNG362" s="13"/>
      <c r="NNH362" s="13"/>
      <c r="NNI362" s="13"/>
      <c r="NNJ362" s="13"/>
      <c r="NNK362" s="13"/>
      <c r="NNL362" s="13"/>
      <c r="NNM362" s="13"/>
      <c r="NNN362" s="13"/>
      <c r="NNO362" s="13"/>
      <c r="NNP362" s="13"/>
      <c r="NNQ362" s="13"/>
      <c r="NNR362" s="13"/>
      <c r="NNS362" s="13"/>
      <c r="NNT362" s="13"/>
      <c r="NNU362" s="13"/>
      <c r="NNV362" s="13"/>
      <c r="NNW362" s="13"/>
      <c r="NNX362" s="13"/>
      <c r="NNY362" s="13"/>
      <c r="NNZ362" s="13"/>
      <c r="NOA362" s="13"/>
      <c r="NOB362" s="13"/>
      <c r="NOC362" s="13"/>
      <c r="NOD362" s="13"/>
      <c r="NOE362" s="13"/>
      <c r="NOF362" s="13"/>
      <c r="NOG362" s="13"/>
      <c r="NOH362" s="13"/>
      <c r="NOI362" s="13"/>
      <c r="NOJ362" s="13"/>
      <c r="NOK362" s="13"/>
      <c r="NOL362" s="13"/>
      <c r="NOM362" s="13"/>
      <c r="NON362" s="13"/>
      <c r="NOO362" s="13"/>
      <c r="NOP362" s="13"/>
      <c r="NOQ362" s="13"/>
      <c r="NOR362" s="13"/>
      <c r="NOS362" s="13"/>
      <c r="NOT362" s="13"/>
      <c r="NOU362" s="13"/>
      <c r="NOV362" s="13"/>
      <c r="NOW362" s="13"/>
      <c r="NOX362" s="13"/>
      <c r="NOY362" s="13"/>
      <c r="NOZ362" s="13"/>
      <c r="NPA362" s="13"/>
      <c r="NPB362" s="13"/>
      <c r="NPC362" s="13"/>
      <c r="NPD362" s="13"/>
      <c r="NPE362" s="13"/>
      <c r="NPF362" s="13"/>
      <c r="NPG362" s="13"/>
      <c r="NPH362" s="13"/>
      <c r="NPI362" s="13"/>
      <c r="NPJ362" s="13"/>
      <c r="NPK362" s="13"/>
      <c r="NPL362" s="13"/>
      <c r="NPM362" s="13"/>
      <c r="NPN362" s="13"/>
      <c r="NPO362" s="13"/>
      <c r="NPP362" s="13"/>
      <c r="NPQ362" s="13"/>
      <c r="NPR362" s="13"/>
      <c r="NPS362" s="13"/>
      <c r="NPT362" s="13"/>
      <c r="NPU362" s="13"/>
      <c r="NPV362" s="13"/>
      <c r="NPW362" s="13"/>
      <c r="NPX362" s="13"/>
      <c r="NPY362" s="13"/>
      <c r="NPZ362" s="13"/>
      <c r="NQA362" s="13"/>
      <c r="NQB362" s="13"/>
      <c r="NQC362" s="13"/>
      <c r="NQD362" s="13"/>
      <c r="NQE362" s="13"/>
      <c r="NQF362" s="13"/>
      <c r="NQG362" s="13"/>
      <c r="NQH362" s="13"/>
      <c r="NQI362" s="13"/>
      <c r="NQJ362" s="13"/>
      <c r="NQK362" s="13"/>
      <c r="NQL362" s="13"/>
      <c r="NQM362" s="13"/>
      <c r="NQN362" s="13"/>
      <c r="NQO362" s="13"/>
      <c r="NQP362" s="13"/>
      <c r="NQQ362" s="13"/>
      <c r="NQR362" s="13"/>
      <c r="NQS362" s="13"/>
      <c r="NQT362" s="13"/>
      <c r="NQU362" s="13"/>
      <c r="NQV362" s="13"/>
      <c r="NQW362" s="13"/>
      <c r="NQX362" s="13"/>
      <c r="NQY362" s="13"/>
      <c r="NQZ362" s="13"/>
      <c r="NRA362" s="13"/>
      <c r="NRB362" s="13"/>
      <c r="NRC362" s="13"/>
      <c r="NRD362" s="13"/>
      <c r="NRE362" s="13"/>
      <c r="NRF362" s="13"/>
      <c r="NRG362" s="13"/>
      <c r="NRH362" s="13"/>
      <c r="NRI362" s="13"/>
      <c r="NRJ362" s="13"/>
      <c r="NRK362" s="13"/>
      <c r="NRL362" s="13"/>
      <c r="NRM362" s="13"/>
      <c r="NRN362" s="13"/>
      <c r="NRO362" s="13"/>
      <c r="NRP362" s="13"/>
      <c r="NRQ362" s="13"/>
      <c r="NRR362" s="13"/>
      <c r="NRS362" s="13"/>
      <c r="NRT362" s="13"/>
      <c r="NRU362" s="13"/>
      <c r="NRV362" s="13"/>
      <c r="NRW362" s="13"/>
      <c r="NRX362" s="13"/>
      <c r="NRY362" s="13"/>
      <c r="NRZ362" s="13"/>
      <c r="NSA362" s="13"/>
      <c r="NSB362" s="13"/>
      <c r="NSC362" s="13"/>
      <c r="NSD362" s="13"/>
      <c r="NSE362" s="13"/>
      <c r="NSF362" s="13"/>
      <c r="NSG362" s="13"/>
      <c r="NSH362" s="13"/>
      <c r="NSI362" s="13"/>
      <c r="NSJ362" s="13"/>
      <c r="NSK362" s="13"/>
      <c r="NSL362" s="13"/>
      <c r="NSM362" s="13"/>
      <c r="NSN362" s="13"/>
      <c r="NSO362" s="13"/>
      <c r="NSP362" s="13"/>
      <c r="NSQ362" s="13"/>
      <c r="NSR362" s="13"/>
      <c r="NSS362" s="13"/>
      <c r="NST362" s="13"/>
      <c r="NSU362" s="13"/>
      <c r="NSV362" s="13"/>
      <c r="NSW362" s="13"/>
      <c r="NSX362" s="13"/>
      <c r="NSY362" s="13"/>
      <c r="NSZ362" s="13"/>
      <c r="NTA362" s="13"/>
      <c r="NTB362" s="13"/>
      <c r="NTC362" s="13"/>
      <c r="NTD362" s="13"/>
      <c r="NTE362" s="13"/>
      <c r="NTF362" s="13"/>
      <c r="NTG362" s="13"/>
      <c r="NTH362" s="13"/>
      <c r="NTI362" s="13"/>
      <c r="NTJ362" s="13"/>
      <c r="NTK362" s="13"/>
      <c r="NTL362" s="13"/>
      <c r="NTM362" s="13"/>
      <c r="NTN362" s="13"/>
      <c r="NTO362" s="13"/>
      <c r="NTP362" s="13"/>
      <c r="NTQ362" s="13"/>
      <c r="NTR362" s="13"/>
      <c r="NTS362" s="13"/>
      <c r="NTT362" s="13"/>
      <c r="NTU362" s="13"/>
      <c r="NTV362" s="13"/>
      <c r="NTW362" s="13"/>
      <c r="NTX362" s="13"/>
      <c r="NTY362" s="13"/>
      <c r="NTZ362" s="13"/>
      <c r="NUA362" s="13"/>
      <c r="NUB362" s="13"/>
      <c r="NUC362" s="13"/>
      <c r="NUD362" s="13"/>
      <c r="NUE362" s="13"/>
      <c r="NUF362" s="13"/>
      <c r="NUG362" s="13"/>
      <c r="NUH362" s="13"/>
      <c r="NUI362" s="13"/>
      <c r="NUJ362" s="13"/>
      <c r="NUK362" s="13"/>
      <c r="NUL362" s="13"/>
      <c r="NUM362" s="13"/>
      <c r="NUN362" s="13"/>
      <c r="NUO362" s="13"/>
      <c r="NUP362" s="13"/>
      <c r="NUQ362" s="13"/>
      <c r="NUR362" s="13"/>
      <c r="NUS362" s="13"/>
      <c r="NUT362" s="13"/>
      <c r="NUU362" s="13"/>
      <c r="NUV362" s="13"/>
      <c r="NUW362" s="13"/>
      <c r="NUX362" s="13"/>
      <c r="NUY362" s="13"/>
      <c r="NUZ362" s="13"/>
      <c r="NVA362" s="13"/>
      <c r="NVB362" s="13"/>
      <c r="NVC362" s="13"/>
      <c r="NVD362" s="13"/>
      <c r="NVE362" s="13"/>
      <c r="NVF362" s="13"/>
      <c r="NVG362" s="13"/>
      <c r="NVH362" s="13"/>
      <c r="NVI362" s="13"/>
      <c r="NVJ362" s="13"/>
      <c r="NVK362" s="13"/>
      <c r="NVL362" s="13"/>
      <c r="NVM362" s="13"/>
      <c r="NVN362" s="13"/>
      <c r="NVO362" s="13"/>
      <c r="NVP362" s="13"/>
      <c r="NVQ362" s="13"/>
      <c r="NVR362" s="13"/>
      <c r="NVS362" s="13"/>
      <c r="NVT362" s="13"/>
      <c r="NVU362" s="13"/>
      <c r="NVV362" s="13"/>
      <c r="NVW362" s="13"/>
      <c r="NVX362" s="13"/>
      <c r="NVY362" s="13"/>
      <c r="NVZ362" s="13"/>
      <c r="NWA362" s="13"/>
      <c r="NWB362" s="13"/>
      <c r="NWC362" s="13"/>
      <c r="NWD362" s="13"/>
      <c r="NWE362" s="13"/>
      <c r="NWF362" s="13"/>
      <c r="NWG362" s="13"/>
      <c r="NWH362" s="13"/>
      <c r="NWI362" s="13"/>
      <c r="NWJ362" s="13"/>
      <c r="NWK362" s="13"/>
      <c r="NWL362" s="13"/>
      <c r="NWM362" s="13"/>
      <c r="NWN362" s="13"/>
      <c r="NWO362" s="13"/>
      <c r="NWP362" s="13"/>
      <c r="NWQ362" s="13"/>
      <c r="NWR362" s="13"/>
      <c r="NWS362" s="13"/>
      <c r="NWT362" s="13"/>
      <c r="NWU362" s="13"/>
      <c r="NWV362" s="13"/>
      <c r="NWW362" s="13"/>
      <c r="NWX362" s="13"/>
      <c r="NWY362" s="13"/>
      <c r="NWZ362" s="13"/>
      <c r="NXA362" s="13"/>
      <c r="NXB362" s="13"/>
      <c r="NXC362" s="13"/>
      <c r="NXD362" s="13"/>
      <c r="NXE362" s="13"/>
      <c r="NXF362" s="13"/>
      <c r="NXG362" s="13"/>
      <c r="NXH362" s="13"/>
      <c r="NXI362" s="13"/>
      <c r="NXJ362" s="13"/>
      <c r="NXK362" s="13"/>
      <c r="NXL362" s="13"/>
      <c r="NXM362" s="13"/>
      <c r="NXN362" s="13"/>
      <c r="NXO362" s="13"/>
      <c r="NXP362" s="13"/>
      <c r="NXQ362" s="13"/>
      <c r="NXR362" s="13"/>
      <c r="NXS362" s="13"/>
      <c r="NXT362" s="13"/>
      <c r="NXU362" s="13"/>
      <c r="NXV362" s="13"/>
      <c r="NXW362" s="13"/>
      <c r="NXX362" s="13"/>
      <c r="NXY362" s="13"/>
      <c r="NXZ362" s="13"/>
      <c r="NYA362" s="13"/>
      <c r="NYB362" s="13"/>
      <c r="NYC362" s="13"/>
      <c r="NYD362" s="13"/>
      <c r="NYE362" s="13"/>
      <c r="NYF362" s="13"/>
      <c r="NYG362" s="13"/>
      <c r="NYH362" s="13"/>
      <c r="NYI362" s="13"/>
      <c r="NYJ362" s="13"/>
      <c r="NYK362" s="13"/>
      <c r="NYL362" s="13"/>
      <c r="NYM362" s="13"/>
      <c r="NYN362" s="13"/>
      <c r="NYO362" s="13"/>
      <c r="NYP362" s="13"/>
      <c r="NYQ362" s="13"/>
      <c r="NYR362" s="13"/>
      <c r="NYS362" s="13"/>
      <c r="NYT362" s="13"/>
      <c r="NYU362" s="13"/>
      <c r="NYV362" s="13"/>
      <c r="NYW362" s="13"/>
      <c r="NYX362" s="13"/>
      <c r="NYY362" s="13"/>
      <c r="NYZ362" s="13"/>
      <c r="NZA362" s="13"/>
      <c r="NZB362" s="13"/>
      <c r="NZC362" s="13"/>
      <c r="NZD362" s="13"/>
      <c r="NZE362" s="13"/>
      <c r="NZF362" s="13"/>
      <c r="NZG362" s="13"/>
      <c r="NZH362" s="13"/>
      <c r="NZI362" s="13"/>
      <c r="NZJ362" s="13"/>
      <c r="NZK362" s="13"/>
      <c r="NZL362" s="13"/>
      <c r="NZM362" s="13"/>
      <c r="NZN362" s="13"/>
      <c r="NZO362" s="13"/>
      <c r="NZP362" s="13"/>
      <c r="NZQ362" s="13"/>
      <c r="NZR362" s="13"/>
      <c r="NZS362" s="13"/>
      <c r="NZT362" s="13"/>
      <c r="NZU362" s="13"/>
      <c r="NZV362" s="13"/>
      <c r="NZW362" s="13"/>
      <c r="NZX362" s="13"/>
      <c r="NZY362" s="13"/>
      <c r="NZZ362" s="13"/>
      <c r="OAA362" s="13"/>
      <c r="OAB362" s="13"/>
      <c r="OAC362" s="13"/>
      <c r="OAD362" s="13"/>
      <c r="OAE362" s="13"/>
      <c r="OAF362" s="13"/>
      <c r="OAG362" s="13"/>
      <c r="OAH362" s="13"/>
      <c r="OAI362" s="13"/>
      <c r="OAJ362" s="13"/>
      <c r="OAK362" s="13"/>
      <c r="OAL362" s="13"/>
      <c r="OAM362" s="13"/>
      <c r="OAN362" s="13"/>
      <c r="OAO362" s="13"/>
      <c r="OAP362" s="13"/>
      <c r="OAQ362" s="13"/>
      <c r="OAR362" s="13"/>
      <c r="OAS362" s="13"/>
      <c r="OAT362" s="13"/>
      <c r="OAU362" s="13"/>
      <c r="OAV362" s="13"/>
      <c r="OAW362" s="13"/>
      <c r="OAX362" s="13"/>
      <c r="OAY362" s="13"/>
      <c r="OAZ362" s="13"/>
      <c r="OBA362" s="13"/>
      <c r="OBB362" s="13"/>
      <c r="OBC362" s="13"/>
      <c r="OBD362" s="13"/>
      <c r="OBE362" s="13"/>
      <c r="OBF362" s="13"/>
      <c r="OBG362" s="13"/>
      <c r="OBH362" s="13"/>
      <c r="OBI362" s="13"/>
      <c r="OBJ362" s="13"/>
      <c r="OBK362" s="13"/>
      <c r="OBL362" s="13"/>
      <c r="OBM362" s="13"/>
      <c r="OBN362" s="13"/>
      <c r="OBO362" s="13"/>
      <c r="OBP362" s="13"/>
      <c r="OBQ362" s="13"/>
      <c r="OBR362" s="13"/>
      <c r="OBS362" s="13"/>
      <c r="OBT362" s="13"/>
      <c r="OBU362" s="13"/>
      <c r="OBV362" s="13"/>
      <c r="OBW362" s="13"/>
      <c r="OBX362" s="13"/>
      <c r="OBY362" s="13"/>
      <c r="OBZ362" s="13"/>
      <c r="OCA362" s="13"/>
      <c r="OCB362" s="13"/>
      <c r="OCC362" s="13"/>
      <c r="OCD362" s="13"/>
      <c r="OCE362" s="13"/>
      <c r="OCF362" s="13"/>
      <c r="OCG362" s="13"/>
      <c r="OCH362" s="13"/>
      <c r="OCI362" s="13"/>
      <c r="OCJ362" s="13"/>
      <c r="OCK362" s="13"/>
      <c r="OCL362" s="13"/>
      <c r="OCM362" s="13"/>
      <c r="OCN362" s="13"/>
      <c r="OCO362" s="13"/>
      <c r="OCP362" s="13"/>
      <c r="OCQ362" s="13"/>
      <c r="OCR362" s="13"/>
      <c r="OCS362" s="13"/>
      <c r="OCT362" s="13"/>
      <c r="OCU362" s="13"/>
      <c r="OCV362" s="13"/>
      <c r="OCW362" s="13"/>
      <c r="OCX362" s="13"/>
      <c r="OCY362" s="13"/>
      <c r="OCZ362" s="13"/>
      <c r="ODA362" s="13"/>
      <c r="ODB362" s="13"/>
      <c r="ODC362" s="13"/>
      <c r="ODD362" s="13"/>
      <c r="ODE362" s="13"/>
      <c r="ODF362" s="13"/>
      <c r="ODG362" s="13"/>
      <c r="ODH362" s="13"/>
      <c r="ODI362" s="13"/>
      <c r="ODJ362" s="13"/>
      <c r="ODK362" s="13"/>
      <c r="ODL362" s="13"/>
      <c r="ODM362" s="13"/>
      <c r="ODN362" s="13"/>
      <c r="ODO362" s="13"/>
      <c r="ODP362" s="13"/>
      <c r="ODQ362" s="13"/>
      <c r="ODR362" s="13"/>
      <c r="ODS362" s="13"/>
      <c r="ODT362" s="13"/>
      <c r="ODU362" s="13"/>
      <c r="ODV362" s="13"/>
      <c r="ODW362" s="13"/>
      <c r="ODX362" s="13"/>
      <c r="ODY362" s="13"/>
      <c r="ODZ362" s="13"/>
      <c r="OEA362" s="13"/>
      <c r="OEB362" s="13"/>
      <c r="OEC362" s="13"/>
      <c r="OED362" s="13"/>
      <c r="OEE362" s="13"/>
      <c r="OEF362" s="13"/>
      <c r="OEG362" s="13"/>
      <c r="OEH362" s="13"/>
      <c r="OEI362" s="13"/>
      <c r="OEJ362" s="13"/>
      <c r="OEK362" s="13"/>
      <c r="OEL362" s="13"/>
      <c r="OEM362" s="13"/>
      <c r="OEN362" s="13"/>
      <c r="OEO362" s="13"/>
      <c r="OEP362" s="13"/>
      <c r="OEQ362" s="13"/>
      <c r="OER362" s="13"/>
      <c r="OES362" s="13"/>
      <c r="OET362" s="13"/>
      <c r="OEU362" s="13"/>
      <c r="OEV362" s="13"/>
      <c r="OEW362" s="13"/>
      <c r="OEX362" s="13"/>
      <c r="OEY362" s="13"/>
      <c r="OEZ362" s="13"/>
      <c r="OFA362" s="13"/>
      <c r="OFB362" s="13"/>
      <c r="OFC362" s="13"/>
      <c r="OFD362" s="13"/>
      <c r="OFE362" s="13"/>
      <c r="OFF362" s="13"/>
      <c r="OFG362" s="13"/>
      <c r="OFH362" s="13"/>
      <c r="OFI362" s="13"/>
      <c r="OFJ362" s="13"/>
      <c r="OFK362" s="13"/>
      <c r="OFL362" s="13"/>
      <c r="OFM362" s="13"/>
      <c r="OFN362" s="13"/>
      <c r="OFO362" s="13"/>
      <c r="OFP362" s="13"/>
      <c r="OFQ362" s="13"/>
      <c r="OFR362" s="13"/>
      <c r="OFS362" s="13"/>
      <c r="OFT362" s="13"/>
      <c r="OFU362" s="13"/>
      <c r="OFV362" s="13"/>
      <c r="OFW362" s="13"/>
      <c r="OFX362" s="13"/>
      <c r="OFY362" s="13"/>
      <c r="OFZ362" s="13"/>
      <c r="OGA362" s="13"/>
      <c r="OGB362" s="13"/>
      <c r="OGC362" s="13"/>
      <c r="OGD362" s="13"/>
      <c r="OGE362" s="13"/>
      <c r="OGF362" s="13"/>
      <c r="OGG362" s="13"/>
      <c r="OGH362" s="13"/>
      <c r="OGI362" s="13"/>
      <c r="OGJ362" s="13"/>
      <c r="OGK362" s="13"/>
      <c r="OGL362" s="13"/>
      <c r="OGM362" s="13"/>
      <c r="OGN362" s="13"/>
      <c r="OGO362" s="13"/>
      <c r="OGP362" s="13"/>
      <c r="OGQ362" s="13"/>
      <c r="OGR362" s="13"/>
      <c r="OGS362" s="13"/>
      <c r="OGT362" s="13"/>
      <c r="OGU362" s="13"/>
      <c r="OGV362" s="13"/>
      <c r="OGW362" s="13"/>
      <c r="OGX362" s="13"/>
      <c r="OGY362" s="13"/>
      <c r="OGZ362" s="13"/>
      <c r="OHA362" s="13"/>
      <c r="OHB362" s="13"/>
      <c r="OHC362" s="13"/>
      <c r="OHD362" s="13"/>
      <c r="OHE362" s="13"/>
      <c r="OHF362" s="13"/>
      <c r="OHG362" s="13"/>
      <c r="OHH362" s="13"/>
      <c r="OHI362" s="13"/>
      <c r="OHJ362" s="13"/>
      <c r="OHK362" s="13"/>
      <c r="OHL362" s="13"/>
      <c r="OHM362" s="13"/>
      <c r="OHN362" s="13"/>
      <c r="OHO362" s="13"/>
      <c r="OHP362" s="13"/>
      <c r="OHQ362" s="13"/>
      <c r="OHR362" s="13"/>
      <c r="OHS362" s="13"/>
      <c r="OHT362" s="13"/>
      <c r="OHU362" s="13"/>
      <c r="OHV362" s="13"/>
      <c r="OHW362" s="13"/>
      <c r="OHX362" s="13"/>
      <c r="OHY362" s="13"/>
      <c r="OHZ362" s="13"/>
      <c r="OIA362" s="13"/>
      <c r="OIB362" s="13"/>
      <c r="OIC362" s="13"/>
      <c r="OID362" s="13"/>
      <c r="OIE362" s="13"/>
      <c r="OIF362" s="13"/>
      <c r="OIG362" s="13"/>
      <c r="OIH362" s="13"/>
      <c r="OII362" s="13"/>
      <c r="OIJ362" s="13"/>
      <c r="OIK362" s="13"/>
      <c r="OIL362" s="13"/>
      <c r="OIM362" s="13"/>
      <c r="OIN362" s="13"/>
      <c r="OIO362" s="13"/>
      <c r="OIP362" s="13"/>
      <c r="OIQ362" s="13"/>
      <c r="OIR362" s="13"/>
      <c r="OIS362" s="13"/>
      <c r="OIT362" s="13"/>
      <c r="OIU362" s="13"/>
      <c r="OIV362" s="13"/>
      <c r="OIW362" s="13"/>
      <c r="OIX362" s="13"/>
      <c r="OIY362" s="13"/>
      <c r="OIZ362" s="13"/>
      <c r="OJA362" s="13"/>
      <c r="OJB362" s="13"/>
      <c r="OJC362" s="13"/>
      <c r="OJD362" s="13"/>
      <c r="OJE362" s="13"/>
      <c r="OJF362" s="13"/>
      <c r="OJG362" s="13"/>
      <c r="OJH362" s="13"/>
      <c r="OJI362" s="13"/>
      <c r="OJJ362" s="13"/>
      <c r="OJK362" s="13"/>
      <c r="OJL362" s="13"/>
      <c r="OJM362" s="13"/>
      <c r="OJN362" s="13"/>
      <c r="OJO362" s="13"/>
      <c r="OJP362" s="13"/>
      <c r="OJQ362" s="13"/>
      <c r="OJR362" s="13"/>
      <c r="OJS362" s="13"/>
      <c r="OJT362" s="13"/>
      <c r="OJU362" s="13"/>
      <c r="OJV362" s="13"/>
      <c r="OJW362" s="13"/>
      <c r="OJX362" s="13"/>
      <c r="OJY362" s="13"/>
      <c r="OJZ362" s="13"/>
      <c r="OKA362" s="13"/>
      <c r="OKB362" s="13"/>
      <c r="OKC362" s="13"/>
      <c r="OKD362" s="13"/>
      <c r="OKE362" s="13"/>
      <c r="OKF362" s="13"/>
      <c r="OKG362" s="13"/>
      <c r="OKH362" s="13"/>
      <c r="OKI362" s="13"/>
      <c r="OKJ362" s="13"/>
      <c r="OKK362" s="13"/>
      <c r="OKL362" s="13"/>
      <c r="OKM362" s="13"/>
      <c r="OKN362" s="13"/>
      <c r="OKO362" s="13"/>
      <c r="OKP362" s="13"/>
      <c r="OKQ362" s="13"/>
      <c r="OKR362" s="13"/>
      <c r="OKS362" s="13"/>
      <c r="OKT362" s="13"/>
      <c r="OKU362" s="13"/>
      <c r="OKV362" s="13"/>
      <c r="OKW362" s="13"/>
      <c r="OKX362" s="13"/>
      <c r="OKY362" s="13"/>
      <c r="OKZ362" s="13"/>
      <c r="OLA362" s="13"/>
      <c r="OLB362" s="13"/>
      <c r="OLC362" s="13"/>
      <c r="OLD362" s="13"/>
      <c r="OLE362" s="13"/>
      <c r="OLF362" s="13"/>
      <c r="OLG362" s="13"/>
      <c r="OLH362" s="13"/>
      <c r="OLI362" s="13"/>
      <c r="OLJ362" s="13"/>
      <c r="OLK362" s="13"/>
      <c r="OLL362" s="13"/>
      <c r="OLM362" s="13"/>
      <c r="OLN362" s="13"/>
      <c r="OLO362" s="13"/>
      <c r="OLP362" s="13"/>
      <c r="OLQ362" s="13"/>
      <c r="OLR362" s="13"/>
      <c r="OLS362" s="13"/>
      <c r="OLT362" s="13"/>
      <c r="OLU362" s="13"/>
      <c r="OLV362" s="13"/>
      <c r="OLW362" s="13"/>
      <c r="OLX362" s="13"/>
      <c r="OLY362" s="13"/>
      <c r="OLZ362" s="13"/>
      <c r="OMA362" s="13"/>
      <c r="OMB362" s="13"/>
      <c r="OMC362" s="13"/>
      <c r="OMD362" s="13"/>
      <c r="OME362" s="13"/>
      <c r="OMF362" s="13"/>
      <c r="OMG362" s="13"/>
      <c r="OMH362" s="13"/>
      <c r="OMI362" s="13"/>
      <c r="OMJ362" s="13"/>
      <c r="OMK362" s="13"/>
      <c r="OML362" s="13"/>
      <c r="OMM362" s="13"/>
      <c r="OMN362" s="13"/>
      <c r="OMO362" s="13"/>
      <c r="OMP362" s="13"/>
      <c r="OMQ362" s="13"/>
      <c r="OMR362" s="13"/>
      <c r="OMS362" s="13"/>
      <c r="OMT362" s="13"/>
      <c r="OMU362" s="13"/>
      <c r="OMV362" s="13"/>
      <c r="OMW362" s="13"/>
      <c r="OMX362" s="13"/>
      <c r="OMY362" s="13"/>
      <c r="OMZ362" s="13"/>
      <c r="ONA362" s="13"/>
      <c r="ONB362" s="13"/>
      <c r="ONC362" s="13"/>
      <c r="OND362" s="13"/>
      <c r="ONE362" s="13"/>
      <c r="ONF362" s="13"/>
      <c r="ONG362" s="13"/>
      <c r="ONH362" s="13"/>
      <c r="ONI362" s="13"/>
      <c r="ONJ362" s="13"/>
      <c r="ONK362" s="13"/>
      <c r="ONL362" s="13"/>
      <c r="ONM362" s="13"/>
      <c r="ONN362" s="13"/>
      <c r="ONO362" s="13"/>
      <c r="ONP362" s="13"/>
      <c r="ONQ362" s="13"/>
      <c r="ONR362" s="13"/>
      <c r="ONS362" s="13"/>
      <c r="ONT362" s="13"/>
      <c r="ONU362" s="13"/>
      <c r="ONV362" s="13"/>
      <c r="ONW362" s="13"/>
      <c r="ONX362" s="13"/>
      <c r="ONY362" s="13"/>
      <c r="ONZ362" s="13"/>
      <c r="OOA362" s="13"/>
      <c r="OOB362" s="13"/>
      <c r="OOC362" s="13"/>
      <c r="OOD362" s="13"/>
      <c r="OOE362" s="13"/>
      <c r="OOF362" s="13"/>
      <c r="OOG362" s="13"/>
      <c r="OOH362" s="13"/>
      <c r="OOI362" s="13"/>
      <c r="OOJ362" s="13"/>
      <c r="OOK362" s="13"/>
      <c r="OOL362" s="13"/>
      <c r="OOM362" s="13"/>
      <c r="OON362" s="13"/>
      <c r="OOO362" s="13"/>
      <c r="OOP362" s="13"/>
      <c r="OOQ362" s="13"/>
      <c r="OOR362" s="13"/>
      <c r="OOS362" s="13"/>
      <c r="OOT362" s="13"/>
      <c r="OOU362" s="13"/>
      <c r="OOV362" s="13"/>
      <c r="OOW362" s="13"/>
      <c r="OOX362" s="13"/>
      <c r="OOY362" s="13"/>
      <c r="OOZ362" s="13"/>
      <c r="OPA362" s="13"/>
      <c r="OPB362" s="13"/>
      <c r="OPC362" s="13"/>
      <c r="OPD362" s="13"/>
      <c r="OPE362" s="13"/>
      <c r="OPF362" s="13"/>
      <c r="OPG362" s="13"/>
      <c r="OPH362" s="13"/>
      <c r="OPI362" s="13"/>
      <c r="OPJ362" s="13"/>
      <c r="OPK362" s="13"/>
      <c r="OPL362" s="13"/>
      <c r="OPM362" s="13"/>
      <c r="OPN362" s="13"/>
      <c r="OPO362" s="13"/>
      <c r="OPP362" s="13"/>
      <c r="OPQ362" s="13"/>
      <c r="OPR362" s="13"/>
      <c r="OPS362" s="13"/>
      <c r="OPT362" s="13"/>
      <c r="OPU362" s="13"/>
      <c r="OPV362" s="13"/>
      <c r="OPW362" s="13"/>
      <c r="OPX362" s="13"/>
      <c r="OPY362" s="13"/>
      <c r="OPZ362" s="13"/>
      <c r="OQA362" s="13"/>
      <c r="OQB362" s="13"/>
      <c r="OQC362" s="13"/>
      <c r="OQD362" s="13"/>
      <c r="OQE362" s="13"/>
      <c r="OQF362" s="13"/>
      <c r="OQG362" s="13"/>
      <c r="OQH362" s="13"/>
      <c r="OQI362" s="13"/>
      <c r="OQJ362" s="13"/>
      <c r="OQK362" s="13"/>
      <c r="OQL362" s="13"/>
      <c r="OQM362" s="13"/>
      <c r="OQN362" s="13"/>
      <c r="OQO362" s="13"/>
      <c r="OQP362" s="13"/>
      <c r="OQQ362" s="13"/>
      <c r="OQR362" s="13"/>
      <c r="OQS362" s="13"/>
      <c r="OQT362" s="13"/>
      <c r="OQU362" s="13"/>
      <c r="OQV362" s="13"/>
      <c r="OQW362" s="13"/>
      <c r="OQX362" s="13"/>
      <c r="OQY362" s="13"/>
      <c r="OQZ362" s="13"/>
      <c r="ORA362" s="13"/>
      <c r="ORB362" s="13"/>
      <c r="ORC362" s="13"/>
      <c r="ORD362" s="13"/>
      <c r="ORE362" s="13"/>
      <c r="ORF362" s="13"/>
      <c r="ORG362" s="13"/>
      <c r="ORH362" s="13"/>
      <c r="ORI362" s="13"/>
      <c r="ORJ362" s="13"/>
      <c r="ORK362" s="13"/>
      <c r="ORL362" s="13"/>
      <c r="ORM362" s="13"/>
      <c r="ORN362" s="13"/>
      <c r="ORO362" s="13"/>
      <c r="ORP362" s="13"/>
      <c r="ORQ362" s="13"/>
      <c r="ORR362" s="13"/>
      <c r="ORS362" s="13"/>
      <c r="ORT362" s="13"/>
      <c r="ORU362" s="13"/>
      <c r="ORV362" s="13"/>
      <c r="ORW362" s="13"/>
      <c r="ORX362" s="13"/>
      <c r="ORY362" s="13"/>
      <c r="ORZ362" s="13"/>
      <c r="OSA362" s="13"/>
      <c r="OSB362" s="13"/>
      <c r="OSC362" s="13"/>
      <c r="OSD362" s="13"/>
      <c r="OSE362" s="13"/>
      <c r="OSF362" s="13"/>
      <c r="OSG362" s="13"/>
      <c r="OSH362" s="13"/>
      <c r="OSI362" s="13"/>
      <c r="OSJ362" s="13"/>
      <c r="OSK362" s="13"/>
      <c r="OSL362" s="13"/>
      <c r="OSM362" s="13"/>
      <c r="OSN362" s="13"/>
      <c r="OSO362" s="13"/>
      <c r="OSP362" s="13"/>
      <c r="OSQ362" s="13"/>
      <c r="OSR362" s="13"/>
      <c r="OSS362" s="13"/>
      <c r="OST362" s="13"/>
      <c r="OSU362" s="13"/>
      <c r="OSV362" s="13"/>
      <c r="OSW362" s="13"/>
      <c r="OSX362" s="13"/>
      <c r="OSY362" s="13"/>
      <c r="OSZ362" s="13"/>
      <c r="OTA362" s="13"/>
      <c r="OTB362" s="13"/>
      <c r="OTC362" s="13"/>
      <c r="OTD362" s="13"/>
      <c r="OTE362" s="13"/>
      <c r="OTF362" s="13"/>
      <c r="OTG362" s="13"/>
      <c r="OTH362" s="13"/>
      <c r="OTI362" s="13"/>
      <c r="OTJ362" s="13"/>
      <c r="OTK362" s="13"/>
      <c r="OTL362" s="13"/>
      <c r="OTM362" s="13"/>
      <c r="OTN362" s="13"/>
      <c r="OTO362" s="13"/>
      <c r="OTP362" s="13"/>
      <c r="OTQ362" s="13"/>
      <c r="OTR362" s="13"/>
      <c r="OTS362" s="13"/>
      <c r="OTT362" s="13"/>
      <c r="OTU362" s="13"/>
      <c r="OTV362" s="13"/>
      <c r="OTW362" s="13"/>
      <c r="OTX362" s="13"/>
      <c r="OTY362" s="13"/>
      <c r="OTZ362" s="13"/>
      <c r="OUA362" s="13"/>
      <c r="OUB362" s="13"/>
      <c r="OUC362" s="13"/>
      <c r="OUD362" s="13"/>
      <c r="OUE362" s="13"/>
      <c r="OUF362" s="13"/>
      <c r="OUG362" s="13"/>
      <c r="OUH362" s="13"/>
      <c r="OUI362" s="13"/>
      <c r="OUJ362" s="13"/>
      <c r="OUK362" s="13"/>
      <c r="OUL362" s="13"/>
      <c r="OUM362" s="13"/>
      <c r="OUN362" s="13"/>
      <c r="OUO362" s="13"/>
      <c r="OUP362" s="13"/>
      <c r="OUQ362" s="13"/>
      <c r="OUR362" s="13"/>
      <c r="OUS362" s="13"/>
      <c r="OUT362" s="13"/>
      <c r="OUU362" s="13"/>
      <c r="OUV362" s="13"/>
      <c r="OUW362" s="13"/>
      <c r="OUX362" s="13"/>
      <c r="OUY362" s="13"/>
      <c r="OUZ362" s="13"/>
      <c r="OVA362" s="13"/>
      <c r="OVB362" s="13"/>
      <c r="OVC362" s="13"/>
      <c r="OVD362" s="13"/>
      <c r="OVE362" s="13"/>
      <c r="OVF362" s="13"/>
      <c r="OVG362" s="13"/>
      <c r="OVH362" s="13"/>
      <c r="OVI362" s="13"/>
      <c r="OVJ362" s="13"/>
      <c r="OVK362" s="13"/>
      <c r="OVL362" s="13"/>
      <c r="OVM362" s="13"/>
      <c r="OVN362" s="13"/>
      <c r="OVO362" s="13"/>
      <c r="OVP362" s="13"/>
      <c r="OVQ362" s="13"/>
      <c r="OVR362" s="13"/>
      <c r="OVS362" s="13"/>
      <c r="OVT362" s="13"/>
      <c r="OVU362" s="13"/>
      <c r="OVV362" s="13"/>
      <c r="OVW362" s="13"/>
      <c r="OVX362" s="13"/>
      <c r="OVY362" s="13"/>
      <c r="OVZ362" s="13"/>
      <c r="OWA362" s="13"/>
      <c r="OWB362" s="13"/>
      <c r="OWC362" s="13"/>
      <c r="OWD362" s="13"/>
      <c r="OWE362" s="13"/>
      <c r="OWF362" s="13"/>
      <c r="OWG362" s="13"/>
      <c r="OWH362" s="13"/>
      <c r="OWI362" s="13"/>
      <c r="OWJ362" s="13"/>
      <c r="OWK362" s="13"/>
      <c r="OWL362" s="13"/>
      <c r="OWM362" s="13"/>
      <c r="OWN362" s="13"/>
      <c r="OWO362" s="13"/>
      <c r="OWP362" s="13"/>
      <c r="OWQ362" s="13"/>
      <c r="OWR362" s="13"/>
      <c r="OWS362" s="13"/>
      <c r="OWT362" s="13"/>
      <c r="OWU362" s="13"/>
      <c r="OWV362" s="13"/>
      <c r="OWW362" s="13"/>
      <c r="OWX362" s="13"/>
      <c r="OWY362" s="13"/>
      <c r="OWZ362" s="13"/>
      <c r="OXA362" s="13"/>
      <c r="OXB362" s="13"/>
      <c r="OXC362" s="13"/>
      <c r="OXD362" s="13"/>
      <c r="OXE362" s="13"/>
      <c r="OXF362" s="13"/>
      <c r="OXG362" s="13"/>
      <c r="OXH362" s="13"/>
      <c r="OXI362" s="13"/>
      <c r="OXJ362" s="13"/>
      <c r="OXK362" s="13"/>
      <c r="OXL362" s="13"/>
      <c r="OXM362" s="13"/>
      <c r="OXN362" s="13"/>
      <c r="OXO362" s="13"/>
      <c r="OXP362" s="13"/>
      <c r="OXQ362" s="13"/>
      <c r="OXR362" s="13"/>
      <c r="OXS362" s="13"/>
      <c r="OXT362" s="13"/>
      <c r="OXU362" s="13"/>
      <c r="OXV362" s="13"/>
      <c r="OXW362" s="13"/>
      <c r="OXX362" s="13"/>
      <c r="OXY362" s="13"/>
      <c r="OXZ362" s="13"/>
      <c r="OYA362" s="13"/>
      <c r="OYB362" s="13"/>
      <c r="OYC362" s="13"/>
      <c r="OYD362" s="13"/>
      <c r="OYE362" s="13"/>
      <c r="OYF362" s="13"/>
      <c r="OYG362" s="13"/>
      <c r="OYH362" s="13"/>
      <c r="OYI362" s="13"/>
      <c r="OYJ362" s="13"/>
      <c r="OYK362" s="13"/>
      <c r="OYL362" s="13"/>
      <c r="OYM362" s="13"/>
      <c r="OYN362" s="13"/>
      <c r="OYO362" s="13"/>
      <c r="OYP362" s="13"/>
      <c r="OYQ362" s="13"/>
      <c r="OYR362" s="13"/>
      <c r="OYS362" s="13"/>
      <c r="OYT362" s="13"/>
      <c r="OYU362" s="13"/>
      <c r="OYV362" s="13"/>
      <c r="OYW362" s="13"/>
      <c r="OYX362" s="13"/>
      <c r="OYY362" s="13"/>
      <c r="OYZ362" s="13"/>
      <c r="OZA362" s="13"/>
      <c r="OZB362" s="13"/>
      <c r="OZC362" s="13"/>
      <c r="OZD362" s="13"/>
      <c r="OZE362" s="13"/>
      <c r="OZF362" s="13"/>
      <c r="OZG362" s="13"/>
      <c r="OZH362" s="13"/>
      <c r="OZI362" s="13"/>
      <c r="OZJ362" s="13"/>
      <c r="OZK362" s="13"/>
      <c r="OZL362" s="13"/>
      <c r="OZM362" s="13"/>
      <c r="OZN362" s="13"/>
      <c r="OZO362" s="13"/>
      <c r="OZP362" s="13"/>
      <c r="OZQ362" s="13"/>
      <c r="OZR362" s="13"/>
      <c r="OZS362" s="13"/>
      <c r="OZT362" s="13"/>
      <c r="OZU362" s="13"/>
      <c r="OZV362" s="13"/>
      <c r="OZW362" s="13"/>
      <c r="OZX362" s="13"/>
      <c r="OZY362" s="13"/>
      <c r="OZZ362" s="13"/>
      <c r="PAA362" s="13"/>
      <c r="PAB362" s="13"/>
      <c r="PAC362" s="13"/>
      <c r="PAD362" s="13"/>
      <c r="PAE362" s="13"/>
      <c r="PAF362" s="13"/>
      <c r="PAG362" s="13"/>
      <c r="PAH362" s="13"/>
      <c r="PAI362" s="13"/>
      <c r="PAJ362" s="13"/>
      <c r="PAK362" s="13"/>
      <c r="PAL362" s="13"/>
      <c r="PAM362" s="13"/>
      <c r="PAN362" s="13"/>
      <c r="PAO362" s="13"/>
      <c r="PAP362" s="13"/>
      <c r="PAQ362" s="13"/>
      <c r="PAR362" s="13"/>
      <c r="PAS362" s="13"/>
      <c r="PAT362" s="13"/>
      <c r="PAU362" s="13"/>
      <c r="PAV362" s="13"/>
      <c r="PAW362" s="13"/>
      <c r="PAX362" s="13"/>
      <c r="PAY362" s="13"/>
      <c r="PAZ362" s="13"/>
      <c r="PBA362" s="13"/>
      <c r="PBB362" s="13"/>
      <c r="PBC362" s="13"/>
      <c r="PBD362" s="13"/>
      <c r="PBE362" s="13"/>
      <c r="PBF362" s="13"/>
      <c r="PBG362" s="13"/>
      <c r="PBH362" s="13"/>
      <c r="PBI362" s="13"/>
      <c r="PBJ362" s="13"/>
      <c r="PBK362" s="13"/>
      <c r="PBL362" s="13"/>
      <c r="PBM362" s="13"/>
      <c r="PBN362" s="13"/>
      <c r="PBO362" s="13"/>
      <c r="PBP362" s="13"/>
      <c r="PBQ362" s="13"/>
      <c r="PBR362" s="13"/>
      <c r="PBS362" s="13"/>
      <c r="PBT362" s="13"/>
      <c r="PBU362" s="13"/>
      <c r="PBV362" s="13"/>
      <c r="PBW362" s="13"/>
      <c r="PBX362" s="13"/>
      <c r="PBY362" s="13"/>
      <c r="PBZ362" s="13"/>
      <c r="PCA362" s="13"/>
      <c r="PCB362" s="13"/>
      <c r="PCC362" s="13"/>
      <c r="PCD362" s="13"/>
      <c r="PCE362" s="13"/>
      <c r="PCF362" s="13"/>
      <c r="PCG362" s="13"/>
      <c r="PCH362" s="13"/>
      <c r="PCI362" s="13"/>
      <c r="PCJ362" s="13"/>
      <c r="PCK362" s="13"/>
      <c r="PCL362" s="13"/>
      <c r="PCM362" s="13"/>
      <c r="PCN362" s="13"/>
      <c r="PCO362" s="13"/>
      <c r="PCP362" s="13"/>
      <c r="PCQ362" s="13"/>
      <c r="PCR362" s="13"/>
      <c r="PCS362" s="13"/>
      <c r="PCT362" s="13"/>
      <c r="PCU362" s="13"/>
      <c r="PCV362" s="13"/>
      <c r="PCW362" s="13"/>
      <c r="PCX362" s="13"/>
      <c r="PCY362" s="13"/>
      <c r="PCZ362" s="13"/>
      <c r="PDA362" s="13"/>
      <c r="PDB362" s="13"/>
      <c r="PDC362" s="13"/>
      <c r="PDD362" s="13"/>
      <c r="PDE362" s="13"/>
      <c r="PDF362" s="13"/>
      <c r="PDG362" s="13"/>
      <c r="PDH362" s="13"/>
      <c r="PDI362" s="13"/>
      <c r="PDJ362" s="13"/>
      <c r="PDK362" s="13"/>
      <c r="PDL362" s="13"/>
      <c r="PDM362" s="13"/>
      <c r="PDN362" s="13"/>
      <c r="PDO362" s="13"/>
      <c r="PDP362" s="13"/>
      <c r="PDQ362" s="13"/>
      <c r="PDR362" s="13"/>
      <c r="PDS362" s="13"/>
      <c r="PDT362" s="13"/>
      <c r="PDU362" s="13"/>
      <c r="PDV362" s="13"/>
      <c r="PDW362" s="13"/>
      <c r="PDX362" s="13"/>
      <c r="PDY362" s="13"/>
      <c r="PDZ362" s="13"/>
      <c r="PEA362" s="13"/>
      <c r="PEB362" s="13"/>
      <c r="PEC362" s="13"/>
      <c r="PED362" s="13"/>
      <c r="PEE362" s="13"/>
      <c r="PEF362" s="13"/>
      <c r="PEG362" s="13"/>
      <c r="PEH362" s="13"/>
      <c r="PEI362" s="13"/>
      <c r="PEJ362" s="13"/>
      <c r="PEK362" s="13"/>
      <c r="PEL362" s="13"/>
      <c r="PEM362" s="13"/>
      <c r="PEN362" s="13"/>
      <c r="PEO362" s="13"/>
      <c r="PEP362" s="13"/>
      <c r="PEQ362" s="13"/>
      <c r="PER362" s="13"/>
      <c r="PES362" s="13"/>
      <c r="PET362" s="13"/>
      <c r="PEU362" s="13"/>
      <c r="PEV362" s="13"/>
      <c r="PEW362" s="13"/>
      <c r="PEX362" s="13"/>
      <c r="PEY362" s="13"/>
      <c r="PEZ362" s="13"/>
      <c r="PFA362" s="13"/>
      <c r="PFB362" s="13"/>
      <c r="PFC362" s="13"/>
      <c r="PFD362" s="13"/>
      <c r="PFE362" s="13"/>
      <c r="PFF362" s="13"/>
      <c r="PFG362" s="13"/>
      <c r="PFH362" s="13"/>
      <c r="PFI362" s="13"/>
      <c r="PFJ362" s="13"/>
      <c r="PFK362" s="13"/>
      <c r="PFL362" s="13"/>
      <c r="PFM362" s="13"/>
      <c r="PFN362" s="13"/>
      <c r="PFO362" s="13"/>
      <c r="PFP362" s="13"/>
      <c r="PFQ362" s="13"/>
      <c r="PFR362" s="13"/>
      <c r="PFS362" s="13"/>
      <c r="PFT362" s="13"/>
      <c r="PFU362" s="13"/>
      <c r="PFV362" s="13"/>
      <c r="PFW362" s="13"/>
      <c r="PFX362" s="13"/>
      <c r="PFY362" s="13"/>
      <c r="PFZ362" s="13"/>
      <c r="PGA362" s="13"/>
      <c r="PGB362" s="13"/>
      <c r="PGC362" s="13"/>
      <c r="PGD362" s="13"/>
      <c r="PGE362" s="13"/>
      <c r="PGF362" s="13"/>
      <c r="PGG362" s="13"/>
      <c r="PGH362" s="13"/>
      <c r="PGI362" s="13"/>
      <c r="PGJ362" s="13"/>
      <c r="PGK362" s="13"/>
      <c r="PGL362" s="13"/>
      <c r="PGM362" s="13"/>
      <c r="PGN362" s="13"/>
      <c r="PGO362" s="13"/>
      <c r="PGP362" s="13"/>
      <c r="PGQ362" s="13"/>
      <c r="PGR362" s="13"/>
      <c r="PGS362" s="13"/>
      <c r="PGT362" s="13"/>
      <c r="PGU362" s="13"/>
      <c r="PGV362" s="13"/>
      <c r="PGW362" s="13"/>
      <c r="PGX362" s="13"/>
      <c r="PGY362" s="13"/>
      <c r="PGZ362" s="13"/>
      <c r="PHA362" s="13"/>
      <c r="PHB362" s="13"/>
      <c r="PHC362" s="13"/>
      <c r="PHD362" s="13"/>
      <c r="PHE362" s="13"/>
      <c r="PHF362" s="13"/>
      <c r="PHG362" s="13"/>
      <c r="PHH362" s="13"/>
      <c r="PHI362" s="13"/>
      <c r="PHJ362" s="13"/>
      <c r="PHK362" s="13"/>
      <c r="PHL362" s="13"/>
      <c r="PHM362" s="13"/>
      <c r="PHN362" s="13"/>
      <c r="PHO362" s="13"/>
      <c r="PHP362" s="13"/>
      <c r="PHQ362" s="13"/>
      <c r="PHR362" s="13"/>
      <c r="PHS362" s="13"/>
      <c r="PHT362" s="13"/>
      <c r="PHU362" s="13"/>
      <c r="PHV362" s="13"/>
      <c r="PHW362" s="13"/>
      <c r="PHX362" s="13"/>
      <c r="PHY362" s="13"/>
      <c r="PHZ362" s="13"/>
      <c r="PIA362" s="13"/>
      <c r="PIB362" s="13"/>
      <c r="PIC362" s="13"/>
      <c r="PID362" s="13"/>
      <c r="PIE362" s="13"/>
      <c r="PIF362" s="13"/>
      <c r="PIG362" s="13"/>
      <c r="PIH362" s="13"/>
      <c r="PII362" s="13"/>
      <c r="PIJ362" s="13"/>
      <c r="PIK362" s="13"/>
      <c r="PIL362" s="13"/>
      <c r="PIM362" s="13"/>
      <c r="PIN362" s="13"/>
      <c r="PIO362" s="13"/>
      <c r="PIP362" s="13"/>
      <c r="PIQ362" s="13"/>
      <c r="PIR362" s="13"/>
      <c r="PIS362" s="13"/>
      <c r="PIT362" s="13"/>
      <c r="PIU362" s="13"/>
      <c r="PIV362" s="13"/>
      <c r="PIW362" s="13"/>
      <c r="PIX362" s="13"/>
      <c r="PIY362" s="13"/>
      <c r="PIZ362" s="13"/>
      <c r="PJA362" s="13"/>
      <c r="PJB362" s="13"/>
      <c r="PJC362" s="13"/>
      <c r="PJD362" s="13"/>
      <c r="PJE362" s="13"/>
      <c r="PJF362" s="13"/>
      <c r="PJG362" s="13"/>
      <c r="PJH362" s="13"/>
      <c r="PJI362" s="13"/>
      <c r="PJJ362" s="13"/>
      <c r="PJK362" s="13"/>
      <c r="PJL362" s="13"/>
      <c r="PJM362" s="13"/>
      <c r="PJN362" s="13"/>
      <c r="PJO362" s="13"/>
      <c r="PJP362" s="13"/>
      <c r="PJQ362" s="13"/>
      <c r="PJR362" s="13"/>
      <c r="PJS362" s="13"/>
      <c r="PJT362" s="13"/>
      <c r="PJU362" s="13"/>
      <c r="PJV362" s="13"/>
      <c r="PJW362" s="13"/>
      <c r="PJX362" s="13"/>
      <c r="PJY362" s="13"/>
      <c r="PJZ362" s="13"/>
      <c r="PKA362" s="13"/>
      <c r="PKB362" s="13"/>
      <c r="PKC362" s="13"/>
      <c r="PKD362" s="13"/>
      <c r="PKE362" s="13"/>
      <c r="PKF362" s="13"/>
      <c r="PKG362" s="13"/>
      <c r="PKH362" s="13"/>
      <c r="PKI362" s="13"/>
      <c r="PKJ362" s="13"/>
      <c r="PKK362" s="13"/>
      <c r="PKL362" s="13"/>
      <c r="PKM362" s="13"/>
      <c r="PKN362" s="13"/>
      <c r="PKO362" s="13"/>
      <c r="PKP362" s="13"/>
      <c r="PKQ362" s="13"/>
      <c r="PKR362" s="13"/>
      <c r="PKS362" s="13"/>
      <c r="PKT362" s="13"/>
      <c r="PKU362" s="13"/>
      <c r="PKV362" s="13"/>
      <c r="PKW362" s="13"/>
      <c r="PKX362" s="13"/>
      <c r="PKY362" s="13"/>
      <c r="PKZ362" s="13"/>
      <c r="PLA362" s="13"/>
      <c r="PLB362" s="13"/>
      <c r="PLC362" s="13"/>
      <c r="PLD362" s="13"/>
      <c r="PLE362" s="13"/>
      <c r="PLF362" s="13"/>
      <c r="PLG362" s="13"/>
      <c r="PLH362" s="13"/>
      <c r="PLI362" s="13"/>
      <c r="PLJ362" s="13"/>
      <c r="PLK362" s="13"/>
      <c r="PLL362" s="13"/>
      <c r="PLM362" s="13"/>
      <c r="PLN362" s="13"/>
      <c r="PLO362" s="13"/>
      <c r="PLP362" s="13"/>
      <c r="PLQ362" s="13"/>
      <c r="PLR362" s="13"/>
      <c r="PLS362" s="13"/>
      <c r="PLT362" s="13"/>
      <c r="PLU362" s="13"/>
      <c r="PLV362" s="13"/>
      <c r="PLW362" s="13"/>
      <c r="PLX362" s="13"/>
      <c r="PLY362" s="13"/>
      <c r="PLZ362" s="13"/>
      <c r="PMA362" s="13"/>
      <c r="PMB362" s="13"/>
      <c r="PMC362" s="13"/>
      <c r="PMD362" s="13"/>
      <c r="PME362" s="13"/>
      <c r="PMF362" s="13"/>
      <c r="PMG362" s="13"/>
      <c r="PMH362" s="13"/>
      <c r="PMI362" s="13"/>
      <c r="PMJ362" s="13"/>
      <c r="PMK362" s="13"/>
      <c r="PML362" s="13"/>
      <c r="PMM362" s="13"/>
      <c r="PMN362" s="13"/>
      <c r="PMO362" s="13"/>
      <c r="PMP362" s="13"/>
      <c r="PMQ362" s="13"/>
      <c r="PMR362" s="13"/>
      <c r="PMS362" s="13"/>
      <c r="PMT362" s="13"/>
      <c r="PMU362" s="13"/>
      <c r="PMV362" s="13"/>
      <c r="PMW362" s="13"/>
      <c r="PMX362" s="13"/>
      <c r="PMY362" s="13"/>
      <c r="PMZ362" s="13"/>
      <c r="PNA362" s="13"/>
      <c r="PNB362" s="13"/>
      <c r="PNC362" s="13"/>
      <c r="PND362" s="13"/>
      <c r="PNE362" s="13"/>
      <c r="PNF362" s="13"/>
      <c r="PNG362" s="13"/>
      <c r="PNH362" s="13"/>
      <c r="PNI362" s="13"/>
      <c r="PNJ362" s="13"/>
      <c r="PNK362" s="13"/>
      <c r="PNL362" s="13"/>
      <c r="PNM362" s="13"/>
      <c r="PNN362" s="13"/>
      <c r="PNO362" s="13"/>
      <c r="PNP362" s="13"/>
      <c r="PNQ362" s="13"/>
      <c r="PNR362" s="13"/>
      <c r="PNS362" s="13"/>
      <c r="PNT362" s="13"/>
      <c r="PNU362" s="13"/>
      <c r="PNV362" s="13"/>
      <c r="PNW362" s="13"/>
      <c r="PNX362" s="13"/>
      <c r="PNY362" s="13"/>
      <c r="PNZ362" s="13"/>
      <c r="POA362" s="13"/>
      <c r="POB362" s="13"/>
      <c r="POC362" s="13"/>
      <c r="POD362" s="13"/>
      <c r="POE362" s="13"/>
      <c r="POF362" s="13"/>
      <c r="POG362" s="13"/>
      <c r="POH362" s="13"/>
      <c r="POI362" s="13"/>
      <c r="POJ362" s="13"/>
      <c r="POK362" s="13"/>
      <c r="POL362" s="13"/>
      <c r="POM362" s="13"/>
      <c r="PON362" s="13"/>
      <c r="POO362" s="13"/>
      <c r="POP362" s="13"/>
      <c r="POQ362" s="13"/>
      <c r="POR362" s="13"/>
      <c r="POS362" s="13"/>
      <c r="POT362" s="13"/>
      <c r="POU362" s="13"/>
      <c r="POV362" s="13"/>
      <c r="POW362" s="13"/>
      <c r="POX362" s="13"/>
      <c r="POY362" s="13"/>
      <c r="POZ362" s="13"/>
      <c r="PPA362" s="13"/>
      <c r="PPB362" s="13"/>
      <c r="PPC362" s="13"/>
      <c r="PPD362" s="13"/>
      <c r="PPE362" s="13"/>
      <c r="PPF362" s="13"/>
      <c r="PPG362" s="13"/>
      <c r="PPH362" s="13"/>
      <c r="PPI362" s="13"/>
      <c r="PPJ362" s="13"/>
      <c r="PPK362" s="13"/>
      <c r="PPL362" s="13"/>
      <c r="PPM362" s="13"/>
      <c r="PPN362" s="13"/>
      <c r="PPO362" s="13"/>
      <c r="PPP362" s="13"/>
      <c r="PPQ362" s="13"/>
      <c r="PPR362" s="13"/>
      <c r="PPS362" s="13"/>
      <c r="PPT362" s="13"/>
      <c r="PPU362" s="13"/>
      <c r="PPV362" s="13"/>
      <c r="PPW362" s="13"/>
      <c r="PPX362" s="13"/>
      <c r="PPY362" s="13"/>
      <c r="PPZ362" s="13"/>
      <c r="PQA362" s="13"/>
      <c r="PQB362" s="13"/>
      <c r="PQC362" s="13"/>
      <c r="PQD362" s="13"/>
      <c r="PQE362" s="13"/>
      <c r="PQF362" s="13"/>
      <c r="PQG362" s="13"/>
      <c r="PQH362" s="13"/>
      <c r="PQI362" s="13"/>
      <c r="PQJ362" s="13"/>
      <c r="PQK362" s="13"/>
      <c r="PQL362" s="13"/>
      <c r="PQM362" s="13"/>
      <c r="PQN362" s="13"/>
      <c r="PQO362" s="13"/>
      <c r="PQP362" s="13"/>
      <c r="PQQ362" s="13"/>
      <c r="PQR362" s="13"/>
      <c r="PQS362" s="13"/>
      <c r="PQT362" s="13"/>
      <c r="PQU362" s="13"/>
      <c r="PQV362" s="13"/>
      <c r="PQW362" s="13"/>
      <c r="PQX362" s="13"/>
      <c r="PQY362" s="13"/>
      <c r="PQZ362" s="13"/>
      <c r="PRA362" s="13"/>
      <c r="PRB362" s="13"/>
      <c r="PRC362" s="13"/>
      <c r="PRD362" s="13"/>
      <c r="PRE362" s="13"/>
      <c r="PRF362" s="13"/>
      <c r="PRG362" s="13"/>
      <c r="PRH362" s="13"/>
      <c r="PRI362" s="13"/>
      <c r="PRJ362" s="13"/>
      <c r="PRK362" s="13"/>
      <c r="PRL362" s="13"/>
      <c r="PRM362" s="13"/>
      <c r="PRN362" s="13"/>
      <c r="PRO362" s="13"/>
      <c r="PRP362" s="13"/>
      <c r="PRQ362" s="13"/>
      <c r="PRR362" s="13"/>
      <c r="PRS362" s="13"/>
      <c r="PRT362" s="13"/>
      <c r="PRU362" s="13"/>
      <c r="PRV362" s="13"/>
      <c r="PRW362" s="13"/>
      <c r="PRX362" s="13"/>
      <c r="PRY362" s="13"/>
      <c r="PRZ362" s="13"/>
      <c r="PSA362" s="13"/>
      <c r="PSB362" s="13"/>
      <c r="PSC362" s="13"/>
      <c r="PSD362" s="13"/>
      <c r="PSE362" s="13"/>
      <c r="PSF362" s="13"/>
      <c r="PSG362" s="13"/>
      <c r="PSH362" s="13"/>
      <c r="PSI362" s="13"/>
      <c r="PSJ362" s="13"/>
      <c r="PSK362" s="13"/>
      <c r="PSL362" s="13"/>
      <c r="PSM362" s="13"/>
      <c r="PSN362" s="13"/>
      <c r="PSO362" s="13"/>
      <c r="PSP362" s="13"/>
      <c r="PSQ362" s="13"/>
      <c r="PSR362" s="13"/>
      <c r="PSS362" s="13"/>
      <c r="PST362" s="13"/>
      <c r="PSU362" s="13"/>
      <c r="PSV362" s="13"/>
      <c r="PSW362" s="13"/>
      <c r="PSX362" s="13"/>
      <c r="PSY362" s="13"/>
      <c r="PSZ362" s="13"/>
      <c r="PTA362" s="13"/>
      <c r="PTB362" s="13"/>
      <c r="PTC362" s="13"/>
      <c r="PTD362" s="13"/>
      <c r="PTE362" s="13"/>
      <c r="PTF362" s="13"/>
      <c r="PTG362" s="13"/>
      <c r="PTH362" s="13"/>
      <c r="PTI362" s="13"/>
      <c r="PTJ362" s="13"/>
      <c r="PTK362" s="13"/>
      <c r="PTL362" s="13"/>
      <c r="PTM362" s="13"/>
      <c r="PTN362" s="13"/>
      <c r="PTO362" s="13"/>
      <c r="PTP362" s="13"/>
      <c r="PTQ362" s="13"/>
      <c r="PTR362" s="13"/>
      <c r="PTS362" s="13"/>
      <c r="PTT362" s="13"/>
      <c r="PTU362" s="13"/>
      <c r="PTV362" s="13"/>
      <c r="PTW362" s="13"/>
      <c r="PTX362" s="13"/>
      <c r="PTY362" s="13"/>
      <c r="PTZ362" s="13"/>
      <c r="PUA362" s="13"/>
      <c r="PUB362" s="13"/>
      <c r="PUC362" s="13"/>
      <c r="PUD362" s="13"/>
      <c r="PUE362" s="13"/>
      <c r="PUF362" s="13"/>
      <c r="PUG362" s="13"/>
      <c r="PUH362" s="13"/>
      <c r="PUI362" s="13"/>
      <c r="PUJ362" s="13"/>
      <c r="PUK362" s="13"/>
      <c r="PUL362" s="13"/>
      <c r="PUM362" s="13"/>
      <c r="PUN362" s="13"/>
      <c r="PUO362" s="13"/>
      <c r="PUP362" s="13"/>
      <c r="PUQ362" s="13"/>
      <c r="PUR362" s="13"/>
      <c r="PUS362" s="13"/>
      <c r="PUT362" s="13"/>
      <c r="PUU362" s="13"/>
      <c r="PUV362" s="13"/>
      <c r="PUW362" s="13"/>
      <c r="PUX362" s="13"/>
      <c r="PUY362" s="13"/>
      <c r="PUZ362" s="13"/>
      <c r="PVA362" s="13"/>
      <c r="PVB362" s="13"/>
      <c r="PVC362" s="13"/>
      <c r="PVD362" s="13"/>
      <c r="PVE362" s="13"/>
      <c r="PVF362" s="13"/>
      <c r="PVG362" s="13"/>
      <c r="PVH362" s="13"/>
      <c r="PVI362" s="13"/>
      <c r="PVJ362" s="13"/>
      <c r="PVK362" s="13"/>
      <c r="PVL362" s="13"/>
      <c r="PVM362" s="13"/>
      <c r="PVN362" s="13"/>
      <c r="PVO362" s="13"/>
      <c r="PVP362" s="13"/>
      <c r="PVQ362" s="13"/>
      <c r="PVR362" s="13"/>
      <c r="PVS362" s="13"/>
      <c r="PVT362" s="13"/>
      <c r="PVU362" s="13"/>
      <c r="PVV362" s="13"/>
      <c r="PVW362" s="13"/>
      <c r="PVX362" s="13"/>
      <c r="PVY362" s="13"/>
      <c r="PVZ362" s="13"/>
      <c r="PWA362" s="13"/>
      <c r="PWB362" s="13"/>
      <c r="PWC362" s="13"/>
      <c r="PWD362" s="13"/>
      <c r="PWE362" s="13"/>
      <c r="PWF362" s="13"/>
      <c r="PWG362" s="13"/>
      <c r="PWH362" s="13"/>
      <c r="PWI362" s="13"/>
      <c r="PWJ362" s="13"/>
      <c r="PWK362" s="13"/>
      <c r="PWL362" s="13"/>
      <c r="PWM362" s="13"/>
      <c r="PWN362" s="13"/>
      <c r="PWO362" s="13"/>
      <c r="PWP362" s="13"/>
      <c r="PWQ362" s="13"/>
      <c r="PWR362" s="13"/>
      <c r="PWS362" s="13"/>
      <c r="PWT362" s="13"/>
      <c r="PWU362" s="13"/>
      <c r="PWV362" s="13"/>
      <c r="PWW362" s="13"/>
      <c r="PWX362" s="13"/>
      <c r="PWY362" s="13"/>
      <c r="PWZ362" s="13"/>
      <c r="PXA362" s="13"/>
      <c r="PXB362" s="13"/>
      <c r="PXC362" s="13"/>
      <c r="PXD362" s="13"/>
      <c r="PXE362" s="13"/>
      <c r="PXF362" s="13"/>
      <c r="PXG362" s="13"/>
      <c r="PXH362" s="13"/>
      <c r="PXI362" s="13"/>
      <c r="PXJ362" s="13"/>
      <c r="PXK362" s="13"/>
      <c r="PXL362" s="13"/>
      <c r="PXM362" s="13"/>
      <c r="PXN362" s="13"/>
      <c r="PXO362" s="13"/>
      <c r="PXP362" s="13"/>
      <c r="PXQ362" s="13"/>
      <c r="PXR362" s="13"/>
      <c r="PXS362" s="13"/>
      <c r="PXT362" s="13"/>
      <c r="PXU362" s="13"/>
      <c r="PXV362" s="13"/>
      <c r="PXW362" s="13"/>
      <c r="PXX362" s="13"/>
      <c r="PXY362" s="13"/>
      <c r="PXZ362" s="13"/>
      <c r="PYA362" s="13"/>
      <c r="PYB362" s="13"/>
      <c r="PYC362" s="13"/>
      <c r="PYD362" s="13"/>
      <c r="PYE362" s="13"/>
      <c r="PYF362" s="13"/>
      <c r="PYG362" s="13"/>
      <c r="PYH362" s="13"/>
      <c r="PYI362" s="13"/>
      <c r="PYJ362" s="13"/>
      <c r="PYK362" s="13"/>
      <c r="PYL362" s="13"/>
      <c r="PYM362" s="13"/>
      <c r="PYN362" s="13"/>
      <c r="PYO362" s="13"/>
      <c r="PYP362" s="13"/>
      <c r="PYQ362" s="13"/>
      <c r="PYR362" s="13"/>
      <c r="PYS362" s="13"/>
      <c r="PYT362" s="13"/>
      <c r="PYU362" s="13"/>
      <c r="PYV362" s="13"/>
      <c r="PYW362" s="13"/>
      <c r="PYX362" s="13"/>
      <c r="PYY362" s="13"/>
      <c r="PYZ362" s="13"/>
      <c r="PZA362" s="13"/>
      <c r="PZB362" s="13"/>
      <c r="PZC362" s="13"/>
      <c r="PZD362" s="13"/>
      <c r="PZE362" s="13"/>
      <c r="PZF362" s="13"/>
      <c r="PZG362" s="13"/>
      <c r="PZH362" s="13"/>
      <c r="PZI362" s="13"/>
      <c r="PZJ362" s="13"/>
      <c r="PZK362" s="13"/>
      <c r="PZL362" s="13"/>
      <c r="PZM362" s="13"/>
      <c r="PZN362" s="13"/>
      <c r="PZO362" s="13"/>
      <c r="PZP362" s="13"/>
      <c r="PZQ362" s="13"/>
      <c r="PZR362" s="13"/>
      <c r="PZS362" s="13"/>
      <c r="PZT362" s="13"/>
      <c r="PZU362" s="13"/>
      <c r="PZV362" s="13"/>
      <c r="PZW362" s="13"/>
      <c r="PZX362" s="13"/>
      <c r="PZY362" s="13"/>
      <c r="PZZ362" s="13"/>
      <c r="QAA362" s="13"/>
      <c r="QAB362" s="13"/>
      <c r="QAC362" s="13"/>
      <c r="QAD362" s="13"/>
      <c r="QAE362" s="13"/>
      <c r="QAF362" s="13"/>
      <c r="QAG362" s="13"/>
      <c r="QAH362" s="13"/>
      <c r="QAI362" s="13"/>
      <c r="QAJ362" s="13"/>
      <c r="QAK362" s="13"/>
      <c r="QAL362" s="13"/>
      <c r="QAM362" s="13"/>
      <c r="QAN362" s="13"/>
      <c r="QAO362" s="13"/>
      <c r="QAP362" s="13"/>
      <c r="QAQ362" s="13"/>
      <c r="QAR362" s="13"/>
      <c r="QAS362" s="13"/>
      <c r="QAT362" s="13"/>
      <c r="QAU362" s="13"/>
      <c r="QAV362" s="13"/>
      <c r="QAW362" s="13"/>
      <c r="QAX362" s="13"/>
      <c r="QAY362" s="13"/>
      <c r="QAZ362" s="13"/>
      <c r="QBA362" s="13"/>
      <c r="QBB362" s="13"/>
      <c r="QBC362" s="13"/>
      <c r="QBD362" s="13"/>
      <c r="QBE362" s="13"/>
      <c r="QBF362" s="13"/>
      <c r="QBG362" s="13"/>
      <c r="QBH362" s="13"/>
      <c r="QBI362" s="13"/>
      <c r="QBJ362" s="13"/>
      <c r="QBK362" s="13"/>
      <c r="QBL362" s="13"/>
      <c r="QBM362" s="13"/>
      <c r="QBN362" s="13"/>
      <c r="QBO362" s="13"/>
      <c r="QBP362" s="13"/>
      <c r="QBQ362" s="13"/>
      <c r="QBR362" s="13"/>
      <c r="QBS362" s="13"/>
      <c r="QBT362" s="13"/>
      <c r="QBU362" s="13"/>
      <c r="QBV362" s="13"/>
      <c r="QBW362" s="13"/>
      <c r="QBX362" s="13"/>
      <c r="QBY362" s="13"/>
      <c r="QBZ362" s="13"/>
      <c r="QCA362" s="13"/>
      <c r="QCB362" s="13"/>
      <c r="QCC362" s="13"/>
      <c r="QCD362" s="13"/>
      <c r="QCE362" s="13"/>
      <c r="QCF362" s="13"/>
      <c r="QCG362" s="13"/>
      <c r="QCH362" s="13"/>
      <c r="QCI362" s="13"/>
      <c r="QCJ362" s="13"/>
      <c r="QCK362" s="13"/>
      <c r="QCL362" s="13"/>
      <c r="QCM362" s="13"/>
      <c r="QCN362" s="13"/>
      <c r="QCO362" s="13"/>
      <c r="QCP362" s="13"/>
      <c r="QCQ362" s="13"/>
      <c r="QCR362" s="13"/>
      <c r="QCS362" s="13"/>
      <c r="QCT362" s="13"/>
      <c r="QCU362" s="13"/>
      <c r="QCV362" s="13"/>
      <c r="QCW362" s="13"/>
      <c r="QCX362" s="13"/>
      <c r="QCY362" s="13"/>
      <c r="QCZ362" s="13"/>
      <c r="QDA362" s="13"/>
      <c r="QDB362" s="13"/>
      <c r="QDC362" s="13"/>
      <c r="QDD362" s="13"/>
      <c r="QDE362" s="13"/>
      <c r="QDF362" s="13"/>
      <c r="QDG362" s="13"/>
      <c r="QDH362" s="13"/>
      <c r="QDI362" s="13"/>
      <c r="QDJ362" s="13"/>
      <c r="QDK362" s="13"/>
      <c r="QDL362" s="13"/>
      <c r="QDM362" s="13"/>
      <c r="QDN362" s="13"/>
      <c r="QDO362" s="13"/>
      <c r="QDP362" s="13"/>
      <c r="QDQ362" s="13"/>
      <c r="QDR362" s="13"/>
      <c r="QDS362" s="13"/>
      <c r="QDT362" s="13"/>
      <c r="QDU362" s="13"/>
      <c r="QDV362" s="13"/>
      <c r="QDW362" s="13"/>
      <c r="QDX362" s="13"/>
      <c r="QDY362" s="13"/>
      <c r="QDZ362" s="13"/>
      <c r="QEA362" s="13"/>
      <c r="QEB362" s="13"/>
      <c r="QEC362" s="13"/>
      <c r="QED362" s="13"/>
      <c r="QEE362" s="13"/>
      <c r="QEF362" s="13"/>
      <c r="QEG362" s="13"/>
      <c r="QEH362" s="13"/>
      <c r="QEI362" s="13"/>
      <c r="QEJ362" s="13"/>
      <c r="QEK362" s="13"/>
      <c r="QEL362" s="13"/>
      <c r="QEM362" s="13"/>
      <c r="QEN362" s="13"/>
      <c r="QEO362" s="13"/>
      <c r="QEP362" s="13"/>
      <c r="QEQ362" s="13"/>
      <c r="QER362" s="13"/>
      <c r="QES362" s="13"/>
      <c r="QET362" s="13"/>
      <c r="QEU362" s="13"/>
      <c r="QEV362" s="13"/>
      <c r="QEW362" s="13"/>
      <c r="QEX362" s="13"/>
      <c r="QEY362" s="13"/>
      <c r="QEZ362" s="13"/>
      <c r="QFA362" s="13"/>
      <c r="QFB362" s="13"/>
      <c r="QFC362" s="13"/>
      <c r="QFD362" s="13"/>
      <c r="QFE362" s="13"/>
      <c r="QFF362" s="13"/>
      <c r="QFG362" s="13"/>
      <c r="QFH362" s="13"/>
      <c r="QFI362" s="13"/>
      <c r="QFJ362" s="13"/>
      <c r="QFK362" s="13"/>
      <c r="QFL362" s="13"/>
      <c r="QFM362" s="13"/>
      <c r="QFN362" s="13"/>
      <c r="QFO362" s="13"/>
      <c r="QFP362" s="13"/>
      <c r="QFQ362" s="13"/>
      <c r="QFR362" s="13"/>
      <c r="QFS362" s="13"/>
      <c r="QFT362" s="13"/>
      <c r="QFU362" s="13"/>
      <c r="QFV362" s="13"/>
      <c r="QFW362" s="13"/>
      <c r="QFX362" s="13"/>
      <c r="QFY362" s="13"/>
      <c r="QFZ362" s="13"/>
      <c r="QGA362" s="13"/>
      <c r="QGB362" s="13"/>
      <c r="QGC362" s="13"/>
      <c r="QGD362" s="13"/>
      <c r="QGE362" s="13"/>
      <c r="QGF362" s="13"/>
      <c r="QGG362" s="13"/>
      <c r="QGH362" s="13"/>
      <c r="QGI362" s="13"/>
      <c r="QGJ362" s="13"/>
      <c r="QGK362" s="13"/>
      <c r="QGL362" s="13"/>
      <c r="QGM362" s="13"/>
      <c r="QGN362" s="13"/>
      <c r="QGO362" s="13"/>
      <c r="QGP362" s="13"/>
      <c r="QGQ362" s="13"/>
      <c r="QGR362" s="13"/>
      <c r="QGS362" s="13"/>
      <c r="QGT362" s="13"/>
      <c r="QGU362" s="13"/>
      <c r="QGV362" s="13"/>
      <c r="QGW362" s="13"/>
      <c r="QGX362" s="13"/>
      <c r="QGY362" s="13"/>
      <c r="QGZ362" s="13"/>
      <c r="QHA362" s="13"/>
      <c r="QHB362" s="13"/>
      <c r="QHC362" s="13"/>
      <c r="QHD362" s="13"/>
      <c r="QHE362" s="13"/>
      <c r="QHF362" s="13"/>
      <c r="QHG362" s="13"/>
      <c r="QHH362" s="13"/>
      <c r="QHI362" s="13"/>
      <c r="QHJ362" s="13"/>
      <c r="QHK362" s="13"/>
      <c r="QHL362" s="13"/>
      <c r="QHM362" s="13"/>
      <c r="QHN362" s="13"/>
      <c r="QHO362" s="13"/>
      <c r="QHP362" s="13"/>
      <c r="QHQ362" s="13"/>
      <c r="QHR362" s="13"/>
      <c r="QHS362" s="13"/>
      <c r="QHT362" s="13"/>
      <c r="QHU362" s="13"/>
      <c r="QHV362" s="13"/>
      <c r="QHW362" s="13"/>
      <c r="QHX362" s="13"/>
      <c r="QHY362" s="13"/>
      <c r="QHZ362" s="13"/>
      <c r="QIA362" s="13"/>
      <c r="QIB362" s="13"/>
      <c r="QIC362" s="13"/>
      <c r="QID362" s="13"/>
      <c r="QIE362" s="13"/>
      <c r="QIF362" s="13"/>
      <c r="QIG362" s="13"/>
      <c r="QIH362" s="13"/>
      <c r="QII362" s="13"/>
      <c r="QIJ362" s="13"/>
      <c r="QIK362" s="13"/>
      <c r="QIL362" s="13"/>
      <c r="QIM362" s="13"/>
      <c r="QIN362" s="13"/>
      <c r="QIO362" s="13"/>
      <c r="QIP362" s="13"/>
      <c r="QIQ362" s="13"/>
      <c r="QIR362" s="13"/>
      <c r="QIS362" s="13"/>
      <c r="QIT362" s="13"/>
      <c r="QIU362" s="13"/>
      <c r="QIV362" s="13"/>
      <c r="QIW362" s="13"/>
      <c r="QIX362" s="13"/>
      <c r="QIY362" s="13"/>
      <c r="QIZ362" s="13"/>
      <c r="QJA362" s="13"/>
      <c r="QJB362" s="13"/>
      <c r="QJC362" s="13"/>
      <c r="QJD362" s="13"/>
      <c r="QJE362" s="13"/>
      <c r="QJF362" s="13"/>
      <c r="QJG362" s="13"/>
      <c r="QJH362" s="13"/>
      <c r="QJI362" s="13"/>
      <c r="QJJ362" s="13"/>
      <c r="QJK362" s="13"/>
      <c r="QJL362" s="13"/>
      <c r="QJM362" s="13"/>
      <c r="QJN362" s="13"/>
      <c r="QJO362" s="13"/>
      <c r="QJP362" s="13"/>
      <c r="QJQ362" s="13"/>
      <c r="QJR362" s="13"/>
      <c r="QJS362" s="13"/>
      <c r="QJT362" s="13"/>
      <c r="QJU362" s="13"/>
      <c r="QJV362" s="13"/>
      <c r="QJW362" s="13"/>
      <c r="QJX362" s="13"/>
      <c r="QJY362" s="13"/>
      <c r="QJZ362" s="13"/>
      <c r="QKA362" s="13"/>
      <c r="QKB362" s="13"/>
      <c r="QKC362" s="13"/>
      <c r="QKD362" s="13"/>
      <c r="QKE362" s="13"/>
      <c r="QKF362" s="13"/>
      <c r="QKG362" s="13"/>
      <c r="QKH362" s="13"/>
      <c r="QKI362" s="13"/>
      <c r="QKJ362" s="13"/>
      <c r="QKK362" s="13"/>
      <c r="QKL362" s="13"/>
      <c r="QKM362" s="13"/>
      <c r="QKN362" s="13"/>
      <c r="QKO362" s="13"/>
      <c r="QKP362" s="13"/>
      <c r="QKQ362" s="13"/>
      <c r="QKR362" s="13"/>
      <c r="QKS362" s="13"/>
      <c r="QKT362" s="13"/>
      <c r="QKU362" s="13"/>
      <c r="QKV362" s="13"/>
      <c r="QKW362" s="13"/>
      <c r="QKX362" s="13"/>
      <c r="QKY362" s="13"/>
      <c r="QKZ362" s="13"/>
      <c r="QLA362" s="13"/>
      <c r="QLB362" s="13"/>
      <c r="QLC362" s="13"/>
      <c r="QLD362" s="13"/>
      <c r="QLE362" s="13"/>
      <c r="QLF362" s="13"/>
      <c r="QLG362" s="13"/>
      <c r="QLH362" s="13"/>
      <c r="QLI362" s="13"/>
      <c r="QLJ362" s="13"/>
      <c r="QLK362" s="13"/>
      <c r="QLL362" s="13"/>
      <c r="QLM362" s="13"/>
      <c r="QLN362" s="13"/>
      <c r="QLO362" s="13"/>
      <c r="QLP362" s="13"/>
      <c r="QLQ362" s="13"/>
      <c r="QLR362" s="13"/>
      <c r="QLS362" s="13"/>
      <c r="QLT362" s="13"/>
      <c r="QLU362" s="13"/>
      <c r="QLV362" s="13"/>
      <c r="QLW362" s="13"/>
      <c r="QLX362" s="13"/>
      <c r="QLY362" s="13"/>
      <c r="QLZ362" s="13"/>
      <c r="QMA362" s="13"/>
      <c r="QMB362" s="13"/>
      <c r="QMC362" s="13"/>
      <c r="QMD362" s="13"/>
      <c r="QME362" s="13"/>
      <c r="QMF362" s="13"/>
      <c r="QMG362" s="13"/>
      <c r="QMH362" s="13"/>
      <c r="QMI362" s="13"/>
      <c r="QMJ362" s="13"/>
      <c r="QMK362" s="13"/>
      <c r="QML362" s="13"/>
      <c r="QMM362" s="13"/>
      <c r="QMN362" s="13"/>
      <c r="QMO362" s="13"/>
      <c r="QMP362" s="13"/>
      <c r="QMQ362" s="13"/>
      <c r="QMR362" s="13"/>
      <c r="QMS362" s="13"/>
      <c r="QMT362" s="13"/>
      <c r="QMU362" s="13"/>
      <c r="QMV362" s="13"/>
      <c r="QMW362" s="13"/>
      <c r="QMX362" s="13"/>
      <c r="QMY362" s="13"/>
      <c r="QMZ362" s="13"/>
      <c r="QNA362" s="13"/>
      <c r="QNB362" s="13"/>
      <c r="QNC362" s="13"/>
      <c r="QND362" s="13"/>
      <c r="QNE362" s="13"/>
      <c r="QNF362" s="13"/>
      <c r="QNG362" s="13"/>
      <c r="QNH362" s="13"/>
      <c r="QNI362" s="13"/>
      <c r="QNJ362" s="13"/>
      <c r="QNK362" s="13"/>
      <c r="QNL362" s="13"/>
      <c r="QNM362" s="13"/>
      <c r="QNN362" s="13"/>
      <c r="QNO362" s="13"/>
      <c r="QNP362" s="13"/>
      <c r="QNQ362" s="13"/>
      <c r="QNR362" s="13"/>
      <c r="QNS362" s="13"/>
      <c r="QNT362" s="13"/>
      <c r="QNU362" s="13"/>
      <c r="QNV362" s="13"/>
      <c r="QNW362" s="13"/>
      <c r="QNX362" s="13"/>
      <c r="QNY362" s="13"/>
      <c r="QNZ362" s="13"/>
      <c r="QOA362" s="13"/>
      <c r="QOB362" s="13"/>
      <c r="QOC362" s="13"/>
      <c r="QOD362" s="13"/>
      <c r="QOE362" s="13"/>
      <c r="QOF362" s="13"/>
      <c r="QOG362" s="13"/>
      <c r="QOH362" s="13"/>
      <c r="QOI362" s="13"/>
      <c r="QOJ362" s="13"/>
      <c r="QOK362" s="13"/>
      <c r="QOL362" s="13"/>
      <c r="QOM362" s="13"/>
      <c r="QON362" s="13"/>
      <c r="QOO362" s="13"/>
      <c r="QOP362" s="13"/>
      <c r="QOQ362" s="13"/>
      <c r="QOR362" s="13"/>
      <c r="QOS362" s="13"/>
      <c r="QOT362" s="13"/>
      <c r="QOU362" s="13"/>
      <c r="QOV362" s="13"/>
      <c r="QOW362" s="13"/>
      <c r="QOX362" s="13"/>
      <c r="QOY362" s="13"/>
      <c r="QOZ362" s="13"/>
      <c r="QPA362" s="13"/>
      <c r="QPB362" s="13"/>
      <c r="QPC362" s="13"/>
      <c r="QPD362" s="13"/>
      <c r="QPE362" s="13"/>
      <c r="QPF362" s="13"/>
      <c r="QPG362" s="13"/>
      <c r="QPH362" s="13"/>
      <c r="QPI362" s="13"/>
      <c r="QPJ362" s="13"/>
      <c r="QPK362" s="13"/>
      <c r="QPL362" s="13"/>
      <c r="QPM362" s="13"/>
      <c r="QPN362" s="13"/>
      <c r="QPO362" s="13"/>
      <c r="QPP362" s="13"/>
      <c r="QPQ362" s="13"/>
      <c r="QPR362" s="13"/>
      <c r="QPS362" s="13"/>
      <c r="QPT362" s="13"/>
      <c r="QPU362" s="13"/>
      <c r="QPV362" s="13"/>
      <c r="QPW362" s="13"/>
      <c r="QPX362" s="13"/>
      <c r="QPY362" s="13"/>
      <c r="QPZ362" s="13"/>
      <c r="QQA362" s="13"/>
      <c r="QQB362" s="13"/>
      <c r="QQC362" s="13"/>
      <c r="QQD362" s="13"/>
      <c r="QQE362" s="13"/>
      <c r="QQF362" s="13"/>
      <c r="QQG362" s="13"/>
      <c r="QQH362" s="13"/>
      <c r="QQI362" s="13"/>
      <c r="QQJ362" s="13"/>
      <c r="QQK362" s="13"/>
      <c r="QQL362" s="13"/>
      <c r="QQM362" s="13"/>
      <c r="QQN362" s="13"/>
      <c r="QQO362" s="13"/>
      <c r="QQP362" s="13"/>
      <c r="QQQ362" s="13"/>
      <c r="QQR362" s="13"/>
      <c r="QQS362" s="13"/>
      <c r="QQT362" s="13"/>
      <c r="QQU362" s="13"/>
      <c r="QQV362" s="13"/>
      <c r="QQW362" s="13"/>
      <c r="QQX362" s="13"/>
      <c r="QQY362" s="13"/>
      <c r="QQZ362" s="13"/>
      <c r="QRA362" s="13"/>
      <c r="QRB362" s="13"/>
      <c r="QRC362" s="13"/>
      <c r="QRD362" s="13"/>
      <c r="QRE362" s="13"/>
      <c r="QRF362" s="13"/>
      <c r="QRG362" s="13"/>
      <c r="QRH362" s="13"/>
      <c r="QRI362" s="13"/>
      <c r="QRJ362" s="13"/>
      <c r="QRK362" s="13"/>
      <c r="QRL362" s="13"/>
      <c r="QRM362" s="13"/>
      <c r="QRN362" s="13"/>
      <c r="QRO362" s="13"/>
      <c r="QRP362" s="13"/>
      <c r="QRQ362" s="13"/>
      <c r="QRR362" s="13"/>
      <c r="QRS362" s="13"/>
      <c r="QRT362" s="13"/>
      <c r="QRU362" s="13"/>
      <c r="QRV362" s="13"/>
      <c r="QRW362" s="13"/>
      <c r="QRX362" s="13"/>
      <c r="QRY362" s="13"/>
      <c r="QRZ362" s="13"/>
      <c r="QSA362" s="13"/>
      <c r="QSB362" s="13"/>
      <c r="QSC362" s="13"/>
      <c r="QSD362" s="13"/>
      <c r="QSE362" s="13"/>
      <c r="QSF362" s="13"/>
      <c r="QSG362" s="13"/>
      <c r="QSH362" s="13"/>
      <c r="QSI362" s="13"/>
      <c r="QSJ362" s="13"/>
      <c r="QSK362" s="13"/>
      <c r="QSL362" s="13"/>
      <c r="QSM362" s="13"/>
      <c r="QSN362" s="13"/>
      <c r="QSO362" s="13"/>
      <c r="QSP362" s="13"/>
      <c r="QSQ362" s="13"/>
      <c r="QSR362" s="13"/>
      <c r="QSS362" s="13"/>
      <c r="QST362" s="13"/>
      <c r="QSU362" s="13"/>
      <c r="QSV362" s="13"/>
      <c r="QSW362" s="13"/>
      <c r="QSX362" s="13"/>
      <c r="QSY362" s="13"/>
      <c r="QSZ362" s="13"/>
      <c r="QTA362" s="13"/>
      <c r="QTB362" s="13"/>
      <c r="QTC362" s="13"/>
      <c r="QTD362" s="13"/>
      <c r="QTE362" s="13"/>
      <c r="QTF362" s="13"/>
      <c r="QTG362" s="13"/>
      <c r="QTH362" s="13"/>
      <c r="QTI362" s="13"/>
      <c r="QTJ362" s="13"/>
      <c r="QTK362" s="13"/>
      <c r="QTL362" s="13"/>
      <c r="QTM362" s="13"/>
      <c r="QTN362" s="13"/>
      <c r="QTO362" s="13"/>
      <c r="QTP362" s="13"/>
      <c r="QTQ362" s="13"/>
      <c r="QTR362" s="13"/>
      <c r="QTS362" s="13"/>
      <c r="QTT362" s="13"/>
      <c r="QTU362" s="13"/>
      <c r="QTV362" s="13"/>
      <c r="QTW362" s="13"/>
      <c r="QTX362" s="13"/>
      <c r="QTY362" s="13"/>
      <c r="QTZ362" s="13"/>
      <c r="QUA362" s="13"/>
      <c r="QUB362" s="13"/>
      <c r="QUC362" s="13"/>
      <c r="QUD362" s="13"/>
      <c r="QUE362" s="13"/>
      <c r="QUF362" s="13"/>
      <c r="QUG362" s="13"/>
      <c r="QUH362" s="13"/>
      <c r="QUI362" s="13"/>
      <c r="QUJ362" s="13"/>
      <c r="QUK362" s="13"/>
      <c r="QUL362" s="13"/>
      <c r="QUM362" s="13"/>
      <c r="QUN362" s="13"/>
      <c r="QUO362" s="13"/>
      <c r="QUP362" s="13"/>
      <c r="QUQ362" s="13"/>
      <c r="QUR362" s="13"/>
      <c r="QUS362" s="13"/>
      <c r="QUT362" s="13"/>
      <c r="QUU362" s="13"/>
      <c r="QUV362" s="13"/>
      <c r="QUW362" s="13"/>
      <c r="QUX362" s="13"/>
      <c r="QUY362" s="13"/>
      <c r="QUZ362" s="13"/>
      <c r="QVA362" s="13"/>
      <c r="QVB362" s="13"/>
      <c r="QVC362" s="13"/>
      <c r="QVD362" s="13"/>
      <c r="QVE362" s="13"/>
      <c r="QVF362" s="13"/>
      <c r="QVG362" s="13"/>
      <c r="QVH362" s="13"/>
      <c r="QVI362" s="13"/>
      <c r="QVJ362" s="13"/>
      <c r="QVK362" s="13"/>
      <c r="QVL362" s="13"/>
      <c r="QVM362" s="13"/>
      <c r="QVN362" s="13"/>
      <c r="QVO362" s="13"/>
      <c r="QVP362" s="13"/>
      <c r="QVQ362" s="13"/>
      <c r="QVR362" s="13"/>
      <c r="QVS362" s="13"/>
      <c r="QVT362" s="13"/>
      <c r="QVU362" s="13"/>
      <c r="QVV362" s="13"/>
      <c r="QVW362" s="13"/>
      <c r="QVX362" s="13"/>
      <c r="QVY362" s="13"/>
      <c r="QVZ362" s="13"/>
      <c r="QWA362" s="13"/>
      <c r="QWB362" s="13"/>
      <c r="QWC362" s="13"/>
      <c r="QWD362" s="13"/>
      <c r="QWE362" s="13"/>
      <c r="QWF362" s="13"/>
      <c r="QWG362" s="13"/>
      <c r="QWH362" s="13"/>
      <c r="QWI362" s="13"/>
      <c r="QWJ362" s="13"/>
      <c r="QWK362" s="13"/>
      <c r="QWL362" s="13"/>
      <c r="QWM362" s="13"/>
      <c r="QWN362" s="13"/>
      <c r="QWO362" s="13"/>
      <c r="QWP362" s="13"/>
      <c r="QWQ362" s="13"/>
      <c r="QWR362" s="13"/>
      <c r="QWS362" s="13"/>
      <c r="QWT362" s="13"/>
      <c r="QWU362" s="13"/>
      <c r="QWV362" s="13"/>
      <c r="QWW362" s="13"/>
      <c r="QWX362" s="13"/>
      <c r="QWY362" s="13"/>
      <c r="QWZ362" s="13"/>
      <c r="QXA362" s="13"/>
      <c r="QXB362" s="13"/>
      <c r="QXC362" s="13"/>
      <c r="QXD362" s="13"/>
      <c r="QXE362" s="13"/>
      <c r="QXF362" s="13"/>
      <c r="QXG362" s="13"/>
      <c r="QXH362" s="13"/>
      <c r="QXI362" s="13"/>
      <c r="QXJ362" s="13"/>
      <c r="QXK362" s="13"/>
      <c r="QXL362" s="13"/>
      <c r="QXM362" s="13"/>
      <c r="QXN362" s="13"/>
      <c r="QXO362" s="13"/>
      <c r="QXP362" s="13"/>
      <c r="QXQ362" s="13"/>
      <c r="QXR362" s="13"/>
      <c r="QXS362" s="13"/>
      <c r="QXT362" s="13"/>
      <c r="QXU362" s="13"/>
      <c r="QXV362" s="13"/>
      <c r="QXW362" s="13"/>
      <c r="QXX362" s="13"/>
      <c r="QXY362" s="13"/>
      <c r="QXZ362" s="13"/>
      <c r="QYA362" s="13"/>
      <c r="QYB362" s="13"/>
      <c r="QYC362" s="13"/>
      <c r="QYD362" s="13"/>
      <c r="QYE362" s="13"/>
      <c r="QYF362" s="13"/>
      <c r="QYG362" s="13"/>
      <c r="QYH362" s="13"/>
      <c r="QYI362" s="13"/>
      <c r="QYJ362" s="13"/>
      <c r="QYK362" s="13"/>
      <c r="QYL362" s="13"/>
      <c r="QYM362" s="13"/>
      <c r="QYN362" s="13"/>
      <c r="QYO362" s="13"/>
      <c r="QYP362" s="13"/>
      <c r="QYQ362" s="13"/>
      <c r="QYR362" s="13"/>
      <c r="QYS362" s="13"/>
      <c r="QYT362" s="13"/>
      <c r="QYU362" s="13"/>
      <c r="QYV362" s="13"/>
      <c r="QYW362" s="13"/>
      <c r="QYX362" s="13"/>
      <c r="QYY362" s="13"/>
      <c r="QYZ362" s="13"/>
      <c r="QZA362" s="13"/>
      <c r="QZB362" s="13"/>
      <c r="QZC362" s="13"/>
      <c r="QZD362" s="13"/>
      <c r="QZE362" s="13"/>
      <c r="QZF362" s="13"/>
      <c r="QZG362" s="13"/>
      <c r="QZH362" s="13"/>
      <c r="QZI362" s="13"/>
      <c r="QZJ362" s="13"/>
      <c r="QZK362" s="13"/>
      <c r="QZL362" s="13"/>
      <c r="QZM362" s="13"/>
      <c r="QZN362" s="13"/>
      <c r="QZO362" s="13"/>
      <c r="QZP362" s="13"/>
      <c r="QZQ362" s="13"/>
      <c r="QZR362" s="13"/>
      <c r="QZS362" s="13"/>
      <c r="QZT362" s="13"/>
      <c r="QZU362" s="13"/>
      <c r="QZV362" s="13"/>
      <c r="QZW362" s="13"/>
      <c r="QZX362" s="13"/>
      <c r="QZY362" s="13"/>
      <c r="QZZ362" s="13"/>
      <c r="RAA362" s="13"/>
      <c r="RAB362" s="13"/>
      <c r="RAC362" s="13"/>
      <c r="RAD362" s="13"/>
      <c r="RAE362" s="13"/>
      <c r="RAF362" s="13"/>
      <c r="RAG362" s="13"/>
      <c r="RAH362" s="13"/>
      <c r="RAI362" s="13"/>
      <c r="RAJ362" s="13"/>
      <c r="RAK362" s="13"/>
      <c r="RAL362" s="13"/>
      <c r="RAM362" s="13"/>
      <c r="RAN362" s="13"/>
      <c r="RAO362" s="13"/>
      <c r="RAP362" s="13"/>
      <c r="RAQ362" s="13"/>
      <c r="RAR362" s="13"/>
      <c r="RAS362" s="13"/>
      <c r="RAT362" s="13"/>
      <c r="RAU362" s="13"/>
      <c r="RAV362" s="13"/>
      <c r="RAW362" s="13"/>
      <c r="RAX362" s="13"/>
      <c r="RAY362" s="13"/>
      <c r="RAZ362" s="13"/>
      <c r="RBA362" s="13"/>
      <c r="RBB362" s="13"/>
      <c r="RBC362" s="13"/>
      <c r="RBD362" s="13"/>
      <c r="RBE362" s="13"/>
      <c r="RBF362" s="13"/>
      <c r="RBG362" s="13"/>
      <c r="RBH362" s="13"/>
      <c r="RBI362" s="13"/>
      <c r="RBJ362" s="13"/>
      <c r="RBK362" s="13"/>
      <c r="RBL362" s="13"/>
      <c r="RBM362" s="13"/>
      <c r="RBN362" s="13"/>
      <c r="RBO362" s="13"/>
      <c r="RBP362" s="13"/>
      <c r="RBQ362" s="13"/>
      <c r="RBR362" s="13"/>
      <c r="RBS362" s="13"/>
      <c r="RBT362" s="13"/>
      <c r="RBU362" s="13"/>
      <c r="RBV362" s="13"/>
      <c r="RBW362" s="13"/>
      <c r="RBX362" s="13"/>
      <c r="RBY362" s="13"/>
      <c r="RBZ362" s="13"/>
      <c r="RCA362" s="13"/>
      <c r="RCB362" s="13"/>
      <c r="RCC362" s="13"/>
      <c r="RCD362" s="13"/>
      <c r="RCE362" s="13"/>
      <c r="RCF362" s="13"/>
      <c r="RCG362" s="13"/>
      <c r="RCH362" s="13"/>
      <c r="RCI362" s="13"/>
      <c r="RCJ362" s="13"/>
      <c r="RCK362" s="13"/>
      <c r="RCL362" s="13"/>
      <c r="RCM362" s="13"/>
      <c r="RCN362" s="13"/>
      <c r="RCO362" s="13"/>
      <c r="RCP362" s="13"/>
      <c r="RCQ362" s="13"/>
      <c r="RCR362" s="13"/>
      <c r="RCS362" s="13"/>
      <c r="RCT362" s="13"/>
      <c r="RCU362" s="13"/>
      <c r="RCV362" s="13"/>
      <c r="RCW362" s="13"/>
      <c r="RCX362" s="13"/>
      <c r="RCY362" s="13"/>
      <c r="RCZ362" s="13"/>
      <c r="RDA362" s="13"/>
      <c r="RDB362" s="13"/>
      <c r="RDC362" s="13"/>
      <c r="RDD362" s="13"/>
      <c r="RDE362" s="13"/>
      <c r="RDF362" s="13"/>
      <c r="RDG362" s="13"/>
      <c r="RDH362" s="13"/>
      <c r="RDI362" s="13"/>
      <c r="RDJ362" s="13"/>
      <c r="RDK362" s="13"/>
      <c r="RDL362" s="13"/>
      <c r="RDM362" s="13"/>
      <c r="RDN362" s="13"/>
      <c r="RDO362" s="13"/>
      <c r="RDP362" s="13"/>
      <c r="RDQ362" s="13"/>
      <c r="RDR362" s="13"/>
      <c r="RDS362" s="13"/>
      <c r="RDT362" s="13"/>
      <c r="RDU362" s="13"/>
      <c r="RDV362" s="13"/>
      <c r="RDW362" s="13"/>
      <c r="RDX362" s="13"/>
      <c r="RDY362" s="13"/>
      <c r="RDZ362" s="13"/>
      <c r="REA362" s="13"/>
      <c r="REB362" s="13"/>
      <c r="REC362" s="13"/>
      <c r="RED362" s="13"/>
      <c r="REE362" s="13"/>
      <c r="REF362" s="13"/>
      <c r="REG362" s="13"/>
      <c r="REH362" s="13"/>
      <c r="REI362" s="13"/>
      <c r="REJ362" s="13"/>
      <c r="REK362" s="13"/>
      <c r="REL362" s="13"/>
      <c r="REM362" s="13"/>
      <c r="REN362" s="13"/>
      <c r="REO362" s="13"/>
      <c r="REP362" s="13"/>
      <c r="REQ362" s="13"/>
      <c r="RER362" s="13"/>
      <c r="RES362" s="13"/>
      <c r="RET362" s="13"/>
      <c r="REU362" s="13"/>
      <c r="REV362" s="13"/>
      <c r="REW362" s="13"/>
      <c r="REX362" s="13"/>
      <c r="REY362" s="13"/>
      <c r="REZ362" s="13"/>
      <c r="RFA362" s="13"/>
      <c r="RFB362" s="13"/>
      <c r="RFC362" s="13"/>
      <c r="RFD362" s="13"/>
      <c r="RFE362" s="13"/>
      <c r="RFF362" s="13"/>
      <c r="RFG362" s="13"/>
      <c r="RFH362" s="13"/>
      <c r="RFI362" s="13"/>
      <c r="RFJ362" s="13"/>
      <c r="RFK362" s="13"/>
      <c r="RFL362" s="13"/>
      <c r="RFM362" s="13"/>
      <c r="RFN362" s="13"/>
      <c r="RFO362" s="13"/>
      <c r="RFP362" s="13"/>
      <c r="RFQ362" s="13"/>
      <c r="RFR362" s="13"/>
      <c r="RFS362" s="13"/>
      <c r="RFT362" s="13"/>
      <c r="RFU362" s="13"/>
      <c r="RFV362" s="13"/>
      <c r="RFW362" s="13"/>
      <c r="RFX362" s="13"/>
      <c r="RFY362" s="13"/>
      <c r="RFZ362" s="13"/>
      <c r="RGA362" s="13"/>
      <c r="RGB362" s="13"/>
      <c r="RGC362" s="13"/>
      <c r="RGD362" s="13"/>
      <c r="RGE362" s="13"/>
      <c r="RGF362" s="13"/>
      <c r="RGG362" s="13"/>
      <c r="RGH362" s="13"/>
      <c r="RGI362" s="13"/>
      <c r="RGJ362" s="13"/>
      <c r="RGK362" s="13"/>
      <c r="RGL362" s="13"/>
      <c r="RGM362" s="13"/>
      <c r="RGN362" s="13"/>
      <c r="RGO362" s="13"/>
      <c r="RGP362" s="13"/>
      <c r="RGQ362" s="13"/>
      <c r="RGR362" s="13"/>
      <c r="RGS362" s="13"/>
      <c r="RGT362" s="13"/>
      <c r="RGU362" s="13"/>
      <c r="RGV362" s="13"/>
      <c r="RGW362" s="13"/>
      <c r="RGX362" s="13"/>
      <c r="RGY362" s="13"/>
      <c r="RGZ362" s="13"/>
      <c r="RHA362" s="13"/>
      <c r="RHB362" s="13"/>
      <c r="RHC362" s="13"/>
      <c r="RHD362" s="13"/>
      <c r="RHE362" s="13"/>
      <c r="RHF362" s="13"/>
      <c r="RHG362" s="13"/>
      <c r="RHH362" s="13"/>
      <c r="RHI362" s="13"/>
      <c r="RHJ362" s="13"/>
      <c r="RHK362" s="13"/>
      <c r="RHL362" s="13"/>
      <c r="RHM362" s="13"/>
      <c r="RHN362" s="13"/>
      <c r="RHO362" s="13"/>
      <c r="RHP362" s="13"/>
      <c r="RHQ362" s="13"/>
      <c r="RHR362" s="13"/>
      <c r="RHS362" s="13"/>
      <c r="RHT362" s="13"/>
      <c r="RHU362" s="13"/>
      <c r="RHV362" s="13"/>
      <c r="RHW362" s="13"/>
      <c r="RHX362" s="13"/>
      <c r="RHY362" s="13"/>
      <c r="RHZ362" s="13"/>
      <c r="RIA362" s="13"/>
      <c r="RIB362" s="13"/>
      <c r="RIC362" s="13"/>
      <c r="RID362" s="13"/>
      <c r="RIE362" s="13"/>
      <c r="RIF362" s="13"/>
      <c r="RIG362" s="13"/>
      <c r="RIH362" s="13"/>
      <c r="RII362" s="13"/>
      <c r="RIJ362" s="13"/>
      <c r="RIK362" s="13"/>
      <c r="RIL362" s="13"/>
      <c r="RIM362" s="13"/>
      <c r="RIN362" s="13"/>
      <c r="RIO362" s="13"/>
      <c r="RIP362" s="13"/>
      <c r="RIQ362" s="13"/>
      <c r="RIR362" s="13"/>
      <c r="RIS362" s="13"/>
      <c r="RIT362" s="13"/>
      <c r="RIU362" s="13"/>
      <c r="RIV362" s="13"/>
      <c r="RIW362" s="13"/>
      <c r="RIX362" s="13"/>
      <c r="RIY362" s="13"/>
      <c r="RIZ362" s="13"/>
      <c r="RJA362" s="13"/>
      <c r="RJB362" s="13"/>
      <c r="RJC362" s="13"/>
      <c r="RJD362" s="13"/>
      <c r="RJE362" s="13"/>
      <c r="RJF362" s="13"/>
      <c r="RJG362" s="13"/>
      <c r="RJH362" s="13"/>
      <c r="RJI362" s="13"/>
      <c r="RJJ362" s="13"/>
      <c r="RJK362" s="13"/>
      <c r="RJL362" s="13"/>
      <c r="RJM362" s="13"/>
      <c r="RJN362" s="13"/>
      <c r="RJO362" s="13"/>
      <c r="RJP362" s="13"/>
      <c r="RJQ362" s="13"/>
      <c r="RJR362" s="13"/>
      <c r="RJS362" s="13"/>
      <c r="RJT362" s="13"/>
      <c r="RJU362" s="13"/>
      <c r="RJV362" s="13"/>
      <c r="RJW362" s="13"/>
      <c r="RJX362" s="13"/>
      <c r="RJY362" s="13"/>
      <c r="RJZ362" s="13"/>
      <c r="RKA362" s="13"/>
      <c r="RKB362" s="13"/>
      <c r="RKC362" s="13"/>
      <c r="RKD362" s="13"/>
      <c r="RKE362" s="13"/>
      <c r="RKF362" s="13"/>
      <c r="RKG362" s="13"/>
      <c r="RKH362" s="13"/>
      <c r="RKI362" s="13"/>
      <c r="RKJ362" s="13"/>
      <c r="RKK362" s="13"/>
      <c r="RKL362" s="13"/>
      <c r="RKM362" s="13"/>
      <c r="RKN362" s="13"/>
      <c r="RKO362" s="13"/>
      <c r="RKP362" s="13"/>
      <c r="RKQ362" s="13"/>
      <c r="RKR362" s="13"/>
      <c r="RKS362" s="13"/>
      <c r="RKT362" s="13"/>
      <c r="RKU362" s="13"/>
      <c r="RKV362" s="13"/>
      <c r="RKW362" s="13"/>
      <c r="RKX362" s="13"/>
      <c r="RKY362" s="13"/>
      <c r="RKZ362" s="13"/>
      <c r="RLA362" s="13"/>
      <c r="RLB362" s="13"/>
      <c r="RLC362" s="13"/>
      <c r="RLD362" s="13"/>
      <c r="RLE362" s="13"/>
      <c r="RLF362" s="13"/>
      <c r="RLG362" s="13"/>
      <c r="RLH362" s="13"/>
      <c r="RLI362" s="13"/>
      <c r="RLJ362" s="13"/>
      <c r="RLK362" s="13"/>
      <c r="RLL362" s="13"/>
      <c r="RLM362" s="13"/>
      <c r="RLN362" s="13"/>
      <c r="RLO362" s="13"/>
      <c r="RLP362" s="13"/>
      <c r="RLQ362" s="13"/>
      <c r="RLR362" s="13"/>
      <c r="RLS362" s="13"/>
      <c r="RLT362" s="13"/>
      <c r="RLU362" s="13"/>
      <c r="RLV362" s="13"/>
      <c r="RLW362" s="13"/>
      <c r="RLX362" s="13"/>
      <c r="RLY362" s="13"/>
      <c r="RLZ362" s="13"/>
      <c r="RMA362" s="13"/>
      <c r="RMB362" s="13"/>
      <c r="RMC362" s="13"/>
      <c r="RMD362" s="13"/>
      <c r="RME362" s="13"/>
      <c r="RMF362" s="13"/>
      <c r="RMG362" s="13"/>
      <c r="RMH362" s="13"/>
      <c r="RMI362" s="13"/>
      <c r="RMJ362" s="13"/>
      <c r="RMK362" s="13"/>
      <c r="RML362" s="13"/>
      <c r="RMM362" s="13"/>
      <c r="RMN362" s="13"/>
      <c r="RMO362" s="13"/>
      <c r="RMP362" s="13"/>
      <c r="RMQ362" s="13"/>
      <c r="RMR362" s="13"/>
      <c r="RMS362" s="13"/>
      <c r="RMT362" s="13"/>
      <c r="RMU362" s="13"/>
      <c r="RMV362" s="13"/>
      <c r="RMW362" s="13"/>
      <c r="RMX362" s="13"/>
      <c r="RMY362" s="13"/>
      <c r="RMZ362" s="13"/>
      <c r="RNA362" s="13"/>
      <c r="RNB362" s="13"/>
      <c r="RNC362" s="13"/>
      <c r="RND362" s="13"/>
      <c r="RNE362" s="13"/>
      <c r="RNF362" s="13"/>
      <c r="RNG362" s="13"/>
      <c r="RNH362" s="13"/>
      <c r="RNI362" s="13"/>
      <c r="RNJ362" s="13"/>
      <c r="RNK362" s="13"/>
      <c r="RNL362" s="13"/>
      <c r="RNM362" s="13"/>
      <c r="RNN362" s="13"/>
      <c r="RNO362" s="13"/>
      <c r="RNP362" s="13"/>
      <c r="RNQ362" s="13"/>
      <c r="RNR362" s="13"/>
      <c r="RNS362" s="13"/>
      <c r="RNT362" s="13"/>
      <c r="RNU362" s="13"/>
      <c r="RNV362" s="13"/>
      <c r="RNW362" s="13"/>
      <c r="RNX362" s="13"/>
      <c r="RNY362" s="13"/>
      <c r="RNZ362" s="13"/>
      <c r="ROA362" s="13"/>
      <c r="ROB362" s="13"/>
      <c r="ROC362" s="13"/>
      <c r="ROD362" s="13"/>
      <c r="ROE362" s="13"/>
      <c r="ROF362" s="13"/>
      <c r="ROG362" s="13"/>
      <c r="ROH362" s="13"/>
      <c r="ROI362" s="13"/>
      <c r="ROJ362" s="13"/>
      <c r="ROK362" s="13"/>
      <c r="ROL362" s="13"/>
      <c r="ROM362" s="13"/>
      <c r="RON362" s="13"/>
      <c r="ROO362" s="13"/>
      <c r="ROP362" s="13"/>
      <c r="ROQ362" s="13"/>
      <c r="ROR362" s="13"/>
      <c r="ROS362" s="13"/>
      <c r="ROT362" s="13"/>
      <c r="ROU362" s="13"/>
      <c r="ROV362" s="13"/>
      <c r="ROW362" s="13"/>
      <c r="ROX362" s="13"/>
      <c r="ROY362" s="13"/>
      <c r="ROZ362" s="13"/>
      <c r="RPA362" s="13"/>
      <c r="RPB362" s="13"/>
      <c r="RPC362" s="13"/>
      <c r="RPD362" s="13"/>
      <c r="RPE362" s="13"/>
      <c r="RPF362" s="13"/>
      <c r="RPG362" s="13"/>
      <c r="RPH362" s="13"/>
      <c r="RPI362" s="13"/>
      <c r="RPJ362" s="13"/>
      <c r="RPK362" s="13"/>
      <c r="RPL362" s="13"/>
      <c r="RPM362" s="13"/>
      <c r="RPN362" s="13"/>
      <c r="RPO362" s="13"/>
      <c r="RPP362" s="13"/>
      <c r="RPQ362" s="13"/>
      <c r="RPR362" s="13"/>
      <c r="RPS362" s="13"/>
      <c r="RPT362" s="13"/>
      <c r="RPU362" s="13"/>
      <c r="RPV362" s="13"/>
      <c r="RPW362" s="13"/>
      <c r="RPX362" s="13"/>
      <c r="RPY362" s="13"/>
      <c r="RPZ362" s="13"/>
      <c r="RQA362" s="13"/>
      <c r="RQB362" s="13"/>
      <c r="RQC362" s="13"/>
      <c r="RQD362" s="13"/>
      <c r="RQE362" s="13"/>
      <c r="RQF362" s="13"/>
      <c r="RQG362" s="13"/>
      <c r="RQH362" s="13"/>
      <c r="RQI362" s="13"/>
      <c r="RQJ362" s="13"/>
      <c r="RQK362" s="13"/>
      <c r="RQL362" s="13"/>
      <c r="RQM362" s="13"/>
      <c r="RQN362" s="13"/>
      <c r="RQO362" s="13"/>
      <c r="RQP362" s="13"/>
      <c r="RQQ362" s="13"/>
      <c r="RQR362" s="13"/>
      <c r="RQS362" s="13"/>
      <c r="RQT362" s="13"/>
      <c r="RQU362" s="13"/>
      <c r="RQV362" s="13"/>
      <c r="RQW362" s="13"/>
      <c r="RQX362" s="13"/>
      <c r="RQY362" s="13"/>
      <c r="RQZ362" s="13"/>
      <c r="RRA362" s="13"/>
      <c r="RRB362" s="13"/>
      <c r="RRC362" s="13"/>
      <c r="RRD362" s="13"/>
      <c r="RRE362" s="13"/>
      <c r="RRF362" s="13"/>
      <c r="RRG362" s="13"/>
      <c r="RRH362" s="13"/>
      <c r="RRI362" s="13"/>
      <c r="RRJ362" s="13"/>
      <c r="RRK362" s="13"/>
      <c r="RRL362" s="13"/>
      <c r="RRM362" s="13"/>
      <c r="RRN362" s="13"/>
      <c r="RRO362" s="13"/>
      <c r="RRP362" s="13"/>
      <c r="RRQ362" s="13"/>
      <c r="RRR362" s="13"/>
      <c r="RRS362" s="13"/>
      <c r="RRT362" s="13"/>
      <c r="RRU362" s="13"/>
      <c r="RRV362" s="13"/>
      <c r="RRW362" s="13"/>
      <c r="RRX362" s="13"/>
      <c r="RRY362" s="13"/>
      <c r="RRZ362" s="13"/>
      <c r="RSA362" s="13"/>
      <c r="RSB362" s="13"/>
      <c r="RSC362" s="13"/>
      <c r="RSD362" s="13"/>
      <c r="RSE362" s="13"/>
      <c r="RSF362" s="13"/>
      <c r="RSG362" s="13"/>
      <c r="RSH362" s="13"/>
      <c r="RSI362" s="13"/>
      <c r="RSJ362" s="13"/>
      <c r="RSK362" s="13"/>
      <c r="RSL362" s="13"/>
      <c r="RSM362" s="13"/>
      <c r="RSN362" s="13"/>
      <c r="RSO362" s="13"/>
      <c r="RSP362" s="13"/>
      <c r="RSQ362" s="13"/>
      <c r="RSR362" s="13"/>
      <c r="RSS362" s="13"/>
      <c r="RST362" s="13"/>
      <c r="RSU362" s="13"/>
      <c r="RSV362" s="13"/>
      <c r="RSW362" s="13"/>
      <c r="RSX362" s="13"/>
      <c r="RSY362" s="13"/>
      <c r="RSZ362" s="13"/>
      <c r="RTA362" s="13"/>
      <c r="RTB362" s="13"/>
      <c r="RTC362" s="13"/>
      <c r="RTD362" s="13"/>
      <c r="RTE362" s="13"/>
      <c r="RTF362" s="13"/>
      <c r="RTG362" s="13"/>
      <c r="RTH362" s="13"/>
      <c r="RTI362" s="13"/>
      <c r="RTJ362" s="13"/>
      <c r="RTK362" s="13"/>
      <c r="RTL362" s="13"/>
      <c r="RTM362" s="13"/>
      <c r="RTN362" s="13"/>
      <c r="RTO362" s="13"/>
      <c r="RTP362" s="13"/>
      <c r="RTQ362" s="13"/>
      <c r="RTR362" s="13"/>
      <c r="RTS362" s="13"/>
      <c r="RTT362" s="13"/>
      <c r="RTU362" s="13"/>
      <c r="RTV362" s="13"/>
      <c r="RTW362" s="13"/>
      <c r="RTX362" s="13"/>
      <c r="RTY362" s="13"/>
      <c r="RTZ362" s="13"/>
      <c r="RUA362" s="13"/>
      <c r="RUB362" s="13"/>
      <c r="RUC362" s="13"/>
      <c r="RUD362" s="13"/>
      <c r="RUE362" s="13"/>
      <c r="RUF362" s="13"/>
      <c r="RUG362" s="13"/>
      <c r="RUH362" s="13"/>
      <c r="RUI362" s="13"/>
      <c r="RUJ362" s="13"/>
      <c r="RUK362" s="13"/>
      <c r="RUL362" s="13"/>
      <c r="RUM362" s="13"/>
      <c r="RUN362" s="13"/>
      <c r="RUO362" s="13"/>
      <c r="RUP362" s="13"/>
      <c r="RUQ362" s="13"/>
      <c r="RUR362" s="13"/>
      <c r="RUS362" s="13"/>
      <c r="RUT362" s="13"/>
      <c r="RUU362" s="13"/>
      <c r="RUV362" s="13"/>
      <c r="RUW362" s="13"/>
      <c r="RUX362" s="13"/>
      <c r="RUY362" s="13"/>
      <c r="RUZ362" s="13"/>
      <c r="RVA362" s="13"/>
      <c r="RVB362" s="13"/>
      <c r="RVC362" s="13"/>
      <c r="RVD362" s="13"/>
      <c r="RVE362" s="13"/>
      <c r="RVF362" s="13"/>
      <c r="RVG362" s="13"/>
      <c r="RVH362" s="13"/>
      <c r="RVI362" s="13"/>
      <c r="RVJ362" s="13"/>
      <c r="RVK362" s="13"/>
      <c r="RVL362" s="13"/>
      <c r="RVM362" s="13"/>
      <c r="RVN362" s="13"/>
      <c r="RVO362" s="13"/>
      <c r="RVP362" s="13"/>
      <c r="RVQ362" s="13"/>
      <c r="RVR362" s="13"/>
      <c r="RVS362" s="13"/>
      <c r="RVT362" s="13"/>
      <c r="RVU362" s="13"/>
      <c r="RVV362" s="13"/>
      <c r="RVW362" s="13"/>
      <c r="RVX362" s="13"/>
      <c r="RVY362" s="13"/>
      <c r="RVZ362" s="13"/>
      <c r="RWA362" s="13"/>
      <c r="RWB362" s="13"/>
      <c r="RWC362" s="13"/>
      <c r="RWD362" s="13"/>
      <c r="RWE362" s="13"/>
      <c r="RWF362" s="13"/>
      <c r="RWG362" s="13"/>
      <c r="RWH362" s="13"/>
      <c r="RWI362" s="13"/>
      <c r="RWJ362" s="13"/>
      <c r="RWK362" s="13"/>
      <c r="RWL362" s="13"/>
      <c r="RWM362" s="13"/>
      <c r="RWN362" s="13"/>
      <c r="RWO362" s="13"/>
      <c r="RWP362" s="13"/>
      <c r="RWQ362" s="13"/>
      <c r="RWR362" s="13"/>
      <c r="RWS362" s="13"/>
      <c r="RWT362" s="13"/>
      <c r="RWU362" s="13"/>
      <c r="RWV362" s="13"/>
      <c r="RWW362" s="13"/>
      <c r="RWX362" s="13"/>
      <c r="RWY362" s="13"/>
      <c r="RWZ362" s="13"/>
      <c r="RXA362" s="13"/>
      <c r="RXB362" s="13"/>
      <c r="RXC362" s="13"/>
      <c r="RXD362" s="13"/>
      <c r="RXE362" s="13"/>
      <c r="RXF362" s="13"/>
      <c r="RXG362" s="13"/>
      <c r="RXH362" s="13"/>
      <c r="RXI362" s="13"/>
      <c r="RXJ362" s="13"/>
      <c r="RXK362" s="13"/>
      <c r="RXL362" s="13"/>
      <c r="RXM362" s="13"/>
      <c r="RXN362" s="13"/>
      <c r="RXO362" s="13"/>
      <c r="RXP362" s="13"/>
      <c r="RXQ362" s="13"/>
      <c r="RXR362" s="13"/>
      <c r="RXS362" s="13"/>
      <c r="RXT362" s="13"/>
      <c r="RXU362" s="13"/>
      <c r="RXV362" s="13"/>
      <c r="RXW362" s="13"/>
      <c r="RXX362" s="13"/>
      <c r="RXY362" s="13"/>
      <c r="RXZ362" s="13"/>
      <c r="RYA362" s="13"/>
      <c r="RYB362" s="13"/>
      <c r="RYC362" s="13"/>
      <c r="RYD362" s="13"/>
      <c r="RYE362" s="13"/>
      <c r="RYF362" s="13"/>
      <c r="RYG362" s="13"/>
      <c r="RYH362" s="13"/>
      <c r="RYI362" s="13"/>
      <c r="RYJ362" s="13"/>
      <c r="RYK362" s="13"/>
      <c r="RYL362" s="13"/>
      <c r="RYM362" s="13"/>
      <c r="RYN362" s="13"/>
      <c r="RYO362" s="13"/>
      <c r="RYP362" s="13"/>
      <c r="RYQ362" s="13"/>
      <c r="RYR362" s="13"/>
      <c r="RYS362" s="13"/>
      <c r="RYT362" s="13"/>
      <c r="RYU362" s="13"/>
      <c r="RYV362" s="13"/>
      <c r="RYW362" s="13"/>
      <c r="RYX362" s="13"/>
      <c r="RYY362" s="13"/>
      <c r="RYZ362" s="13"/>
      <c r="RZA362" s="13"/>
      <c r="RZB362" s="13"/>
      <c r="RZC362" s="13"/>
      <c r="RZD362" s="13"/>
      <c r="RZE362" s="13"/>
      <c r="RZF362" s="13"/>
      <c r="RZG362" s="13"/>
      <c r="RZH362" s="13"/>
      <c r="RZI362" s="13"/>
      <c r="RZJ362" s="13"/>
      <c r="RZK362" s="13"/>
      <c r="RZL362" s="13"/>
      <c r="RZM362" s="13"/>
      <c r="RZN362" s="13"/>
      <c r="RZO362" s="13"/>
      <c r="RZP362" s="13"/>
      <c r="RZQ362" s="13"/>
      <c r="RZR362" s="13"/>
      <c r="RZS362" s="13"/>
      <c r="RZT362" s="13"/>
      <c r="RZU362" s="13"/>
      <c r="RZV362" s="13"/>
      <c r="RZW362" s="13"/>
      <c r="RZX362" s="13"/>
      <c r="RZY362" s="13"/>
      <c r="RZZ362" s="13"/>
      <c r="SAA362" s="13"/>
      <c r="SAB362" s="13"/>
      <c r="SAC362" s="13"/>
      <c r="SAD362" s="13"/>
      <c r="SAE362" s="13"/>
      <c r="SAF362" s="13"/>
      <c r="SAG362" s="13"/>
      <c r="SAH362" s="13"/>
      <c r="SAI362" s="13"/>
      <c r="SAJ362" s="13"/>
      <c r="SAK362" s="13"/>
      <c r="SAL362" s="13"/>
      <c r="SAM362" s="13"/>
      <c r="SAN362" s="13"/>
      <c r="SAO362" s="13"/>
      <c r="SAP362" s="13"/>
      <c r="SAQ362" s="13"/>
      <c r="SAR362" s="13"/>
      <c r="SAS362" s="13"/>
      <c r="SAT362" s="13"/>
      <c r="SAU362" s="13"/>
      <c r="SAV362" s="13"/>
      <c r="SAW362" s="13"/>
      <c r="SAX362" s="13"/>
      <c r="SAY362" s="13"/>
      <c r="SAZ362" s="13"/>
      <c r="SBA362" s="13"/>
      <c r="SBB362" s="13"/>
      <c r="SBC362" s="13"/>
      <c r="SBD362" s="13"/>
      <c r="SBE362" s="13"/>
      <c r="SBF362" s="13"/>
      <c r="SBG362" s="13"/>
      <c r="SBH362" s="13"/>
      <c r="SBI362" s="13"/>
      <c r="SBJ362" s="13"/>
      <c r="SBK362" s="13"/>
      <c r="SBL362" s="13"/>
      <c r="SBM362" s="13"/>
      <c r="SBN362" s="13"/>
      <c r="SBO362" s="13"/>
      <c r="SBP362" s="13"/>
      <c r="SBQ362" s="13"/>
      <c r="SBR362" s="13"/>
      <c r="SBS362" s="13"/>
      <c r="SBT362" s="13"/>
      <c r="SBU362" s="13"/>
      <c r="SBV362" s="13"/>
      <c r="SBW362" s="13"/>
      <c r="SBX362" s="13"/>
      <c r="SBY362" s="13"/>
      <c r="SBZ362" s="13"/>
      <c r="SCA362" s="13"/>
      <c r="SCB362" s="13"/>
      <c r="SCC362" s="13"/>
      <c r="SCD362" s="13"/>
      <c r="SCE362" s="13"/>
      <c r="SCF362" s="13"/>
      <c r="SCG362" s="13"/>
      <c r="SCH362" s="13"/>
      <c r="SCI362" s="13"/>
      <c r="SCJ362" s="13"/>
      <c r="SCK362" s="13"/>
      <c r="SCL362" s="13"/>
      <c r="SCM362" s="13"/>
      <c r="SCN362" s="13"/>
      <c r="SCO362" s="13"/>
      <c r="SCP362" s="13"/>
      <c r="SCQ362" s="13"/>
      <c r="SCR362" s="13"/>
      <c r="SCS362" s="13"/>
      <c r="SCT362" s="13"/>
      <c r="SCU362" s="13"/>
      <c r="SCV362" s="13"/>
      <c r="SCW362" s="13"/>
      <c r="SCX362" s="13"/>
      <c r="SCY362" s="13"/>
      <c r="SCZ362" s="13"/>
      <c r="SDA362" s="13"/>
      <c r="SDB362" s="13"/>
      <c r="SDC362" s="13"/>
      <c r="SDD362" s="13"/>
      <c r="SDE362" s="13"/>
      <c r="SDF362" s="13"/>
      <c r="SDG362" s="13"/>
      <c r="SDH362" s="13"/>
      <c r="SDI362" s="13"/>
      <c r="SDJ362" s="13"/>
      <c r="SDK362" s="13"/>
      <c r="SDL362" s="13"/>
      <c r="SDM362" s="13"/>
      <c r="SDN362" s="13"/>
      <c r="SDO362" s="13"/>
      <c r="SDP362" s="13"/>
      <c r="SDQ362" s="13"/>
      <c r="SDR362" s="13"/>
      <c r="SDS362" s="13"/>
      <c r="SDT362" s="13"/>
      <c r="SDU362" s="13"/>
      <c r="SDV362" s="13"/>
      <c r="SDW362" s="13"/>
      <c r="SDX362" s="13"/>
      <c r="SDY362" s="13"/>
      <c r="SDZ362" s="13"/>
      <c r="SEA362" s="13"/>
      <c r="SEB362" s="13"/>
      <c r="SEC362" s="13"/>
      <c r="SED362" s="13"/>
      <c r="SEE362" s="13"/>
      <c r="SEF362" s="13"/>
      <c r="SEG362" s="13"/>
      <c r="SEH362" s="13"/>
      <c r="SEI362" s="13"/>
      <c r="SEJ362" s="13"/>
      <c r="SEK362" s="13"/>
      <c r="SEL362" s="13"/>
      <c r="SEM362" s="13"/>
      <c r="SEN362" s="13"/>
      <c r="SEO362" s="13"/>
      <c r="SEP362" s="13"/>
      <c r="SEQ362" s="13"/>
      <c r="SER362" s="13"/>
      <c r="SES362" s="13"/>
      <c r="SET362" s="13"/>
      <c r="SEU362" s="13"/>
      <c r="SEV362" s="13"/>
      <c r="SEW362" s="13"/>
      <c r="SEX362" s="13"/>
      <c r="SEY362" s="13"/>
      <c r="SEZ362" s="13"/>
      <c r="SFA362" s="13"/>
      <c r="SFB362" s="13"/>
      <c r="SFC362" s="13"/>
      <c r="SFD362" s="13"/>
      <c r="SFE362" s="13"/>
      <c r="SFF362" s="13"/>
      <c r="SFG362" s="13"/>
      <c r="SFH362" s="13"/>
      <c r="SFI362" s="13"/>
      <c r="SFJ362" s="13"/>
      <c r="SFK362" s="13"/>
      <c r="SFL362" s="13"/>
      <c r="SFM362" s="13"/>
      <c r="SFN362" s="13"/>
      <c r="SFO362" s="13"/>
      <c r="SFP362" s="13"/>
      <c r="SFQ362" s="13"/>
      <c r="SFR362" s="13"/>
      <c r="SFS362" s="13"/>
      <c r="SFT362" s="13"/>
      <c r="SFU362" s="13"/>
      <c r="SFV362" s="13"/>
      <c r="SFW362" s="13"/>
      <c r="SFX362" s="13"/>
      <c r="SFY362" s="13"/>
      <c r="SFZ362" s="13"/>
      <c r="SGA362" s="13"/>
      <c r="SGB362" s="13"/>
      <c r="SGC362" s="13"/>
      <c r="SGD362" s="13"/>
      <c r="SGE362" s="13"/>
      <c r="SGF362" s="13"/>
      <c r="SGG362" s="13"/>
      <c r="SGH362" s="13"/>
      <c r="SGI362" s="13"/>
      <c r="SGJ362" s="13"/>
      <c r="SGK362" s="13"/>
      <c r="SGL362" s="13"/>
      <c r="SGM362" s="13"/>
      <c r="SGN362" s="13"/>
      <c r="SGO362" s="13"/>
      <c r="SGP362" s="13"/>
      <c r="SGQ362" s="13"/>
      <c r="SGR362" s="13"/>
      <c r="SGS362" s="13"/>
      <c r="SGT362" s="13"/>
      <c r="SGU362" s="13"/>
      <c r="SGV362" s="13"/>
      <c r="SGW362" s="13"/>
      <c r="SGX362" s="13"/>
      <c r="SGY362" s="13"/>
      <c r="SGZ362" s="13"/>
      <c r="SHA362" s="13"/>
      <c r="SHB362" s="13"/>
      <c r="SHC362" s="13"/>
      <c r="SHD362" s="13"/>
      <c r="SHE362" s="13"/>
      <c r="SHF362" s="13"/>
      <c r="SHG362" s="13"/>
      <c r="SHH362" s="13"/>
      <c r="SHI362" s="13"/>
      <c r="SHJ362" s="13"/>
      <c r="SHK362" s="13"/>
      <c r="SHL362" s="13"/>
      <c r="SHM362" s="13"/>
      <c r="SHN362" s="13"/>
      <c r="SHO362" s="13"/>
      <c r="SHP362" s="13"/>
      <c r="SHQ362" s="13"/>
      <c r="SHR362" s="13"/>
      <c r="SHS362" s="13"/>
      <c r="SHT362" s="13"/>
      <c r="SHU362" s="13"/>
      <c r="SHV362" s="13"/>
      <c r="SHW362" s="13"/>
      <c r="SHX362" s="13"/>
      <c r="SHY362" s="13"/>
      <c r="SHZ362" s="13"/>
      <c r="SIA362" s="13"/>
      <c r="SIB362" s="13"/>
      <c r="SIC362" s="13"/>
      <c r="SID362" s="13"/>
      <c r="SIE362" s="13"/>
      <c r="SIF362" s="13"/>
      <c r="SIG362" s="13"/>
      <c r="SIH362" s="13"/>
      <c r="SII362" s="13"/>
      <c r="SIJ362" s="13"/>
      <c r="SIK362" s="13"/>
      <c r="SIL362" s="13"/>
      <c r="SIM362" s="13"/>
      <c r="SIN362" s="13"/>
      <c r="SIO362" s="13"/>
      <c r="SIP362" s="13"/>
      <c r="SIQ362" s="13"/>
      <c r="SIR362" s="13"/>
      <c r="SIS362" s="13"/>
      <c r="SIT362" s="13"/>
      <c r="SIU362" s="13"/>
      <c r="SIV362" s="13"/>
      <c r="SIW362" s="13"/>
      <c r="SIX362" s="13"/>
      <c r="SIY362" s="13"/>
      <c r="SIZ362" s="13"/>
      <c r="SJA362" s="13"/>
      <c r="SJB362" s="13"/>
      <c r="SJC362" s="13"/>
      <c r="SJD362" s="13"/>
      <c r="SJE362" s="13"/>
      <c r="SJF362" s="13"/>
      <c r="SJG362" s="13"/>
      <c r="SJH362" s="13"/>
      <c r="SJI362" s="13"/>
      <c r="SJJ362" s="13"/>
      <c r="SJK362" s="13"/>
      <c r="SJL362" s="13"/>
      <c r="SJM362" s="13"/>
      <c r="SJN362" s="13"/>
      <c r="SJO362" s="13"/>
      <c r="SJP362" s="13"/>
      <c r="SJQ362" s="13"/>
      <c r="SJR362" s="13"/>
      <c r="SJS362" s="13"/>
      <c r="SJT362" s="13"/>
      <c r="SJU362" s="13"/>
      <c r="SJV362" s="13"/>
      <c r="SJW362" s="13"/>
      <c r="SJX362" s="13"/>
      <c r="SJY362" s="13"/>
      <c r="SJZ362" s="13"/>
      <c r="SKA362" s="13"/>
      <c r="SKB362" s="13"/>
      <c r="SKC362" s="13"/>
      <c r="SKD362" s="13"/>
      <c r="SKE362" s="13"/>
      <c r="SKF362" s="13"/>
      <c r="SKG362" s="13"/>
      <c r="SKH362" s="13"/>
      <c r="SKI362" s="13"/>
      <c r="SKJ362" s="13"/>
      <c r="SKK362" s="13"/>
      <c r="SKL362" s="13"/>
      <c r="SKM362" s="13"/>
      <c r="SKN362" s="13"/>
      <c r="SKO362" s="13"/>
      <c r="SKP362" s="13"/>
      <c r="SKQ362" s="13"/>
      <c r="SKR362" s="13"/>
      <c r="SKS362" s="13"/>
      <c r="SKT362" s="13"/>
      <c r="SKU362" s="13"/>
      <c r="SKV362" s="13"/>
      <c r="SKW362" s="13"/>
      <c r="SKX362" s="13"/>
      <c r="SKY362" s="13"/>
      <c r="SKZ362" s="13"/>
      <c r="SLA362" s="13"/>
      <c r="SLB362" s="13"/>
      <c r="SLC362" s="13"/>
      <c r="SLD362" s="13"/>
      <c r="SLE362" s="13"/>
      <c r="SLF362" s="13"/>
      <c r="SLG362" s="13"/>
      <c r="SLH362" s="13"/>
      <c r="SLI362" s="13"/>
      <c r="SLJ362" s="13"/>
      <c r="SLK362" s="13"/>
      <c r="SLL362" s="13"/>
      <c r="SLM362" s="13"/>
      <c r="SLN362" s="13"/>
      <c r="SLO362" s="13"/>
      <c r="SLP362" s="13"/>
      <c r="SLQ362" s="13"/>
      <c r="SLR362" s="13"/>
      <c r="SLS362" s="13"/>
      <c r="SLT362" s="13"/>
      <c r="SLU362" s="13"/>
      <c r="SLV362" s="13"/>
      <c r="SLW362" s="13"/>
      <c r="SLX362" s="13"/>
      <c r="SLY362" s="13"/>
      <c r="SLZ362" s="13"/>
      <c r="SMA362" s="13"/>
      <c r="SMB362" s="13"/>
      <c r="SMC362" s="13"/>
      <c r="SMD362" s="13"/>
      <c r="SME362" s="13"/>
      <c r="SMF362" s="13"/>
      <c r="SMG362" s="13"/>
      <c r="SMH362" s="13"/>
      <c r="SMI362" s="13"/>
      <c r="SMJ362" s="13"/>
      <c r="SMK362" s="13"/>
      <c r="SML362" s="13"/>
      <c r="SMM362" s="13"/>
      <c r="SMN362" s="13"/>
      <c r="SMO362" s="13"/>
      <c r="SMP362" s="13"/>
      <c r="SMQ362" s="13"/>
      <c r="SMR362" s="13"/>
      <c r="SMS362" s="13"/>
      <c r="SMT362" s="13"/>
      <c r="SMU362" s="13"/>
      <c r="SMV362" s="13"/>
      <c r="SMW362" s="13"/>
      <c r="SMX362" s="13"/>
      <c r="SMY362" s="13"/>
      <c r="SMZ362" s="13"/>
      <c r="SNA362" s="13"/>
      <c r="SNB362" s="13"/>
      <c r="SNC362" s="13"/>
      <c r="SND362" s="13"/>
      <c r="SNE362" s="13"/>
      <c r="SNF362" s="13"/>
      <c r="SNG362" s="13"/>
      <c r="SNH362" s="13"/>
      <c r="SNI362" s="13"/>
      <c r="SNJ362" s="13"/>
      <c r="SNK362" s="13"/>
      <c r="SNL362" s="13"/>
      <c r="SNM362" s="13"/>
      <c r="SNN362" s="13"/>
      <c r="SNO362" s="13"/>
      <c r="SNP362" s="13"/>
      <c r="SNQ362" s="13"/>
      <c r="SNR362" s="13"/>
      <c r="SNS362" s="13"/>
      <c r="SNT362" s="13"/>
      <c r="SNU362" s="13"/>
      <c r="SNV362" s="13"/>
      <c r="SNW362" s="13"/>
      <c r="SNX362" s="13"/>
      <c r="SNY362" s="13"/>
      <c r="SNZ362" s="13"/>
      <c r="SOA362" s="13"/>
      <c r="SOB362" s="13"/>
      <c r="SOC362" s="13"/>
      <c r="SOD362" s="13"/>
      <c r="SOE362" s="13"/>
      <c r="SOF362" s="13"/>
      <c r="SOG362" s="13"/>
      <c r="SOH362" s="13"/>
      <c r="SOI362" s="13"/>
      <c r="SOJ362" s="13"/>
      <c r="SOK362" s="13"/>
      <c r="SOL362" s="13"/>
      <c r="SOM362" s="13"/>
      <c r="SON362" s="13"/>
      <c r="SOO362" s="13"/>
      <c r="SOP362" s="13"/>
      <c r="SOQ362" s="13"/>
      <c r="SOR362" s="13"/>
      <c r="SOS362" s="13"/>
      <c r="SOT362" s="13"/>
      <c r="SOU362" s="13"/>
      <c r="SOV362" s="13"/>
      <c r="SOW362" s="13"/>
      <c r="SOX362" s="13"/>
      <c r="SOY362" s="13"/>
      <c r="SOZ362" s="13"/>
      <c r="SPA362" s="13"/>
      <c r="SPB362" s="13"/>
      <c r="SPC362" s="13"/>
      <c r="SPD362" s="13"/>
      <c r="SPE362" s="13"/>
      <c r="SPF362" s="13"/>
      <c r="SPG362" s="13"/>
      <c r="SPH362" s="13"/>
      <c r="SPI362" s="13"/>
      <c r="SPJ362" s="13"/>
      <c r="SPK362" s="13"/>
      <c r="SPL362" s="13"/>
      <c r="SPM362" s="13"/>
      <c r="SPN362" s="13"/>
      <c r="SPO362" s="13"/>
      <c r="SPP362" s="13"/>
      <c r="SPQ362" s="13"/>
      <c r="SPR362" s="13"/>
      <c r="SPS362" s="13"/>
      <c r="SPT362" s="13"/>
      <c r="SPU362" s="13"/>
      <c r="SPV362" s="13"/>
      <c r="SPW362" s="13"/>
      <c r="SPX362" s="13"/>
      <c r="SPY362" s="13"/>
      <c r="SPZ362" s="13"/>
      <c r="SQA362" s="13"/>
      <c r="SQB362" s="13"/>
      <c r="SQC362" s="13"/>
      <c r="SQD362" s="13"/>
      <c r="SQE362" s="13"/>
      <c r="SQF362" s="13"/>
      <c r="SQG362" s="13"/>
      <c r="SQH362" s="13"/>
      <c r="SQI362" s="13"/>
      <c r="SQJ362" s="13"/>
      <c r="SQK362" s="13"/>
      <c r="SQL362" s="13"/>
      <c r="SQM362" s="13"/>
      <c r="SQN362" s="13"/>
      <c r="SQO362" s="13"/>
      <c r="SQP362" s="13"/>
      <c r="SQQ362" s="13"/>
      <c r="SQR362" s="13"/>
      <c r="SQS362" s="13"/>
      <c r="SQT362" s="13"/>
      <c r="SQU362" s="13"/>
      <c r="SQV362" s="13"/>
      <c r="SQW362" s="13"/>
      <c r="SQX362" s="13"/>
      <c r="SQY362" s="13"/>
      <c r="SQZ362" s="13"/>
      <c r="SRA362" s="13"/>
      <c r="SRB362" s="13"/>
      <c r="SRC362" s="13"/>
      <c r="SRD362" s="13"/>
      <c r="SRE362" s="13"/>
      <c r="SRF362" s="13"/>
      <c r="SRG362" s="13"/>
      <c r="SRH362" s="13"/>
      <c r="SRI362" s="13"/>
      <c r="SRJ362" s="13"/>
      <c r="SRK362" s="13"/>
      <c r="SRL362" s="13"/>
      <c r="SRM362" s="13"/>
      <c r="SRN362" s="13"/>
      <c r="SRO362" s="13"/>
      <c r="SRP362" s="13"/>
      <c r="SRQ362" s="13"/>
      <c r="SRR362" s="13"/>
      <c r="SRS362" s="13"/>
      <c r="SRT362" s="13"/>
      <c r="SRU362" s="13"/>
      <c r="SRV362" s="13"/>
      <c r="SRW362" s="13"/>
      <c r="SRX362" s="13"/>
      <c r="SRY362" s="13"/>
      <c r="SRZ362" s="13"/>
      <c r="SSA362" s="13"/>
      <c r="SSB362" s="13"/>
      <c r="SSC362" s="13"/>
      <c r="SSD362" s="13"/>
      <c r="SSE362" s="13"/>
      <c r="SSF362" s="13"/>
      <c r="SSG362" s="13"/>
      <c r="SSH362" s="13"/>
      <c r="SSI362" s="13"/>
      <c r="SSJ362" s="13"/>
      <c r="SSK362" s="13"/>
      <c r="SSL362" s="13"/>
      <c r="SSM362" s="13"/>
      <c r="SSN362" s="13"/>
      <c r="SSO362" s="13"/>
      <c r="SSP362" s="13"/>
      <c r="SSQ362" s="13"/>
      <c r="SSR362" s="13"/>
      <c r="SSS362" s="13"/>
      <c r="SST362" s="13"/>
      <c r="SSU362" s="13"/>
      <c r="SSV362" s="13"/>
      <c r="SSW362" s="13"/>
      <c r="SSX362" s="13"/>
      <c r="SSY362" s="13"/>
      <c r="SSZ362" s="13"/>
      <c r="STA362" s="13"/>
      <c r="STB362" s="13"/>
      <c r="STC362" s="13"/>
      <c r="STD362" s="13"/>
      <c r="STE362" s="13"/>
      <c r="STF362" s="13"/>
      <c r="STG362" s="13"/>
      <c r="STH362" s="13"/>
      <c r="STI362" s="13"/>
      <c r="STJ362" s="13"/>
      <c r="STK362" s="13"/>
      <c r="STL362" s="13"/>
      <c r="STM362" s="13"/>
      <c r="STN362" s="13"/>
      <c r="STO362" s="13"/>
      <c r="STP362" s="13"/>
      <c r="STQ362" s="13"/>
      <c r="STR362" s="13"/>
      <c r="STS362" s="13"/>
      <c r="STT362" s="13"/>
      <c r="STU362" s="13"/>
      <c r="STV362" s="13"/>
      <c r="STW362" s="13"/>
      <c r="STX362" s="13"/>
      <c r="STY362" s="13"/>
      <c r="STZ362" s="13"/>
      <c r="SUA362" s="13"/>
      <c r="SUB362" s="13"/>
      <c r="SUC362" s="13"/>
      <c r="SUD362" s="13"/>
      <c r="SUE362" s="13"/>
      <c r="SUF362" s="13"/>
      <c r="SUG362" s="13"/>
      <c r="SUH362" s="13"/>
      <c r="SUI362" s="13"/>
      <c r="SUJ362" s="13"/>
      <c r="SUK362" s="13"/>
      <c r="SUL362" s="13"/>
      <c r="SUM362" s="13"/>
      <c r="SUN362" s="13"/>
      <c r="SUO362" s="13"/>
      <c r="SUP362" s="13"/>
      <c r="SUQ362" s="13"/>
      <c r="SUR362" s="13"/>
      <c r="SUS362" s="13"/>
      <c r="SUT362" s="13"/>
      <c r="SUU362" s="13"/>
      <c r="SUV362" s="13"/>
      <c r="SUW362" s="13"/>
      <c r="SUX362" s="13"/>
      <c r="SUY362" s="13"/>
      <c r="SUZ362" s="13"/>
      <c r="SVA362" s="13"/>
      <c r="SVB362" s="13"/>
      <c r="SVC362" s="13"/>
      <c r="SVD362" s="13"/>
      <c r="SVE362" s="13"/>
      <c r="SVF362" s="13"/>
      <c r="SVG362" s="13"/>
      <c r="SVH362" s="13"/>
      <c r="SVI362" s="13"/>
      <c r="SVJ362" s="13"/>
      <c r="SVK362" s="13"/>
      <c r="SVL362" s="13"/>
      <c r="SVM362" s="13"/>
      <c r="SVN362" s="13"/>
      <c r="SVO362" s="13"/>
      <c r="SVP362" s="13"/>
      <c r="SVQ362" s="13"/>
      <c r="SVR362" s="13"/>
      <c r="SVS362" s="13"/>
      <c r="SVT362" s="13"/>
      <c r="SVU362" s="13"/>
      <c r="SVV362" s="13"/>
      <c r="SVW362" s="13"/>
      <c r="SVX362" s="13"/>
      <c r="SVY362" s="13"/>
      <c r="SVZ362" s="13"/>
      <c r="SWA362" s="13"/>
      <c r="SWB362" s="13"/>
      <c r="SWC362" s="13"/>
      <c r="SWD362" s="13"/>
      <c r="SWE362" s="13"/>
      <c r="SWF362" s="13"/>
      <c r="SWG362" s="13"/>
      <c r="SWH362" s="13"/>
      <c r="SWI362" s="13"/>
      <c r="SWJ362" s="13"/>
      <c r="SWK362" s="13"/>
      <c r="SWL362" s="13"/>
      <c r="SWM362" s="13"/>
      <c r="SWN362" s="13"/>
      <c r="SWO362" s="13"/>
      <c r="SWP362" s="13"/>
      <c r="SWQ362" s="13"/>
      <c r="SWR362" s="13"/>
      <c r="SWS362" s="13"/>
      <c r="SWT362" s="13"/>
      <c r="SWU362" s="13"/>
      <c r="SWV362" s="13"/>
      <c r="SWW362" s="13"/>
      <c r="SWX362" s="13"/>
      <c r="SWY362" s="13"/>
      <c r="SWZ362" s="13"/>
      <c r="SXA362" s="13"/>
      <c r="SXB362" s="13"/>
      <c r="SXC362" s="13"/>
      <c r="SXD362" s="13"/>
      <c r="SXE362" s="13"/>
      <c r="SXF362" s="13"/>
      <c r="SXG362" s="13"/>
      <c r="SXH362" s="13"/>
      <c r="SXI362" s="13"/>
      <c r="SXJ362" s="13"/>
      <c r="SXK362" s="13"/>
      <c r="SXL362" s="13"/>
      <c r="SXM362" s="13"/>
      <c r="SXN362" s="13"/>
      <c r="SXO362" s="13"/>
      <c r="SXP362" s="13"/>
      <c r="SXQ362" s="13"/>
      <c r="SXR362" s="13"/>
      <c r="SXS362" s="13"/>
      <c r="SXT362" s="13"/>
      <c r="SXU362" s="13"/>
      <c r="SXV362" s="13"/>
      <c r="SXW362" s="13"/>
      <c r="SXX362" s="13"/>
      <c r="SXY362" s="13"/>
      <c r="SXZ362" s="13"/>
      <c r="SYA362" s="13"/>
      <c r="SYB362" s="13"/>
      <c r="SYC362" s="13"/>
      <c r="SYD362" s="13"/>
      <c r="SYE362" s="13"/>
      <c r="SYF362" s="13"/>
      <c r="SYG362" s="13"/>
      <c r="SYH362" s="13"/>
      <c r="SYI362" s="13"/>
      <c r="SYJ362" s="13"/>
      <c r="SYK362" s="13"/>
      <c r="SYL362" s="13"/>
      <c r="SYM362" s="13"/>
      <c r="SYN362" s="13"/>
      <c r="SYO362" s="13"/>
      <c r="SYP362" s="13"/>
      <c r="SYQ362" s="13"/>
      <c r="SYR362" s="13"/>
      <c r="SYS362" s="13"/>
      <c r="SYT362" s="13"/>
      <c r="SYU362" s="13"/>
      <c r="SYV362" s="13"/>
      <c r="SYW362" s="13"/>
      <c r="SYX362" s="13"/>
      <c r="SYY362" s="13"/>
      <c r="SYZ362" s="13"/>
      <c r="SZA362" s="13"/>
      <c r="SZB362" s="13"/>
      <c r="SZC362" s="13"/>
      <c r="SZD362" s="13"/>
      <c r="SZE362" s="13"/>
      <c r="SZF362" s="13"/>
      <c r="SZG362" s="13"/>
      <c r="SZH362" s="13"/>
      <c r="SZI362" s="13"/>
      <c r="SZJ362" s="13"/>
      <c r="SZK362" s="13"/>
      <c r="SZL362" s="13"/>
      <c r="SZM362" s="13"/>
      <c r="SZN362" s="13"/>
      <c r="SZO362" s="13"/>
      <c r="SZP362" s="13"/>
      <c r="SZQ362" s="13"/>
      <c r="SZR362" s="13"/>
      <c r="SZS362" s="13"/>
      <c r="SZT362" s="13"/>
      <c r="SZU362" s="13"/>
      <c r="SZV362" s="13"/>
      <c r="SZW362" s="13"/>
      <c r="SZX362" s="13"/>
      <c r="SZY362" s="13"/>
      <c r="SZZ362" s="13"/>
      <c r="TAA362" s="13"/>
      <c r="TAB362" s="13"/>
      <c r="TAC362" s="13"/>
      <c r="TAD362" s="13"/>
      <c r="TAE362" s="13"/>
      <c r="TAF362" s="13"/>
      <c r="TAG362" s="13"/>
      <c r="TAH362" s="13"/>
      <c r="TAI362" s="13"/>
      <c r="TAJ362" s="13"/>
      <c r="TAK362" s="13"/>
      <c r="TAL362" s="13"/>
      <c r="TAM362" s="13"/>
      <c r="TAN362" s="13"/>
      <c r="TAO362" s="13"/>
      <c r="TAP362" s="13"/>
      <c r="TAQ362" s="13"/>
      <c r="TAR362" s="13"/>
      <c r="TAS362" s="13"/>
      <c r="TAT362" s="13"/>
      <c r="TAU362" s="13"/>
      <c r="TAV362" s="13"/>
      <c r="TAW362" s="13"/>
      <c r="TAX362" s="13"/>
      <c r="TAY362" s="13"/>
      <c r="TAZ362" s="13"/>
      <c r="TBA362" s="13"/>
      <c r="TBB362" s="13"/>
      <c r="TBC362" s="13"/>
      <c r="TBD362" s="13"/>
      <c r="TBE362" s="13"/>
      <c r="TBF362" s="13"/>
      <c r="TBG362" s="13"/>
      <c r="TBH362" s="13"/>
      <c r="TBI362" s="13"/>
      <c r="TBJ362" s="13"/>
      <c r="TBK362" s="13"/>
      <c r="TBL362" s="13"/>
      <c r="TBM362" s="13"/>
      <c r="TBN362" s="13"/>
      <c r="TBO362" s="13"/>
      <c r="TBP362" s="13"/>
      <c r="TBQ362" s="13"/>
      <c r="TBR362" s="13"/>
      <c r="TBS362" s="13"/>
      <c r="TBT362" s="13"/>
      <c r="TBU362" s="13"/>
      <c r="TBV362" s="13"/>
      <c r="TBW362" s="13"/>
      <c r="TBX362" s="13"/>
      <c r="TBY362" s="13"/>
      <c r="TBZ362" s="13"/>
      <c r="TCA362" s="13"/>
      <c r="TCB362" s="13"/>
      <c r="TCC362" s="13"/>
      <c r="TCD362" s="13"/>
      <c r="TCE362" s="13"/>
      <c r="TCF362" s="13"/>
      <c r="TCG362" s="13"/>
      <c r="TCH362" s="13"/>
      <c r="TCI362" s="13"/>
      <c r="TCJ362" s="13"/>
      <c r="TCK362" s="13"/>
      <c r="TCL362" s="13"/>
      <c r="TCM362" s="13"/>
      <c r="TCN362" s="13"/>
      <c r="TCO362" s="13"/>
      <c r="TCP362" s="13"/>
      <c r="TCQ362" s="13"/>
      <c r="TCR362" s="13"/>
      <c r="TCS362" s="13"/>
      <c r="TCT362" s="13"/>
      <c r="TCU362" s="13"/>
      <c r="TCV362" s="13"/>
      <c r="TCW362" s="13"/>
      <c r="TCX362" s="13"/>
      <c r="TCY362" s="13"/>
      <c r="TCZ362" s="13"/>
      <c r="TDA362" s="13"/>
      <c r="TDB362" s="13"/>
      <c r="TDC362" s="13"/>
      <c r="TDD362" s="13"/>
      <c r="TDE362" s="13"/>
      <c r="TDF362" s="13"/>
      <c r="TDG362" s="13"/>
      <c r="TDH362" s="13"/>
      <c r="TDI362" s="13"/>
      <c r="TDJ362" s="13"/>
      <c r="TDK362" s="13"/>
      <c r="TDL362" s="13"/>
      <c r="TDM362" s="13"/>
      <c r="TDN362" s="13"/>
      <c r="TDO362" s="13"/>
      <c r="TDP362" s="13"/>
      <c r="TDQ362" s="13"/>
      <c r="TDR362" s="13"/>
      <c r="TDS362" s="13"/>
      <c r="TDT362" s="13"/>
      <c r="TDU362" s="13"/>
      <c r="TDV362" s="13"/>
      <c r="TDW362" s="13"/>
      <c r="TDX362" s="13"/>
      <c r="TDY362" s="13"/>
      <c r="TDZ362" s="13"/>
      <c r="TEA362" s="13"/>
      <c r="TEB362" s="13"/>
      <c r="TEC362" s="13"/>
      <c r="TED362" s="13"/>
      <c r="TEE362" s="13"/>
      <c r="TEF362" s="13"/>
      <c r="TEG362" s="13"/>
      <c r="TEH362" s="13"/>
      <c r="TEI362" s="13"/>
      <c r="TEJ362" s="13"/>
      <c r="TEK362" s="13"/>
      <c r="TEL362" s="13"/>
      <c r="TEM362" s="13"/>
      <c r="TEN362" s="13"/>
      <c r="TEO362" s="13"/>
      <c r="TEP362" s="13"/>
      <c r="TEQ362" s="13"/>
      <c r="TER362" s="13"/>
      <c r="TES362" s="13"/>
      <c r="TET362" s="13"/>
      <c r="TEU362" s="13"/>
      <c r="TEV362" s="13"/>
      <c r="TEW362" s="13"/>
      <c r="TEX362" s="13"/>
      <c r="TEY362" s="13"/>
      <c r="TEZ362" s="13"/>
      <c r="TFA362" s="13"/>
      <c r="TFB362" s="13"/>
      <c r="TFC362" s="13"/>
      <c r="TFD362" s="13"/>
      <c r="TFE362" s="13"/>
      <c r="TFF362" s="13"/>
      <c r="TFG362" s="13"/>
      <c r="TFH362" s="13"/>
      <c r="TFI362" s="13"/>
      <c r="TFJ362" s="13"/>
      <c r="TFK362" s="13"/>
      <c r="TFL362" s="13"/>
      <c r="TFM362" s="13"/>
      <c r="TFN362" s="13"/>
      <c r="TFO362" s="13"/>
      <c r="TFP362" s="13"/>
      <c r="TFQ362" s="13"/>
      <c r="TFR362" s="13"/>
      <c r="TFS362" s="13"/>
      <c r="TFT362" s="13"/>
      <c r="TFU362" s="13"/>
      <c r="TFV362" s="13"/>
      <c r="TFW362" s="13"/>
      <c r="TFX362" s="13"/>
      <c r="TFY362" s="13"/>
      <c r="TFZ362" s="13"/>
      <c r="TGA362" s="13"/>
      <c r="TGB362" s="13"/>
      <c r="TGC362" s="13"/>
      <c r="TGD362" s="13"/>
      <c r="TGE362" s="13"/>
      <c r="TGF362" s="13"/>
      <c r="TGG362" s="13"/>
      <c r="TGH362" s="13"/>
      <c r="TGI362" s="13"/>
      <c r="TGJ362" s="13"/>
      <c r="TGK362" s="13"/>
      <c r="TGL362" s="13"/>
      <c r="TGM362" s="13"/>
      <c r="TGN362" s="13"/>
      <c r="TGO362" s="13"/>
      <c r="TGP362" s="13"/>
      <c r="TGQ362" s="13"/>
      <c r="TGR362" s="13"/>
      <c r="TGS362" s="13"/>
      <c r="TGT362" s="13"/>
      <c r="TGU362" s="13"/>
      <c r="TGV362" s="13"/>
      <c r="TGW362" s="13"/>
      <c r="TGX362" s="13"/>
      <c r="TGY362" s="13"/>
      <c r="TGZ362" s="13"/>
      <c r="THA362" s="13"/>
      <c r="THB362" s="13"/>
      <c r="THC362" s="13"/>
      <c r="THD362" s="13"/>
      <c r="THE362" s="13"/>
      <c r="THF362" s="13"/>
      <c r="THG362" s="13"/>
      <c r="THH362" s="13"/>
      <c r="THI362" s="13"/>
      <c r="THJ362" s="13"/>
      <c r="THK362" s="13"/>
      <c r="THL362" s="13"/>
      <c r="THM362" s="13"/>
      <c r="THN362" s="13"/>
      <c r="THO362" s="13"/>
      <c r="THP362" s="13"/>
      <c r="THQ362" s="13"/>
      <c r="THR362" s="13"/>
      <c r="THS362" s="13"/>
      <c r="THT362" s="13"/>
      <c r="THU362" s="13"/>
      <c r="THV362" s="13"/>
      <c r="THW362" s="13"/>
      <c r="THX362" s="13"/>
      <c r="THY362" s="13"/>
      <c r="THZ362" s="13"/>
      <c r="TIA362" s="13"/>
      <c r="TIB362" s="13"/>
      <c r="TIC362" s="13"/>
      <c r="TID362" s="13"/>
      <c r="TIE362" s="13"/>
      <c r="TIF362" s="13"/>
      <c r="TIG362" s="13"/>
      <c r="TIH362" s="13"/>
      <c r="TII362" s="13"/>
      <c r="TIJ362" s="13"/>
      <c r="TIK362" s="13"/>
      <c r="TIL362" s="13"/>
      <c r="TIM362" s="13"/>
      <c r="TIN362" s="13"/>
      <c r="TIO362" s="13"/>
      <c r="TIP362" s="13"/>
      <c r="TIQ362" s="13"/>
      <c r="TIR362" s="13"/>
      <c r="TIS362" s="13"/>
      <c r="TIT362" s="13"/>
      <c r="TIU362" s="13"/>
      <c r="TIV362" s="13"/>
      <c r="TIW362" s="13"/>
      <c r="TIX362" s="13"/>
      <c r="TIY362" s="13"/>
      <c r="TIZ362" s="13"/>
      <c r="TJA362" s="13"/>
      <c r="TJB362" s="13"/>
      <c r="TJC362" s="13"/>
      <c r="TJD362" s="13"/>
      <c r="TJE362" s="13"/>
      <c r="TJF362" s="13"/>
      <c r="TJG362" s="13"/>
      <c r="TJH362" s="13"/>
      <c r="TJI362" s="13"/>
      <c r="TJJ362" s="13"/>
      <c r="TJK362" s="13"/>
      <c r="TJL362" s="13"/>
      <c r="TJM362" s="13"/>
      <c r="TJN362" s="13"/>
      <c r="TJO362" s="13"/>
      <c r="TJP362" s="13"/>
      <c r="TJQ362" s="13"/>
      <c r="TJR362" s="13"/>
      <c r="TJS362" s="13"/>
      <c r="TJT362" s="13"/>
      <c r="TJU362" s="13"/>
      <c r="TJV362" s="13"/>
      <c r="TJW362" s="13"/>
      <c r="TJX362" s="13"/>
      <c r="TJY362" s="13"/>
      <c r="TJZ362" s="13"/>
      <c r="TKA362" s="13"/>
      <c r="TKB362" s="13"/>
      <c r="TKC362" s="13"/>
      <c r="TKD362" s="13"/>
      <c r="TKE362" s="13"/>
      <c r="TKF362" s="13"/>
      <c r="TKG362" s="13"/>
      <c r="TKH362" s="13"/>
      <c r="TKI362" s="13"/>
      <c r="TKJ362" s="13"/>
      <c r="TKK362" s="13"/>
      <c r="TKL362" s="13"/>
      <c r="TKM362" s="13"/>
      <c r="TKN362" s="13"/>
      <c r="TKO362" s="13"/>
      <c r="TKP362" s="13"/>
      <c r="TKQ362" s="13"/>
      <c r="TKR362" s="13"/>
      <c r="TKS362" s="13"/>
      <c r="TKT362" s="13"/>
      <c r="TKU362" s="13"/>
      <c r="TKV362" s="13"/>
      <c r="TKW362" s="13"/>
      <c r="TKX362" s="13"/>
      <c r="TKY362" s="13"/>
      <c r="TKZ362" s="13"/>
      <c r="TLA362" s="13"/>
      <c r="TLB362" s="13"/>
      <c r="TLC362" s="13"/>
      <c r="TLD362" s="13"/>
      <c r="TLE362" s="13"/>
      <c r="TLF362" s="13"/>
      <c r="TLG362" s="13"/>
      <c r="TLH362" s="13"/>
      <c r="TLI362" s="13"/>
      <c r="TLJ362" s="13"/>
      <c r="TLK362" s="13"/>
      <c r="TLL362" s="13"/>
      <c r="TLM362" s="13"/>
      <c r="TLN362" s="13"/>
      <c r="TLO362" s="13"/>
      <c r="TLP362" s="13"/>
      <c r="TLQ362" s="13"/>
      <c r="TLR362" s="13"/>
      <c r="TLS362" s="13"/>
      <c r="TLT362" s="13"/>
      <c r="TLU362" s="13"/>
      <c r="TLV362" s="13"/>
      <c r="TLW362" s="13"/>
      <c r="TLX362" s="13"/>
      <c r="TLY362" s="13"/>
      <c r="TLZ362" s="13"/>
      <c r="TMA362" s="13"/>
      <c r="TMB362" s="13"/>
      <c r="TMC362" s="13"/>
      <c r="TMD362" s="13"/>
      <c r="TME362" s="13"/>
      <c r="TMF362" s="13"/>
      <c r="TMG362" s="13"/>
      <c r="TMH362" s="13"/>
      <c r="TMI362" s="13"/>
      <c r="TMJ362" s="13"/>
      <c r="TMK362" s="13"/>
      <c r="TML362" s="13"/>
      <c r="TMM362" s="13"/>
      <c r="TMN362" s="13"/>
      <c r="TMO362" s="13"/>
      <c r="TMP362" s="13"/>
      <c r="TMQ362" s="13"/>
      <c r="TMR362" s="13"/>
      <c r="TMS362" s="13"/>
      <c r="TMT362" s="13"/>
      <c r="TMU362" s="13"/>
      <c r="TMV362" s="13"/>
      <c r="TMW362" s="13"/>
      <c r="TMX362" s="13"/>
      <c r="TMY362" s="13"/>
      <c r="TMZ362" s="13"/>
      <c r="TNA362" s="13"/>
      <c r="TNB362" s="13"/>
      <c r="TNC362" s="13"/>
      <c r="TND362" s="13"/>
      <c r="TNE362" s="13"/>
      <c r="TNF362" s="13"/>
      <c r="TNG362" s="13"/>
      <c r="TNH362" s="13"/>
      <c r="TNI362" s="13"/>
      <c r="TNJ362" s="13"/>
      <c r="TNK362" s="13"/>
      <c r="TNL362" s="13"/>
      <c r="TNM362" s="13"/>
      <c r="TNN362" s="13"/>
      <c r="TNO362" s="13"/>
      <c r="TNP362" s="13"/>
      <c r="TNQ362" s="13"/>
      <c r="TNR362" s="13"/>
      <c r="TNS362" s="13"/>
      <c r="TNT362" s="13"/>
      <c r="TNU362" s="13"/>
      <c r="TNV362" s="13"/>
      <c r="TNW362" s="13"/>
      <c r="TNX362" s="13"/>
      <c r="TNY362" s="13"/>
      <c r="TNZ362" s="13"/>
      <c r="TOA362" s="13"/>
      <c r="TOB362" s="13"/>
      <c r="TOC362" s="13"/>
      <c r="TOD362" s="13"/>
      <c r="TOE362" s="13"/>
      <c r="TOF362" s="13"/>
      <c r="TOG362" s="13"/>
      <c r="TOH362" s="13"/>
      <c r="TOI362" s="13"/>
      <c r="TOJ362" s="13"/>
      <c r="TOK362" s="13"/>
      <c r="TOL362" s="13"/>
      <c r="TOM362" s="13"/>
      <c r="TON362" s="13"/>
      <c r="TOO362" s="13"/>
      <c r="TOP362" s="13"/>
      <c r="TOQ362" s="13"/>
      <c r="TOR362" s="13"/>
      <c r="TOS362" s="13"/>
      <c r="TOT362" s="13"/>
      <c r="TOU362" s="13"/>
      <c r="TOV362" s="13"/>
      <c r="TOW362" s="13"/>
      <c r="TOX362" s="13"/>
      <c r="TOY362" s="13"/>
      <c r="TOZ362" s="13"/>
      <c r="TPA362" s="13"/>
      <c r="TPB362" s="13"/>
      <c r="TPC362" s="13"/>
      <c r="TPD362" s="13"/>
      <c r="TPE362" s="13"/>
      <c r="TPF362" s="13"/>
      <c r="TPG362" s="13"/>
      <c r="TPH362" s="13"/>
      <c r="TPI362" s="13"/>
      <c r="TPJ362" s="13"/>
      <c r="TPK362" s="13"/>
      <c r="TPL362" s="13"/>
      <c r="TPM362" s="13"/>
      <c r="TPN362" s="13"/>
      <c r="TPO362" s="13"/>
      <c r="TPP362" s="13"/>
      <c r="TPQ362" s="13"/>
      <c r="TPR362" s="13"/>
      <c r="TPS362" s="13"/>
      <c r="TPT362" s="13"/>
      <c r="TPU362" s="13"/>
      <c r="TPV362" s="13"/>
      <c r="TPW362" s="13"/>
      <c r="TPX362" s="13"/>
      <c r="TPY362" s="13"/>
      <c r="TPZ362" s="13"/>
      <c r="TQA362" s="13"/>
      <c r="TQB362" s="13"/>
      <c r="TQC362" s="13"/>
      <c r="TQD362" s="13"/>
      <c r="TQE362" s="13"/>
      <c r="TQF362" s="13"/>
      <c r="TQG362" s="13"/>
      <c r="TQH362" s="13"/>
      <c r="TQI362" s="13"/>
      <c r="TQJ362" s="13"/>
      <c r="TQK362" s="13"/>
      <c r="TQL362" s="13"/>
      <c r="TQM362" s="13"/>
      <c r="TQN362" s="13"/>
      <c r="TQO362" s="13"/>
      <c r="TQP362" s="13"/>
      <c r="TQQ362" s="13"/>
      <c r="TQR362" s="13"/>
      <c r="TQS362" s="13"/>
      <c r="TQT362" s="13"/>
      <c r="TQU362" s="13"/>
      <c r="TQV362" s="13"/>
      <c r="TQW362" s="13"/>
      <c r="TQX362" s="13"/>
      <c r="TQY362" s="13"/>
      <c r="TQZ362" s="13"/>
      <c r="TRA362" s="13"/>
      <c r="TRB362" s="13"/>
      <c r="TRC362" s="13"/>
      <c r="TRD362" s="13"/>
      <c r="TRE362" s="13"/>
      <c r="TRF362" s="13"/>
      <c r="TRG362" s="13"/>
      <c r="TRH362" s="13"/>
      <c r="TRI362" s="13"/>
      <c r="TRJ362" s="13"/>
      <c r="TRK362" s="13"/>
      <c r="TRL362" s="13"/>
      <c r="TRM362" s="13"/>
      <c r="TRN362" s="13"/>
      <c r="TRO362" s="13"/>
      <c r="TRP362" s="13"/>
      <c r="TRQ362" s="13"/>
      <c r="TRR362" s="13"/>
      <c r="TRS362" s="13"/>
      <c r="TRT362" s="13"/>
      <c r="TRU362" s="13"/>
      <c r="TRV362" s="13"/>
      <c r="TRW362" s="13"/>
      <c r="TRX362" s="13"/>
      <c r="TRY362" s="13"/>
      <c r="TRZ362" s="13"/>
      <c r="TSA362" s="13"/>
      <c r="TSB362" s="13"/>
      <c r="TSC362" s="13"/>
      <c r="TSD362" s="13"/>
      <c r="TSE362" s="13"/>
      <c r="TSF362" s="13"/>
      <c r="TSG362" s="13"/>
      <c r="TSH362" s="13"/>
      <c r="TSI362" s="13"/>
      <c r="TSJ362" s="13"/>
      <c r="TSK362" s="13"/>
      <c r="TSL362" s="13"/>
      <c r="TSM362" s="13"/>
      <c r="TSN362" s="13"/>
      <c r="TSO362" s="13"/>
      <c r="TSP362" s="13"/>
      <c r="TSQ362" s="13"/>
      <c r="TSR362" s="13"/>
      <c r="TSS362" s="13"/>
      <c r="TST362" s="13"/>
      <c r="TSU362" s="13"/>
      <c r="TSV362" s="13"/>
      <c r="TSW362" s="13"/>
      <c r="TSX362" s="13"/>
      <c r="TSY362" s="13"/>
      <c r="TSZ362" s="13"/>
      <c r="TTA362" s="13"/>
      <c r="TTB362" s="13"/>
      <c r="TTC362" s="13"/>
      <c r="TTD362" s="13"/>
      <c r="TTE362" s="13"/>
      <c r="TTF362" s="13"/>
      <c r="TTG362" s="13"/>
      <c r="TTH362" s="13"/>
      <c r="TTI362" s="13"/>
      <c r="TTJ362" s="13"/>
      <c r="TTK362" s="13"/>
      <c r="TTL362" s="13"/>
      <c r="TTM362" s="13"/>
      <c r="TTN362" s="13"/>
      <c r="TTO362" s="13"/>
      <c r="TTP362" s="13"/>
      <c r="TTQ362" s="13"/>
      <c r="TTR362" s="13"/>
      <c r="TTS362" s="13"/>
      <c r="TTT362" s="13"/>
      <c r="TTU362" s="13"/>
      <c r="TTV362" s="13"/>
      <c r="TTW362" s="13"/>
      <c r="TTX362" s="13"/>
      <c r="TTY362" s="13"/>
      <c r="TTZ362" s="13"/>
      <c r="TUA362" s="13"/>
      <c r="TUB362" s="13"/>
      <c r="TUC362" s="13"/>
      <c r="TUD362" s="13"/>
      <c r="TUE362" s="13"/>
      <c r="TUF362" s="13"/>
      <c r="TUG362" s="13"/>
      <c r="TUH362" s="13"/>
      <c r="TUI362" s="13"/>
      <c r="TUJ362" s="13"/>
      <c r="TUK362" s="13"/>
      <c r="TUL362" s="13"/>
      <c r="TUM362" s="13"/>
      <c r="TUN362" s="13"/>
      <c r="TUO362" s="13"/>
      <c r="TUP362" s="13"/>
      <c r="TUQ362" s="13"/>
      <c r="TUR362" s="13"/>
      <c r="TUS362" s="13"/>
      <c r="TUT362" s="13"/>
      <c r="TUU362" s="13"/>
      <c r="TUV362" s="13"/>
      <c r="TUW362" s="13"/>
      <c r="TUX362" s="13"/>
      <c r="TUY362" s="13"/>
      <c r="TUZ362" s="13"/>
      <c r="TVA362" s="13"/>
      <c r="TVB362" s="13"/>
      <c r="TVC362" s="13"/>
      <c r="TVD362" s="13"/>
      <c r="TVE362" s="13"/>
      <c r="TVF362" s="13"/>
      <c r="TVG362" s="13"/>
      <c r="TVH362" s="13"/>
      <c r="TVI362" s="13"/>
      <c r="TVJ362" s="13"/>
      <c r="TVK362" s="13"/>
      <c r="TVL362" s="13"/>
      <c r="TVM362" s="13"/>
      <c r="TVN362" s="13"/>
      <c r="TVO362" s="13"/>
      <c r="TVP362" s="13"/>
      <c r="TVQ362" s="13"/>
      <c r="TVR362" s="13"/>
      <c r="TVS362" s="13"/>
      <c r="TVT362" s="13"/>
      <c r="TVU362" s="13"/>
      <c r="TVV362" s="13"/>
      <c r="TVW362" s="13"/>
      <c r="TVX362" s="13"/>
      <c r="TVY362" s="13"/>
      <c r="TVZ362" s="13"/>
      <c r="TWA362" s="13"/>
      <c r="TWB362" s="13"/>
      <c r="TWC362" s="13"/>
      <c r="TWD362" s="13"/>
      <c r="TWE362" s="13"/>
      <c r="TWF362" s="13"/>
      <c r="TWG362" s="13"/>
      <c r="TWH362" s="13"/>
      <c r="TWI362" s="13"/>
      <c r="TWJ362" s="13"/>
      <c r="TWK362" s="13"/>
      <c r="TWL362" s="13"/>
      <c r="TWM362" s="13"/>
      <c r="TWN362" s="13"/>
      <c r="TWO362" s="13"/>
      <c r="TWP362" s="13"/>
      <c r="TWQ362" s="13"/>
      <c r="TWR362" s="13"/>
      <c r="TWS362" s="13"/>
      <c r="TWT362" s="13"/>
      <c r="TWU362" s="13"/>
      <c r="TWV362" s="13"/>
      <c r="TWW362" s="13"/>
      <c r="TWX362" s="13"/>
      <c r="TWY362" s="13"/>
      <c r="TWZ362" s="13"/>
      <c r="TXA362" s="13"/>
      <c r="TXB362" s="13"/>
      <c r="TXC362" s="13"/>
      <c r="TXD362" s="13"/>
      <c r="TXE362" s="13"/>
      <c r="TXF362" s="13"/>
      <c r="TXG362" s="13"/>
      <c r="TXH362" s="13"/>
      <c r="TXI362" s="13"/>
      <c r="TXJ362" s="13"/>
      <c r="TXK362" s="13"/>
      <c r="TXL362" s="13"/>
      <c r="TXM362" s="13"/>
      <c r="TXN362" s="13"/>
      <c r="TXO362" s="13"/>
      <c r="TXP362" s="13"/>
      <c r="TXQ362" s="13"/>
      <c r="TXR362" s="13"/>
      <c r="TXS362" s="13"/>
      <c r="TXT362" s="13"/>
      <c r="TXU362" s="13"/>
      <c r="TXV362" s="13"/>
      <c r="TXW362" s="13"/>
      <c r="TXX362" s="13"/>
      <c r="TXY362" s="13"/>
      <c r="TXZ362" s="13"/>
      <c r="TYA362" s="13"/>
      <c r="TYB362" s="13"/>
      <c r="TYC362" s="13"/>
      <c r="TYD362" s="13"/>
      <c r="TYE362" s="13"/>
      <c r="TYF362" s="13"/>
      <c r="TYG362" s="13"/>
      <c r="TYH362" s="13"/>
      <c r="TYI362" s="13"/>
      <c r="TYJ362" s="13"/>
      <c r="TYK362" s="13"/>
      <c r="TYL362" s="13"/>
      <c r="TYM362" s="13"/>
      <c r="TYN362" s="13"/>
      <c r="TYO362" s="13"/>
      <c r="TYP362" s="13"/>
      <c r="TYQ362" s="13"/>
      <c r="TYR362" s="13"/>
      <c r="TYS362" s="13"/>
      <c r="TYT362" s="13"/>
      <c r="TYU362" s="13"/>
      <c r="TYV362" s="13"/>
      <c r="TYW362" s="13"/>
      <c r="TYX362" s="13"/>
      <c r="TYY362" s="13"/>
      <c r="TYZ362" s="13"/>
      <c r="TZA362" s="13"/>
      <c r="TZB362" s="13"/>
      <c r="TZC362" s="13"/>
      <c r="TZD362" s="13"/>
      <c r="TZE362" s="13"/>
      <c r="TZF362" s="13"/>
      <c r="TZG362" s="13"/>
      <c r="TZH362" s="13"/>
      <c r="TZI362" s="13"/>
      <c r="TZJ362" s="13"/>
      <c r="TZK362" s="13"/>
      <c r="TZL362" s="13"/>
      <c r="TZM362" s="13"/>
      <c r="TZN362" s="13"/>
      <c r="TZO362" s="13"/>
      <c r="TZP362" s="13"/>
      <c r="TZQ362" s="13"/>
      <c r="TZR362" s="13"/>
      <c r="TZS362" s="13"/>
      <c r="TZT362" s="13"/>
      <c r="TZU362" s="13"/>
      <c r="TZV362" s="13"/>
      <c r="TZW362" s="13"/>
      <c r="TZX362" s="13"/>
      <c r="TZY362" s="13"/>
      <c r="TZZ362" s="13"/>
      <c r="UAA362" s="13"/>
      <c r="UAB362" s="13"/>
      <c r="UAC362" s="13"/>
      <c r="UAD362" s="13"/>
      <c r="UAE362" s="13"/>
      <c r="UAF362" s="13"/>
      <c r="UAG362" s="13"/>
      <c r="UAH362" s="13"/>
      <c r="UAI362" s="13"/>
      <c r="UAJ362" s="13"/>
      <c r="UAK362" s="13"/>
      <c r="UAL362" s="13"/>
      <c r="UAM362" s="13"/>
      <c r="UAN362" s="13"/>
      <c r="UAO362" s="13"/>
      <c r="UAP362" s="13"/>
      <c r="UAQ362" s="13"/>
      <c r="UAR362" s="13"/>
      <c r="UAS362" s="13"/>
      <c r="UAT362" s="13"/>
      <c r="UAU362" s="13"/>
      <c r="UAV362" s="13"/>
      <c r="UAW362" s="13"/>
      <c r="UAX362" s="13"/>
      <c r="UAY362" s="13"/>
      <c r="UAZ362" s="13"/>
      <c r="UBA362" s="13"/>
      <c r="UBB362" s="13"/>
      <c r="UBC362" s="13"/>
      <c r="UBD362" s="13"/>
      <c r="UBE362" s="13"/>
      <c r="UBF362" s="13"/>
      <c r="UBG362" s="13"/>
      <c r="UBH362" s="13"/>
      <c r="UBI362" s="13"/>
      <c r="UBJ362" s="13"/>
      <c r="UBK362" s="13"/>
      <c r="UBL362" s="13"/>
      <c r="UBM362" s="13"/>
      <c r="UBN362" s="13"/>
      <c r="UBO362" s="13"/>
      <c r="UBP362" s="13"/>
      <c r="UBQ362" s="13"/>
      <c r="UBR362" s="13"/>
      <c r="UBS362" s="13"/>
      <c r="UBT362" s="13"/>
      <c r="UBU362" s="13"/>
      <c r="UBV362" s="13"/>
      <c r="UBW362" s="13"/>
      <c r="UBX362" s="13"/>
      <c r="UBY362" s="13"/>
      <c r="UBZ362" s="13"/>
      <c r="UCA362" s="13"/>
      <c r="UCB362" s="13"/>
      <c r="UCC362" s="13"/>
      <c r="UCD362" s="13"/>
      <c r="UCE362" s="13"/>
      <c r="UCF362" s="13"/>
      <c r="UCG362" s="13"/>
      <c r="UCH362" s="13"/>
      <c r="UCI362" s="13"/>
      <c r="UCJ362" s="13"/>
      <c r="UCK362" s="13"/>
      <c r="UCL362" s="13"/>
      <c r="UCM362" s="13"/>
      <c r="UCN362" s="13"/>
      <c r="UCO362" s="13"/>
      <c r="UCP362" s="13"/>
      <c r="UCQ362" s="13"/>
      <c r="UCR362" s="13"/>
      <c r="UCS362" s="13"/>
      <c r="UCT362" s="13"/>
      <c r="UCU362" s="13"/>
      <c r="UCV362" s="13"/>
      <c r="UCW362" s="13"/>
      <c r="UCX362" s="13"/>
      <c r="UCY362" s="13"/>
      <c r="UCZ362" s="13"/>
      <c r="UDA362" s="13"/>
      <c r="UDB362" s="13"/>
      <c r="UDC362" s="13"/>
      <c r="UDD362" s="13"/>
      <c r="UDE362" s="13"/>
      <c r="UDF362" s="13"/>
      <c r="UDG362" s="13"/>
      <c r="UDH362" s="13"/>
      <c r="UDI362" s="13"/>
      <c r="UDJ362" s="13"/>
      <c r="UDK362" s="13"/>
      <c r="UDL362" s="13"/>
      <c r="UDM362" s="13"/>
      <c r="UDN362" s="13"/>
      <c r="UDO362" s="13"/>
      <c r="UDP362" s="13"/>
      <c r="UDQ362" s="13"/>
      <c r="UDR362" s="13"/>
      <c r="UDS362" s="13"/>
      <c r="UDT362" s="13"/>
      <c r="UDU362" s="13"/>
      <c r="UDV362" s="13"/>
      <c r="UDW362" s="13"/>
      <c r="UDX362" s="13"/>
      <c r="UDY362" s="13"/>
      <c r="UDZ362" s="13"/>
      <c r="UEA362" s="13"/>
      <c r="UEB362" s="13"/>
      <c r="UEC362" s="13"/>
      <c r="UED362" s="13"/>
      <c r="UEE362" s="13"/>
      <c r="UEF362" s="13"/>
      <c r="UEG362" s="13"/>
      <c r="UEH362" s="13"/>
      <c r="UEI362" s="13"/>
      <c r="UEJ362" s="13"/>
      <c r="UEK362" s="13"/>
      <c r="UEL362" s="13"/>
      <c r="UEM362" s="13"/>
      <c r="UEN362" s="13"/>
      <c r="UEO362" s="13"/>
      <c r="UEP362" s="13"/>
      <c r="UEQ362" s="13"/>
      <c r="UER362" s="13"/>
      <c r="UES362" s="13"/>
      <c r="UET362" s="13"/>
      <c r="UEU362" s="13"/>
      <c r="UEV362" s="13"/>
      <c r="UEW362" s="13"/>
      <c r="UEX362" s="13"/>
      <c r="UEY362" s="13"/>
      <c r="UEZ362" s="13"/>
      <c r="UFA362" s="13"/>
      <c r="UFB362" s="13"/>
      <c r="UFC362" s="13"/>
      <c r="UFD362" s="13"/>
      <c r="UFE362" s="13"/>
      <c r="UFF362" s="13"/>
      <c r="UFG362" s="13"/>
      <c r="UFH362" s="13"/>
      <c r="UFI362" s="13"/>
      <c r="UFJ362" s="13"/>
      <c r="UFK362" s="13"/>
      <c r="UFL362" s="13"/>
      <c r="UFM362" s="13"/>
      <c r="UFN362" s="13"/>
      <c r="UFO362" s="13"/>
      <c r="UFP362" s="13"/>
      <c r="UFQ362" s="13"/>
      <c r="UFR362" s="13"/>
      <c r="UFS362" s="13"/>
      <c r="UFT362" s="13"/>
      <c r="UFU362" s="13"/>
      <c r="UFV362" s="13"/>
      <c r="UFW362" s="13"/>
      <c r="UFX362" s="13"/>
      <c r="UFY362" s="13"/>
      <c r="UFZ362" s="13"/>
      <c r="UGA362" s="13"/>
      <c r="UGB362" s="13"/>
      <c r="UGC362" s="13"/>
      <c r="UGD362" s="13"/>
      <c r="UGE362" s="13"/>
      <c r="UGF362" s="13"/>
      <c r="UGG362" s="13"/>
      <c r="UGH362" s="13"/>
      <c r="UGI362" s="13"/>
      <c r="UGJ362" s="13"/>
      <c r="UGK362" s="13"/>
      <c r="UGL362" s="13"/>
      <c r="UGM362" s="13"/>
      <c r="UGN362" s="13"/>
      <c r="UGO362" s="13"/>
      <c r="UGP362" s="13"/>
      <c r="UGQ362" s="13"/>
      <c r="UGR362" s="13"/>
      <c r="UGS362" s="13"/>
      <c r="UGT362" s="13"/>
      <c r="UGU362" s="13"/>
      <c r="UGV362" s="13"/>
      <c r="UGW362" s="13"/>
      <c r="UGX362" s="13"/>
      <c r="UGY362" s="13"/>
      <c r="UGZ362" s="13"/>
      <c r="UHA362" s="13"/>
      <c r="UHB362" s="13"/>
      <c r="UHC362" s="13"/>
      <c r="UHD362" s="13"/>
      <c r="UHE362" s="13"/>
      <c r="UHF362" s="13"/>
      <c r="UHG362" s="13"/>
      <c r="UHH362" s="13"/>
      <c r="UHI362" s="13"/>
      <c r="UHJ362" s="13"/>
      <c r="UHK362" s="13"/>
      <c r="UHL362" s="13"/>
      <c r="UHM362" s="13"/>
      <c r="UHN362" s="13"/>
      <c r="UHO362" s="13"/>
      <c r="UHP362" s="13"/>
      <c r="UHQ362" s="13"/>
      <c r="UHR362" s="13"/>
      <c r="UHS362" s="13"/>
      <c r="UHT362" s="13"/>
      <c r="UHU362" s="13"/>
      <c r="UHV362" s="13"/>
      <c r="UHW362" s="13"/>
      <c r="UHX362" s="13"/>
      <c r="UHY362" s="13"/>
      <c r="UHZ362" s="13"/>
      <c r="UIA362" s="13"/>
      <c r="UIB362" s="13"/>
      <c r="UIC362" s="13"/>
      <c r="UID362" s="13"/>
      <c r="UIE362" s="13"/>
      <c r="UIF362" s="13"/>
      <c r="UIG362" s="13"/>
      <c r="UIH362" s="13"/>
      <c r="UII362" s="13"/>
      <c r="UIJ362" s="13"/>
      <c r="UIK362" s="13"/>
      <c r="UIL362" s="13"/>
      <c r="UIM362" s="13"/>
      <c r="UIN362" s="13"/>
      <c r="UIO362" s="13"/>
      <c r="UIP362" s="13"/>
      <c r="UIQ362" s="13"/>
      <c r="UIR362" s="13"/>
      <c r="UIS362" s="13"/>
      <c r="UIT362" s="13"/>
      <c r="UIU362" s="13"/>
      <c r="UIV362" s="13"/>
      <c r="UIW362" s="13"/>
      <c r="UIX362" s="13"/>
      <c r="UIY362" s="13"/>
      <c r="UIZ362" s="13"/>
      <c r="UJA362" s="13"/>
      <c r="UJB362" s="13"/>
      <c r="UJC362" s="13"/>
      <c r="UJD362" s="13"/>
      <c r="UJE362" s="13"/>
      <c r="UJF362" s="13"/>
      <c r="UJG362" s="13"/>
      <c r="UJH362" s="13"/>
      <c r="UJI362" s="13"/>
      <c r="UJJ362" s="13"/>
      <c r="UJK362" s="13"/>
      <c r="UJL362" s="13"/>
      <c r="UJM362" s="13"/>
      <c r="UJN362" s="13"/>
      <c r="UJO362" s="13"/>
      <c r="UJP362" s="13"/>
      <c r="UJQ362" s="13"/>
      <c r="UJR362" s="13"/>
      <c r="UJS362" s="13"/>
      <c r="UJT362" s="13"/>
      <c r="UJU362" s="13"/>
      <c r="UJV362" s="13"/>
      <c r="UJW362" s="13"/>
      <c r="UJX362" s="13"/>
      <c r="UJY362" s="13"/>
      <c r="UJZ362" s="13"/>
      <c r="UKA362" s="13"/>
      <c r="UKB362" s="13"/>
      <c r="UKC362" s="13"/>
      <c r="UKD362" s="13"/>
      <c r="UKE362" s="13"/>
      <c r="UKF362" s="13"/>
      <c r="UKG362" s="13"/>
      <c r="UKH362" s="13"/>
      <c r="UKI362" s="13"/>
      <c r="UKJ362" s="13"/>
      <c r="UKK362" s="13"/>
      <c r="UKL362" s="13"/>
      <c r="UKM362" s="13"/>
      <c r="UKN362" s="13"/>
      <c r="UKO362" s="13"/>
      <c r="UKP362" s="13"/>
      <c r="UKQ362" s="13"/>
      <c r="UKR362" s="13"/>
      <c r="UKS362" s="13"/>
      <c r="UKT362" s="13"/>
      <c r="UKU362" s="13"/>
      <c r="UKV362" s="13"/>
      <c r="UKW362" s="13"/>
      <c r="UKX362" s="13"/>
      <c r="UKY362" s="13"/>
      <c r="UKZ362" s="13"/>
      <c r="ULA362" s="13"/>
      <c r="ULB362" s="13"/>
      <c r="ULC362" s="13"/>
      <c r="ULD362" s="13"/>
      <c r="ULE362" s="13"/>
      <c r="ULF362" s="13"/>
      <c r="ULG362" s="13"/>
      <c r="ULH362" s="13"/>
      <c r="ULI362" s="13"/>
      <c r="ULJ362" s="13"/>
      <c r="ULK362" s="13"/>
      <c r="ULL362" s="13"/>
      <c r="ULM362" s="13"/>
      <c r="ULN362" s="13"/>
      <c r="ULO362" s="13"/>
      <c r="ULP362" s="13"/>
      <c r="ULQ362" s="13"/>
      <c r="ULR362" s="13"/>
      <c r="ULS362" s="13"/>
      <c r="ULT362" s="13"/>
      <c r="ULU362" s="13"/>
      <c r="ULV362" s="13"/>
      <c r="ULW362" s="13"/>
      <c r="ULX362" s="13"/>
      <c r="ULY362" s="13"/>
      <c r="ULZ362" s="13"/>
      <c r="UMA362" s="13"/>
      <c r="UMB362" s="13"/>
      <c r="UMC362" s="13"/>
      <c r="UMD362" s="13"/>
      <c r="UME362" s="13"/>
      <c r="UMF362" s="13"/>
      <c r="UMG362" s="13"/>
      <c r="UMH362" s="13"/>
      <c r="UMI362" s="13"/>
      <c r="UMJ362" s="13"/>
      <c r="UMK362" s="13"/>
      <c r="UML362" s="13"/>
      <c r="UMM362" s="13"/>
      <c r="UMN362" s="13"/>
      <c r="UMO362" s="13"/>
      <c r="UMP362" s="13"/>
      <c r="UMQ362" s="13"/>
      <c r="UMR362" s="13"/>
      <c r="UMS362" s="13"/>
      <c r="UMT362" s="13"/>
      <c r="UMU362" s="13"/>
      <c r="UMV362" s="13"/>
      <c r="UMW362" s="13"/>
      <c r="UMX362" s="13"/>
      <c r="UMY362" s="13"/>
      <c r="UMZ362" s="13"/>
      <c r="UNA362" s="13"/>
      <c r="UNB362" s="13"/>
      <c r="UNC362" s="13"/>
      <c r="UND362" s="13"/>
      <c r="UNE362" s="13"/>
      <c r="UNF362" s="13"/>
      <c r="UNG362" s="13"/>
      <c r="UNH362" s="13"/>
      <c r="UNI362" s="13"/>
      <c r="UNJ362" s="13"/>
      <c r="UNK362" s="13"/>
      <c r="UNL362" s="13"/>
      <c r="UNM362" s="13"/>
      <c r="UNN362" s="13"/>
      <c r="UNO362" s="13"/>
      <c r="UNP362" s="13"/>
      <c r="UNQ362" s="13"/>
      <c r="UNR362" s="13"/>
      <c r="UNS362" s="13"/>
      <c r="UNT362" s="13"/>
      <c r="UNU362" s="13"/>
      <c r="UNV362" s="13"/>
      <c r="UNW362" s="13"/>
      <c r="UNX362" s="13"/>
      <c r="UNY362" s="13"/>
      <c r="UNZ362" s="13"/>
      <c r="UOA362" s="13"/>
      <c r="UOB362" s="13"/>
      <c r="UOC362" s="13"/>
      <c r="UOD362" s="13"/>
      <c r="UOE362" s="13"/>
      <c r="UOF362" s="13"/>
      <c r="UOG362" s="13"/>
      <c r="UOH362" s="13"/>
      <c r="UOI362" s="13"/>
      <c r="UOJ362" s="13"/>
      <c r="UOK362" s="13"/>
      <c r="UOL362" s="13"/>
      <c r="UOM362" s="13"/>
      <c r="UON362" s="13"/>
      <c r="UOO362" s="13"/>
      <c r="UOP362" s="13"/>
      <c r="UOQ362" s="13"/>
      <c r="UOR362" s="13"/>
      <c r="UOS362" s="13"/>
      <c r="UOT362" s="13"/>
      <c r="UOU362" s="13"/>
      <c r="UOV362" s="13"/>
      <c r="UOW362" s="13"/>
      <c r="UOX362" s="13"/>
      <c r="UOY362" s="13"/>
      <c r="UOZ362" s="13"/>
      <c r="UPA362" s="13"/>
      <c r="UPB362" s="13"/>
      <c r="UPC362" s="13"/>
      <c r="UPD362" s="13"/>
      <c r="UPE362" s="13"/>
      <c r="UPF362" s="13"/>
      <c r="UPG362" s="13"/>
      <c r="UPH362" s="13"/>
      <c r="UPI362" s="13"/>
      <c r="UPJ362" s="13"/>
      <c r="UPK362" s="13"/>
      <c r="UPL362" s="13"/>
      <c r="UPM362" s="13"/>
      <c r="UPN362" s="13"/>
      <c r="UPO362" s="13"/>
      <c r="UPP362" s="13"/>
      <c r="UPQ362" s="13"/>
      <c r="UPR362" s="13"/>
      <c r="UPS362" s="13"/>
      <c r="UPT362" s="13"/>
      <c r="UPU362" s="13"/>
      <c r="UPV362" s="13"/>
      <c r="UPW362" s="13"/>
      <c r="UPX362" s="13"/>
      <c r="UPY362" s="13"/>
      <c r="UPZ362" s="13"/>
      <c r="UQA362" s="13"/>
      <c r="UQB362" s="13"/>
      <c r="UQC362" s="13"/>
      <c r="UQD362" s="13"/>
      <c r="UQE362" s="13"/>
      <c r="UQF362" s="13"/>
      <c r="UQG362" s="13"/>
      <c r="UQH362" s="13"/>
      <c r="UQI362" s="13"/>
      <c r="UQJ362" s="13"/>
      <c r="UQK362" s="13"/>
      <c r="UQL362" s="13"/>
      <c r="UQM362" s="13"/>
      <c r="UQN362" s="13"/>
      <c r="UQO362" s="13"/>
      <c r="UQP362" s="13"/>
      <c r="UQQ362" s="13"/>
      <c r="UQR362" s="13"/>
      <c r="UQS362" s="13"/>
      <c r="UQT362" s="13"/>
      <c r="UQU362" s="13"/>
      <c r="UQV362" s="13"/>
      <c r="UQW362" s="13"/>
      <c r="UQX362" s="13"/>
      <c r="UQY362" s="13"/>
      <c r="UQZ362" s="13"/>
      <c r="URA362" s="13"/>
      <c r="URB362" s="13"/>
      <c r="URC362" s="13"/>
      <c r="URD362" s="13"/>
      <c r="URE362" s="13"/>
      <c r="URF362" s="13"/>
      <c r="URG362" s="13"/>
      <c r="URH362" s="13"/>
      <c r="URI362" s="13"/>
      <c r="URJ362" s="13"/>
      <c r="URK362" s="13"/>
      <c r="URL362" s="13"/>
      <c r="URM362" s="13"/>
      <c r="URN362" s="13"/>
      <c r="URO362" s="13"/>
      <c r="URP362" s="13"/>
      <c r="URQ362" s="13"/>
      <c r="URR362" s="13"/>
      <c r="URS362" s="13"/>
      <c r="URT362" s="13"/>
      <c r="URU362" s="13"/>
      <c r="URV362" s="13"/>
      <c r="URW362" s="13"/>
      <c r="URX362" s="13"/>
      <c r="URY362" s="13"/>
      <c r="URZ362" s="13"/>
      <c r="USA362" s="13"/>
      <c r="USB362" s="13"/>
      <c r="USC362" s="13"/>
      <c r="USD362" s="13"/>
      <c r="USE362" s="13"/>
      <c r="USF362" s="13"/>
      <c r="USG362" s="13"/>
      <c r="USH362" s="13"/>
      <c r="USI362" s="13"/>
      <c r="USJ362" s="13"/>
      <c r="USK362" s="13"/>
      <c r="USL362" s="13"/>
      <c r="USM362" s="13"/>
      <c r="USN362" s="13"/>
      <c r="USO362" s="13"/>
      <c r="USP362" s="13"/>
      <c r="USQ362" s="13"/>
      <c r="USR362" s="13"/>
      <c r="USS362" s="13"/>
      <c r="UST362" s="13"/>
      <c r="USU362" s="13"/>
      <c r="USV362" s="13"/>
      <c r="USW362" s="13"/>
      <c r="USX362" s="13"/>
      <c r="USY362" s="13"/>
      <c r="USZ362" s="13"/>
      <c r="UTA362" s="13"/>
      <c r="UTB362" s="13"/>
      <c r="UTC362" s="13"/>
      <c r="UTD362" s="13"/>
      <c r="UTE362" s="13"/>
      <c r="UTF362" s="13"/>
      <c r="UTG362" s="13"/>
      <c r="UTH362" s="13"/>
      <c r="UTI362" s="13"/>
      <c r="UTJ362" s="13"/>
      <c r="UTK362" s="13"/>
      <c r="UTL362" s="13"/>
      <c r="UTM362" s="13"/>
      <c r="UTN362" s="13"/>
      <c r="UTO362" s="13"/>
      <c r="UTP362" s="13"/>
      <c r="UTQ362" s="13"/>
      <c r="UTR362" s="13"/>
      <c r="UTS362" s="13"/>
      <c r="UTT362" s="13"/>
      <c r="UTU362" s="13"/>
      <c r="UTV362" s="13"/>
      <c r="UTW362" s="13"/>
      <c r="UTX362" s="13"/>
      <c r="UTY362" s="13"/>
      <c r="UTZ362" s="13"/>
      <c r="UUA362" s="13"/>
      <c r="UUB362" s="13"/>
      <c r="UUC362" s="13"/>
      <c r="UUD362" s="13"/>
      <c r="UUE362" s="13"/>
      <c r="UUF362" s="13"/>
      <c r="UUG362" s="13"/>
      <c r="UUH362" s="13"/>
      <c r="UUI362" s="13"/>
      <c r="UUJ362" s="13"/>
      <c r="UUK362" s="13"/>
      <c r="UUL362" s="13"/>
      <c r="UUM362" s="13"/>
      <c r="UUN362" s="13"/>
      <c r="UUO362" s="13"/>
      <c r="UUP362" s="13"/>
      <c r="UUQ362" s="13"/>
      <c r="UUR362" s="13"/>
      <c r="UUS362" s="13"/>
      <c r="UUT362" s="13"/>
      <c r="UUU362" s="13"/>
      <c r="UUV362" s="13"/>
      <c r="UUW362" s="13"/>
      <c r="UUX362" s="13"/>
      <c r="UUY362" s="13"/>
      <c r="UUZ362" s="13"/>
      <c r="UVA362" s="13"/>
      <c r="UVB362" s="13"/>
      <c r="UVC362" s="13"/>
      <c r="UVD362" s="13"/>
      <c r="UVE362" s="13"/>
      <c r="UVF362" s="13"/>
      <c r="UVG362" s="13"/>
      <c r="UVH362" s="13"/>
      <c r="UVI362" s="13"/>
      <c r="UVJ362" s="13"/>
      <c r="UVK362" s="13"/>
      <c r="UVL362" s="13"/>
      <c r="UVM362" s="13"/>
      <c r="UVN362" s="13"/>
      <c r="UVO362" s="13"/>
      <c r="UVP362" s="13"/>
      <c r="UVQ362" s="13"/>
      <c r="UVR362" s="13"/>
      <c r="UVS362" s="13"/>
      <c r="UVT362" s="13"/>
      <c r="UVU362" s="13"/>
      <c r="UVV362" s="13"/>
      <c r="UVW362" s="13"/>
      <c r="UVX362" s="13"/>
      <c r="UVY362" s="13"/>
      <c r="UVZ362" s="13"/>
      <c r="UWA362" s="13"/>
      <c r="UWB362" s="13"/>
      <c r="UWC362" s="13"/>
      <c r="UWD362" s="13"/>
      <c r="UWE362" s="13"/>
      <c r="UWF362" s="13"/>
      <c r="UWG362" s="13"/>
      <c r="UWH362" s="13"/>
      <c r="UWI362" s="13"/>
      <c r="UWJ362" s="13"/>
      <c r="UWK362" s="13"/>
      <c r="UWL362" s="13"/>
      <c r="UWM362" s="13"/>
      <c r="UWN362" s="13"/>
      <c r="UWO362" s="13"/>
      <c r="UWP362" s="13"/>
      <c r="UWQ362" s="13"/>
      <c r="UWR362" s="13"/>
      <c r="UWS362" s="13"/>
      <c r="UWT362" s="13"/>
      <c r="UWU362" s="13"/>
      <c r="UWV362" s="13"/>
      <c r="UWW362" s="13"/>
      <c r="UWX362" s="13"/>
      <c r="UWY362" s="13"/>
      <c r="UWZ362" s="13"/>
      <c r="UXA362" s="13"/>
      <c r="UXB362" s="13"/>
      <c r="UXC362" s="13"/>
      <c r="UXD362" s="13"/>
      <c r="UXE362" s="13"/>
      <c r="UXF362" s="13"/>
      <c r="UXG362" s="13"/>
      <c r="UXH362" s="13"/>
      <c r="UXI362" s="13"/>
      <c r="UXJ362" s="13"/>
      <c r="UXK362" s="13"/>
      <c r="UXL362" s="13"/>
      <c r="UXM362" s="13"/>
      <c r="UXN362" s="13"/>
      <c r="UXO362" s="13"/>
      <c r="UXP362" s="13"/>
      <c r="UXQ362" s="13"/>
      <c r="UXR362" s="13"/>
      <c r="UXS362" s="13"/>
      <c r="UXT362" s="13"/>
      <c r="UXU362" s="13"/>
      <c r="UXV362" s="13"/>
      <c r="UXW362" s="13"/>
      <c r="UXX362" s="13"/>
      <c r="UXY362" s="13"/>
      <c r="UXZ362" s="13"/>
      <c r="UYA362" s="13"/>
      <c r="UYB362" s="13"/>
      <c r="UYC362" s="13"/>
      <c r="UYD362" s="13"/>
      <c r="UYE362" s="13"/>
      <c r="UYF362" s="13"/>
      <c r="UYG362" s="13"/>
      <c r="UYH362" s="13"/>
      <c r="UYI362" s="13"/>
      <c r="UYJ362" s="13"/>
      <c r="UYK362" s="13"/>
      <c r="UYL362" s="13"/>
      <c r="UYM362" s="13"/>
      <c r="UYN362" s="13"/>
      <c r="UYO362" s="13"/>
      <c r="UYP362" s="13"/>
      <c r="UYQ362" s="13"/>
      <c r="UYR362" s="13"/>
      <c r="UYS362" s="13"/>
      <c r="UYT362" s="13"/>
      <c r="UYU362" s="13"/>
      <c r="UYV362" s="13"/>
      <c r="UYW362" s="13"/>
      <c r="UYX362" s="13"/>
      <c r="UYY362" s="13"/>
      <c r="UYZ362" s="13"/>
      <c r="UZA362" s="13"/>
      <c r="UZB362" s="13"/>
      <c r="UZC362" s="13"/>
      <c r="UZD362" s="13"/>
      <c r="UZE362" s="13"/>
      <c r="UZF362" s="13"/>
      <c r="UZG362" s="13"/>
      <c r="UZH362" s="13"/>
      <c r="UZI362" s="13"/>
      <c r="UZJ362" s="13"/>
      <c r="UZK362" s="13"/>
      <c r="UZL362" s="13"/>
      <c r="UZM362" s="13"/>
      <c r="UZN362" s="13"/>
      <c r="UZO362" s="13"/>
      <c r="UZP362" s="13"/>
      <c r="UZQ362" s="13"/>
      <c r="UZR362" s="13"/>
      <c r="UZS362" s="13"/>
      <c r="UZT362" s="13"/>
      <c r="UZU362" s="13"/>
      <c r="UZV362" s="13"/>
      <c r="UZW362" s="13"/>
      <c r="UZX362" s="13"/>
      <c r="UZY362" s="13"/>
      <c r="UZZ362" s="13"/>
      <c r="VAA362" s="13"/>
      <c r="VAB362" s="13"/>
      <c r="VAC362" s="13"/>
      <c r="VAD362" s="13"/>
      <c r="VAE362" s="13"/>
      <c r="VAF362" s="13"/>
      <c r="VAG362" s="13"/>
      <c r="VAH362" s="13"/>
      <c r="VAI362" s="13"/>
      <c r="VAJ362" s="13"/>
      <c r="VAK362" s="13"/>
      <c r="VAL362" s="13"/>
      <c r="VAM362" s="13"/>
      <c r="VAN362" s="13"/>
      <c r="VAO362" s="13"/>
      <c r="VAP362" s="13"/>
      <c r="VAQ362" s="13"/>
      <c r="VAR362" s="13"/>
      <c r="VAS362" s="13"/>
      <c r="VAT362" s="13"/>
      <c r="VAU362" s="13"/>
      <c r="VAV362" s="13"/>
      <c r="VAW362" s="13"/>
      <c r="VAX362" s="13"/>
      <c r="VAY362" s="13"/>
      <c r="VAZ362" s="13"/>
      <c r="VBA362" s="13"/>
      <c r="VBB362" s="13"/>
      <c r="VBC362" s="13"/>
      <c r="VBD362" s="13"/>
      <c r="VBE362" s="13"/>
      <c r="VBF362" s="13"/>
      <c r="VBG362" s="13"/>
      <c r="VBH362" s="13"/>
      <c r="VBI362" s="13"/>
      <c r="VBJ362" s="13"/>
      <c r="VBK362" s="13"/>
      <c r="VBL362" s="13"/>
      <c r="VBM362" s="13"/>
      <c r="VBN362" s="13"/>
      <c r="VBO362" s="13"/>
      <c r="VBP362" s="13"/>
      <c r="VBQ362" s="13"/>
      <c r="VBR362" s="13"/>
      <c r="VBS362" s="13"/>
      <c r="VBT362" s="13"/>
      <c r="VBU362" s="13"/>
      <c r="VBV362" s="13"/>
      <c r="VBW362" s="13"/>
      <c r="VBX362" s="13"/>
      <c r="VBY362" s="13"/>
      <c r="VBZ362" s="13"/>
      <c r="VCA362" s="13"/>
      <c r="VCB362" s="13"/>
      <c r="VCC362" s="13"/>
      <c r="VCD362" s="13"/>
      <c r="VCE362" s="13"/>
      <c r="VCF362" s="13"/>
      <c r="VCG362" s="13"/>
      <c r="VCH362" s="13"/>
      <c r="VCI362" s="13"/>
      <c r="VCJ362" s="13"/>
      <c r="VCK362" s="13"/>
      <c r="VCL362" s="13"/>
      <c r="VCM362" s="13"/>
      <c r="VCN362" s="13"/>
      <c r="VCO362" s="13"/>
      <c r="VCP362" s="13"/>
      <c r="VCQ362" s="13"/>
      <c r="VCR362" s="13"/>
      <c r="VCS362" s="13"/>
      <c r="VCT362" s="13"/>
      <c r="VCU362" s="13"/>
      <c r="VCV362" s="13"/>
      <c r="VCW362" s="13"/>
      <c r="VCX362" s="13"/>
      <c r="VCY362" s="13"/>
      <c r="VCZ362" s="13"/>
      <c r="VDA362" s="13"/>
      <c r="VDB362" s="13"/>
      <c r="VDC362" s="13"/>
      <c r="VDD362" s="13"/>
      <c r="VDE362" s="13"/>
      <c r="VDF362" s="13"/>
      <c r="VDG362" s="13"/>
      <c r="VDH362" s="13"/>
      <c r="VDI362" s="13"/>
      <c r="VDJ362" s="13"/>
      <c r="VDK362" s="13"/>
      <c r="VDL362" s="13"/>
      <c r="VDM362" s="13"/>
      <c r="VDN362" s="13"/>
      <c r="VDO362" s="13"/>
      <c r="VDP362" s="13"/>
      <c r="VDQ362" s="13"/>
      <c r="VDR362" s="13"/>
      <c r="VDS362" s="13"/>
      <c r="VDT362" s="13"/>
      <c r="VDU362" s="13"/>
      <c r="VDV362" s="13"/>
      <c r="VDW362" s="13"/>
      <c r="VDX362" s="13"/>
      <c r="VDY362" s="13"/>
      <c r="VDZ362" s="13"/>
      <c r="VEA362" s="13"/>
      <c r="VEB362" s="13"/>
      <c r="VEC362" s="13"/>
      <c r="VED362" s="13"/>
      <c r="VEE362" s="13"/>
      <c r="VEF362" s="13"/>
      <c r="VEG362" s="13"/>
      <c r="VEH362" s="13"/>
      <c r="VEI362" s="13"/>
      <c r="VEJ362" s="13"/>
      <c r="VEK362" s="13"/>
      <c r="VEL362" s="13"/>
      <c r="VEM362" s="13"/>
      <c r="VEN362" s="13"/>
      <c r="VEO362" s="13"/>
      <c r="VEP362" s="13"/>
      <c r="VEQ362" s="13"/>
      <c r="VER362" s="13"/>
      <c r="VES362" s="13"/>
      <c r="VET362" s="13"/>
      <c r="VEU362" s="13"/>
      <c r="VEV362" s="13"/>
      <c r="VEW362" s="13"/>
      <c r="VEX362" s="13"/>
      <c r="VEY362" s="13"/>
      <c r="VEZ362" s="13"/>
      <c r="VFA362" s="13"/>
      <c r="VFB362" s="13"/>
      <c r="VFC362" s="13"/>
      <c r="VFD362" s="13"/>
      <c r="VFE362" s="13"/>
      <c r="VFF362" s="13"/>
      <c r="VFG362" s="13"/>
      <c r="VFH362" s="13"/>
      <c r="VFI362" s="13"/>
      <c r="VFJ362" s="13"/>
      <c r="VFK362" s="13"/>
      <c r="VFL362" s="13"/>
      <c r="VFM362" s="13"/>
      <c r="VFN362" s="13"/>
      <c r="VFO362" s="13"/>
      <c r="VFP362" s="13"/>
      <c r="VFQ362" s="13"/>
      <c r="VFR362" s="13"/>
      <c r="VFS362" s="13"/>
      <c r="VFT362" s="13"/>
      <c r="VFU362" s="13"/>
      <c r="VFV362" s="13"/>
      <c r="VFW362" s="13"/>
      <c r="VFX362" s="13"/>
      <c r="VFY362" s="13"/>
      <c r="VFZ362" s="13"/>
      <c r="VGA362" s="13"/>
      <c r="VGB362" s="13"/>
      <c r="VGC362" s="13"/>
      <c r="VGD362" s="13"/>
      <c r="VGE362" s="13"/>
      <c r="VGF362" s="13"/>
      <c r="VGG362" s="13"/>
      <c r="VGH362" s="13"/>
      <c r="VGI362" s="13"/>
      <c r="VGJ362" s="13"/>
      <c r="VGK362" s="13"/>
      <c r="VGL362" s="13"/>
      <c r="VGM362" s="13"/>
      <c r="VGN362" s="13"/>
      <c r="VGO362" s="13"/>
      <c r="VGP362" s="13"/>
      <c r="VGQ362" s="13"/>
      <c r="VGR362" s="13"/>
      <c r="VGS362" s="13"/>
      <c r="VGT362" s="13"/>
      <c r="VGU362" s="13"/>
      <c r="VGV362" s="13"/>
      <c r="VGW362" s="13"/>
      <c r="VGX362" s="13"/>
      <c r="VGY362" s="13"/>
      <c r="VGZ362" s="13"/>
      <c r="VHA362" s="13"/>
      <c r="VHB362" s="13"/>
      <c r="VHC362" s="13"/>
      <c r="VHD362" s="13"/>
      <c r="VHE362" s="13"/>
      <c r="VHF362" s="13"/>
      <c r="VHG362" s="13"/>
      <c r="VHH362" s="13"/>
      <c r="VHI362" s="13"/>
      <c r="VHJ362" s="13"/>
      <c r="VHK362" s="13"/>
      <c r="VHL362" s="13"/>
      <c r="VHM362" s="13"/>
      <c r="VHN362" s="13"/>
      <c r="VHO362" s="13"/>
      <c r="VHP362" s="13"/>
      <c r="VHQ362" s="13"/>
      <c r="VHR362" s="13"/>
      <c r="VHS362" s="13"/>
      <c r="VHT362" s="13"/>
      <c r="VHU362" s="13"/>
      <c r="VHV362" s="13"/>
      <c r="VHW362" s="13"/>
      <c r="VHX362" s="13"/>
      <c r="VHY362" s="13"/>
      <c r="VHZ362" s="13"/>
      <c r="VIA362" s="13"/>
      <c r="VIB362" s="13"/>
      <c r="VIC362" s="13"/>
      <c r="VID362" s="13"/>
      <c r="VIE362" s="13"/>
      <c r="VIF362" s="13"/>
      <c r="VIG362" s="13"/>
      <c r="VIH362" s="13"/>
      <c r="VII362" s="13"/>
      <c r="VIJ362" s="13"/>
      <c r="VIK362" s="13"/>
      <c r="VIL362" s="13"/>
      <c r="VIM362" s="13"/>
      <c r="VIN362" s="13"/>
      <c r="VIO362" s="13"/>
      <c r="VIP362" s="13"/>
      <c r="VIQ362" s="13"/>
      <c r="VIR362" s="13"/>
      <c r="VIS362" s="13"/>
      <c r="VIT362" s="13"/>
      <c r="VIU362" s="13"/>
      <c r="VIV362" s="13"/>
      <c r="VIW362" s="13"/>
      <c r="VIX362" s="13"/>
      <c r="VIY362" s="13"/>
      <c r="VIZ362" s="13"/>
      <c r="VJA362" s="13"/>
      <c r="VJB362" s="13"/>
      <c r="VJC362" s="13"/>
      <c r="VJD362" s="13"/>
      <c r="VJE362" s="13"/>
      <c r="VJF362" s="13"/>
      <c r="VJG362" s="13"/>
      <c r="VJH362" s="13"/>
      <c r="VJI362" s="13"/>
      <c r="VJJ362" s="13"/>
      <c r="VJK362" s="13"/>
      <c r="VJL362" s="13"/>
      <c r="VJM362" s="13"/>
      <c r="VJN362" s="13"/>
      <c r="VJO362" s="13"/>
      <c r="VJP362" s="13"/>
      <c r="VJQ362" s="13"/>
      <c r="VJR362" s="13"/>
      <c r="VJS362" s="13"/>
      <c r="VJT362" s="13"/>
      <c r="VJU362" s="13"/>
      <c r="VJV362" s="13"/>
      <c r="VJW362" s="13"/>
      <c r="VJX362" s="13"/>
      <c r="VJY362" s="13"/>
      <c r="VJZ362" s="13"/>
      <c r="VKA362" s="13"/>
      <c r="VKB362" s="13"/>
      <c r="VKC362" s="13"/>
      <c r="VKD362" s="13"/>
      <c r="VKE362" s="13"/>
      <c r="VKF362" s="13"/>
      <c r="VKG362" s="13"/>
      <c r="VKH362" s="13"/>
      <c r="VKI362" s="13"/>
      <c r="VKJ362" s="13"/>
      <c r="VKK362" s="13"/>
      <c r="VKL362" s="13"/>
      <c r="VKM362" s="13"/>
      <c r="VKN362" s="13"/>
      <c r="VKO362" s="13"/>
      <c r="VKP362" s="13"/>
      <c r="VKQ362" s="13"/>
      <c r="VKR362" s="13"/>
      <c r="VKS362" s="13"/>
      <c r="VKT362" s="13"/>
      <c r="VKU362" s="13"/>
      <c r="VKV362" s="13"/>
      <c r="VKW362" s="13"/>
      <c r="VKX362" s="13"/>
      <c r="VKY362" s="13"/>
      <c r="VKZ362" s="13"/>
      <c r="VLA362" s="13"/>
      <c r="VLB362" s="13"/>
      <c r="VLC362" s="13"/>
      <c r="VLD362" s="13"/>
      <c r="VLE362" s="13"/>
      <c r="VLF362" s="13"/>
      <c r="VLG362" s="13"/>
      <c r="VLH362" s="13"/>
      <c r="VLI362" s="13"/>
      <c r="VLJ362" s="13"/>
      <c r="VLK362" s="13"/>
      <c r="VLL362" s="13"/>
      <c r="VLM362" s="13"/>
      <c r="VLN362" s="13"/>
      <c r="VLO362" s="13"/>
      <c r="VLP362" s="13"/>
      <c r="VLQ362" s="13"/>
      <c r="VLR362" s="13"/>
      <c r="VLS362" s="13"/>
      <c r="VLT362" s="13"/>
      <c r="VLU362" s="13"/>
      <c r="VLV362" s="13"/>
      <c r="VLW362" s="13"/>
      <c r="VLX362" s="13"/>
      <c r="VLY362" s="13"/>
      <c r="VLZ362" s="13"/>
      <c r="VMA362" s="13"/>
      <c r="VMB362" s="13"/>
      <c r="VMC362" s="13"/>
      <c r="VMD362" s="13"/>
      <c r="VME362" s="13"/>
      <c r="VMF362" s="13"/>
      <c r="VMG362" s="13"/>
      <c r="VMH362" s="13"/>
      <c r="VMI362" s="13"/>
      <c r="VMJ362" s="13"/>
      <c r="VMK362" s="13"/>
      <c r="VML362" s="13"/>
      <c r="VMM362" s="13"/>
      <c r="VMN362" s="13"/>
      <c r="VMO362" s="13"/>
      <c r="VMP362" s="13"/>
      <c r="VMQ362" s="13"/>
      <c r="VMR362" s="13"/>
      <c r="VMS362" s="13"/>
      <c r="VMT362" s="13"/>
      <c r="VMU362" s="13"/>
      <c r="VMV362" s="13"/>
      <c r="VMW362" s="13"/>
      <c r="VMX362" s="13"/>
      <c r="VMY362" s="13"/>
      <c r="VMZ362" s="13"/>
      <c r="VNA362" s="13"/>
      <c r="VNB362" s="13"/>
      <c r="VNC362" s="13"/>
      <c r="VND362" s="13"/>
      <c r="VNE362" s="13"/>
      <c r="VNF362" s="13"/>
      <c r="VNG362" s="13"/>
      <c r="VNH362" s="13"/>
      <c r="VNI362" s="13"/>
      <c r="VNJ362" s="13"/>
      <c r="VNK362" s="13"/>
      <c r="VNL362" s="13"/>
      <c r="VNM362" s="13"/>
      <c r="VNN362" s="13"/>
      <c r="VNO362" s="13"/>
      <c r="VNP362" s="13"/>
      <c r="VNQ362" s="13"/>
      <c r="VNR362" s="13"/>
      <c r="VNS362" s="13"/>
      <c r="VNT362" s="13"/>
      <c r="VNU362" s="13"/>
      <c r="VNV362" s="13"/>
      <c r="VNW362" s="13"/>
      <c r="VNX362" s="13"/>
      <c r="VNY362" s="13"/>
      <c r="VNZ362" s="13"/>
      <c r="VOA362" s="13"/>
      <c r="VOB362" s="13"/>
      <c r="VOC362" s="13"/>
      <c r="VOD362" s="13"/>
      <c r="VOE362" s="13"/>
      <c r="VOF362" s="13"/>
      <c r="VOG362" s="13"/>
      <c r="VOH362" s="13"/>
      <c r="VOI362" s="13"/>
      <c r="VOJ362" s="13"/>
      <c r="VOK362" s="13"/>
      <c r="VOL362" s="13"/>
      <c r="VOM362" s="13"/>
      <c r="VON362" s="13"/>
      <c r="VOO362" s="13"/>
      <c r="VOP362" s="13"/>
      <c r="VOQ362" s="13"/>
      <c r="VOR362" s="13"/>
      <c r="VOS362" s="13"/>
      <c r="VOT362" s="13"/>
      <c r="VOU362" s="13"/>
      <c r="VOV362" s="13"/>
      <c r="VOW362" s="13"/>
      <c r="VOX362" s="13"/>
      <c r="VOY362" s="13"/>
      <c r="VOZ362" s="13"/>
      <c r="VPA362" s="13"/>
      <c r="VPB362" s="13"/>
      <c r="VPC362" s="13"/>
      <c r="VPD362" s="13"/>
      <c r="VPE362" s="13"/>
      <c r="VPF362" s="13"/>
      <c r="VPG362" s="13"/>
      <c r="VPH362" s="13"/>
      <c r="VPI362" s="13"/>
      <c r="VPJ362" s="13"/>
      <c r="VPK362" s="13"/>
      <c r="VPL362" s="13"/>
      <c r="VPM362" s="13"/>
      <c r="VPN362" s="13"/>
      <c r="VPO362" s="13"/>
      <c r="VPP362" s="13"/>
      <c r="VPQ362" s="13"/>
      <c r="VPR362" s="13"/>
      <c r="VPS362" s="13"/>
      <c r="VPT362" s="13"/>
      <c r="VPU362" s="13"/>
      <c r="VPV362" s="13"/>
      <c r="VPW362" s="13"/>
      <c r="VPX362" s="13"/>
      <c r="VPY362" s="13"/>
      <c r="VPZ362" s="13"/>
      <c r="VQA362" s="13"/>
      <c r="VQB362" s="13"/>
      <c r="VQC362" s="13"/>
      <c r="VQD362" s="13"/>
      <c r="VQE362" s="13"/>
      <c r="VQF362" s="13"/>
      <c r="VQG362" s="13"/>
      <c r="VQH362" s="13"/>
      <c r="VQI362" s="13"/>
      <c r="VQJ362" s="13"/>
      <c r="VQK362" s="13"/>
      <c r="VQL362" s="13"/>
      <c r="VQM362" s="13"/>
      <c r="VQN362" s="13"/>
      <c r="VQO362" s="13"/>
      <c r="VQP362" s="13"/>
      <c r="VQQ362" s="13"/>
      <c r="VQR362" s="13"/>
      <c r="VQS362" s="13"/>
      <c r="VQT362" s="13"/>
      <c r="VQU362" s="13"/>
      <c r="VQV362" s="13"/>
      <c r="VQW362" s="13"/>
      <c r="VQX362" s="13"/>
      <c r="VQY362" s="13"/>
      <c r="VQZ362" s="13"/>
      <c r="VRA362" s="13"/>
      <c r="VRB362" s="13"/>
      <c r="VRC362" s="13"/>
      <c r="VRD362" s="13"/>
      <c r="VRE362" s="13"/>
      <c r="VRF362" s="13"/>
      <c r="VRG362" s="13"/>
      <c r="VRH362" s="13"/>
      <c r="VRI362" s="13"/>
      <c r="VRJ362" s="13"/>
      <c r="VRK362" s="13"/>
      <c r="VRL362" s="13"/>
      <c r="VRM362" s="13"/>
      <c r="VRN362" s="13"/>
      <c r="VRO362" s="13"/>
      <c r="VRP362" s="13"/>
      <c r="VRQ362" s="13"/>
      <c r="VRR362" s="13"/>
      <c r="VRS362" s="13"/>
      <c r="VRT362" s="13"/>
      <c r="VRU362" s="13"/>
      <c r="VRV362" s="13"/>
      <c r="VRW362" s="13"/>
      <c r="VRX362" s="13"/>
      <c r="VRY362" s="13"/>
      <c r="VRZ362" s="13"/>
      <c r="VSA362" s="13"/>
      <c r="VSB362" s="13"/>
      <c r="VSC362" s="13"/>
      <c r="VSD362" s="13"/>
      <c r="VSE362" s="13"/>
      <c r="VSF362" s="13"/>
      <c r="VSG362" s="13"/>
      <c r="VSH362" s="13"/>
      <c r="VSI362" s="13"/>
      <c r="VSJ362" s="13"/>
      <c r="VSK362" s="13"/>
      <c r="VSL362" s="13"/>
      <c r="VSM362" s="13"/>
      <c r="VSN362" s="13"/>
      <c r="VSO362" s="13"/>
      <c r="VSP362" s="13"/>
      <c r="VSQ362" s="13"/>
      <c r="VSR362" s="13"/>
      <c r="VSS362" s="13"/>
      <c r="VST362" s="13"/>
      <c r="VSU362" s="13"/>
      <c r="VSV362" s="13"/>
      <c r="VSW362" s="13"/>
      <c r="VSX362" s="13"/>
      <c r="VSY362" s="13"/>
      <c r="VSZ362" s="13"/>
      <c r="VTA362" s="13"/>
      <c r="VTB362" s="13"/>
      <c r="VTC362" s="13"/>
      <c r="VTD362" s="13"/>
      <c r="VTE362" s="13"/>
      <c r="VTF362" s="13"/>
      <c r="VTG362" s="13"/>
      <c r="VTH362" s="13"/>
      <c r="VTI362" s="13"/>
      <c r="VTJ362" s="13"/>
      <c r="VTK362" s="13"/>
      <c r="VTL362" s="13"/>
      <c r="VTM362" s="13"/>
      <c r="VTN362" s="13"/>
      <c r="VTO362" s="13"/>
      <c r="VTP362" s="13"/>
      <c r="VTQ362" s="13"/>
      <c r="VTR362" s="13"/>
      <c r="VTS362" s="13"/>
      <c r="VTT362" s="13"/>
      <c r="VTU362" s="13"/>
      <c r="VTV362" s="13"/>
      <c r="VTW362" s="13"/>
      <c r="VTX362" s="13"/>
      <c r="VTY362" s="13"/>
      <c r="VTZ362" s="13"/>
      <c r="VUA362" s="13"/>
      <c r="VUB362" s="13"/>
      <c r="VUC362" s="13"/>
      <c r="VUD362" s="13"/>
      <c r="VUE362" s="13"/>
      <c r="VUF362" s="13"/>
      <c r="VUG362" s="13"/>
      <c r="VUH362" s="13"/>
      <c r="VUI362" s="13"/>
      <c r="VUJ362" s="13"/>
      <c r="VUK362" s="13"/>
      <c r="VUL362" s="13"/>
      <c r="VUM362" s="13"/>
      <c r="VUN362" s="13"/>
      <c r="VUO362" s="13"/>
      <c r="VUP362" s="13"/>
      <c r="VUQ362" s="13"/>
      <c r="VUR362" s="13"/>
      <c r="VUS362" s="13"/>
      <c r="VUT362" s="13"/>
      <c r="VUU362" s="13"/>
      <c r="VUV362" s="13"/>
      <c r="VUW362" s="13"/>
      <c r="VUX362" s="13"/>
      <c r="VUY362" s="13"/>
      <c r="VUZ362" s="13"/>
      <c r="VVA362" s="13"/>
      <c r="VVB362" s="13"/>
      <c r="VVC362" s="13"/>
      <c r="VVD362" s="13"/>
      <c r="VVE362" s="13"/>
      <c r="VVF362" s="13"/>
      <c r="VVG362" s="13"/>
      <c r="VVH362" s="13"/>
      <c r="VVI362" s="13"/>
      <c r="VVJ362" s="13"/>
      <c r="VVK362" s="13"/>
      <c r="VVL362" s="13"/>
      <c r="VVM362" s="13"/>
      <c r="VVN362" s="13"/>
      <c r="VVO362" s="13"/>
      <c r="VVP362" s="13"/>
      <c r="VVQ362" s="13"/>
      <c r="VVR362" s="13"/>
      <c r="VVS362" s="13"/>
      <c r="VVT362" s="13"/>
      <c r="VVU362" s="13"/>
      <c r="VVV362" s="13"/>
      <c r="VVW362" s="13"/>
      <c r="VVX362" s="13"/>
      <c r="VVY362" s="13"/>
      <c r="VVZ362" s="13"/>
      <c r="VWA362" s="13"/>
      <c r="VWB362" s="13"/>
      <c r="VWC362" s="13"/>
      <c r="VWD362" s="13"/>
      <c r="VWE362" s="13"/>
      <c r="VWF362" s="13"/>
      <c r="VWG362" s="13"/>
      <c r="VWH362" s="13"/>
      <c r="VWI362" s="13"/>
      <c r="VWJ362" s="13"/>
      <c r="VWK362" s="13"/>
      <c r="VWL362" s="13"/>
      <c r="VWM362" s="13"/>
      <c r="VWN362" s="13"/>
      <c r="VWO362" s="13"/>
      <c r="VWP362" s="13"/>
      <c r="VWQ362" s="13"/>
      <c r="VWR362" s="13"/>
      <c r="VWS362" s="13"/>
      <c r="VWT362" s="13"/>
      <c r="VWU362" s="13"/>
      <c r="VWV362" s="13"/>
      <c r="VWW362" s="13"/>
      <c r="VWX362" s="13"/>
      <c r="VWY362" s="13"/>
      <c r="VWZ362" s="13"/>
      <c r="VXA362" s="13"/>
      <c r="VXB362" s="13"/>
      <c r="VXC362" s="13"/>
      <c r="VXD362" s="13"/>
      <c r="VXE362" s="13"/>
      <c r="VXF362" s="13"/>
      <c r="VXG362" s="13"/>
      <c r="VXH362" s="13"/>
      <c r="VXI362" s="13"/>
      <c r="VXJ362" s="13"/>
      <c r="VXK362" s="13"/>
      <c r="VXL362" s="13"/>
      <c r="VXM362" s="13"/>
      <c r="VXN362" s="13"/>
      <c r="VXO362" s="13"/>
      <c r="VXP362" s="13"/>
      <c r="VXQ362" s="13"/>
      <c r="VXR362" s="13"/>
      <c r="VXS362" s="13"/>
      <c r="VXT362" s="13"/>
      <c r="VXU362" s="13"/>
      <c r="VXV362" s="13"/>
      <c r="VXW362" s="13"/>
      <c r="VXX362" s="13"/>
      <c r="VXY362" s="13"/>
      <c r="VXZ362" s="13"/>
      <c r="VYA362" s="13"/>
      <c r="VYB362" s="13"/>
      <c r="VYC362" s="13"/>
      <c r="VYD362" s="13"/>
      <c r="VYE362" s="13"/>
      <c r="VYF362" s="13"/>
      <c r="VYG362" s="13"/>
      <c r="VYH362" s="13"/>
      <c r="VYI362" s="13"/>
      <c r="VYJ362" s="13"/>
      <c r="VYK362" s="13"/>
      <c r="VYL362" s="13"/>
      <c r="VYM362" s="13"/>
      <c r="VYN362" s="13"/>
      <c r="VYO362" s="13"/>
      <c r="VYP362" s="13"/>
      <c r="VYQ362" s="13"/>
      <c r="VYR362" s="13"/>
      <c r="VYS362" s="13"/>
      <c r="VYT362" s="13"/>
      <c r="VYU362" s="13"/>
      <c r="VYV362" s="13"/>
      <c r="VYW362" s="13"/>
      <c r="VYX362" s="13"/>
      <c r="VYY362" s="13"/>
      <c r="VYZ362" s="13"/>
      <c r="VZA362" s="13"/>
      <c r="VZB362" s="13"/>
      <c r="VZC362" s="13"/>
      <c r="VZD362" s="13"/>
      <c r="VZE362" s="13"/>
      <c r="VZF362" s="13"/>
      <c r="VZG362" s="13"/>
      <c r="VZH362" s="13"/>
      <c r="VZI362" s="13"/>
      <c r="VZJ362" s="13"/>
      <c r="VZK362" s="13"/>
      <c r="VZL362" s="13"/>
      <c r="VZM362" s="13"/>
      <c r="VZN362" s="13"/>
      <c r="VZO362" s="13"/>
      <c r="VZP362" s="13"/>
      <c r="VZQ362" s="13"/>
      <c r="VZR362" s="13"/>
      <c r="VZS362" s="13"/>
      <c r="VZT362" s="13"/>
      <c r="VZU362" s="13"/>
      <c r="VZV362" s="13"/>
      <c r="VZW362" s="13"/>
      <c r="VZX362" s="13"/>
      <c r="VZY362" s="13"/>
      <c r="VZZ362" s="13"/>
      <c r="WAA362" s="13"/>
      <c r="WAB362" s="13"/>
      <c r="WAC362" s="13"/>
      <c r="WAD362" s="13"/>
      <c r="WAE362" s="13"/>
      <c r="WAF362" s="13"/>
      <c r="WAG362" s="13"/>
      <c r="WAH362" s="13"/>
      <c r="WAI362" s="13"/>
      <c r="WAJ362" s="13"/>
      <c r="WAK362" s="13"/>
      <c r="WAL362" s="13"/>
      <c r="WAM362" s="13"/>
      <c r="WAN362" s="13"/>
      <c r="WAO362" s="13"/>
      <c r="WAP362" s="13"/>
      <c r="WAQ362" s="13"/>
      <c r="WAR362" s="13"/>
      <c r="WAS362" s="13"/>
      <c r="WAT362" s="13"/>
      <c r="WAU362" s="13"/>
      <c r="WAV362" s="13"/>
      <c r="WAW362" s="13"/>
      <c r="WAX362" s="13"/>
      <c r="WAY362" s="13"/>
      <c r="WAZ362" s="13"/>
      <c r="WBA362" s="13"/>
      <c r="WBB362" s="13"/>
      <c r="WBC362" s="13"/>
      <c r="WBD362" s="13"/>
      <c r="WBE362" s="13"/>
      <c r="WBF362" s="13"/>
      <c r="WBG362" s="13"/>
      <c r="WBH362" s="13"/>
      <c r="WBI362" s="13"/>
      <c r="WBJ362" s="13"/>
      <c r="WBK362" s="13"/>
      <c r="WBL362" s="13"/>
      <c r="WBM362" s="13"/>
      <c r="WBN362" s="13"/>
      <c r="WBO362" s="13"/>
      <c r="WBP362" s="13"/>
      <c r="WBQ362" s="13"/>
      <c r="WBR362" s="13"/>
      <c r="WBS362" s="13"/>
      <c r="WBT362" s="13"/>
      <c r="WBU362" s="13"/>
      <c r="WBV362" s="13"/>
      <c r="WBW362" s="13"/>
      <c r="WBX362" s="13"/>
      <c r="WBY362" s="13"/>
      <c r="WBZ362" s="13"/>
      <c r="WCA362" s="13"/>
      <c r="WCB362" s="13"/>
      <c r="WCC362" s="13"/>
      <c r="WCD362" s="13"/>
      <c r="WCE362" s="13"/>
      <c r="WCF362" s="13"/>
      <c r="WCG362" s="13"/>
      <c r="WCH362" s="13"/>
      <c r="WCI362" s="13"/>
      <c r="WCJ362" s="13"/>
      <c r="WCK362" s="13"/>
      <c r="WCL362" s="13"/>
      <c r="WCM362" s="13"/>
      <c r="WCN362" s="13"/>
      <c r="WCO362" s="13"/>
      <c r="WCP362" s="13"/>
      <c r="WCQ362" s="13"/>
      <c r="WCR362" s="13"/>
      <c r="WCS362" s="13"/>
      <c r="WCT362" s="13"/>
      <c r="WCU362" s="13"/>
      <c r="WCV362" s="13"/>
      <c r="WCW362" s="13"/>
      <c r="WCX362" s="13"/>
      <c r="WCY362" s="13"/>
      <c r="WCZ362" s="13"/>
      <c r="WDA362" s="13"/>
      <c r="WDB362" s="13"/>
      <c r="WDC362" s="13"/>
      <c r="WDD362" s="13"/>
      <c r="WDE362" s="13"/>
      <c r="WDF362" s="13"/>
      <c r="WDG362" s="13"/>
      <c r="WDH362" s="13"/>
      <c r="WDI362" s="13"/>
      <c r="WDJ362" s="13"/>
      <c r="WDK362" s="13"/>
      <c r="WDL362" s="13"/>
      <c r="WDM362" s="13"/>
      <c r="WDN362" s="13"/>
      <c r="WDO362" s="13"/>
      <c r="WDP362" s="13"/>
      <c r="WDQ362" s="13"/>
      <c r="WDR362" s="13"/>
      <c r="WDS362" s="13"/>
      <c r="WDT362" s="13"/>
      <c r="WDU362" s="13"/>
      <c r="WDV362" s="13"/>
      <c r="WDW362" s="13"/>
      <c r="WDX362" s="13"/>
      <c r="WDY362" s="13"/>
      <c r="WDZ362" s="13"/>
      <c r="WEA362" s="13"/>
      <c r="WEB362" s="13"/>
      <c r="WEC362" s="13"/>
      <c r="WED362" s="13"/>
      <c r="WEE362" s="13"/>
      <c r="WEF362" s="13"/>
      <c r="WEG362" s="13"/>
      <c r="WEH362" s="13"/>
      <c r="WEI362" s="13"/>
      <c r="WEJ362" s="13"/>
      <c r="WEK362" s="13"/>
      <c r="WEL362" s="13"/>
      <c r="WEM362" s="13"/>
      <c r="WEN362" s="13"/>
      <c r="WEO362" s="13"/>
      <c r="WEP362" s="13"/>
      <c r="WEQ362" s="13"/>
      <c r="WER362" s="13"/>
      <c r="WES362" s="13"/>
      <c r="WET362" s="13"/>
      <c r="WEU362" s="13"/>
      <c r="WEV362" s="13"/>
      <c r="WEW362" s="13"/>
      <c r="WEX362" s="13"/>
      <c r="WEY362" s="13"/>
      <c r="WEZ362" s="13"/>
      <c r="WFA362" s="13"/>
      <c r="WFB362" s="13"/>
      <c r="WFC362" s="13"/>
      <c r="WFD362" s="13"/>
      <c r="WFE362" s="13"/>
      <c r="WFF362" s="13"/>
      <c r="WFG362" s="13"/>
      <c r="WFH362" s="13"/>
      <c r="WFI362" s="13"/>
      <c r="WFJ362" s="13"/>
      <c r="WFK362" s="13"/>
      <c r="WFL362" s="13"/>
      <c r="WFM362" s="13"/>
      <c r="WFN362" s="13"/>
      <c r="WFO362" s="13"/>
      <c r="WFP362" s="13"/>
      <c r="WFQ362" s="13"/>
      <c r="WFR362" s="13"/>
      <c r="WFS362" s="13"/>
      <c r="WFT362" s="13"/>
      <c r="WFU362" s="13"/>
      <c r="WFV362" s="13"/>
      <c r="WFW362" s="13"/>
      <c r="WFX362" s="13"/>
      <c r="WFY362" s="13"/>
      <c r="WFZ362" s="13"/>
      <c r="WGA362" s="13"/>
      <c r="WGB362" s="13"/>
      <c r="WGC362" s="13"/>
      <c r="WGD362" s="13"/>
      <c r="WGE362" s="13"/>
      <c r="WGF362" s="13"/>
      <c r="WGG362" s="13"/>
      <c r="WGH362" s="13"/>
      <c r="WGI362" s="13"/>
      <c r="WGJ362" s="13"/>
      <c r="WGK362" s="13"/>
      <c r="WGL362" s="13"/>
      <c r="WGM362" s="13"/>
      <c r="WGN362" s="13"/>
      <c r="WGO362" s="13"/>
      <c r="WGP362" s="13"/>
      <c r="WGQ362" s="13"/>
      <c r="WGR362" s="13"/>
      <c r="WGS362" s="13"/>
      <c r="WGT362" s="13"/>
      <c r="WGU362" s="13"/>
      <c r="WGV362" s="13"/>
      <c r="WGW362" s="13"/>
      <c r="WGX362" s="13"/>
      <c r="WGY362" s="13"/>
      <c r="WGZ362" s="13"/>
      <c r="WHA362" s="13"/>
      <c r="WHB362" s="13"/>
      <c r="WHC362" s="13"/>
      <c r="WHD362" s="13"/>
      <c r="WHE362" s="13"/>
      <c r="WHF362" s="13"/>
      <c r="WHG362" s="13"/>
      <c r="WHH362" s="13"/>
      <c r="WHI362" s="13"/>
      <c r="WHJ362" s="13"/>
      <c r="WHK362" s="13"/>
      <c r="WHL362" s="13"/>
      <c r="WHM362" s="13"/>
      <c r="WHN362" s="13"/>
      <c r="WHO362" s="13"/>
      <c r="WHP362" s="13"/>
      <c r="WHQ362" s="13"/>
      <c r="WHR362" s="13"/>
      <c r="WHS362" s="13"/>
      <c r="WHT362" s="13"/>
      <c r="WHU362" s="13"/>
      <c r="WHV362" s="13"/>
      <c r="WHW362" s="13"/>
      <c r="WHX362" s="13"/>
      <c r="WHY362" s="13"/>
      <c r="WHZ362" s="13"/>
      <c r="WIA362" s="13"/>
      <c r="WIB362" s="13"/>
      <c r="WIC362" s="13"/>
      <c r="WID362" s="13"/>
      <c r="WIE362" s="13"/>
      <c r="WIF362" s="13"/>
      <c r="WIG362" s="13"/>
      <c r="WIH362" s="13"/>
      <c r="WII362" s="13"/>
      <c r="WIJ362" s="13"/>
      <c r="WIK362" s="13"/>
      <c r="WIL362" s="13"/>
      <c r="WIM362" s="13"/>
      <c r="WIN362" s="13"/>
      <c r="WIO362" s="13"/>
      <c r="WIP362" s="13"/>
      <c r="WIQ362" s="13"/>
      <c r="WIR362" s="13"/>
      <c r="WIS362" s="13"/>
      <c r="WIT362" s="13"/>
      <c r="WIU362" s="13"/>
      <c r="WIV362" s="13"/>
      <c r="WIW362" s="13"/>
      <c r="WIX362" s="13"/>
      <c r="WIY362" s="13"/>
      <c r="WIZ362" s="13"/>
      <c r="WJA362" s="13"/>
      <c r="WJB362" s="13"/>
      <c r="WJC362" s="13"/>
      <c r="WJD362" s="13"/>
      <c r="WJE362" s="13"/>
      <c r="WJF362" s="13"/>
      <c r="WJG362" s="13"/>
      <c r="WJH362" s="13"/>
      <c r="WJI362" s="13"/>
      <c r="WJJ362" s="13"/>
      <c r="WJK362" s="13"/>
      <c r="WJL362" s="13"/>
      <c r="WJM362" s="13"/>
      <c r="WJN362" s="13"/>
      <c r="WJO362" s="13"/>
      <c r="WJP362" s="13"/>
      <c r="WJQ362" s="13"/>
      <c r="WJR362" s="13"/>
      <c r="WJS362" s="13"/>
      <c r="WJT362" s="13"/>
      <c r="WJU362" s="13"/>
      <c r="WJV362" s="13"/>
      <c r="WJW362" s="13"/>
      <c r="WJX362" s="13"/>
      <c r="WJY362" s="13"/>
      <c r="WJZ362" s="13"/>
      <c r="WKA362" s="13"/>
      <c r="WKB362" s="13"/>
      <c r="WKC362" s="13"/>
      <c r="WKD362" s="13"/>
      <c r="WKE362" s="13"/>
      <c r="WKF362" s="13"/>
      <c r="WKG362" s="13"/>
      <c r="WKH362" s="13"/>
      <c r="WKI362" s="13"/>
      <c r="WKJ362" s="13"/>
      <c r="WKK362" s="13"/>
      <c r="WKL362" s="13"/>
      <c r="WKM362" s="13"/>
      <c r="WKN362" s="13"/>
      <c r="WKO362" s="13"/>
      <c r="WKP362" s="13"/>
      <c r="WKQ362" s="13"/>
      <c r="WKR362" s="13"/>
      <c r="WKS362" s="13"/>
      <c r="WKT362" s="13"/>
      <c r="WKU362" s="13"/>
      <c r="WKV362" s="13"/>
      <c r="WKW362" s="13"/>
      <c r="WKX362" s="13"/>
      <c r="WKY362" s="13"/>
      <c r="WKZ362" s="13"/>
      <c r="WLA362" s="13"/>
      <c r="WLB362" s="13"/>
      <c r="WLC362" s="13"/>
      <c r="WLD362" s="13"/>
      <c r="WLE362" s="13"/>
      <c r="WLF362" s="13"/>
      <c r="WLG362" s="13"/>
      <c r="WLH362" s="13"/>
      <c r="WLI362" s="13"/>
      <c r="WLJ362" s="13"/>
      <c r="WLK362" s="13"/>
      <c r="WLL362" s="13"/>
      <c r="WLM362" s="13"/>
      <c r="WLN362" s="13"/>
      <c r="WLO362" s="13"/>
      <c r="WLP362" s="13"/>
      <c r="WLQ362" s="13"/>
      <c r="WLR362" s="13"/>
      <c r="WLS362" s="13"/>
      <c r="WLT362" s="13"/>
      <c r="WLU362" s="13"/>
      <c r="WLV362" s="13"/>
      <c r="WLW362" s="13"/>
      <c r="WLX362" s="13"/>
      <c r="WLY362" s="13"/>
      <c r="WLZ362" s="13"/>
      <c r="WMA362" s="13"/>
      <c r="WMB362" s="13"/>
      <c r="WMC362" s="13"/>
      <c r="WMD362" s="13"/>
      <c r="WME362" s="13"/>
      <c r="WMF362" s="13"/>
      <c r="WMG362" s="13"/>
      <c r="WMH362" s="13"/>
      <c r="WMI362" s="13"/>
      <c r="WMJ362" s="13"/>
      <c r="WMK362" s="13"/>
      <c r="WML362" s="13"/>
      <c r="WMM362" s="13"/>
      <c r="WMN362" s="13"/>
      <c r="WMO362" s="13"/>
      <c r="WMP362" s="13"/>
      <c r="WMQ362" s="13"/>
      <c r="WMR362" s="13"/>
      <c r="WMS362" s="13"/>
      <c r="WMT362" s="13"/>
      <c r="WMU362" s="13"/>
      <c r="WMV362" s="13"/>
      <c r="WMW362" s="13"/>
      <c r="WMX362" s="13"/>
      <c r="WMY362" s="13"/>
      <c r="WMZ362" s="13"/>
      <c r="WNA362" s="13"/>
      <c r="WNB362" s="13"/>
      <c r="WNC362" s="13"/>
      <c r="WND362" s="13"/>
      <c r="WNE362" s="13"/>
      <c r="WNF362" s="13"/>
      <c r="WNG362" s="13"/>
      <c r="WNH362" s="13"/>
      <c r="WNI362" s="13"/>
      <c r="WNJ362" s="13"/>
      <c r="WNK362" s="13"/>
      <c r="WNL362" s="13"/>
      <c r="WNM362" s="13"/>
      <c r="WNN362" s="13"/>
      <c r="WNO362" s="13"/>
      <c r="WNP362" s="13"/>
      <c r="WNQ362" s="13"/>
      <c r="WNR362" s="13"/>
      <c r="WNS362" s="13"/>
      <c r="WNT362" s="13"/>
      <c r="WNU362" s="13"/>
      <c r="WNV362" s="13"/>
      <c r="WNW362" s="13"/>
      <c r="WNX362" s="13"/>
      <c r="WNY362" s="13"/>
      <c r="WNZ362" s="13"/>
      <c r="WOA362" s="13"/>
      <c r="WOB362" s="13"/>
      <c r="WOC362" s="13"/>
      <c r="WOD362" s="13"/>
      <c r="WOE362" s="13"/>
      <c r="WOF362" s="13"/>
      <c r="WOG362" s="13"/>
      <c r="WOH362" s="13"/>
      <c r="WOI362" s="13"/>
      <c r="WOJ362" s="13"/>
      <c r="WOK362" s="13"/>
      <c r="WOL362" s="13"/>
      <c r="WOM362" s="13"/>
      <c r="WON362" s="13"/>
      <c r="WOO362" s="13"/>
      <c r="WOP362" s="13"/>
      <c r="WOQ362" s="13"/>
      <c r="WOR362" s="13"/>
      <c r="WOS362" s="13"/>
      <c r="WOT362" s="13"/>
      <c r="WOU362" s="13"/>
      <c r="WOV362" s="13"/>
      <c r="WOW362" s="13"/>
      <c r="WOX362" s="13"/>
      <c r="WOY362" s="13"/>
      <c r="WOZ362" s="13"/>
      <c r="WPA362" s="13"/>
      <c r="WPB362" s="13"/>
      <c r="WPC362" s="13"/>
      <c r="WPD362" s="13"/>
      <c r="WPE362" s="13"/>
      <c r="WPF362" s="13"/>
      <c r="WPG362" s="13"/>
      <c r="WPH362" s="13"/>
      <c r="WPI362" s="13"/>
      <c r="WPJ362" s="13"/>
      <c r="WPK362" s="13"/>
      <c r="WPL362" s="13"/>
      <c r="WPM362" s="13"/>
      <c r="WPN362" s="13"/>
      <c r="WPO362" s="13"/>
      <c r="WPP362" s="13"/>
      <c r="WPQ362" s="13"/>
      <c r="WPR362" s="13"/>
      <c r="WPS362" s="13"/>
      <c r="WPT362" s="13"/>
      <c r="WPU362" s="13"/>
      <c r="WPV362" s="13"/>
      <c r="WPW362" s="13"/>
      <c r="WPX362" s="13"/>
      <c r="WPY362" s="13"/>
      <c r="WPZ362" s="13"/>
      <c r="WQA362" s="13"/>
      <c r="WQB362" s="13"/>
      <c r="WQC362" s="13"/>
      <c r="WQD362" s="13"/>
      <c r="WQE362" s="13"/>
      <c r="WQF362" s="13"/>
      <c r="WQG362" s="13"/>
      <c r="WQH362" s="13"/>
      <c r="WQI362" s="13"/>
      <c r="WQJ362" s="13"/>
      <c r="WQK362" s="13"/>
      <c r="WQL362" s="13"/>
      <c r="WQM362" s="13"/>
      <c r="WQN362" s="13"/>
      <c r="WQO362" s="13"/>
      <c r="WQP362" s="13"/>
      <c r="WQQ362" s="13"/>
      <c r="WQR362" s="13"/>
      <c r="WQS362" s="13"/>
      <c r="WQT362" s="13"/>
      <c r="WQU362" s="13"/>
      <c r="WQV362" s="13"/>
      <c r="WQW362" s="13"/>
      <c r="WQX362" s="13"/>
      <c r="WQY362" s="13"/>
      <c r="WQZ362" s="13"/>
      <c r="WRA362" s="13"/>
      <c r="WRB362" s="13"/>
      <c r="WRC362" s="13"/>
      <c r="WRD362" s="13"/>
      <c r="WRE362" s="13"/>
      <c r="WRF362" s="13"/>
      <c r="WRG362" s="13"/>
      <c r="WRH362" s="13"/>
      <c r="WRI362" s="13"/>
      <c r="WRJ362" s="13"/>
      <c r="WRK362" s="13"/>
      <c r="WRL362" s="13"/>
      <c r="WRM362" s="13"/>
      <c r="WRN362" s="13"/>
      <c r="WRO362" s="13"/>
      <c r="WRP362" s="13"/>
      <c r="WRQ362" s="13"/>
      <c r="WRR362" s="13"/>
      <c r="WRS362" s="13"/>
      <c r="WRT362" s="13"/>
      <c r="WRU362" s="13"/>
      <c r="WRV362" s="13"/>
      <c r="WRW362" s="13"/>
      <c r="WRX362" s="13"/>
      <c r="WRY362" s="13"/>
      <c r="WRZ362" s="13"/>
      <c r="WSA362" s="13"/>
      <c r="WSB362" s="13"/>
      <c r="WSC362" s="13"/>
      <c r="WSD362" s="13"/>
      <c r="WSE362" s="13"/>
      <c r="WSF362" s="13"/>
      <c r="WSG362" s="13"/>
      <c r="WSH362" s="13"/>
      <c r="WSI362" s="13"/>
      <c r="WSJ362" s="13"/>
      <c r="WSK362" s="13"/>
      <c r="WSL362" s="13"/>
      <c r="WSM362" s="13"/>
      <c r="WSN362" s="13"/>
      <c r="WSO362" s="13"/>
      <c r="WSP362" s="13"/>
      <c r="WSQ362" s="13"/>
      <c r="WSR362" s="13"/>
      <c r="WSS362" s="13"/>
      <c r="WST362" s="13"/>
      <c r="WSU362" s="13"/>
      <c r="WSV362" s="13"/>
      <c r="WSW362" s="13"/>
      <c r="WSX362" s="13"/>
      <c r="WSY362" s="13"/>
      <c r="WSZ362" s="13"/>
      <c r="WTA362" s="13"/>
      <c r="WTB362" s="13"/>
      <c r="WTC362" s="13"/>
      <c r="WTD362" s="13"/>
      <c r="WTE362" s="13"/>
      <c r="WTF362" s="13"/>
      <c r="WTG362" s="13"/>
      <c r="WTH362" s="13"/>
      <c r="WTI362" s="13"/>
      <c r="WTJ362" s="13"/>
      <c r="WTK362" s="13"/>
      <c r="WTL362" s="13"/>
      <c r="WTM362" s="13"/>
      <c r="WTN362" s="13"/>
      <c r="WTO362" s="13"/>
      <c r="WTP362" s="13"/>
      <c r="WTQ362" s="13"/>
      <c r="WTR362" s="13"/>
      <c r="WTS362" s="13"/>
      <c r="WTT362" s="13"/>
      <c r="WTU362" s="13"/>
      <c r="WTV362" s="13"/>
      <c r="WTW362" s="13"/>
      <c r="WTX362" s="13"/>
      <c r="WTY362" s="13"/>
      <c r="WTZ362" s="13"/>
      <c r="WUA362" s="13"/>
      <c r="WUB362" s="13"/>
      <c r="WUC362" s="13"/>
      <c r="WUD362" s="13"/>
      <c r="WUE362" s="13"/>
      <c r="WUF362" s="13"/>
      <c r="WUG362" s="13"/>
      <c r="WUH362" s="13"/>
      <c r="WUI362" s="13"/>
      <c r="WUJ362" s="13"/>
      <c r="WUK362" s="13"/>
      <c r="WUL362" s="13"/>
      <c r="WUM362" s="13"/>
      <c r="WUN362" s="13"/>
      <c r="WUO362" s="13"/>
      <c r="WUP362" s="13"/>
      <c r="WUQ362" s="13"/>
      <c r="WUR362" s="13"/>
      <c r="WUS362" s="13"/>
      <c r="WUT362" s="13"/>
      <c r="WUU362" s="13"/>
      <c r="WUV362" s="13"/>
      <c r="WUW362" s="13"/>
      <c r="WUX362" s="13"/>
      <c r="WUY362" s="13"/>
      <c r="WUZ362" s="13"/>
      <c r="WVA362" s="13"/>
      <c r="WVB362" s="13"/>
      <c r="WVC362" s="13"/>
      <c r="WVD362" s="13"/>
      <c r="WVE362" s="13"/>
      <c r="WVF362" s="13"/>
      <c r="WVG362" s="13"/>
      <c r="WVH362" s="13"/>
      <c r="WVI362" s="13"/>
      <c r="WVJ362" s="13"/>
      <c r="WVK362" s="13"/>
      <c r="WVL362" s="13"/>
      <c r="WVM362" s="13"/>
      <c r="WVN362" s="13"/>
      <c r="WVO362" s="13"/>
      <c r="WVP362" s="13"/>
      <c r="WVQ362" s="13"/>
      <c r="WVR362" s="13"/>
      <c r="WVS362" s="13"/>
      <c r="WVT362" s="13"/>
      <c r="WVU362" s="13"/>
      <c r="WVV362" s="13"/>
      <c r="WVW362" s="13"/>
      <c r="WVX362" s="13"/>
      <c r="WVY362" s="13"/>
      <c r="WVZ362" s="13"/>
      <c r="WWA362" s="13"/>
      <c r="WWB362" s="13"/>
      <c r="WWC362" s="13"/>
      <c r="WWD362" s="13"/>
      <c r="WWE362" s="13"/>
      <c r="WWF362" s="13"/>
      <c r="WWG362" s="13"/>
      <c r="WWH362" s="13"/>
      <c r="WWI362" s="13"/>
      <c r="WWJ362" s="13"/>
      <c r="WWK362" s="13"/>
      <c r="WWL362" s="13"/>
      <c r="WWM362" s="13"/>
      <c r="WWN362" s="13"/>
      <c r="WWO362" s="13"/>
      <c r="WWP362" s="13"/>
      <c r="WWQ362" s="13"/>
      <c r="WWR362" s="13"/>
      <c r="WWS362" s="13"/>
      <c r="WWT362" s="13"/>
      <c r="WWU362" s="13"/>
      <c r="WWV362" s="13"/>
      <c r="WWW362" s="13"/>
      <c r="WWX362" s="13"/>
      <c r="WWY362" s="13"/>
      <c r="WWZ362" s="13"/>
      <c r="WXA362" s="13"/>
      <c r="WXB362" s="13"/>
      <c r="WXC362" s="13"/>
      <c r="WXD362" s="13"/>
      <c r="WXE362" s="13"/>
      <c r="WXF362" s="13"/>
      <c r="WXG362" s="13"/>
      <c r="WXH362" s="13"/>
      <c r="WXI362" s="13"/>
      <c r="WXJ362" s="13"/>
      <c r="WXK362" s="13"/>
      <c r="WXL362" s="13"/>
      <c r="WXM362" s="13"/>
      <c r="WXN362" s="13"/>
      <c r="WXO362" s="13"/>
      <c r="WXP362" s="13"/>
      <c r="WXQ362" s="13"/>
      <c r="WXR362" s="13"/>
      <c r="WXS362" s="13"/>
      <c r="WXT362" s="13"/>
      <c r="WXU362" s="13"/>
      <c r="WXV362" s="13"/>
      <c r="WXW362" s="13"/>
      <c r="WXX362" s="13"/>
      <c r="WXY362" s="13"/>
      <c r="WXZ362" s="13"/>
      <c r="WYA362" s="13"/>
      <c r="WYB362" s="13"/>
      <c r="WYC362" s="13"/>
      <c r="WYD362" s="13"/>
      <c r="WYE362" s="13"/>
      <c r="WYF362" s="13"/>
      <c r="WYG362" s="13"/>
      <c r="WYH362" s="13"/>
      <c r="WYI362" s="13"/>
      <c r="WYJ362" s="13"/>
      <c r="WYK362" s="13"/>
      <c r="WYL362" s="13"/>
      <c r="WYM362" s="13"/>
      <c r="WYN362" s="13"/>
      <c r="WYO362" s="13"/>
      <c r="WYP362" s="13"/>
      <c r="WYQ362" s="13"/>
      <c r="WYR362" s="13"/>
      <c r="WYS362" s="13"/>
      <c r="WYT362" s="13"/>
      <c r="WYU362" s="13"/>
      <c r="WYV362" s="13"/>
      <c r="WYW362" s="13"/>
      <c r="WYX362" s="13"/>
      <c r="WYY362" s="13"/>
      <c r="WYZ362" s="13"/>
      <c r="WZA362" s="13"/>
      <c r="WZB362" s="13"/>
      <c r="WZC362" s="13"/>
      <c r="WZD362" s="13"/>
      <c r="WZE362" s="13"/>
      <c r="WZF362" s="13"/>
      <c r="WZG362" s="13"/>
      <c r="WZH362" s="13"/>
      <c r="WZI362" s="13"/>
      <c r="WZJ362" s="13"/>
      <c r="WZK362" s="13"/>
      <c r="WZL362" s="13"/>
      <c r="WZM362" s="13"/>
      <c r="WZN362" s="13"/>
      <c r="WZO362" s="13"/>
      <c r="WZP362" s="13"/>
      <c r="WZQ362" s="13"/>
      <c r="WZR362" s="13"/>
      <c r="WZS362" s="13"/>
      <c r="WZT362" s="13"/>
      <c r="WZU362" s="13"/>
      <c r="WZV362" s="13"/>
      <c r="WZW362" s="13"/>
      <c r="WZX362" s="13"/>
      <c r="WZY362" s="13"/>
      <c r="WZZ362" s="13"/>
      <c r="XAA362" s="13"/>
      <c r="XAB362" s="13"/>
      <c r="XAC362" s="13"/>
      <c r="XAD362" s="13"/>
      <c r="XAE362" s="13"/>
      <c r="XAF362" s="13"/>
      <c r="XAG362" s="13"/>
      <c r="XAH362" s="13"/>
      <c r="XAI362" s="13"/>
      <c r="XAJ362" s="13"/>
      <c r="XAK362" s="13"/>
      <c r="XAL362" s="13"/>
      <c r="XAM362" s="13"/>
      <c r="XAN362" s="13"/>
      <c r="XAO362" s="13"/>
      <c r="XAP362" s="13"/>
      <c r="XAQ362" s="13"/>
      <c r="XAR362" s="13"/>
      <c r="XAS362" s="13"/>
      <c r="XAT362" s="13"/>
      <c r="XAU362" s="13"/>
      <c r="XAV362" s="13"/>
      <c r="XAW362" s="13"/>
      <c r="XAX362" s="13"/>
      <c r="XAY362" s="13"/>
      <c r="XAZ362" s="13"/>
      <c r="XBA362" s="13"/>
      <c r="XBB362" s="13"/>
      <c r="XBC362" s="13"/>
      <c r="XBD362" s="13"/>
      <c r="XBE362" s="13"/>
      <c r="XBF362" s="13"/>
      <c r="XBG362" s="13"/>
      <c r="XBH362" s="13"/>
      <c r="XBI362" s="13"/>
      <c r="XBJ362" s="13"/>
      <c r="XBK362" s="13"/>
      <c r="XBL362" s="13"/>
      <c r="XBM362" s="13"/>
      <c r="XBN362" s="13"/>
      <c r="XBO362" s="13"/>
      <c r="XBP362" s="13"/>
      <c r="XBQ362" s="13"/>
      <c r="XBR362" s="13"/>
      <c r="XBS362" s="13"/>
      <c r="XBT362" s="13"/>
      <c r="XBU362" s="13"/>
      <c r="XBV362" s="13"/>
      <c r="XBW362" s="13"/>
      <c r="XBX362" s="13"/>
      <c r="XBY362" s="13"/>
      <c r="XBZ362" s="13"/>
      <c r="XCA362" s="13"/>
      <c r="XCB362" s="13"/>
      <c r="XCC362" s="13"/>
      <c r="XCD362" s="13"/>
      <c r="XCE362" s="13"/>
      <c r="XCF362" s="13"/>
      <c r="XCG362" s="13"/>
      <c r="XCH362" s="13"/>
      <c r="XCI362" s="13"/>
      <c r="XCJ362" s="13"/>
      <c r="XCK362" s="13"/>
      <c r="XCL362" s="13"/>
      <c r="XCM362" s="13"/>
      <c r="XCN362" s="13"/>
      <c r="XCO362" s="13"/>
      <c r="XCP362" s="13"/>
      <c r="XCQ362" s="13"/>
      <c r="XCR362" s="13"/>
      <c r="XCS362" s="13"/>
      <c r="XCT362" s="13"/>
      <c r="XCU362" s="13"/>
      <c r="XCV362" s="13"/>
      <c r="XCW362" s="13"/>
      <c r="XCX362" s="13"/>
      <c r="XCY362" s="13"/>
      <c r="XCZ362" s="13"/>
      <c r="XDA362" s="13"/>
      <c r="XDB362" s="13"/>
      <c r="XDC362" s="13"/>
      <c r="XDD362" s="13"/>
      <c r="XDE362" s="13"/>
      <c r="XDF362" s="13"/>
      <c r="XDG362" s="13"/>
      <c r="XDH362" s="13"/>
      <c r="XDI362" s="13"/>
      <c r="XDJ362" s="13"/>
      <c r="XDK362" s="13"/>
      <c r="XDL362" s="13"/>
      <c r="XDM362" s="13"/>
      <c r="XDN362" s="13"/>
      <c r="XDO362" s="13"/>
      <c r="XDP362" s="13"/>
      <c r="XDQ362" s="13"/>
      <c r="XDR362" s="13"/>
      <c r="XDS362" s="13"/>
      <c r="XDT362" s="13"/>
      <c r="XDU362" s="13"/>
      <c r="XDV362" s="13"/>
      <c r="XDW362" s="13"/>
      <c r="XDX362" s="13"/>
      <c r="XDY362" s="13"/>
      <c r="XDZ362" s="13"/>
      <c r="XEA362" s="13"/>
      <c r="XEB362" s="13"/>
      <c r="XEC362" s="13"/>
      <c r="XED362" s="13"/>
      <c r="XEE362" s="13"/>
      <c r="XEF362" s="13"/>
      <c r="XEG362" s="13"/>
      <c r="XEH362" s="13"/>
      <c r="XEI362" s="13"/>
      <c r="XEJ362" s="13"/>
      <c r="XEK362" s="13"/>
      <c r="XEL362" s="13"/>
      <c r="XEM362" s="13"/>
      <c r="XEN362" s="13"/>
      <c r="XEO362" s="13"/>
      <c r="XEP362" s="13"/>
      <c r="XEQ362" s="13"/>
      <c r="XER362" s="13"/>
      <c r="XES362" s="13"/>
      <c r="XET362" s="13"/>
      <c r="XEU362" s="13"/>
      <c r="XEV362" s="13"/>
      <c r="XEW362" s="13"/>
      <c r="XEX362" s="13"/>
      <c r="XEY362" s="13"/>
      <c r="XEZ362" s="13"/>
      <c r="XFA362" s="13"/>
      <c r="XFB362" s="13"/>
      <c r="XFC362" s="13"/>
    </row>
    <row r="363" spans="1:16383" s="11" customFormat="1" ht="15" x14ac:dyDescent="0.25">
      <c r="A363" s="27"/>
      <c r="B363" s="20" t="s">
        <v>18</v>
      </c>
      <c r="C363" s="19"/>
      <c r="D363" s="19"/>
      <c r="E363" s="19"/>
      <c r="F363" s="118"/>
      <c r="G363" s="22"/>
      <c r="H363" s="22"/>
      <c r="I363" s="40">
        <v>13.2</v>
      </c>
      <c r="J363" s="13"/>
      <c r="K363" s="24">
        <f t="shared" si="16"/>
        <v>13.2</v>
      </c>
      <c r="L363" s="112"/>
      <c r="M363" s="105"/>
      <c r="N363" s="105"/>
      <c r="O363" s="105"/>
      <c r="P363" s="105"/>
      <c r="Q363" s="105"/>
      <c r="R363" s="105"/>
      <c r="S363" s="105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  <c r="JX363" s="13"/>
      <c r="JY363" s="13"/>
      <c r="JZ363" s="13"/>
      <c r="KA363" s="13"/>
      <c r="KB363" s="13"/>
      <c r="KC363" s="13"/>
      <c r="KD363" s="13"/>
      <c r="KE363" s="13"/>
      <c r="KF363" s="13"/>
      <c r="KG363" s="13"/>
      <c r="KH363" s="13"/>
      <c r="KI363" s="13"/>
      <c r="KJ363" s="13"/>
      <c r="KK363" s="13"/>
      <c r="KL363" s="13"/>
      <c r="KM363" s="13"/>
      <c r="KN363" s="13"/>
      <c r="KO363" s="13"/>
      <c r="KP363" s="13"/>
      <c r="KQ363" s="13"/>
      <c r="KR363" s="13"/>
      <c r="KS363" s="13"/>
      <c r="KT363" s="13"/>
      <c r="KU363" s="13"/>
      <c r="KV363" s="13"/>
      <c r="KW363" s="13"/>
      <c r="KX363" s="13"/>
      <c r="KY363" s="13"/>
      <c r="KZ363" s="13"/>
      <c r="LA363" s="13"/>
      <c r="LB363" s="13"/>
      <c r="LC363" s="13"/>
      <c r="LD363" s="13"/>
      <c r="LE363" s="13"/>
      <c r="LF363" s="13"/>
      <c r="LG363" s="13"/>
      <c r="LH363" s="13"/>
      <c r="LI363" s="13"/>
      <c r="LJ363" s="13"/>
      <c r="LK363" s="13"/>
      <c r="LL363" s="13"/>
      <c r="LM363" s="13"/>
      <c r="LN363" s="13"/>
      <c r="LO363" s="13"/>
      <c r="LP363" s="13"/>
      <c r="LQ363" s="13"/>
      <c r="LR363" s="13"/>
      <c r="LS363" s="13"/>
      <c r="LT363" s="13"/>
      <c r="LU363" s="13"/>
      <c r="LV363" s="13"/>
      <c r="LW363" s="13"/>
      <c r="LX363" s="13"/>
      <c r="LY363" s="13"/>
      <c r="LZ363" s="13"/>
      <c r="MA363" s="13"/>
      <c r="MB363" s="13"/>
      <c r="MC363" s="13"/>
      <c r="MD363" s="13"/>
      <c r="ME363" s="13"/>
      <c r="MF363" s="13"/>
      <c r="MG363" s="13"/>
      <c r="MH363" s="13"/>
      <c r="MI363" s="13"/>
      <c r="MJ363" s="13"/>
      <c r="MK363" s="13"/>
      <c r="ML363" s="13"/>
      <c r="MM363" s="13"/>
      <c r="MN363" s="13"/>
      <c r="MO363" s="13"/>
      <c r="MP363" s="13"/>
      <c r="MQ363" s="13"/>
      <c r="MR363" s="13"/>
      <c r="MS363" s="13"/>
      <c r="MT363" s="13"/>
      <c r="MU363" s="13"/>
      <c r="MV363" s="13"/>
      <c r="MW363" s="13"/>
      <c r="MX363" s="13"/>
      <c r="MY363" s="13"/>
      <c r="MZ363" s="13"/>
      <c r="NA363" s="13"/>
      <c r="NB363" s="13"/>
      <c r="NC363" s="13"/>
      <c r="ND363" s="13"/>
      <c r="NE363" s="13"/>
      <c r="NF363" s="13"/>
      <c r="NG363" s="13"/>
      <c r="NH363" s="13"/>
      <c r="NI363" s="13"/>
      <c r="NJ363" s="13"/>
      <c r="NK363" s="13"/>
      <c r="NL363" s="13"/>
      <c r="NM363" s="13"/>
      <c r="NN363" s="13"/>
      <c r="NO363" s="13"/>
      <c r="NP363" s="13"/>
      <c r="NQ363" s="13"/>
      <c r="NR363" s="13"/>
      <c r="NS363" s="13"/>
      <c r="NT363" s="13"/>
      <c r="NU363" s="13"/>
      <c r="NV363" s="13"/>
      <c r="NW363" s="13"/>
      <c r="NX363" s="13"/>
      <c r="NY363" s="13"/>
      <c r="NZ363" s="13"/>
      <c r="OA363" s="13"/>
      <c r="OB363" s="13"/>
      <c r="OC363" s="13"/>
      <c r="OD363" s="13"/>
      <c r="OE363" s="13"/>
      <c r="OF363" s="13"/>
      <c r="OG363" s="13"/>
      <c r="OH363" s="13"/>
      <c r="OI363" s="13"/>
      <c r="OJ363" s="13"/>
      <c r="OK363" s="13"/>
      <c r="OL363" s="13"/>
      <c r="OM363" s="13"/>
      <c r="ON363" s="13"/>
      <c r="OO363" s="13"/>
      <c r="OP363" s="13"/>
      <c r="OQ363" s="13"/>
      <c r="OR363" s="13"/>
      <c r="OS363" s="13"/>
      <c r="OT363" s="13"/>
      <c r="OU363" s="13"/>
      <c r="OV363" s="13"/>
      <c r="OW363" s="13"/>
      <c r="OX363" s="13"/>
      <c r="OY363" s="13"/>
      <c r="OZ363" s="13"/>
      <c r="PA363" s="13"/>
      <c r="PB363" s="13"/>
      <c r="PC363" s="13"/>
      <c r="PD363" s="13"/>
      <c r="PE363" s="13"/>
      <c r="PF363" s="13"/>
      <c r="PG363" s="13"/>
      <c r="PH363" s="13"/>
      <c r="PI363" s="13"/>
      <c r="PJ363" s="13"/>
      <c r="PK363" s="13"/>
      <c r="PL363" s="13"/>
      <c r="PM363" s="13"/>
      <c r="PN363" s="13"/>
      <c r="PO363" s="13"/>
      <c r="PP363" s="13"/>
      <c r="PQ363" s="13"/>
      <c r="PR363" s="13"/>
      <c r="PS363" s="13"/>
      <c r="PT363" s="13"/>
      <c r="PU363" s="13"/>
      <c r="PV363" s="13"/>
      <c r="PW363" s="13"/>
      <c r="PX363" s="13"/>
      <c r="PY363" s="13"/>
      <c r="PZ363" s="13"/>
      <c r="QA363" s="13"/>
      <c r="QB363" s="13"/>
      <c r="QC363" s="13"/>
      <c r="QD363" s="13"/>
      <c r="QE363" s="13"/>
      <c r="QF363" s="13"/>
      <c r="QG363" s="13"/>
      <c r="QH363" s="13"/>
      <c r="QI363" s="13"/>
      <c r="QJ363" s="13"/>
      <c r="QK363" s="13"/>
      <c r="QL363" s="13"/>
      <c r="QM363" s="13"/>
      <c r="QN363" s="13"/>
      <c r="QO363" s="13"/>
      <c r="QP363" s="13"/>
      <c r="QQ363" s="13"/>
      <c r="QR363" s="13"/>
      <c r="QS363" s="13"/>
      <c r="QT363" s="13"/>
      <c r="QU363" s="13"/>
      <c r="QV363" s="13"/>
      <c r="QW363" s="13"/>
      <c r="QX363" s="13"/>
      <c r="QY363" s="13"/>
      <c r="QZ363" s="13"/>
      <c r="RA363" s="13"/>
      <c r="RB363" s="13"/>
      <c r="RC363" s="13"/>
      <c r="RD363" s="13"/>
      <c r="RE363" s="13"/>
      <c r="RF363" s="13"/>
      <c r="RG363" s="13"/>
      <c r="RH363" s="13"/>
      <c r="RI363" s="13"/>
      <c r="RJ363" s="13"/>
      <c r="RK363" s="13"/>
      <c r="RL363" s="13"/>
      <c r="RM363" s="13"/>
      <c r="RN363" s="13"/>
      <c r="RO363" s="13"/>
      <c r="RP363" s="13"/>
      <c r="RQ363" s="13"/>
      <c r="RR363" s="13"/>
      <c r="RS363" s="13"/>
      <c r="RT363" s="13"/>
      <c r="RU363" s="13"/>
      <c r="RV363" s="13"/>
      <c r="RW363" s="13"/>
      <c r="RX363" s="13"/>
      <c r="RY363" s="13"/>
      <c r="RZ363" s="13"/>
      <c r="SA363" s="13"/>
      <c r="SB363" s="13"/>
      <c r="SC363" s="13"/>
      <c r="SD363" s="13"/>
      <c r="SE363" s="13"/>
      <c r="SF363" s="13"/>
      <c r="SG363" s="13"/>
      <c r="SH363" s="13"/>
      <c r="SI363" s="13"/>
      <c r="SJ363" s="13"/>
      <c r="SK363" s="13"/>
      <c r="SL363" s="13"/>
      <c r="SM363" s="13"/>
      <c r="SN363" s="13"/>
      <c r="SO363" s="13"/>
      <c r="SP363" s="13"/>
      <c r="SQ363" s="13"/>
      <c r="SR363" s="13"/>
      <c r="SS363" s="13"/>
      <c r="ST363" s="13"/>
      <c r="SU363" s="13"/>
      <c r="SV363" s="13"/>
      <c r="SW363" s="13"/>
      <c r="SX363" s="13"/>
      <c r="SY363" s="13"/>
      <c r="SZ363" s="13"/>
      <c r="TA363" s="13"/>
      <c r="TB363" s="13"/>
      <c r="TC363" s="13"/>
      <c r="TD363" s="13"/>
      <c r="TE363" s="13"/>
      <c r="TF363" s="13"/>
      <c r="TG363" s="13"/>
      <c r="TH363" s="13"/>
      <c r="TI363" s="13"/>
      <c r="TJ363" s="13"/>
      <c r="TK363" s="13"/>
      <c r="TL363" s="13"/>
      <c r="TM363" s="13"/>
      <c r="TN363" s="13"/>
      <c r="TO363" s="13"/>
      <c r="TP363" s="13"/>
      <c r="TQ363" s="13"/>
      <c r="TR363" s="13"/>
      <c r="TS363" s="13"/>
      <c r="TT363" s="13"/>
      <c r="TU363" s="13"/>
      <c r="TV363" s="13"/>
      <c r="TW363" s="13"/>
      <c r="TX363" s="13"/>
      <c r="TY363" s="13"/>
      <c r="TZ363" s="13"/>
      <c r="UA363" s="13"/>
      <c r="UB363" s="13"/>
      <c r="UC363" s="13"/>
      <c r="UD363" s="13"/>
      <c r="UE363" s="13"/>
      <c r="UF363" s="13"/>
      <c r="UG363" s="13"/>
      <c r="UH363" s="13"/>
      <c r="UI363" s="13"/>
      <c r="UJ363" s="13"/>
      <c r="UK363" s="13"/>
      <c r="UL363" s="13"/>
      <c r="UM363" s="13"/>
      <c r="UN363" s="13"/>
      <c r="UO363" s="13"/>
      <c r="UP363" s="13"/>
      <c r="UQ363" s="13"/>
      <c r="UR363" s="13"/>
      <c r="US363" s="13"/>
      <c r="UT363" s="13"/>
      <c r="UU363" s="13"/>
      <c r="UV363" s="13"/>
      <c r="UW363" s="13"/>
      <c r="UX363" s="13"/>
      <c r="UY363" s="13"/>
      <c r="UZ363" s="13"/>
      <c r="VA363" s="13"/>
      <c r="VB363" s="13"/>
      <c r="VC363" s="13"/>
      <c r="VD363" s="13"/>
      <c r="VE363" s="13"/>
      <c r="VF363" s="13"/>
      <c r="VG363" s="13"/>
      <c r="VH363" s="13"/>
      <c r="VI363" s="13"/>
      <c r="VJ363" s="13"/>
      <c r="VK363" s="13"/>
      <c r="VL363" s="13"/>
      <c r="VM363" s="13"/>
      <c r="VN363" s="13"/>
      <c r="VO363" s="13"/>
      <c r="VP363" s="13"/>
      <c r="VQ363" s="13"/>
      <c r="VR363" s="13"/>
      <c r="VS363" s="13"/>
      <c r="VT363" s="13"/>
      <c r="VU363" s="13"/>
      <c r="VV363" s="13"/>
      <c r="VW363" s="13"/>
      <c r="VX363" s="13"/>
      <c r="VY363" s="13"/>
      <c r="VZ363" s="13"/>
      <c r="WA363" s="13"/>
      <c r="WB363" s="13"/>
      <c r="WC363" s="13"/>
      <c r="WD363" s="13"/>
      <c r="WE363" s="13"/>
      <c r="WF363" s="13"/>
      <c r="WG363" s="13"/>
      <c r="WH363" s="13"/>
      <c r="WI363" s="13"/>
      <c r="WJ363" s="13"/>
      <c r="WK363" s="13"/>
      <c r="WL363" s="13"/>
      <c r="WM363" s="13"/>
      <c r="WN363" s="13"/>
      <c r="WO363" s="13"/>
      <c r="WP363" s="13"/>
      <c r="WQ363" s="13"/>
      <c r="WR363" s="13"/>
      <c r="WS363" s="13"/>
      <c r="WT363" s="13"/>
      <c r="WU363" s="13"/>
      <c r="WV363" s="13"/>
      <c r="WW363" s="13"/>
      <c r="WX363" s="13"/>
      <c r="WY363" s="13"/>
      <c r="WZ363" s="13"/>
      <c r="XA363" s="13"/>
      <c r="XB363" s="13"/>
      <c r="XC363" s="13"/>
      <c r="XD363" s="13"/>
      <c r="XE363" s="13"/>
      <c r="XF363" s="13"/>
      <c r="XG363" s="13"/>
      <c r="XH363" s="13"/>
      <c r="XI363" s="13"/>
      <c r="XJ363" s="13"/>
      <c r="XK363" s="13"/>
      <c r="XL363" s="13"/>
      <c r="XM363" s="13"/>
      <c r="XN363" s="13"/>
      <c r="XO363" s="13"/>
      <c r="XP363" s="13"/>
      <c r="XQ363" s="13"/>
      <c r="XR363" s="13"/>
      <c r="XS363" s="13"/>
      <c r="XT363" s="13"/>
      <c r="XU363" s="13"/>
      <c r="XV363" s="13"/>
      <c r="XW363" s="13"/>
      <c r="XX363" s="13"/>
      <c r="XY363" s="13"/>
      <c r="XZ363" s="13"/>
      <c r="YA363" s="13"/>
      <c r="YB363" s="13"/>
      <c r="YC363" s="13"/>
      <c r="YD363" s="13"/>
      <c r="YE363" s="13"/>
      <c r="YF363" s="13"/>
      <c r="YG363" s="13"/>
      <c r="YH363" s="13"/>
      <c r="YI363" s="13"/>
      <c r="YJ363" s="13"/>
      <c r="YK363" s="13"/>
      <c r="YL363" s="13"/>
      <c r="YM363" s="13"/>
      <c r="YN363" s="13"/>
      <c r="YO363" s="13"/>
      <c r="YP363" s="13"/>
      <c r="YQ363" s="13"/>
      <c r="YR363" s="13"/>
      <c r="YS363" s="13"/>
      <c r="YT363" s="13"/>
      <c r="YU363" s="13"/>
      <c r="YV363" s="13"/>
      <c r="YW363" s="13"/>
      <c r="YX363" s="13"/>
      <c r="YY363" s="13"/>
      <c r="YZ363" s="13"/>
      <c r="ZA363" s="13"/>
      <c r="ZB363" s="13"/>
      <c r="ZC363" s="13"/>
      <c r="ZD363" s="13"/>
      <c r="ZE363" s="13"/>
      <c r="ZF363" s="13"/>
      <c r="ZG363" s="13"/>
      <c r="ZH363" s="13"/>
      <c r="ZI363" s="13"/>
      <c r="ZJ363" s="13"/>
      <c r="ZK363" s="13"/>
      <c r="ZL363" s="13"/>
      <c r="ZM363" s="13"/>
      <c r="ZN363" s="13"/>
      <c r="ZO363" s="13"/>
      <c r="ZP363" s="13"/>
      <c r="ZQ363" s="13"/>
      <c r="ZR363" s="13"/>
      <c r="ZS363" s="13"/>
      <c r="ZT363" s="13"/>
      <c r="ZU363" s="13"/>
      <c r="ZV363" s="13"/>
      <c r="ZW363" s="13"/>
      <c r="ZX363" s="13"/>
      <c r="ZY363" s="13"/>
      <c r="ZZ363" s="13"/>
      <c r="AAA363" s="13"/>
      <c r="AAB363" s="13"/>
      <c r="AAC363" s="13"/>
      <c r="AAD363" s="13"/>
      <c r="AAE363" s="13"/>
      <c r="AAF363" s="13"/>
      <c r="AAG363" s="13"/>
      <c r="AAH363" s="13"/>
      <c r="AAI363" s="13"/>
      <c r="AAJ363" s="13"/>
      <c r="AAK363" s="13"/>
      <c r="AAL363" s="13"/>
      <c r="AAM363" s="13"/>
      <c r="AAN363" s="13"/>
      <c r="AAO363" s="13"/>
      <c r="AAP363" s="13"/>
      <c r="AAQ363" s="13"/>
      <c r="AAR363" s="13"/>
      <c r="AAS363" s="13"/>
      <c r="AAT363" s="13"/>
      <c r="AAU363" s="13"/>
      <c r="AAV363" s="13"/>
      <c r="AAW363" s="13"/>
      <c r="AAX363" s="13"/>
      <c r="AAY363" s="13"/>
      <c r="AAZ363" s="13"/>
      <c r="ABA363" s="13"/>
      <c r="ABB363" s="13"/>
      <c r="ABC363" s="13"/>
      <c r="ABD363" s="13"/>
      <c r="ABE363" s="13"/>
      <c r="ABF363" s="13"/>
      <c r="ABG363" s="13"/>
      <c r="ABH363" s="13"/>
      <c r="ABI363" s="13"/>
      <c r="ABJ363" s="13"/>
      <c r="ABK363" s="13"/>
      <c r="ABL363" s="13"/>
      <c r="ABM363" s="13"/>
      <c r="ABN363" s="13"/>
      <c r="ABO363" s="13"/>
      <c r="ABP363" s="13"/>
      <c r="ABQ363" s="13"/>
      <c r="ABR363" s="13"/>
      <c r="ABS363" s="13"/>
      <c r="ABT363" s="13"/>
      <c r="ABU363" s="13"/>
      <c r="ABV363" s="13"/>
      <c r="ABW363" s="13"/>
      <c r="ABX363" s="13"/>
      <c r="ABY363" s="13"/>
      <c r="ABZ363" s="13"/>
      <c r="ACA363" s="13"/>
      <c r="ACB363" s="13"/>
      <c r="ACC363" s="13"/>
      <c r="ACD363" s="13"/>
      <c r="ACE363" s="13"/>
      <c r="ACF363" s="13"/>
      <c r="ACG363" s="13"/>
      <c r="ACH363" s="13"/>
      <c r="ACI363" s="13"/>
      <c r="ACJ363" s="13"/>
      <c r="ACK363" s="13"/>
      <c r="ACL363" s="13"/>
      <c r="ACM363" s="13"/>
      <c r="ACN363" s="13"/>
      <c r="ACO363" s="13"/>
      <c r="ACP363" s="13"/>
      <c r="ACQ363" s="13"/>
      <c r="ACR363" s="13"/>
      <c r="ACS363" s="13"/>
      <c r="ACT363" s="13"/>
      <c r="ACU363" s="13"/>
      <c r="ACV363" s="13"/>
      <c r="ACW363" s="13"/>
      <c r="ACX363" s="13"/>
      <c r="ACY363" s="13"/>
      <c r="ACZ363" s="13"/>
      <c r="ADA363" s="13"/>
      <c r="ADB363" s="13"/>
      <c r="ADC363" s="13"/>
      <c r="ADD363" s="13"/>
      <c r="ADE363" s="13"/>
      <c r="ADF363" s="13"/>
      <c r="ADG363" s="13"/>
      <c r="ADH363" s="13"/>
      <c r="ADI363" s="13"/>
      <c r="ADJ363" s="13"/>
      <c r="ADK363" s="13"/>
      <c r="ADL363" s="13"/>
      <c r="ADM363" s="13"/>
      <c r="ADN363" s="13"/>
      <c r="ADO363" s="13"/>
      <c r="ADP363" s="13"/>
      <c r="ADQ363" s="13"/>
      <c r="ADR363" s="13"/>
      <c r="ADS363" s="13"/>
      <c r="ADT363" s="13"/>
      <c r="ADU363" s="13"/>
      <c r="ADV363" s="13"/>
      <c r="ADW363" s="13"/>
      <c r="ADX363" s="13"/>
      <c r="ADY363" s="13"/>
      <c r="ADZ363" s="13"/>
      <c r="AEA363" s="13"/>
      <c r="AEB363" s="13"/>
      <c r="AEC363" s="13"/>
      <c r="AED363" s="13"/>
      <c r="AEE363" s="13"/>
      <c r="AEF363" s="13"/>
      <c r="AEG363" s="13"/>
      <c r="AEH363" s="13"/>
      <c r="AEI363" s="13"/>
      <c r="AEJ363" s="13"/>
      <c r="AEK363" s="13"/>
      <c r="AEL363" s="13"/>
      <c r="AEM363" s="13"/>
      <c r="AEN363" s="13"/>
      <c r="AEO363" s="13"/>
      <c r="AEP363" s="13"/>
      <c r="AEQ363" s="13"/>
      <c r="AER363" s="13"/>
      <c r="AES363" s="13"/>
      <c r="AET363" s="13"/>
      <c r="AEU363" s="13"/>
      <c r="AEV363" s="13"/>
      <c r="AEW363" s="13"/>
      <c r="AEX363" s="13"/>
      <c r="AEY363" s="13"/>
      <c r="AEZ363" s="13"/>
      <c r="AFA363" s="13"/>
      <c r="AFB363" s="13"/>
      <c r="AFC363" s="13"/>
      <c r="AFD363" s="13"/>
      <c r="AFE363" s="13"/>
      <c r="AFF363" s="13"/>
      <c r="AFG363" s="13"/>
      <c r="AFH363" s="13"/>
      <c r="AFI363" s="13"/>
      <c r="AFJ363" s="13"/>
      <c r="AFK363" s="13"/>
      <c r="AFL363" s="13"/>
      <c r="AFM363" s="13"/>
      <c r="AFN363" s="13"/>
      <c r="AFO363" s="13"/>
      <c r="AFP363" s="13"/>
      <c r="AFQ363" s="13"/>
      <c r="AFR363" s="13"/>
      <c r="AFS363" s="13"/>
      <c r="AFT363" s="13"/>
      <c r="AFU363" s="13"/>
      <c r="AFV363" s="13"/>
      <c r="AFW363" s="13"/>
      <c r="AFX363" s="13"/>
      <c r="AFY363" s="13"/>
      <c r="AFZ363" s="13"/>
      <c r="AGA363" s="13"/>
      <c r="AGB363" s="13"/>
      <c r="AGC363" s="13"/>
      <c r="AGD363" s="13"/>
      <c r="AGE363" s="13"/>
      <c r="AGF363" s="13"/>
      <c r="AGG363" s="13"/>
      <c r="AGH363" s="13"/>
      <c r="AGI363" s="13"/>
      <c r="AGJ363" s="13"/>
      <c r="AGK363" s="13"/>
      <c r="AGL363" s="13"/>
      <c r="AGM363" s="13"/>
      <c r="AGN363" s="13"/>
      <c r="AGO363" s="13"/>
      <c r="AGP363" s="13"/>
      <c r="AGQ363" s="13"/>
      <c r="AGR363" s="13"/>
      <c r="AGS363" s="13"/>
      <c r="AGT363" s="13"/>
      <c r="AGU363" s="13"/>
      <c r="AGV363" s="13"/>
      <c r="AGW363" s="13"/>
      <c r="AGX363" s="13"/>
      <c r="AGY363" s="13"/>
      <c r="AGZ363" s="13"/>
      <c r="AHA363" s="13"/>
      <c r="AHB363" s="13"/>
      <c r="AHC363" s="13"/>
      <c r="AHD363" s="13"/>
      <c r="AHE363" s="13"/>
      <c r="AHF363" s="13"/>
      <c r="AHG363" s="13"/>
      <c r="AHH363" s="13"/>
      <c r="AHI363" s="13"/>
      <c r="AHJ363" s="13"/>
      <c r="AHK363" s="13"/>
      <c r="AHL363" s="13"/>
      <c r="AHM363" s="13"/>
      <c r="AHN363" s="13"/>
      <c r="AHO363" s="13"/>
      <c r="AHP363" s="13"/>
      <c r="AHQ363" s="13"/>
      <c r="AHR363" s="13"/>
      <c r="AHS363" s="13"/>
      <c r="AHT363" s="13"/>
      <c r="AHU363" s="13"/>
      <c r="AHV363" s="13"/>
      <c r="AHW363" s="13"/>
      <c r="AHX363" s="13"/>
      <c r="AHY363" s="13"/>
      <c r="AHZ363" s="13"/>
      <c r="AIA363" s="13"/>
      <c r="AIB363" s="13"/>
      <c r="AIC363" s="13"/>
      <c r="AID363" s="13"/>
      <c r="AIE363" s="13"/>
      <c r="AIF363" s="13"/>
      <c r="AIG363" s="13"/>
      <c r="AIH363" s="13"/>
      <c r="AII363" s="13"/>
      <c r="AIJ363" s="13"/>
      <c r="AIK363" s="13"/>
      <c r="AIL363" s="13"/>
      <c r="AIM363" s="13"/>
      <c r="AIN363" s="13"/>
      <c r="AIO363" s="13"/>
      <c r="AIP363" s="13"/>
      <c r="AIQ363" s="13"/>
      <c r="AIR363" s="13"/>
      <c r="AIS363" s="13"/>
      <c r="AIT363" s="13"/>
      <c r="AIU363" s="13"/>
      <c r="AIV363" s="13"/>
      <c r="AIW363" s="13"/>
      <c r="AIX363" s="13"/>
      <c r="AIY363" s="13"/>
      <c r="AIZ363" s="13"/>
      <c r="AJA363" s="13"/>
      <c r="AJB363" s="13"/>
      <c r="AJC363" s="13"/>
      <c r="AJD363" s="13"/>
      <c r="AJE363" s="13"/>
      <c r="AJF363" s="13"/>
      <c r="AJG363" s="13"/>
      <c r="AJH363" s="13"/>
      <c r="AJI363" s="13"/>
      <c r="AJJ363" s="13"/>
      <c r="AJK363" s="13"/>
      <c r="AJL363" s="13"/>
      <c r="AJM363" s="13"/>
      <c r="AJN363" s="13"/>
      <c r="AJO363" s="13"/>
      <c r="AJP363" s="13"/>
      <c r="AJQ363" s="13"/>
      <c r="AJR363" s="13"/>
      <c r="AJS363" s="13"/>
      <c r="AJT363" s="13"/>
      <c r="AJU363" s="13"/>
      <c r="AJV363" s="13"/>
      <c r="AJW363" s="13"/>
      <c r="AJX363" s="13"/>
      <c r="AJY363" s="13"/>
      <c r="AJZ363" s="13"/>
      <c r="AKA363" s="13"/>
      <c r="AKB363" s="13"/>
      <c r="AKC363" s="13"/>
      <c r="AKD363" s="13"/>
      <c r="AKE363" s="13"/>
      <c r="AKF363" s="13"/>
      <c r="AKG363" s="13"/>
      <c r="AKH363" s="13"/>
      <c r="AKI363" s="13"/>
      <c r="AKJ363" s="13"/>
      <c r="AKK363" s="13"/>
      <c r="AKL363" s="13"/>
      <c r="AKM363" s="13"/>
      <c r="AKN363" s="13"/>
      <c r="AKO363" s="13"/>
      <c r="AKP363" s="13"/>
      <c r="AKQ363" s="13"/>
      <c r="AKR363" s="13"/>
      <c r="AKS363" s="13"/>
      <c r="AKT363" s="13"/>
      <c r="AKU363" s="13"/>
      <c r="AKV363" s="13"/>
      <c r="AKW363" s="13"/>
      <c r="AKX363" s="13"/>
      <c r="AKY363" s="13"/>
      <c r="AKZ363" s="13"/>
      <c r="ALA363" s="13"/>
      <c r="ALB363" s="13"/>
      <c r="ALC363" s="13"/>
      <c r="ALD363" s="13"/>
      <c r="ALE363" s="13"/>
      <c r="ALF363" s="13"/>
      <c r="ALG363" s="13"/>
      <c r="ALH363" s="13"/>
      <c r="ALI363" s="13"/>
      <c r="ALJ363" s="13"/>
      <c r="ALK363" s="13"/>
      <c r="ALL363" s="13"/>
      <c r="ALM363" s="13"/>
      <c r="ALN363" s="13"/>
      <c r="ALO363" s="13"/>
      <c r="ALP363" s="13"/>
      <c r="ALQ363" s="13"/>
      <c r="ALR363" s="13"/>
      <c r="ALS363" s="13"/>
      <c r="ALT363" s="13"/>
      <c r="ALU363" s="13"/>
      <c r="ALV363" s="13"/>
      <c r="ALW363" s="13"/>
      <c r="ALX363" s="13"/>
      <c r="ALY363" s="13"/>
      <c r="ALZ363" s="13"/>
      <c r="AMA363" s="13"/>
      <c r="AMB363" s="13"/>
      <c r="AMC363" s="13"/>
      <c r="AMD363" s="13"/>
      <c r="AME363" s="13"/>
      <c r="AMF363" s="13"/>
      <c r="AMG363" s="13"/>
      <c r="AMH363" s="13"/>
      <c r="AMI363" s="13"/>
      <c r="AMJ363" s="13"/>
      <c r="AMK363" s="13"/>
      <c r="AML363" s="13"/>
      <c r="AMM363" s="13"/>
      <c r="AMN363" s="13"/>
      <c r="AMO363" s="13"/>
      <c r="AMP363" s="13"/>
      <c r="AMQ363" s="13"/>
      <c r="AMR363" s="13"/>
      <c r="AMS363" s="13"/>
      <c r="AMT363" s="13"/>
      <c r="AMU363" s="13"/>
      <c r="AMV363" s="13"/>
      <c r="AMW363" s="13"/>
      <c r="AMX363" s="13"/>
      <c r="AMY363" s="13"/>
      <c r="AMZ363" s="13"/>
      <c r="ANA363" s="13"/>
      <c r="ANB363" s="13"/>
      <c r="ANC363" s="13"/>
      <c r="AND363" s="13"/>
      <c r="ANE363" s="13"/>
      <c r="ANF363" s="13"/>
      <c r="ANG363" s="13"/>
      <c r="ANH363" s="13"/>
      <c r="ANI363" s="13"/>
      <c r="ANJ363" s="13"/>
      <c r="ANK363" s="13"/>
      <c r="ANL363" s="13"/>
      <c r="ANM363" s="13"/>
      <c r="ANN363" s="13"/>
      <c r="ANO363" s="13"/>
      <c r="ANP363" s="13"/>
      <c r="ANQ363" s="13"/>
      <c r="ANR363" s="13"/>
      <c r="ANS363" s="13"/>
      <c r="ANT363" s="13"/>
      <c r="ANU363" s="13"/>
      <c r="ANV363" s="13"/>
      <c r="ANW363" s="13"/>
      <c r="ANX363" s="13"/>
      <c r="ANY363" s="13"/>
      <c r="ANZ363" s="13"/>
      <c r="AOA363" s="13"/>
      <c r="AOB363" s="13"/>
      <c r="AOC363" s="13"/>
      <c r="AOD363" s="13"/>
      <c r="AOE363" s="13"/>
      <c r="AOF363" s="13"/>
      <c r="AOG363" s="13"/>
      <c r="AOH363" s="13"/>
      <c r="AOI363" s="13"/>
      <c r="AOJ363" s="13"/>
      <c r="AOK363" s="13"/>
      <c r="AOL363" s="13"/>
      <c r="AOM363" s="13"/>
      <c r="AON363" s="13"/>
      <c r="AOO363" s="13"/>
      <c r="AOP363" s="13"/>
      <c r="AOQ363" s="13"/>
      <c r="AOR363" s="13"/>
      <c r="AOS363" s="13"/>
      <c r="AOT363" s="13"/>
      <c r="AOU363" s="13"/>
      <c r="AOV363" s="13"/>
      <c r="AOW363" s="13"/>
      <c r="AOX363" s="13"/>
      <c r="AOY363" s="13"/>
      <c r="AOZ363" s="13"/>
      <c r="APA363" s="13"/>
      <c r="APB363" s="13"/>
      <c r="APC363" s="13"/>
      <c r="APD363" s="13"/>
      <c r="APE363" s="13"/>
      <c r="APF363" s="13"/>
      <c r="APG363" s="13"/>
      <c r="APH363" s="13"/>
      <c r="API363" s="13"/>
      <c r="APJ363" s="13"/>
      <c r="APK363" s="13"/>
      <c r="APL363" s="13"/>
      <c r="APM363" s="13"/>
      <c r="APN363" s="13"/>
      <c r="APO363" s="13"/>
      <c r="APP363" s="13"/>
      <c r="APQ363" s="13"/>
      <c r="APR363" s="13"/>
      <c r="APS363" s="13"/>
      <c r="APT363" s="13"/>
      <c r="APU363" s="13"/>
      <c r="APV363" s="13"/>
      <c r="APW363" s="13"/>
      <c r="APX363" s="13"/>
      <c r="APY363" s="13"/>
      <c r="APZ363" s="13"/>
      <c r="AQA363" s="13"/>
      <c r="AQB363" s="13"/>
      <c r="AQC363" s="13"/>
      <c r="AQD363" s="13"/>
      <c r="AQE363" s="13"/>
      <c r="AQF363" s="13"/>
      <c r="AQG363" s="13"/>
      <c r="AQH363" s="13"/>
      <c r="AQI363" s="13"/>
      <c r="AQJ363" s="13"/>
      <c r="AQK363" s="13"/>
      <c r="AQL363" s="13"/>
      <c r="AQM363" s="13"/>
      <c r="AQN363" s="13"/>
      <c r="AQO363" s="13"/>
      <c r="AQP363" s="13"/>
      <c r="AQQ363" s="13"/>
      <c r="AQR363" s="13"/>
      <c r="AQS363" s="13"/>
      <c r="AQT363" s="13"/>
      <c r="AQU363" s="13"/>
      <c r="AQV363" s="13"/>
      <c r="AQW363" s="13"/>
      <c r="AQX363" s="13"/>
      <c r="AQY363" s="13"/>
      <c r="AQZ363" s="13"/>
      <c r="ARA363" s="13"/>
      <c r="ARB363" s="13"/>
      <c r="ARC363" s="13"/>
      <c r="ARD363" s="13"/>
      <c r="ARE363" s="13"/>
      <c r="ARF363" s="13"/>
      <c r="ARG363" s="13"/>
      <c r="ARH363" s="13"/>
      <c r="ARI363" s="13"/>
      <c r="ARJ363" s="13"/>
      <c r="ARK363" s="13"/>
      <c r="ARL363" s="13"/>
      <c r="ARM363" s="13"/>
      <c r="ARN363" s="13"/>
      <c r="ARO363" s="13"/>
      <c r="ARP363" s="13"/>
      <c r="ARQ363" s="13"/>
      <c r="ARR363" s="13"/>
      <c r="ARS363" s="13"/>
      <c r="ART363" s="13"/>
      <c r="ARU363" s="13"/>
      <c r="ARV363" s="13"/>
      <c r="ARW363" s="13"/>
      <c r="ARX363" s="13"/>
      <c r="ARY363" s="13"/>
      <c r="ARZ363" s="13"/>
      <c r="ASA363" s="13"/>
      <c r="ASB363" s="13"/>
      <c r="ASC363" s="13"/>
      <c r="ASD363" s="13"/>
      <c r="ASE363" s="13"/>
      <c r="ASF363" s="13"/>
      <c r="ASG363" s="13"/>
      <c r="ASH363" s="13"/>
      <c r="ASI363" s="13"/>
      <c r="ASJ363" s="13"/>
      <c r="ASK363" s="13"/>
      <c r="ASL363" s="13"/>
      <c r="ASM363" s="13"/>
      <c r="ASN363" s="13"/>
      <c r="ASO363" s="13"/>
      <c r="ASP363" s="13"/>
      <c r="ASQ363" s="13"/>
      <c r="ASR363" s="13"/>
      <c r="ASS363" s="13"/>
      <c r="AST363" s="13"/>
      <c r="ASU363" s="13"/>
      <c r="ASV363" s="13"/>
      <c r="ASW363" s="13"/>
      <c r="ASX363" s="13"/>
      <c r="ASY363" s="13"/>
      <c r="ASZ363" s="13"/>
      <c r="ATA363" s="13"/>
      <c r="ATB363" s="13"/>
      <c r="ATC363" s="13"/>
      <c r="ATD363" s="13"/>
      <c r="ATE363" s="13"/>
      <c r="ATF363" s="13"/>
      <c r="ATG363" s="13"/>
      <c r="ATH363" s="13"/>
      <c r="ATI363" s="13"/>
      <c r="ATJ363" s="13"/>
      <c r="ATK363" s="13"/>
      <c r="ATL363" s="13"/>
      <c r="ATM363" s="13"/>
      <c r="ATN363" s="13"/>
      <c r="ATO363" s="13"/>
      <c r="ATP363" s="13"/>
      <c r="ATQ363" s="13"/>
      <c r="ATR363" s="13"/>
      <c r="ATS363" s="13"/>
      <c r="ATT363" s="13"/>
      <c r="ATU363" s="13"/>
      <c r="ATV363" s="13"/>
      <c r="ATW363" s="13"/>
      <c r="ATX363" s="13"/>
      <c r="ATY363" s="13"/>
      <c r="ATZ363" s="13"/>
      <c r="AUA363" s="13"/>
      <c r="AUB363" s="13"/>
      <c r="AUC363" s="13"/>
      <c r="AUD363" s="13"/>
      <c r="AUE363" s="13"/>
      <c r="AUF363" s="13"/>
      <c r="AUG363" s="13"/>
      <c r="AUH363" s="13"/>
      <c r="AUI363" s="13"/>
      <c r="AUJ363" s="13"/>
      <c r="AUK363" s="13"/>
      <c r="AUL363" s="13"/>
      <c r="AUM363" s="13"/>
      <c r="AUN363" s="13"/>
      <c r="AUO363" s="13"/>
      <c r="AUP363" s="13"/>
      <c r="AUQ363" s="13"/>
      <c r="AUR363" s="13"/>
      <c r="AUS363" s="13"/>
      <c r="AUT363" s="13"/>
      <c r="AUU363" s="13"/>
      <c r="AUV363" s="13"/>
      <c r="AUW363" s="13"/>
      <c r="AUX363" s="13"/>
      <c r="AUY363" s="13"/>
      <c r="AUZ363" s="13"/>
      <c r="AVA363" s="13"/>
      <c r="AVB363" s="13"/>
      <c r="AVC363" s="13"/>
      <c r="AVD363" s="13"/>
      <c r="AVE363" s="13"/>
      <c r="AVF363" s="13"/>
      <c r="AVG363" s="13"/>
      <c r="AVH363" s="13"/>
      <c r="AVI363" s="13"/>
      <c r="AVJ363" s="13"/>
      <c r="AVK363" s="13"/>
      <c r="AVL363" s="13"/>
      <c r="AVM363" s="13"/>
      <c r="AVN363" s="13"/>
      <c r="AVO363" s="13"/>
      <c r="AVP363" s="13"/>
      <c r="AVQ363" s="13"/>
      <c r="AVR363" s="13"/>
      <c r="AVS363" s="13"/>
      <c r="AVT363" s="13"/>
      <c r="AVU363" s="13"/>
      <c r="AVV363" s="13"/>
      <c r="AVW363" s="13"/>
      <c r="AVX363" s="13"/>
      <c r="AVY363" s="13"/>
      <c r="AVZ363" s="13"/>
      <c r="AWA363" s="13"/>
      <c r="AWB363" s="13"/>
      <c r="AWC363" s="13"/>
      <c r="AWD363" s="13"/>
      <c r="AWE363" s="13"/>
      <c r="AWF363" s="13"/>
      <c r="AWG363" s="13"/>
      <c r="AWH363" s="13"/>
      <c r="AWI363" s="13"/>
      <c r="AWJ363" s="13"/>
      <c r="AWK363" s="13"/>
      <c r="AWL363" s="13"/>
      <c r="AWM363" s="13"/>
      <c r="AWN363" s="13"/>
      <c r="AWO363" s="13"/>
      <c r="AWP363" s="13"/>
      <c r="AWQ363" s="13"/>
      <c r="AWR363" s="13"/>
      <c r="AWS363" s="13"/>
      <c r="AWT363" s="13"/>
      <c r="AWU363" s="13"/>
      <c r="AWV363" s="13"/>
      <c r="AWW363" s="13"/>
      <c r="AWX363" s="13"/>
      <c r="AWY363" s="13"/>
      <c r="AWZ363" s="13"/>
      <c r="AXA363" s="13"/>
      <c r="AXB363" s="13"/>
      <c r="AXC363" s="13"/>
      <c r="AXD363" s="13"/>
      <c r="AXE363" s="13"/>
      <c r="AXF363" s="13"/>
      <c r="AXG363" s="13"/>
      <c r="AXH363" s="13"/>
      <c r="AXI363" s="13"/>
      <c r="AXJ363" s="13"/>
      <c r="AXK363" s="13"/>
      <c r="AXL363" s="13"/>
      <c r="AXM363" s="13"/>
      <c r="AXN363" s="13"/>
      <c r="AXO363" s="13"/>
      <c r="AXP363" s="13"/>
      <c r="AXQ363" s="13"/>
      <c r="AXR363" s="13"/>
      <c r="AXS363" s="13"/>
      <c r="AXT363" s="13"/>
      <c r="AXU363" s="13"/>
      <c r="AXV363" s="13"/>
      <c r="AXW363" s="13"/>
      <c r="AXX363" s="13"/>
      <c r="AXY363" s="13"/>
      <c r="AXZ363" s="13"/>
      <c r="AYA363" s="13"/>
      <c r="AYB363" s="13"/>
      <c r="AYC363" s="13"/>
      <c r="AYD363" s="13"/>
      <c r="AYE363" s="13"/>
      <c r="AYF363" s="13"/>
      <c r="AYG363" s="13"/>
      <c r="AYH363" s="13"/>
      <c r="AYI363" s="13"/>
      <c r="AYJ363" s="13"/>
      <c r="AYK363" s="13"/>
      <c r="AYL363" s="13"/>
      <c r="AYM363" s="13"/>
      <c r="AYN363" s="13"/>
      <c r="AYO363" s="13"/>
      <c r="AYP363" s="13"/>
      <c r="AYQ363" s="13"/>
      <c r="AYR363" s="13"/>
      <c r="AYS363" s="13"/>
      <c r="AYT363" s="13"/>
      <c r="AYU363" s="13"/>
      <c r="AYV363" s="13"/>
      <c r="AYW363" s="13"/>
      <c r="AYX363" s="13"/>
      <c r="AYY363" s="13"/>
      <c r="AYZ363" s="13"/>
      <c r="AZA363" s="13"/>
      <c r="AZB363" s="13"/>
      <c r="AZC363" s="13"/>
      <c r="AZD363" s="13"/>
      <c r="AZE363" s="13"/>
      <c r="AZF363" s="13"/>
      <c r="AZG363" s="13"/>
      <c r="AZH363" s="13"/>
      <c r="AZI363" s="13"/>
      <c r="AZJ363" s="13"/>
      <c r="AZK363" s="13"/>
      <c r="AZL363" s="13"/>
      <c r="AZM363" s="13"/>
      <c r="AZN363" s="13"/>
      <c r="AZO363" s="13"/>
      <c r="AZP363" s="13"/>
      <c r="AZQ363" s="13"/>
      <c r="AZR363" s="13"/>
      <c r="AZS363" s="13"/>
      <c r="AZT363" s="13"/>
      <c r="AZU363" s="13"/>
      <c r="AZV363" s="13"/>
      <c r="AZW363" s="13"/>
      <c r="AZX363" s="13"/>
      <c r="AZY363" s="13"/>
      <c r="AZZ363" s="13"/>
      <c r="BAA363" s="13"/>
      <c r="BAB363" s="13"/>
      <c r="BAC363" s="13"/>
      <c r="BAD363" s="13"/>
      <c r="BAE363" s="13"/>
      <c r="BAF363" s="13"/>
      <c r="BAG363" s="13"/>
      <c r="BAH363" s="13"/>
      <c r="BAI363" s="13"/>
      <c r="BAJ363" s="13"/>
      <c r="BAK363" s="13"/>
      <c r="BAL363" s="13"/>
      <c r="BAM363" s="13"/>
      <c r="BAN363" s="13"/>
      <c r="BAO363" s="13"/>
      <c r="BAP363" s="13"/>
      <c r="BAQ363" s="13"/>
      <c r="BAR363" s="13"/>
      <c r="BAS363" s="13"/>
      <c r="BAT363" s="13"/>
      <c r="BAU363" s="13"/>
      <c r="BAV363" s="13"/>
      <c r="BAW363" s="13"/>
      <c r="BAX363" s="13"/>
      <c r="BAY363" s="13"/>
      <c r="BAZ363" s="13"/>
      <c r="BBA363" s="13"/>
      <c r="BBB363" s="13"/>
      <c r="BBC363" s="13"/>
      <c r="BBD363" s="13"/>
      <c r="BBE363" s="13"/>
      <c r="BBF363" s="13"/>
      <c r="BBG363" s="13"/>
      <c r="BBH363" s="13"/>
      <c r="BBI363" s="13"/>
      <c r="BBJ363" s="13"/>
      <c r="BBK363" s="13"/>
      <c r="BBL363" s="13"/>
      <c r="BBM363" s="13"/>
      <c r="BBN363" s="13"/>
      <c r="BBO363" s="13"/>
      <c r="BBP363" s="13"/>
      <c r="BBQ363" s="13"/>
      <c r="BBR363" s="13"/>
      <c r="BBS363" s="13"/>
      <c r="BBT363" s="13"/>
      <c r="BBU363" s="13"/>
      <c r="BBV363" s="13"/>
      <c r="BBW363" s="13"/>
      <c r="BBX363" s="13"/>
      <c r="BBY363" s="13"/>
      <c r="BBZ363" s="13"/>
      <c r="BCA363" s="13"/>
      <c r="BCB363" s="13"/>
      <c r="BCC363" s="13"/>
      <c r="BCD363" s="13"/>
      <c r="BCE363" s="13"/>
      <c r="BCF363" s="13"/>
      <c r="BCG363" s="13"/>
      <c r="BCH363" s="13"/>
      <c r="BCI363" s="13"/>
      <c r="BCJ363" s="13"/>
      <c r="BCK363" s="13"/>
      <c r="BCL363" s="13"/>
      <c r="BCM363" s="13"/>
      <c r="BCN363" s="13"/>
      <c r="BCO363" s="13"/>
      <c r="BCP363" s="13"/>
      <c r="BCQ363" s="13"/>
      <c r="BCR363" s="13"/>
      <c r="BCS363" s="13"/>
      <c r="BCT363" s="13"/>
      <c r="BCU363" s="13"/>
      <c r="BCV363" s="13"/>
      <c r="BCW363" s="13"/>
      <c r="BCX363" s="13"/>
      <c r="BCY363" s="13"/>
      <c r="BCZ363" s="13"/>
      <c r="BDA363" s="13"/>
      <c r="BDB363" s="13"/>
      <c r="BDC363" s="13"/>
      <c r="BDD363" s="13"/>
      <c r="BDE363" s="13"/>
      <c r="BDF363" s="13"/>
      <c r="BDG363" s="13"/>
      <c r="BDH363" s="13"/>
      <c r="BDI363" s="13"/>
      <c r="BDJ363" s="13"/>
      <c r="BDK363" s="13"/>
      <c r="BDL363" s="13"/>
      <c r="BDM363" s="13"/>
      <c r="BDN363" s="13"/>
      <c r="BDO363" s="13"/>
      <c r="BDP363" s="13"/>
      <c r="BDQ363" s="13"/>
      <c r="BDR363" s="13"/>
      <c r="BDS363" s="13"/>
      <c r="BDT363" s="13"/>
      <c r="BDU363" s="13"/>
      <c r="BDV363" s="13"/>
      <c r="BDW363" s="13"/>
      <c r="BDX363" s="13"/>
      <c r="BDY363" s="13"/>
      <c r="BDZ363" s="13"/>
      <c r="BEA363" s="13"/>
      <c r="BEB363" s="13"/>
      <c r="BEC363" s="13"/>
      <c r="BED363" s="13"/>
      <c r="BEE363" s="13"/>
      <c r="BEF363" s="13"/>
      <c r="BEG363" s="13"/>
      <c r="BEH363" s="13"/>
      <c r="BEI363" s="13"/>
      <c r="BEJ363" s="13"/>
      <c r="BEK363" s="13"/>
      <c r="BEL363" s="13"/>
      <c r="BEM363" s="13"/>
      <c r="BEN363" s="13"/>
      <c r="BEO363" s="13"/>
      <c r="BEP363" s="13"/>
      <c r="BEQ363" s="13"/>
      <c r="BER363" s="13"/>
      <c r="BES363" s="13"/>
      <c r="BET363" s="13"/>
      <c r="BEU363" s="13"/>
      <c r="BEV363" s="13"/>
      <c r="BEW363" s="13"/>
      <c r="BEX363" s="13"/>
      <c r="BEY363" s="13"/>
      <c r="BEZ363" s="13"/>
      <c r="BFA363" s="13"/>
      <c r="BFB363" s="13"/>
      <c r="BFC363" s="13"/>
      <c r="BFD363" s="13"/>
      <c r="BFE363" s="13"/>
      <c r="BFF363" s="13"/>
      <c r="BFG363" s="13"/>
      <c r="BFH363" s="13"/>
      <c r="BFI363" s="13"/>
      <c r="BFJ363" s="13"/>
      <c r="BFK363" s="13"/>
      <c r="BFL363" s="13"/>
      <c r="BFM363" s="13"/>
      <c r="BFN363" s="13"/>
      <c r="BFO363" s="13"/>
      <c r="BFP363" s="13"/>
      <c r="BFQ363" s="13"/>
      <c r="BFR363" s="13"/>
      <c r="BFS363" s="13"/>
      <c r="BFT363" s="13"/>
      <c r="BFU363" s="13"/>
      <c r="BFV363" s="13"/>
      <c r="BFW363" s="13"/>
      <c r="BFX363" s="13"/>
      <c r="BFY363" s="13"/>
      <c r="BFZ363" s="13"/>
      <c r="BGA363" s="13"/>
      <c r="BGB363" s="13"/>
      <c r="BGC363" s="13"/>
      <c r="BGD363" s="13"/>
      <c r="BGE363" s="13"/>
      <c r="BGF363" s="13"/>
      <c r="BGG363" s="13"/>
      <c r="BGH363" s="13"/>
      <c r="BGI363" s="13"/>
      <c r="BGJ363" s="13"/>
      <c r="BGK363" s="13"/>
      <c r="BGL363" s="13"/>
      <c r="BGM363" s="13"/>
      <c r="BGN363" s="13"/>
      <c r="BGO363" s="13"/>
      <c r="BGP363" s="13"/>
      <c r="BGQ363" s="13"/>
      <c r="BGR363" s="13"/>
      <c r="BGS363" s="13"/>
      <c r="BGT363" s="13"/>
      <c r="BGU363" s="13"/>
      <c r="BGV363" s="13"/>
      <c r="BGW363" s="13"/>
      <c r="BGX363" s="13"/>
      <c r="BGY363" s="13"/>
      <c r="BGZ363" s="13"/>
      <c r="BHA363" s="13"/>
      <c r="BHB363" s="13"/>
      <c r="BHC363" s="13"/>
      <c r="BHD363" s="13"/>
      <c r="BHE363" s="13"/>
      <c r="BHF363" s="13"/>
      <c r="BHG363" s="13"/>
      <c r="BHH363" s="13"/>
      <c r="BHI363" s="13"/>
      <c r="BHJ363" s="13"/>
      <c r="BHK363" s="13"/>
      <c r="BHL363" s="13"/>
      <c r="BHM363" s="13"/>
      <c r="BHN363" s="13"/>
      <c r="BHO363" s="13"/>
      <c r="BHP363" s="13"/>
      <c r="BHQ363" s="13"/>
      <c r="BHR363" s="13"/>
      <c r="BHS363" s="13"/>
      <c r="BHT363" s="13"/>
      <c r="BHU363" s="13"/>
      <c r="BHV363" s="13"/>
      <c r="BHW363" s="13"/>
      <c r="BHX363" s="13"/>
      <c r="BHY363" s="13"/>
      <c r="BHZ363" s="13"/>
      <c r="BIA363" s="13"/>
      <c r="BIB363" s="13"/>
      <c r="BIC363" s="13"/>
      <c r="BID363" s="13"/>
      <c r="BIE363" s="13"/>
      <c r="BIF363" s="13"/>
      <c r="BIG363" s="13"/>
      <c r="BIH363" s="13"/>
      <c r="BII363" s="13"/>
      <c r="BIJ363" s="13"/>
      <c r="BIK363" s="13"/>
      <c r="BIL363" s="13"/>
      <c r="BIM363" s="13"/>
      <c r="BIN363" s="13"/>
      <c r="BIO363" s="13"/>
      <c r="BIP363" s="13"/>
      <c r="BIQ363" s="13"/>
      <c r="BIR363" s="13"/>
      <c r="BIS363" s="13"/>
      <c r="BIT363" s="13"/>
      <c r="BIU363" s="13"/>
      <c r="BIV363" s="13"/>
      <c r="BIW363" s="13"/>
      <c r="BIX363" s="13"/>
      <c r="BIY363" s="13"/>
      <c r="BIZ363" s="13"/>
      <c r="BJA363" s="13"/>
      <c r="BJB363" s="13"/>
      <c r="BJC363" s="13"/>
      <c r="BJD363" s="13"/>
      <c r="BJE363" s="13"/>
      <c r="BJF363" s="13"/>
      <c r="BJG363" s="13"/>
      <c r="BJH363" s="13"/>
      <c r="BJI363" s="13"/>
      <c r="BJJ363" s="13"/>
      <c r="BJK363" s="13"/>
      <c r="BJL363" s="13"/>
      <c r="BJM363" s="13"/>
      <c r="BJN363" s="13"/>
      <c r="BJO363" s="13"/>
      <c r="BJP363" s="13"/>
      <c r="BJQ363" s="13"/>
      <c r="BJR363" s="13"/>
      <c r="BJS363" s="13"/>
      <c r="BJT363" s="13"/>
      <c r="BJU363" s="13"/>
      <c r="BJV363" s="13"/>
      <c r="BJW363" s="13"/>
      <c r="BJX363" s="13"/>
      <c r="BJY363" s="13"/>
      <c r="BJZ363" s="13"/>
      <c r="BKA363" s="13"/>
      <c r="BKB363" s="13"/>
      <c r="BKC363" s="13"/>
      <c r="BKD363" s="13"/>
      <c r="BKE363" s="13"/>
      <c r="BKF363" s="13"/>
      <c r="BKG363" s="13"/>
      <c r="BKH363" s="13"/>
      <c r="BKI363" s="13"/>
      <c r="BKJ363" s="13"/>
      <c r="BKK363" s="13"/>
      <c r="BKL363" s="13"/>
      <c r="BKM363" s="13"/>
      <c r="BKN363" s="13"/>
      <c r="BKO363" s="13"/>
      <c r="BKP363" s="13"/>
      <c r="BKQ363" s="13"/>
      <c r="BKR363" s="13"/>
      <c r="BKS363" s="13"/>
      <c r="BKT363" s="13"/>
      <c r="BKU363" s="13"/>
      <c r="BKV363" s="13"/>
      <c r="BKW363" s="13"/>
      <c r="BKX363" s="13"/>
      <c r="BKY363" s="13"/>
      <c r="BKZ363" s="13"/>
      <c r="BLA363" s="13"/>
      <c r="BLB363" s="13"/>
      <c r="BLC363" s="13"/>
      <c r="BLD363" s="13"/>
      <c r="BLE363" s="13"/>
      <c r="BLF363" s="13"/>
      <c r="BLG363" s="13"/>
      <c r="BLH363" s="13"/>
      <c r="BLI363" s="13"/>
      <c r="BLJ363" s="13"/>
      <c r="BLK363" s="13"/>
      <c r="BLL363" s="13"/>
      <c r="BLM363" s="13"/>
      <c r="BLN363" s="13"/>
      <c r="BLO363" s="13"/>
      <c r="BLP363" s="13"/>
      <c r="BLQ363" s="13"/>
      <c r="BLR363" s="13"/>
      <c r="BLS363" s="13"/>
      <c r="BLT363" s="13"/>
      <c r="BLU363" s="13"/>
      <c r="BLV363" s="13"/>
      <c r="BLW363" s="13"/>
      <c r="BLX363" s="13"/>
      <c r="BLY363" s="13"/>
      <c r="BLZ363" s="13"/>
      <c r="BMA363" s="13"/>
      <c r="BMB363" s="13"/>
      <c r="BMC363" s="13"/>
      <c r="BMD363" s="13"/>
      <c r="BME363" s="13"/>
      <c r="BMF363" s="13"/>
      <c r="BMG363" s="13"/>
      <c r="BMH363" s="13"/>
      <c r="BMI363" s="13"/>
      <c r="BMJ363" s="13"/>
      <c r="BMK363" s="13"/>
      <c r="BML363" s="13"/>
      <c r="BMM363" s="13"/>
      <c r="BMN363" s="13"/>
      <c r="BMO363" s="13"/>
      <c r="BMP363" s="13"/>
      <c r="BMQ363" s="13"/>
      <c r="BMR363" s="13"/>
      <c r="BMS363" s="13"/>
      <c r="BMT363" s="13"/>
      <c r="BMU363" s="13"/>
      <c r="BMV363" s="13"/>
      <c r="BMW363" s="13"/>
      <c r="BMX363" s="13"/>
      <c r="BMY363" s="13"/>
      <c r="BMZ363" s="13"/>
      <c r="BNA363" s="13"/>
      <c r="BNB363" s="13"/>
      <c r="BNC363" s="13"/>
      <c r="BND363" s="13"/>
      <c r="BNE363" s="13"/>
      <c r="BNF363" s="13"/>
      <c r="BNG363" s="13"/>
      <c r="BNH363" s="13"/>
      <c r="BNI363" s="13"/>
      <c r="BNJ363" s="13"/>
      <c r="BNK363" s="13"/>
      <c r="BNL363" s="13"/>
      <c r="BNM363" s="13"/>
      <c r="BNN363" s="13"/>
      <c r="BNO363" s="13"/>
      <c r="BNP363" s="13"/>
      <c r="BNQ363" s="13"/>
      <c r="BNR363" s="13"/>
      <c r="BNS363" s="13"/>
      <c r="BNT363" s="13"/>
      <c r="BNU363" s="13"/>
      <c r="BNV363" s="13"/>
      <c r="BNW363" s="13"/>
      <c r="BNX363" s="13"/>
      <c r="BNY363" s="13"/>
      <c r="BNZ363" s="13"/>
      <c r="BOA363" s="13"/>
      <c r="BOB363" s="13"/>
      <c r="BOC363" s="13"/>
      <c r="BOD363" s="13"/>
      <c r="BOE363" s="13"/>
      <c r="BOF363" s="13"/>
      <c r="BOG363" s="13"/>
      <c r="BOH363" s="13"/>
      <c r="BOI363" s="13"/>
      <c r="BOJ363" s="13"/>
      <c r="BOK363" s="13"/>
      <c r="BOL363" s="13"/>
      <c r="BOM363" s="13"/>
      <c r="BON363" s="13"/>
      <c r="BOO363" s="13"/>
      <c r="BOP363" s="13"/>
      <c r="BOQ363" s="13"/>
      <c r="BOR363" s="13"/>
      <c r="BOS363" s="13"/>
      <c r="BOT363" s="13"/>
      <c r="BOU363" s="13"/>
      <c r="BOV363" s="13"/>
      <c r="BOW363" s="13"/>
      <c r="BOX363" s="13"/>
      <c r="BOY363" s="13"/>
      <c r="BOZ363" s="13"/>
      <c r="BPA363" s="13"/>
      <c r="BPB363" s="13"/>
      <c r="BPC363" s="13"/>
      <c r="BPD363" s="13"/>
      <c r="BPE363" s="13"/>
      <c r="BPF363" s="13"/>
      <c r="BPG363" s="13"/>
      <c r="BPH363" s="13"/>
      <c r="BPI363" s="13"/>
      <c r="BPJ363" s="13"/>
      <c r="BPK363" s="13"/>
      <c r="BPL363" s="13"/>
      <c r="BPM363" s="13"/>
      <c r="BPN363" s="13"/>
      <c r="BPO363" s="13"/>
      <c r="BPP363" s="13"/>
      <c r="BPQ363" s="13"/>
      <c r="BPR363" s="13"/>
      <c r="BPS363" s="13"/>
      <c r="BPT363" s="13"/>
      <c r="BPU363" s="13"/>
      <c r="BPV363" s="13"/>
      <c r="BPW363" s="13"/>
      <c r="BPX363" s="13"/>
      <c r="BPY363" s="13"/>
      <c r="BPZ363" s="13"/>
      <c r="BQA363" s="13"/>
      <c r="BQB363" s="13"/>
      <c r="BQC363" s="13"/>
      <c r="BQD363" s="13"/>
      <c r="BQE363" s="13"/>
      <c r="BQF363" s="13"/>
      <c r="BQG363" s="13"/>
      <c r="BQH363" s="13"/>
      <c r="BQI363" s="13"/>
      <c r="BQJ363" s="13"/>
      <c r="BQK363" s="13"/>
      <c r="BQL363" s="13"/>
      <c r="BQM363" s="13"/>
      <c r="BQN363" s="13"/>
      <c r="BQO363" s="13"/>
      <c r="BQP363" s="13"/>
      <c r="BQQ363" s="13"/>
      <c r="BQR363" s="13"/>
      <c r="BQS363" s="13"/>
      <c r="BQT363" s="13"/>
      <c r="BQU363" s="13"/>
      <c r="BQV363" s="13"/>
      <c r="BQW363" s="13"/>
      <c r="BQX363" s="13"/>
      <c r="BQY363" s="13"/>
      <c r="BQZ363" s="13"/>
      <c r="BRA363" s="13"/>
      <c r="BRB363" s="13"/>
      <c r="BRC363" s="13"/>
      <c r="BRD363" s="13"/>
      <c r="BRE363" s="13"/>
      <c r="BRF363" s="13"/>
      <c r="BRG363" s="13"/>
      <c r="BRH363" s="13"/>
      <c r="BRI363" s="13"/>
      <c r="BRJ363" s="13"/>
      <c r="BRK363" s="13"/>
      <c r="BRL363" s="13"/>
      <c r="BRM363" s="13"/>
      <c r="BRN363" s="13"/>
      <c r="BRO363" s="13"/>
      <c r="BRP363" s="13"/>
      <c r="BRQ363" s="13"/>
      <c r="BRR363" s="13"/>
      <c r="BRS363" s="13"/>
      <c r="BRT363" s="13"/>
      <c r="BRU363" s="13"/>
      <c r="BRV363" s="13"/>
      <c r="BRW363" s="13"/>
      <c r="BRX363" s="13"/>
      <c r="BRY363" s="13"/>
      <c r="BRZ363" s="13"/>
      <c r="BSA363" s="13"/>
      <c r="BSB363" s="13"/>
      <c r="BSC363" s="13"/>
      <c r="BSD363" s="13"/>
      <c r="BSE363" s="13"/>
      <c r="BSF363" s="13"/>
      <c r="BSG363" s="13"/>
      <c r="BSH363" s="13"/>
      <c r="BSI363" s="13"/>
      <c r="BSJ363" s="13"/>
      <c r="BSK363" s="13"/>
      <c r="BSL363" s="13"/>
      <c r="BSM363" s="13"/>
      <c r="BSN363" s="13"/>
      <c r="BSO363" s="13"/>
      <c r="BSP363" s="13"/>
      <c r="BSQ363" s="13"/>
      <c r="BSR363" s="13"/>
      <c r="BSS363" s="13"/>
      <c r="BST363" s="13"/>
      <c r="BSU363" s="13"/>
      <c r="BSV363" s="13"/>
      <c r="BSW363" s="13"/>
      <c r="BSX363" s="13"/>
      <c r="BSY363" s="13"/>
      <c r="BSZ363" s="13"/>
      <c r="BTA363" s="13"/>
      <c r="BTB363" s="13"/>
      <c r="BTC363" s="13"/>
      <c r="BTD363" s="13"/>
      <c r="BTE363" s="13"/>
      <c r="BTF363" s="13"/>
      <c r="BTG363" s="13"/>
      <c r="BTH363" s="13"/>
      <c r="BTI363" s="13"/>
      <c r="BTJ363" s="13"/>
      <c r="BTK363" s="13"/>
      <c r="BTL363" s="13"/>
      <c r="BTM363" s="13"/>
      <c r="BTN363" s="13"/>
      <c r="BTO363" s="13"/>
      <c r="BTP363" s="13"/>
      <c r="BTQ363" s="13"/>
      <c r="BTR363" s="13"/>
      <c r="BTS363" s="13"/>
      <c r="BTT363" s="13"/>
      <c r="BTU363" s="13"/>
      <c r="BTV363" s="13"/>
      <c r="BTW363" s="13"/>
      <c r="BTX363" s="13"/>
      <c r="BTY363" s="13"/>
      <c r="BTZ363" s="13"/>
      <c r="BUA363" s="13"/>
      <c r="BUB363" s="13"/>
      <c r="BUC363" s="13"/>
      <c r="BUD363" s="13"/>
      <c r="BUE363" s="13"/>
      <c r="BUF363" s="13"/>
      <c r="BUG363" s="13"/>
      <c r="BUH363" s="13"/>
      <c r="BUI363" s="13"/>
      <c r="BUJ363" s="13"/>
      <c r="BUK363" s="13"/>
      <c r="BUL363" s="13"/>
      <c r="BUM363" s="13"/>
      <c r="BUN363" s="13"/>
      <c r="BUO363" s="13"/>
      <c r="BUP363" s="13"/>
      <c r="BUQ363" s="13"/>
      <c r="BUR363" s="13"/>
      <c r="BUS363" s="13"/>
      <c r="BUT363" s="13"/>
      <c r="BUU363" s="13"/>
      <c r="BUV363" s="13"/>
      <c r="BUW363" s="13"/>
      <c r="BUX363" s="13"/>
      <c r="BUY363" s="13"/>
      <c r="BUZ363" s="13"/>
      <c r="BVA363" s="13"/>
      <c r="BVB363" s="13"/>
      <c r="BVC363" s="13"/>
      <c r="BVD363" s="13"/>
      <c r="BVE363" s="13"/>
      <c r="BVF363" s="13"/>
      <c r="BVG363" s="13"/>
      <c r="BVH363" s="13"/>
      <c r="BVI363" s="13"/>
      <c r="BVJ363" s="13"/>
      <c r="BVK363" s="13"/>
      <c r="BVL363" s="13"/>
      <c r="BVM363" s="13"/>
      <c r="BVN363" s="13"/>
      <c r="BVO363" s="13"/>
      <c r="BVP363" s="13"/>
      <c r="BVQ363" s="13"/>
      <c r="BVR363" s="13"/>
      <c r="BVS363" s="13"/>
      <c r="BVT363" s="13"/>
      <c r="BVU363" s="13"/>
      <c r="BVV363" s="13"/>
      <c r="BVW363" s="13"/>
      <c r="BVX363" s="13"/>
      <c r="BVY363" s="13"/>
      <c r="BVZ363" s="13"/>
      <c r="BWA363" s="13"/>
      <c r="BWB363" s="13"/>
      <c r="BWC363" s="13"/>
      <c r="BWD363" s="13"/>
      <c r="BWE363" s="13"/>
      <c r="BWF363" s="13"/>
      <c r="BWG363" s="13"/>
      <c r="BWH363" s="13"/>
      <c r="BWI363" s="13"/>
      <c r="BWJ363" s="13"/>
      <c r="BWK363" s="13"/>
      <c r="BWL363" s="13"/>
      <c r="BWM363" s="13"/>
      <c r="BWN363" s="13"/>
      <c r="BWO363" s="13"/>
      <c r="BWP363" s="13"/>
      <c r="BWQ363" s="13"/>
      <c r="BWR363" s="13"/>
      <c r="BWS363" s="13"/>
      <c r="BWT363" s="13"/>
      <c r="BWU363" s="13"/>
      <c r="BWV363" s="13"/>
      <c r="BWW363" s="13"/>
      <c r="BWX363" s="13"/>
      <c r="BWY363" s="13"/>
      <c r="BWZ363" s="13"/>
      <c r="BXA363" s="13"/>
      <c r="BXB363" s="13"/>
      <c r="BXC363" s="13"/>
      <c r="BXD363" s="13"/>
      <c r="BXE363" s="13"/>
      <c r="BXF363" s="13"/>
      <c r="BXG363" s="13"/>
      <c r="BXH363" s="13"/>
      <c r="BXI363" s="13"/>
      <c r="BXJ363" s="13"/>
      <c r="BXK363" s="13"/>
      <c r="BXL363" s="13"/>
      <c r="BXM363" s="13"/>
      <c r="BXN363" s="13"/>
      <c r="BXO363" s="13"/>
      <c r="BXP363" s="13"/>
      <c r="BXQ363" s="13"/>
      <c r="BXR363" s="13"/>
      <c r="BXS363" s="13"/>
      <c r="BXT363" s="13"/>
      <c r="BXU363" s="13"/>
      <c r="BXV363" s="13"/>
      <c r="BXW363" s="13"/>
      <c r="BXX363" s="13"/>
      <c r="BXY363" s="13"/>
      <c r="BXZ363" s="13"/>
      <c r="BYA363" s="13"/>
      <c r="BYB363" s="13"/>
      <c r="BYC363" s="13"/>
      <c r="BYD363" s="13"/>
      <c r="BYE363" s="13"/>
      <c r="BYF363" s="13"/>
      <c r="BYG363" s="13"/>
      <c r="BYH363" s="13"/>
      <c r="BYI363" s="13"/>
      <c r="BYJ363" s="13"/>
      <c r="BYK363" s="13"/>
      <c r="BYL363" s="13"/>
      <c r="BYM363" s="13"/>
      <c r="BYN363" s="13"/>
      <c r="BYO363" s="13"/>
      <c r="BYP363" s="13"/>
      <c r="BYQ363" s="13"/>
      <c r="BYR363" s="13"/>
      <c r="BYS363" s="13"/>
      <c r="BYT363" s="13"/>
      <c r="BYU363" s="13"/>
      <c r="BYV363" s="13"/>
      <c r="BYW363" s="13"/>
      <c r="BYX363" s="13"/>
      <c r="BYY363" s="13"/>
      <c r="BYZ363" s="13"/>
      <c r="BZA363" s="13"/>
      <c r="BZB363" s="13"/>
      <c r="BZC363" s="13"/>
      <c r="BZD363" s="13"/>
      <c r="BZE363" s="13"/>
      <c r="BZF363" s="13"/>
      <c r="BZG363" s="13"/>
      <c r="BZH363" s="13"/>
      <c r="BZI363" s="13"/>
      <c r="BZJ363" s="13"/>
      <c r="BZK363" s="13"/>
      <c r="BZL363" s="13"/>
      <c r="BZM363" s="13"/>
      <c r="BZN363" s="13"/>
      <c r="BZO363" s="13"/>
      <c r="BZP363" s="13"/>
      <c r="BZQ363" s="13"/>
      <c r="BZR363" s="13"/>
      <c r="BZS363" s="13"/>
      <c r="BZT363" s="13"/>
      <c r="BZU363" s="13"/>
      <c r="BZV363" s="13"/>
      <c r="BZW363" s="13"/>
      <c r="BZX363" s="13"/>
      <c r="BZY363" s="13"/>
      <c r="BZZ363" s="13"/>
      <c r="CAA363" s="13"/>
      <c r="CAB363" s="13"/>
      <c r="CAC363" s="13"/>
      <c r="CAD363" s="13"/>
      <c r="CAE363" s="13"/>
      <c r="CAF363" s="13"/>
      <c r="CAG363" s="13"/>
      <c r="CAH363" s="13"/>
      <c r="CAI363" s="13"/>
      <c r="CAJ363" s="13"/>
      <c r="CAK363" s="13"/>
      <c r="CAL363" s="13"/>
      <c r="CAM363" s="13"/>
      <c r="CAN363" s="13"/>
      <c r="CAO363" s="13"/>
      <c r="CAP363" s="13"/>
      <c r="CAQ363" s="13"/>
      <c r="CAR363" s="13"/>
      <c r="CAS363" s="13"/>
      <c r="CAT363" s="13"/>
      <c r="CAU363" s="13"/>
      <c r="CAV363" s="13"/>
      <c r="CAW363" s="13"/>
      <c r="CAX363" s="13"/>
      <c r="CAY363" s="13"/>
      <c r="CAZ363" s="13"/>
      <c r="CBA363" s="13"/>
      <c r="CBB363" s="13"/>
      <c r="CBC363" s="13"/>
      <c r="CBD363" s="13"/>
      <c r="CBE363" s="13"/>
      <c r="CBF363" s="13"/>
      <c r="CBG363" s="13"/>
      <c r="CBH363" s="13"/>
      <c r="CBI363" s="13"/>
      <c r="CBJ363" s="13"/>
      <c r="CBK363" s="13"/>
      <c r="CBL363" s="13"/>
      <c r="CBM363" s="13"/>
      <c r="CBN363" s="13"/>
      <c r="CBO363" s="13"/>
      <c r="CBP363" s="13"/>
      <c r="CBQ363" s="13"/>
      <c r="CBR363" s="13"/>
      <c r="CBS363" s="13"/>
      <c r="CBT363" s="13"/>
      <c r="CBU363" s="13"/>
      <c r="CBV363" s="13"/>
      <c r="CBW363" s="13"/>
      <c r="CBX363" s="13"/>
      <c r="CBY363" s="13"/>
      <c r="CBZ363" s="13"/>
      <c r="CCA363" s="13"/>
      <c r="CCB363" s="13"/>
      <c r="CCC363" s="13"/>
      <c r="CCD363" s="13"/>
      <c r="CCE363" s="13"/>
      <c r="CCF363" s="13"/>
      <c r="CCG363" s="13"/>
      <c r="CCH363" s="13"/>
      <c r="CCI363" s="13"/>
      <c r="CCJ363" s="13"/>
      <c r="CCK363" s="13"/>
      <c r="CCL363" s="13"/>
      <c r="CCM363" s="13"/>
      <c r="CCN363" s="13"/>
      <c r="CCO363" s="13"/>
      <c r="CCP363" s="13"/>
      <c r="CCQ363" s="13"/>
      <c r="CCR363" s="13"/>
      <c r="CCS363" s="13"/>
      <c r="CCT363" s="13"/>
      <c r="CCU363" s="13"/>
      <c r="CCV363" s="13"/>
      <c r="CCW363" s="13"/>
      <c r="CCX363" s="13"/>
      <c r="CCY363" s="13"/>
      <c r="CCZ363" s="13"/>
      <c r="CDA363" s="13"/>
      <c r="CDB363" s="13"/>
      <c r="CDC363" s="13"/>
      <c r="CDD363" s="13"/>
      <c r="CDE363" s="13"/>
      <c r="CDF363" s="13"/>
      <c r="CDG363" s="13"/>
      <c r="CDH363" s="13"/>
      <c r="CDI363" s="13"/>
      <c r="CDJ363" s="13"/>
      <c r="CDK363" s="13"/>
      <c r="CDL363" s="13"/>
      <c r="CDM363" s="13"/>
      <c r="CDN363" s="13"/>
      <c r="CDO363" s="13"/>
      <c r="CDP363" s="13"/>
      <c r="CDQ363" s="13"/>
      <c r="CDR363" s="13"/>
      <c r="CDS363" s="13"/>
      <c r="CDT363" s="13"/>
      <c r="CDU363" s="13"/>
      <c r="CDV363" s="13"/>
      <c r="CDW363" s="13"/>
      <c r="CDX363" s="13"/>
      <c r="CDY363" s="13"/>
      <c r="CDZ363" s="13"/>
      <c r="CEA363" s="13"/>
      <c r="CEB363" s="13"/>
      <c r="CEC363" s="13"/>
      <c r="CED363" s="13"/>
      <c r="CEE363" s="13"/>
      <c r="CEF363" s="13"/>
      <c r="CEG363" s="13"/>
      <c r="CEH363" s="13"/>
      <c r="CEI363" s="13"/>
      <c r="CEJ363" s="13"/>
      <c r="CEK363" s="13"/>
      <c r="CEL363" s="13"/>
      <c r="CEM363" s="13"/>
      <c r="CEN363" s="13"/>
      <c r="CEO363" s="13"/>
      <c r="CEP363" s="13"/>
      <c r="CEQ363" s="13"/>
      <c r="CER363" s="13"/>
      <c r="CES363" s="13"/>
      <c r="CET363" s="13"/>
      <c r="CEU363" s="13"/>
      <c r="CEV363" s="13"/>
      <c r="CEW363" s="13"/>
      <c r="CEX363" s="13"/>
      <c r="CEY363" s="13"/>
      <c r="CEZ363" s="13"/>
      <c r="CFA363" s="13"/>
      <c r="CFB363" s="13"/>
      <c r="CFC363" s="13"/>
      <c r="CFD363" s="13"/>
      <c r="CFE363" s="13"/>
      <c r="CFF363" s="13"/>
      <c r="CFG363" s="13"/>
      <c r="CFH363" s="13"/>
      <c r="CFI363" s="13"/>
      <c r="CFJ363" s="13"/>
      <c r="CFK363" s="13"/>
      <c r="CFL363" s="13"/>
      <c r="CFM363" s="13"/>
      <c r="CFN363" s="13"/>
      <c r="CFO363" s="13"/>
      <c r="CFP363" s="13"/>
      <c r="CFQ363" s="13"/>
      <c r="CFR363" s="13"/>
      <c r="CFS363" s="13"/>
      <c r="CFT363" s="13"/>
      <c r="CFU363" s="13"/>
      <c r="CFV363" s="13"/>
      <c r="CFW363" s="13"/>
      <c r="CFX363" s="13"/>
      <c r="CFY363" s="13"/>
      <c r="CFZ363" s="13"/>
      <c r="CGA363" s="13"/>
      <c r="CGB363" s="13"/>
      <c r="CGC363" s="13"/>
      <c r="CGD363" s="13"/>
      <c r="CGE363" s="13"/>
      <c r="CGF363" s="13"/>
      <c r="CGG363" s="13"/>
      <c r="CGH363" s="13"/>
      <c r="CGI363" s="13"/>
      <c r="CGJ363" s="13"/>
      <c r="CGK363" s="13"/>
      <c r="CGL363" s="13"/>
      <c r="CGM363" s="13"/>
      <c r="CGN363" s="13"/>
      <c r="CGO363" s="13"/>
      <c r="CGP363" s="13"/>
      <c r="CGQ363" s="13"/>
      <c r="CGR363" s="13"/>
      <c r="CGS363" s="13"/>
      <c r="CGT363" s="13"/>
      <c r="CGU363" s="13"/>
      <c r="CGV363" s="13"/>
      <c r="CGW363" s="13"/>
      <c r="CGX363" s="13"/>
      <c r="CGY363" s="13"/>
      <c r="CGZ363" s="13"/>
      <c r="CHA363" s="13"/>
      <c r="CHB363" s="13"/>
      <c r="CHC363" s="13"/>
      <c r="CHD363" s="13"/>
      <c r="CHE363" s="13"/>
      <c r="CHF363" s="13"/>
      <c r="CHG363" s="13"/>
      <c r="CHH363" s="13"/>
      <c r="CHI363" s="13"/>
      <c r="CHJ363" s="13"/>
      <c r="CHK363" s="13"/>
      <c r="CHL363" s="13"/>
      <c r="CHM363" s="13"/>
      <c r="CHN363" s="13"/>
      <c r="CHO363" s="13"/>
      <c r="CHP363" s="13"/>
      <c r="CHQ363" s="13"/>
      <c r="CHR363" s="13"/>
      <c r="CHS363" s="13"/>
      <c r="CHT363" s="13"/>
      <c r="CHU363" s="13"/>
      <c r="CHV363" s="13"/>
      <c r="CHW363" s="13"/>
      <c r="CHX363" s="13"/>
      <c r="CHY363" s="13"/>
      <c r="CHZ363" s="13"/>
      <c r="CIA363" s="13"/>
      <c r="CIB363" s="13"/>
      <c r="CIC363" s="13"/>
      <c r="CID363" s="13"/>
      <c r="CIE363" s="13"/>
      <c r="CIF363" s="13"/>
      <c r="CIG363" s="13"/>
      <c r="CIH363" s="13"/>
      <c r="CII363" s="13"/>
      <c r="CIJ363" s="13"/>
      <c r="CIK363" s="13"/>
      <c r="CIL363" s="13"/>
      <c r="CIM363" s="13"/>
      <c r="CIN363" s="13"/>
      <c r="CIO363" s="13"/>
      <c r="CIP363" s="13"/>
      <c r="CIQ363" s="13"/>
      <c r="CIR363" s="13"/>
      <c r="CIS363" s="13"/>
      <c r="CIT363" s="13"/>
      <c r="CIU363" s="13"/>
      <c r="CIV363" s="13"/>
      <c r="CIW363" s="13"/>
      <c r="CIX363" s="13"/>
      <c r="CIY363" s="13"/>
      <c r="CIZ363" s="13"/>
      <c r="CJA363" s="13"/>
      <c r="CJB363" s="13"/>
      <c r="CJC363" s="13"/>
      <c r="CJD363" s="13"/>
      <c r="CJE363" s="13"/>
      <c r="CJF363" s="13"/>
      <c r="CJG363" s="13"/>
      <c r="CJH363" s="13"/>
      <c r="CJI363" s="13"/>
      <c r="CJJ363" s="13"/>
      <c r="CJK363" s="13"/>
      <c r="CJL363" s="13"/>
      <c r="CJM363" s="13"/>
      <c r="CJN363" s="13"/>
      <c r="CJO363" s="13"/>
      <c r="CJP363" s="13"/>
      <c r="CJQ363" s="13"/>
      <c r="CJR363" s="13"/>
      <c r="CJS363" s="13"/>
      <c r="CJT363" s="13"/>
      <c r="CJU363" s="13"/>
      <c r="CJV363" s="13"/>
      <c r="CJW363" s="13"/>
      <c r="CJX363" s="13"/>
      <c r="CJY363" s="13"/>
      <c r="CJZ363" s="13"/>
      <c r="CKA363" s="13"/>
      <c r="CKB363" s="13"/>
      <c r="CKC363" s="13"/>
      <c r="CKD363" s="13"/>
      <c r="CKE363" s="13"/>
      <c r="CKF363" s="13"/>
      <c r="CKG363" s="13"/>
      <c r="CKH363" s="13"/>
      <c r="CKI363" s="13"/>
      <c r="CKJ363" s="13"/>
      <c r="CKK363" s="13"/>
      <c r="CKL363" s="13"/>
      <c r="CKM363" s="13"/>
      <c r="CKN363" s="13"/>
      <c r="CKO363" s="13"/>
      <c r="CKP363" s="13"/>
      <c r="CKQ363" s="13"/>
      <c r="CKR363" s="13"/>
      <c r="CKS363" s="13"/>
      <c r="CKT363" s="13"/>
      <c r="CKU363" s="13"/>
      <c r="CKV363" s="13"/>
      <c r="CKW363" s="13"/>
      <c r="CKX363" s="13"/>
      <c r="CKY363" s="13"/>
      <c r="CKZ363" s="13"/>
      <c r="CLA363" s="13"/>
      <c r="CLB363" s="13"/>
      <c r="CLC363" s="13"/>
      <c r="CLD363" s="13"/>
      <c r="CLE363" s="13"/>
      <c r="CLF363" s="13"/>
      <c r="CLG363" s="13"/>
      <c r="CLH363" s="13"/>
      <c r="CLI363" s="13"/>
      <c r="CLJ363" s="13"/>
      <c r="CLK363" s="13"/>
      <c r="CLL363" s="13"/>
      <c r="CLM363" s="13"/>
      <c r="CLN363" s="13"/>
      <c r="CLO363" s="13"/>
      <c r="CLP363" s="13"/>
      <c r="CLQ363" s="13"/>
      <c r="CLR363" s="13"/>
      <c r="CLS363" s="13"/>
      <c r="CLT363" s="13"/>
      <c r="CLU363" s="13"/>
      <c r="CLV363" s="13"/>
      <c r="CLW363" s="13"/>
      <c r="CLX363" s="13"/>
      <c r="CLY363" s="13"/>
      <c r="CLZ363" s="13"/>
      <c r="CMA363" s="13"/>
      <c r="CMB363" s="13"/>
      <c r="CMC363" s="13"/>
      <c r="CMD363" s="13"/>
      <c r="CME363" s="13"/>
      <c r="CMF363" s="13"/>
      <c r="CMG363" s="13"/>
      <c r="CMH363" s="13"/>
      <c r="CMI363" s="13"/>
      <c r="CMJ363" s="13"/>
      <c r="CMK363" s="13"/>
      <c r="CML363" s="13"/>
      <c r="CMM363" s="13"/>
      <c r="CMN363" s="13"/>
      <c r="CMO363" s="13"/>
      <c r="CMP363" s="13"/>
      <c r="CMQ363" s="13"/>
      <c r="CMR363" s="13"/>
      <c r="CMS363" s="13"/>
      <c r="CMT363" s="13"/>
      <c r="CMU363" s="13"/>
      <c r="CMV363" s="13"/>
      <c r="CMW363" s="13"/>
      <c r="CMX363" s="13"/>
      <c r="CMY363" s="13"/>
      <c r="CMZ363" s="13"/>
      <c r="CNA363" s="13"/>
      <c r="CNB363" s="13"/>
      <c r="CNC363" s="13"/>
      <c r="CND363" s="13"/>
      <c r="CNE363" s="13"/>
      <c r="CNF363" s="13"/>
      <c r="CNG363" s="13"/>
      <c r="CNH363" s="13"/>
      <c r="CNI363" s="13"/>
      <c r="CNJ363" s="13"/>
      <c r="CNK363" s="13"/>
      <c r="CNL363" s="13"/>
      <c r="CNM363" s="13"/>
      <c r="CNN363" s="13"/>
      <c r="CNO363" s="13"/>
      <c r="CNP363" s="13"/>
      <c r="CNQ363" s="13"/>
      <c r="CNR363" s="13"/>
      <c r="CNS363" s="13"/>
      <c r="CNT363" s="13"/>
      <c r="CNU363" s="13"/>
      <c r="CNV363" s="13"/>
      <c r="CNW363" s="13"/>
      <c r="CNX363" s="13"/>
      <c r="CNY363" s="13"/>
      <c r="CNZ363" s="13"/>
      <c r="COA363" s="13"/>
      <c r="COB363" s="13"/>
      <c r="COC363" s="13"/>
      <c r="COD363" s="13"/>
      <c r="COE363" s="13"/>
      <c r="COF363" s="13"/>
      <c r="COG363" s="13"/>
      <c r="COH363" s="13"/>
      <c r="COI363" s="13"/>
      <c r="COJ363" s="13"/>
      <c r="COK363" s="13"/>
      <c r="COL363" s="13"/>
      <c r="COM363" s="13"/>
      <c r="CON363" s="13"/>
      <c r="COO363" s="13"/>
      <c r="COP363" s="13"/>
      <c r="COQ363" s="13"/>
      <c r="COR363" s="13"/>
      <c r="COS363" s="13"/>
      <c r="COT363" s="13"/>
      <c r="COU363" s="13"/>
      <c r="COV363" s="13"/>
      <c r="COW363" s="13"/>
      <c r="COX363" s="13"/>
      <c r="COY363" s="13"/>
      <c r="COZ363" s="13"/>
      <c r="CPA363" s="13"/>
      <c r="CPB363" s="13"/>
      <c r="CPC363" s="13"/>
      <c r="CPD363" s="13"/>
      <c r="CPE363" s="13"/>
      <c r="CPF363" s="13"/>
      <c r="CPG363" s="13"/>
      <c r="CPH363" s="13"/>
      <c r="CPI363" s="13"/>
      <c r="CPJ363" s="13"/>
      <c r="CPK363" s="13"/>
      <c r="CPL363" s="13"/>
      <c r="CPM363" s="13"/>
      <c r="CPN363" s="13"/>
      <c r="CPO363" s="13"/>
      <c r="CPP363" s="13"/>
      <c r="CPQ363" s="13"/>
      <c r="CPR363" s="13"/>
      <c r="CPS363" s="13"/>
      <c r="CPT363" s="13"/>
      <c r="CPU363" s="13"/>
      <c r="CPV363" s="13"/>
      <c r="CPW363" s="13"/>
      <c r="CPX363" s="13"/>
      <c r="CPY363" s="13"/>
      <c r="CPZ363" s="13"/>
      <c r="CQA363" s="13"/>
      <c r="CQB363" s="13"/>
      <c r="CQC363" s="13"/>
      <c r="CQD363" s="13"/>
      <c r="CQE363" s="13"/>
      <c r="CQF363" s="13"/>
      <c r="CQG363" s="13"/>
      <c r="CQH363" s="13"/>
      <c r="CQI363" s="13"/>
      <c r="CQJ363" s="13"/>
      <c r="CQK363" s="13"/>
      <c r="CQL363" s="13"/>
      <c r="CQM363" s="13"/>
      <c r="CQN363" s="13"/>
      <c r="CQO363" s="13"/>
      <c r="CQP363" s="13"/>
      <c r="CQQ363" s="13"/>
      <c r="CQR363" s="13"/>
      <c r="CQS363" s="13"/>
      <c r="CQT363" s="13"/>
      <c r="CQU363" s="13"/>
      <c r="CQV363" s="13"/>
      <c r="CQW363" s="13"/>
      <c r="CQX363" s="13"/>
      <c r="CQY363" s="13"/>
      <c r="CQZ363" s="13"/>
      <c r="CRA363" s="13"/>
      <c r="CRB363" s="13"/>
      <c r="CRC363" s="13"/>
      <c r="CRD363" s="13"/>
      <c r="CRE363" s="13"/>
      <c r="CRF363" s="13"/>
      <c r="CRG363" s="13"/>
      <c r="CRH363" s="13"/>
      <c r="CRI363" s="13"/>
      <c r="CRJ363" s="13"/>
      <c r="CRK363" s="13"/>
      <c r="CRL363" s="13"/>
      <c r="CRM363" s="13"/>
      <c r="CRN363" s="13"/>
      <c r="CRO363" s="13"/>
      <c r="CRP363" s="13"/>
      <c r="CRQ363" s="13"/>
      <c r="CRR363" s="13"/>
      <c r="CRS363" s="13"/>
      <c r="CRT363" s="13"/>
      <c r="CRU363" s="13"/>
      <c r="CRV363" s="13"/>
      <c r="CRW363" s="13"/>
      <c r="CRX363" s="13"/>
      <c r="CRY363" s="13"/>
      <c r="CRZ363" s="13"/>
      <c r="CSA363" s="13"/>
      <c r="CSB363" s="13"/>
      <c r="CSC363" s="13"/>
      <c r="CSD363" s="13"/>
      <c r="CSE363" s="13"/>
      <c r="CSF363" s="13"/>
      <c r="CSG363" s="13"/>
      <c r="CSH363" s="13"/>
      <c r="CSI363" s="13"/>
      <c r="CSJ363" s="13"/>
      <c r="CSK363" s="13"/>
      <c r="CSL363" s="13"/>
      <c r="CSM363" s="13"/>
      <c r="CSN363" s="13"/>
      <c r="CSO363" s="13"/>
      <c r="CSP363" s="13"/>
      <c r="CSQ363" s="13"/>
      <c r="CSR363" s="13"/>
      <c r="CSS363" s="13"/>
      <c r="CST363" s="13"/>
      <c r="CSU363" s="13"/>
      <c r="CSV363" s="13"/>
      <c r="CSW363" s="13"/>
      <c r="CSX363" s="13"/>
      <c r="CSY363" s="13"/>
      <c r="CSZ363" s="13"/>
      <c r="CTA363" s="13"/>
      <c r="CTB363" s="13"/>
      <c r="CTC363" s="13"/>
      <c r="CTD363" s="13"/>
      <c r="CTE363" s="13"/>
      <c r="CTF363" s="13"/>
      <c r="CTG363" s="13"/>
      <c r="CTH363" s="13"/>
      <c r="CTI363" s="13"/>
      <c r="CTJ363" s="13"/>
      <c r="CTK363" s="13"/>
      <c r="CTL363" s="13"/>
      <c r="CTM363" s="13"/>
      <c r="CTN363" s="13"/>
      <c r="CTO363" s="13"/>
      <c r="CTP363" s="13"/>
      <c r="CTQ363" s="13"/>
      <c r="CTR363" s="13"/>
      <c r="CTS363" s="13"/>
      <c r="CTT363" s="13"/>
      <c r="CTU363" s="13"/>
      <c r="CTV363" s="13"/>
      <c r="CTW363" s="13"/>
      <c r="CTX363" s="13"/>
      <c r="CTY363" s="13"/>
      <c r="CTZ363" s="13"/>
      <c r="CUA363" s="13"/>
      <c r="CUB363" s="13"/>
      <c r="CUC363" s="13"/>
      <c r="CUD363" s="13"/>
      <c r="CUE363" s="13"/>
      <c r="CUF363" s="13"/>
      <c r="CUG363" s="13"/>
      <c r="CUH363" s="13"/>
      <c r="CUI363" s="13"/>
      <c r="CUJ363" s="13"/>
      <c r="CUK363" s="13"/>
      <c r="CUL363" s="13"/>
      <c r="CUM363" s="13"/>
      <c r="CUN363" s="13"/>
      <c r="CUO363" s="13"/>
      <c r="CUP363" s="13"/>
      <c r="CUQ363" s="13"/>
      <c r="CUR363" s="13"/>
      <c r="CUS363" s="13"/>
      <c r="CUT363" s="13"/>
      <c r="CUU363" s="13"/>
      <c r="CUV363" s="13"/>
      <c r="CUW363" s="13"/>
      <c r="CUX363" s="13"/>
      <c r="CUY363" s="13"/>
      <c r="CUZ363" s="13"/>
      <c r="CVA363" s="13"/>
      <c r="CVB363" s="13"/>
      <c r="CVC363" s="13"/>
      <c r="CVD363" s="13"/>
      <c r="CVE363" s="13"/>
      <c r="CVF363" s="13"/>
      <c r="CVG363" s="13"/>
      <c r="CVH363" s="13"/>
      <c r="CVI363" s="13"/>
      <c r="CVJ363" s="13"/>
      <c r="CVK363" s="13"/>
      <c r="CVL363" s="13"/>
      <c r="CVM363" s="13"/>
      <c r="CVN363" s="13"/>
      <c r="CVO363" s="13"/>
      <c r="CVP363" s="13"/>
      <c r="CVQ363" s="13"/>
      <c r="CVR363" s="13"/>
      <c r="CVS363" s="13"/>
      <c r="CVT363" s="13"/>
      <c r="CVU363" s="13"/>
      <c r="CVV363" s="13"/>
      <c r="CVW363" s="13"/>
      <c r="CVX363" s="13"/>
      <c r="CVY363" s="13"/>
      <c r="CVZ363" s="13"/>
      <c r="CWA363" s="13"/>
      <c r="CWB363" s="13"/>
      <c r="CWC363" s="13"/>
      <c r="CWD363" s="13"/>
      <c r="CWE363" s="13"/>
      <c r="CWF363" s="13"/>
      <c r="CWG363" s="13"/>
      <c r="CWH363" s="13"/>
      <c r="CWI363" s="13"/>
      <c r="CWJ363" s="13"/>
      <c r="CWK363" s="13"/>
      <c r="CWL363" s="13"/>
      <c r="CWM363" s="13"/>
      <c r="CWN363" s="13"/>
      <c r="CWO363" s="13"/>
      <c r="CWP363" s="13"/>
      <c r="CWQ363" s="13"/>
      <c r="CWR363" s="13"/>
      <c r="CWS363" s="13"/>
      <c r="CWT363" s="13"/>
      <c r="CWU363" s="13"/>
      <c r="CWV363" s="13"/>
      <c r="CWW363" s="13"/>
      <c r="CWX363" s="13"/>
      <c r="CWY363" s="13"/>
      <c r="CWZ363" s="13"/>
      <c r="CXA363" s="13"/>
      <c r="CXB363" s="13"/>
      <c r="CXC363" s="13"/>
      <c r="CXD363" s="13"/>
      <c r="CXE363" s="13"/>
      <c r="CXF363" s="13"/>
      <c r="CXG363" s="13"/>
      <c r="CXH363" s="13"/>
      <c r="CXI363" s="13"/>
      <c r="CXJ363" s="13"/>
      <c r="CXK363" s="13"/>
      <c r="CXL363" s="13"/>
      <c r="CXM363" s="13"/>
      <c r="CXN363" s="13"/>
      <c r="CXO363" s="13"/>
      <c r="CXP363" s="13"/>
      <c r="CXQ363" s="13"/>
      <c r="CXR363" s="13"/>
      <c r="CXS363" s="13"/>
      <c r="CXT363" s="13"/>
      <c r="CXU363" s="13"/>
      <c r="CXV363" s="13"/>
      <c r="CXW363" s="13"/>
      <c r="CXX363" s="13"/>
      <c r="CXY363" s="13"/>
      <c r="CXZ363" s="13"/>
      <c r="CYA363" s="13"/>
      <c r="CYB363" s="13"/>
      <c r="CYC363" s="13"/>
      <c r="CYD363" s="13"/>
      <c r="CYE363" s="13"/>
      <c r="CYF363" s="13"/>
      <c r="CYG363" s="13"/>
      <c r="CYH363" s="13"/>
      <c r="CYI363" s="13"/>
      <c r="CYJ363" s="13"/>
      <c r="CYK363" s="13"/>
      <c r="CYL363" s="13"/>
      <c r="CYM363" s="13"/>
      <c r="CYN363" s="13"/>
      <c r="CYO363" s="13"/>
      <c r="CYP363" s="13"/>
      <c r="CYQ363" s="13"/>
      <c r="CYR363" s="13"/>
      <c r="CYS363" s="13"/>
      <c r="CYT363" s="13"/>
      <c r="CYU363" s="13"/>
      <c r="CYV363" s="13"/>
      <c r="CYW363" s="13"/>
      <c r="CYX363" s="13"/>
      <c r="CYY363" s="13"/>
      <c r="CYZ363" s="13"/>
      <c r="CZA363" s="13"/>
      <c r="CZB363" s="13"/>
      <c r="CZC363" s="13"/>
      <c r="CZD363" s="13"/>
      <c r="CZE363" s="13"/>
      <c r="CZF363" s="13"/>
      <c r="CZG363" s="13"/>
      <c r="CZH363" s="13"/>
      <c r="CZI363" s="13"/>
      <c r="CZJ363" s="13"/>
      <c r="CZK363" s="13"/>
      <c r="CZL363" s="13"/>
      <c r="CZM363" s="13"/>
      <c r="CZN363" s="13"/>
      <c r="CZO363" s="13"/>
      <c r="CZP363" s="13"/>
      <c r="CZQ363" s="13"/>
      <c r="CZR363" s="13"/>
      <c r="CZS363" s="13"/>
      <c r="CZT363" s="13"/>
      <c r="CZU363" s="13"/>
      <c r="CZV363" s="13"/>
      <c r="CZW363" s="13"/>
      <c r="CZX363" s="13"/>
      <c r="CZY363" s="13"/>
      <c r="CZZ363" s="13"/>
      <c r="DAA363" s="13"/>
      <c r="DAB363" s="13"/>
      <c r="DAC363" s="13"/>
      <c r="DAD363" s="13"/>
      <c r="DAE363" s="13"/>
      <c r="DAF363" s="13"/>
      <c r="DAG363" s="13"/>
      <c r="DAH363" s="13"/>
      <c r="DAI363" s="13"/>
      <c r="DAJ363" s="13"/>
      <c r="DAK363" s="13"/>
      <c r="DAL363" s="13"/>
      <c r="DAM363" s="13"/>
      <c r="DAN363" s="13"/>
      <c r="DAO363" s="13"/>
      <c r="DAP363" s="13"/>
      <c r="DAQ363" s="13"/>
      <c r="DAR363" s="13"/>
      <c r="DAS363" s="13"/>
      <c r="DAT363" s="13"/>
      <c r="DAU363" s="13"/>
      <c r="DAV363" s="13"/>
      <c r="DAW363" s="13"/>
      <c r="DAX363" s="13"/>
      <c r="DAY363" s="13"/>
      <c r="DAZ363" s="13"/>
      <c r="DBA363" s="13"/>
      <c r="DBB363" s="13"/>
      <c r="DBC363" s="13"/>
      <c r="DBD363" s="13"/>
      <c r="DBE363" s="13"/>
      <c r="DBF363" s="13"/>
      <c r="DBG363" s="13"/>
      <c r="DBH363" s="13"/>
      <c r="DBI363" s="13"/>
      <c r="DBJ363" s="13"/>
      <c r="DBK363" s="13"/>
      <c r="DBL363" s="13"/>
      <c r="DBM363" s="13"/>
      <c r="DBN363" s="13"/>
      <c r="DBO363" s="13"/>
      <c r="DBP363" s="13"/>
      <c r="DBQ363" s="13"/>
      <c r="DBR363" s="13"/>
      <c r="DBS363" s="13"/>
      <c r="DBT363" s="13"/>
      <c r="DBU363" s="13"/>
      <c r="DBV363" s="13"/>
      <c r="DBW363" s="13"/>
      <c r="DBX363" s="13"/>
      <c r="DBY363" s="13"/>
      <c r="DBZ363" s="13"/>
      <c r="DCA363" s="13"/>
      <c r="DCB363" s="13"/>
      <c r="DCC363" s="13"/>
      <c r="DCD363" s="13"/>
      <c r="DCE363" s="13"/>
      <c r="DCF363" s="13"/>
      <c r="DCG363" s="13"/>
      <c r="DCH363" s="13"/>
      <c r="DCI363" s="13"/>
      <c r="DCJ363" s="13"/>
      <c r="DCK363" s="13"/>
      <c r="DCL363" s="13"/>
      <c r="DCM363" s="13"/>
      <c r="DCN363" s="13"/>
      <c r="DCO363" s="13"/>
      <c r="DCP363" s="13"/>
      <c r="DCQ363" s="13"/>
      <c r="DCR363" s="13"/>
      <c r="DCS363" s="13"/>
      <c r="DCT363" s="13"/>
      <c r="DCU363" s="13"/>
      <c r="DCV363" s="13"/>
      <c r="DCW363" s="13"/>
      <c r="DCX363" s="13"/>
      <c r="DCY363" s="13"/>
      <c r="DCZ363" s="13"/>
      <c r="DDA363" s="13"/>
      <c r="DDB363" s="13"/>
      <c r="DDC363" s="13"/>
      <c r="DDD363" s="13"/>
      <c r="DDE363" s="13"/>
      <c r="DDF363" s="13"/>
      <c r="DDG363" s="13"/>
      <c r="DDH363" s="13"/>
      <c r="DDI363" s="13"/>
      <c r="DDJ363" s="13"/>
      <c r="DDK363" s="13"/>
      <c r="DDL363" s="13"/>
      <c r="DDM363" s="13"/>
      <c r="DDN363" s="13"/>
      <c r="DDO363" s="13"/>
      <c r="DDP363" s="13"/>
      <c r="DDQ363" s="13"/>
      <c r="DDR363" s="13"/>
      <c r="DDS363" s="13"/>
      <c r="DDT363" s="13"/>
      <c r="DDU363" s="13"/>
      <c r="DDV363" s="13"/>
      <c r="DDW363" s="13"/>
      <c r="DDX363" s="13"/>
      <c r="DDY363" s="13"/>
      <c r="DDZ363" s="13"/>
      <c r="DEA363" s="13"/>
      <c r="DEB363" s="13"/>
      <c r="DEC363" s="13"/>
      <c r="DED363" s="13"/>
      <c r="DEE363" s="13"/>
      <c r="DEF363" s="13"/>
      <c r="DEG363" s="13"/>
      <c r="DEH363" s="13"/>
      <c r="DEI363" s="13"/>
      <c r="DEJ363" s="13"/>
      <c r="DEK363" s="13"/>
      <c r="DEL363" s="13"/>
      <c r="DEM363" s="13"/>
      <c r="DEN363" s="13"/>
      <c r="DEO363" s="13"/>
      <c r="DEP363" s="13"/>
      <c r="DEQ363" s="13"/>
      <c r="DER363" s="13"/>
      <c r="DES363" s="13"/>
      <c r="DET363" s="13"/>
      <c r="DEU363" s="13"/>
      <c r="DEV363" s="13"/>
      <c r="DEW363" s="13"/>
      <c r="DEX363" s="13"/>
      <c r="DEY363" s="13"/>
      <c r="DEZ363" s="13"/>
      <c r="DFA363" s="13"/>
      <c r="DFB363" s="13"/>
      <c r="DFC363" s="13"/>
      <c r="DFD363" s="13"/>
      <c r="DFE363" s="13"/>
      <c r="DFF363" s="13"/>
      <c r="DFG363" s="13"/>
      <c r="DFH363" s="13"/>
      <c r="DFI363" s="13"/>
      <c r="DFJ363" s="13"/>
      <c r="DFK363" s="13"/>
      <c r="DFL363" s="13"/>
      <c r="DFM363" s="13"/>
      <c r="DFN363" s="13"/>
      <c r="DFO363" s="13"/>
      <c r="DFP363" s="13"/>
      <c r="DFQ363" s="13"/>
      <c r="DFR363" s="13"/>
      <c r="DFS363" s="13"/>
      <c r="DFT363" s="13"/>
      <c r="DFU363" s="13"/>
      <c r="DFV363" s="13"/>
      <c r="DFW363" s="13"/>
      <c r="DFX363" s="13"/>
      <c r="DFY363" s="13"/>
      <c r="DFZ363" s="13"/>
      <c r="DGA363" s="13"/>
      <c r="DGB363" s="13"/>
      <c r="DGC363" s="13"/>
      <c r="DGD363" s="13"/>
      <c r="DGE363" s="13"/>
      <c r="DGF363" s="13"/>
      <c r="DGG363" s="13"/>
      <c r="DGH363" s="13"/>
      <c r="DGI363" s="13"/>
      <c r="DGJ363" s="13"/>
      <c r="DGK363" s="13"/>
      <c r="DGL363" s="13"/>
      <c r="DGM363" s="13"/>
      <c r="DGN363" s="13"/>
      <c r="DGO363" s="13"/>
      <c r="DGP363" s="13"/>
      <c r="DGQ363" s="13"/>
      <c r="DGR363" s="13"/>
      <c r="DGS363" s="13"/>
      <c r="DGT363" s="13"/>
      <c r="DGU363" s="13"/>
      <c r="DGV363" s="13"/>
      <c r="DGW363" s="13"/>
      <c r="DGX363" s="13"/>
      <c r="DGY363" s="13"/>
      <c r="DGZ363" s="13"/>
      <c r="DHA363" s="13"/>
      <c r="DHB363" s="13"/>
      <c r="DHC363" s="13"/>
      <c r="DHD363" s="13"/>
      <c r="DHE363" s="13"/>
      <c r="DHF363" s="13"/>
      <c r="DHG363" s="13"/>
      <c r="DHH363" s="13"/>
      <c r="DHI363" s="13"/>
      <c r="DHJ363" s="13"/>
      <c r="DHK363" s="13"/>
      <c r="DHL363" s="13"/>
      <c r="DHM363" s="13"/>
      <c r="DHN363" s="13"/>
      <c r="DHO363" s="13"/>
      <c r="DHP363" s="13"/>
      <c r="DHQ363" s="13"/>
      <c r="DHR363" s="13"/>
      <c r="DHS363" s="13"/>
      <c r="DHT363" s="13"/>
      <c r="DHU363" s="13"/>
      <c r="DHV363" s="13"/>
      <c r="DHW363" s="13"/>
      <c r="DHX363" s="13"/>
      <c r="DHY363" s="13"/>
      <c r="DHZ363" s="13"/>
      <c r="DIA363" s="13"/>
      <c r="DIB363" s="13"/>
      <c r="DIC363" s="13"/>
      <c r="DID363" s="13"/>
      <c r="DIE363" s="13"/>
      <c r="DIF363" s="13"/>
      <c r="DIG363" s="13"/>
      <c r="DIH363" s="13"/>
      <c r="DII363" s="13"/>
      <c r="DIJ363" s="13"/>
      <c r="DIK363" s="13"/>
      <c r="DIL363" s="13"/>
      <c r="DIM363" s="13"/>
      <c r="DIN363" s="13"/>
      <c r="DIO363" s="13"/>
      <c r="DIP363" s="13"/>
      <c r="DIQ363" s="13"/>
      <c r="DIR363" s="13"/>
      <c r="DIS363" s="13"/>
      <c r="DIT363" s="13"/>
      <c r="DIU363" s="13"/>
      <c r="DIV363" s="13"/>
      <c r="DIW363" s="13"/>
      <c r="DIX363" s="13"/>
      <c r="DIY363" s="13"/>
      <c r="DIZ363" s="13"/>
      <c r="DJA363" s="13"/>
      <c r="DJB363" s="13"/>
      <c r="DJC363" s="13"/>
      <c r="DJD363" s="13"/>
      <c r="DJE363" s="13"/>
      <c r="DJF363" s="13"/>
      <c r="DJG363" s="13"/>
      <c r="DJH363" s="13"/>
      <c r="DJI363" s="13"/>
      <c r="DJJ363" s="13"/>
      <c r="DJK363" s="13"/>
      <c r="DJL363" s="13"/>
      <c r="DJM363" s="13"/>
      <c r="DJN363" s="13"/>
      <c r="DJO363" s="13"/>
      <c r="DJP363" s="13"/>
      <c r="DJQ363" s="13"/>
      <c r="DJR363" s="13"/>
      <c r="DJS363" s="13"/>
      <c r="DJT363" s="13"/>
      <c r="DJU363" s="13"/>
      <c r="DJV363" s="13"/>
      <c r="DJW363" s="13"/>
      <c r="DJX363" s="13"/>
      <c r="DJY363" s="13"/>
      <c r="DJZ363" s="13"/>
      <c r="DKA363" s="13"/>
      <c r="DKB363" s="13"/>
      <c r="DKC363" s="13"/>
      <c r="DKD363" s="13"/>
      <c r="DKE363" s="13"/>
      <c r="DKF363" s="13"/>
      <c r="DKG363" s="13"/>
      <c r="DKH363" s="13"/>
      <c r="DKI363" s="13"/>
      <c r="DKJ363" s="13"/>
      <c r="DKK363" s="13"/>
      <c r="DKL363" s="13"/>
      <c r="DKM363" s="13"/>
      <c r="DKN363" s="13"/>
      <c r="DKO363" s="13"/>
      <c r="DKP363" s="13"/>
      <c r="DKQ363" s="13"/>
      <c r="DKR363" s="13"/>
      <c r="DKS363" s="13"/>
      <c r="DKT363" s="13"/>
      <c r="DKU363" s="13"/>
      <c r="DKV363" s="13"/>
      <c r="DKW363" s="13"/>
      <c r="DKX363" s="13"/>
      <c r="DKY363" s="13"/>
      <c r="DKZ363" s="13"/>
      <c r="DLA363" s="13"/>
      <c r="DLB363" s="13"/>
      <c r="DLC363" s="13"/>
      <c r="DLD363" s="13"/>
      <c r="DLE363" s="13"/>
      <c r="DLF363" s="13"/>
      <c r="DLG363" s="13"/>
      <c r="DLH363" s="13"/>
      <c r="DLI363" s="13"/>
      <c r="DLJ363" s="13"/>
      <c r="DLK363" s="13"/>
      <c r="DLL363" s="13"/>
      <c r="DLM363" s="13"/>
      <c r="DLN363" s="13"/>
      <c r="DLO363" s="13"/>
      <c r="DLP363" s="13"/>
      <c r="DLQ363" s="13"/>
      <c r="DLR363" s="13"/>
      <c r="DLS363" s="13"/>
      <c r="DLT363" s="13"/>
      <c r="DLU363" s="13"/>
      <c r="DLV363" s="13"/>
      <c r="DLW363" s="13"/>
      <c r="DLX363" s="13"/>
      <c r="DLY363" s="13"/>
      <c r="DLZ363" s="13"/>
      <c r="DMA363" s="13"/>
      <c r="DMB363" s="13"/>
      <c r="DMC363" s="13"/>
      <c r="DMD363" s="13"/>
      <c r="DME363" s="13"/>
      <c r="DMF363" s="13"/>
      <c r="DMG363" s="13"/>
      <c r="DMH363" s="13"/>
      <c r="DMI363" s="13"/>
      <c r="DMJ363" s="13"/>
      <c r="DMK363" s="13"/>
      <c r="DML363" s="13"/>
      <c r="DMM363" s="13"/>
      <c r="DMN363" s="13"/>
      <c r="DMO363" s="13"/>
      <c r="DMP363" s="13"/>
      <c r="DMQ363" s="13"/>
      <c r="DMR363" s="13"/>
      <c r="DMS363" s="13"/>
      <c r="DMT363" s="13"/>
      <c r="DMU363" s="13"/>
      <c r="DMV363" s="13"/>
      <c r="DMW363" s="13"/>
      <c r="DMX363" s="13"/>
      <c r="DMY363" s="13"/>
      <c r="DMZ363" s="13"/>
      <c r="DNA363" s="13"/>
      <c r="DNB363" s="13"/>
      <c r="DNC363" s="13"/>
      <c r="DND363" s="13"/>
      <c r="DNE363" s="13"/>
      <c r="DNF363" s="13"/>
      <c r="DNG363" s="13"/>
      <c r="DNH363" s="13"/>
      <c r="DNI363" s="13"/>
      <c r="DNJ363" s="13"/>
      <c r="DNK363" s="13"/>
      <c r="DNL363" s="13"/>
      <c r="DNM363" s="13"/>
      <c r="DNN363" s="13"/>
      <c r="DNO363" s="13"/>
      <c r="DNP363" s="13"/>
      <c r="DNQ363" s="13"/>
      <c r="DNR363" s="13"/>
      <c r="DNS363" s="13"/>
      <c r="DNT363" s="13"/>
      <c r="DNU363" s="13"/>
      <c r="DNV363" s="13"/>
      <c r="DNW363" s="13"/>
      <c r="DNX363" s="13"/>
      <c r="DNY363" s="13"/>
      <c r="DNZ363" s="13"/>
      <c r="DOA363" s="13"/>
      <c r="DOB363" s="13"/>
      <c r="DOC363" s="13"/>
      <c r="DOD363" s="13"/>
      <c r="DOE363" s="13"/>
      <c r="DOF363" s="13"/>
      <c r="DOG363" s="13"/>
      <c r="DOH363" s="13"/>
      <c r="DOI363" s="13"/>
      <c r="DOJ363" s="13"/>
      <c r="DOK363" s="13"/>
      <c r="DOL363" s="13"/>
      <c r="DOM363" s="13"/>
      <c r="DON363" s="13"/>
      <c r="DOO363" s="13"/>
      <c r="DOP363" s="13"/>
      <c r="DOQ363" s="13"/>
      <c r="DOR363" s="13"/>
      <c r="DOS363" s="13"/>
      <c r="DOT363" s="13"/>
      <c r="DOU363" s="13"/>
      <c r="DOV363" s="13"/>
      <c r="DOW363" s="13"/>
      <c r="DOX363" s="13"/>
      <c r="DOY363" s="13"/>
      <c r="DOZ363" s="13"/>
      <c r="DPA363" s="13"/>
      <c r="DPB363" s="13"/>
      <c r="DPC363" s="13"/>
      <c r="DPD363" s="13"/>
      <c r="DPE363" s="13"/>
      <c r="DPF363" s="13"/>
      <c r="DPG363" s="13"/>
      <c r="DPH363" s="13"/>
      <c r="DPI363" s="13"/>
      <c r="DPJ363" s="13"/>
      <c r="DPK363" s="13"/>
      <c r="DPL363" s="13"/>
      <c r="DPM363" s="13"/>
      <c r="DPN363" s="13"/>
      <c r="DPO363" s="13"/>
      <c r="DPP363" s="13"/>
      <c r="DPQ363" s="13"/>
      <c r="DPR363" s="13"/>
      <c r="DPS363" s="13"/>
      <c r="DPT363" s="13"/>
      <c r="DPU363" s="13"/>
      <c r="DPV363" s="13"/>
      <c r="DPW363" s="13"/>
      <c r="DPX363" s="13"/>
      <c r="DPY363" s="13"/>
      <c r="DPZ363" s="13"/>
      <c r="DQA363" s="13"/>
      <c r="DQB363" s="13"/>
      <c r="DQC363" s="13"/>
      <c r="DQD363" s="13"/>
      <c r="DQE363" s="13"/>
      <c r="DQF363" s="13"/>
      <c r="DQG363" s="13"/>
      <c r="DQH363" s="13"/>
      <c r="DQI363" s="13"/>
      <c r="DQJ363" s="13"/>
      <c r="DQK363" s="13"/>
      <c r="DQL363" s="13"/>
      <c r="DQM363" s="13"/>
      <c r="DQN363" s="13"/>
      <c r="DQO363" s="13"/>
      <c r="DQP363" s="13"/>
      <c r="DQQ363" s="13"/>
      <c r="DQR363" s="13"/>
      <c r="DQS363" s="13"/>
      <c r="DQT363" s="13"/>
      <c r="DQU363" s="13"/>
      <c r="DQV363" s="13"/>
      <c r="DQW363" s="13"/>
      <c r="DQX363" s="13"/>
      <c r="DQY363" s="13"/>
      <c r="DQZ363" s="13"/>
      <c r="DRA363" s="13"/>
      <c r="DRB363" s="13"/>
      <c r="DRC363" s="13"/>
      <c r="DRD363" s="13"/>
      <c r="DRE363" s="13"/>
      <c r="DRF363" s="13"/>
      <c r="DRG363" s="13"/>
      <c r="DRH363" s="13"/>
      <c r="DRI363" s="13"/>
      <c r="DRJ363" s="13"/>
      <c r="DRK363" s="13"/>
      <c r="DRL363" s="13"/>
      <c r="DRM363" s="13"/>
      <c r="DRN363" s="13"/>
      <c r="DRO363" s="13"/>
      <c r="DRP363" s="13"/>
      <c r="DRQ363" s="13"/>
      <c r="DRR363" s="13"/>
      <c r="DRS363" s="13"/>
      <c r="DRT363" s="13"/>
      <c r="DRU363" s="13"/>
      <c r="DRV363" s="13"/>
      <c r="DRW363" s="13"/>
      <c r="DRX363" s="13"/>
      <c r="DRY363" s="13"/>
      <c r="DRZ363" s="13"/>
      <c r="DSA363" s="13"/>
      <c r="DSB363" s="13"/>
      <c r="DSC363" s="13"/>
      <c r="DSD363" s="13"/>
      <c r="DSE363" s="13"/>
      <c r="DSF363" s="13"/>
      <c r="DSG363" s="13"/>
      <c r="DSH363" s="13"/>
      <c r="DSI363" s="13"/>
      <c r="DSJ363" s="13"/>
      <c r="DSK363" s="13"/>
      <c r="DSL363" s="13"/>
      <c r="DSM363" s="13"/>
      <c r="DSN363" s="13"/>
      <c r="DSO363" s="13"/>
      <c r="DSP363" s="13"/>
      <c r="DSQ363" s="13"/>
      <c r="DSR363" s="13"/>
      <c r="DSS363" s="13"/>
      <c r="DST363" s="13"/>
      <c r="DSU363" s="13"/>
      <c r="DSV363" s="13"/>
      <c r="DSW363" s="13"/>
      <c r="DSX363" s="13"/>
      <c r="DSY363" s="13"/>
      <c r="DSZ363" s="13"/>
      <c r="DTA363" s="13"/>
      <c r="DTB363" s="13"/>
      <c r="DTC363" s="13"/>
      <c r="DTD363" s="13"/>
      <c r="DTE363" s="13"/>
      <c r="DTF363" s="13"/>
      <c r="DTG363" s="13"/>
      <c r="DTH363" s="13"/>
      <c r="DTI363" s="13"/>
      <c r="DTJ363" s="13"/>
      <c r="DTK363" s="13"/>
      <c r="DTL363" s="13"/>
      <c r="DTM363" s="13"/>
      <c r="DTN363" s="13"/>
      <c r="DTO363" s="13"/>
      <c r="DTP363" s="13"/>
      <c r="DTQ363" s="13"/>
      <c r="DTR363" s="13"/>
      <c r="DTS363" s="13"/>
      <c r="DTT363" s="13"/>
      <c r="DTU363" s="13"/>
      <c r="DTV363" s="13"/>
      <c r="DTW363" s="13"/>
      <c r="DTX363" s="13"/>
      <c r="DTY363" s="13"/>
      <c r="DTZ363" s="13"/>
      <c r="DUA363" s="13"/>
      <c r="DUB363" s="13"/>
      <c r="DUC363" s="13"/>
      <c r="DUD363" s="13"/>
      <c r="DUE363" s="13"/>
      <c r="DUF363" s="13"/>
      <c r="DUG363" s="13"/>
      <c r="DUH363" s="13"/>
      <c r="DUI363" s="13"/>
      <c r="DUJ363" s="13"/>
      <c r="DUK363" s="13"/>
      <c r="DUL363" s="13"/>
      <c r="DUM363" s="13"/>
      <c r="DUN363" s="13"/>
      <c r="DUO363" s="13"/>
      <c r="DUP363" s="13"/>
      <c r="DUQ363" s="13"/>
      <c r="DUR363" s="13"/>
      <c r="DUS363" s="13"/>
      <c r="DUT363" s="13"/>
      <c r="DUU363" s="13"/>
      <c r="DUV363" s="13"/>
      <c r="DUW363" s="13"/>
      <c r="DUX363" s="13"/>
      <c r="DUY363" s="13"/>
      <c r="DUZ363" s="13"/>
      <c r="DVA363" s="13"/>
      <c r="DVB363" s="13"/>
      <c r="DVC363" s="13"/>
      <c r="DVD363" s="13"/>
      <c r="DVE363" s="13"/>
      <c r="DVF363" s="13"/>
      <c r="DVG363" s="13"/>
      <c r="DVH363" s="13"/>
      <c r="DVI363" s="13"/>
      <c r="DVJ363" s="13"/>
      <c r="DVK363" s="13"/>
      <c r="DVL363" s="13"/>
      <c r="DVM363" s="13"/>
      <c r="DVN363" s="13"/>
      <c r="DVO363" s="13"/>
      <c r="DVP363" s="13"/>
      <c r="DVQ363" s="13"/>
      <c r="DVR363" s="13"/>
      <c r="DVS363" s="13"/>
      <c r="DVT363" s="13"/>
      <c r="DVU363" s="13"/>
      <c r="DVV363" s="13"/>
      <c r="DVW363" s="13"/>
      <c r="DVX363" s="13"/>
      <c r="DVY363" s="13"/>
      <c r="DVZ363" s="13"/>
      <c r="DWA363" s="13"/>
      <c r="DWB363" s="13"/>
      <c r="DWC363" s="13"/>
      <c r="DWD363" s="13"/>
      <c r="DWE363" s="13"/>
      <c r="DWF363" s="13"/>
      <c r="DWG363" s="13"/>
      <c r="DWH363" s="13"/>
      <c r="DWI363" s="13"/>
      <c r="DWJ363" s="13"/>
      <c r="DWK363" s="13"/>
      <c r="DWL363" s="13"/>
      <c r="DWM363" s="13"/>
      <c r="DWN363" s="13"/>
      <c r="DWO363" s="13"/>
      <c r="DWP363" s="13"/>
      <c r="DWQ363" s="13"/>
      <c r="DWR363" s="13"/>
      <c r="DWS363" s="13"/>
      <c r="DWT363" s="13"/>
      <c r="DWU363" s="13"/>
      <c r="DWV363" s="13"/>
      <c r="DWW363" s="13"/>
      <c r="DWX363" s="13"/>
      <c r="DWY363" s="13"/>
      <c r="DWZ363" s="13"/>
      <c r="DXA363" s="13"/>
      <c r="DXB363" s="13"/>
      <c r="DXC363" s="13"/>
      <c r="DXD363" s="13"/>
      <c r="DXE363" s="13"/>
      <c r="DXF363" s="13"/>
      <c r="DXG363" s="13"/>
      <c r="DXH363" s="13"/>
      <c r="DXI363" s="13"/>
      <c r="DXJ363" s="13"/>
      <c r="DXK363" s="13"/>
      <c r="DXL363" s="13"/>
      <c r="DXM363" s="13"/>
      <c r="DXN363" s="13"/>
      <c r="DXO363" s="13"/>
      <c r="DXP363" s="13"/>
      <c r="DXQ363" s="13"/>
      <c r="DXR363" s="13"/>
      <c r="DXS363" s="13"/>
      <c r="DXT363" s="13"/>
      <c r="DXU363" s="13"/>
      <c r="DXV363" s="13"/>
      <c r="DXW363" s="13"/>
      <c r="DXX363" s="13"/>
      <c r="DXY363" s="13"/>
      <c r="DXZ363" s="13"/>
      <c r="DYA363" s="13"/>
      <c r="DYB363" s="13"/>
      <c r="DYC363" s="13"/>
      <c r="DYD363" s="13"/>
      <c r="DYE363" s="13"/>
      <c r="DYF363" s="13"/>
      <c r="DYG363" s="13"/>
      <c r="DYH363" s="13"/>
      <c r="DYI363" s="13"/>
      <c r="DYJ363" s="13"/>
      <c r="DYK363" s="13"/>
      <c r="DYL363" s="13"/>
      <c r="DYM363" s="13"/>
      <c r="DYN363" s="13"/>
      <c r="DYO363" s="13"/>
      <c r="DYP363" s="13"/>
      <c r="DYQ363" s="13"/>
      <c r="DYR363" s="13"/>
      <c r="DYS363" s="13"/>
      <c r="DYT363" s="13"/>
      <c r="DYU363" s="13"/>
      <c r="DYV363" s="13"/>
      <c r="DYW363" s="13"/>
      <c r="DYX363" s="13"/>
      <c r="DYY363" s="13"/>
      <c r="DYZ363" s="13"/>
      <c r="DZA363" s="13"/>
      <c r="DZB363" s="13"/>
      <c r="DZC363" s="13"/>
      <c r="DZD363" s="13"/>
      <c r="DZE363" s="13"/>
      <c r="DZF363" s="13"/>
      <c r="DZG363" s="13"/>
      <c r="DZH363" s="13"/>
      <c r="DZI363" s="13"/>
      <c r="DZJ363" s="13"/>
      <c r="DZK363" s="13"/>
      <c r="DZL363" s="13"/>
      <c r="DZM363" s="13"/>
      <c r="DZN363" s="13"/>
      <c r="DZO363" s="13"/>
      <c r="DZP363" s="13"/>
      <c r="DZQ363" s="13"/>
      <c r="DZR363" s="13"/>
      <c r="DZS363" s="13"/>
      <c r="DZT363" s="13"/>
      <c r="DZU363" s="13"/>
      <c r="DZV363" s="13"/>
      <c r="DZW363" s="13"/>
      <c r="DZX363" s="13"/>
      <c r="DZY363" s="13"/>
      <c r="DZZ363" s="13"/>
      <c r="EAA363" s="13"/>
      <c r="EAB363" s="13"/>
      <c r="EAC363" s="13"/>
      <c r="EAD363" s="13"/>
      <c r="EAE363" s="13"/>
      <c r="EAF363" s="13"/>
      <c r="EAG363" s="13"/>
      <c r="EAH363" s="13"/>
      <c r="EAI363" s="13"/>
      <c r="EAJ363" s="13"/>
      <c r="EAK363" s="13"/>
      <c r="EAL363" s="13"/>
      <c r="EAM363" s="13"/>
      <c r="EAN363" s="13"/>
      <c r="EAO363" s="13"/>
      <c r="EAP363" s="13"/>
      <c r="EAQ363" s="13"/>
      <c r="EAR363" s="13"/>
      <c r="EAS363" s="13"/>
      <c r="EAT363" s="13"/>
      <c r="EAU363" s="13"/>
      <c r="EAV363" s="13"/>
      <c r="EAW363" s="13"/>
      <c r="EAX363" s="13"/>
      <c r="EAY363" s="13"/>
      <c r="EAZ363" s="13"/>
      <c r="EBA363" s="13"/>
      <c r="EBB363" s="13"/>
      <c r="EBC363" s="13"/>
      <c r="EBD363" s="13"/>
      <c r="EBE363" s="13"/>
      <c r="EBF363" s="13"/>
      <c r="EBG363" s="13"/>
      <c r="EBH363" s="13"/>
      <c r="EBI363" s="13"/>
      <c r="EBJ363" s="13"/>
      <c r="EBK363" s="13"/>
      <c r="EBL363" s="13"/>
      <c r="EBM363" s="13"/>
      <c r="EBN363" s="13"/>
      <c r="EBO363" s="13"/>
      <c r="EBP363" s="13"/>
      <c r="EBQ363" s="13"/>
      <c r="EBR363" s="13"/>
      <c r="EBS363" s="13"/>
      <c r="EBT363" s="13"/>
      <c r="EBU363" s="13"/>
      <c r="EBV363" s="13"/>
      <c r="EBW363" s="13"/>
      <c r="EBX363" s="13"/>
      <c r="EBY363" s="13"/>
      <c r="EBZ363" s="13"/>
      <c r="ECA363" s="13"/>
      <c r="ECB363" s="13"/>
      <c r="ECC363" s="13"/>
      <c r="ECD363" s="13"/>
      <c r="ECE363" s="13"/>
      <c r="ECF363" s="13"/>
      <c r="ECG363" s="13"/>
      <c r="ECH363" s="13"/>
      <c r="ECI363" s="13"/>
      <c r="ECJ363" s="13"/>
      <c r="ECK363" s="13"/>
      <c r="ECL363" s="13"/>
      <c r="ECM363" s="13"/>
      <c r="ECN363" s="13"/>
      <c r="ECO363" s="13"/>
      <c r="ECP363" s="13"/>
      <c r="ECQ363" s="13"/>
      <c r="ECR363" s="13"/>
      <c r="ECS363" s="13"/>
      <c r="ECT363" s="13"/>
      <c r="ECU363" s="13"/>
      <c r="ECV363" s="13"/>
      <c r="ECW363" s="13"/>
      <c r="ECX363" s="13"/>
      <c r="ECY363" s="13"/>
      <c r="ECZ363" s="13"/>
      <c r="EDA363" s="13"/>
      <c r="EDB363" s="13"/>
      <c r="EDC363" s="13"/>
      <c r="EDD363" s="13"/>
      <c r="EDE363" s="13"/>
      <c r="EDF363" s="13"/>
      <c r="EDG363" s="13"/>
      <c r="EDH363" s="13"/>
      <c r="EDI363" s="13"/>
      <c r="EDJ363" s="13"/>
      <c r="EDK363" s="13"/>
      <c r="EDL363" s="13"/>
      <c r="EDM363" s="13"/>
      <c r="EDN363" s="13"/>
      <c r="EDO363" s="13"/>
      <c r="EDP363" s="13"/>
      <c r="EDQ363" s="13"/>
      <c r="EDR363" s="13"/>
      <c r="EDS363" s="13"/>
      <c r="EDT363" s="13"/>
      <c r="EDU363" s="13"/>
      <c r="EDV363" s="13"/>
      <c r="EDW363" s="13"/>
      <c r="EDX363" s="13"/>
      <c r="EDY363" s="13"/>
      <c r="EDZ363" s="13"/>
      <c r="EEA363" s="13"/>
      <c r="EEB363" s="13"/>
      <c r="EEC363" s="13"/>
      <c r="EED363" s="13"/>
      <c r="EEE363" s="13"/>
      <c r="EEF363" s="13"/>
      <c r="EEG363" s="13"/>
      <c r="EEH363" s="13"/>
      <c r="EEI363" s="13"/>
      <c r="EEJ363" s="13"/>
      <c r="EEK363" s="13"/>
      <c r="EEL363" s="13"/>
      <c r="EEM363" s="13"/>
      <c r="EEN363" s="13"/>
      <c r="EEO363" s="13"/>
      <c r="EEP363" s="13"/>
      <c r="EEQ363" s="13"/>
      <c r="EER363" s="13"/>
      <c r="EES363" s="13"/>
      <c r="EET363" s="13"/>
      <c r="EEU363" s="13"/>
      <c r="EEV363" s="13"/>
      <c r="EEW363" s="13"/>
      <c r="EEX363" s="13"/>
      <c r="EEY363" s="13"/>
      <c r="EEZ363" s="13"/>
      <c r="EFA363" s="13"/>
      <c r="EFB363" s="13"/>
      <c r="EFC363" s="13"/>
      <c r="EFD363" s="13"/>
      <c r="EFE363" s="13"/>
      <c r="EFF363" s="13"/>
      <c r="EFG363" s="13"/>
      <c r="EFH363" s="13"/>
      <c r="EFI363" s="13"/>
      <c r="EFJ363" s="13"/>
      <c r="EFK363" s="13"/>
      <c r="EFL363" s="13"/>
      <c r="EFM363" s="13"/>
      <c r="EFN363" s="13"/>
      <c r="EFO363" s="13"/>
      <c r="EFP363" s="13"/>
      <c r="EFQ363" s="13"/>
      <c r="EFR363" s="13"/>
      <c r="EFS363" s="13"/>
      <c r="EFT363" s="13"/>
      <c r="EFU363" s="13"/>
      <c r="EFV363" s="13"/>
      <c r="EFW363" s="13"/>
      <c r="EFX363" s="13"/>
      <c r="EFY363" s="13"/>
      <c r="EFZ363" s="13"/>
      <c r="EGA363" s="13"/>
      <c r="EGB363" s="13"/>
      <c r="EGC363" s="13"/>
      <c r="EGD363" s="13"/>
      <c r="EGE363" s="13"/>
      <c r="EGF363" s="13"/>
      <c r="EGG363" s="13"/>
      <c r="EGH363" s="13"/>
      <c r="EGI363" s="13"/>
      <c r="EGJ363" s="13"/>
      <c r="EGK363" s="13"/>
      <c r="EGL363" s="13"/>
      <c r="EGM363" s="13"/>
      <c r="EGN363" s="13"/>
      <c r="EGO363" s="13"/>
      <c r="EGP363" s="13"/>
      <c r="EGQ363" s="13"/>
      <c r="EGR363" s="13"/>
      <c r="EGS363" s="13"/>
      <c r="EGT363" s="13"/>
      <c r="EGU363" s="13"/>
      <c r="EGV363" s="13"/>
      <c r="EGW363" s="13"/>
      <c r="EGX363" s="13"/>
      <c r="EGY363" s="13"/>
      <c r="EGZ363" s="13"/>
      <c r="EHA363" s="13"/>
      <c r="EHB363" s="13"/>
      <c r="EHC363" s="13"/>
      <c r="EHD363" s="13"/>
      <c r="EHE363" s="13"/>
      <c r="EHF363" s="13"/>
      <c r="EHG363" s="13"/>
      <c r="EHH363" s="13"/>
      <c r="EHI363" s="13"/>
      <c r="EHJ363" s="13"/>
      <c r="EHK363" s="13"/>
      <c r="EHL363" s="13"/>
      <c r="EHM363" s="13"/>
      <c r="EHN363" s="13"/>
      <c r="EHO363" s="13"/>
      <c r="EHP363" s="13"/>
      <c r="EHQ363" s="13"/>
      <c r="EHR363" s="13"/>
      <c r="EHS363" s="13"/>
      <c r="EHT363" s="13"/>
      <c r="EHU363" s="13"/>
      <c r="EHV363" s="13"/>
      <c r="EHW363" s="13"/>
      <c r="EHX363" s="13"/>
      <c r="EHY363" s="13"/>
      <c r="EHZ363" s="13"/>
      <c r="EIA363" s="13"/>
      <c r="EIB363" s="13"/>
      <c r="EIC363" s="13"/>
      <c r="EID363" s="13"/>
      <c r="EIE363" s="13"/>
      <c r="EIF363" s="13"/>
      <c r="EIG363" s="13"/>
      <c r="EIH363" s="13"/>
      <c r="EII363" s="13"/>
      <c r="EIJ363" s="13"/>
      <c r="EIK363" s="13"/>
      <c r="EIL363" s="13"/>
      <c r="EIM363" s="13"/>
      <c r="EIN363" s="13"/>
      <c r="EIO363" s="13"/>
      <c r="EIP363" s="13"/>
      <c r="EIQ363" s="13"/>
      <c r="EIR363" s="13"/>
      <c r="EIS363" s="13"/>
      <c r="EIT363" s="13"/>
      <c r="EIU363" s="13"/>
      <c r="EIV363" s="13"/>
      <c r="EIW363" s="13"/>
      <c r="EIX363" s="13"/>
      <c r="EIY363" s="13"/>
      <c r="EIZ363" s="13"/>
      <c r="EJA363" s="13"/>
      <c r="EJB363" s="13"/>
      <c r="EJC363" s="13"/>
      <c r="EJD363" s="13"/>
      <c r="EJE363" s="13"/>
      <c r="EJF363" s="13"/>
      <c r="EJG363" s="13"/>
      <c r="EJH363" s="13"/>
      <c r="EJI363" s="13"/>
      <c r="EJJ363" s="13"/>
      <c r="EJK363" s="13"/>
      <c r="EJL363" s="13"/>
      <c r="EJM363" s="13"/>
      <c r="EJN363" s="13"/>
      <c r="EJO363" s="13"/>
      <c r="EJP363" s="13"/>
      <c r="EJQ363" s="13"/>
      <c r="EJR363" s="13"/>
      <c r="EJS363" s="13"/>
      <c r="EJT363" s="13"/>
      <c r="EJU363" s="13"/>
      <c r="EJV363" s="13"/>
      <c r="EJW363" s="13"/>
      <c r="EJX363" s="13"/>
      <c r="EJY363" s="13"/>
      <c r="EJZ363" s="13"/>
      <c r="EKA363" s="13"/>
      <c r="EKB363" s="13"/>
      <c r="EKC363" s="13"/>
      <c r="EKD363" s="13"/>
      <c r="EKE363" s="13"/>
      <c r="EKF363" s="13"/>
      <c r="EKG363" s="13"/>
      <c r="EKH363" s="13"/>
      <c r="EKI363" s="13"/>
      <c r="EKJ363" s="13"/>
      <c r="EKK363" s="13"/>
      <c r="EKL363" s="13"/>
      <c r="EKM363" s="13"/>
      <c r="EKN363" s="13"/>
      <c r="EKO363" s="13"/>
      <c r="EKP363" s="13"/>
      <c r="EKQ363" s="13"/>
      <c r="EKR363" s="13"/>
      <c r="EKS363" s="13"/>
      <c r="EKT363" s="13"/>
      <c r="EKU363" s="13"/>
      <c r="EKV363" s="13"/>
      <c r="EKW363" s="13"/>
      <c r="EKX363" s="13"/>
      <c r="EKY363" s="13"/>
      <c r="EKZ363" s="13"/>
      <c r="ELA363" s="13"/>
      <c r="ELB363" s="13"/>
      <c r="ELC363" s="13"/>
      <c r="ELD363" s="13"/>
      <c r="ELE363" s="13"/>
      <c r="ELF363" s="13"/>
      <c r="ELG363" s="13"/>
      <c r="ELH363" s="13"/>
      <c r="ELI363" s="13"/>
      <c r="ELJ363" s="13"/>
      <c r="ELK363" s="13"/>
      <c r="ELL363" s="13"/>
      <c r="ELM363" s="13"/>
      <c r="ELN363" s="13"/>
      <c r="ELO363" s="13"/>
      <c r="ELP363" s="13"/>
      <c r="ELQ363" s="13"/>
      <c r="ELR363" s="13"/>
      <c r="ELS363" s="13"/>
      <c r="ELT363" s="13"/>
      <c r="ELU363" s="13"/>
      <c r="ELV363" s="13"/>
      <c r="ELW363" s="13"/>
      <c r="ELX363" s="13"/>
      <c r="ELY363" s="13"/>
      <c r="ELZ363" s="13"/>
      <c r="EMA363" s="13"/>
      <c r="EMB363" s="13"/>
      <c r="EMC363" s="13"/>
      <c r="EMD363" s="13"/>
      <c r="EME363" s="13"/>
      <c r="EMF363" s="13"/>
      <c r="EMG363" s="13"/>
      <c r="EMH363" s="13"/>
      <c r="EMI363" s="13"/>
      <c r="EMJ363" s="13"/>
      <c r="EMK363" s="13"/>
      <c r="EML363" s="13"/>
      <c r="EMM363" s="13"/>
      <c r="EMN363" s="13"/>
      <c r="EMO363" s="13"/>
      <c r="EMP363" s="13"/>
      <c r="EMQ363" s="13"/>
      <c r="EMR363" s="13"/>
      <c r="EMS363" s="13"/>
      <c r="EMT363" s="13"/>
      <c r="EMU363" s="13"/>
      <c r="EMV363" s="13"/>
      <c r="EMW363" s="13"/>
      <c r="EMX363" s="13"/>
      <c r="EMY363" s="13"/>
      <c r="EMZ363" s="13"/>
      <c r="ENA363" s="13"/>
      <c r="ENB363" s="13"/>
      <c r="ENC363" s="13"/>
      <c r="END363" s="13"/>
      <c r="ENE363" s="13"/>
      <c r="ENF363" s="13"/>
      <c r="ENG363" s="13"/>
      <c r="ENH363" s="13"/>
      <c r="ENI363" s="13"/>
      <c r="ENJ363" s="13"/>
      <c r="ENK363" s="13"/>
      <c r="ENL363" s="13"/>
      <c r="ENM363" s="13"/>
      <c r="ENN363" s="13"/>
      <c r="ENO363" s="13"/>
      <c r="ENP363" s="13"/>
      <c r="ENQ363" s="13"/>
      <c r="ENR363" s="13"/>
      <c r="ENS363" s="13"/>
      <c r="ENT363" s="13"/>
      <c r="ENU363" s="13"/>
      <c r="ENV363" s="13"/>
      <c r="ENW363" s="13"/>
      <c r="ENX363" s="13"/>
      <c r="ENY363" s="13"/>
      <c r="ENZ363" s="13"/>
      <c r="EOA363" s="13"/>
      <c r="EOB363" s="13"/>
      <c r="EOC363" s="13"/>
      <c r="EOD363" s="13"/>
      <c r="EOE363" s="13"/>
      <c r="EOF363" s="13"/>
      <c r="EOG363" s="13"/>
      <c r="EOH363" s="13"/>
      <c r="EOI363" s="13"/>
      <c r="EOJ363" s="13"/>
      <c r="EOK363" s="13"/>
      <c r="EOL363" s="13"/>
      <c r="EOM363" s="13"/>
      <c r="EON363" s="13"/>
      <c r="EOO363" s="13"/>
      <c r="EOP363" s="13"/>
      <c r="EOQ363" s="13"/>
      <c r="EOR363" s="13"/>
      <c r="EOS363" s="13"/>
      <c r="EOT363" s="13"/>
      <c r="EOU363" s="13"/>
      <c r="EOV363" s="13"/>
      <c r="EOW363" s="13"/>
      <c r="EOX363" s="13"/>
      <c r="EOY363" s="13"/>
      <c r="EOZ363" s="13"/>
      <c r="EPA363" s="13"/>
      <c r="EPB363" s="13"/>
      <c r="EPC363" s="13"/>
      <c r="EPD363" s="13"/>
      <c r="EPE363" s="13"/>
      <c r="EPF363" s="13"/>
      <c r="EPG363" s="13"/>
      <c r="EPH363" s="13"/>
      <c r="EPI363" s="13"/>
      <c r="EPJ363" s="13"/>
      <c r="EPK363" s="13"/>
      <c r="EPL363" s="13"/>
      <c r="EPM363" s="13"/>
      <c r="EPN363" s="13"/>
      <c r="EPO363" s="13"/>
      <c r="EPP363" s="13"/>
      <c r="EPQ363" s="13"/>
      <c r="EPR363" s="13"/>
      <c r="EPS363" s="13"/>
      <c r="EPT363" s="13"/>
      <c r="EPU363" s="13"/>
      <c r="EPV363" s="13"/>
      <c r="EPW363" s="13"/>
      <c r="EPX363" s="13"/>
      <c r="EPY363" s="13"/>
      <c r="EPZ363" s="13"/>
      <c r="EQA363" s="13"/>
      <c r="EQB363" s="13"/>
      <c r="EQC363" s="13"/>
      <c r="EQD363" s="13"/>
      <c r="EQE363" s="13"/>
      <c r="EQF363" s="13"/>
      <c r="EQG363" s="13"/>
      <c r="EQH363" s="13"/>
      <c r="EQI363" s="13"/>
      <c r="EQJ363" s="13"/>
      <c r="EQK363" s="13"/>
      <c r="EQL363" s="13"/>
      <c r="EQM363" s="13"/>
      <c r="EQN363" s="13"/>
      <c r="EQO363" s="13"/>
      <c r="EQP363" s="13"/>
      <c r="EQQ363" s="13"/>
      <c r="EQR363" s="13"/>
      <c r="EQS363" s="13"/>
      <c r="EQT363" s="13"/>
      <c r="EQU363" s="13"/>
      <c r="EQV363" s="13"/>
      <c r="EQW363" s="13"/>
      <c r="EQX363" s="13"/>
      <c r="EQY363" s="13"/>
      <c r="EQZ363" s="13"/>
      <c r="ERA363" s="13"/>
      <c r="ERB363" s="13"/>
      <c r="ERC363" s="13"/>
      <c r="ERD363" s="13"/>
      <c r="ERE363" s="13"/>
      <c r="ERF363" s="13"/>
      <c r="ERG363" s="13"/>
      <c r="ERH363" s="13"/>
      <c r="ERI363" s="13"/>
      <c r="ERJ363" s="13"/>
      <c r="ERK363" s="13"/>
      <c r="ERL363" s="13"/>
      <c r="ERM363" s="13"/>
      <c r="ERN363" s="13"/>
      <c r="ERO363" s="13"/>
      <c r="ERP363" s="13"/>
      <c r="ERQ363" s="13"/>
      <c r="ERR363" s="13"/>
      <c r="ERS363" s="13"/>
      <c r="ERT363" s="13"/>
      <c r="ERU363" s="13"/>
      <c r="ERV363" s="13"/>
      <c r="ERW363" s="13"/>
      <c r="ERX363" s="13"/>
      <c r="ERY363" s="13"/>
      <c r="ERZ363" s="13"/>
      <c r="ESA363" s="13"/>
      <c r="ESB363" s="13"/>
      <c r="ESC363" s="13"/>
      <c r="ESD363" s="13"/>
      <c r="ESE363" s="13"/>
      <c r="ESF363" s="13"/>
      <c r="ESG363" s="13"/>
      <c r="ESH363" s="13"/>
      <c r="ESI363" s="13"/>
      <c r="ESJ363" s="13"/>
      <c r="ESK363" s="13"/>
      <c r="ESL363" s="13"/>
      <c r="ESM363" s="13"/>
      <c r="ESN363" s="13"/>
      <c r="ESO363" s="13"/>
      <c r="ESP363" s="13"/>
      <c r="ESQ363" s="13"/>
      <c r="ESR363" s="13"/>
      <c r="ESS363" s="13"/>
      <c r="EST363" s="13"/>
      <c r="ESU363" s="13"/>
      <c r="ESV363" s="13"/>
      <c r="ESW363" s="13"/>
      <c r="ESX363" s="13"/>
      <c r="ESY363" s="13"/>
      <c r="ESZ363" s="13"/>
      <c r="ETA363" s="13"/>
      <c r="ETB363" s="13"/>
      <c r="ETC363" s="13"/>
      <c r="ETD363" s="13"/>
      <c r="ETE363" s="13"/>
      <c r="ETF363" s="13"/>
      <c r="ETG363" s="13"/>
      <c r="ETH363" s="13"/>
      <c r="ETI363" s="13"/>
      <c r="ETJ363" s="13"/>
      <c r="ETK363" s="13"/>
      <c r="ETL363" s="13"/>
      <c r="ETM363" s="13"/>
      <c r="ETN363" s="13"/>
      <c r="ETO363" s="13"/>
      <c r="ETP363" s="13"/>
      <c r="ETQ363" s="13"/>
      <c r="ETR363" s="13"/>
      <c r="ETS363" s="13"/>
      <c r="ETT363" s="13"/>
      <c r="ETU363" s="13"/>
      <c r="ETV363" s="13"/>
      <c r="ETW363" s="13"/>
      <c r="ETX363" s="13"/>
      <c r="ETY363" s="13"/>
      <c r="ETZ363" s="13"/>
      <c r="EUA363" s="13"/>
      <c r="EUB363" s="13"/>
      <c r="EUC363" s="13"/>
      <c r="EUD363" s="13"/>
      <c r="EUE363" s="13"/>
      <c r="EUF363" s="13"/>
      <c r="EUG363" s="13"/>
      <c r="EUH363" s="13"/>
      <c r="EUI363" s="13"/>
      <c r="EUJ363" s="13"/>
      <c r="EUK363" s="13"/>
      <c r="EUL363" s="13"/>
      <c r="EUM363" s="13"/>
      <c r="EUN363" s="13"/>
      <c r="EUO363" s="13"/>
      <c r="EUP363" s="13"/>
      <c r="EUQ363" s="13"/>
      <c r="EUR363" s="13"/>
      <c r="EUS363" s="13"/>
      <c r="EUT363" s="13"/>
      <c r="EUU363" s="13"/>
      <c r="EUV363" s="13"/>
      <c r="EUW363" s="13"/>
      <c r="EUX363" s="13"/>
      <c r="EUY363" s="13"/>
      <c r="EUZ363" s="13"/>
      <c r="EVA363" s="13"/>
      <c r="EVB363" s="13"/>
      <c r="EVC363" s="13"/>
      <c r="EVD363" s="13"/>
      <c r="EVE363" s="13"/>
      <c r="EVF363" s="13"/>
      <c r="EVG363" s="13"/>
      <c r="EVH363" s="13"/>
      <c r="EVI363" s="13"/>
      <c r="EVJ363" s="13"/>
      <c r="EVK363" s="13"/>
      <c r="EVL363" s="13"/>
      <c r="EVM363" s="13"/>
      <c r="EVN363" s="13"/>
      <c r="EVO363" s="13"/>
      <c r="EVP363" s="13"/>
      <c r="EVQ363" s="13"/>
      <c r="EVR363" s="13"/>
      <c r="EVS363" s="13"/>
      <c r="EVT363" s="13"/>
      <c r="EVU363" s="13"/>
      <c r="EVV363" s="13"/>
      <c r="EVW363" s="13"/>
      <c r="EVX363" s="13"/>
      <c r="EVY363" s="13"/>
      <c r="EVZ363" s="13"/>
      <c r="EWA363" s="13"/>
      <c r="EWB363" s="13"/>
      <c r="EWC363" s="13"/>
      <c r="EWD363" s="13"/>
      <c r="EWE363" s="13"/>
      <c r="EWF363" s="13"/>
      <c r="EWG363" s="13"/>
      <c r="EWH363" s="13"/>
      <c r="EWI363" s="13"/>
      <c r="EWJ363" s="13"/>
      <c r="EWK363" s="13"/>
      <c r="EWL363" s="13"/>
      <c r="EWM363" s="13"/>
      <c r="EWN363" s="13"/>
      <c r="EWO363" s="13"/>
      <c r="EWP363" s="13"/>
      <c r="EWQ363" s="13"/>
      <c r="EWR363" s="13"/>
      <c r="EWS363" s="13"/>
      <c r="EWT363" s="13"/>
      <c r="EWU363" s="13"/>
      <c r="EWV363" s="13"/>
      <c r="EWW363" s="13"/>
      <c r="EWX363" s="13"/>
      <c r="EWY363" s="13"/>
      <c r="EWZ363" s="13"/>
      <c r="EXA363" s="13"/>
      <c r="EXB363" s="13"/>
      <c r="EXC363" s="13"/>
      <c r="EXD363" s="13"/>
      <c r="EXE363" s="13"/>
      <c r="EXF363" s="13"/>
      <c r="EXG363" s="13"/>
      <c r="EXH363" s="13"/>
      <c r="EXI363" s="13"/>
      <c r="EXJ363" s="13"/>
      <c r="EXK363" s="13"/>
      <c r="EXL363" s="13"/>
      <c r="EXM363" s="13"/>
      <c r="EXN363" s="13"/>
      <c r="EXO363" s="13"/>
      <c r="EXP363" s="13"/>
      <c r="EXQ363" s="13"/>
      <c r="EXR363" s="13"/>
      <c r="EXS363" s="13"/>
      <c r="EXT363" s="13"/>
      <c r="EXU363" s="13"/>
      <c r="EXV363" s="13"/>
      <c r="EXW363" s="13"/>
      <c r="EXX363" s="13"/>
      <c r="EXY363" s="13"/>
      <c r="EXZ363" s="13"/>
      <c r="EYA363" s="13"/>
      <c r="EYB363" s="13"/>
      <c r="EYC363" s="13"/>
      <c r="EYD363" s="13"/>
      <c r="EYE363" s="13"/>
      <c r="EYF363" s="13"/>
      <c r="EYG363" s="13"/>
      <c r="EYH363" s="13"/>
      <c r="EYI363" s="13"/>
      <c r="EYJ363" s="13"/>
      <c r="EYK363" s="13"/>
      <c r="EYL363" s="13"/>
      <c r="EYM363" s="13"/>
      <c r="EYN363" s="13"/>
      <c r="EYO363" s="13"/>
      <c r="EYP363" s="13"/>
      <c r="EYQ363" s="13"/>
      <c r="EYR363" s="13"/>
      <c r="EYS363" s="13"/>
      <c r="EYT363" s="13"/>
      <c r="EYU363" s="13"/>
      <c r="EYV363" s="13"/>
      <c r="EYW363" s="13"/>
      <c r="EYX363" s="13"/>
      <c r="EYY363" s="13"/>
      <c r="EYZ363" s="13"/>
      <c r="EZA363" s="13"/>
      <c r="EZB363" s="13"/>
      <c r="EZC363" s="13"/>
      <c r="EZD363" s="13"/>
      <c r="EZE363" s="13"/>
      <c r="EZF363" s="13"/>
      <c r="EZG363" s="13"/>
      <c r="EZH363" s="13"/>
      <c r="EZI363" s="13"/>
      <c r="EZJ363" s="13"/>
      <c r="EZK363" s="13"/>
      <c r="EZL363" s="13"/>
      <c r="EZM363" s="13"/>
      <c r="EZN363" s="13"/>
      <c r="EZO363" s="13"/>
      <c r="EZP363" s="13"/>
      <c r="EZQ363" s="13"/>
      <c r="EZR363" s="13"/>
      <c r="EZS363" s="13"/>
      <c r="EZT363" s="13"/>
      <c r="EZU363" s="13"/>
      <c r="EZV363" s="13"/>
      <c r="EZW363" s="13"/>
      <c r="EZX363" s="13"/>
      <c r="EZY363" s="13"/>
      <c r="EZZ363" s="13"/>
      <c r="FAA363" s="13"/>
      <c r="FAB363" s="13"/>
      <c r="FAC363" s="13"/>
      <c r="FAD363" s="13"/>
      <c r="FAE363" s="13"/>
      <c r="FAF363" s="13"/>
      <c r="FAG363" s="13"/>
      <c r="FAH363" s="13"/>
      <c r="FAI363" s="13"/>
      <c r="FAJ363" s="13"/>
      <c r="FAK363" s="13"/>
      <c r="FAL363" s="13"/>
      <c r="FAM363" s="13"/>
      <c r="FAN363" s="13"/>
      <c r="FAO363" s="13"/>
      <c r="FAP363" s="13"/>
      <c r="FAQ363" s="13"/>
      <c r="FAR363" s="13"/>
      <c r="FAS363" s="13"/>
      <c r="FAT363" s="13"/>
      <c r="FAU363" s="13"/>
      <c r="FAV363" s="13"/>
      <c r="FAW363" s="13"/>
      <c r="FAX363" s="13"/>
      <c r="FAY363" s="13"/>
      <c r="FAZ363" s="13"/>
      <c r="FBA363" s="13"/>
      <c r="FBB363" s="13"/>
      <c r="FBC363" s="13"/>
      <c r="FBD363" s="13"/>
      <c r="FBE363" s="13"/>
      <c r="FBF363" s="13"/>
      <c r="FBG363" s="13"/>
      <c r="FBH363" s="13"/>
      <c r="FBI363" s="13"/>
      <c r="FBJ363" s="13"/>
      <c r="FBK363" s="13"/>
      <c r="FBL363" s="13"/>
      <c r="FBM363" s="13"/>
      <c r="FBN363" s="13"/>
      <c r="FBO363" s="13"/>
      <c r="FBP363" s="13"/>
      <c r="FBQ363" s="13"/>
      <c r="FBR363" s="13"/>
      <c r="FBS363" s="13"/>
      <c r="FBT363" s="13"/>
      <c r="FBU363" s="13"/>
      <c r="FBV363" s="13"/>
      <c r="FBW363" s="13"/>
      <c r="FBX363" s="13"/>
      <c r="FBY363" s="13"/>
      <c r="FBZ363" s="13"/>
      <c r="FCA363" s="13"/>
      <c r="FCB363" s="13"/>
      <c r="FCC363" s="13"/>
      <c r="FCD363" s="13"/>
      <c r="FCE363" s="13"/>
      <c r="FCF363" s="13"/>
      <c r="FCG363" s="13"/>
      <c r="FCH363" s="13"/>
      <c r="FCI363" s="13"/>
      <c r="FCJ363" s="13"/>
      <c r="FCK363" s="13"/>
      <c r="FCL363" s="13"/>
      <c r="FCM363" s="13"/>
      <c r="FCN363" s="13"/>
      <c r="FCO363" s="13"/>
      <c r="FCP363" s="13"/>
      <c r="FCQ363" s="13"/>
      <c r="FCR363" s="13"/>
      <c r="FCS363" s="13"/>
      <c r="FCT363" s="13"/>
      <c r="FCU363" s="13"/>
      <c r="FCV363" s="13"/>
      <c r="FCW363" s="13"/>
      <c r="FCX363" s="13"/>
      <c r="FCY363" s="13"/>
      <c r="FCZ363" s="13"/>
      <c r="FDA363" s="13"/>
      <c r="FDB363" s="13"/>
      <c r="FDC363" s="13"/>
      <c r="FDD363" s="13"/>
      <c r="FDE363" s="13"/>
      <c r="FDF363" s="13"/>
      <c r="FDG363" s="13"/>
      <c r="FDH363" s="13"/>
      <c r="FDI363" s="13"/>
      <c r="FDJ363" s="13"/>
      <c r="FDK363" s="13"/>
      <c r="FDL363" s="13"/>
      <c r="FDM363" s="13"/>
      <c r="FDN363" s="13"/>
      <c r="FDO363" s="13"/>
      <c r="FDP363" s="13"/>
      <c r="FDQ363" s="13"/>
      <c r="FDR363" s="13"/>
      <c r="FDS363" s="13"/>
      <c r="FDT363" s="13"/>
      <c r="FDU363" s="13"/>
      <c r="FDV363" s="13"/>
      <c r="FDW363" s="13"/>
      <c r="FDX363" s="13"/>
      <c r="FDY363" s="13"/>
      <c r="FDZ363" s="13"/>
      <c r="FEA363" s="13"/>
      <c r="FEB363" s="13"/>
      <c r="FEC363" s="13"/>
      <c r="FED363" s="13"/>
      <c r="FEE363" s="13"/>
      <c r="FEF363" s="13"/>
      <c r="FEG363" s="13"/>
      <c r="FEH363" s="13"/>
      <c r="FEI363" s="13"/>
      <c r="FEJ363" s="13"/>
      <c r="FEK363" s="13"/>
      <c r="FEL363" s="13"/>
      <c r="FEM363" s="13"/>
      <c r="FEN363" s="13"/>
      <c r="FEO363" s="13"/>
      <c r="FEP363" s="13"/>
      <c r="FEQ363" s="13"/>
      <c r="FER363" s="13"/>
      <c r="FES363" s="13"/>
      <c r="FET363" s="13"/>
      <c r="FEU363" s="13"/>
      <c r="FEV363" s="13"/>
      <c r="FEW363" s="13"/>
      <c r="FEX363" s="13"/>
      <c r="FEY363" s="13"/>
      <c r="FEZ363" s="13"/>
      <c r="FFA363" s="13"/>
      <c r="FFB363" s="13"/>
      <c r="FFC363" s="13"/>
      <c r="FFD363" s="13"/>
      <c r="FFE363" s="13"/>
      <c r="FFF363" s="13"/>
      <c r="FFG363" s="13"/>
      <c r="FFH363" s="13"/>
      <c r="FFI363" s="13"/>
      <c r="FFJ363" s="13"/>
      <c r="FFK363" s="13"/>
      <c r="FFL363" s="13"/>
      <c r="FFM363" s="13"/>
      <c r="FFN363" s="13"/>
      <c r="FFO363" s="13"/>
      <c r="FFP363" s="13"/>
      <c r="FFQ363" s="13"/>
      <c r="FFR363" s="13"/>
      <c r="FFS363" s="13"/>
      <c r="FFT363" s="13"/>
      <c r="FFU363" s="13"/>
      <c r="FFV363" s="13"/>
      <c r="FFW363" s="13"/>
      <c r="FFX363" s="13"/>
      <c r="FFY363" s="13"/>
      <c r="FFZ363" s="13"/>
      <c r="FGA363" s="13"/>
      <c r="FGB363" s="13"/>
      <c r="FGC363" s="13"/>
      <c r="FGD363" s="13"/>
      <c r="FGE363" s="13"/>
      <c r="FGF363" s="13"/>
      <c r="FGG363" s="13"/>
      <c r="FGH363" s="13"/>
      <c r="FGI363" s="13"/>
      <c r="FGJ363" s="13"/>
      <c r="FGK363" s="13"/>
      <c r="FGL363" s="13"/>
      <c r="FGM363" s="13"/>
      <c r="FGN363" s="13"/>
      <c r="FGO363" s="13"/>
      <c r="FGP363" s="13"/>
      <c r="FGQ363" s="13"/>
      <c r="FGR363" s="13"/>
      <c r="FGS363" s="13"/>
      <c r="FGT363" s="13"/>
      <c r="FGU363" s="13"/>
      <c r="FGV363" s="13"/>
      <c r="FGW363" s="13"/>
      <c r="FGX363" s="13"/>
      <c r="FGY363" s="13"/>
      <c r="FGZ363" s="13"/>
      <c r="FHA363" s="13"/>
      <c r="FHB363" s="13"/>
      <c r="FHC363" s="13"/>
      <c r="FHD363" s="13"/>
      <c r="FHE363" s="13"/>
      <c r="FHF363" s="13"/>
      <c r="FHG363" s="13"/>
      <c r="FHH363" s="13"/>
      <c r="FHI363" s="13"/>
      <c r="FHJ363" s="13"/>
      <c r="FHK363" s="13"/>
      <c r="FHL363" s="13"/>
      <c r="FHM363" s="13"/>
      <c r="FHN363" s="13"/>
      <c r="FHO363" s="13"/>
      <c r="FHP363" s="13"/>
      <c r="FHQ363" s="13"/>
      <c r="FHR363" s="13"/>
      <c r="FHS363" s="13"/>
      <c r="FHT363" s="13"/>
      <c r="FHU363" s="13"/>
      <c r="FHV363" s="13"/>
      <c r="FHW363" s="13"/>
      <c r="FHX363" s="13"/>
      <c r="FHY363" s="13"/>
      <c r="FHZ363" s="13"/>
      <c r="FIA363" s="13"/>
      <c r="FIB363" s="13"/>
      <c r="FIC363" s="13"/>
      <c r="FID363" s="13"/>
      <c r="FIE363" s="13"/>
      <c r="FIF363" s="13"/>
      <c r="FIG363" s="13"/>
      <c r="FIH363" s="13"/>
      <c r="FII363" s="13"/>
      <c r="FIJ363" s="13"/>
      <c r="FIK363" s="13"/>
      <c r="FIL363" s="13"/>
      <c r="FIM363" s="13"/>
      <c r="FIN363" s="13"/>
      <c r="FIO363" s="13"/>
      <c r="FIP363" s="13"/>
      <c r="FIQ363" s="13"/>
      <c r="FIR363" s="13"/>
      <c r="FIS363" s="13"/>
      <c r="FIT363" s="13"/>
      <c r="FIU363" s="13"/>
      <c r="FIV363" s="13"/>
      <c r="FIW363" s="13"/>
      <c r="FIX363" s="13"/>
      <c r="FIY363" s="13"/>
      <c r="FIZ363" s="13"/>
      <c r="FJA363" s="13"/>
      <c r="FJB363" s="13"/>
      <c r="FJC363" s="13"/>
      <c r="FJD363" s="13"/>
      <c r="FJE363" s="13"/>
      <c r="FJF363" s="13"/>
      <c r="FJG363" s="13"/>
      <c r="FJH363" s="13"/>
      <c r="FJI363" s="13"/>
      <c r="FJJ363" s="13"/>
      <c r="FJK363" s="13"/>
      <c r="FJL363" s="13"/>
      <c r="FJM363" s="13"/>
      <c r="FJN363" s="13"/>
      <c r="FJO363" s="13"/>
      <c r="FJP363" s="13"/>
      <c r="FJQ363" s="13"/>
      <c r="FJR363" s="13"/>
      <c r="FJS363" s="13"/>
      <c r="FJT363" s="13"/>
      <c r="FJU363" s="13"/>
      <c r="FJV363" s="13"/>
      <c r="FJW363" s="13"/>
      <c r="FJX363" s="13"/>
      <c r="FJY363" s="13"/>
      <c r="FJZ363" s="13"/>
      <c r="FKA363" s="13"/>
      <c r="FKB363" s="13"/>
      <c r="FKC363" s="13"/>
      <c r="FKD363" s="13"/>
      <c r="FKE363" s="13"/>
      <c r="FKF363" s="13"/>
      <c r="FKG363" s="13"/>
      <c r="FKH363" s="13"/>
      <c r="FKI363" s="13"/>
      <c r="FKJ363" s="13"/>
      <c r="FKK363" s="13"/>
      <c r="FKL363" s="13"/>
      <c r="FKM363" s="13"/>
      <c r="FKN363" s="13"/>
      <c r="FKO363" s="13"/>
      <c r="FKP363" s="13"/>
      <c r="FKQ363" s="13"/>
      <c r="FKR363" s="13"/>
      <c r="FKS363" s="13"/>
      <c r="FKT363" s="13"/>
      <c r="FKU363" s="13"/>
      <c r="FKV363" s="13"/>
      <c r="FKW363" s="13"/>
      <c r="FKX363" s="13"/>
      <c r="FKY363" s="13"/>
      <c r="FKZ363" s="13"/>
      <c r="FLA363" s="13"/>
      <c r="FLB363" s="13"/>
      <c r="FLC363" s="13"/>
      <c r="FLD363" s="13"/>
      <c r="FLE363" s="13"/>
      <c r="FLF363" s="13"/>
      <c r="FLG363" s="13"/>
      <c r="FLH363" s="13"/>
      <c r="FLI363" s="13"/>
      <c r="FLJ363" s="13"/>
      <c r="FLK363" s="13"/>
      <c r="FLL363" s="13"/>
      <c r="FLM363" s="13"/>
      <c r="FLN363" s="13"/>
      <c r="FLO363" s="13"/>
      <c r="FLP363" s="13"/>
      <c r="FLQ363" s="13"/>
      <c r="FLR363" s="13"/>
      <c r="FLS363" s="13"/>
      <c r="FLT363" s="13"/>
      <c r="FLU363" s="13"/>
      <c r="FLV363" s="13"/>
      <c r="FLW363" s="13"/>
      <c r="FLX363" s="13"/>
      <c r="FLY363" s="13"/>
      <c r="FLZ363" s="13"/>
      <c r="FMA363" s="13"/>
      <c r="FMB363" s="13"/>
      <c r="FMC363" s="13"/>
      <c r="FMD363" s="13"/>
      <c r="FME363" s="13"/>
      <c r="FMF363" s="13"/>
      <c r="FMG363" s="13"/>
      <c r="FMH363" s="13"/>
      <c r="FMI363" s="13"/>
      <c r="FMJ363" s="13"/>
      <c r="FMK363" s="13"/>
      <c r="FML363" s="13"/>
      <c r="FMM363" s="13"/>
      <c r="FMN363" s="13"/>
      <c r="FMO363" s="13"/>
      <c r="FMP363" s="13"/>
      <c r="FMQ363" s="13"/>
      <c r="FMR363" s="13"/>
      <c r="FMS363" s="13"/>
      <c r="FMT363" s="13"/>
      <c r="FMU363" s="13"/>
      <c r="FMV363" s="13"/>
      <c r="FMW363" s="13"/>
      <c r="FMX363" s="13"/>
      <c r="FMY363" s="13"/>
      <c r="FMZ363" s="13"/>
      <c r="FNA363" s="13"/>
      <c r="FNB363" s="13"/>
      <c r="FNC363" s="13"/>
      <c r="FND363" s="13"/>
      <c r="FNE363" s="13"/>
      <c r="FNF363" s="13"/>
      <c r="FNG363" s="13"/>
      <c r="FNH363" s="13"/>
      <c r="FNI363" s="13"/>
      <c r="FNJ363" s="13"/>
      <c r="FNK363" s="13"/>
      <c r="FNL363" s="13"/>
      <c r="FNM363" s="13"/>
      <c r="FNN363" s="13"/>
      <c r="FNO363" s="13"/>
      <c r="FNP363" s="13"/>
      <c r="FNQ363" s="13"/>
      <c r="FNR363" s="13"/>
      <c r="FNS363" s="13"/>
      <c r="FNT363" s="13"/>
      <c r="FNU363" s="13"/>
      <c r="FNV363" s="13"/>
      <c r="FNW363" s="13"/>
      <c r="FNX363" s="13"/>
      <c r="FNY363" s="13"/>
      <c r="FNZ363" s="13"/>
      <c r="FOA363" s="13"/>
      <c r="FOB363" s="13"/>
      <c r="FOC363" s="13"/>
      <c r="FOD363" s="13"/>
      <c r="FOE363" s="13"/>
      <c r="FOF363" s="13"/>
      <c r="FOG363" s="13"/>
      <c r="FOH363" s="13"/>
      <c r="FOI363" s="13"/>
      <c r="FOJ363" s="13"/>
      <c r="FOK363" s="13"/>
      <c r="FOL363" s="13"/>
      <c r="FOM363" s="13"/>
      <c r="FON363" s="13"/>
      <c r="FOO363" s="13"/>
      <c r="FOP363" s="13"/>
      <c r="FOQ363" s="13"/>
      <c r="FOR363" s="13"/>
      <c r="FOS363" s="13"/>
      <c r="FOT363" s="13"/>
      <c r="FOU363" s="13"/>
      <c r="FOV363" s="13"/>
      <c r="FOW363" s="13"/>
      <c r="FOX363" s="13"/>
      <c r="FOY363" s="13"/>
      <c r="FOZ363" s="13"/>
      <c r="FPA363" s="13"/>
      <c r="FPB363" s="13"/>
      <c r="FPC363" s="13"/>
      <c r="FPD363" s="13"/>
      <c r="FPE363" s="13"/>
      <c r="FPF363" s="13"/>
      <c r="FPG363" s="13"/>
      <c r="FPH363" s="13"/>
      <c r="FPI363" s="13"/>
      <c r="FPJ363" s="13"/>
      <c r="FPK363" s="13"/>
      <c r="FPL363" s="13"/>
      <c r="FPM363" s="13"/>
      <c r="FPN363" s="13"/>
      <c r="FPO363" s="13"/>
      <c r="FPP363" s="13"/>
      <c r="FPQ363" s="13"/>
      <c r="FPR363" s="13"/>
      <c r="FPS363" s="13"/>
      <c r="FPT363" s="13"/>
      <c r="FPU363" s="13"/>
      <c r="FPV363" s="13"/>
      <c r="FPW363" s="13"/>
      <c r="FPX363" s="13"/>
      <c r="FPY363" s="13"/>
      <c r="FPZ363" s="13"/>
      <c r="FQA363" s="13"/>
      <c r="FQB363" s="13"/>
      <c r="FQC363" s="13"/>
      <c r="FQD363" s="13"/>
      <c r="FQE363" s="13"/>
      <c r="FQF363" s="13"/>
      <c r="FQG363" s="13"/>
      <c r="FQH363" s="13"/>
      <c r="FQI363" s="13"/>
      <c r="FQJ363" s="13"/>
      <c r="FQK363" s="13"/>
      <c r="FQL363" s="13"/>
      <c r="FQM363" s="13"/>
      <c r="FQN363" s="13"/>
      <c r="FQO363" s="13"/>
      <c r="FQP363" s="13"/>
      <c r="FQQ363" s="13"/>
      <c r="FQR363" s="13"/>
      <c r="FQS363" s="13"/>
      <c r="FQT363" s="13"/>
      <c r="FQU363" s="13"/>
      <c r="FQV363" s="13"/>
      <c r="FQW363" s="13"/>
      <c r="FQX363" s="13"/>
      <c r="FQY363" s="13"/>
      <c r="FQZ363" s="13"/>
      <c r="FRA363" s="13"/>
      <c r="FRB363" s="13"/>
      <c r="FRC363" s="13"/>
      <c r="FRD363" s="13"/>
      <c r="FRE363" s="13"/>
      <c r="FRF363" s="13"/>
      <c r="FRG363" s="13"/>
      <c r="FRH363" s="13"/>
      <c r="FRI363" s="13"/>
      <c r="FRJ363" s="13"/>
      <c r="FRK363" s="13"/>
      <c r="FRL363" s="13"/>
      <c r="FRM363" s="13"/>
      <c r="FRN363" s="13"/>
      <c r="FRO363" s="13"/>
      <c r="FRP363" s="13"/>
      <c r="FRQ363" s="13"/>
      <c r="FRR363" s="13"/>
      <c r="FRS363" s="13"/>
      <c r="FRT363" s="13"/>
      <c r="FRU363" s="13"/>
      <c r="FRV363" s="13"/>
      <c r="FRW363" s="13"/>
      <c r="FRX363" s="13"/>
      <c r="FRY363" s="13"/>
      <c r="FRZ363" s="13"/>
      <c r="FSA363" s="13"/>
      <c r="FSB363" s="13"/>
      <c r="FSC363" s="13"/>
      <c r="FSD363" s="13"/>
      <c r="FSE363" s="13"/>
      <c r="FSF363" s="13"/>
      <c r="FSG363" s="13"/>
      <c r="FSH363" s="13"/>
      <c r="FSI363" s="13"/>
      <c r="FSJ363" s="13"/>
      <c r="FSK363" s="13"/>
      <c r="FSL363" s="13"/>
      <c r="FSM363" s="13"/>
      <c r="FSN363" s="13"/>
      <c r="FSO363" s="13"/>
      <c r="FSP363" s="13"/>
      <c r="FSQ363" s="13"/>
      <c r="FSR363" s="13"/>
      <c r="FSS363" s="13"/>
      <c r="FST363" s="13"/>
      <c r="FSU363" s="13"/>
      <c r="FSV363" s="13"/>
      <c r="FSW363" s="13"/>
      <c r="FSX363" s="13"/>
      <c r="FSY363" s="13"/>
      <c r="FSZ363" s="13"/>
      <c r="FTA363" s="13"/>
      <c r="FTB363" s="13"/>
      <c r="FTC363" s="13"/>
      <c r="FTD363" s="13"/>
      <c r="FTE363" s="13"/>
      <c r="FTF363" s="13"/>
      <c r="FTG363" s="13"/>
      <c r="FTH363" s="13"/>
      <c r="FTI363" s="13"/>
      <c r="FTJ363" s="13"/>
      <c r="FTK363" s="13"/>
      <c r="FTL363" s="13"/>
      <c r="FTM363" s="13"/>
      <c r="FTN363" s="13"/>
      <c r="FTO363" s="13"/>
      <c r="FTP363" s="13"/>
      <c r="FTQ363" s="13"/>
      <c r="FTR363" s="13"/>
      <c r="FTS363" s="13"/>
      <c r="FTT363" s="13"/>
      <c r="FTU363" s="13"/>
      <c r="FTV363" s="13"/>
      <c r="FTW363" s="13"/>
      <c r="FTX363" s="13"/>
      <c r="FTY363" s="13"/>
      <c r="FTZ363" s="13"/>
      <c r="FUA363" s="13"/>
      <c r="FUB363" s="13"/>
      <c r="FUC363" s="13"/>
      <c r="FUD363" s="13"/>
      <c r="FUE363" s="13"/>
      <c r="FUF363" s="13"/>
      <c r="FUG363" s="13"/>
      <c r="FUH363" s="13"/>
      <c r="FUI363" s="13"/>
      <c r="FUJ363" s="13"/>
      <c r="FUK363" s="13"/>
      <c r="FUL363" s="13"/>
      <c r="FUM363" s="13"/>
      <c r="FUN363" s="13"/>
      <c r="FUO363" s="13"/>
      <c r="FUP363" s="13"/>
      <c r="FUQ363" s="13"/>
      <c r="FUR363" s="13"/>
      <c r="FUS363" s="13"/>
      <c r="FUT363" s="13"/>
      <c r="FUU363" s="13"/>
      <c r="FUV363" s="13"/>
      <c r="FUW363" s="13"/>
      <c r="FUX363" s="13"/>
      <c r="FUY363" s="13"/>
      <c r="FUZ363" s="13"/>
      <c r="FVA363" s="13"/>
      <c r="FVB363" s="13"/>
      <c r="FVC363" s="13"/>
      <c r="FVD363" s="13"/>
      <c r="FVE363" s="13"/>
      <c r="FVF363" s="13"/>
      <c r="FVG363" s="13"/>
      <c r="FVH363" s="13"/>
      <c r="FVI363" s="13"/>
      <c r="FVJ363" s="13"/>
      <c r="FVK363" s="13"/>
      <c r="FVL363" s="13"/>
      <c r="FVM363" s="13"/>
      <c r="FVN363" s="13"/>
      <c r="FVO363" s="13"/>
      <c r="FVP363" s="13"/>
      <c r="FVQ363" s="13"/>
      <c r="FVR363" s="13"/>
      <c r="FVS363" s="13"/>
      <c r="FVT363" s="13"/>
      <c r="FVU363" s="13"/>
      <c r="FVV363" s="13"/>
      <c r="FVW363" s="13"/>
      <c r="FVX363" s="13"/>
      <c r="FVY363" s="13"/>
      <c r="FVZ363" s="13"/>
      <c r="FWA363" s="13"/>
      <c r="FWB363" s="13"/>
      <c r="FWC363" s="13"/>
      <c r="FWD363" s="13"/>
      <c r="FWE363" s="13"/>
      <c r="FWF363" s="13"/>
      <c r="FWG363" s="13"/>
      <c r="FWH363" s="13"/>
      <c r="FWI363" s="13"/>
      <c r="FWJ363" s="13"/>
      <c r="FWK363" s="13"/>
      <c r="FWL363" s="13"/>
      <c r="FWM363" s="13"/>
      <c r="FWN363" s="13"/>
      <c r="FWO363" s="13"/>
      <c r="FWP363" s="13"/>
      <c r="FWQ363" s="13"/>
      <c r="FWR363" s="13"/>
      <c r="FWS363" s="13"/>
      <c r="FWT363" s="13"/>
      <c r="FWU363" s="13"/>
      <c r="FWV363" s="13"/>
      <c r="FWW363" s="13"/>
      <c r="FWX363" s="13"/>
      <c r="FWY363" s="13"/>
      <c r="FWZ363" s="13"/>
      <c r="FXA363" s="13"/>
      <c r="FXB363" s="13"/>
      <c r="FXC363" s="13"/>
      <c r="FXD363" s="13"/>
      <c r="FXE363" s="13"/>
      <c r="FXF363" s="13"/>
      <c r="FXG363" s="13"/>
      <c r="FXH363" s="13"/>
      <c r="FXI363" s="13"/>
      <c r="FXJ363" s="13"/>
      <c r="FXK363" s="13"/>
      <c r="FXL363" s="13"/>
      <c r="FXM363" s="13"/>
      <c r="FXN363" s="13"/>
      <c r="FXO363" s="13"/>
      <c r="FXP363" s="13"/>
      <c r="FXQ363" s="13"/>
      <c r="FXR363" s="13"/>
      <c r="FXS363" s="13"/>
      <c r="FXT363" s="13"/>
      <c r="FXU363" s="13"/>
      <c r="FXV363" s="13"/>
      <c r="FXW363" s="13"/>
      <c r="FXX363" s="13"/>
      <c r="FXY363" s="13"/>
      <c r="FXZ363" s="13"/>
      <c r="FYA363" s="13"/>
      <c r="FYB363" s="13"/>
      <c r="FYC363" s="13"/>
      <c r="FYD363" s="13"/>
      <c r="FYE363" s="13"/>
      <c r="FYF363" s="13"/>
      <c r="FYG363" s="13"/>
      <c r="FYH363" s="13"/>
      <c r="FYI363" s="13"/>
      <c r="FYJ363" s="13"/>
      <c r="FYK363" s="13"/>
      <c r="FYL363" s="13"/>
      <c r="FYM363" s="13"/>
      <c r="FYN363" s="13"/>
      <c r="FYO363" s="13"/>
      <c r="FYP363" s="13"/>
      <c r="FYQ363" s="13"/>
      <c r="FYR363" s="13"/>
      <c r="FYS363" s="13"/>
      <c r="FYT363" s="13"/>
      <c r="FYU363" s="13"/>
      <c r="FYV363" s="13"/>
      <c r="FYW363" s="13"/>
      <c r="FYX363" s="13"/>
      <c r="FYY363" s="13"/>
      <c r="FYZ363" s="13"/>
      <c r="FZA363" s="13"/>
      <c r="FZB363" s="13"/>
      <c r="FZC363" s="13"/>
      <c r="FZD363" s="13"/>
      <c r="FZE363" s="13"/>
      <c r="FZF363" s="13"/>
      <c r="FZG363" s="13"/>
      <c r="FZH363" s="13"/>
      <c r="FZI363" s="13"/>
      <c r="FZJ363" s="13"/>
      <c r="FZK363" s="13"/>
      <c r="FZL363" s="13"/>
      <c r="FZM363" s="13"/>
      <c r="FZN363" s="13"/>
      <c r="FZO363" s="13"/>
      <c r="FZP363" s="13"/>
      <c r="FZQ363" s="13"/>
      <c r="FZR363" s="13"/>
      <c r="FZS363" s="13"/>
      <c r="FZT363" s="13"/>
      <c r="FZU363" s="13"/>
      <c r="FZV363" s="13"/>
      <c r="FZW363" s="13"/>
      <c r="FZX363" s="13"/>
      <c r="FZY363" s="13"/>
      <c r="FZZ363" s="13"/>
      <c r="GAA363" s="13"/>
      <c r="GAB363" s="13"/>
      <c r="GAC363" s="13"/>
      <c r="GAD363" s="13"/>
      <c r="GAE363" s="13"/>
      <c r="GAF363" s="13"/>
      <c r="GAG363" s="13"/>
      <c r="GAH363" s="13"/>
      <c r="GAI363" s="13"/>
      <c r="GAJ363" s="13"/>
      <c r="GAK363" s="13"/>
      <c r="GAL363" s="13"/>
      <c r="GAM363" s="13"/>
      <c r="GAN363" s="13"/>
      <c r="GAO363" s="13"/>
      <c r="GAP363" s="13"/>
      <c r="GAQ363" s="13"/>
      <c r="GAR363" s="13"/>
      <c r="GAS363" s="13"/>
      <c r="GAT363" s="13"/>
      <c r="GAU363" s="13"/>
      <c r="GAV363" s="13"/>
      <c r="GAW363" s="13"/>
      <c r="GAX363" s="13"/>
      <c r="GAY363" s="13"/>
      <c r="GAZ363" s="13"/>
      <c r="GBA363" s="13"/>
      <c r="GBB363" s="13"/>
      <c r="GBC363" s="13"/>
      <c r="GBD363" s="13"/>
      <c r="GBE363" s="13"/>
      <c r="GBF363" s="13"/>
      <c r="GBG363" s="13"/>
      <c r="GBH363" s="13"/>
      <c r="GBI363" s="13"/>
      <c r="GBJ363" s="13"/>
      <c r="GBK363" s="13"/>
      <c r="GBL363" s="13"/>
      <c r="GBM363" s="13"/>
      <c r="GBN363" s="13"/>
      <c r="GBO363" s="13"/>
      <c r="GBP363" s="13"/>
      <c r="GBQ363" s="13"/>
      <c r="GBR363" s="13"/>
      <c r="GBS363" s="13"/>
      <c r="GBT363" s="13"/>
      <c r="GBU363" s="13"/>
      <c r="GBV363" s="13"/>
      <c r="GBW363" s="13"/>
      <c r="GBX363" s="13"/>
      <c r="GBY363" s="13"/>
      <c r="GBZ363" s="13"/>
      <c r="GCA363" s="13"/>
      <c r="GCB363" s="13"/>
      <c r="GCC363" s="13"/>
      <c r="GCD363" s="13"/>
      <c r="GCE363" s="13"/>
      <c r="GCF363" s="13"/>
      <c r="GCG363" s="13"/>
      <c r="GCH363" s="13"/>
      <c r="GCI363" s="13"/>
      <c r="GCJ363" s="13"/>
      <c r="GCK363" s="13"/>
      <c r="GCL363" s="13"/>
      <c r="GCM363" s="13"/>
      <c r="GCN363" s="13"/>
      <c r="GCO363" s="13"/>
      <c r="GCP363" s="13"/>
      <c r="GCQ363" s="13"/>
      <c r="GCR363" s="13"/>
      <c r="GCS363" s="13"/>
      <c r="GCT363" s="13"/>
      <c r="GCU363" s="13"/>
      <c r="GCV363" s="13"/>
      <c r="GCW363" s="13"/>
      <c r="GCX363" s="13"/>
      <c r="GCY363" s="13"/>
      <c r="GCZ363" s="13"/>
      <c r="GDA363" s="13"/>
      <c r="GDB363" s="13"/>
      <c r="GDC363" s="13"/>
      <c r="GDD363" s="13"/>
      <c r="GDE363" s="13"/>
      <c r="GDF363" s="13"/>
      <c r="GDG363" s="13"/>
      <c r="GDH363" s="13"/>
      <c r="GDI363" s="13"/>
      <c r="GDJ363" s="13"/>
      <c r="GDK363" s="13"/>
      <c r="GDL363" s="13"/>
      <c r="GDM363" s="13"/>
      <c r="GDN363" s="13"/>
      <c r="GDO363" s="13"/>
      <c r="GDP363" s="13"/>
      <c r="GDQ363" s="13"/>
      <c r="GDR363" s="13"/>
      <c r="GDS363" s="13"/>
      <c r="GDT363" s="13"/>
      <c r="GDU363" s="13"/>
      <c r="GDV363" s="13"/>
      <c r="GDW363" s="13"/>
      <c r="GDX363" s="13"/>
      <c r="GDY363" s="13"/>
      <c r="GDZ363" s="13"/>
      <c r="GEA363" s="13"/>
      <c r="GEB363" s="13"/>
      <c r="GEC363" s="13"/>
      <c r="GED363" s="13"/>
      <c r="GEE363" s="13"/>
      <c r="GEF363" s="13"/>
      <c r="GEG363" s="13"/>
      <c r="GEH363" s="13"/>
      <c r="GEI363" s="13"/>
      <c r="GEJ363" s="13"/>
      <c r="GEK363" s="13"/>
      <c r="GEL363" s="13"/>
      <c r="GEM363" s="13"/>
      <c r="GEN363" s="13"/>
      <c r="GEO363" s="13"/>
      <c r="GEP363" s="13"/>
      <c r="GEQ363" s="13"/>
      <c r="GER363" s="13"/>
      <c r="GES363" s="13"/>
      <c r="GET363" s="13"/>
      <c r="GEU363" s="13"/>
      <c r="GEV363" s="13"/>
      <c r="GEW363" s="13"/>
      <c r="GEX363" s="13"/>
      <c r="GEY363" s="13"/>
      <c r="GEZ363" s="13"/>
      <c r="GFA363" s="13"/>
      <c r="GFB363" s="13"/>
      <c r="GFC363" s="13"/>
      <c r="GFD363" s="13"/>
      <c r="GFE363" s="13"/>
      <c r="GFF363" s="13"/>
      <c r="GFG363" s="13"/>
      <c r="GFH363" s="13"/>
      <c r="GFI363" s="13"/>
      <c r="GFJ363" s="13"/>
      <c r="GFK363" s="13"/>
      <c r="GFL363" s="13"/>
      <c r="GFM363" s="13"/>
      <c r="GFN363" s="13"/>
      <c r="GFO363" s="13"/>
      <c r="GFP363" s="13"/>
      <c r="GFQ363" s="13"/>
      <c r="GFR363" s="13"/>
      <c r="GFS363" s="13"/>
      <c r="GFT363" s="13"/>
      <c r="GFU363" s="13"/>
      <c r="GFV363" s="13"/>
      <c r="GFW363" s="13"/>
      <c r="GFX363" s="13"/>
      <c r="GFY363" s="13"/>
      <c r="GFZ363" s="13"/>
      <c r="GGA363" s="13"/>
      <c r="GGB363" s="13"/>
      <c r="GGC363" s="13"/>
      <c r="GGD363" s="13"/>
      <c r="GGE363" s="13"/>
      <c r="GGF363" s="13"/>
      <c r="GGG363" s="13"/>
      <c r="GGH363" s="13"/>
      <c r="GGI363" s="13"/>
      <c r="GGJ363" s="13"/>
      <c r="GGK363" s="13"/>
      <c r="GGL363" s="13"/>
      <c r="GGM363" s="13"/>
      <c r="GGN363" s="13"/>
      <c r="GGO363" s="13"/>
      <c r="GGP363" s="13"/>
      <c r="GGQ363" s="13"/>
      <c r="GGR363" s="13"/>
      <c r="GGS363" s="13"/>
      <c r="GGT363" s="13"/>
      <c r="GGU363" s="13"/>
      <c r="GGV363" s="13"/>
      <c r="GGW363" s="13"/>
      <c r="GGX363" s="13"/>
      <c r="GGY363" s="13"/>
      <c r="GGZ363" s="13"/>
      <c r="GHA363" s="13"/>
      <c r="GHB363" s="13"/>
      <c r="GHC363" s="13"/>
      <c r="GHD363" s="13"/>
      <c r="GHE363" s="13"/>
      <c r="GHF363" s="13"/>
      <c r="GHG363" s="13"/>
      <c r="GHH363" s="13"/>
      <c r="GHI363" s="13"/>
      <c r="GHJ363" s="13"/>
      <c r="GHK363" s="13"/>
      <c r="GHL363" s="13"/>
      <c r="GHM363" s="13"/>
      <c r="GHN363" s="13"/>
      <c r="GHO363" s="13"/>
      <c r="GHP363" s="13"/>
      <c r="GHQ363" s="13"/>
      <c r="GHR363" s="13"/>
      <c r="GHS363" s="13"/>
      <c r="GHT363" s="13"/>
      <c r="GHU363" s="13"/>
      <c r="GHV363" s="13"/>
      <c r="GHW363" s="13"/>
      <c r="GHX363" s="13"/>
      <c r="GHY363" s="13"/>
      <c r="GHZ363" s="13"/>
      <c r="GIA363" s="13"/>
      <c r="GIB363" s="13"/>
      <c r="GIC363" s="13"/>
      <c r="GID363" s="13"/>
      <c r="GIE363" s="13"/>
      <c r="GIF363" s="13"/>
      <c r="GIG363" s="13"/>
      <c r="GIH363" s="13"/>
      <c r="GII363" s="13"/>
      <c r="GIJ363" s="13"/>
      <c r="GIK363" s="13"/>
      <c r="GIL363" s="13"/>
      <c r="GIM363" s="13"/>
      <c r="GIN363" s="13"/>
      <c r="GIO363" s="13"/>
      <c r="GIP363" s="13"/>
      <c r="GIQ363" s="13"/>
      <c r="GIR363" s="13"/>
      <c r="GIS363" s="13"/>
      <c r="GIT363" s="13"/>
      <c r="GIU363" s="13"/>
      <c r="GIV363" s="13"/>
      <c r="GIW363" s="13"/>
      <c r="GIX363" s="13"/>
      <c r="GIY363" s="13"/>
      <c r="GIZ363" s="13"/>
      <c r="GJA363" s="13"/>
      <c r="GJB363" s="13"/>
      <c r="GJC363" s="13"/>
      <c r="GJD363" s="13"/>
      <c r="GJE363" s="13"/>
      <c r="GJF363" s="13"/>
      <c r="GJG363" s="13"/>
      <c r="GJH363" s="13"/>
      <c r="GJI363" s="13"/>
      <c r="GJJ363" s="13"/>
      <c r="GJK363" s="13"/>
      <c r="GJL363" s="13"/>
      <c r="GJM363" s="13"/>
      <c r="GJN363" s="13"/>
      <c r="GJO363" s="13"/>
      <c r="GJP363" s="13"/>
      <c r="GJQ363" s="13"/>
      <c r="GJR363" s="13"/>
      <c r="GJS363" s="13"/>
      <c r="GJT363" s="13"/>
      <c r="GJU363" s="13"/>
      <c r="GJV363" s="13"/>
      <c r="GJW363" s="13"/>
      <c r="GJX363" s="13"/>
      <c r="GJY363" s="13"/>
      <c r="GJZ363" s="13"/>
      <c r="GKA363" s="13"/>
      <c r="GKB363" s="13"/>
      <c r="GKC363" s="13"/>
      <c r="GKD363" s="13"/>
      <c r="GKE363" s="13"/>
      <c r="GKF363" s="13"/>
      <c r="GKG363" s="13"/>
      <c r="GKH363" s="13"/>
      <c r="GKI363" s="13"/>
      <c r="GKJ363" s="13"/>
      <c r="GKK363" s="13"/>
      <c r="GKL363" s="13"/>
      <c r="GKM363" s="13"/>
      <c r="GKN363" s="13"/>
      <c r="GKO363" s="13"/>
      <c r="GKP363" s="13"/>
      <c r="GKQ363" s="13"/>
      <c r="GKR363" s="13"/>
      <c r="GKS363" s="13"/>
      <c r="GKT363" s="13"/>
      <c r="GKU363" s="13"/>
      <c r="GKV363" s="13"/>
      <c r="GKW363" s="13"/>
      <c r="GKX363" s="13"/>
      <c r="GKY363" s="13"/>
      <c r="GKZ363" s="13"/>
      <c r="GLA363" s="13"/>
      <c r="GLB363" s="13"/>
      <c r="GLC363" s="13"/>
      <c r="GLD363" s="13"/>
      <c r="GLE363" s="13"/>
      <c r="GLF363" s="13"/>
      <c r="GLG363" s="13"/>
      <c r="GLH363" s="13"/>
      <c r="GLI363" s="13"/>
      <c r="GLJ363" s="13"/>
      <c r="GLK363" s="13"/>
      <c r="GLL363" s="13"/>
      <c r="GLM363" s="13"/>
      <c r="GLN363" s="13"/>
      <c r="GLO363" s="13"/>
      <c r="GLP363" s="13"/>
      <c r="GLQ363" s="13"/>
      <c r="GLR363" s="13"/>
      <c r="GLS363" s="13"/>
      <c r="GLT363" s="13"/>
      <c r="GLU363" s="13"/>
      <c r="GLV363" s="13"/>
      <c r="GLW363" s="13"/>
      <c r="GLX363" s="13"/>
      <c r="GLY363" s="13"/>
      <c r="GLZ363" s="13"/>
      <c r="GMA363" s="13"/>
      <c r="GMB363" s="13"/>
      <c r="GMC363" s="13"/>
      <c r="GMD363" s="13"/>
      <c r="GME363" s="13"/>
      <c r="GMF363" s="13"/>
      <c r="GMG363" s="13"/>
      <c r="GMH363" s="13"/>
      <c r="GMI363" s="13"/>
      <c r="GMJ363" s="13"/>
      <c r="GMK363" s="13"/>
      <c r="GML363" s="13"/>
      <c r="GMM363" s="13"/>
      <c r="GMN363" s="13"/>
      <c r="GMO363" s="13"/>
      <c r="GMP363" s="13"/>
      <c r="GMQ363" s="13"/>
      <c r="GMR363" s="13"/>
      <c r="GMS363" s="13"/>
      <c r="GMT363" s="13"/>
      <c r="GMU363" s="13"/>
      <c r="GMV363" s="13"/>
      <c r="GMW363" s="13"/>
      <c r="GMX363" s="13"/>
      <c r="GMY363" s="13"/>
      <c r="GMZ363" s="13"/>
      <c r="GNA363" s="13"/>
      <c r="GNB363" s="13"/>
      <c r="GNC363" s="13"/>
      <c r="GND363" s="13"/>
      <c r="GNE363" s="13"/>
      <c r="GNF363" s="13"/>
      <c r="GNG363" s="13"/>
      <c r="GNH363" s="13"/>
      <c r="GNI363" s="13"/>
      <c r="GNJ363" s="13"/>
      <c r="GNK363" s="13"/>
      <c r="GNL363" s="13"/>
      <c r="GNM363" s="13"/>
      <c r="GNN363" s="13"/>
      <c r="GNO363" s="13"/>
      <c r="GNP363" s="13"/>
      <c r="GNQ363" s="13"/>
      <c r="GNR363" s="13"/>
      <c r="GNS363" s="13"/>
      <c r="GNT363" s="13"/>
      <c r="GNU363" s="13"/>
      <c r="GNV363" s="13"/>
      <c r="GNW363" s="13"/>
      <c r="GNX363" s="13"/>
      <c r="GNY363" s="13"/>
      <c r="GNZ363" s="13"/>
      <c r="GOA363" s="13"/>
      <c r="GOB363" s="13"/>
      <c r="GOC363" s="13"/>
      <c r="GOD363" s="13"/>
      <c r="GOE363" s="13"/>
      <c r="GOF363" s="13"/>
      <c r="GOG363" s="13"/>
      <c r="GOH363" s="13"/>
      <c r="GOI363" s="13"/>
      <c r="GOJ363" s="13"/>
      <c r="GOK363" s="13"/>
      <c r="GOL363" s="13"/>
      <c r="GOM363" s="13"/>
      <c r="GON363" s="13"/>
      <c r="GOO363" s="13"/>
      <c r="GOP363" s="13"/>
      <c r="GOQ363" s="13"/>
      <c r="GOR363" s="13"/>
      <c r="GOS363" s="13"/>
      <c r="GOT363" s="13"/>
      <c r="GOU363" s="13"/>
      <c r="GOV363" s="13"/>
      <c r="GOW363" s="13"/>
      <c r="GOX363" s="13"/>
      <c r="GOY363" s="13"/>
      <c r="GOZ363" s="13"/>
      <c r="GPA363" s="13"/>
      <c r="GPB363" s="13"/>
      <c r="GPC363" s="13"/>
      <c r="GPD363" s="13"/>
      <c r="GPE363" s="13"/>
      <c r="GPF363" s="13"/>
      <c r="GPG363" s="13"/>
      <c r="GPH363" s="13"/>
      <c r="GPI363" s="13"/>
      <c r="GPJ363" s="13"/>
      <c r="GPK363" s="13"/>
      <c r="GPL363" s="13"/>
      <c r="GPM363" s="13"/>
      <c r="GPN363" s="13"/>
      <c r="GPO363" s="13"/>
      <c r="GPP363" s="13"/>
      <c r="GPQ363" s="13"/>
      <c r="GPR363" s="13"/>
      <c r="GPS363" s="13"/>
      <c r="GPT363" s="13"/>
      <c r="GPU363" s="13"/>
      <c r="GPV363" s="13"/>
      <c r="GPW363" s="13"/>
      <c r="GPX363" s="13"/>
      <c r="GPY363" s="13"/>
      <c r="GPZ363" s="13"/>
      <c r="GQA363" s="13"/>
      <c r="GQB363" s="13"/>
      <c r="GQC363" s="13"/>
      <c r="GQD363" s="13"/>
      <c r="GQE363" s="13"/>
      <c r="GQF363" s="13"/>
      <c r="GQG363" s="13"/>
      <c r="GQH363" s="13"/>
      <c r="GQI363" s="13"/>
      <c r="GQJ363" s="13"/>
      <c r="GQK363" s="13"/>
      <c r="GQL363" s="13"/>
      <c r="GQM363" s="13"/>
      <c r="GQN363" s="13"/>
      <c r="GQO363" s="13"/>
      <c r="GQP363" s="13"/>
      <c r="GQQ363" s="13"/>
      <c r="GQR363" s="13"/>
      <c r="GQS363" s="13"/>
      <c r="GQT363" s="13"/>
      <c r="GQU363" s="13"/>
      <c r="GQV363" s="13"/>
      <c r="GQW363" s="13"/>
      <c r="GQX363" s="13"/>
      <c r="GQY363" s="13"/>
      <c r="GQZ363" s="13"/>
      <c r="GRA363" s="13"/>
      <c r="GRB363" s="13"/>
      <c r="GRC363" s="13"/>
      <c r="GRD363" s="13"/>
      <c r="GRE363" s="13"/>
      <c r="GRF363" s="13"/>
      <c r="GRG363" s="13"/>
      <c r="GRH363" s="13"/>
      <c r="GRI363" s="13"/>
      <c r="GRJ363" s="13"/>
      <c r="GRK363" s="13"/>
      <c r="GRL363" s="13"/>
      <c r="GRM363" s="13"/>
      <c r="GRN363" s="13"/>
      <c r="GRO363" s="13"/>
      <c r="GRP363" s="13"/>
      <c r="GRQ363" s="13"/>
      <c r="GRR363" s="13"/>
      <c r="GRS363" s="13"/>
      <c r="GRT363" s="13"/>
      <c r="GRU363" s="13"/>
      <c r="GRV363" s="13"/>
      <c r="GRW363" s="13"/>
      <c r="GRX363" s="13"/>
      <c r="GRY363" s="13"/>
      <c r="GRZ363" s="13"/>
      <c r="GSA363" s="13"/>
      <c r="GSB363" s="13"/>
      <c r="GSC363" s="13"/>
      <c r="GSD363" s="13"/>
      <c r="GSE363" s="13"/>
      <c r="GSF363" s="13"/>
      <c r="GSG363" s="13"/>
      <c r="GSH363" s="13"/>
      <c r="GSI363" s="13"/>
      <c r="GSJ363" s="13"/>
      <c r="GSK363" s="13"/>
      <c r="GSL363" s="13"/>
      <c r="GSM363" s="13"/>
      <c r="GSN363" s="13"/>
      <c r="GSO363" s="13"/>
      <c r="GSP363" s="13"/>
      <c r="GSQ363" s="13"/>
      <c r="GSR363" s="13"/>
      <c r="GSS363" s="13"/>
      <c r="GST363" s="13"/>
      <c r="GSU363" s="13"/>
      <c r="GSV363" s="13"/>
      <c r="GSW363" s="13"/>
      <c r="GSX363" s="13"/>
      <c r="GSY363" s="13"/>
      <c r="GSZ363" s="13"/>
      <c r="GTA363" s="13"/>
      <c r="GTB363" s="13"/>
      <c r="GTC363" s="13"/>
      <c r="GTD363" s="13"/>
      <c r="GTE363" s="13"/>
      <c r="GTF363" s="13"/>
      <c r="GTG363" s="13"/>
      <c r="GTH363" s="13"/>
      <c r="GTI363" s="13"/>
      <c r="GTJ363" s="13"/>
      <c r="GTK363" s="13"/>
      <c r="GTL363" s="13"/>
      <c r="GTM363" s="13"/>
      <c r="GTN363" s="13"/>
      <c r="GTO363" s="13"/>
      <c r="GTP363" s="13"/>
      <c r="GTQ363" s="13"/>
      <c r="GTR363" s="13"/>
      <c r="GTS363" s="13"/>
      <c r="GTT363" s="13"/>
      <c r="GTU363" s="13"/>
      <c r="GTV363" s="13"/>
      <c r="GTW363" s="13"/>
      <c r="GTX363" s="13"/>
      <c r="GTY363" s="13"/>
      <c r="GTZ363" s="13"/>
      <c r="GUA363" s="13"/>
      <c r="GUB363" s="13"/>
      <c r="GUC363" s="13"/>
      <c r="GUD363" s="13"/>
      <c r="GUE363" s="13"/>
      <c r="GUF363" s="13"/>
      <c r="GUG363" s="13"/>
      <c r="GUH363" s="13"/>
      <c r="GUI363" s="13"/>
      <c r="GUJ363" s="13"/>
      <c r="GUK363" s="13"/>
      <c r="GUL363" s="13"/>
      <c r="GUM363" s="13"/>
      <c r="GUN363" s="13"/>
      <c r="GUO363" s="13"/>
      <c r="GUP363" s="13"/>
      <c r="GUQ363" s="13"/>
      <c r="GUR363" s="13"/>
      <c r="GUS363" s="13"/>
      <c r="GUT363" s="13"/>
      <c r="GUU363" s="13"/>
      <c r="GUV363" s="13"/>
      <c r="GUW363" s="13"/>
      <c r="GUX363" s="13"/>
      <c r="GUY363" s="13"/>
      <c r="GUZ363" s="13"/>
      <c r="GVA363" s="13"/>
      <c r="GVB363" s="13"/>
      <c r="GVC363" s="13"/>
      <c r="GVD363" s="13"/>
      <c r="GVE363" s="13"/>
      <c r="GVF363" s="13"/>
      <c r="GVG363" s="13"/>
      <c r="GVH363" s="13"/>
      <c r="GVI363" s="13"/>
      <c r="GVJ363" s="13"/>
      <c r="GVK363" s="13"/>
      <c r="GVL363" s="13"/>
      <c r="GVM363" s="13"/>
      <c r="GVN363" s="13"/>
      <c r="GVO363" s="13"/>
      <c r="GVP363" s="13"/>
      <c r="GVQ363" s="13"/>
      <c r="GVR363" s="13"/>
      <c r="GVS363" s="13"/>
      <c r="GVT363" s="13"/>
      <c r="GVU363" s="13"/>
      <c r="GVV363" s="13"/>
      <c r="GVW363" s="13"/>
      <c r="GVX363" s="13"/>
      <c r="GVY363" s="13"/>
      <c r="GVZ363" s="13"/>
      <c r="GWA363" s="13"/>
      <c r="GWB363" s="13"/>
      <c r="GWC363" s="13"/>
      <c r="GWD363" s="13"/>
      <c r="GWE363" s="13"/>
      <c r="GWF363" s="13"/>
      <c r="GWG363" s="13"/>
      <c r="GWH363" s="13"/>
      <c r="GWI363" s="13"/>
      <c r="GWJ363" s="13"/>
      <c r="GWK363" s="13"/>
      <c r="GWL363" s="13"/>
      <c r="GWM363" s="13"/>
      <c r="GWN363" s="13"/>
      <c r="GWO363" s="13"/>
      <c r="GWP363" s="13"/>
      <c r="GWQ363" s="13"/>
      <c r="GWR363" s="13"/>
      <c r="GWS363" s="13"/>
      <c r="GWT363" s="13"/>
      <c r="GWU363" s="13"/>
      <c r="GWV363" s="13"/>
      <c r="GWW363" s="13"/>
      <c r="GWX363" s="13"/>
      <c r="GWY363" s="13"/>
      <c r="GWZ363" s="13"/>
      <c r="GXA363" s="13"/>
      <c r="GXB363" s="13"/>
      <c r="GXC363" s="13"/>
      <c r="GXD363" s="13"/>
      <c r="GXE363" s="13"/>
      <c r="GXF363" s="13"/>
      <c r="GXG363" s="13"/>
      <c r="GXH363" s="13"/>
      <c r="GXI363" s="13"/>
      <c r="GXJ363" s="13"/>
      <c r="GXK363" s="13"/>
      <c r="GXL363" s="13"/>
      <c r="GXM363" s="13"/>
      <c r="GXN363" s="13"/>
      <c r="GXO363" s="13"/>
      <c r="GXP363" s="13"/>
      <c r="GXQ363" s="13"/>
      <c r="GXR363" s="13"/>
      <c r="GXS363" s="13"/>
      <c r="GXT363" s="13"/>
      <c r="GXU363" s="13"/>
      <c r="GXV363" s="13"/>
      <c r="GXW363" s="13"/>
      <c r="GXX363" s="13"/>
      <c r="GXY363" s="13"/>
      <c r="GXZ363" s="13"/>
      <c r="GYA363" s="13"/>
      <c r="GYB363" s="13"/>
      <c r="GYC363" s="13"/>
      <c r="GYD363" s="13"/>
      <c r="GYE363" s="13"/>
      <c r="GYF363" s="13"/>
      <c r="GYG363" s="13"/>
      <c r="GYH363" s="13"/>
      <c r="GYI363" s="13"/>
      <c r="GYJ363" s="13"/>
      <c r="GYK363" s="13"/>
      <c r="GYL363" s="13"/>
      <c r="GYM363" s="13"/>
      <c r="GYN363" s="13"/>
      <c r="GYO363" s="13"/>
      <c r="GYP363" s="13"/>
      <c r="GYQ363" s="13"/>
      <c r="GYR363" s="13"/>
      <c r="GYS363" s="13"/>
      <c r="GYT363" s="13"/>
      <c r="GYU363" s="13"/>
      <c r="GYV363" s="13"/>
      <c r="GYW363" s="13"/>
      <c r="GYX363" s="13"/>
      <c r="GYY363" s="13"/>
      <c r="GYZ363" s="13"/>
      <c r="GZA363" s="13"/>
      <c r="GZB363" s="13"/>
      <c r="GZC363" s="13"/>
      <c r="GZD363" s="13"/>
      <c r="GZE363" s="13"/>
      <c r="GZF363" s="13"/>
      <c r="GZG363" s="13"/>
      <c r="GZH363" s="13"/>
      <c r="GZI363" s="13"/>
      <c r="GZJ363" s="13"/>
      <c r="GZK363" s="13"/>
      <c r="GZL363" s="13"/>
      <c r="GZM363" s="13"/>
      <c r="GZN363" s="13"/>
      <c r="GZO363" s="13"/>
      <c r="GZP363" s="13"/>
      <c r="GZQ363" s="13"/>
      <c r="GZR363" s="13"/>
      <c r="GZS363" s="13"/>
      <c r="GZT363" s="13"/>
      <c r="GZU363" s="13"/>
      <c r="GZV363" s="13"/>
      <c r="GZW363" s="13"/>
      <c r="GZX363" s="13"/>
      <c r="GZY363" s="13"/>
      <c r="GZZ363" s="13"/>
      <c r="HAA363" s="13"/>
      <c r="HAB363" s="13"/>
      <c r="HAC363" s="13"/>
      <c r="HAD363" s="13"/>
      <c r="HAE363" s="13"/>
      <c r="HAF363" s="13"/>
      <c r="HAG363" s="13"/>
      <c r="HAH363" s="13"/>
      <c r="HAI363" s="13"/>
      <c r="HAJ363" s="13"/>
      <c r="HAK363" s="13"/>
      <c r="HAL363" s="13"/>
      <c r="HAM363" s="13"/>
      <c r="HAN363" s="13"/>
      <c r="HAO363" s="13"/>
      <c r="HAP363" s="13"/>
      <c r="HAQ363" s="13"/>
      <c r="HAR363" s="13"/>
      <c r="HAS363" s="13"/>
      <c r="HAT363" s="13"/>
      <c r="HAU363" s="13"/>
      <c r="HAV363" s="13"/>
      <c r="HAW363" s="13"/>
      <c r="HAX363" s="13"/>
      <c r="HAY363" s="13"/>
      <c r="HAZ363" s="13"/>
      <c r="HBA363" s="13"/>
      <c r="HBB363" s="13"/>
      <c r="HBC363" s="13"/>
      <c r="HBD363" s="13"/>
      <c r="HBE363" s="13"/>
      <c r="HBF363" s="13"/>
      <c r="HBG363" s="13"/>
      <c r="HBH363" s="13"/>
      <c r="HBI363" s="13"/>
      <c r="HBJ363" s="13"/>
      <c r="HBK363" s="13"/>
      <c r="HBL363" s="13"/>
      <c r="HBM363" s="13"/>
      <c r="HBN363" s="13"/>
      <c r="HBO363" s="13"/>
      <c r="HBP363" s="13"/>
      <c r="HBQ363" s="13"/>
      <c r="HBR363" s="13"/>
      <c r="HBS363" s="13"/>
      <c r="HBT363" s="13"/>
      <c r="HBU363" s="13"/>
      <c r="HBV363" s="13"/>
      <c r="HBW363" s="13"/>
      <c r="HBX363" s="13"/>
      <c r="HBY363" s="13"/>
      <c r="HBZ363" s="13"/>
      <c r="HCA363" s="13"/>
      <c r="HCB363" s="13"/>
      <c r="HCC363" s="13"/>
      <c r="HCD363" s="13"/>
      <c r="HCE363" s="13"/>
      <c r="HCF363" s="13"/>
      <c r="HCG363" s="13"/>
      <c r="HCH363" s="13"/>
      <c r="HCI363" s="13"/>
      <c r="HCJ363" s="13"/>
      <c r="HCK363" s="13"/>
      <c r="HCL363" s="13"/>
      <c r="HCM363" s="13"/>
      <c r="HCN363" s="13"/>
      <c r="HCO363" s="13"/>
      <c r="HCP363" s="13"/>
      <c r="HCQ363" s="13"/>
      <c r="HCR363" s="13"/>
      <c r="HCS363" s="13"/>
      <c r="HCT363" s="13"/>
      <c r="HCU363" s="13"/>
      <c r="HCV363" s="13"/>
      <c r="HCW363" s="13"/>
      <c r="HCX363" s="13"/>
      <c r="HCY363" s="13"/>
      <c r="HCZ363" s="13"/>
      <c r="HDA363" s="13"/>
      <c r="HDB363" s="13"/>
      <c r="HDC363" s="13"/>
      <c r="HDD363" s="13"/>
      <c r="HDE363" s="13"/>
      <c r="HDF363" s="13"/>
      <c r="HDG363" s="13"/>
      <c r="HDH363" s="13"/>
      <c r="HDI363" s="13"/>
      <c r="HDJ363" s="13"/>
      <c r="HDK363" s="13"/>
      <c r="HDL363" s="13"/>
      <c r="HDM363" s="13"/>
      <c r="HDN363" s="13"/>
      <c r="HDO363" s="13"/>
      <c r="HDP363" s="13"/>
      <c r="HDQ363" s="13"/>
      <c r="HDR363" s="13"/>
      <c r="HDS363" s="13"/>
      <c r="HDT363" s="13"/>
      <c r="HDU363" s="13"/>
      <c r="HDV363" s="13"/>
      <c r="HDW363" s="13"/>
      <c r="HDX363" s="13"/>
      <c r="HDY363" s="13"/>
      <c r="HDZ363" s="13"/>
      <c r="HEA363" s="13"/>
      <c r="HEB363" s="13"/>
      <c r="HEC363" s="13"/>
      <c r="HED363" s="13"/>
      <c r="HEE363" s="13"/>
      <c r="HEF363" s="13"/>
      <c r="HEG363" s="13"/>
      <c r="HEH363" s="13"/>
      <c r="HEI363" s="13"/>
      <c r="HEJ363" s="13"/>
      <c r="HEK363" s="13"/>
      <c r="HEL363" s="13"/>
      <c r="HEM363" s="13"/>
      <c r="HEN363" s="13"/>
      <c r="HEO363" s="13"/>
      <c r="HEP363" s="13"/>
      <c r="HEQ363" s="13"/>
      <c r="HER363" s="13"/>
      <c r="HES363" s="13"/>
      <c r="HET363" s="13"/>
      <c r="HEU363" s="13"/>
      <c r="HEV363" s="13"/>
      <c r="HEW363" s="13"/>
      <c r="HEX363" s="13"/>
      <c r="HEY363" s="13"/>
      <c r="HEZ363" s="13"/>
      <c r="HFA363" s="13"/>
      <c r="HFB363" s="13"/>
      <c r="HFC363" s="13"/>
      <c r="HFD363" s="13"/>
      <c r="HFE363" s="13"/>
      <c r="HFF363" s="13"/>
      <c r="HFG363" s="13"/>
      <c r="HFH363" s="13"/>
      <c r="HFI363" s="13"/>
      <c r="HFJ363" s="13"/>
      <c r="HFK363" s="13"/>
      <c r="HFL363" s="13"/>
      <c r="HFM363" s="13"/>
      <c r="HFN363" s="13"/>
      <c r="HFO363" s="13"/>
      <c r="HFP363" s="13"/>
      <c r="HFQ363" s="13"/>
      <c r="HFR363" s="13"/>
      <c r="HFS363" s="13"/>
      <c r="HFT363" s="13"/>
      <c r="HFU363" s="13"/>
      <c r="HFV363" s="13"/>
      <c r="HFW363" s="13"/>
      <c r="HFX363" s="13"/>
      <c r="HFY363" s="13"/>
      <c r="HFZ363" s="13"/>
      <c r="HGA363" s="13"/>
      <c r="HGB363" s="13"/>
      <c r="HGC363" s="13"/>
      <c r="HGD363" s="13"/>
      <c r="HGE363" s="13"/>
      <c r="HGF363" s="13"/>
      <c r="HGG363" s="13"/>
      <c r="HGH363" s="13"/>
      <c r="HGI363" s="13"/>
      <c r="HGJ363" s="13"/>
      <c r="HGK363" s="13"/>
      <c r="HGL363" s="13"/>
      <c r="HGM363" s="13"/>
      <c r="HGN363" s="13"/>
      <c r="HGO363" s="13"/>
      <c r="HGP363" s="13"/>
      <c r="HGQ363" s="13"/>
      <c r="HGR363" s="13"/>
      <c r="HGS363" s="13"/>
      <c r="HGT363" s="13"/>
      <c r="HGU363" s="13"/>
      <c r="HGV363" s="13"/>
      <c r="HGW363" s="13"/>
      <c r="HGX363" s="13"/>
      <c r="HGY363" s="13"/>
      <c r="HGZ363" s="13"/>
      <c r="HHA363" s="13"/>
      <c r="HHB363" s="13"/>
      <c r="HHC363" s="13"/>
      <c r="HHD363" s="13"/>
      <c r="HHE363" s="13"/>
      <c r="HHF363" s="13"/>
      <c r="HHG363" s="13"/>
      <c r="HHH363" s="13"/>
      <c r="HHI363" s="13"/>
      <c r="HHJ363" s="13"/>
      <c r="HHK363" s="13"/>
      <c r="HHL363" s="13"/>
      <c r="HHM363" s="13"/>
      <c r="HHN363" s="13"/>
      <c r="HHO363" s="13"/>
      <c r="HHP363" s="13"/>
      <c r="HHQ363" s="13"/>
      <c r="HHR363" s="13"/>
      <c r="HHS363" s="13"/>
      <c r="HHT363" s="13"/>
      <c r="HHU363" s="13"/>
      <c r="HHV363" s="13"/>
      <c r="HHW363" s="13"/>
      <c r="HHX363" s="13"/>
      <c r="HHY363" s="13"/>
      <c r="HHZ363" s="13"/>
      <c r="HIA363" s="13"/>
      <c r="HIB363" s="13"/>
      <c r="HIC363" s="13"/>
      <c r="HID363" s="13"/>
      <c r="HIE363" s="13"/>
      <c r="HIF363" s="13"/>
      <c r="HIG363" s="13"/>
      <c r="HIH363" s="13"/>
      <c r="HII363" s="13"/>
      <c r="HIJ363" s="13"/>
      <c r="HIK363" s="13"/>
      <c r="HIL363" s="13"/>
      <c r="HIM363" s="13"/>
      <c r="HIN363" s="13"/>
      <c r="HIO363" s="13"/>
      <c r="HIP363" s="13"/>
      <c r="HIQ363" s="13"/>
      <c r="HIR363" s="13"/>
      <c r="HIS363" s="13"/>
      <c r="HIT363" s="13"/>
      <c r="HIU363" s="13"/>
      <c r="HIV363" s="13"/>
      <c r="HIW363" s="13"/>
      <c r="HIX363" s="13"/>
      <c r="HIY363" s="13"/>
      <c r="HIZ363" s="13"/>
      <c r="HJA363" s="13"/>
      <c r="HJB363" s="13"/>
      <c r="HJC363" s="13"/>
      <c r="HJD363" s="13"/>
      <c r="HJE363" s="13"/>
      <c r="HJF363" s="13"/>
      <c r="HJG363" s="13"/>
      <c r="HJH363" s="13"/>
      <c r="HJI363" s="13"/>
      <c r="HJJ363" s="13"/>
      <c r="HJK363" s="13"/>
      <c r="HJL363" s="13"/>
      <c r="HJM363" s="13"/>
      <c r="HJN363" s="13"/>
      <c r="HJO363" s="13"/>
      <c r="HJP363" s="13"/>
      <c r="HJQ363" s="13"/>
      <c r="HJR363" s="13"/>
      <c r="HJS363" s="13"/>
      <c r="HJT363" s="13"/>
      <c r="HJU363" s="13"/>
      <c r="HJV363" s="13"/>
      <c r="HJW363" s="13"/>
      <c r="HJX363" s="13"/>
      <c r="HJY363" s="13"/>
      <c r="HJZ363" s="13"/>
      <c r="HKA363" s="13"/>
      <c r="HKB363" s="13"/>
      <c r="HKC363" s="13"/>
      <c r="HKD363" s="13"/>
      <c r="HKE363" s="13"/>
      <c r="HKF363" s="13"/>
      <c r="HKG363" s="13"/>
      <c r="HKH363" s="13"/>
      <c r="HKI363" s="13"/>
      <c r="HKJ363" s="13"/>
      <c r="HKK363" s="13"/>
      <c r="HKL363" s="13"/>
      <c r="HKM363" s="13"/>
      <c r="HKN363" s="13"/>
      <c r="HKO363" s="13"/>
      <c r="HKP363" s="13"/>
      <c r="HKQ363" s="13"/>
      <c r="HKR363" s="13"/>
      <c r="HKS363" s="13"/>
      <c r="HKT363" s="13"/>
      <c r="HKU363" s="13"/>
      <c r="HKV363" s="13"/>
      <c r="HKW363" s="13"/>
      <c r="HKX363" s="13"/>
      <c r="HKY363" s="13"/>
      <c r="HKZ363" s="13"/>
      <c r="HLA363" s="13"/>
      <c r="HLB363" s="13"/>
      <c r="HLC363" s="13"/>
      <c r="HLD363" s="13"/>
      <c r="HLE363" s="13"/>
      <c r="HLF363" s="13"/>
      <c r="HLG363" s="13"/>
      <c r="HLH363" s="13"/>
      <c r="HLI363" s="13"/>
      <c r="HLJ363" s="13"/>
      <c r="HLK363" s="13"/>
      <c r="HLL363" s="13"/>
      <c r="HLM363" s="13"/>
      <c r="HLN363" s="13"/>
      <c r="HLO363" s="13"/>
      <c r="HLP363" s="13"/>
      <c r="HLQ363" s="13"/>
      <c r="HLR363" s="13"/>
      <c r="HLS363" s="13"/>
      <c r="HLT363" s="13"/>
      <c r="HLU363" s="13"/>
      <c r="HLV363" s="13"/>
      <c r="HLW363" s="13"/>
      <c r="HLX363" s="13"/>
      <c r="HLY363" s="13"/>
      <c r="HLZ363" s="13"/>
      <c r="HMA363" s="13"/>
      <c r="HMB363" s="13"/>
      <c r="HMC363" s="13"/>
      <c r="HMD363" s="13"/>
      <c r="HME363" s="13"/>
      <c r="HMF363" s="13"/>
      <c r="HMG363" s="13"/>
      <c r="HMH363" s="13"/>
      <c r="HMI363" s="13"/>
      <c r="HMJ363" s="13"/>
      <c r="HMK363" s="13"/>
      <c r="HML363" s="13"/>
      <c r="HMM363" s="13"/>
      <c r="HMN363" s="13"/>
      <c r="HMO363" s="13"/>
      <c r="HMP363" s="13"/>
      <c r="HMQ363" s="13"/>
      <c r="HMR363" s="13"/>
      <c r="HMS363" s="13"/>
      <c r="HMT363" s="13"/>
      <c r="HMU363" s="13"/>
      <c r="HMV363" s="13"/>
      <c r="HMW363" s="13"/>
      <c r="HMX363" s="13"/>
      <c r="HMY363" s="13"/>
      <c r="HMZ363" s="13"/>
      <c r="HNA363" s="13"/>
      <c r="HNB363" s="13"/>
      <c r="HNC363" s="13"/>
      <c r="HND363" s="13"/>
      <c r="HNE363" s="13"/>
      <c r="HNF363" s="13"/>
      <c r="HNG363" s="13"/>
      <c r="HNH363" s="13"/>
      <c r="HNI363" s="13"/>
      <c r="HNJ363" s="13"/>
      <c r="HNK363" s="13"/>
      <c r="HNL363" s="13"/>
      <c r="HNM363" s="13"/>
      <c r="HNN363" s="13"/>
      <c r="HNO363" s="13"/>
      <c r="HNP363" s="13"/>
      <c r="HNQ363" s="13"/>
      <c r="HNR363" s="13"/>
      <c r="HNS363" s="13"/>
      <c r="HNT363" s="13"/>
      <c r="HNU363" s="13"/>
      <c r="HNV363" s="13"/>
      <c r="HNW363" s="13"/>
      <c r="HNX363" s="13"/>
      <c r="HNY363" s="13"/>
      <c r="HNZ363" s="13"/>
      <c r="HOA363" s="13"/>
      <c r="HOB363" s="13"/>
      <c r="HOC363" s="13"/>
      <c r="HOD363" s="13"/>
      <c r="HOE363" s="13"/>
      <c r="HOF363" s="13"/>
      <c r="HOG363" s="13"/>
      <c r="HOH363" s="13"/>
      <c r="HOI363" s="13"/>
      <c r="HOJ363" s="13"/>
      <c r="HOK363" s="13"/>
      <c r="HOL363" s="13"/>
      <c r="HOM363" s="13"/>
      <c r="HON363" s="13"/>
      <c r="HOO363" s="13"/>
      <c r="HOP363" s="13"/>
      <c r="HOQ363" s="13"/>
      <c r="HOR363" s="13"/>
      <c r="HOS363" s="13"/>
      <c r="HOT363" s="13"/>
      <c r="HOU363" s="13"/>
      <c r="HOV363" s="13"/>
      <c r="HOW363" s="13"/>
      <c r="HOX363" s="13"/>
      <c r="HOY363" s="13"/>
      <c r="HOZ363" s="13"/>
      <c r="HPA363" s="13"/>
      <c r="HPB363" s="13"/>
      <c r="HPC363" s="13"/>
      <c r="HPD363" s="13"/>
      <c r="HPE363" s="13"/>
      <c r="HPF363" s="13"/>
      <c r="HPG363" s="13"/>
      <c r="HPH363" s="13"/>
      <c r="HPI363" s="13"/>
      <c r="HPJ363" s="13"/>
      <c r="HPK363" s="13"/>
      <c r="HPL363" s="13"/>
      <c r="HPM363" s="13"/>
      <c r="HPN363" s="13"/>
      <c r="HPO363" s="13"/>
      <c r="HPP363" s="13"/>
      <c r="HPQ363" s="13"/>
      <c r="HPR363" s="13"/>
      <c r="HPS363" s="13"/>
      <c r="HPT363" s="13"/>
      <c r="HPU363" s="13"/>
      <c r="HPV363" s="13"/>
      <c r="HPW363" s="13"/>
      <c r="HPX363" s="13"/>
      <c r="HPY363" s="13"/>
      <c r="HPZ363" s="13"/>
      <c r="HQA363" s="13"/>
      <c r="HQB363" s="13"/>
      <c r="HQC363" s="13"/>
      <c r="HQD363" s="13"/>
      <c r="HQE363" s="13"/>
      <c r="HQF363" s="13"/>
      <c r="HQG363" s="13"/>
      <c r="HQH363" s="13"/>
      <c r="HQI363" s="13"/>
      <c r="HQJ363" s="13"/>
      <c r="HQK363" s="13"/>
      <c r="HQL363" s="13"/>
      <c r="HQM363" s="13"/>
      <c r="HQN363" s="13"/>
      <c r="HQO363" s="13"/>
      <c r="HQP363" s="13"/>
      <c r="HQQ363" s="13"/>
      <c r="HQR363" s="13"/>
      <c r="HQS363" s="13"/>
      <c r="HQT363" s="13"/>
      <c r="HQU363" s="13"/>
      <c r="HQV363" s="13"/>
      <c r="HQW363" s="13"/>
      <c r="HQX363" s="13"/>
      <c r="HQY363" s="13"/>
      <c r="HQZ363" s="13"/>
      <c r="HRA363" s="13"/>
      <c r="HRB363" s="13"/>
      <c r="HRC363" s="13"/>
      <c r="HRD363" s="13"/>
      <c r="HRE363" s="13"/>
      <c r="HRF363" s="13"/>
      <c r="HRG363" s="13"/>
      <c r="HRH363" s="13"/>
      <c r="HRI363" s="13"/>
      <c r="HRJ363" s="13"/>
      <c r="HRK363" s="13"/>
      <c r="HRL363" s="13"/>
      <c r="HRM363" s="13"/>
      <c r="HRN363" s="13"/>
      <c r="HRO363" s="13"/>
      <c r="HRP363" s="13"/>
      <c r="HRQ363" s="13"/>
      <c r="HRR363" s="13"/>
      <c r="HRS363" s="13"/>
      <c r="HRT363" s="13"/>
      <c r="HRU363" s="13"/>
      <c r="HRV363" s="13"/>
      <c r="HRW363" s="13"/>
      <c r="HRX363" s="13"/>
      <c r="HRY363" s="13"/>
      <c r="HRZ363" s="13"/>
      <c r="HSA363" s="13"/>
      <c r="HSB363" s="13"/>
      <c r="HSC363" s="13"/>
      <c r="HSD363" s="13"/>
      <c r="HSE363" s="13"/>
      <c r="HSF363" s="13"/>
      <c r="HSG363" s="13"/>
      <c r="HSH363" s="13"/>
      <c r="HSI363" s="13"/>
      <c r="HSJ363" s="13"/>
      <c r="HSK363" s="13"/>
      <c r="HSL363" s="13"/>
      <c r="HSM363" s="13"/>
      <c r="HSN363" s="13"/>
      <c r="HSO363" s="13"/>
      <c r="HSP363" s="13"/>
      <c r="HSQ363" s="13"/>
      <c r="HSR363" s="13"/>
      <c r="HSS363" s="13"/>
      <c r="HST363" s="13"/>
      <c r="HSU363" s="13"/>
      <c r="HSV363" s="13"/>
      <c r="HSW363" s="13"/>
      <c r="HSX363" s="13"/>
      <c r="HSY363" s="13"/>
      <c r="HSZ363" s="13"/>
      <c r="HTA363" s="13"/>
      <c r="HTB363" s="13"/>
      <c r="HTC363" s="13"/>
      <c r="HTD363" s="13"/>
      <c r="HTE363" s="13"/>
      <c r="HTF363" s="13"/>
      <c r="HTG363" s="13"/>
      <c r="HTH363" s="13"/>
      <c r="HTI363" s="13"/>
      <c r="HTJ363" s="13"/>
      <c r="HTK363" s="13"/>
      <c r="HTL363" s="13"/>
      <c r="HTM363" s="13"/>
      <c r="HTN363" s="13"/>
      <c r="HTO363" s="13"/>
      <c r="HTP363" s="13"/>
      <c r="HTQ363" s="13"/>
      <c r="HTR363" s="13"/>
      <c r="HTS363" s="13"/>
      <c r="HTT363" s="13"/>
      <c r="HTU363" s="13"/>
      <c r="HTV363" s="13"/>
      <c r="HTW363" s="13"/>
      <c r="HTX363" s="13"/>
      <c r="HTY363" s="13"/>
      <c r="HTZ363" s="13"/>
      <c r="HUA363" s="13"/>
      <c r="HUB363" s="13"/>
      <c r="HUC363" s="13"/>
      <c r="HUD363" s="13"/>
      <c r="HUE363" s="13"/>
      <c r="HUF363" s="13"/>
      <c r="HUG363" s="13"/>
      <c r="HUH363" s="13"/>
      <c r="HUI363" s="13"/>
      <c r="HUJ363" s="13"/>
      <c r="HUK363" s="13"/>
      <c r="HUL363" s="13"/>
      <c r="HUM363" s="13"/>
      <c r="HUN363" s="13"/>
      <c r="HUO363" s="13"/>
      <c r="HUP363" s="13"/>
      <c r="HUQ363" s="13"/>
      <c r="HUR363" s="13"/>
      <c r="HUS363" s="13"/>
      <c r="HUT363" s="13"/>
      <c r="HUU363" s="13"/>
      <c r="HUV363" s="13"/>
      <c r="HUW363" s="13"/>
      <c r="HUX363" s="13"/>
      <c r="HUY363" s="13"/>
      <c r="HUZ363" s="13"/>
      <c r="HVA363" s="13"/>
      <c r="HVB363" s="13"/>
      <c r="HVC363" s="13"/>
      <c r="HVD363" s="13"/>
      <c r="HVE363" s="13"/>
      <c r="HVF363" s="13"/>
      <c r="HVG363" s="13"/>
      <c r="HVH363" s="13"/>
      <c r="HVI363" s="13"/>
      <c r="HVJ363" s="13"/>
      <c r="HVK363" s="13"/>
      <c r="HVL363" s="13"/>
      <c r="HVM363" s="13"/>
      <c r="HVN363" s="13"/>
      <c r="HVO363" s="13"/>
      <c r="HVP363" s="13"/>
      <c r="HVQ363" s="13"/>
      <c r="HVR363" s="13"/>
      <c r="HVS363" s="13"/>
      <c r="HVT363" s="13"/>
      <c r="HVU363" s="13"/>
      <c r="HVV363" s="13"/>
      <c r="HVW363" s="13"/>
      <c r="HVX363" s="13"/>
      <c r="HVY363" s="13"/>
      <c r="HVZ363" s="13"/>
      <c r="HWA363" s="13"/>
      <c r="HWB363" s="13"/>
      <c r="HWC363" s="13"/>
      <c r="HWD363" s="13"/>
      <c r="HWE363" s="13"/>
      <c r="HWF363" s="13"/>
      <c r="HWG363" s="13"/>
      <c r="HWH363" s="13"/>
      <c r="HWI363" s="13"/>
      <c r="HWJ363" s="13"/>
      <c r="HWK363" s="13"/>
      <c r="HWL363" s="13"/>
      <c r="HWM363" s="13"/>
      <c r="HWN363" s="13"/>
      <c r="HWO363" s="13"/>
      <c r="HWP363" s="13"/>
      <c r="HWQ363" s="13"/>
      <c r="HWR363" s="13"/>
      <c r="HWS363" s="13"/>
      <c r="HWT363" s="13"/>
      <c r="HWU363" s="13"/>
      <c r="HWV363" s="13"/>
      <c r="HWW363" s="13"/>
      <c r="HWX363" s="13"/>
      <c r="HWY363" s="13"/>
      <c r="HWZ363" s="13"/>
      <c r="HXA363" s="13"/>
      <c r="HXB363" s="13"/>
      <c r="HXC363" s="13"/>
      <c r="HXD363" s="13"/>
      <c r="HXE363" s="13"/>
      <c r="HXF363" s="13"/>
      <c r="HXG363" s="13"/>
      <c r="HXH363" s="13"/>
      <c r="HXI363" s="13"/>
      <c r="HXJ363" s="13"/>
      <c r="HXK363" s="13"/>
      <c r="HXL363" s="13"/>
      <c r="HXM363" s="13"/>
      <c r="HXN363" s="13"/>
      <c r="HXO363" s="13"/>
      <c r="HXP363" s="13"/>
      <c r="HXQ363" s="13"/>
      <c r="HXR363" s="13"/>
      <c r="HXS363" s="13"/>
      <c r="HXT363" s="13"/>
      <c r="HXU363" s="13"/>
      <c r="HXV363" s="13"/>
      <c r="HXW363" s="13"/>
      <c r="HXX363" s="13"/>
      <c r="HXY363" s="13"/>
      <c r="HXZ363" s="13"/>
      <c r="HYA363" s="13"/>
      <c r="HYB363" s="13"/>
      <c r="HYC363" s="13"/>
      <c r="HYD363" s="13"/>
      <c r="HYE363" s="13"/>
      <c r="HYF363" s="13"/>
      <c r="HYG363" s="13"/>
      <c r="HYH363" s="13"/>
      <c r="HYI363" s="13"/>
      <c r="HYJ363" s="13"/>
      <c r="HYK363" s="13"/>
      <c r="HYL363" s="13"/>
      <c r="HYM363" s="13"/>
      <c r="HYN363" s="13"/>
      <c r="HYO363" s="13"/>
      <c r="HYP363" s="13"/>
      <c r="HYQ363" s="13"/>
      <c r="HYR363" s="13"/>
      <c r="HYS363" s="13"/>
      <c r="HYT363" s="13"/>
      <c r="HYU363" s="13"/>
      <c r="HYV363" s="13"/>
      <c r="HYW363" s="13"/>
      <c r="HYX363" s="13"/>
      <c r="HYY363" s="13"/>
      <c r="HYZ363" s="13"/>
      <c r="HZA363" s="13"/>
      <c r="HZB363" s="13"/>
      <c r="HZC363" s="13"/>
      <c r="HZD363" s="13"/>
      <c r="HZE363" s="13"/>
      <c r="HZF363" s="13"/>
      <c r="HZG363" s="13"/>
      <c r="HZH363" s="13"/>
      <c r="HZI363" s="13"/>
      <c r="HZJ363" s="13"/>
      <c r="HZK363" s="13"/>
      <c r="HZL363" s="13"/>
      <c r="HZM363" s="13"/>
      <c r="HZN363" s="13"/>
      <c r="HZO363" s="13"/>
      <c r="HZP363" s="13"/>
      <c r="HZQ363" s="13"/>
      <c r="HZR363" s="13"/>
      <c r="HZS363" s="13"/>
      <c r="HZT363" s="13"/>
      <c r="HZU363" s="13"/>
      <c r="HZV363" s="13"/>
      <c r="HZW363" s="13"/>
      <c r="HZX363" s="13"/>
      <c r="HZY363" s="13"/>
      <c r="HZZ363" s="13"/>
      <c r="IAA363" s="13"/>
      <c r="IAB363" s="13"/>
      <c r="IAC363" s="13"/>
      <c r="IAD363" s="13"/>
      <c r="IAE363" s="13"/>
      <c r="IAF363" s="13"/>
      <c r="IAG363" s="13"/>
      <c r="IAH363" s="13"/>
      <c r="IAI363" s="13"/>
      <c r="IAJ363" s="13"/>
      <c r="IAK363" s="13"/>
      <c r="IAL363" s="13"/>
      <c r="IAM363" s="13"/>
      <c r="IAN363" s="13"/>
      <c r="IAO363" s="13"/>
      <c r="IAP363" s="13"/>
      <c r="IAQ363" s="13"/>
      <c r="IAR363" s="13"/>
      <c r="IAS363" s="13"/>
      <c r="IAT363" s="13"/>
      <c r="IAU363" s="13"/>
      <c r="IAV363" s="13"/>
      <c r="IAW363" s="13"/>
      <c r="IAX363" s="13"/>
      <c r="IAY363" s="13"/>
      <c r="IAZ363" s="13"/>
      <c r="IBA363" s="13"/>
      <c r="IBB363" s="13"/>
      <c r="IBC363" s="13"/>
      <c r="IBD363" s="13"/>
      <c r="IBE363" s="13"/>
      <c r="IBF363" s="13"/>
      <c r="IBG363" s="13"/>
      <c r="IBH363" s="13"/>
      <c r="IBI363" s="13"/>
      <c r="IBJ363" s="13"/>
      <c r="IBK363" s="13"/>
      <c r="IBL363" s="13"/>
      <c r="IBM363" s="13"/>
      <c r="IBN363" s="13"/>
      <c r="IBO363" s="13"/>
      <c r="IBP363" s="13"/>
      <c r="IBQ363" s="13"/>
      <c r="IBR363" s="13"/>
      <c r="IBS363" s="13"/>
      <c r="IBT363" s="13"/>
      <c r="IBU363" s="13"/>
      <c r="IBV363" s="13"/>
      <c r="IBW363" s="13"/>
      <c r="IBX363" s="13"/>
      <c r="IBY363" s="13"/>
      <c r="IBZ363" s="13"/>
      <c r="ICA363" s="13"/>
      <c r="ICB363" s="13"/>
      <c r="ICC363" s="13"/>
      <c r="ICD363" s="13"/>
      <c r="ICE363" s="13"/>
      <c r="ICF363" s="13"/>
      <c r="ICG363" s="13"/>
      <c r="ICH363" s="13"/>
      <c r="ICI363" s="13"/>
      <c r="ICJ363" s="13"/>
      <c r="ICK363" s="13"/>
      <c r="ICL363" s="13"/>
      <c r="ICM363" s="13"/>
      <c r="ICN363" s="13"/>
      <c r="ICO363" s="13"/>
      <c r="ICP363" s="13"/>
      <c r="ICQ363" s="13"/>
      <c r="ICR363" s="13"/>
      <c r="ICS363" s="13"/>
      <c r="ICT363" s="13"/>
      <c r="ICU363" s="13"/>
      <c r="ICV363" s="13"/>
      <c r="ICW363" s="13"/>
      <c r="ICX363" s="13"/>
      <c r="ICY363" s="13"/>
      <c r="ICZ363" s="13"/>
      <c r="IDA363" s="13"/>
      <c r="IDB363" s="13"/>
      <c r="IDC363" s="13"/>
      <c r="IDD363" s="13"/>
      <c r="IDE363" s="13"/>
      <c r="IDF363" s="13"/>
      <c r="IDG363" s="13"/>
      <c r="IDH363" s="13"/>
      <c r="IDI363" s="13"/>
      <c r="IDJ363" s="13"/>
      <c r="IDK363" s="13"/>
      <c r="IDL363" s="13"/>
      <c r="IDM363" s="13"/>
      <c r="IDN363" s="13"/>
      <c r="IDO363" s="13"/>
      <c r="IDP363" s="13"/>
      <c r="IDQ363" s="13"/>
      <c r="IDR363" s="13"/>
      <c r="IDS363" s="13"/>
      <c r="IDT363" s="13"/>
      <c r="IDU363" s="13"/>
      <c r="IDV363" s="13"/>
      <c r="IDW363" s="13"/>
      <c r="IDX363" s="13"/>
      <c r="IDY363" s="13"/>
      <c r="IDZ363" s="13"/>
      <c r="IEA363" s="13"/>
      <c r="IEB363" s="13"/>
      <c r="IEC363" s="13"/>
      <c r="IED363" s="13"/>
      <c r="IEE363" s="13"/>
      <c r="IEF363" s="13"/>
      <c r="IEG363" s="13"/>
      <c r="IEH363" s="13"/>
      <c r="IEI363" s="13"/>
      <c r="IEJ363" s="13"/>
      <c r="IEK363" s="13"/>
      <c r="IEL363" s="13"/>
      <c r="IEM363" s="13"/>
      <c r="IEN363" s="13"/>
      <c r="IEO363" s="13"/>
      <c r="IEP363" s="13"/>
      <c r="IEQ363" s="13"/>
      <c r="IER363" s="13"/>
      <c r="IES363" s="13"/>
      <c r="IET363" s="13"/>
      <c r="IEU363" s="13"/>
      <c r="IEV363" s="13"/>
      <c r="IEW363" s="13"/>
      <c r="IEX363" s="13"/>
      <c r="IEY363" s="13"/>
      <c r="IEZ363" s="13"/>
      <c r="IFA363" s="13"/>
      <c r="IFB363" s="13"/>
      <c r="IFC363" s="13"/>
      <c r="IFD363" s="13"/>
      <c r="IFE363" s="13"/>
      <c r="IFF363" s="13"/>
      <c r="IFG363" s="13"/>
      <c r="IFH363" s="13"/>
      <c r="IFI363" s="13"/>
      <c r="IFJ363" s="13"/>
      <c r="IFK363" s="13"/>
      <c r="IFL363" s="13"/>
      <c r="IFM363" s="13"/>
      <c r="IFN363" s="13"/>
      <c r="IFO363" s="13"/>
      <c r="IFP363" s="13"/>
      <c r="IFQ363" s="13"/>
      <c r="IFR363" s="13"/>
      <c r="IFS363" s="13"/>
      <c r="IFT363" s="13"/>
      <c r="IFU363" s="13"/>
      <c r="IFV363" s="13"/>
      <c r="IFW363" s="13"/>
      <c r="IFX363" s="13"/>
      <c r="IFY363" s="13"/>
      <c r="IFZ363" s="13"/>
      <c r="IGA363" s="13"/>
      <c r="IGB363" s="13"/>
      <c r="IGC363" s="13"/>
      <c r="IGD363" s="13"/>
      <c r="IGE363" s="13"/>
      <c r="IGF363" s="13"/>
      <c r="IGG363" s="13"/>
      <c r="IGH363" s="13"/>
      <c r="IGI363" s="13"/>
      <c r="IGJ363" s="13"/>
      <c r="IGK363" s="13"/>
      <c r="IGL363" s="13"/>
      <c r="IGM363" s="13"/>
      <c r="IGN363" s="13"/>
      <c r="IGO363" s="13"/>
      <c r="IGP363" s="13"/>
      <c r="IGQ363" s="13"/>
      <c r="IGR363" s="13"/>
      <c r="IGS363" s="13"/>
      <c r="IGT363" s="13"/>
      <c r="IGU363" s="13"/>
      <c r="IGV363" s="13"/>
      <c r="IGW363" s="13"/>
      <c r="IGX363" s="13"/>
      <c r="IGY363" s="13"/>
      <c r="IGZ363" s="13"/>
      <c r="IHA363" s="13"/>
      <c r="IHB363" s="13"/>
      <c r="IHC363" s="13"/>
      <c r="IHD363" s="13"/>
      <c r="IHE363" s="13"/>
      <c r="IHF363" s="13"/>
      <c r="IHG363" s="13"/>
      <c r="IHH363" s="13"/>
      <c r="IHI363" s="13"/>
      <c r="IHJ363" s="13"/>
      <c r="IHK363" s="13"/>
      <c r="IHL363" s="13"/>
      <c r="IHM363" s="13"/>
      <c r="IHN363" s="13"/>
      <c r="IHO363" s="13"/>
      <c r="IHP363" s="13"/>
      <c r="IHQ363" s="13"/>
      <c r="IHR363" s="13"/>
      <c r="IHS363" s="13"/>
      <c r="IHT363" s="13"/>
      <c r="IHU363" s="13"/>
      <c r="IHV363" s="13"/>
      <c r="IHW363" s="13"/>
      <c r="IHX363" s="13"/>
      <c r="IHY363" s="13"/>
      <c r="IHZ363" s="13"/>
      <c r="IIA363" s="13"/>
      <c r="IIB363" s="13"/>
      <c r="IIC363" s="13"/>
      <c r="IID363" s="13"/>
      <c r="IIE363" s="13"/>
      <c r="IIF363" s="13"/>
      <c r="IIG363" s="13"/>
      <c r="IIH363" s="13"/>
      <c r="III363" s="13"/>
      <c r="IIJ363" s="13"/>
      <c r="IIK363" s="13"/>
      <c r="IIL363" s="13"/>
      <c r="IIM363" s="13"/>
      <c r="IIN363" s="13"/>
      <c r="IIO363" s="13"/>
      <c r="IIP363" s="13"/>
      <c r="IIQ363" s="13"/>
      <c r="IIR363" s="13"/>
      <c r="IIS363" s="13"/>
      <c r="IIT363" s="13"/>
      <c r="IIU363" s="13"/>
      <c r="IIV363" s="13"/>
      <c r="IIW363" s="13"/>
      <c r="IIX363" s="13"/>
      <c r="IIY363" s="13"/>
      <c r="IIZ363" s="13"/>
      <c r="IJA363" s="13"/>
      <c r="IJB363" s="13"/>
      <c r="IJC363" s="13"/>
      <c r="IJD363" s="13"/>
      <c r="IJE363" s="13"/>
      <c r="IJF363" s="13"/>
      <c r="IJG363" s="13"/>
      <c r="IJH363" s="13"/>
      <c r="IJI363" s="13"/>
      <c r="IJJ363" s="13"/>
      <c r="IJK363" s="13"/>
      <c r="IJL363" s="13"/>
      <c r="IJM363" s="13"/>
      <c r="IJN363" s="13"/>
      <c r="IJO363" s="13"/>
      <c r="IJP363" s="13"/>
      <c r="IJQ363" s="13"/>
      <c r="IJR363" s="13"/>
      <c r="IJS363" s="13"/>
      <c r="IJT363" s="13"/>
      <c r="IJU363" s="13"/>
      <c r="IJV363" s="13"/>
      <c r="IJW363" s="13"/>
      <c r="IJX363" s="13"/>
      <c r="IJY363" s="13"/>
      <c r="IJZ363" s="13"/>
      <c r="IKA363" s="13"/>
      <c r="IKB363" s="13"/>
      <c r="IKC363" s="13"/>
      <c r="IKD363" s="13"/>
      <c r="IKE363" s="13"/>
      <c r="IKF363" s="13"/>
      <c r="IKG363" s="13"/>
      <c r="IKH363" s="13"/>
      <c r="IKI363" s="13"/>
      <c r="IKJ363" s="13"/>
      <c r="IKK363" s="13"/>
      <c r="IKL363" s="13"/>
      <c r="IKM363" s="13"/>
      <c r="IKN363" s="13"/>
      <c r="IKO363" s="13"/>
      <c r="IKP363" s="13"/>
      <c r="IKQ363" s="13"/>
      <c r="IKR363" s="13"/>
      <c r="IKS363" s="13"/>
      <c r="IKT363" s="13"/>
      <c r="IKU363" s="13"/>
      <c r="IKV363" s="13"/>
      <c r="IKW363" s="13"/>
      <c r="IKX363" s="13"/>
      <c r="IKY363" s="13"/>
      <c r="IKZ363" s="13"/>
      <c r="ILA363" s="13"/>
      <c r="ILB363" s="13"/>
      <c r="ILC363" s="13"/>
      <c r="ILD363" s="13"/>
      <c r="ILE363" s="13"/>
      <c r="ILF363" s="13"/>
      <c r="ILG363" s="13"/>
      <c r="ILH363" s="13"/>
      <c r="ILI363" s="13"/>
      <c r="ILJ363" s="13"/>
      <c r="ILK363" s="13"/>
      <c r="ILL363" s="13"/>
      <c r="ILM363" s="13"/>
      <c r="ILN363" s="13"/>
      <c r="ILO363" s="13"/>
      <c r="ILP363" s="13"/>
      <c r="ILQ363" s="13"/>
      <c r="ILR363" s="13"/>
      <c r="ILS363" s="13"/>
      <c r="ILT363" s="13"/>
      <c r="ILU363" s="13"/>
      <c r="ILV363" s="13"/>
      <c r="ILW363" s="13"/>
      <c r="ILX363" s="13"/>
      <c r="ILY363" s="13"/>
      <c r="ILZ363" s="13"/>
      <c r="IMA363" s="13"/>
      <c r="IMB363" s="13"/>
      <c r="IMC363" s="13"/>
      <c r="IMD363" s="13"/>
      <c r="IME363" s="13"/>
      <c r="IMF363" s="13"/>
      <c r="IMG363" s="13"/>
      <c r="IMH363" s="13"/>
      <c r="IMI363" s="13"/>
      <c r="IMJ363" s="13"/>
      <c r="IMK363" s="13"/>
      <c r="IML363" s="13"/>
      <c r="IMM363" s="13"/>
      <c r="IMN363" s="13"/>
      <c r="IMO363" s="13"/>
      <c r="IMP363" s="13"/>
      <c r="IMQ363" s="13"/>
      <c r="IMR363" s="13"/>
      <c r="IMS363" s="13"/>
      <c r="IMT363" s="13"/>
      <c r="IMU363" s="13"/>
      <c r="IMV363" s="13"/>
      <c r="IMW363" s="13"/>
      <c r="IMX363" s="13"/>
      <c r="IMY363" s="13"/>
      <c r="IMZ363" s="13"/>
      <c r="INA363" s="13"/>
      <c r="INB363" s="13"/>
      <c r="INC363" s="13"/>
      <c r="IND363" s="13"/>
      <c r="INE363" s="13"/>
      <c r="INF363" s="13"/>
      <c r="ING363" s="13"/>
      <c r="INH363" s="13"/>
      <c r="INI363" s="13"/>
      <c r="INJ363" s="13"/>
      <c r="INK363" s="13"/>
      <c r="INL363" s="13"/>
      <c r="INM363" s="13"/>
      <c r="INN363" s="13"/>
      <c r="INO363" s="13"/>
      <c r="INP363" s="13"/>
      <c r="INQ363" s="13"/>
      <c r="INR363" s="13"/>
      <c r="INS363" s="13"/>
      <c r="INT363" s="13"/>
      <c r="INU363" s="13"/>
      <c r="INV363" s="13"/>
      <c r="INW363" s="13"/>
      <c r="INX363" s="13"/>
      <c r="INY363" s="13"/>
      <c r="INZ363" s="13"/>
      <c r="IOA363" s="13"/>
      <c r="IOB363" s="13"/>
      <c r="IOC363" s="13"/>
      <c r="IOD363" s="13"/>
      <c r="IOE363" s="13"/>
      <c r="IOF363" s="13"/>
      <c r="IOG363" s="13"/>
      <c r="IOH363" s="13"/>
      <c r="IOI363" s="13"/>
      <c r="IOJ363" s="13"/>
      <c r="IOK363" s="13"/>
      <c r="IOL363" s="13"/>
      <c r="IOM363" s="13"/>
      <c r="ION363" s="13"/>
      <c r="IOO363" s="13"/>
      <c r="IOP363" s="13"/>
      <c r="IOQ363" s="13"/>
      <c r="IOR363" s="13"/>
      <c r="IOS363" s="13"/>
      <c r="IOT363" s="13"/>
      <c r="IOU363" s="13"/>
      <c r="IOV363" s="13"/>
      <c r="IOW363" s="13"/>
      <c r="IOX363" s="13"/>
      <c r="IOY363" s="13"/>
      <c r="IOZ363" s="13"/>
      <c r="IPA363" s="13"/>
      <c r="IPB363" s="13"/>
      <c r="IPC363" s="13"/>
      <c r="IPD363" s="13"/>
      <c r="IPE363" s="13"/>
      <c r="IPF363" s="13"/>
      <c r="IPG363" s="13"/>
      <c r="IPH363" s="13"/>
      <c r="IPI363" s="13"/>
      <c r="IPJ363" s="13"/>
      <c r="IPK363" s="13"/>
      <c r="IPL363" s="13"/>
      <c r="IPM363" s="13"/>
      <c r="IPN363" s="13"/>
      <c r="IPO363" s="13"/>
      <c r="IPP363" s="13"/>
      <c r="IPQ363" s="13"/>
      <c r="IPR363" s="13"/>
      <c r="IPS363" s="13"/>
      <c r="IPT363" s="13"/>
      <c r="IPU363" s="13"/>
      <c r="IPV363" s="13"/>
      <c r="IPW363" s="13"/>
      <c r="IPX363" s="13"/>
      <c r="IPY363" s="13"/>
      <c r="IPZ363" s="13"/>
      <c r="IQA363" s="13"/>
      <c r="IQB363" s="13"/>
      <c r="IQC363" s="13"/>
      <c r="IQD363" s="13"/>
      <c r="IQE363" s="13"/>
      <c r="IQF363" s="13"/>
      <c r="IQG363" s="13"/>
      <c r="IQH363" s="13"/>
      <c r="IQI363" s="13"/>
      <c r="IQJ363" s="13"/>
      <c r="IQK363" s="13"/>
      <c r="IQL363" s="13"/>
      <c r="IQM363" s="13"/>
      <c r="IQN363" s="13"/>
      <c r="IQO363" s="13"/>
      <c r="IQP363" s="13"/>
      <c r="IQQ363" s="13"/>
      <c r="IQR363" s="13"/>
      <c r="IQS363" s="13"/>
      <c r="IQT363" s="13"/>
      <c r="IQU363" s="13"/>
      <c r="IQV363" s="13"/>
      <c r="IQW363" s="13"/>
      <c r="IQX363" s="13"/>
      <c r="IQY363" s="13"/>
      <c r="IQZ363" s="13"/>
      <c r="IRA363" s="13"/>
      <c r="IRB363" s="13"/>
      <c r="IRC363" s="13"/>
      <c r="IRD363" s="13"/>
      <c r="IRE363" s="13"/>
      <c r="IRF363" s="13"/>
      <c r="IRG363" s="13"/>
      <c r="IRH363" s="13"/>
      <c r="IRI363" s="13"/>
      <c r="IRJ363" s="13"/>
      <c r="IRK363" s="13"/>
      <c r="IRL363" s="13"/>
      <c r="IRM363" s="13"/>
      <c r="IRN363" s="13"/>
      <c r="IRO363" s="13"/>
      <c r="IRP363" s="13"/>
      <c r="IRQ363" s="13"/>
      <c r="IRR363" s="13"/>
      <c r="IRS363" s="13"/>
      <c r="IRT363" s="13"/>
      <c r="IRU363" s="13"/>
      <c r="IRV363" s="13"/>
      <c r="IRW363" s="13"/>
      <c r="IRX363" s="13"/>
      <c r="IRY363" s="13"/>
      <c r="IRZ363" s="13"/>
      <c r="ISA363" s="13"/>
      <c r="ISB363" s="13"/>
      <c r="ISC363" s="13"/>
      <c r="ISD363" s="13"/>
      <c r="ISE363" s="13"/>
      <c r="ISF363" s="13"/>
      <c r="ISG363" s="13"/>
      <c r="ISH363" s="13"/>
      <c r="ISI363" s="13"/>
      <c r="ISJ363" s="13"/>
      <c r="ISK363" s="13"/>
      <c r="ISL363" s="13"/>
      <c r="ISM363" s="13"/>
      <c r="ISN363" s="13"/>
      <c r="ISO363" s="13"/>
      <c r="ISP363" s="13"/>
      <c r="ISQ363" s="13"/>
      <c r="ISR363" s="13"/>
      <c r="ISS363" s="13"/>
      <c r="IST363" s="13"/>
      <c r="ISU363" s="13"/>
      <c r="ISV363" s="13"/>
      <c r="ISW363" s="13"/>
      <c r="ISX363" s="13"/>
      <c r="ISY363" s="13"/>
      <c r="ISZ363" s="13"/>
      <c r="ITA363" s="13"/>
      <c r="ITB363" s="13"/>
      <c r="ITC363" s="13"/>
      <c r="ITD363" s="13"/>
      <c r="ITE363" s="13"/>
      <c r="ITF363" s="13"/>
      <c r="ITG363" s="13"/>
      <c r="ITH363" s="13"/>
      <c r="ITI363" s="13"/>
      <c r="ITJ363" s="13"/>
      <c r="ITK363" s="13"/>
      <c r="ITL363" s="13"/>
      <c r="ITM363" s="13"/>
      <c r="ITN363" s="13"/>
      <c r="ITO363" s="13"/>
      <c r="ITP363" s="13"/>
      <c r="ITQ363" s="13"/>
      <c r="ITR363" s="13"/>
      <c r="ITS363" s="13"/>
      <c r="ITT363" s="13"/>
      <c r="ITU363" s="13"/>
      <c r="ITV363" s="13"/>
      <c r="ITW363" s="13"/>
      <c r="ITX363" s="13"/>
      <c r="ITY363" s="13"/>
      <c r="ITZ363" s="13"/>
      <c r="IUA363" s="13"/>
      <c r="IUB363" s="13"/>
      <c r="IUC363" s="13"/>
      <c r="IUD363" s="13"/>
      <c r="IUE363" s="13"/>
      <c r="IUF363" s="13"/>
      <c r="IUG363" s="13"/>
      <c r="IUH363" s="13"/>
      <c r="IUI363" s="13"/>
      <c r="IUJ363" s="13"/>
      <c r="IUK363" s="13"/>
      <c r="IUL363" s="13"/>
      <c r="IUM363" s="13"/>
      <c r="IUN363" s="13"/>
      <c r="IUO363" s="13"/>
      <c r="IUP363" s="13"/>
      <c r="IUQ363" s="13"/>
      <c r="IUR363" s="13"/>
      <c r="IUS363" s="13"/>
      <c r="IUT363" s="13"/>
      <c r="IUU363" s="13"/>
      <c r="IUV363" s="13"/>
      <c r="IUW363" s="13"/>
      <c r="IUX363" s="13"/>
      <c r="IUY363" s="13"/>
      <c r="IUZ363" s="13"/>
      <c r="IVA363" s="13"/>
      <c r="IVB363" s="13"/>
      <c r="IVC363" s="13"/>
      <c r="IVD363" s="13"/>
      <c r="IVE363" s="13"/>
      <c r="IVF363" s="13"/>
      <c r="IVG363" s="13"/>
      <c r="IVH363" s="13"/>
      <c r="IVI363" s="13"/>
      <c r="IVJ363" s="13"/>
      <c r="IVK363" s="13"/>
      <c r="IVL363" s="13"/>
      <c r="IVM363" s="13"/>
      <c r="IVN363" s="13"/>
      <c r="IVO363" s="13"/>
      <c r="IVP363" s="13"/>
      <c r="IVQ363" s="13"/>
      <c r="IVR363" s="13"/>
      <c r="IVS363" s="13"/>
      <c r="IVT363" s="13"/>
      <c r="IVU363" s="13"/>
      <c r="IVV363" s="13"/>
      <c r="IVW363" s="13"/>
      <c r="IVX363" s="13"/>
      <c r="IVY363" s="13"/>
      <c r="IVZ363" s="13"/>
      <c r="IWA363" s="13"/>
      <c r="IWB363" s="13"/>
      <c r="IWC363" s="13"/>
      <c r="IWD363" s="13"/>
      <c r="IWE363" s="13"/>
      <c r="IWF363" s="13"/>
      <c r="IWG363" s="13"/>
      <c r="IWH363" s="13"/>
      <c r="IWI363" s="13"/>
      <c r="IWJ363" s="13"/>
      <c r="IWK363" s="13"/>
      <c r="IWL363" s="13"/>
      <c r="IWM363" s="13"/>
      <c r="IWN363" s="13"/>
      <c r="IWO363" s="13"/>
      <c r="IWP363" s="13"/>
      <c r="IWQ363" s="13"/>
      <c r="IWR363" s="13"/>
      <c r="IWS363" s="13"/>
      <c r="IWT363" s="13"/>
      <c r="IWU363" s="13"/>
      <c r="IWV363" s="13"/>
      <c r="IWW363" s="13"/>
      <c r="IWX363" s="13"/>
      <c r="IWY363" s="13"/>
      <c r="IWZ363" s="13"/>
      <c r="IXA363" s="13"/>
      <c r="IXB363" s="13"/>
      <c r="IXC363" s="13"/>
      <c r="IXD363" s="13"/>
      <c r="IXE363" s="13"/>
      <c r="IXF363" s="13"/>
      <c r="IXG363" s="13"/>
      <c r="IXH363" s="13"/>
      <c r="IXI363" s="13"/>
      <c r="IXJ363" s="13"/>
      <c r="IXK363" s="13"/>
      <c r="IXL363" s="13"/>
      <c r="IXM363" s="13"/>
      <c r="IXN363" s="13"/>
      <c r="IXO363" s="13"/>
      <c r="IXP363" s="13"/>
      <c r="IXQ363" s="13"/>
      <c r="IXR363" s="13"/>
      <c r="IXS363" s="13"/>
      <c r="IXT363" s="13"/>
      <c r="IXU363" s="13"/>
      <c r="IXV363" s="13"/>
      <c r="IXW363" s="13"/>
      <c r="IXX363" s="13"/>
      <c r="IXY363" s="13"/>
      <c r="IXZ363" s="13"/>
      <c r="IYA363" s="13"/>
      <c r="IYB363" s="13"/>
      <c r="IYC363" s="13"/>
      <c r="IYD363" s="13"/>
      <c r="IYE363" s="13"/>
      <c r="IYF363" s="13"/>
      <c r="IYG363" s="13"/>
      <c r="IYH363" s="13"/>
      <c r="IYI363" s="13"/>
      <c r="IYJ363" s="13"/>
      <c r="IYK363" s="13"/>
      <c r="IYL363" s="13"/>
      <c r="IYM363" s="13"/>
      <c r="IYN363" s="13"/>
      <c r="IYO363" s="13"/>
      <c r="IYP363" s="13"/>
      <c r="IYQ363" s="13"/>
      <c r="IYR363" s="13"/>
      <c r="IYS363" s="13"/>
      <c r="IYT363" s="13"/>
      <c r="IYU363" s="13"/>
      <c r="IYV363" s="13"/>
      <c r="IYW363" s="13"/>
      <c r="IYX363" s="13"/>
      <c r="IYY363" s="13"/>
      <c r="IYZ363" s="13"/>
      <c r="IZA363" s="13"/>
      <c r="IZB363" s="13"/>
      <c r="IZC363" s="13"/>
      <c r="IZD363" s="13"/>
      <c r="IZE363" s="13"/>
      <c r="IZF363" s="13"/>
      <c r="IZG363" s="13"/>
      <c r="IZH363" s="13"/>
      <c r="IZI363" s="13"/>
      <c r="IZJ363" s="13"/>
      <c r="IZK363" s="13"/>
      <c r="IZL363" s="13"/>
      <c r="IZM363" s="13"/>
      <c r="IZN363" s="13"/>
      <c r="IZO363" s="13"/>
      <c r="IZP363" s="13"/>
      <c r="IZQ363" s="13"/>
      <c r="IZR363" s="13"/>
      <c r="IZS363" s="13"/>
      <c r="IZT363" s="13"/>
      <c r="IZU363" s="13"/>
      <c r="IZV363" s="13"/>
      <c r="IZW363" s="13"/>
      <c r="IZX363" s="13"/>
      <c r="IZY363" s="13"/>
      <c r="IZZ363" s="13"/>
      <c r="JAA363" s="13"/>
      <c r="JAB363" s="13"/>
      <c r="JAC363" s="13"/>
      <c r="JAD363" s="13"/>
      <c r="JAE363" s="13"/>
      <c r="JAF363" s="13"/>
      <c r="JAG363" s="13"/>
      <c r="JAH363" s="13"/>
      <c r="JAI363" s="13"/>
      <c r="JAJ363" s="13"/>
      <c r="JAK363" s="13"/>
      <c r="JAL363" s="13"/>
      <c r="JAM363" s="13"/>
      <c r="JAN363" s="13"/>
      <c r="JAO363" s="13"/>
      <c r="JAP363" s="13"/>
      <c r="JAQ363" s="13"/>
      <c r="JAR363" s="13"/>
      <c r="JAS363" s="13"/>
      <c r="JAT363" s="13"/>
      <c r="JAU363" s="13"/>
      <c r="JAV363" s="13"/>
      <c r="JAW363" s="13"/>
      <c r="JAX363" s="13"/>
      <c r="JAY363" s="13"/>
      <c r="JAZ363" s="13"/>
      <c r="JBA363" s="13"/>
      <c r="JBB363" s="13"/>
      <c r="JBC363" s="13"/>
      <c r="JBD363" s="13"/>
      <c r="JBE363" s="13"/>
      <c r="JBF363" s="13"/>
      <c r="JBG363" s="13"/>
      <c r="JBH363" s="13"/>
      <c r="JBI363" s="13"/>
      <c r="JBJ363" s="13"/>
      <c r="JBK363" s="13"/>
      <c r="JBL363" s="13"/>
      <c r="JBM363" s="13"/>
      <c r="JBN363" s="13"/>
      <c r="JBO363" s="13"/>
      <c r="JBP363" s="13"/>
      <c r="JBQ363" s="13"/>
      <c r="JBR363" s="13"/>
      <c r="JBS363" s="13"/>
      <c r="JBT363" s="13"/>
      <c r="JBU363" s="13"/>
      <c r="JBV363" s="13"/>
      <c r="JBW363" s="13"/>
      <c r="JBX363" s="13"/>
      <c r="JBY363" s="13"/>
      <c r="JBZ363" s="13"/>
      <c r="JCA363" s="13"/>
      <c r="JCB363" s="13"/>
      <c r="JCC363" s="13"/>
      <c r="JCD363" s="13"/>
      <c r="JCE363" s="13"/>
      <c r="JCF363" s="13"/>
      <c r="JCG363" s="13"/>
      <c r="JCH363" s="13"/>
      <c r="JCI363" s="13"/>
      <c r="JCJ363" s="13"/>
      <c r="JCK363" s="13"/>
      <c r="JCL363" s="13"/>
      <c r="JCM363" s="13"/>
      <c r="JCN363" s="13"/>
      <c r="JCO363" s="13"/>
      <c r="JCP363" s="13"/>
      <c r="JCQ363" s="13"/>
      <c r="JCR363" s="13"/>
      <c r="JCS363" s="13"/>
      <c r="JCT363" s="13"/>
      <c r="JCU363" s="13"/>
      <c r="JCV363" s="13"/>
      <c r="JCW363" s="13"/>
      <c r="JCX363" s="13"/>
      <c r="JCY363" s="13"/>
      <c r="JCZ363" s="13"/>
      <c r="JDA363" s="13"/>
      <c r="JDB363" s="13"/>
      <c r="JDC363" s="13"/>
      <c r="JDD363" s="13"/>
      <c r="JDE363" s="13"/>
      <c r="JDF363" s="13"/>
      <c r="JDG363" s="13"/>
      <c r="JDH363" s="13"/>
      <c r="JDI363" s="13"/>
      <c r="JDJ363" s="13"/>
      <c r="JDK363" s="13"/>
      <c r="JDL363" s="13"/>
      <c r="JDM363" s="13"/>
      <c r="JDN363" s="13"/>
      <c r="JDO363" s="13"/>
      <c r="JDP363" s="13"/>
      <c r="JDQ363" s="13"/>
      <c r="JDR363" s="13"/>
      <c r="JDS363" s="13"/>
      <c r="JDT363" s="13"/>
      <c r="JDU363" s="13"/>
      <c r="JDV363" s="13"/>
      <c r="JDW363" s="13"/>
      <c r="JDX363" s="13"/>
      <c r="JDY363" s="13"/>
      <c r="JDZ363" s="13"/>
      <c r="JEA363" s="13"/>
      <c r="JEB363" s="13"/>
      <c r="JEC363" s="13"/>
      <c r="JED363" s="13"/>
      <c r="JEE363" s="13"/>
      <c r="JEF363" s="13"/>
      <c r="JEG363" s="13"/>
      <c r="JEH363" s="13"/>
      <c r="JEI363" s="13"/>
      <c r="JEJ363" s="13"/>
      <c r="JEK363" s="13"/>
      <c r="JEL363" s="13"/>
      <c r="JEM363" s="13"/>
      <c r="JEN363" s="13"/>
      <c r="JEO363" s="13"/>
      <c r="JEP363" s="13"/>
      <c r="JEQ363" s="13"/>
      <c r="JER363" s="13"/>
      <c r="JES363" s="13"/>
      <c r="JET363" s="13"/>
      <c r="JEU363" s="13"/>
      <c r="JEV363" s="13"/>
      <c r="JEW363" s="13"/>
      <c r="JEX363" s="13"/>
      <c r="JEY363" s="13"/>
      <c r="JEZ363" s="13"/>
      <c r="JFA363" s="13"/>
      <c r="JFB363" s="13"/>
      <c r="JFC363" s="13"/>
      <c r="JFD363" s="13"/>
      <c r="JFE363" s="13"/>
      <c r="JFF363" s="13"/>
      <c r="JFG363" s="13"/>
      <c r="JFH363" s="13"/>
      <c r="JFI363" s="13"/>
      <c r="JFJ363" s="13"/>
      <c r="JFK363" s="13"/>
      <c r="JFL363" s="13"/>
      <c r="JFM363" s="13"/>
      <c r="JFN363" s="13"/>
      <c r="JFO363" s="13"/>
      <c r="JFP363" s="13"/>
      <c r="JFQ363" s="13"/>
      <c r="JFR363" s="13"/>
      <c r="JFS363" s="13"/>
      <c r="JFT363" s="13"/>
      <c r="JFU363" s="13"/>
      <c r="JFV363" s="13"/>
      <c r="JFW363" s="13"/>
      <c r="JFX363" s="13"/>
      <c r="JFY363" s="13"/>
      <c r="JFZ363" s="13"/>
      <c r="JGA363" s="13"/>
      <c r="JGB363" s="13"/>
      <c r="JGC363" s="13"/>
      <c r="JGD363" s="13"/>
      <c r="JGE363" s="13"/>
      <c r="JGF363" s="13"/>
      <c r="JGG363" s="13"/>
      <c r="JGH363" s="13"/>
      <c r="JGI363" s="13"/>
      <c r="JGJ363" s="13"/>
      <c r="JGK363" s="13"/>
      <c r="JGL363" s="13"/>
      <c r="JGM363" s="13"/>
      <c r="JGN363" s="13"/>
      <c r="JGO363" s="13"/>
      <c r="JGP363" s="13"/>
      <c r="JGQ363" s="13"/>
      <c r="JGR363" s="13"/>
      <c r="JGS363" s="13"/>
      <c r="JGT363" s="13"/>
      <c r="JGU363" s="13"/>
      <c r="JGV363" s="13"/>
      <c r="JGW363" s="13"/>
      <c r="JGX363" s="13"/>
      <c r="JGY363" s="13"/>
      <c r="JGZ363" s="13"/>
      <c r="JHA363" s="13"/>
      <c r="JHB363" s="13"/>
      <c r="JHC363" s="13"/>
      <c r="JHD363" s="13"/>
      <c r="JHE363" s="13"/>
      <c r="JHF363" s="13"/>
      <c r="JHG363" s="13"/>
      <c r="JHH363" s="13"/>
      <c r="JHI363" s="13"/>
      <c r="JHJ363" s="13"/>
      <c r="JHK363" s="13"/>
      <c r="JHL363" s="13"/>
      <c r="JHM363" s="13"/>
      <c r="JHN363" s="13"/>
      <c r="JHO363" s="13"/>
      <c r="JHP363" s="13"/>
      <c r="JHQ363" s="13"/>
      <c r="JHR363" s="13"/>
      <c r="JHS363" s="13"/>
      <c r="JHT363" s="13"/>
      <c r="JHU363" s="13"/>
      <c r="JHV363" s="13"/>
      <c r="JHW363" s="13"/>
      <c r="JHX363" s="13"/>
      <c r="JHY363" s="13"/>
      <c r="JHZ363" s="13"/>
      <c r="JIA363" s="13"/>
      <c r="JIB363" s="13"/>
      <c r="JIC363" s="13"/>
      <c r="JID363" s="13"/>
      <c r="JIE363" s="13"/>
      <c r="JIF363" s="13"/>
      <c r="JIG363" s="13"/>
      <c r="JIH363" s="13"/>
      <c r="JII363" s="13"/>
      <c r="JIJ363" s="13"/>
      <c r="JIK363" s="13"/>
      <c r="JIL363" s="13"/>
      <c r="JIM363" s="13"/>
      <c r="JIN363" s="13"/>
      <c r="JIO363" s="13"/>
      <c r="JIP363" s="13"/>
      <c r="JIQ363" s="13"/>
      <c r="JIR363" s="13"/>
      <c r="JIS363" s="13"/>
      <c r="JIT363" s="13"/>
      <c r="JIU363" s="13"/>
      <c r="JIV363" s="13"/>
      <c r="JIW363" s="13"/>
      <c r="JIX363" s="13"/>
      <c r="JIY363" s="13"/>
      <c r="JIZ363" s="13"/>
      <c r="JJA363" s="13"/>
      <c r="JJB363" s="13"/>
      <c r="JJC363" s="13"/>
      <c r="JJD363" s="13"/>
      <c r="JJE363" s="13"/>
      <c r="JJF363" s="13"/>
      <c r="JJG363" s="13"/>
      <c r="JJH363" s="13"/>
      <c r="JJI363" s="13"/>
      <c r="JJJ363" s="13"/>
      <c r="JJK363" s="13"/>
      <c r="JJL363" s="13"/>
      <c r="JJM363" s="13"/>
      <c r="JJN363" s="13"/>
      <c r="JJO363" s="13"/>
      <c r="JJP363" s="13"/>
      <c r="JJQ363" s="13"/>
      <c r="JJR363" s="13"/>
      <c r="JJS363" s="13"/>
      <c r="JJT363" s="13"/>
      <c r="JJU363" s="13"/>
      <c r="JJV363" s="13"/>
      <c r="JJW363" s="13"/>
      <c r="JJX363" s="13"/>
      <c r="JJY363" s="13"/>
      <c r="JJZ363" s="13"/>
      <c r="JKA363" s="13"/>
      <c r="JKB363" s="13"/>
      <c r="JKC363" s="13"/>
      <c r="JKD363" s="13"/>
      <c r="JKE363" s="13"/>
      <c r="JKF363" s="13"/>
      <c r="JKG363" s="13"/>
      <c r="JKH363" s="13"/>
      <c r="JKI363" s="13"/>
      <c r="JKJ363" s="13"/>
      <c r="JKK363" s="13"/>
      <c r="JKL363" s="13"/>
      <c r="JKM363" s="13"/>
      <c r="JKN363" s="13"/>
      <c r="JKO363" s="13"/>
      <c r="JKP363" s="13"/>
      <c r="JKQ363" s="13"/>
      <c r="JKR363" s="13"/>
      <c r="JKS363" s="13"/>
      <c r="JKT363" s="13"/>
      <c r="JKU363" s="13"/>
      <c r="JKV363" s="13"/>
      <c r="JKW363" s="13"/>
      <c r="JKX363" s="13"/>
      <c r="JKY363" s="13"/>
      <c r="JKZ363" s="13"/>
      <c r="JLA363" s="13"/>
      <c r="JLB363" s="13"/>
      <c r="JLC363" s="13"/>
      <c r="JLD363" s="13"/>
      <c r="JLE363" s="13"/>
      <c r="JLF363" s="13"/>
      <c r="JLG363" s="13"/>
      <c r="JLH363" s="13"/>
      <c r="JLI363" s="13"/>
      <c r="JLJ363" s="13"/>
      <c r="JLK363" s="13"/>
      <c r="JLL363" s="13"/>
      <c r="JLM363" s="13"/>
      <c r="JLN363" s="13"/>
      <c r="JLO363" s="13"/>
      <c r="JLP363" s="13"/>
      <c r="JLQ363" s="13"/>
      <c r="JLR363" s="13"/>
      <c r="JLS363" s="13"/>
      <c r="JLT363" s="13"/>
      <c r="JLU363" s="13"/>
      <c r="JLV363" s="13"/>
      <c r="JLW363" s="13"/>
      <c r="JLX363" s="13"/>
      <c r="JLY363" s="13"/>
      <c r="JLZ363" s="13"/>
      <c r="JMA363" s="13"/>
      <c r="JMB363" s="13"/>
      <c r="JMC363" s="13"/>
      <c r="JMD363" s="13"/>
      <c r="JME363" s="13"/>
      <c r="JMF363" s="13"/>
      <c r="JMG363" s="13"/>
      <c r="JMH363" s="13"/>
      <c r="JMI363" s="13"/>
      <c r="JMJ363" s="13"/>
      <c r="JMK363" s="13"/>
      <c r="JML363" s="13"/>
      <c r="JMM363" s="13"/>
      <c r="JMN363" s="13"/>
      <c r="JMO363" s="13"/>
      <c r="JMP363" s="13"/>
      <c r="JMQ363" s="13"/>
      <c r="JMR363" s="13"/>
      <c r="JMS363" s="13"/>
      <c r="JMT363" s="13"/>
      <c r="JMU363" s="13"/>
      <c r="JMV363" s="13"/>
      <c r="JMW363" s="13"/>
      <c r="JMX363" s="13"/>
      <c r="JMY363" s="13"/>
      <c r="JMZ363" s="13"/>
      <c r="JNA363" s="13"/>
      <c r="JNB363" s="13"/>
      <c r="JNC363" s="13"/>
      <c r="JND363" s="13"/>
      <c r="JNE363" s="13"/>
      <c r="JNF363" s="13"/>
      <c r="JNG363" s="13"/>
      <c r="JNH363" s="13"/>
      <c r="JNI363" s="13"/>
      <c r="JNJ363" s="13"/>
      <c r="JNK363" s="13"/>
      <c r="JNL363" s="13"/>
      <c r="JNM363" s="13"/>
      <c r="JNN363" s="13"/>
      <c r="JNO363" s="13"/>
      <c r="JNP363" s="13"/>
      <c r="JNQ363" s="13"/>
      <c r="JNR363" s="13"/>
      <c r="JNS363" s="13"/>
      <c r="JNT363" s="13"/>
      <c r="JNU363" s="13"/>
      <c r="JNV363" s="13"/>
      <c r="JNW363" s="13"/>
      <c r="JNX363" s="13"/>
      <c r="JNY363" s="13"/>
      <c r="JNZ363" s="13"/>
      <c r="JOA363" s="13"/>
      <c r="JOB363" s="13"/>
      <c r="JOC363" s="13"/>
      <c r="JOD363" s="13"/>
      <c r="JOE363" s="13"/>
      <c r="JOF363" s="13"/>
      <c r="JOG363" s="13"/>
      <c r="JOH363" s="13"/>
      <c r="JOI363" s="13"/>
      <c r="JOJ363" s="13"/>
      <c r="JOK363" s="13"/>
      <c r="JOL363" s="13"/>
      <c r="JOM363" s="13"/>
      <c r="JON363" s="13"/>
      <c r="JOO363" s="13"/>
      <c r="JOP363" s="13"/>
      <c r="JOQ363" s="13"/>
      <c r="JOR363" s="13"/>
      <c r="JOS363" s="13"/>
      <c r="JOT363" s="13"/>
      <c r="JOU363" s="13"/>
      <c r="JOV363" s="13"/>
      <c r="JOW363" s="13"/>
      <c r="JOX363" s="13"/>
      <c r="JOY363" s="13"/>
      <c r="JOZ363" s="13"/>
      <c r="JPA363" s="13"/>
      <c r="JPB363" s="13"/>
      <c r="JPC363" s="13"/>
      <c r="JPD363" s="13"/>
      <c r="JPE363" s="13"/>
      <c r="JPF363" s="13"/>
      <c r="JPG363" s="13"/>
      <c r="JPH363" s="13"/>
      <c r="JPI363" s="13"/>
      <c r="JPJ363" s="13"/>
      <c r="JPK363" s="13"/>
      <c r="JPL363" s="13"/>
      <c r="JPM363" s="13"/>
      <c r="JPN363" s="13"/>
      <c r="JPO363" s="13"/>
      <c r="JPP363" s="13"/>
      <c r="JPQ363" s="13"/>
      <c r="JPR363" s="13"/>
      <c r="JPS363" s="13"/>
      <c r="JPT363" s="13"/>
      <c r="JPU363" s="13"/>
      <c r="JPV363" s="13"/>
      <c r="JPW363" s="13"/>
      <c r="JPX363" s="13"/>
      <c r="JPY363" s="13"/>
      <c r="JPZ363" s="13"/>
      <c r="JQA363" s="13"/>
      <c r="JQB363" s="13"/>
      <c r="JQC363" s="13"/>
      <c r="JQD363" s="13"/>
      <c r="JQE363" s="13"/>
      <c r="JQF363" s="13"/>
      <c r="JQG363" s="13"/>
      <c r="JQH363" s="13"/>
      <c r="JQI363" s="13"/>
      <c r="JQJ363" s="13"/>
      <c r="JQK363" s="13"/>
      <c r="JQL363" s="13"/>
      <c r="JQM363" s="13"/>
      <c r="JQN363" s="13"/>
      <c r="JQO363" s="13"/>
      <c r="JQP363" s="13"/>
      <c r="JQQ363" s="13"/>
      <c r="JQR363" s="13"/>
      <c r="JQS363" s="13"/>
      <c r="JQT363" s="13"/>
      <c r="JQU363" s="13"/>
      <c r="JQV363" s="13"/>
      <c r="JQW363" s="13"/>
      <c r="JQX363" s="13"/>
      <c r="JQY363" s="13"/>
      <c r="JQZ363" s="13"/>
      <c r="JRA363" s="13"/>
      <c r="JRB363" s="13"/>
      <c r="JRC363" s="13"/>
      <c r="JRD363" s="13"/>
      <c r="JRE363" s="13"/>
      <c r="JRF363" s="13"/>
      <c r="JRG363" s="13"/>
      <c r="JRH363" s="13"/>
      <c r="JRI363" s="13"/>
      <c r="JRJ363" s="13"/>
      <c r="JRK363" s="13"/>
      <c r="JRL363" s="13"/>
      <c r="JRM363" s="13"/>
      <c r="JRN363" s="13"/>
      <c r="JRO363" s="13"/>
      <c r="JRP363" s="13"/>
      <c r="JRQ363" s="13"/>
      <c r="JRR363" s="13"/>
      <c r="JRS363" s="13"/>
      <c r="JRT363" s="13"/>
      <c r="JRU363" s="13"/>
      <c r="JRV363" s="13"/>
      <c r="JRW363" s="13"/>
      <c r="JRX363" s="13"/>
      <c r="JRY363" s="13"/>
      <c r="JRZ363" s="13"/>
      <c r="JSA363" s="13"/>
      <c r="JSB363" s="13"/>
      <c r="JSC363" s="13"/>
      <c r="JSD363" s="13"/>
      <c r="JSE363" s="13"/>
      <c r="JSF363" s="13"/>
      <c r="JSG363" s="13"/>
      <c r="JSH363" s="13"/>
      <c r="JSI363" s="13"/>
      <c r="JSJ363" s="13"/>
      <c r="JSK363" s="13"/>
      <c r="JSL363" s="13"/>
      <c r="JSM363" s="13"/>
      <c r="JSN363" s="13"/>
      <c r="JSO363" s="13"/>
      <c r="JSP363" s="13"/>
      <c r="JSQ363" s="13"/>
      <c r="JSR363" s="13"/>
      <c r="JSS363" s="13"/>
      <c r="JST363" s="13"/>
      <c r="JSU363" s="13"/>
      <c r="JSV363" s="13"/>
      <c r="JSW363" s="13"/>
      <c r="JSX363" s="13"/>
      <c r="JSY363" s="13"/>
      <c r="JSZ363" s="13"/>
      <c r="JTA363" s="13"/>
      <c r="JTB363" s="13"/>
      <c r="JTC363" s="13"/>
      <c r="JTD363" s="13"/>
      <c r="JTE363" s="13"/>
      <c r="JTF363" s="13"/>
      <c r="JTG363" s="13"/>
      <c r="JTH363" s="13"/>
      <c r="JTI363" s="13"/>
      <c r="JTJ363" s="13"/>
      <c r="JTK363" s="13"/>
      <c r="JTL363" s="13"/>
      <c r="JTM363" s="13"/>
      <c r="JTN363" s="13"/>
      <c r="JTO363" s="13"/>
      <c r="JTP363" s="13"/>
      <c r="JTQ363" s="13"/>
      <c r="JTR363" s="13"/>
      <c r="JTS363" s="13"/>
      <c r="JTT363" s="13"/>
      <c r="JTU363" s="13"/>
      <c r="JTV363" s="13"/>
      <c r="JTW363" s="13"/>
      <c r="JTX363" s="13"/>
      <c r="JTY363" s="13"/>
      <c r="JTZ363" s="13"/>
      <c r="JUA363" s="13"/>
      <c r="JUB363" s="13"/>
      <c r="JUC363" s="13"/>
      <c r="JUD363" s="13"/>
      <c r="JUE363" s="13"/>
      <c r="JUF363" s="13"/>
      <c r="JUG363" s="13"/>
      <c r="JUH363" s="13"/>
      <c r="JUI363" s="13"/>
      <c r="JUJ363" s="13"/>
      <c r="JUK363" s="13"/>
      <c r="JUL363" s="13"/>
      <c r="JUM363" s="13"/>
      <c r="JUN363" s="13"/>
      <c r="JUO363" s="13"/>
      <c r="JUP363" s="13"/>
      <c r="JUQ363" s="13"/>
      <c r="JUR363" s="13"/>
      <c r="JUS363" s="13"/>
      <c r="JUT363" s="13"/>
      <c r="JUU363" s="13"/>
      <c r="JUV363" s="13"/>
      <c r="JUW363" s="13"/>
      <c r="JUX363" s="13"/>
      <c r="JUY363" s="13"/>
      <c r="JUZ363" s="13"/>
      <c r="JVA363" s="13"/>
      <c r="JVB363" s="13"/>
      <c r="JVC363" s="13"/>
      <c r="JVD363" s="13"/>
      <c r="JVE363" s="13"/>
      <c r="JVF363" s="13"/>
      <c r="JVG363" s="13"/>
      <c r="JVH363" s="13"/>
      <c r="JVI363" s="13"/>
      <c r="JVJ363" s="13"/>
      <c r="JVK363" s="13"/>
      <c r="JVL363" s="13"/>
      <c r="JVM363" s="13"/>
      <c r="JVN363" s="13"/>
      <c r="JVO363" s="13"/>
      <c r="JVP363" s="13"/>
      <c r="JVQ363" s="13"/>
      <c r="JVR363" s="13"/>
      <c r="JVS363" s="13"/>
      <c r="JVT363" s="13"/>
      <c r="JVU363" s="13"/>
      <c r="JVV363" s="13"/>
      <c r="JVW363" s="13"/>
      <c r="JVX363" s="13"/>
      <c r="JVY363" s="13"/>
      <c r="JVZ363" s="13"/>
      <c r="JWA363" s="13"/>
      <c r="JWB363" s="13"/>
      <c r="JWC363" s="13"/>
      <c r="JWD363" s="13"/>
      <c r="JWE363" s="13"/>
      <c r="JWF363" s="13"/>
      <c r="JWG363" s="13"/>
      <c r="JWH363" s="13"/>
      <c r="JWI363" s="13"/>
      <c r="JWJ363" s="13"/>
      <c r="JWK363" s="13"/>
      <c r="JWL363" s="13"/>
      <c r="JWM363" s="13"/>
      <c r="JWN363" s="13"/>
      <c r="JWO363" s="13"/>
      <c r="JWP363" s="13"/>
      <c r="JWQ363" s="13"/>
      <c r="JWR363" s="13"/>
      <c r="JWS363" s="13"/>
      <c r="JWT363" s="13"/>
      <c r="JWU363" s="13"/>
      <c r="JWV363" s="13"/>
      <c r="JWW363" s="13"/>
      <c r="JWX363" s="13"/>
      <c r="JWY363" s="13"/>
      <c r="JWZ363" s="13"/>
      <c r="JXA363" s="13"/>
      <c r="JXB363" s="13"/>
      <c r="JXC363" s="13"/>
      <c r="JXD363" s="13"/>
      <c r="JXE363" s="13"/>
      <c r="JXF363" s="13"/>
      <c r="JXG363" s="13"/>
      <c r="JXH363" s="13"/>
      <c r="JXI363" s="13"/>
      <c r="JXJ363" s="13"/>
      <c r="JXK363" s="13"/>
      <c r="JXL363" s="13"/>
      <c r="JXM363" s="13"/>
      <c r="JXN363" s="13"/>
      <c r="JXO363" s="13"/>
      <c r="JXP363" s="13"/>
      <c r="JXQ363" s="13"/>
      <c r="JXR363" s="13"/>
      <c r="JXS363" s="13"/>
      <c r="JXT363" s="13"/>
      <c r="JXU363" s="13"/>
      <c r="JXV363" s="13"/>
      <c r="JXW363" s="13"/>
      <c r="JXX363" s="13"/>
      <c r="JXY363" s="13"/>
      <c r="JXZ363" s="13"/>
      <c r="JYA363" s="13"/>
      <c r="JYB363" s="13"/>
      <c r="JYC363" s="13"/>
      <c r="JYD363" s="13"/>
      <c r="JYE363" s="13"/>
      <c r="JYF363" s="13"/>
      <c r="JYG363" s="13"/>
      <c r="JYH363" s="13"/>
      <c r="JYI363" s="13"/>
      <c r="JYJ363" s="13"/>
      <c r="JYK363" s="13"/>
      <c r="JYL363" s="13"/>
      <c r="JYM363" s="13"/>
      <c r="JYN363" s="13"/>
      <c r="JYO363" s="13"/>
      <c r="JYP363" s="13"/>
      <c r="JYQ363" s="13"/>
      <c r="JYR363" s="13"/>
      <c r="JYS363" s="13"/>
      <c r="JYT363" s="13"/>
      <c r="JYU363" s="13"/>
      <c r="JYV363" s="13"/>
      <c r="JYW363" s="13"/>
      <c r="JYX363" s="13"/>
      <c r="JYY363" s="13"/>
      <c r="JYZ363" s="13"/>
      <c r="JZA363" s="13"/>
      <c r="JZB363" s="13"/>
      <c r="JZC363" s="13"/>
      <c r="JZD363" s="13"/>
      <c r="JZE363" s="13"/>
      <c r="JZF363" s="13"/>
      <c r="JZG363" s="13"/>
      <c r="JZH363" s="13"/>
      <c r="JZI363" s="13"/>
      <c r="JZJ363" s="13"/>
      <c r="JZK363" s="13"/>
      <c r="JZL363" s="13"/>
      <c r="JZM363" s="13"/>
      <c r="JZN363" s="13"/>
      <c r="JZO363" s="13"/>
      <c r="JZP363" s="13"/>
      <c r="JZQ363" s="13"/>
      <c r="JZR363" s="13"/>
      <c r="JZS363" s="13"/>
      <c r="JZT363" s="13"/>
      <c r="JZU363" s="13"/>
      <c r="JZV363" s="13"/>
      <c r="JZW363" s="13"/>
      <c r="JZX363" s="13"/>
      <c r="JZY363" s="13"/>
      <c r="JZZ363" s="13"/>
      <c r="KAA363" s="13"/>
      <c r="KAB363" s="13"/>
      <c r="KAC363" s="13"/>
      <c r="KAD363" s="13"/>
      <c r="KAE363" s="13"/>
      <c r="KAF363" s="13"/>
      <c r="KAG363" s="13"/>
      <c r="KAH363" s="13"/>
      <c r="KAI363" s="13"/>
      <c r="KAJ363" s="13"/>
      <c r="KAK363" s="13"/>
      <c r="KAL363" s="13"/>
      <c r="KAM363" s="13"/>
      <c r="KAN363" s="13"/>
      <c r="KAO363" s="13"/>
      <c r="KAP363" s="13"/>
      <c r="KAQ363" s="13"/>
      <c r="KAR363" s="13"/>
      <c r="KAS363" s="13"/>
      <c r="KAT363" s="13"/>
      <c r="KAU363" s="13"/>
      <c r="KAV363" s="13"/>
      <c r="KAW363" s="13"/>
      <c r="KAX363" s="13"/>
      <c r="KAY363" s="13"/>
      <c r="KAZ363" s="13"/>
      <c r="KBA363" s="13"/>
      <c r="KBB363" s="13"/>
      <c r="KBC363" s="13"/>
      <c r="KBD363" s="13"/>
      <c r="KBE363" s="13"/>
      <c r="KBF363" s="13"/>
      <c r="KBG363" s="13"/>
      <c r="KBH363" s="13"/>
      <c r="KBI363" s="13"/>
      <c r="KBJ363" s="13"/>
      <c r="KBK363" s="13"/>
      <c r="KBL363" s="13"/>
      <c r="KBM363" s="13"/>
      <c r="KBN363" s="13"/>
      <c r="KBO363" s="13"/>
      <c r="KBP363" s="13"/>
      <c r="KBQ363" s="13"/>
      <c r="KBR363" s="13"/>
      <c r="KBS363" s="13"/>
      <c r="KBT363" s="13"/>
      <c r="KBU363" s="13"/>
      <c r="KBV363" s="13"/>
      <c r="KBW363" s="13"/>
      <c r="KBX363" s="13"/>
      <c r="KBY363" s="13"/>
      <c r="KBZ363" s="13"/>
      <c r="KCA363" s="13"/>
      <c r="KCB363" s="13"/>
      <c r="KCC363" s="13"/>
      <c r="KCD363" s="13"/>
      <c r="KCE363" s="13"/>
      <c r="KCF363" s="13"/>
      <c r="KCG363" s="13"/>
      <c r="KCH363" s="13"/>
      <c r="KCI363" s="13"/>
      <c r="KCJ363" s="13"/>
      <c r="KCK363" s="13"/>
      <c r="KCL363" s="13"/>
      <c r="KCM363" s="13"/>
      <c r="KCN363" s="13"/>
      <c r="KCO363" s="13"/>
      <c r="KCP363" s="13"/>
      <c r="KCQ363" s="13"/>
      <c r="KCR363" s="13"/>
      <c r="KCS363" s="13"/>
      <c r="KCT363" s="13"/>
      <c r="KCU363" s="13"/>
      <c r="KCV363" s="13"/>
      <c r="KCW363" s="13"/>
      <c r="KCX363" s="13"/>
      <c r="KCY363" s="13"/>
      <c r="KCZ363" s="13"/>
      <c r="KDA363" s="13"/>
      <c r="KDB363" s="13"/>
      <c r="KDC363" s="13"/>
      <c r="KDD363" s="13"/>
      <c r="KDE363" s="13"/>
      <c r="KDF363" s="13"/>
      <c r="KDG363" s="13"/>
      <c r="KDH363" s="13"/>
      <c r="KDI363" s="13"/>
      <c r="KDJ363" s="13"/>
      <c r="KDK363" s="13"/>
      <c r="KDL363" s="13"/>
      <c r="KDM363" s="13"/>
      <c r="KDN363" s="13"/>
      <c r="KDO363" s="13"/>
      <c r="KDP363" s="13"/>
      <c r="KDQ363" s="13"/>
      <c r="KDR363" s="13"/>
      <c r="KDS363" s="13"/>
      <c r="KDT363" s="13"/>
      <c r="KDU363" s="13"/>
      <c r="KDV363" s="13"/>
      <c r="KDW363" s="13"/>
      <c r="KDX363" s="13"/>
      <c r="KDY363" s="13"/>
      <c r="KDZ363" s="13"/>
      <c r="KEA363" s="13"/>
      <c r="KEB363" s="13"/>
      <c r="KEC363" s="13"/>
      <c r="KED363" s="13"/>
      <c r="KEE363" s="13"/>
      <c r="KEF363" s="13"/>
      <c r="KEG363" s="13"/>
      <c r="KEH363" s="13"/>
      <c r="KEI363" s="13"/>
      <c r="KEJ363" s="13"/>
      <c r="KEK363" s="13"/>
      <c r="KEL363" s="13"/>
      <c r="KEM363" s="13"/>
      <c r="KEN363" s="13"/>
      <c r="KEO363" s="13"/>
      <c r="KEP363" s="13"/>
      <c r="KEQ363" s="13"/>
      <c r="KER363" s="13"/>
      <c r="KES363" s="13"/>
      <c r="KET363" s="13"/>
      <c r="KEU363" s="13"/>
      <c r="KEV363" s="13"/>
      <c r="KEW363" s="13"/>
      <c r="KEX363" s="13"/>
      <c r="KEY363" s="13"/>
      <c r="KEZ363" s="13"/>
      <c r="KFA363" s="13"/>
      <c r="KFB363" s="13"/>
      <c r="KFC363" s="13"/>
      <c r="KFD363" s="13"/>
      <c r="KFE363" s="13"/>
      <c r="KFF363" s="13"/>
      <c r="KFG363" s="13"/>
      <c r="KFH363" s="13"/>
      <c r="KFI363" s="13"/>
      <c r="KFJ363" s="13"/>
      <c r="KFK363" s="13"/>
      <c r="KFL363" s="13"/>
      <c r="KFM363" s="13"/>
      <c r="KFN363" s="13"/>
      <c r="KFO363" s="13"/>
      <c r="KFP363" s="13"/>
      <c r="KFQ363" s="13"/>
      <c r="KFR363" s="13"/>
      <c r="KFS363" s="13"/>
      <c r="KFT363" s="13"/>
      <c r="KFU363" s="13"/>
      <c r="KFV363" s="13"/>
      <c r="KFW363" s="13"/>
      <c r="KFX363" s="13"/>
      <c r="KFY363" s="13"/>
      <c r="KFZ363" s="13"/>
      <c r="KGA363" s="13"/>
      <c r="KGB363" s="13"/>
      <c r="KGC363" s="13"/>
      <c r="KGD363" s="13"/>
      <c r="KGE363" s="13"/>
      <c r="KGF363" s="13"/>
      <c r="KGG363" s="13"/>
      <c r="KGH363" s="13"/>
      <c r="KGI363" s="13"/>
      <c r="KGJ363" s="13"/>
      <c r="KGK363" s="13"/>
      <c r="KGL363" s="13"/>
      <c r="KGM363" s="13"/>
      <c r="KGN363" s="13"/>
      <c r="KGO363" s="13"/>
      <c r="KGP363" s="13"/>
      <c r="KGQ363" s="13"/>
      <c r="KGR363" s="13"/>
      <c r="KGS363" s="13"/>
      <c r="KGT363" s="13"/>
      <c r="KGU363" s="13"/>
      <c r="KGV363" s="13"/>
      <c r="KGW363" s="13"/>
      <c r="KGX363" s="13"/>
      <c r="KGY363" s="13"/>
      <c r="KGZ363" s="13"/>
      <c r="KHA363" s="13"/>
      <c r="KHB363" s="13"/>
      <c r="KHC363" s="13"/>
      <c r="KHD363" s="13"/>
      <c r="KHE363" s="13"/>
      <c r="KHF363" s="13"/>
      <c r="KHG363" s="13"/>
      <c r="KHH363" s="13"/>
      <c r="KHI363" s="13"/>
      <c r="KHJ363" s="13"/>
      <c r="KHK363" s="13"/>
      <c r="KHL363" s="13"/>
      <c r="KHM363" s="13"/>
      <c r="KHN363" s="13"/>
      <c r="KHO363" s="13"/>
      <c r="KHP363" s="13"/>
      <c r="KHQ363" s="13"/>
      <c r="KHR363" s="13"/>
      <c r="KHS363" s="13"/>
      <c r="KHT363" s="13"/>
      <c r="KHU363" s="13"/>
      <c r="KHV363" s="13"/>
      <c r="KHW363" s="13"/>
      <c r="KHX363" s="13"/>
      <c r="KHY363" s="13"/>
      <c r="KHZ363" s="13"/>
      <c r="KIA363" s="13"/>
      <c r="KIB363" s="13"/>
      <c r="KIC363" s="13"/>
      <c r="KID363" s="13"/>
      <c r="KIE363" s="13"/>
      <c r="KIF363" s="13"/>
      <c r="KIG363" s="13"/>
      <c r="KIH363" s="13"/>
      <c r="KII363" s="13"/>
      <c r="KIJ363" s="13"/>
      <c r="KIK363" s="13"/>
      <c r="KIL363" s="13"/>
      <c r="KIM363" s="13"/>
      <c r="KIN363" s="13"/>
      <c r="KIO363" s="13"/>
      <c r="KIP363" s="13"/>
      <c r="KIQ363" s="13"/>
      <c r="KIR363" s="13"/>
      <c r="KIS363" s="13"/>
      <c r="KIT363" s="13"/>
      <c r="KIU363" s="13"/>
      <c r="KIV363" s="13"/>
      <c r="KIW363" s="13"/>
      <c r="KIX363" s="13"/>
      <c r="KIY363" s="13"/>
      <c r="KIZ363" s="13"/>
      <c r="KJA363" s="13"/>
      <c r="KJB363" s="13"/>
      <c r="KJC363" s="13"/>
      <c r="KJD363" s="13"/>
      <c r="KJE363" s="13"/>
      <c r="KJF363" s="13"/>
      <c r="KJG363" s="13"/>
      <c r="KJH363" s="13"/>
      <c r="KJI363" s="13"/>
      <c r="KJJ363" s="13"/>
      <c r="KJK363" s="13"/>
      <c r="KJL363" s="13"/>
      <c r="KJM363" s="13"/>
      <c r="KJN363" s="13"/>
      <c r="KJO363" s="13"/>
      <c r="KJP363" s="13"/>
      <c r="KJQ363" s="13"/>
      <c r="KJR363" s="13"/>
      <c r="KJS363" s="13"/>
      <c r="KJT363" s="13"/>
      <c r="KJU363" s="13"/>
      <c r="KJV363" s="13"/>
      <c r="KJW363" s="13"/>
      <c r="KJX363" s="13"/>
      <c r="KJY363" s="13"/>
      <c r="KJZ363" s="13"/>
      <c r="KKA363" s="13"/>
      <c r="KKB363" s="13"/>
      <c r="KKC363" s="13"/>
      <c r="KKD363" s="13"/>
      <c r="KKE363" s="13"/>
      <c r="KKF363" s="13"/>
      <c r="KKG363" s="13"/>
      <c r="KKH363" s="13"/>
      <c r="KKI363" s="13"/>
      <c r="KKJ363" s="13"/>
      <c r="KKK363" s="13"/>
      <c r="KKL363" s="13"/>
      <c r="KKM363" s="13"/>
      <c r="KKN363" s="13"/>
      <c r="KKO363" s="13"/>
      <c r="KKP363" s="13"/>
      <c r="KKQ363" s="13"/>
      <c r="KKR363" s="13"/>
      <c r="KKS363" s="13"/>
      <c r="KKT363" s="13"/>
      <c r="KKU363" s="13"/>
      <c r="KKV363" s="13"/>
      <c r="KKW363" s="13"/>
      <c r="KKX363" s="13"/>
      <c r="KKY363" s="13"/>
      <c r="KKZ363" s="13"/>
      <c r="KLA363" s="13"/>
      <c r="KLB363" s="13"/>
      <c r="KLC363" s="13"/>
      <c r="KLD363" s="13"/>
      <c r="KLE363" s="13"/>
      <c r="KLF363" s="13"/>
      <c r="KLG363" s="13"/>
      <c r="KLH363" s="13"/>
      <c r="KLI363" s="13"/>
      <c r="KLJ363" s="13"/>
      <c r="KLK363" s="13"/>
      <c r="KLL363" s="13"/>
      <c r="KLM363" s="13"/>
      <c r="KLN363" s="13"/>
      <c r="KLO363" s="13"/>
      <c r="KLP363" s="13"/>
      <c r="KLQ363" s="13"/>
      <c r="KLR363" s="13"/>
      <c r="KLS363" s="13"/>
      <c r="KLT363" s="13"/>
      <c r="KLU363" s="13"/>
      <c r="KLV363" s="13"/>
      <c r="KLW363" s="13"/>
      <c r="KLX363" s="13"/>
      <c r="KLY363" s="13"/>
      <c r="KLZ363" s="13"/>
      <c r="KMA363" s="13"/>
      <c r="KMB363" s="13"/>
      <c r="KMC363" s="13"/>
      <c r="KMD363" s="13"/>
      <c r="KME363" s="13"/>
      <c r="KMF363" s="13"/>
      <c r="KMG363" s="13"/>
      <c r="KMH363" s="13"/>
      <c r="KMI363" s="13"/>
      <c r="KMJ363" s="13"/>
      <c r="KMK363" s="13"/>
      <c r="KML363" s="13"/>
      <c r="KMM363" s="13"/>
      <c r="KMN363" s="13"/>
      <c r="KMO363" s="13"/>
      <c r="KMP363" s="13"/>
      <c r="KMQ363" s="13"/>
      <c r="KMR363" s="13"/>
      <c r="KMS363" s="13"/>
      <c r="KMT363" s="13"/>
      <c r="KMU363" s="13"/>
      <c r="KMV363" s="13"/>
      <c r="KMW363" s="13"/>
      <c r="KMX363" s="13"/>
      <c r="KMY363" s="13"/>
      <c r="KMZ363" s="13"/>
      <c r="KNA363" s="13"/>
      <c r="KNB363" s="13"/>
      <c r="KNC363" s="13"/>
      <c r="KND363" s="13"/>
      <c r="KNE363" s="13"/>
      <c r="KNF363" s="13"/>
      <c r="KNG363" s="13"/>
      <c r="KNH363" s="13"/>
      <c r="KNI363" s="13"/>
      <c r="KNJ363" s="13"/>
      <c r="KNK363" s="13"/>
      <c r="KNL363" s="13"/>
      <c r="KNM363" s="13"/>
      <c r="KNN363" s="13"/>
      <c r="KNO363" s="13"/>
      <c r="KNP363" s="13"/>
      <c r="KNQ363" s="13"/>
      <c r="KNR363" s="13"/>
      <c r="KNS363" s="13"/>
      <c r="KNT363" s="13"/>
      <c r="KNU363" s="13"/>
      <c r="KNV363" s="13"/>
      <c r="KNW363" s="13"/>
      <c r="KNX363" s="13"/>
      <c r="KNY363" s="13"/>
      <c r="KNZ363" s="13"/>
      <c r="KOA363" s="13"/>
      <c r="KOB363" s="13"/>
      <c r="KOC363" s="13"/>
      <c r="KOD363" s="13"/>
      <c r="KOE363" s="13"/>
      <c r="KOF363" s="13"/>
      <c r="KOG363" s="13"/>
      <c r="KOH363" s="13"/>
      <c r="KOI363" s="13"/>
      <c r="KOJ363" s="13"/>
      <c r="KOK363" s="13"/>
      <c r="KOL363" s="13"/>
      <c r="KOM363" s="13"/>
      <c r="KON363" s="13"/>
      <c r="KOO363" s="13"/>
      <c r="KOP363" s="13"/>
      <c r="KOQ363" s="13"/>
      <c r="KOR363" s="13"/>
      <c r="KOS363" s="13"/>
      <c r="KOT363" s="13"/>
      <c r="KOU363" s="13"/>
      <c r="KOV363" s="13"/>
      <c r="KOW363" s="13"/>
      <c r="KOX363" s="13"/>
      <c r="KOY363" s="13"/>
      <c r="KOZ363" s="13"/>
      <c r="KPA363" s="13"/>
      <c r="KPB363" s="13"/>
      <c r="KPC363" s="13"/>
      <c r="KPD363" s="13"/>
      <c r="KPE363" s="13"/>
      <c r="KPF363" s="13"/>
      <c r="KPG363" s="13"/>
      <c r="KPH363" s="13"/>
      <c r="KPI363" s="13"/>
      <c r="KPJ363" s="13"/>
      <c r="KPK363" s="13"/>
      <c r="KPL363" s="13"/>
      <c r="KPM363" s="13"/>
      <c r="KPN363" s="13"/>
      <c r="KPO363" s="13"/>
      <c r="KPP363" s="13"/>
      <c r="KPQ363" s="13"/>
      <c r="KPR363" s="13"/>
      <c r="KPS363" s="13"/>
      <c r="KPT363" s="13"/>
      <c r="KPU363" s="13"/>
      <c r="KPV363" s="13"/>
      <c r="KPW363" s="13"/>
      <c r="KPX363" s="13"/>
      <c r="KPY363" s="13"/>
      <c r="KPZ363" s="13"/>
      <c r="KQA363" s="13"/>
      <c r="KQB363" s="13"/>
      <c r="KQC363" s="13"/>
      <c r="KQD363" s="13"/>
      <c r="KQE363" s="13"/>
      <c r="KQF363" s="13"/>
      <c r="KQG363" s="13"/>
      <c r="KQH363" s="13"/>
      <c r="KQI363" s="13"/>
      <c r="KQJ363" s="13"/>
      <c r="KQK363" s="13"/>
      <c r="KQL363" s="13"/>
      <c r="KQM363" s="13"/>
      <c r="KQN363" s="13"/>
      <c r="KQO363" s="13"/>
      <c r="KQP363" s="13"/>
      <c r="KQQ363" s="13"/>
      <c r="KQR363" s="13"/>
      <c r="KQS363" s="13"/>
      <c r="KQT363" s="13"/>
      <c r="KQU363" s="13"/>
      <c r="KQV363" s="13"/>
      <c r="KQW363" s="13"/>
      <c r="KQX363" s="13"/>
      <c r="KQY363" s="13"/>
      <c r="KQZ363" s="13"/>
      <c r="KRA363" s="13"/>
      <c r="KRB363" s="13"/>
      <c r="KRC363" s="13"/>
      <c r="KRD363" s="13"/>
      <c r="KRE363" s="13"/>
      <c r="KRF363" s="13"/>
      <c r="KRG363" s="13"/>
      <c r="KRH363" s="13"/>
      <c r="KRI363" s="13"/>
      <c r="KRJ363" s="13"/>
      <c r="KRK363" s="13"/>
      <c r="KRL363" s="13"/>
      <c r="KRM363" s="13"/>
      <c r="KRN363" s="13"/>
      <c r="KRO363" s="13"/>
      <c r="KRP363" s="13"/>
      <c r="KRQ363" s="13"/>
      <c r="KRR363" s="13"/>
      <c r="KRS363" s="13"/>
      <c r="KRT363" s="13"/>
      <c r="KRU363" s="13"/>
      <c r="KRV363" s="13"/>
      <c r="KRW363" s="13"/>
      <c r="KRX363" s="13"/>
      <c r="KRY363" s="13"/>
      <c r="KRZ363" s="13"/>
      <c r="KSA363" s="13"/>
      <c r="KSB363" s="13"/>
      <c r="KSC363" s="13"/>
      <c r="KSD363" s="13"/>
      <c r="KSE363" s="13"/>
      <c r="KSF363" s="13"/>
      <c r="KSG363" s="13"/>
      <c r="KSH363" s="13"/>
      <c r="KSI363" s="13"/>
      <c r="KSJ363" s="13"/>
      <c r="KSK363" s="13"/>
      <c r="KSL363" s="13"/>
      <c r="KSM363" s="13"/>
      <c r="KSN363" s="13"/>
      <c r="KSO363" s="13"/>
      <c r="KSP363" s="13"/>
      <c r="KSQ363" s="13"/>
      <c r="KSR363" s="13"/>
      <c r="KSS363" s="13"/>
      <c r="KST363" s="13"/>
      <c r="KSU363" s="13"/>
      <c r="KSV363" s="13"/>
      <c r="KSW363" s="13"/>
      <c r="KSX363" s="13"/>
      <c r="KSY363" s="13"/>
      <c r="KSZ363" s="13"/>
      <c r="KTA363" s="13"/>
      <c r="KTB363" s="13"/>
      <c r="KTC363" s="13"/>
      <c r="KTD363" s="13"/>
      <c r="KTE363" s="13"/>
      <c r="KTF363" s="13"/>
      <c r="KTG363" s="13"/>
      <c r="KTH363" s="13"/>
      <c r="KTI363" s="13"/>
      <c r="KTJ363" s="13"/>
      <c r="KTK363" s="13"/>
      <c r="KTL363" s="13"/>
      <c r="KTM363" s="13"/>
      <c r="KTN363" s="13"/>
      <c r="KTO363" s="13"/>
      <c r="KTP363" s="13"/>
      <c r="KTQ363" s="13"/>
      <c r="KTR363" s="13"/>
      <c r="KTS363" s="13"/>
      <c r="KTT363" s="13"/>
      <c r="KTU363" s="13"/>
      <c r="KTV363" s="13"/>
      <c r="KTW363" s="13"/>
      <c r="KTX363" s="13"/>
      <c r="KTY363" s="13"/>
      <c r="KTZ363" s="13"/>
      <c r="KUA363" s="13"/>
      <c r="KUB363" s="13"/>
      <c r="KUC363" s="13"/>
      <c r="KUD363" s="13"/>
      <c r="KUE363" s="13"/>
      <c r="KUF363" s="13"/>
      <c r="KUG363" s="13"/>
      <c r="KUH363" s="13"/>
      <c r="KUI363" s="13"/>
      <c r="KUJ363" s="13"/>
      <c r="KUK363" s="13"/>
      <c r="KUL363" s="13"/>
      <c r="KUM363" s="13"/>
      <c r="KUN363" s="13"/>
      <c r="KUO363" s="13"/>
      <c r="KUP363" s="13"/>
      <c r="KUQ363" s="13"/>
      <c r="KUR363" s="13"/>
      <c r="KUS363" s="13"/>
      <c r="KUT363" s="13"/>
      <c r="KUU363" s="13"/>
      <c r="KUV363" s="13"/>
      <c r="KUW363" s="13"/>
      <c r="KUX363" s="13"/>
      <c r="KUY363" s="13"/>
      <c r="KUZ363" s="13"/>
      <c r="KVA363" s="13"/>
      <c r="KVB363" s="13"/>
      <c r="KVC363" s="13"/>
      <c r="KVD363" s="13"/>
      <c r="KVE363" s="13"/>
      <c r="KVF363" s="13"/>
      <c r="KVG363" s="13"/>
      <c r="KVH363" s="13"/>
      <c r="KVI363" s="13"/>
      <c r="KVJ363" s="13"/>
      <c r="KVK363" s="13"/>
      <c r="KVL363" s="13"/>
      <c r="KVM363" s="13"/>
      <c r="KVN363" s="13"/>
      <c r="KVO363" s="13"/>
      <c r="KVP363" s="13"/>
      <c r="KVQ363" s="13"/>
      <c r="KVR363" s="13"/>
      <c r="KVS363" s="13"/>
      <c r="KVT363" s="13"/>
      <c r="KVU363" s="13"/>
      <c r="KVV363" s="13"/>
      <c r="KVW363" s="13"/>
      <c r="KVX363" s="13"/>
      <c r="KVY363" s="13"/>
      <c r="KVZ363" s="13"/>
      <c r="KWA363" s="13"/>
      <c r="KWB363" s="13"/>
      <c r="KWC363" s="13"/>
      <c r="KWD363" s="13"/>
      <c r="KWE363" s="13"/>
      <c r="KWF363" s="13"/>
      <c r="KWG363" s="13"/>
      <c r="KWH363" s="13"/>
      <c r="KWI363" s="13"/>
      <c r="KWJ363" s="13"/>
      <c r="KWK363" s="13"/>
      <c r="KWL363" s="13"/>
      <c r="KWM363" s="13"/>
      <c r="KWN363" s="13"/>
      <c r="KWO363" s="13"/>
      <c r="KWP363" s="13"/>
      <c r="KWQ363" s="13"/>
      <c r="KWR363" s="13"/>
      <c r="KWS363" s="13"/>
      <c r="KWT363" s="13"/>
      <c r="KWU363" s="13"/>
      <c r="KWV363" s="13"/>
      <c r="KWW363" s="13"/>
      <c r="KWX363" s="13"/>
      <c r="KWY363" s="13"/>
      <c r="KWZ363" s="13"/>
      <c r="KXA363" s="13"/>
      <c r="KXB363" s="13"/>
      <c r="KXC363" s="13"/>
      <c r="KXD363" s="13"/>
      <c r="KXE363" s="13"/>
      <c r="KXF363" s="13"/>
      <c r="KXG363" s="13"/>
      <c r="KXH363" s="13"/>
      <c r="KXI363" s="13"/>
      <c r="KXJ363" s="13"/>
      <c r="KXK363" s="13"/>
      <c r="KXL363" s="13"/>
      <c r="KXM363" s="13"/>
      <c r="KXN363" s="13"/>
      <c r="KXO363" s="13"/>
      <c r="KXP363" s="13"/>
      <c r="KXQ363" s="13"/>
      <c r="KXR363" s="13"/>
      <c r="KXS363" s="13"/>
      <c r="KXT363" s="13"/>
      <c r="KXU363" s="13"/>
      <c r="KXV363" s="13"/>
      <c r="KXW363" s="13"/>
      <c r="KXX363" s="13"/>
      <c r="KXY363" s="13"/>
      <c r="KXZ363" s="13"/>
      <c r="KYA363" s="13"/>
      <c r="KYB363" s="13"/>
      <c r="KYC363" s="13"/>
      <c r="KYD363" s="13"/>
      <c r="KYE363" s="13"/>
      <c r="KYF363" s="13"/>
      <c r="KYG363" s="13"/>
      <c r="KYH363" s="13"/>
      <c r="KYI363" s="13"/>
      <c r="KYJ363" s="13"/>
      <c r="KYK363" s="13"/>
      <c r="KYL363" s="13"/>
      <c r="KYM363" s="13"/>
      <c r="KYN363" s="13"/>
      <c r="KYO363" s="13"/>
      <c r="KYP363" s="13"/>
      <c r="KYQ363" s="13"/>
      <c r="KYR363" s="13"/>
      <c r="KYS363" s="13"/>
      <c r="KYT363" s="13"/>
      <c r="KYU363" s="13"/>
      <c r="KYV363" s="13"/>
      <c r="KYW363" s="13"/>
      <c r="KYX363" s="13"/>
      <c r="KYY363" s="13"/>
      <c r="KYZ363" s="13"/>
      <c r="KZA363" s="13"/>
      <c r="KZB363" s="13"/>
      <c r="KZC363" s="13"/>
      <c r="KZD363" s="13"/>
      <c r="KZE363" s="13"/>
      <c r="KZF363" s="13"/>
      <c r="KZG363" s="13"/>
      <c r="KZH363" s="13"/>
      <c r="KZI363" s="13"/>
      <c r="KZJ363" s="13"/>
      <c r="KZK363" s="13"/>
      <c r="KZL363" s="13"/>
      <c r="KZM363" s="13"/>
      <c r="KZN363" s="13"/>
      <c r="KZO363" s="13"/>
      <c r="KZP363" s="13"/>
      <c r="KZQ363" s="13"/>
      <c r="KZR363" s="13"/>
      <c r="KZS363" s="13"/>
      <c r="KZT363" s="13"/>
      <c r="KZU363" s="13"/>
      <c r="KZV363" s="13"/>
      <c r="KZW363" s="13"/>
      <c r="KZX363" s="13"/>
      <c r="KZY363" s="13"/>
      <c r="KZZ363" s="13"/>
      <c r="LAA363" s="13"/>
      <c r="LAB363" s="13"/>
      <c r="LAC363" s="13"/>
      <c r="LAD363" s="13"/>
      <c r="LAE363" s="13"/>
      <c r="LAF363" s="13"/>
      <c r="LAG363" s="13"/>
      <c r="LAH363" s="13"/>
      <c r="LAI363" s="13"/>
      <c r="LAJ363" s="13"/>
      <c r="LAK363" s="13"/>
      <c r="LAL363" s="13"/>
      <c r="LAM363" s="13"/>
      <c r="LAN363" s="13"/>
      <c r="LAO363" s="13"/>
      <c r="LAP363" s="13"/>
      <c r="LAQ363" s="13"/>
      <c r="LAR363" s="13"/>
      <c r="LAS363" s="13"/>
      <c r="LAT363" s="13"/>
      <c r="LAU363" s="13"/>
      <c r="LAV363" s="13"/>
      <c r="LAW363" s="13"/>
      <c r="LAX363" s="13"/>
      <c r="LAY363" s="13"/>
      <c r="LAZ363" s="13"/>
      <c r="LBA363" s="13"/>
      <c r="LBB363" s="13"/>
      <c r="LBC363" s="13"/>
      <c r="LBD363" s="13"/>
      <c r="LBE363" s="13"/>
      <c r="LBF363" s="13"/>
      <c r="LBG363" s="13"/>
      <c r="LBH363" s="13"/>
      <c r="LBI363" s="13"/>
      <c r="LBJ363" s="13"/>
      <c r="LBK363" s="13"/>
      <c r="LBL363" s="13"/>
      <c r="LBM363" s="13"/>
      <c r="LBN363" s="13"/>
      <c r="LBO363" s="13"/>
      <c r="LBP363" s="13"/>
      <c r="LBQ363" s="13"/>
      <c r="LBR363" s="13"/>
      <c r="LBS363" s="13"/>
      <c r="LBT363" s="13"/>
      <c r="LBU363" s="13"/>
      <c r="LBV363" s="13"/>
      <c r="LBW363" s="13"/>
      <c r="LBX363" s="13"/>
      <c r="LBY363" s="13"/>
      <c r="LBZ363" s="13"/>
      <c r="LCA363" s="13"/>
      <c r="LCB363" s="13"/>
      <c r="LCC363" s="13"/>
      <c r="LCD363" s="13"/>
      <c r="LCE363" s="13"/>
      <c r="LCF363" s="13"/>
      <c r="LCG363" s="13"/>
      <c r="LCH363" s="13"/>
      <c r="LCI363" s="13"/>
      <c r="LCJ363" s="13"/>
      <c r="LCK363" s="13"/>
      <c r="LCL363" s="13"/>
      <c r="LCM363" s="13"/>
      <c r="LCN363" s="13"/>
      <c r="LCO363" s="13"/>
      <c r="LCP363" s="13"/>
      <c r="LCQ363" s="13"/>
      <c r="LCR363" s="13"/>
      <c r="LCS363" s="13"/>
      <c r="LCT363" s="13"/>
      <c r="LCU363" s="13"/>
      <c r="LCV363" s="13"/>
      <c r="LCW363" s="13"/>
      <c r="LCX363" s="13"/>
      <c r="LCY363" s="13"/>
      <c r="LCZ363" s="13"/>
      <c r="LDA363" s="13"/>
      <c r="LDB363" s="13"/>
      <c r="LDC363" s="13"/>
      <c r="LDD363" s="13"/>
      <c r="LDE363" s="13"/>
      <c r="LDF363" s="13"/>
      <c r="LDG363" s="13"/>
      <c r="LDH363" s="13"/>
      <c r="LDI363" s="13"/>
      <c r="LDJ363" s="13"/>
      <c r="LDK363" s="13"/>
      <c r="LDL363" s="13"/>
      <c r="LDM363" s="13"/>
      <c r="LDN363" s="13"/>
      <c r="LDO363" s="13"/>
      <c r="LDP363" s="13"/>
      <c r="LDQ363" s="13"/>
      <c r="LDR363" s="13"/>
      <c r="LDS363" s="13"/>
      <c r="LDT363" s="13"/>
      <c r="LDU363" s="13"/>
      <c r="LDV363" s="13"/>
      <c r="LDW363" s="13"/>
      <c r="LDX363" s="13"/>
      <c r="LDY363" s="13"/>
      <c r="LDZ363" s="13"/>
      <c r="LEA363" s="13"/>
      <c r="LEB363" s="13"/>
      <c r="LEC363" s="13"/>
      <c r="LED363" s="13"/>
      <c r="LEE363" s="13"/>
      <c r="LEF363" s="13"/>
      <c r="LEG363" s="13"/>
      <c r="LEH363" s="13"/>
      <c r="LEI363" s="13"/>
      <c r="LEJ363" s="13"/>
      <c r="LEK363" s="13"/>
      <c r="LEL363" s="13"/>
      <c r="LEM363" s="13"/>
      <c r="LEN363" s="13"/>
      <c r="LEO363" s="13"/>
      <c r="LEP363" s="13"/>
      <c r="LEQ363" s="13"/>
      <c r="LER363" s="13"/>
      <c r="LES363" s="13"/>
      <c r="LET363" s="13"/>
      <c r="LEU363" s="13"/>
      <c r="LEV363" s="13"/>
      <c r="LEW363" s="13"/>
      <c r="LEX363" s="13"/>
      <c r="LEY363" s="13"/>
      <c r="LEZ363" s="13"/>
      <c r="LFA363" s="13"/>
      <c r="LFB363" s="13"/>
      <c r="LFC363" s="13"/>
      <c r="LFD363" s="13"/>
      <c r="LFE363" s="13"/>
      <c r="LFF363" s="13"/>
      <c r="LFG363" s="13"/>
      <c r="LFH363" s="13"/>
      <c r="LFI363" s="13"/>
      <c r="LFJ363" s="13"/>
      <c r="LFK363" s="13"/>
      <c r="LFL363" s="13"/>
      <c r="LFM363" s="13"/>
      <c r="LFN363" s="13"/>
      <c r="LFO363" s="13"/>
      <c r="LFP363" s="13"/>
      <c r="LFQ363" s="13"/>
      <c r="LFR363" s="13"/>
      <c r="LFS363" s="13"/>
      <c r="LFT363" s="13"/>
      <c r="LFU363" s="13"/>
      <c r="LFV363" s="13"/>
      <c r="LFW363" s="13"/>
      <c r="LFX363" s="13"/>
      <c r="LFY363" s="13"/>
      <c r="LFZ363" s="13"/>
      <c r="LGA363" s="13"/>
      <c r="LGB363" s="13"/>
      <c r="LGC363" s="13"/>
      <c r="LGD363" s="13"/>
      <c r="LGE363" s="13"/>
      <c r="LGF363" s="13"/>
      <c r="LGG363" s="13"/>
      <c r="LGH363" s="13"/>
      <c r="LGI363" s="13"/>
      <c r="LGJ363" s="13"/>
      <c r="LGK363" s="13"/>
      <c r="LGL363" s="13"/>
      <c r="LGM363" s="13"/>
      <c r="LGN363" s="13"/>
      <c r="LGO363" s="13"/>
      <c r="LGP363" s="13"/>
      <c r="LGQ363" s="13"/>
      <c r="LGR363" s="13"/>
      <c r="LGS363" s="13"/>
      <c r="LGT363" s="13"/>
      <c r="LGU363" s="13"/>
      <c r="LGV363" s="13"/>
      <c r="LGW363" s="13"/>
      <c r="LGX363" s="13"/>
      <c r="LGY363" s="13"/>
      <c r="LGZ363" s="13"/>
      <c r="LHA363" s="13"/>
      <c r="LHB363" s="13"/>
      <c r="LHC363" s="13"/>
      <c r="LHD363" s="13"/>
      <c r="LHE363" s="13"/>
      <c r="LHF363" s="13"/>
      <c r="LHG363" s="13"/>
      <c r="LHH363" s="13"/>
      <c r="LHI363" s="13"/>
      <c r="LHJ363" s="13"/>
      <c r="LHK363" s="13"/>
      <c r="LHL363" s="13"/>
      <c r="LHM363" s="13"/>
      <c r="LHN363" s="13"/>
      <c r="LHO363" s="13"/>
      <c r="LHP363" s="13"/>
      <c r="LHQ363" s="13"/>
      <c r="LHR363" s="13"/>
      <c r="LHS363" s="13"/>
      <c r="LHT363" s="13"/>
      <c r="LHU363" s="13"/>
      <c r="LHV363" s="13"/>
      <c r="LHW363" s="13"/>
      <c r="LHX363" s="13"/>
      <c r="LHY363" s="13"/>
      <c r="LHZ363" s="13"/>
      <c r="LIA363" s="13"/>
      <c r="LIB363" s="13"/>
      <c r="LIC363" s="13"/>
      <c r="LID363" s="13"/>
      <c r="LIE363" s="13"/>
      <c r="LIF363" s="13"/>
      <c r="LIG363" s="13"/>
      <c r="LIH363" s="13"/>
      <c r="LII363" s="13"/>
      <c r="LIJ363" s="13"/>
      <c r="LIK363" s="13"/>
      <c r="LIL363" s="13"/>
      <c r="LIM363" s="13"/>
      <c r="LIN363" s="13"/>
      <c r="LIO363" s="13"/>
      <c r="LIP363" s="13"/>
      <c r="LIQ363" s="13"/>
      <c r="LIR363" s="13"/>
      <c r="LIS363" s="13"/>
      <c r="LIT363" s="13"/>
      <c r="LIU363" s="13"/>
      <c r="LIV363" s="13"/>
      <c r="LIW363" s="13"/>
      <c r="LIX363" s="13"/>
      <c r="LIY363" s="13"/>
      <c r="LIZ363" s="13"/>
      <c r="LJA363" s="13"/>
      <c r="LJB363" s="13"/>
      <c r="LJC363" s="13"/>
      <c r="LJD363" s="13"/>
      <c r="LJE363" s="13"/>
      <c r="LJF363" s="13"/>
      <c r="LJG363" s="13"/>
      <c r="LJH363" s="13"/>
      <c r="LJI363" s="13"/>
      <c r="LJJ363" s="13"/>
      <c r="LJK363" s="13"/>
      <c r="LJL363" s="13"/>
      <c r="LJM363" s="13"/>
      <c r="LJN363" s="13"/>
      <c r="LJO363" s="13"/>
      <c r="LJP363" s="13"/>
      <c r="LJQ363" s="13"/>
      <c r="LJR363" s="13"/>
      <c r="LJS363" s="13"/>
      <c r="LJT363" s="13"/>
      <c r="LJU363" s="13"/>
      <c r="LJV363" s="13"/>
      <c r="LJW363" s="13"/>
      <c r="LJX363" s="13"/>
      <c r="LJY363" s="13"/>
      <c r="LJZ363" s="13"/>
      <c r="LKA363" s="13"/>
      <c r="LKB363" s="13"/>
      <c r="LKC363" s="13"/>
      <c r="LKD363" s="13"/>
      <c r="LKE363" s="13"/>
      <c r="LKF363" s="13"/>
      <c r="LKG363" s="13"/>
      <c r="LKH363" s="13"/>
      <c r="LKI363" s="13"/>
      <c r="LKJ363" s="13"/>
      <c r="LKK363" s="13"/>
      <c r="LKL363" s="13"/>
      <c r="LKM363" s="13"/>
      <c r="LKN363" s="13"/>
      <c r="LKO363" s="13"/>
      <c r="LKP363" s="13"/>
      <c r="LKQ363" s="13"/>
      <c r="LKR363" s="13"/>
      <c r="LKS363" s="13"/>
      <c r="LKT363" s="13"/>
      <c r="LKU363" s="13"/>
      <c r="LKV363" s="13"/>
      <c r="LKW363" s="13"/>
      <c r="LKX363" s="13"/>
      <c r="LKY363" s="13"/>
      <c r="LKZ363" s="13"/>
      <c r="LLA363" s="13"/>
      <c r="LLB363" s="13"/>
      <c r="LLC363" s="13"/>
      <c r="LLD363" s="13"/>
      <c r="LLE363" s="13"/>
      <c r="LLF363" s="13"/>
      <c r="LLG363" s="13"/>
      <c r="LLH363" s="13"/>
      <c r="LLI363" s="13"/>
      <c r="LLJ363" s="13"/>
      <c r="LLK363" s="13"/>
      <c r="LLL363" s="13"/>
      <c r="LLM363" s="13"/>
      <c r="LLN363" s="13"/>
      <c r="LLO363" s="13"/>
      <c r="LLP363" s="13"/>
      <c r="LLQ363" s="13"/>
      <c r="LLR363" s="13"/>
      <c r="LLS363" s="13"/>
      <c r="LLT363" s="13"/>
      <c r="LLU363" s="13"/>
      <c r="LLV363" s="13"/>
      <c r="LLW363" s="13"/>
      <c r="LLX363" s="13"/>
      <c r="LLY363" s="13"/>
      <c r="LLZ363" s="13"/>
      <c r="LMA363" s="13"/>
      <c r="LMB363" s="13"/>
      <c r="LMC363" s="13"/>
      <c r="LMD363" s="13"/>
      <c r="LME363" s="13"/>
      <c r="LMF363" s="13"/>
      <c r="LMG363" s="13"/>
      <c r="LMH363" s="13"/>
      <c r="LMI363" s="13"/>
      <c r="LMJ363" s="13"/>
      <c r="LMK363" s="13"/>
      <c r="LML363" s="13"/>
      <c r="LMM363" s="13"/>
      <c r="LMN363" s="13"/>
      <c r="LMO363" s="13"/>
      <c r="LMP363" s="13"/>
      <c r="LMQ363" s="13"/>
      <c r="LMR363" s="13"/>
      <c r="LMS363" s="13"/>
      <c r="LMT363" s="13"/>
      <c r="LMU363" s="13"/>
      <c r="LMV363" s="13"/>
      <c r="LMW363" s="13"/>
      <c r="LMX363" s="13"/>
      <c r="LMY363" s="13"/>
      <c r="LMZ363" s="13"/>
      <c r="LNA363" s="13"/>
      <c r="LNB363" s="13"/>
      <c r="LNC363" s="13"/>
      <c r="LND363" s="13"/>
      <c r="LNE363" s="13"/>
      <c r="LNF363" s="13"/>
      <c r="LNG363" s="13"/>
      <c r="LNH363" s="13"/>
      <c r="LNI363" s="13"/>
      <c r="LNJ363" s="13"/>
      <c r="LNK363" s="13"/>
      <c r="LNL363" s="13"/>
      <c r="LNM363" s="13"/>
      <c r="LNN363" s="13"/>
      <c r="LNO363" s="13"/>
      <c r="LNP363" s="13"/>
      <c r="LNQ363" s="13"/>
      <c r="LNR363" s="13"/>
      <c r="LNS363" s="13"/>
      <c r="LNT363" s="13"/>
      <c r="LNU363" s="13"/>
      <c r="LNV363" s="13"/>
      <c r="LNW363" s="13"/>
      <c r="LNX363" s="13"/>
      <c r="LNY363" s="13"/>
      <c r="LNZ363" s="13"/>
      <c r="LOA363" s="13"/>
      <c r="LOB363" s="13"/>
      <c r="LOC363" s="13"/>
      <c r="LOD363" s="13"/>
      <c r="LOE363" s="13"/>
      <c r="LOF363" s="13"/>
      <c r="LOG363" s="13"/>
      <c r="LOH363" s="13"/>
      <c r="LOI363" s="13"/>
      <c r="LOJ363" s="13"/>
      <c r="LOK363" s="13"/>
      <c r="LOL363" s="13"/>
      <c r="LOM363" s="13"/>
      <c r="LON363" s="13"/>
      <c r="LOO363" s="13"/>
      <c r="LOP363" s="13"/>
      <c r="LOQ363" s="13"/>
      <c r="LOR363" s="13"/>
      <c r="LOS363" s="13"/>
      <c r="LOT363" s="13"/>
      <c r="LOU363" s="13"/>
      <c r="LOV363" s="13"/>
      <c r="LOW363" s="13"/>
      <c r="LOX363" s="13"/>
      <c r="LOY363" s="13"/>
      <c r="LOZ363" s="13"/>
      <c r="LPA363" s="13"/>
      <c r="LPB363" s="13"/>
      <c r="LPC363" s="13"/>
      <c r="LPD363" s="13"/>
      <c r="LPE363" s="13"/>
      <c r="LPF363" s="13"/>
      <c r="LPG363" s="13"/>
      <c r="LPH363" s="13"/>
      <c r="LPI363" s="13"/>
      <c r="LPJ363" s="13"/>
      <c r="LPK363" s="13"/>
      <c r="LPL363" s="13"/>
      <c r="LPM363" s="13"/>
      <c r="LPN363" s="13"/>
      <c r="LPO363" s="13"/>
      <c r="LPP363" s="13"/>
      <c r="LPQ363" s="13"/>
      <c r="LPR363" s="13"/>
      <c r="LPS363" s="13"/>
      <c r="LPT363" s="13"/>
      <c r="LPU363" s="13"/>
      <c r="LPV363" s="13"/>
      <c r="LPW363" s="13"/>
      <c r="LPX363" s="13"/>
      <c r="LPY363" s="13"/>
      <c r="LPZ363" s="13"/>
      <c r="LQA363" s="13"/>
      <c r="LQB363" s="13"/>
      <c r="LQC363" s="13"/>
      <c r="LQD363" s="13"/>
      <c r="LQE363" s="13"/>
      <c r="LQF363" s="13"/>
      <c r="LQG363" s="13"/>
      <c r="LQH363" s="13"/>
      <c r="LQI363" s="13"/>
      <c r="LQJ363" s="13"/>
      <c r="LQK363" s="13"/>
      <c r="LQL363" s="13"/>
      <c r="LQM363" s="13"/>
      <c r="LQN363" s="13"/>
      <c r="LQO363" s="13"/>
      <c r="LQP363" s="13"/>
      <c r="LQQ363" s="13"/>
      <c r="LQR363" s="13"/>
      <c r="LQS363" s="13"/>
      <c r="LQT363" s="13"/>
      <c r="LQU363" s="13"/>
      <c r="LQV363" s="13"/>
      <c r="LQW363" s="13"/>
      <c r="LQX363" s="13"/>
      <c r="LQY363" s="13"/>
      <c r="LQZ363" s="13"/>
      <c r="LRA363" s="13"/>
      <c r="LRB363" s="13"/>
      <c r="LRC363" s="13"/>
      <c r="LRD363" s="13"/>
      <c r="LRE363" s="13"/>
      <c r="LRF363" s="13"/>
      <c r="LRG363" s="13"/>
      <c r="LRH363" s="13"/>
      <c r="LRI363" s="13"/>
      <c r="LRJ363" s="13"/>
      <c r="LRK363" s="13"/>
      <c r="LRL363" s="13"/>
      <c r="LRM363" s="13"/>
      <c r="LRN363" s="13"/>
      <c r="LRO363" s="13"/>
      <c r="LRP363" s="13"/>
      <c r="LRQ363" s="13"/>
      <c r="LRR363" s="13"/>
      <c r="LRS363" s="13"/>
      <c r="LRT363" s="13"/>
      <c r="LRU363" s="13"/>
      <c r="LRV363" s="13"/>
      <c r="LRW363" s="13"/>
      <c r="LRX363" s="13"/>
      <c r="LRY363" s="13"/>
      <c r="LRZ363" s="13"/>
      <c r="LSA363" s="13"/>
      <c r="LSB363" s="13"/>
      <c r="LSC363" s="13"/>
      <c r="LSD363" s="13"/>
      <c r="LSE363" s="13"/>
      <c r="LSF363" s="13"/>
      <c r="LSG363" s="13"/>
      <c r="LSH363" s="13"/>
      <c r="LSI363" s="13"/>
      <c r="LSJ363" s="13"/>
      <c r="LSK363" s="13"/>
      <c r="LSL363" s="13"/>
      <c r="LSM363" s="13"/>
      <c r="LSN363" s="13"/>
      <c r="LSO363" s="13"/>
      <c r="LSP363" s="13"/>
      <c r="LSQ363" s="13"/>
      <c r="LSR363" s="13"/>
      <c r="LSS363" s="13"/>
      <c r="LST363" s="13"/>
      <c r="LSU363" s="13"/>
      <c r="LSV363" s="13"/>
      <c r="LSW363" s="13"/>
      <c r="LSX363" s="13"/>
      <c r="LSY363" s="13"/>
      <c r="LSZ363" s="13"/>
      <c r="LTA363" s="13"/>
      <c r="LTB363" s="13"/>
      <c r="LTC363" s="13"/>
      <c r="LTD363" s="13"/>
      <c r="LTE363" s="13"/>
      <c r="LTF363" s="13"/>
      <c r="LTG363" s="13"/>
      <c r="LTH363" s="13"/>
      <c r="LTI363" s="13"/>
      <c r="LTJ363" s="13"/>
      <c r="LTK363" s="13"/>
      <c r="LTL363" s="13"/>
      <c r="LTM363" s="13"/>
      <c r="LTN363" s="13"/>
      <c r="LTO363" s="13"/>
      <c r="LTP363" s="13"/>
      <c r="LTQ363" s="13"/>
      <c r="LTR363" s="13"/>
      <c r="LTS363" s="13"/>
      <c r="LTT363" s="13"/>
      <c r="LTU363" s="13"/>
      <c r="LTV363" s="13"/>
      <c r="LTW363" s="13"/>
      <c r="LTX363" s="13"/>
      <c r="LTY363" s="13"/>
      <c r="LTZ363" s="13"/>
      <c r="LUA363" s="13"/>
      <c r="LUB363" s="13"/>
      <c r="LUC363" s="13"/>
      <c r="LUD363" s="13"/>
      <c r="LUE363" s="13"/>
      <c r="LUF363" s="13"/>
      <c r="LUG363" s="13"/>
      <c r="LUH363" s="13"/>
      <c r="LUI363" s="13"/>
      <c r="LUJ363" s="13"/>
      <c r="LUK363" s="13"/>
      <c r="LUL363" s="13"/>
      <c r="LUM363" s="13"/>
      <c r="LUN363" s="13"/>
      <c r="LUO363" s="13"/>
      <c r="LUP363" s="13"/>
      <c r="LUQ363" s="13"/>
      <c r="LUR363" s="13"/>
      <c r="LUS363" s="13"/>
      <c r="LUT363" s="13"/>
      <c r="LUU363" s="13"/>
      <c r="LUV363" s="13"/>
      <c r="LUW363" s="13"/>
      <c r="LUX363" s="13"/>
      <c r="LUY363" s="13"/>
      <c r="LUZ363" s="13"/>
      <c r="LVA363" s="13"/>
      <c r="LVB363" s="13"/>
      <c r="LVC363" s="13"/>
      <c r="LVD363" s="13"/>
      <c r="LVE363" s="13"/>
      <c r="LVF363" s="13"/>
      <c r="LVG363" s="13"/>
      <c r="LVH363" s="13"/>
      <c r="LVI363" s="13"/>
      <c r="LVJ363" s="13"/>
      <c r="LVK363" s="13"/>
      <c r="LVL363" s="13"/>
      <c r="LVM363" s="13"/>
      <c r="LVN363" s="13"/>
      <c r="LVO363" s="13"/>
      <c r="LVP363" s="13"/>
      <c r="LVQ363" s="13"/>
      <c r="LVR363" s="13"/>
      <c r="LVS363" s="13"/>
      <c r="LVT363" s="13"/>
      <c r="LVU363" s="13"/>
      <c r="LVV363" s="13"/>
      <c r="LVW363" s="13"/>
      <c r="LVX363" s="13"/>
      <c r="LVY363" s="13"/>
      <c r="LVZ363" s="13"/>
      <c r="LWA363" s="13"/>
      <c r="LWB363" s="13"/>
      <c r="LWC363" s="13"/>
      <c r="LWD363" s="13"/>
      <c r="LWE363" s="13"/>
      <c r="LWF363" s="13"/>
      <c r="LWG363" s="13"/>
      <c r="LWH363" s="13"/>
      <c r="LWI363" s="13"/>
      <c r="LWJ363" s="13"/>
      <c r="LWK363" s="13"/>
      <c r="LWL363" s="13"/>
      <c r="LWM363" s="13"/>
      <c r="LWN363" s="13"/>
      <c r="LWO363" s="13"/>
      <c r="LWP363" s="13"/>
      <c r="LWQ363" s="13"/>
      <c r="LWR363" s="13"/>
      <c r="LWS363" s="13"/>
      <c r="LWT363" s="13"/>
      <c r="LWU363" s="13"/>
      <c r="LWV363" s="13"/>
      <c r="LWW363" s="13"/>
      <c r="LWX363" s="13"/>
      <c r="LWY363" s="13"/>
      <c r="LWZ363" s="13"/>
      <c r="LXA363" s="13"/>
      <c r="LXB363" s="13"/>
      <c r="LXC363" s="13"/>
      <c r="LXD363" s="13"/>
      <c r="LXE363" s="13"/>
      <c r="LXF363" s="13"/>
      <c r="LXG363" s="13"/>
      <c r="LXH363" s="13"/>
      <c r="LXI363" s="13"/>
      <c r="LXJ363" s="13"/>
      <c r="LXK363" s="13"/>
      <c r="LXL363" s="13"/>
      <c r="LXM363" s="13"/>
      <c r="LXN363" s="13"/>
      <c r="LXO363" s="13"/>
      <c r="LXP363" s="13"/>
      <c r="LXQ363" s="13"/>
      <c r="LXR363" s="13"/>
      <c r="LXS363" s="13"/>
      <c r="LXT363" s="13"/>
      <c r="LXU363" s="13"/>
      <c r="LXV363" s="13"/>
      <c r="LXW363" s="13"/>
      <c r="LXX363" s="13"/>
      <c r="LXY363" s="13"/>
      <c r="LXZ363" s="13"/>
      <c r="LYA363" s="13"/>
      <c r="LYB363" s="13"/>
      <c r="LYC363" s="13"/>
      <c r="LYD363" s="13"/>
      <c r="LYE363" s="13"/>
      <c r="LYF363" s="13"/>
      <c r="LYG363" s="13"/>
      <c r="LYH363" s="13"/>
      <c r="LYI363" s="13"/>
      <c r="LYJ363" s="13"/>
      <c r="LYK363" s="13"/>
      <c r="LYL363" s="13"/>
      <c r="LYM363" s="13"/>
      <c r="LYN363" s="13"/>
      <c r="LYO363" s="13"/>
      <c r="LYP363" s="13"/>
      <c r="LYQ363" s="13"/>
      <c r="LYR363" s="13"/>
      <c r="LYS363" s="13"/>
      <c r="LYT363" s="13"/>
      <c r="LYU363" s="13"/>
      <c r="LYV363" s="13"/>
      <c r="LYW363" s="13"/>
      <c r="LYX363" s="13"/>
      <c r="LYY363" s="13"/>
      <c r="LYZ363" s="13"/>
      <c r="LZA363" s="13"/>
      <c r="LZB363" s="13"/>
      <c r="LZC363" s="13"/>
      <c r="LZD363" s="13"/>
      <c r="LZE363" s="13"/>
      <c r="LZF363" s="13"/>
      <c r="LZG363" s="13"/>
      <c r="LZH363" s="13"/>
      <c r="LZI363" s="13"/>
      <c r="LZJ363" s="13"/>
      <c r="LZK363" s="13"/>
      <c r="LZL363" s="13"/>
      <c r="LZM363" s="13"/>
      <c r="LZN363" s="13"/>
      <c r="LZO363" s="13"/>
      <c r="LZP363" s="13"/>
      <c r="LZQ363" s="13"/>
      <c r="LZR363" s="13"/>
      <c r="LZS363" s="13"/>
      <c r="LZT363" s="13"/>
      <c r="LZU363" s="13"/>
      <c r="LZV363" s="13"/>
      <c r="LZW363" s="13"/>
      <c r="LZX363" s="13"/>
      <c r="LZY363" s="13"/>
      <c r="LZZ363" s="13"/>
      <c r="MAA363" s="13"/>
      <c r="MAB363" s="13"/>
      <c r="MAC363" s="13"/>
      <c r="MAD363" s="13"/>
      <c r="MAE363" s="13"/>
      <c r="MAF363" s="13"/>
      <c r="MAG363" s="13"/>
      <c r="MAH363" s="13"/>
      <c r="MAI363" s="13"/>
      <c r="MAJ363" s="13"/>
      <c r="MAK363" s="13"/>
      <c r="MAL363" s="13"/>
      <c r="MAM363" s="13"/>
      <c r="MAN363" s="13"/>
      <c r="MAO363" s="13"/>
      <c r="MAP363" s="13"/>
      <c r="MAQ363" s="13"/>
      <c r="MAR363" s="13"/>
      <c r="MAS363" s="13"/>
      <c r="MAT363" s="13"/>
      <c r="MAU363" s="13"/>
      <c r="MAV363" s="13"/>
      <c r="MAW363" s="13"/>
      <c r="MAX363" s="13"/>
      <c r="MAY363" s="13"/>
      <c r="MAZ363" s="13"/>
      <c r="MBA363" s="13"/>
      <c r="MBB363" s="13"/>
      <c r="MBC363" s="13"/>
      <c r="MBD363" s="13"/>
      <c r="MBE363" s="13"/>
      <c r="MBF363" s="13"/>
      <c r="MBG363" s="13"/>
      <c r="MBH363" s="13"/>
      <c r="MBI363" s="13"/>
      <c r="MBJ363" s="13"/>
      <c r="MBK363" s="13"/>
      <c r="MBL363" s="13"/>
      <c r="MBM363" s="13"/>
      <c r="MBN363" s="13"/>
      <c r="MBO363" s="13"/>
      <c r="MBP363" s="13"/>
      <c r="MBQ363" s="13"/>
      <c r="MBR363" s="13"/>
      <c r="MBS363" s="13"/>
      <c r="MBT363" s="13"/>
      <c r="MBU363" s="13"/>
      <c r="MBV363" s="13"/>
      <c r="MBW363" s="13"/>
      <c r="MBX363" s="13"/>
      <c r="MBY363" s="13"/>
      <c r="MBZ363" s="13"/>
      <c r="MCA363" s="13"/>
      <c r="MCB363" s="13"/>
      <c r="MCC363" s="13"/>
      <c r="MCD363" s="13"/>
      <c r="MCE363" s="13"/>
      <c r="MCF363" s="13"/>
      <c r="MCG363" s="13"/>
      <c r="MCH363" s="13"/>
      <c r="MCI363" s="13"/>
      <c r="MCJ363" s="13"/>
      <c r="MCK363" s="13"/>
      <c r="MCL363" s="13"/>
      <c r="MCM363" s="13"/>
      <c r="MCN363" s="13"/>
      <c r="MCO363" s="13"/>
      <c r="MCP363" s="13"/>
      <c r="MCQ363" s="13"/>
      <c r="MCR363" s="13"/>
      <c r="MCS363" s="13"/>
      <c r="MCT363" s="13"/>
      <c r="MCU363" s="13"/>
      <c r="MCV363" s="13"/>
      <c r="MCW363" s="13"/>
      <c r="MCX363" s="13"/>
      <c r="MCY363" s="13"/>
      <c r="MCZ363" s="13"/>
      <c r="MDA363" s="13"/>
      <c r="MDB363" s="13"/>
      <c r="MDC363" s="13"/>
      <c r="MDD363" s="13"/>
      <c r="MDE363" s="13"/>
      <c r="MDF363" s="13"/>
      <c r="MDG363" s="13"/>
      <c r="MDH363" s="13"/>
      <c r="MDI363" s="13"/>
      <c r="MDJ363" s="13"/>
      <c r="MDK363" s="13"/>
      <c r="MDL363" s="13"/>
      <c r="MDM363" s="13"/>
      <c r="MDN363" s="13"/>
      <c r="MDO363" s="13"/>
      <c r="MDP363" s="13"/>
      <c r="MDQ363" s="13"/>
      <c r="MDR363" s="13"/>
      <c r="MDS363" s="13"/>
      <c r="MDT363" s="13"/>
      <c r="MDU363" s="13"/>
      <c r="MDV363" s="13"/>
      <c r="MDW363" s="13"/>
      <c r="MDX363" s="13"/>
      <c r="MDY363" s="13"/>
      <c r="MDZ363" s="13"/>
      <c r="MEA363" s="13"/>
      <c r="MEB363" s="13"/>
      <c r="MEC363" s="13"/>
      <c r="MED363" s="13"/>
      <c r="MEE363" s="13"/>
      <c r="MEF363" s="13"/>
      <c r="MEG363" s="13"/>
      <c r="MEH363" s="13"/>
      <c r="MEI363" s="13"/>
      <c r="MEJ363" s="13"/>
      <c r="MEK363" s="13"/>
      <c r="MEL363" s="13"/>
      <c r="MEM363" s="13"/>
      <c r="MEN363" s="13"/>
      <c r="MEO363" s="13"/>
      <c r="MEP363" s="13"/>
      <c r="MEQ363" s="13"/>
      <c r="MER363" s="13"/>
      <c r="MES363" s="13"/>
      <c r="MET363" s="13"/>
      <c r="MEU363" s="13"/>
      <c r="MEV363" s="13"/>
      <c r="MEW363" s="13"/>
      <c r="MEX363" s="13"/>
      <c r="MEY363" s="13"/>
      <c r="MEZ363" s="13"/>
      <c r="MFA363" s="13"/>
      <c r="MFB363" s="13"/>
      <c r="MFC363" s="13"/>
      <c r="MFD363" s="13"/>
      <c r="MFE363" s="13"/>
      <c r="MFF363" s="13"/>
      <c r="MFG363" s="13"/>
      <c r="MFH363" s="13"/>
      <c r="MFI363" s="13"/>
      <c r="MFJ363" s="13"/>
      <c r="MFK363" s="13"/>
      <c r="MFL363" s="13"/>
      <c r="MFM363" s="13"/>
      <c r="MFN363" s="13"/>
      <c r="MFO363" s="13"/>
      <c r="MFP363" s="13"/>
      <c r="MFQ363" s="13"/>
      <c r="MFR363" s="13"/>
      <c r="MFS363" s="13"/>
      <c r="MFT363" s="13"/>
      <c r="MFU363" s="13"/>
      <c r="MFV363" s="13"/>
      <c r="MFW363" s="13"/>
      <c r="MFX363" s="13"/>
      <c r="MFY363" s="13"/>
      <c r="MFZ363" s="13"/>
      <c r="MGA363" s="13"/>
      <c r="MGB363" s="13"/>
      <c r="MGC363" s="13"/>
      <c r="MGD363" s="13"/>
      <c r="MGE363" s="13"/>
      <c r="MGF363" s="13"/>
      <c r="MGG363" s="13"/>
      <c r="MGH363" s="13"/>
      <c r="MGI363" s="13"/>
      <c r="MGJ363" s="13"/>
      <c r="MGK363" s="13"/>
      <c r="MGL363" s="13"/>
      <c r="MGM363" s="13"/>
      <c r="MGN363" s="13"/>
      <c r="MGO363" s="13"/>
      <c r="MGP363" s="13"/>
      <c r="MGQ363" s="13"/>
      <c r="MGR363" s="13"/>
      <c r="MGS363" s="13"/>
      <c r="MGT363" s="13"/>
      <c r="MGU363" s="13"/>
      <c r="MGV363" s="13"/>
      <c r="MGW363" s="13"/>
      <c r="MGX363" s="13"/>
      <c r="MGY363" s="13"/>
      <c r="MGZ363" s="13"/>
      <c r="MHA363" s="13"/>
      <c r="MHB363" s="13"/>
      <c r="MHC363" s="13"/>
      <c r="MHD363" s="13"/>
      <c r="MHE363" s="13"/>
      <c r="MHF363" s="13"/>
      <c r="MHG363" s="13"/>
      <c r="MHH363" s="13"/>
      <c r="MHI363" s="13"/>
      <c r="MHJ363" s="13"/>
      <c r="MHK363" s="13"/>
      <c r="MHL363" s="13"/>
      <c r="MHM363" s="13"/>
      <c r="MHN363" s="13"/>
      <c r="MHO363" s="13"/>
      <c r="MHP363" s="13"/>
      <c r="MHQ363" s="13"/>
      <c r="MHR363" s="13"/>
      <c r="MHS363" s="13"/>
      <c r="MHT363" s="13"/>
      <c r="MHU363" s="13"/>
      <c r="MHV363" s="13"/>
      <c r="MHW363" s="13"/>
      <c r="MHX363" s="13"/>
      <c r="MHY363" s="13"/>
      <c r="MHZ363" s="13"/>
      <c r="MIA363" s="13"/>
      <c r="MIB363" s="13"/>
      <c r="MIC363" s="13"/>
      <c r="MID363" s="13"/>
      <c r="MIE363" s="13"/>
      <c r="MIF363" s="13"/>
      <c r="MIG363" s="13"/>
      <c r="MIH363" s="13"/>
      <c r="MII363" s="13"/>
      <c r="MIJ363" s="13"/>
      <c r="MIK363" s="13"/>
      <c r="MIL363" s="13"/>
      <c r="MIM363" s="13"/>
      <c r="MIN363" s="13"/>
      <c r="MIO363" s="13"/>
      <c r="MIP363" s="13"/>
      <c r="MIQ363" s="13"/>
      <c r="MIR363" s="13"/>
      <c r="MIS363" s="13"/>
      <c r="MIT363" s="13"/>
      <c r="MIU363" s="13"/>
      <c r="MIV363" s="13"/>
      <c r="MIW363" s="13"/>
      <c r="MIX363" s="13"/>
      <c r="MIY363" s="13"/>
      <c r="MIZ363" s="13"/>
      <c r="MJA363" s="13"/>
      <c r="MJB363" s="13"/>
      <c r="MJC363" s="13"/>
      <c r="MJD363" s="13"/>
      <c r="MJE363" s="13"/>
      <c r="MJF363" s="13"/>
      <c r="MJG363" s="13"/>
      <c r="MJH363" s="13"/>
      <c r="MJI363" s="13"/>
      <c r="MJJ363" s="13"/>
      <c r="MJK363" s="13"/>
      <c r="MJL363" s="13"/>
      <c r="MJM363" s="13"/>
      <c r="MJN363" s="13"/>
      <c r="MJO363" s="13"/>
      <c r="MJP363" s="13"/>
      <c r="MJQ363" s="13"/>
      <c r="MJR363" s="13"/>
      <c r="MJS363" s="13"/>
      <c r="MJT363" s="13"/>
      <c r="MJU363" s="13"/>
      <c r="MJV363" s="13"/>
      <c r="MJW363" s="13"/>
      <c r="MJX363" s="13"/>
      <c r="MJY363" s="13"/>
      <c r="MJZ363" s="13"/>
      <c r="MKA363" s="13"/>
      <c r="MKB363" s="13"/>
      <c r="MKC363" s="13"/>
      <c r="MKD363" s="13"/>
      <c r="MKE363" s="13"/>
      <c r="MKF363" s="13"/>
      <c r="MKG363" s="13"/>
      <c r="MKH363" s="13"/>
      <c r="MKI363" s="13"/>
      <c r="MKJ363" s="13"/>
      <c r="MKK363" s="13"/>
      <c r="MKL363" s="13"/>
      <c r="MKM363" s="13"/>
      <c r="MKN363" s="13"/>
      <c r="MKO363" s="13"/>
      <c r="MKP363" s="13"/>
      <c r="MKQ363" s="13"/>
      <c r="MKR363" s="13"/>
      <c r="MKS363" s="13"/>
      <c r="MKT363" s="13"/>
      <c r="MKU363" s="13"/>
      <c r="MKV363" s="13"/>
      <c r="MKW363" s="13"/>
      <c r="MKX363" s="13"/>
      <c r="MKY363" s="13"/>
      <c r="MKZ363" s="13"/>
      <c r="MLA363" s="13"/>
      <c r="MLB363" s="13"/>
      <c r="MLC363" s="13"/>
      <c r="MLD363" s="13"/>
      <c r="MLE363" s="13"/>
      <c r="MLF363" s="13"/>
      <c r="MLG363" s="13"/>
      <c r="MLH363" s="13"/>
      <c r="MLI363" s="13"/>
      <c r="MLJ363" s="13"/>
      <c r="MLK363" s="13"/>
      <c r="MLL363" s="13"/>
      <c r="MLM363" s="13"/>
      <c r="MLN363" s="13"/>
      <c r="MLO363" s="13"/>
      <c r="MLP363" s="13"/>
      <c r="MLQ363" s="13"/>
      <c r="MLR363" s="13"/>
      <c r="MLS363" s="13"/>
      <c r="MLT363" s="13"/>
      <c r="MLU363" s="13"/>
      <c r="MLV363" s="13"/>
      <c r="MLW363" s="13"/>
      <c r="MLX363" s="13"/>
      <c r="MLY363" s="13"/>
      <c r="MLZ363" s="13"/>
      <c r="MMA363" s="13"/>
      <c r="MMB363" s="13"/>
      <c r="MMC363" s="13"/>
      <c r="MMD363" s="13"/>
      <c r="MME363" s="13"/>
      <c r="MMF363" s="13"/>
      <c r="MMG363" s="13"/>
      <c r="MMH363" s="13"/>
      <c r="MMI363" s="13"/>
      <c r="MMJ363" s="13"/>
      <c r="MMK363" s="13"/>
      <c r="MML363" s="13"/>
      <c r="MMM363" s="13"/>
      <c r="MMN363" s="13"/>
      <c r="MMO363" s="13"/>
      <c r="MMP363" s="13"/>
      <c r="MMQ363" s="13"/>
      <c r="MMR363" s="13"/>
      <c r="MMS363" s="13"/>
      <c r="MMT363" s="13"/>
      <c r="MMU363" s="13"/>
      <c r="MMV363" s="13"/>
      <c r="MMW363" s="13"/>
      <c r="MMX363" s="13"/>
      <c r="MMY363" s="13"/>
      <c r="MMZ363" s="13"/>
      <c r="MNA363" s="13"/>
      <c r="MNB363" s="13"/>
      <c r="MNC363" s="13"/>
      <c r="MND363" s="13"/>
      <c r="MNE363" s="13"/>
      <c r="MNF363" s="13"/>
      <c r="MNG363" s="13"/>
      <c r="MNH363" s="13"/>
      <c r="MNI363" s="13"/>
      <c r="MNJ363" s="13"/>
      <c r="MNK363" s="13"/>
      <c r="MNL363" s="13"/>
      <c r="MNM363" s="13"/>
      <c r="MNN363" s="13"/>
      <c r="MNO363" s="13"/>
      <c r="MNP363" s="13"/>
      <c r="MNQ363" s="13"/>
      <c r="MNR363" s="13"/>
      <c r="MNS363" s="13"/>
      <c r="MNT363" s="13"/>
      <c r="MNU363" s="13"/>
      <c r="MNV363" s="13"/>
      <c r="MNW363" s="13"/>
      <c r="MNX363" s="13"/>
      <c r="MNY363" s="13"/>
      <c r="MNZ363" s="13"/>
      <c r="MOA363" s="13"/>
      <c r="MOB363" s="13"/>
      <c r="MOC363" s="13"/>
      <c r="MOD363" s="13"/>
      <c r="MOE363" s="13"/>
      <c r="MOF363" s="13"/>
      <c r="MOG363" s="13"/>
      <c r="MOH363" s="13"/>
      <c r="MOI363" s="13"/>
      <c r="MOJ363" s="13"/>
      <c r="MOK363" s="13"/>
      <c r="MOL363" s="13"/>
      <c r="MOM363" s="13"/>
      <c r="MON363" s="13"/>
      <c r="MOO363" s="13"/>
      <c r="MOP363" s="13"/>
      <c r="MOQ363" s="13"/>
      <c r="MOR363" s="13"/>
      <c r="MOS363" s="13"/>
      <c r="MOT363" s="13"/>
      <c r="MOU363" s="13"/>
      <c r="MOV363" s="13"/>
      <c r="MOW363" s="13"/>
      <c r="MOX363" s="13"/>
      <c r="MOY363" s="13"/>
      <c r="MOZ363" s="13"/>
      <c r="MPA363" s="13"/>
      <c r="MPB363" s="13"/>
      <c r="MPC363" s="13"/>
      <c r="MPD363" s="13"/>
      <c r="MPE363" s="13"/>
      <c r="MPF363" s="13"/>
      <c r="MPG363" s="13"/>
      <c r="MPH363" s="13"/>
      <c r="MPI363" s="13"/>
      <c r="MPJ363" s="13"/>
      <c r="MPK363" s="13"/>
      <c r="MPL363" s="13"/>
      <c r="MPM363" s="13"/>
      <c r="MPN363" s="13"/>
      <c r="MPO363" s="13"/>
      <c r="MPP363" s="13"/>
      <c r="MPQ363" s="13"/>
      <c r="MPR363" s="13"/>
      <c r="MPS363" s="13"/>
      <c r="MPT363" s="13"/>
      <c r="MPU363" s="13"/>
      <c r="MPV363" s="13"/>
      <c r="MPW363" s="13"/>
      <c r="MPX363" s="13"/>
      <c r="MPY363" s="13"/>
      <c r="MPZ363" s="13"/>
      <c r="MQA363" s="13"/>
      <c r="MQB363" s="13"/>
      <c r="MQC363" s="13"/>
      <c r="MQD363" s="13"/>
      <c r="MQE363" s="13"/>
      <c r="MQF363" s="13"/>
      <c r="MQG363" s="13"/>
      <c r="MQH363" s="13"/>
      <c r="MQI363" s="13"/>
      <c r="MQJ363" s="13"/>
      <c r="MQK363" s="13"/>
      <c r="MQL363" s="13"/>
      <c r="MQM363" s="13"/>
      <c r="MQN363" s="13"/>
      <c r="MQO363" s="13"/>
      <c r="MQP363" s="13"/>
      <c r="MQQ363" s="13"/>
      <c r="MQR363" s="13"/>
      <c r="MQS363" s="13"/>
      <c r="MQT363" s="13"/>
      <c r="MQU363" s="13"/>
      <c r="MQV363" s="13"/>
      <c r="MQW363" s="13"/>
      <c r="MQX363" s="13"/>
      <c r="MQY363" s="13"/>
      <c r="MQZ363" s="13"/>
      <c r="MRA363" s="13"/>
      <c r="MRB363" s="13"/>
      <c r="MRC363" s="13"/>
      <c r="MRD363" s="13"/>
      <c r="MRE363" s="13"/>
      <c r="MRF363" s="13"/>
      <c r="MRG363" s="13"/>
      <c r="MRH363" s="13"/>
      <c r="MRI363" s="13"/>
      <c r="MRJ363" s="13"/>
      <c r="MRK363" s="13"/>
      <c r="MRL363" s="13"/>
      <c r="MRM363" s="13"/>
      <c r="MRN363" s="13"/>
      <c r="MRO363" s="13"/>
      <c r="MRP363" s="13"/>
      <c r="MRQ363" s="13"/>
      <c r="MRR363" s="13"/>
      <c r="MRS363" s="13"/>
      <c r="MRT363" s="13"/>
      <c r="MRU363" s="13"/>
      <c r="MRV363" s="13"/>
      <c r="MRW363" s="13"/>
      <c r="MRX363" s="13"/>
      <c r="MRY363" s="13"/>
      <c r="MRZ363" s="13"/>
      <c r="MSA363" s="13"/>
      <c r="MSB363" s="13"/>
      <c r="MSC363" s="13"/>
      <c r="MSD363" s="13"/>
      <c r="MSE363" s="13"/>
      <c r="MSF363" s="13"/>
      <c r="MSG363" s="13"/>
      <c r="MSH363" s="13"/>
      <c r="MSI363" s="13"/>
      <c r="MSJ363" s="13"/>
      <c r="MSK363" s="13"/>
      <c r="MSL363" s="13"/>
      <c r="MSM363" s="13"/>
      <c r="MSN363" s="13"/>
      <c r="MSO363" s="13"/>
      <c r="MSP363" s="13"/>
      <c r="MSQ363" s="13"/>
      <c r="MSR363" s="13"/>
      <c r="MSS363" s="13"/>
      <c r="MST363" s="13"/>
      <c r="MSU363" s="13"/>
      <c r="MSV363" s="13"/>
      <c r="MSW363" s="13"/>
      <c r="MSX363" s="13"/>
      <c r="MSY363" s="13"/>
      <c r="MSZ363" s="13"/>
      <c r="MTA363" s="13"/>
      <c r="MTB363" s="13"/>
      <c r="MTC363" s="13"/>
      <c r="MTD363" s="13"/>
      <c r="MTE363" s="13"/>
      <c r="MTF363" s="13"/>
      <c r="MTG363" s="13"/>
      <c r="MTH363" s="13"/>
      <c r="MTI363" s="13"/>
      <c r="MTJ363" s="13"/>
      <c r="MTK363" s="13"/>
      <c r="MTL363" s="13"/>
      <c r="MTM363" s="13"/>
      <c r="MTN363" s="13"/>
      <c r="MTO363" s="13"/>
      <c r="MTP363" s="13"/>
      <c r="MTQ363" s="13"/>
      <c r="MTR363" s="13"/>
      <c r="MTS363" s="13"/>
      <c r="MTT363" s="13"/>
      <c r="MTU363" s="13"/>
      <c r="MTV363" s="13"/>
      <c r="MTW363" s="13"/>
      <c r="MTX363" s="13"/>
      <c r="MTY363" s="13"/>
      <c r="MTZ363" s="13"/>
      <c r="MUA363" s="13"/>
      <c r="MUB363" s="13"/>
      <c r="MUC363" s="13"/>
      <c r="MUD363" s="13"/>
      <c r="MUE363" s="13"/>
      <c r="MUF363" s="13"/>
      <c r="MUG363" s="13"/>
      <c r="MUH363" s="13"/>
      <c r="MUI363" s="13"/>
      <c r="MUJ363" s="13"/>
      <c r="MUK363" s="13"/>
      <c r="MUL363" s="13"/>
      <c r="MUM363" s="13"/>
      <c r="MUN363" s="13"/>
      <c r="MUO363" s="13"/>
      <c r="MUP363" s="13"/>
      <c r="MUQ363" s="13"/>
      <c r="MUR363" s="13"/>
      <c r="MUS363" s="13"/>
      <c r="MUT363" s="13"/>
      <c r="MUU363" s="13"/>
      <c r="MUV363" s="13"/>
      <c r="MUW363" s="13"/>
      <c r="MUX363" s="13"/>
      <c r="MUY363" s="13"/>
      <c r="MUZ363" s="13"/>
      <c r="MVA363" s="13"/>
      <c r="MVB363" s="13"/>
      <c r="MVC363" s="13"/>
      <c r="MVD363" s="13"/>
      <c r="MVE363" s="13"/>
      <c r="MVF363" s="13"/>
      <c r="MVG363" s="13"/>
      <c r="MVH363" s="13"/>
      <c r="MVI363" s="13"/>
      <c r="MVJ363" s="13"/>
      <c r="MVK363" s="13"/>
      <c r="MVL363" s="13"/>
      <c r="MVM363" s="13"/>
      <c r="MVN363" s="13"/>
      <c r="MVO363" s="13"/>
      <c r="MVP363" s="13"/>
      <c r="MVQ363" s="13"/>
      <c r="MVR363" s="13"/>
      <c r="MVS363" s="13"/>
      <c r="MVT363" s="13"/>
      <c r="MVU363" s="13"/>
      <c r="MVV363" s="13"/>
      <c r="MVW363" s="13"/>
      <c r="MVX363" s="13"/>
      <c r="MVY363" s="13"/>
      <c r="MVZ363" s="13"/>
      <c r="MWA363" s="13"/>
      <c r="MWB363" s="13"/>
      <c r="MWC363" s="13"/>
      <c r="MWD363" s="13"/>
      <c r="MWE363" s="13"/>
      <c r="MWF363" s="13"/>
      <c r="MWG363" s="13"/>
      <c r="MWH363" s="13"/>
      <c r="MWI363" s="13"/>
      <c r="MWJ363" s="13"/>
      <c r="MWK363" s="13"/>
      <c r="MWL363" s="13"/>
      <c r="MWM363" s="13"/>
      <c r="MWN363" s="13"/>
      <c r="MWO363" s="13"/>
      <c r="MWP363" s="13"/>
      <c r="MWQ363" s="13"/>
      <c r="MWR363" s="13"/>
      <c r="MWS363" s="13"/>
      <c r="MWT363" s="13"/>
      <c r="MWU363" s="13"/>
      <c r="MWV363" s="13"/>
      <c r="MWW363" s="13"/>
      <c r="MWX363" s="13"/>
      <c r="MWY363" s="13"/>
      <c r="MWZ363" s="13"/>
      <c r="MXA363" s="13"/>
      <c r="MXB363" s="13"/>
      <c r="MXC363" s="13"/>
      <c r="MXD363" s="13"/>
      <c r="MXE363" s="13"/>
      <c r="MXF363" s="13"/>
      <c r="MXG363" s="13"/>
      <c r="MXH363" s="13"/>
      <c r="MXI363" s="13"/>
      <c r="MXJ363" s="13"/>
      <c r="MXK363" s="13"/>
      <c r="MXL363" s="13"/>
      <c r="MXM363" s="13"/>
      <c r="MXN363" s="13"/>
      <c r="MXO363" s="13"/>
      <c r="MXP363" s="13"/>
      <c r="MXQ363" s="13"/>
      <c r="MXR363" s="13"/>
      <c r="MXS363" s="13"/>
      <c r="MXT363" s="13"/>
      <c r="MXU363" s="13"/>
      <c r="MXV363" s="13"/>
      <c r="MXW363" s="13"/>
      <c r="MXX363" s="13"/>
      <c r="MXY363" s="13"/>
      <c r="MXZ363" s="13"/>
      <c r="MYA363" s="13"/>
      <c r="MYB363" s="13"/>
      <c r="MYC363" s="13"/>
      <c r="MYD363" s="13"/>
      <c r="MYE363" s="13"/>
      <c r="MYF363" s="13"/>
      <c r="MYG363" s="13"/>
      <c r="MYH363" s="13"/>
      <c r="MYI363" s="13"/>
      <c r="MYJ363" s="13"/>
      <c r="MYK363" s="13"/>
      <c r="MYL363" s="13"/>
      <c r="MYM363" s="13"/>
      <c r="MYN363" s="13"/>
      <c r="MYO363" s="13"/>
      <c r="MYP363" s="13"/>
      <c r="MYQ363" s="13"/>
      <c r="MYR363" s="13"/>
      <c r="MYS363" s="13"/>
      <c r="MYT363" s="13"/>
      <c r="MYU363" s="13"/>
      <c r="MYV363" s="13"/>
      <c r="MYW363" s="13"/>
      <c r="MYX363" s="13"/>
      <c r="MYY363" s="13"/>
      <c r="MYZ363" s="13"/>
      <c r="MZA363" s="13"/>
      <c r="MZB363" s="13"/>
      <c r="MZC363" s="13"/>
      <c r="MZD363" s="13"/>
      <c r="MZE363" s="13"/>
      <c r="MZF363" s="13"/>
      <c r="MZG363" s="13"/>
      <c r="MZH363" s="13"/>
      <c r="MZI363" s="13"/>
      <c r="MZJ363" s="13"/>
      <c r="MZK363" s="13"/>
      <c r="MZL363" s="13"/>
      <c r="MZM363" s="13"/>
      <c r="MZN363" s="13"/>
      <c r="MZO363" s="13"/>
      <c r="MZP363" s="13"/>
      <c r="MZQ363" s="13"/>
      <c r="MZR363" s="13"/>
      <c r="MZS363" s="13"/>
      <c r="MZT363" s="13"/>
      <c r="MZU363" s="13"/>
      <c r="MZV363" s="13"/>
      <c r="MZW363" s="13"/>
      <c r="MZX363" s="13"/>
      <c r="MZY363" s="13"/>
      <c r="MZZ363" s="13"/>
      <c r="NAA363" s="13"/>
      <c r="NAB363" s="13"/>
      <c r="NAC363" s="13"/>
      <c r="NAD363" s="13"/>
      <c r="NAE363" s="13"/>
      <c r="NAF363" s="13"/>
      <c r="NAG363" s="13"/>
      <c r="NAH363" s="13"/>
      <c r="NAI363" s="13"/>
      <c r="NAJ363" s="13"/>
      <c r="NAK363" s="13"/>
      <c r="NAL363" s="13"/>
      <c r="NAM363" s="13"/>
      <c r="NAN363" s="13"/>
      <c r="NAO363" s="13"/>
      <c r="NAP363" s="13"/>
      <c r="NAQ363" s="13"/>
      <c r="NAR363" s="13"/>
      <c r="NAS363" s="13"/>
      <c r="NAT363" s="13"/>
      <c r="NAU363" s="13"/>
      <c r="NAV363" s="13"/>
      <c r="NAW363" s="13"/>
      <c r="NAX363" s="13"/>
      <c r="NAY363" s="13"/>
      <c r="NAZ363" s="13"/>
      <c r="NBA363" s="13"/>
      <c r="NBB363" s="13"/>
      <c r="NBC363" s="13"/>
      <c r="NBD363" s="13"/>
      <c r="NBE363" s="13"/>
      <c r="NBF363" s="13"/>
      <c r="NBG363" s="13"/>
      <c r="NBH363" s="13"/>
      <c r="NBI363" s="13"/>
      <c r="NBJ363" s="13"/>
      <c r="NBK363" s="13"/>
      <c r="NBL363" s="13"/>
      <c r="NBM363" s="13"/>
      <c r="NBN363" s="13"/>
      <c r="NBO363" s="13"/>
      <c r="NBP363" s="13"/>
      <c r="NBQ363" s="13"/>
      <c r="NBR363" s="13"/>
      <c r="NBS363" s="13"/>
      <c r="NBT363" s="13"/>
      <c r="NBU363" s="13"/>
      <c r="NBV363" s="13"/>
      <c r="NBW363" s="13"/>
      <c r="NBX363" s="13"/>
      <c r="NBY363" s="13"/>
      <c r="NBZ363" s="13"/>
      <c r="NCA363" s="13"/>
      <c r="NCB363" s="13"/>
      <c r="NCC363" s="13"/>
      <c r="NCD363" s="13"/>
      <c r="NCE363" s="13"/>
      <c r="NCF363" s="13"/>
      <c r="NCG363" s="13"/>
      <c r="NCH363" s="13"/>
      <c r="NCI363" s="13"/>
      <c r="NCJ363" s="13"/>
      <c r="NCK363" s="13"/>
      <c r="NCL363" s="13"/>
      <c r="NCM363" s="13"/>
      <c r="NCN363" s="13"/>
      <c r="NCO363" s="13"/>
      <c r="NCP363" s="13"/>
      <c r="NCQ363" s="13"/>
      <c r="NCR363" s="13"/>
      <c r="NCS363" s="13"/>
      <c r="NCT363" s="13"/>
      <c r="NCU363" s="13"/>
      <c r="NCV363" s="13"/>
      <c r="NCW363" s="13"/>
      <c r="NCX363" s="13"/>
      <c r="NCY363" s="13"/>
      <c r="NCZ363" s="13"/>
      <c r="NDA363" s="13"/>
      <c r="NDB363" s="13"/>
      <c r="NDC363" s="13"/>
      <c r="NDD363" s="13"/>
      <c r="NDE363" s="13"/>
      <c r="NDF363" s="13"/>
      <c r="NDG363" s="13"/>
      <c r="NDH363" s="13"/>
      <c r="NDI363" s="13"/>
      <c r="NDJ363" s="13"/>
      <c r="NDK363" s="13"/>
      <c r="NDL363" s="13"/>
      <c r="NDM363" s="13"/>
      <c r="NDN363" s="13"/>
      <c r="NDO363" s="13"/>
      <c r="NDP363" s="13"/>
      <c r="NDQ363" s="13"/>
      <c r="NDR363" s="13"/>
      <c r="NDS363" s="13"/>
      <c r="NDT363" s="13"/>
      <c r="NDU363" s="13"/>
      <c r="NDV363" s="13"/>
      <c r="NDW363" s="13"/>
      <c r="NDX363" s="13"/>
      <c r="NDY363" s="13"/>
      <c r="NDZ363" s="13"/>
      <c r="NEA363" s="13"/>
      <c r="NEB363" s="13"/>
      <c r="NEC363" s="13"/>
      <c r="NED363" s="13"/>
      <c r="NEE363" s="13"/>
      <c r="NEF363" s="13"/>
      <c r="NEG363" s="13"/>
      <c r="NEH363" s="13"/>
      <c r="NEI363" s="13"/>
      <c r="NEJ363" s="13"/>
      <c r="NEK363" s="13"/>
      <c r="NEL363" s="13"/>
      <c r="NEM363" s="13"/>
      <c r="NEN363" s="13"/>
      <c r="NEO363" s="13"/>
      <c r="NEP363" s="13"/>
      <c r="NEQ363" s="13"/>
      <c r="NER363" s="13"/>
      <c r="NES363" s="13"/>
      <c r="NET363" s="13"/>
      <c r="NEU363" s="13"/>
      <c r="NEV363" s="13"/>
      <c r="NEW363" s="13"/>
      <c r="NEX363" s="13"/>
      <c r="NEY363" s="13"/>
      <c r="NEZ363" s="13"/>
      <c r="NFA363" s="13"/>
      <c r="NFB363" s="13"/>
      <c r="NFC363" s="13"/>
      <c r="NFD363" s="13"/>
      <c r="NFE363" s="13"/>
      <c r="NFF363" s="13"/>
      <c r="NFG363" s="13"/>
      <c r="NFH363" s="13"/>
      <c r="NFI363" s="13"/>
      <c r="NFJ363" s="13"/>
      <c r="NFK363" s="13"/>
      <c r="NFL363" s="13"/>
      <c r="NFM363" s="13"/>
      <c r="NFN363" s="13"/>
      <c r="NFO363" s="13"/>
      <c r="NFP363" s="13"/>
      <c r="NFQ363" s="13"/>
      <c r="NFR363" s="13"/>
      <c r="NFS363" s="13"/>
      <c r="NFT363" s="13"/>
      <c r="NFU363" s="13"/>
      <c r="NFV363" s="13"/>
      <c r="NFW363" s="13"/>
      <c r="NFX363" s="13"/>
      <c r="NFY363" s="13"/>
      <c r="NFZ363" s="13"/>
      <c r="NGA363" s="13"/>
      <c r="NGB363" s="13"/>
      <c r="NGC363" s="13"/>
      <c r="NGD363" s="13"/>
      <c r="NGE363" s="13"/>
      <c r="NGF363" s="13"/>
      <c r="NGG363" s="13"/>
      <c r="NGH363" s="13"/>
      <c r="NGI363" s="13"/>
      <c r="NGJ363" s="13"/>
      <c r="NGK363" s="13"/>
      <c r="NGL363" s="13"/>
      <c r="NGM363" s="13"/>
      <c r="NGN363" s="13"/>
      <c r="NGO363" s="13"/>
      <c r="NGP363" s="13"/>
      <c r="NGQ363" s="13"/>
      <c r="NGR363" s="13"/>
      <c r="NGS363" s="13"/>
      <c r="NGT363" s="13"/>
      <c r="NGU363" s="13"/>
      <c r="NGV363" s="13"/>
      <c r="NGW363" s="13"/>
      <c r="NGX363" s="13"/>
      <c r="NGY363" s="13"/>
      <c r="NGZ363" s="13"/>
      <c r="NHA363" s="13"/>
      <c r="NHB363" s="13"/>
      <c r="NHC363" s="13"/>
      <c r="NHD363" s="13"/>
      <c r="NHE363" s="13"/>
      <c r="NHF363" s="13"/>
      <c r="NHG363" s="13"/>
      <c r="NHH363" s="13"/>
      <c r="NHI363" s="13"/>
      <c r="NHJ363" s="13"/>
      <c r="NHK363" s="13"/>
      <c r="NHL363" s="13"/>
      <c r="NHM363" s="13"/>
      <c r="NHN363" s="13"/>
      <c r="NHO363" s="13"/>
      <c r="NHP363" s="13"/>
      <c r="NHQ363" s="13"/>
      <c r="NHR363" s="13"/>
      <c r="NHS363" s="13"/>
      <c r="NHT363" s="13"/>
      <c r="NHU363" s="13"/>
      <c r="NHV363" s="13"/>
      <c r="NHW363" s="13"/>
      <c r="NHX363" s="13"/>
      <c r="NHY363" s="13"/>
      <c r="NHZ363" s="13"/>
      <c r="NIA363" s="13"/>
      <c r="NIB363" s="13"/>
      <c r="NIC363" s="13"/>
      <c r="NID363" s="13"/>
      <c r="NIE363" s="13"/>
      <c r="NIF363" s="13"/>
      <c r="NIG363" s="13"/>
      <c r="NIH363" s="13"/>
      <c r="NII363" s="13"/>
      <c r="NIJ363" s="13"/>
      <c r="NIK363" s="13"/>
      <c r="NIL363" s="13"/>
      <c r="NIM363" s="13"/>
      <c r="NIN363" s="13"/>
      <c r="NIO363" s="13"/>
      <c r="NIP363" s="13"/>
      <c r="NIQ363" s="13"/>
      <c r="NIR363" s="13"/>
      <c r="NIS363" s="13"/>
      <c r="NIT363" s="13"/>
      <c r="NIU363" s="13"/>
      <c r="NIV363" s="13"/>
      <c r="NIW363" s="13"/>
      <c r="NIX363" s="13"/>
      <c r="NIY363" s="13"/>
      <c r="NIZ363" s="13"/>
      <c r="NJA363" s="13"/>
      <c r="NJB363" s="13"/>
      <c r="NJC363" s="13"/>
      <c r="NJD363" s="13"/>
      <c r="NJE363" s="13"/>
      <c r="NJF363" s="13"/>
      <c r="NJG363" s="13"/>
      <c r="NJH363" s="13"/>
      <c r="NJI363" s="13"/>
      <c r="NJJ363" s="13"/>
      <c r="NJK363" s="13"/>
      <c r="NJL363" s="13"/>
      <c r="NJM363" s="13"/>
      <c r="NJN363" s="13"/>
      <c r="NJO363" s="13"/>
      <c r="NJP363" s="13"/>
      <c r="NJQ363" s="13"/>
      <c r="NJR363" s="13"/>
      <c r="NJS363" s="13"/>
      <c r="NJT363" s="13"/>
      <c r="NJU363" s="13"/>
      <c r="NJV363" s="13"/>
      <c r="NJW363" s="13"/>
      <c r="NJX363" s="13"/>
      <c r="NJY363" s="13"/>
      <c r="NJZ363" s="13"/>
      <c r="NKA363" s="13"/>
      <c r="NKB363" s="13"/>
      <c r="NKC363" s="13"/>
      <c r="NKD363" s="13"/>
      <c r="NKE363" s="13"/>
      <c r="NKF363" s="13"/>
      <c r="NKG363" s="13"/>
      <c r="NKH363" s="13"/>
      <c r="NKI363" s="13"/>
      <c r="NKJ363" s="13"/>
      <c r="NKK363" s="13"/>
      <c r="NKL363" s="13"/>
      <c r="NKM363" s="13"/>
      <c r="NKN363" s="13"/>
      <c r="NKO363" s="13"/>
      <c r="NKP363" s="13"/>
      <c r="NKQ363" s="13"/>
      <c r="NKR363" s="13"/>
      <c r="NKS363" s="13"/>
      <c r="NKT363" s="13"/>
      <c r="NKU363" s="13"/>
      <c r="NKV363" s="13"/>
      <c r="NKW363" s="13"/>
      <c r="NKX363" s="13"/>
      <c r="NKY363" s="13"/>
      <c r="NKZ363" s="13"/>
      <c r="NLA363" s="13"/>
      <c r="NLB363" s="13"/>
      <c r="NLC363" s="13"/>
      <c r="NLD363" s="13"/>
      <c r="NLE363" s="13"/>
      <c r="NLF363" s="13"/>
      <c r="NLG363" s="13"/>
      <c r="NLH363" s="13"/>
      <c r="NLI363" s="13"/>
      <c r="NLJ363" s="13"/>
      <c r="NLK363" s="13"/>
      <c r="NLL363" s="13"/>
      <c r="NLM363" s="13"/>
      <c r="NLN363" s="13"/>
      <c r="NLO363" s="13"/>
      <c r="NLP363" s="13"/>
      <c r="NLQ363" s="13"/>
      <c r="NLR363" s="13"/>
      <c r="NLS363" s="13"/>
      <c r="NLT363" s="13"/>
      <c r="NLU363" s="13"/>
      <c r="NLV363" s="13"/>
      <c r="NLW363" s="13"/>
      <c r="NLX363" s="13"/>
      <c r="NLY363" s="13"/>
      <c r="NLZ363" s="13"/>
      <c r="NMA363" s="13"/>
      <c r="NMB363" s="13"/>
      <c r="NMC363" s="13"/>
      <c r="NMD363" s="13"/>
      <c r="NME363" s="13"/>
      <c r="NMF363" s="13"/>
      <c r="NMG363" s="13"/>
      <c r="NMH363" s="13"/>
      <c r="NMI363" s="13"/>
      <c r="NMJ363" s="13"/>
      <c r="NMK363" s="13"/>
      <c r="NML363" s="13"/>
      <c r="NMM363" s="13"/>
      <c r="NMN363" s="13"/>
      <c r="NMO363" s="13"/>
      <c r="NMP363" s="13"/>
      <c r="NMQ363" s="13"/>
      <c r="NMR363" s="13"/>
      <c r="NMS363" s="13"/>
      <c r="NMT363" s="13"/>
      <c r="NMU363" s="13"/>
      <c r="NMV363" s="13"/>
      <c r="NMW363" s="13"/>
      <c r="NMX363" s="13"/>
      <c r="NMY363" s="13"/>
      <c r="NMZ363" s="13"/>
      <c r="NNA363" s="13"/>
      <c r="NNB363" s="13"/>
      <c r="NNC363" s="13"/>
      <c r="NND363" s="13"/>
      <c r="NNE363" s="13"/>
      <c r="NNF363" s="13"/>
      <c r="NNG363" s="13"/>
      <c r="NNH363" s="13"/>
      <c r="NNI363" s="13"/>
      <c r="NNJ363" s="13"/>
      <c r="NNK363" s="13"/>
      <c r="NNL363" s="13"/>
      <c r="NNM363" s="13"/>
      <c r="NNN363" s="13"/>
      <c r="NNO363" s="13"/>
      <c r="NNP363" s="13"/>
      <c r="NNQ363" s="13"/>
      <c r="NNR363" s="13"/>
      <c r="NNS363" s="13"/>
      <c r="NNT363" s="13"/>
      <c r="NNU363" s="13"/>
      <c r="NNV363" s="13"/>
      <c r="NNW363" s="13"/>
      <c r="NNX363" s="13"/>
      <c r="NNY363" s="13"/>
      <c r="NNZ363" s="13"/>
      <c r="NOA363" s="13"/>
      <c r="NOB363" s="13"/>
      <c r="NOC363" s="13"/>
      <c r="NOD363" s="13"/>
      <c r="NOE363" s="13"/>
      <c r="NOF363" s="13"/>
      <c r="NOG363" s="13"/>
      <c r="NOH363" s="13"/>
      <c r="NOI363" s="13"/>
      <c r="NOJ363" s="13"/>
      <c r="NOK363" s="13"/>
      <c r="NOL363" s="13"/>
      <c r="NOM363" s="13"/>
      <c r="NON363" s="13"/>
      <c r="NOO363" s="13"/>
      <c r="NOP363" s="13"/>
      <c r="NOQ363" s="13"/>
      <c r="NOR363" s="13"/>
      <c r="NOS363" s="13"/>
      <c r="NOT363" s="13"/>
      <c r="NOU363" s="13"/>
      <c r="NOV363" s="13"/>
      <c r="NOW363" s="13"/>
      <c r="NOX363" s="13"/>
      <c r="NOY363" s="13"/>
      <c r="NOZ363" s="13"/>
      <c r="NPA363" s="13"/>
      <c r="NPB363" s="13"/>
      <c r="NPC363" s="13"/>
      <c r="NPD363" s="13"/>
      <c r="NPE363" s="13"/>
      <c r="NPF363" s="13"/>
      <c r="NPG363" s="13"/>
      <c r="NPH363" s="13"/>
      <c r="NPI363" s="13"/>
      <c r="NPJ363" s="13"/>
      <c r="NPK363" s="13"/>
      <c r="NPL363" s="13"/>
      <c r="NPM363" s="13"/>
      <c r="NPN363" s="13"/>
      <c r="NPO363" s="13"/>
      <c r="NPP363" s="13"/>
      <c r="NPQ363" s="13"/>
      <c r="NPR363" s="13"/>
      <c r="NPS363" s="13"/>
      <c r="NPT363" s="13"/>
      <c r="NPU363" s="13"/>
      <c r="NPV363" s="13"/>
      <c r="NPW363" s="13"/>
      <c r="NPX363" s="13"/>
      <c r="NPY363" s="13"/>
      <c r="NPZ363" s="13"/>
      <c r="NQA363" s="13"/>
      <c r="NQB363" s="13"/>
      <c r="NQC363" s="13"/>
      <c r="NQD363" s="13"/>
      <c r="NQE363" s="13"/>
      <c r="NQF363" s="13"/>
      <c r="NQG363" s="13"/>
      <c r="NQH363" s="13"/>
      <c r="NQI363" s="13"/>
      <c r="NQJ363" s="13"/>
      <c r="NQK363" s="13"/>
      <c r="NQL363" s="13"/>
      <c r="NQM363" s="13"/>
      <c r="NQN363" s="13"/>
      <c r="NQO363" s="13"/>
      <c r="NQP363" s="13"/>
      <c r="NQQ363" s="13"/>
      <c r="NQR363" s="13"/>
      <c r="NQS363" s="13"/>
      <c r="NQT363" s="13"/>
      <c r="NQU363" s="13"/>
      <c r="NQV363" s="13"/>
      <c r="NQW363" s="13"/>
      <c r="NQX363" s="13"/>
      <c r="NQY363" s="13"/>
      <c r="NQZ363" s="13"/>
      <c r="NRA363" s="13"/>
      <c r="NRB363" s="13"/>
      <c r="NRC363" s="13"/>
      <c r="NRD363" s="13"/>
      <c r="NRE363" s="13"/>
      <c r="NRF363" s="13"/>
      <c r="NRG363" s="13"/>
      <c r="NRH363" s="13"/>
      <c r="NRI363" s="13"/>
      <c r="NRJ363" s="13"/>
      <c r="NRK363" s="13"/>
      <c r="NRL363" s="13"/>
      <c r="NRM363" s="13"/>
      <c r="NRN363" s="13"/>
      <c r="NRO363" s="13"/>
      <c r="NRP363" s="13"/>
      <c r="NRQ363" s="13"/>
      <c r="NRR363" s="13"/>
      <c r="NRS363" s="13"/>
      <c r="NRT363" s="13"/>
      <c r="NRU363" s="13"/>
      <c r="NRV363" s="13"/>
      <c r="NRW363" s="13"/>
      <c r="NRX363" s="13"/>
      <c r="NRY363" s="13"/>
      <c r="NRZ363" s="13"/>
      <c r="NSA363" s="13"/>
      <c r="NSB363" s="13"/>
      <c r="NSC363" s="13"/>
      <c r="NSD363" s="13"/>
      <c r="NSE363" s="13"/>
      <c r="NSF363" s="13"/>
      <c r="NSG363" s="13"/>
      <c r="NSH363" s="13"/>
      <c r="NSI363" s="13"/>
      <c r="NSJ363" s="13"/>
      <c r="NSK363" s="13"/>
      <c r="NSL363" s="13"/>
      <c r="NSM363" s="13"/>
      <c r="NSN363" s="13"/>
      <c r="NSO363" s="13"/>
      <c r="NSP363" s="13"/>
      <c r="NSQ363" s="13"/>
      <c r="NSR363" s="13"/>
      <c r="NSS363" s="13"/>
      <c r="NST363" s="13"/>
      <c r="NSU363" s="13"/>
      <c r="NSV363" s="13"/>
      <c r="NSW363" s="13"/>
      <c r="NSX363" s="13"/>
      <c r="NSY363" s="13"/>
      <c r="NSZ363" s="13"/>
      <c r="NTA363" s="13"/>
      <c r="NTB363" s="13"/>
      <c r="NTC363" s="13"/>
      <c r="NTD363" s="13"/>
      <c r="NTE363" s="13"/>
      <c r="NTF363" s="13"/>
      <c r="NTG363" s="13"/>
      <c r="NTH363" s="13"/>
      <c r="NTI363" s="13"/>
      <c r="NTJ363" s="13"/>
      <c r="NTK363" s="13"/>
      <c r="NTL363" s="13"/>
      <c r="NTM363" s="13"/>
      <c r="NTN363" s="13"/>
      <c r="NTO363" s="13"/>
      <c r="NTP363" s="13"/>
      <c r="NTQ363" s="13"/>
      <c r="NTR363" s="13"/>
      <c r="NTS363" s="13"/>
      <c r="NTT363" s="13"/>
      <c r="NTU363" s="13"/>
      <c r="NTV363" s="13"/>
      <c r="NTW363" s="13"/>
      <c r="NTX363" s="13"/>
      <c r="NTY363" s="13"/>
      <c r="NTZ363" s="13"/>
      <c r="NUA363" s="13"/>
      <c r="NUB363" s="13"/>
      <c r="NUC363" s="13"/>
      <c r="NUD363" s="13"/>
      <c r="NUE363" s="13"/>
      <c r="NUF363" s="13"/>
      <c r="NUG363" s="13"/>
      <c r="NUH363" s="13"/>
      <c r="NUI363" s="13"/>
      <c r="NUJ363" s="13"/>
      <c r="NUK363" s="13"/>
      <c r="NUL363" s="13"/>
      <c r="NUM363" s="13"/>
      <c r="NUN363" s="13"/>
      <c r="NUO363" s="13"/>
      <c r="NUP363" s="13"/>
      <c r="NUQ363" s="13"/>
      <c r="NUR363" s="13"/>
      <c r="NUS363" s="13"/>
      <c r="NUT363" s="13"/>
      <c r="NUU363" s="13"/>
      <c r="NUV363" s="13"/>
      <c r="NUW363" s="13"/>
      <c r="NUX363" s="13"/>
      <c r="NUY363" s="13"/>
      <c r="NUZ363" s="13"/>
      <c r="NVA363" s="13"/>
      <c r="NVB363" s="13"/>
      <c r="NVC363" s="13"/>
      <c r="NVD363" s="13"/>
      <c r="NVE363" s="13"/>
      <c r="NVF363" s="13"/>
      <c r="NVG363" s="13"/>
      <c r="NVH363" s="13"/>
      <c r="NVI363" s="13"/>
      <c r="NVJ363" s="13"/>
      <c r="NVK363" s="13"/>
      <c r="NVL363" s="13"/>
      <c r="NVM363" s="13"/>
      <c r="NVN363" s="13"/>
      <c r="NVO363" s="13"/>
      <c r="NVP363" s="13"/>
      <c r="NVQ363" s="13"/>
      <c r="NVR363" s="13"/>
      <c r="NVS363" s="13"/>
      <c r="NVT363" s="13"/>
      <c r="NVU363" s="13"/>
      <c r="NVV363" s="13"/>
      <c r="NVW363" s="13"/>
      <c r="NVX363" s="13"/>
      <c r="NVY363" s="13"/>
      <c r="NVZ363" s="13"/>
      <c r="NWA363" s="13"/>
      <c r="NWB363" s="13"/>
      <c r="NWC363" s="13"/>
      <c r="NWD363" s="13"/>
      <c r="NWE363" s="13"/>
      <c r="NWF363" s="13"/>
      <c r="NWG363" s="13"/>
      <c r="NWH363" s="13"/>
      <c r="NWI363" s="13"/>
      <c r="NWJ363" s="13"/>
      <c r="NWK363" s="13"/>
      <c r="NWL363" s="13"/>
      <c r="NWM363" s="13"/>
      <c r="NWN363" s="13"/>
      <c r="NWO363" s="13"/>
      <c r="NWP363" s="13"/>
      <c r="NWQ363" s="13"/>
      <c r="NWR363" s="13"/>
      <c r="NWS363" s="13"/>
      <c r="NWT363" s="13"/>
      <c r="NWU363" s="13"/>
      <c r="NWV363" s="13"/>
      <c r="NWW363" s="13"/>
      <c r="NWX363" s="13"/>
      <c r="NWY363" s="13"/>
      <c r="NWZ363" s="13"/>
      <c r="NXA363" s="13"/>
      <c r="NXB363" s="13"/>
      <c r="NXC363" s="13"/>
      <c r="NXD363" s="13"/>
      <c r="NXE363" s="13"/>
      <c r="NXF363" s="13"/>
      <c r="NXG363" s="13"/>
      <c r="NXH363" s="13"/>
      <c r="NXI363" s="13"/>
      <c r="NXJ363" s="13"/>
      <c r="NXK363" s="13"/>
      <c r="NXL363" s="13"/>
      <c r="NXM363" s="13"/>
      <c r="NXN363" s="13"/>
      <c r="NXO363" s="13"/>
      <c r="NXP363" s="13"/>
      <c r="NXQ363" s="13"/>
      <c r="NXR363" s="13"/>
      <c r="NXS363" s="13"/>
      <c r="NXT363" s="13"/>
      <c r="NXU363" s="13"/>
      <c r="NXV363" s="13"/>
      <c r="NXW363" s="13"/>
      <c r="NXX363" s="13"/>
      <c r="NXY363" s="13"/>
      <c r="NXZ363" s="13"/>
      <c r="NYA363" s="13"/>
      <c r="NYB363" s="13"/>
      <c r="NYC363" s="13"/>
      <c r="NYD363" s="13"/>
      <c r="NYE363" s="13"/>
      <c r="NYF363" s="13"/>
      <c r="NYG363" s="13"/>
      <c r="NYH363" s="13"/>
      <c r="NYI363" s="13"/>
      <c r="NYJ363" s="13"/>
      <c r="NYK363" s="13"/>
      <c r="NYL363" s="13"/>
      <c r="NYM363" s="13"/>
      <c r="NYN363" s="13"/>
      <c r="NYO363" s="13"/>
      <c r="NYP363" s="13"/>
      <c r="NYQ363" s="13"/>
      <c r="NYR363" s="13"/>
      <c r="NYS363" s="13"/>
      <c r="NYT363" s="13"/>
      <c r="NYU363" s="13"/>
      <c r="NYV363" s="13"/>
      <c r="NYW363" s="13"/>
      <c r="NYX363" s="13"/>
      <c r="NYY363" s="13"/>
      <c r="NYZ363" s="13"/>
      <c r="NZA363" s="13"/>
      <c r="NZB363" s="13"/>
      <c r="NZC363" s="13"/>
      <c r="NZD363" s="13"/>
      <c r="NZE363" s="13"/>
      <c r="NZF363" s="13"/>
      <c r="NZG363" s="13"/>
      <c r="NZH363" s="13"/>
      <c r="NZI363" s="13"/>
      <c r="NZJ363" s="13"/>
      <c r="NZK363" s="13"/>
      <c r="NZL363" s="13"/>
      <c r="NZM363" s="13"/>
      <c r="NZN363" s="13"/>
      <c r="NZO363" s="13"/>
      <c r="NZP363" s="13"/>
      <c r="NZQ363" s="13"/>
      <c r="NZR363" s="13"/>
      <c r="NZS363" s="13"/>
      <c r="NZT363" s="13"/>
      <c r="NZU363" s="13"/>
      <c r="NZV363" s="13"/>
      <c r="NZW363" s="13"/>
      <c r="NZX363" s="13"/>
      <c r="NZY363" s="13"/>
      <c r="NZZ363" s="13"/>
      <c r="OAA363" s="13"/>
      <c r="OAB363" s="13"/>
      <c r="OAC363" s="13"/>
      <c r="OAD363" s="13"/>
      <c r="OAE363" s="13"/>
      <c r="OAF363" s="13"/>
      <c r="OAG363" s="13"/>
      <c r="OAH363" s="13"/>
      <c r="OAI363" s="13"/>
      <c r="OAJ363" s="13"/>
      <c r="OAK363" s="13"/>
      <c r="OAL363" s="13"/>
      <c r="OAM363" s="13"/>
      <c r="OAN363" s="13"/>
      <c r="OAO363" s="13"/>
      <c r="OAP363" s="13"/>
      <c r="OAQ363" s="13"/>
      <c r="OAR363" s="13"/>
      <c r="OAS363" s="13"/>
      <c r="OAT363" s="13"/>
      <c r="OAU363" s="13"/>
      <c r="OAV363" s="13"/>
      <c r="OAW363" s="13"/>
      <c r="OAX363" s="13"/>
      <c r="OAY363" s="13"/>
      <c r="OAZ363" s="13"/>
      <c r="OBA363" s="13"/>
      <c r="OBB363" s="13"/>
      <c r="OBC363" s="13"/>
      <c r="OBD363" s="13"/>
      <c r="OBE363" s="13"/>
      <c r="OBF363" s="13"/>
      <c r="OBG363" s="13"/>
      <c r="OBH363" s="13"/>
      <c r="OBI363" s="13"/>
      <c r="OBJ363" s="13"/>
      <c r="OBK363" s="13"/>
      <c r="OBL363" s="13"/>
      <c r="OBM363" s="13"/>
      <c r="OBN363" s="13"/>
      <c r="OBO363" s="13"/>
      <c r="OBP363" s="13"/>
      <c r="OBQ363" s="13"/>
      <c r="OBR363" s="13"/>
      <c r="OBS363" s="13"/>
      <c r="OBT363" s="13"/>
      <c r="OBU363" s="13"/>
      <c r="OBV363" s="13"/>
      <c r="OBW363" s="13"/>
      <c r="OBX363" s="13"/>
      <c r="OBY363" s="13"/>
      <c r="OBZ363" s="13"/>
      <c r="OCA363" s="13"/>
      <c r="OCB363" s="13"/>
      <c r="OCC363" s="13"/>
      <c r="OCD363" s="13"/>
      <c r="OCE363" s="13"/>
      <c r="OCF363" s="13"/>
      <c r="OCG363" s="13"/>
      <c r="OCH363" s="13"/>
      <c r="OCI363" s="13"/>
      <c r="OCJ363" s="13"/>
      <c r="OCK363" s="13"/>
      <c r="OCL363" s="13"/>
      <c r="OCM363" s="13"/>
      <c r="OCN363" s="13"/>
      <c r="OCO363" s="13"/>
      <c r="OCP363" s="13"/>
      <c r="OCQ363" s="13"/>
      <c r="OCR363" s="13"/>
      <c r="OCS363" s="13"/>
      <c r="OCT363" s="13"/>
      <c r="OCU363" s="13"/>
      <c r="OCV363" s="13"/>
      <c r="OCW363" s="13"/>
      <c r="OCX363" s="13"/>
      <c r="OCY363" s="13"/>
      <c r="OCZ363" s="13"/>
      <c r="ODA363" s="13"/>
      <c r="ODB363" s="13"/>
      <c r="ODC363" s="13"/>
      <c r="ODD363" s="13"/>
      <c r="ODE363" s="13"/>
      <c r="ODF363" s="13"/>
      <c r="ODG363" s="13"/>
      <c r="ODH363" s="13"/>
      <c r="ODI363" s="13"/>
      <c r="ODJ363" s="13"/>
      <c r="ODK363" s="13"/>
      <c r="ODL363" s="13"/>
      <c r="ODM363" s="13"/>
      <c r="ODN363" s="13"/>
      <c r="ODO363" s="13"/>
      <c r="ODP363" s="13"/>
      <c r="ODQ363" s="13"/>
      <c r="ODR363" s="13"/>
      <c r="ODS363" s="13"/>
      <c r="ODT363" s="13"/>
      <c r="ODU363" s="13"/>
      <c r="ODV363" s="13"/>
      <c r="ODW363" s="13"/>
      <c r="ODX363" s="13"/>
      <c r="ODY363" s="13"/>
      <c r="ODZ363" s="13"/>
      <c r="OEA363" s="13"/>
      <c r="OEB363" s="13"/>
      <c r="OEC363" s="13"/>
      <c r="OED363" s="13"/>
      <c r="OEE363" s="13"/>
      <c r="OEF363" s="13"/>
      <c r="OEG363" s="13"/>
      <c r="OEH363" s="13"/>
      <c r="OEI363" s="13"/>
      <c r="OEJ363" s="13"/>
      <c r="OEK363" s="13"/>
      <c r="OEL363" s="13"/>
      <c r="OEM363" s="13"/>
      <c r="OEN363" s="13"/>
      <c r="OEO363" s="13"/>
      <c r="OEP363" s="13"/>
      <c r="OEQ363" s="13"/>
      <c r="OER363" s="13"/>
      <c r="OES363" s="13"/>
      <c r="OET363" s="13"/>
      <c r="OEU363" s="13"/>
      <c r="OEV363" s="13"/>
      <c r="OEW363" s="13"/>
      <c r="OEX363" s="13"/>
      <c r="OEY363" s="13"/>
      <c r="OEZ363" s="13"/>
      <c r="OFA363" s="13"/>
      <c r="OFB363" s="13"/>
      <c r="OFC363" s="13"/>
      <c r="OFD363" s="13"/>
      <c r="OFE363" s="13"/>
      <c r="OFF363" s="13"/>
      <c r="OFG363" s="13"/>
      <c r="OFH363" s="13"/>
      <c r="OFI363" s="13"/>
      <c r="OFJ363" s="13"/>
      <c r="OFK363" s="13"/>
      <c r="OFL363" s="13"/>
      <c r="OFM363" s="13"/>
      <c r="OFN363" s="13"/>
      <c r="OFO363" s="13"/>
      <c r="OFP363" s="13"/>
      <c r="OFQ363" s="13"/>
      <c r="OFR363" s="13"/>
      <c r="OFS363" s="13"/>
      <c r="OFT363" s="13"/>
      <c r="OFU363" s="13"/>
      <c r="OFV363" s="13"/>
      <c r="OFW363" s="13"/>
      <c r="OFX363" s="13"/>
      <c r="OFY363" s="13"/>
      <c r="OFZ363" s="13"/>
      <c r="OGA363" s="13"/>
      <c r="OGB363" s="13"/>
      <c r="OGC363" s="13"/>
      <c r="OGD363" s="13"/>
      <c r="OGE363" s="13"/>
      <c r="OGF363" s="13"/>
      <c r="OGG363" s="13"/>
      <c r="OGH363" s="13"/>
      <c r="OGI363" s="13"/>
      <c r="OGJ363" s="13"/>
      <c r="OGK363" s="13"/>
      <c r="OGL363" s="13"/>
      <c r="OGM363" s="13"/>
      <c r="OGN363" s="13"/>
      <c r="OGO363" s="13"/>
      <c r="OGP363" s="13"/>
      <c r="OGQ363" s="13"/>
      <c r="OGR363" s="13"/>
      <c r="OGS363" s="13"/>
      <c r="OGT363" s="13"/>
      <c r="OGU363" s="13"/>
      <c r="OGV363" s="13"/>
      <c r="OGW363" s="13"/>
      <c r="OGX363" s="13"/>
      <c r="OGY363" s="13"/>
      <c r="OGZ363" s="13"/>
      <c r="OHA363" s="13"/>
      <c r="OHB363" s="13"/>
      <c r="OHC363" s="13"/>
      <c r="OHD363" s="13"/>
      <c r="OHE363" s="13"/>
      <c r="OHF363" s="13"/>
      <c r="OHG363" s="13"/>
      <c r="OHH363" s="13"/>
      <c r="OHI363" s="13"/>
      <c r="OHJ363" s="13"/>
      <c r="OHK363" s="13"/>
      <c r="OHL363" s="13"/>
      <c r="OHM363" s="13"/>
      <c r="OHN363" s="13"/>
      <c r="OHO363" s="13"/>
      <c r="OHP363" s="13"/>
      <c r="OHQ363" s="13"/>
      <c r="OHR363" s="13"/>
      <c r="OHS363" s="13"/>
      <c r="OHT363" s="13"/>
      <c r="OHU363" s="13"/>
      <c r="OHV363" s="13"/>
      <c r="OHW363" s="13"/>
      <c r="OHX363" s="13"/>
      <c r="OHY363" s="13"/>
      <c r="OHZ363" s="13"/>
      <c r="OIA363" s="13"/>
      <c r="OIB363" s="13"/>
      <c r="OIC363" s="13"/>
      <c r="OID363" s="13"/>
      <c r="OIE363" s="13"/>
      <c r="OIF363" s="13"/>
      <c r="OIG363" s="13"/>
      <c r="OIH363" s="13"/>
      <c r="OII363" s="13"/>
      <c r="OIJ363" s="13"/>
      <c r="OIK363" s="13"/>
      <c r="OIL363" s="13"/>
      <c r="OIM363" s="13"/>
      <c r="OIN363" s="13"/>
      <c r="OIO363" s="13"/>
      <c r="OIP363" s="13"/>
      <c r="OIQ363" s="13"/>
      <c r="OIR363" s="13"/>
      <c r="OIS363" s="13"/>
      <c r="OIT363" s="13"/>
      <c r="OIU363" s="13"/>
      <c r="OIV363" s="13"/>
      <c r="OIW363" s="13"/>
      <c r="OIX363" s="13"/>
      <c r="OIY363" s="13"/>
      <c r="OIZ363" s="13"/>
      <c r="OJA363" s="13"/>
      <c r="OJB363" s="13"/>
      <c r="OJC363" s="13"/>
      <c r="OJD363" s="13"/>
      <c r="OJE363" s="13"/>
      <c r="OJF363" s="13"/>
      <c r="OJG363" s="13"/>
      <c r="OJH363" s="13"/>
      <c r="OJI363" s="13"/>
      <c r="OJJ363" s="13"/>
      <c r="OJK363" s="13"/>
      <c r="OJL363" s="13"/>
      <c r="OJM363" s="13"/>
      <c r="OJN363" s="13"/>
      <c r="OJO363" s="13"/>
      <c r="OJP363" s="13"/>
      <c r="OJQ363" s="13"/>
      <c r="OJR363" s="13"/>
      <c r="OJS363" s="13"/>
      <c r="OJT363" s="13"/>
      <c r="OJU363" s="13"/>
      <c r="OJV363" s="13"/>
      <c r="OJW363" s="13"/>
      <c r="OJX363" s="13"/>
      <c r="OJY363" s="13"/>
      <c r="OJZ363" s="13"/>
      <c r="OKA363" s="13"/>
      <c r="OKB363" s="13"/>
      <c r="OKC363" s="13"/>
      <c r="OKD363" s="13"/>
      <c r="OKE363" s="13"/>
      <c r="OKF363" s="13"/>
      <c r="OKG363" s="13"/>
      <c r="OKH363" s="13"/>
      <c r="OKI363" s="13"/>
      <c r="OKJ363" s="13"/>
      <c r="OKK363" s="13"/>
      <c r="OKL363" s="13"/>
      <c r="OKM363" s="13"/>
      <c r="OKN363" s="13"/>
      <c r="OKO363" s="13"/>
      <c r="OKP363" s="13"/>
      <c r="OKQ363" s="13"/>
      <c r="OKR363" s="13"/>
      <c r="OKS363" s="13"/>
      <c r="OKT363" s="13"/>
      <c r="OKU363" s="13"/>
      <c r="OKV363" s="13"/>
      <c r="OKW363" s="13"/>
      <c r="OKX363" s="13"/>
      <c r="OKY363" s="13"/>
      <c r="OKZ363" s="13"/>
      <c r="OLA363" s="13"/>
      <c r="OLB363" s="13"/>
      <c r="OLC363" s="13"/>
      <c r="OLD363" s="13"/>
      <c r="OLE363" s="13"/>
      <c r="OLF363" s="13"/>
      <c r="OLG363" s="13"/>
      <c r="OLH363" s="13"/>
      <c r="OLI363" s="13"/>
      <c r="OLJ363" s="13"/>
      <c r="OLK363" s="13"/>
      <c r="OLL363" s="13"/>
      <c r="OLM363" s="13"/>
      <c r="OLN363" s="13"/>
      <c r="OLO363" s="13"/>
      <c r="OLP363" s="13"/>
      <c r="OLQ363" s="13"/>
      <c r="OLR363" s="13"/>
      <c r="OLS363" s="13"/>
      <c r="OLT363" s="13"/>
      <c r="OLU363" s="13"/>
      <c r="OLV363" s="13"/>
      <c r="OLW363" s="13"/>
      <c r="OLX363" s="13"/>
      <c r="OLY363" s="13"/>
      <c r="OLZ363" s="13"/>
      <c r="OMA363" s="13"/>
      <c r="OMB363" s="13"/>
      <c r="OMC363" s="13"/>
      <c r="OMD363" s="13"/>
      <c r="OME363" s="13"/>
      <c r="OMF363" s="13"/>
      <c r="OMG363" s="13"/>
      <c r="OMH363" s="13"/>
      <c r="OMI363" s="13"/>
      <c r="OMJ363" s="13"/>
      <c r="OMK363" s="13"/>
      <c r="OML363" s="13"/>
      <c r="OMM363" s="13"/>
      <c r="OMN363" s="13"/>
      <c r="OMO363" s="13"/>
      <c r="OMP363" s="13"/>
      <c r="OMQ363" s="13"/>
      <c r="OMR363" s="13"/>
      <c r="OMS363" s="13"/>
      <c r="OMT363" s="13"/>
      <c r="OMU363" s="13"/>
      <c r="OMV363" s="13"/>
      <c r="OMW363" s="13"/>
      <c r="OMX363" s="13"/>
      <c r="OMY363" s="13"/>
      <c r="OMZ363" s="13"/>
      <c r="ONA363" s="13"/>
      <c r="ONB363" s="13"/>
      <c r="ONC363" s="13"/>
      <c r="OND363" s="13"/>
      <c r="ONE363" s="13"/>
      <c r="ONF363" s="13"/>
      <c r="ONG363" s="13"/>
      <c r="ONH363" s="13"/>
      <c r="ONI363" s="13"/>
      <c r="ONJ363" s="13"/>
      <c r="ONK363" s="13"/>
      <c r="ONL363" s="13"/>
      <c r="ONM363" s="13"/>
      <c r="ONN363" s="13"/>
      <c r="ONO363" s="13"/>
      <c r="ONP363" s="13"/>
      <c r="ONQ363" s="13"/>
      <c r="ONR363" s="13"/>
      <c r="ONS363" s="13"/>
      <c r="ONT363" s="13"/>
      <c r="ONU363" s="13"/>
      <c r="ONV363" s="13"/>
      <c r="ONW363" s="13"/>
      <c r="ONX363" s="13"/>
      <c r="ONY363" s="13"/>
      <c r="ONZ363" s="13"/>
      <c r="OOA363" s="13"/>
      <c r="OOB363" s="13"/>
      <c r="OOC363" s="13"/>
      <c r="OOD363" s="13"/>
      <c r="OOE363" s="13"/>
      <c r="OOF363" s="13"/>
      <c r="OOG363" s="13"/>
      <c r="OOH363" s="13"/>
      <c r="OOI363" s="13"/>
      <c r="OOJ363" s="13"/>
      <c r="OOK363" s="13"/>
      <c r="OOL363" s="13"/>
      <c r="OOM363" s="13"/>
      <c r="OON363" s="13"/>
      <c r="OOO363" s="13"/>
      <c r="OOP363" s="13"/>
      <c r="OOQ363" s="13"/>
      <c r="OOR363" s="13"/>
      <c r="OOS363" s="13"/>
      <c r="OOT363" s="13"/>
      <c r="OOU363" s="13"/>
      <c r="OOV363" s="13"/>
      <c r="OOW363" s="13"/>
      <c r="OOX363" s="13"/>
      <c r="OOY363" s="13"/>
      <c r="OOZ363" s="13"/>
      <c r="OPA363" s="13"/>
      <c r="OPB363" s="13"/>
      <c r="OPC363" s="13"/>
      <c r="OPD363" s="13"/>
      <c r="OPE363" s="13"/>
      <c r="OPF363" s="13"/>
      <c r="OPG363" s="13"/>
      <c r="OPH363" s="13"/>
      <c r="OPI363" s="13"/>
      <c r="OPJ363" s="13"/>
      <c r="OPK363" s="13"/>
      <c r="OPL363" s="13"/>
      <c r="OPM363" s="13"/>
      <c r="OPN363" s="13"/>
      <c r="OPO363" s="13"/>
      <c r="OPP363" s="13"/>
      <c r="OPQ363" s="13"/>
      <c r="OPR363" s="13"/>
      <c r="OPS363" s="13"/>
      <c r="OPT363" s="13"/>
      <c r="OPU363" s="13"/>
      <c r="OPV363" s="13"/>
      <c r="OPW363" s="13"/>
      <c r="OPX363" s="13"/>
      <c r="OPY363" s="13"/>
      <c r="OPZ363" s="13"/>
      <c r="OQA363" s="13"/>
      <c r="OQB363" s="13"/>
      <c r="OQC363" s="13"/>
      <c r="OQD363" s="13"/>
      <c r="OQE363" s="13"/>
      <c r="OQF363" s="13"/>
      <c r="OQG363" s="13"/>
      <c r="OQH363" s="13"/>
      <c r="OQI363" s="13"/>
      <c r="OQJ363" s="13"/>
      <c r="OQK363" s="13"/>
      <c r="OQL363" s="13"/>
      <c r="OQM363" s="13"/>
      <c r="OQN363" s="13"/>
      <c r="OQO363" s="13"/>
      <c r="OQP363" s="13"/>
      <c r="OQQ363" s="13"/>
      <c r="OQR363" s="13"/>
      <c r="OQS363" s="13"/>
      <c r="OQT363" s="13"/>
      <c r="OQU363" s="13"/>
      <c r="OQV363" s="13"/>
      <c r="OQW363" s="13"/>
      <c r="OQX363" s="13"/>
      <c r="OQY363" s="13"/>
      <c r="OQZ363" s="13"/>
      <c r="ORA363" s="13"/>
      <c r="ORB363" s="13"/>
      <c r="ORC363" s="13"/>
      <c r="ORD363" s="13"/>
      <c r="ORE363" s="13"/>
      <c r="ORF363" s="13"/>
      <c r="ORG363" s="13"/>
      <c r="ORH363" s="13"/>
      <c r="ORI363" s="13"/>
      <c r="ORJ363" s="13"/>
      <c r="ORK363" s="13"/>
      <c r="ORL363" s="13"/>
      <c r="ORM363" s="13"/>
      <c r="ORN363" s="13"/>
      <c r="ORO363" s="13"/>
      <c r="ORP363" s="13"/>
      <c r="ORQ363" s="13"/>
      <c r="ORR363" s="13"/>
      <c r="ORS363" s="13"/>
      <c r="ORT363" s="13"/>
      <c r="ORU363" s="13"/>
      <c r="ORV363" s="13"/>
      <c r="ORW363" s="13"/>
      <c r="ORX363" s="13"/>
      <c r="ORY363" s="13"/>
      <c r="ORZ363" s="13"/>
      <c r="OSA363" s="13"/>
      <c r="OSB363" s="13"/>
      <c r="OSC363" s="13"/>
      <c r="OSD363" s="13"/>
      <c r="OSE363" s="13"/>
      <c r="OSF363" s="13"/>
      <c r="OSG363" s="13"/>
      <c r="OSH363" s="13"/>
      <c r="OSI363" s="13"/>
      <c r="OSJ363" s="13"/>
      <c r="OSK363" s="13"/>
      <c r="OSL363" s="13"/>
      <c r="OSM363" s="13"/>
      <c r="OSN363" s="13"/>
      <c r="OSO363" s="13"/>
      <c r="OSP363" s="13"/>
      <c r="OSQ363" s="13"/>
      <c r="OSR363" s="13"/>
      <c r="OSS363" s="13"/>
      <c r="OST363" s="13"/>
      <c r="OSU363" s="13"/>
      <c r="OSV363" s="13"/>
      <c r="OSW363" s="13"/>
      <c r="OSX363" s="13"/>
      <c r="OSY363" s="13"/>
      <c r="OSZ363" s="13"/>
      <c r="OTA363" s="13"/>
      <c r="OTB363" s="13"/>
      <c r="OTC363" s="13"/>
      <c r="OTD363" s="13"/>
      <c r="OTE363" s="13"/>
      <c r="OTF363" s="13"/>
      <c r="OTG363" s="13"/>
      <c r="OTH363" s="13"/>
      <c r="OTI363" s="13"/>
      <c r="OTJ363" s="13"/>
      <c r="OTK363" s="13"/>
      <c r="OTL363" s="13"/>
      <c r="OTM363" s="13"/>
      <c r="OTN363" s="13"/>
      <c r="OTO363" s="13"/>
      <c r="OTP363" s="13"/>
      <c r="OTQ363" s="13"/>
      <c r="OTR363" s="13"/>
      <c r="OTS363" s="13"/>
      <c r="OTT363" s="13"/>
      <c r="OTU363" s="13"/>
      <c r="OTV363" s="13"/>
      <c r="OTW363" s="13"/>
      <c r="OTX363" s="13"/>
      <c r="OTY363" s="13"/>
      <c r="OTZ363" s="13"/>
      <c r="OUA363" s="13"/>
      <c r="OUB363" s="13"/>
      <c r="OUC363" s="13"/>
      <c r="OUD363" s="13"/>
      <c r="OUE363" s="13"/>
      <c r="OUF363" s="13"/>
      <c r="OUG363" s="13"/>
      <c r="OUH363" s="13"/>
      <c r="OUI363" s="13"/>
      <c r="OUJ363" s="13"/>
      <c r="OUK363" s="13"/>
      <c r="OUL363" s="13"/>
      <c r="OUM363" s="13"/>
      <c r="OUN363" s="13"/>
      <c r="OUO363" s="13"/>
      <c r="OUP363" s="13"/>
      <c r="OUQ363" s="13"/>
      <c r="OUR363" s="13"/>
      <c r="OUS363" s="13"/>
      <c r="OUT363" s="13"/>
      <c r="OUU363" s="13"/>
      <c r="OUV363" s="13"/>
      <c r="OUW363" s="13"/>
      <c r="OUX363" s="13"/>
      <c r="OUY363" s="13"/>
      <c r="OUZ363" s="13"/>
      <c r="OVA363" s="13"/>
      <c r="OVB363" s="13"/>
      <c r="OVC363" s="13"/>
      <c r="OVD363" s="13"/>
      <c r="OVE363" s="13"/>
      <c r="OVF363" s="13"/>
      <c r="OVG363" s="13"/>
      <c r="OVH363" s="13"/>
      <c r="OVI363" s="13"/>
      <c r="OVJ363" s="13"/>
      <c r="OVK363" s="13"/>
      <c r="OVL363" s="13"/>
      <c r="OVM363" s="13"/>
      <c r="OVN363" s="13"/>
      <c r="OVO363" s="13"/>
      <c r="OVP363" s="13"/>
      <c r="OVQ363" s="13"/>
      <c r="OVR363" s="13"/>
      <c r="OVS363" s="13"/>
      <c r="OVT363" s="13"/>
      <c r="OVU363" s="13"/>
      <c r="OVV363" s="13"/>
      <c r="OVW363" s="13"/>
      <c r="OVX363" s="13"/>
      <c r="OVY363" s="13"/>
      <c r="OVZ363" s="13"/>
      <c r="OWA363" s="13"/>
      <c r="OWB363" s="13"/>
      <c r="OWC363" s="13"/>
      <c r="OWD363" s="13"/>
      <c r="OWE363" s="13"/>
      <c r="OWF363" s="13"/>
      <c r="OWG363" s="13"/>
      <c r="OWH363" s="13"/>
      <c r="OWI363" s="13"/>
      <c r="OWJ363" s="13"/>
      <c r="OWK363" s="13"/>
      <c r="OWL363" s="13"/>
      <c r="OWM363" s="13"/>
      <c r="OWN363" s="13"/>
      <c r="OWO363" s="13"/>
      <c r="OWP363" s="13"/>
      <c r="OWQ363" s="13"/>
      <c r="OWR363" s="13"/>
      <c r="OWS363" s="13"/>
      <c r="OWT363" s="13"/>
      <c r="OWU363" s="13"/>
      <c r="OWV363" s="13"/>
      <c r="OWW363" s="13"/>
      <c r="OWX363" s="13"/>
      <c r="OWY363" s="13"/>
      <c r="OWZ363" s="13"/>
      <c r="OXA363" s="13"/>
      <c r="OXB363" s="13"/>
      <c r="OXC363" s="13"/>
      <c r="OXD363" s="13"/>
      <c r="OXE363" s="13"/>
      <c r="OXF363" s="13"/>
      <c r="OXG363" s="13"/>
      <c r="OXH363" s="13"/>
      <c r="OXI363" s="13"/>
      <c r="OXJ363" s="13"/>
      <c r="OXK363" s="13"/>
      <c r="OXL363" s="13"/>
      <c r="OXM363" s="13"/>
      <c r="OXN363" s="13"/>
      <c r="OXO363" s="13"/>
      <c r="OXP363" s="13"/>
      <c r="OXQ363" s="13"/>
      <c r="OXR363" s="13"/>
      <c r="OXS363" s="13"/>
      <c r="OXT363" s="13"/>
      <c r="OXU363" s="13"/>
      <c r="OXV363" s="13"/>
      <c r="OXW363" s="13"/>
      <c r="OXX363" s="13"/>
      <c r="OXY363" s="13"/>
      <c r="OXZ363" s="13"/>
      <c r="OYA363" s="13"/>
      <c r="OYB363" s="13"/>
      <c r="OYC363" s="13"/>
      <c r="OYD363" s="13"/>
      <c r="OYE363" s="13"/>
      <c r="OYF363" s="13"/>
      <c r="OYG363" s="13"/>
      <c r="OYH363" s="13"/>
      <c r="OYI363" s="13"/>
      <c r="OYJ363" s="13"/>
      <c r="OYK363" s="13"/>
      <c r="OYL363" s="13"/>
      <c r="OYM363" s="13"/>
      <c r="OYN363" s="13"/>
      <c r="OYO363" s="13"/>
      <c r="OYP363" s="13"/>
      <c r="OYQ363" s="13"/>
      <c r="OYR363" s="13"/>
      <c r="OYS363" s="13"/>
      <c r="OYT363" s="13"/>
      <c r="OYU363" s="13"/>
      <c r="OYV363" s="13"/>
      <c r="OYW363" s="13"/>
      <c r="OYX363" s="13"/>
      <c r="OYY363" s="13"/>
      <c r="OYZ363" s="13"/>
      <c r="OZA363" s="13"/>
      <c r="OZB363" s="13"/>
      <c r="OZC363" s="13"/>
      <c r="OZD363" s="13"/>
      <c r="OZE363" s="13"/>
      <c r="OZF363" s="13"/>
      <c r="OZG363" s="13"/>
      <c r="OZH363" s="13"/>
      <c r="OZI363" s="13"/>
      <c r="OZJ363" s="13"/>
      <c r="OZK363" s="13"/>
      <c r="OZL363" s="13"/>
      <c r="OZM363" s="13"/>
      <c r="OZN363" s="13"/>
      <c r="OZO363" s="13"/>
      <c r="OZP363" s="13"/>
      <c r="OZQ363" s="13"/>
      <c r="OZR363" s="13"/>
      <c r="OZS363" s="13"/>
      <c r="OZT363" s="13"/>
      <c r="OZU363" s="13"/>
      <c r="OZV363" s="13"/>
      <c r="OZW363" s="13"/>
      <c r="OZX363" s="13"/>
      <c r="OZY363" s="13"/>
      <c r="OZZ363" s="13"/>
      <c r="PAA363" s="13"/>
      <c r="PAB363" s="13"/>
      <c r="PAC363" s="13"/>
      <c r="PAD363" s="13"/>
      <c r="PAE363" s="13"/>
      <c r="PAF363" s="13"/>
      <c r="PAG363" s="13"/>
      <c r="PAH363" s="13"/>
      <c r="PAI363" s="13"/>
      <c r="PAJ363" s="13"/>
      <c r="PAK363" s="13"/>
      <c r="PAL363" s="13"/>
      <c r="PAM363" s="13"/>
      <c r="PAN363" s="13"/>
      <c r="PAO363" s="13"/>
      <c r="PAP363" s="13"/>
      <c r="PAQ363" s="13"/>
      <c r="PAR363" s="13"/>
      <c r="PAS363" s="13"/>
      <c r="PAT363" s="13"/>
      <c r="PAU363" s="13"/>
      <c r="PAV363" s="13"/>
      <c r="PAW363" s="13"/>
      <c r="PAX363" s="13"/>
      <c r="PAY363" s="13"/>
      <c r="PAZ363" s="13"/>
      <c r="PBA363" s="13"/>
      <c r="PBB363" s="13"/>
      <c r="PBC363" s="13"/>
      <c r="PBD363" s="13"/>
      <c r="PBE363" s="13"/>
      <c r="PBF363" s="13"/>
      <c r="PBG363" s="13"/>
      <c r="PBH363" s="13"/>
      <c r="PBI363" s="13"/>
      <c r="PBJ363" s="13"/>
      <c r="PBK363" s="13"/>
      <c r="PBL363" s="13"/>
      <c r="PBM363" s="13"/>
      <c r="PBN363" s="13"/>
      <c r="PBO363" s="13"/>
      <c r="PBP363" s="13"/>
      <c r="PBQ363" s="13"/>
      <c r="PBR363" s="13"/>
      <c r="PBS363" s="13"/>
      <c r="PBT363" s="13"/>
      <c r="PBU363" s="13"/>
      <c r="PBV363" s="13"/>
      <c r="PBW363" s="13"/>
      <c r="PBX363" s="13"/>
      <c r="PBY363" s="13"/>
      <c r="PBZ363" s="13"/>
      <c r="PCA363" s="13"/>
      <c r="PCB363" s="13"/>
      <c r="PCC363" s="13"/>
      <c r="PCD363" s="13"/>
      <c r="PCE363" s="13"/>
      <c r="PCF363" s="13"/>
      <c r="PCG363" s="13"/>
      <c r="PCH363" s="13"/>
      <c r="PCI363" s="13"/>
      <c r="PCJ363" s="13"/>
      <c r="PCK363" s="13"/>
      <c r="PCL363" s="13"/>
      <c r="PCM363" s="13"/>
      <c r="PCN363" s="13"/>
      <c r="PCO363" s="13"/>
      <c r="PCP363" s="13"/>
      <c r="PCQ363" s="13"/>
      <c r="PCR363" s="13"/>
      <c r="PCS363" s="13"/>
      <c r="PCT363" s="13"/>
      <c r="PCU363" s="13"/>
      <c r="PCV363" s="13"/>
      <c r="PCW363" s="13"/>
      <c r="PCX363" s="13"/>
      <c r="PCY363" s="13"/>
      <c r="PCZ363" s="13"/>
      <c r="PDA363" s="13"/>
      <c r="PDB363" s="13"/>
      <c r="PDC363" s="13"/>
      <c r="PDD363" s="13"/>
      <c r="PDE363" s="13"/>
      <c r="PDF363" s="13"/>
      <c r="PDG363" s="13"/>
      <c r="PDH363" s="13"/>
      <c r="PDI363" s="13"/>
      <c r="PDJ363" s="13"/>
      <c r="PDK363" s="13"/>
      <c r="PDL363" s="13"/>
      <c r="PDM363" s="13"/>
      <c r="PDN363" s="13"/>
      <c r="PDO363" s="13"/>
      <c r="PDP363" s="13"/>
      <c r="PDQ363" s="13"/>
      <c r="PDR363" s="13"/>
      <c r="PDS363" s="13"/>
      <c r="PDT363" s="13"/>
      <c r="PDU363" s="13"/>
      <c r="PDV363" s="13"/>
      <c r="PDW363" s="13"/>
      <c r="PDX363" s="13"/>
      <c r="PDY363" s="13"/>
      <c r="PDZ363" s="13"/>
      <c r="PEA363" s="13"/>
      <c r="PEB363" s="13"/>
      <c r="PEC363" s="13"/>
      <c r="PED363" s="13"/>
      <c r="PEE363" s="13"/>
      <c r="PEF363" s="13"/>
      <c r="PEG363" s="13"/>
      <c r="PEH363" s="13"/>
      <c r="PEI363" s="13"/>
      <c r="PEJ363" s="13"/>
      <c r="PEK363" s="13"/>
      <c r="PEL363" s="13"/>
      <c r="PEM363" s="13"/>
      <c r="PEN363" s="13"/>
      <c r="PEO363" s="13"/>
      <c r="PEP363" s="13"/>
      <c r="PEQ363" s="13"/>
      <c r="PER363" s="13"/>
      <c r="PES363" s="13"/>
      <c r="PET363" s="13"/>
      <c r="PEU363" s="13"/>
      <c r="PEV363" s="13"/>
      <c r="PEW363" s="13"/>
      <c r="PEX363" s="13"/>
      <c r="PEY363" s="13"/>
      <c r="PEZ363" s="13"/>
      <c r="PFA363" s="13"/>
      <c r="PFB363" s="13"/>
      <c r="PFC363" s="13"/>
      <c r="PFD363" s="13"/>
      <c r="PFE363" s="13"/>
      <c r="PFF363" s="13"/>
      <c r="PFG363" s="13"/>
      <c r="PFH363" s="13"/>
      <c r="PFI363" s="13"/>
      <c r="PFJ363" s="13"/>
      <c r="PFK363" s="13"/>
      <c r="PFL363" s="13"/>
      <c r="PFM363" s="13"/>
      <c r="PFN363" s="13"/>
      <c r="PFO363" s="13"/>
      <c r="PFP363" s="13"/>
      <c r="PFQ363" s="13"/>
      <c r="PFR363" s="13"/>
      <c r="PFS363" s="13"/>
      <c r="PFT363" s="13"/>
      <c r="PFU363" s="13"/>
      <c r="PFV363" s="13"/>
      <c r="PFW363" s="13"/>
      <c r="PFX363" s="13"/>
      <c r="PFY363" s="13"/>
      <c r="PFZ363" s="13"/>
      <c r="PGA363" s="13"/>
      <c r="PGB363" s="13"/>
      <c r="PGC363" s="13"/>
      <c r="PGD363" s="13"/>
      <c r="PGE363" s="13"/>
      <c r="PGF363" s="13"/>
      <c r="PGG363" s="13"/>
      <c r="PGH363" s="13"/>
      <c r="PGI363" s="13"/>
      <c r="PGJ363" s="13"/>
      <c r="PGK363" s="13"/>
      <c r="PGL363" s="13"/>
      <c r="PGM363" s="13"/>
      <c r="PGN363" s="13"/>
      <c r="PGO363" s="13"/>
      <c r="PGP363" s="13"/>
      <c r="PGQ363" s="13"/>
      <c r="PGR363" s="13"/>
      <c r="PGS363" s="13"/>
      <c r="PGT363" s="13"/>
      <c r="PGU363" s="13"/>
      <c r="PGV363" s="13"/>
      <c r="PGW363" s="13"/>
      <c r="PGX363" s="13"/>
      <c r="PGY363" s="13"/>
      <c r="PGZ363" s="13"/>
      <c r="PHA363" s="13"/>
      <c r="PHB363" s="13"/>
      <c r="PHC363" s="13"/>
      <c r="PHD363" s="13"/>
      <c r="PHE363" s="13"/>
      <c r="PHF363" s="13"/>
      <c r="PHG363" s="13"/>
      <c r="PHH363" s="13"/>
      <c r="PHI363" s="13"/>
      <c r="PHJ363" s="13"/>
      <c r="PHK363" s="13"/>
      <c r="PHL363" s="13"/>
      <c r="PHM363" s="13"/>
      <c r="PHN363" s="13"/>
      <c r="PHO363" s="13"/>
      <c r="PHP363" s="13"/>
      <c r="PHQ363" s="13"/>
      <c r="PHR363" s="13"/>
      <c r="PHS363" s="13"/>
      <c r="PHT363" s="13"/>
      <c r="PHU363" s="13"/>
      <c r="PHV363" s="13"/>
      <c r="PHW363" s="13"/>
      <c r="PHX363" s="13"/>
      <c r="PHY363" s="13"/>
      <c r="PHZ363" s="13"/>
      <c r="PIA363" s="13"/>
      <c r="PIB363" s="13"/>
      <c r="PIC363" s="13"/>
      <c r="PID363" s="13"/>
      <c r="PIE363" s="13"/>
      <c r="PIF363" s="13"/>
      <c r="PIG363" s="13"/>
      <c r="PIH363" s="13"/>
      <c r="PII363" s="13"/>
      <c r="PIJ363" s="13"/>
      <c r="PIK363" s="13"/>
      <c r="PIL363" s="13"/>
      <c r="PIM363" s="13"/>
      <c r="PIN363" s="13"/>
      <c r="PIO363" s="13"/>
      <c r="PIP363" s="13"/>
      <c r="PIQ363" s="13"/>
      <c r="PIR363" s="13"/>
      <c r="PIS363" s="13"/>
      <c r="PIT363" s="13"/>
      <c r="PIU363" s="13"/>
      <c r="PIV363" s="13"/>
      <c r="PIW363" s="13"/>
      <c r="PIX363" s="13"/>
      <c r="PIY363" s="13"/>
      <c r="PIZ363" s="13"/>
      <c r="PJA363" s="13"/>
      <c r="PJB363" s="13"/>
      <c r="PJC363" s="13"/>
      <c r="PJD363" s="13"/>
      <c r="PJE363" s="13"/>
      <c r="PJF363" s="13"/>
      <c r="PJG363" s="13"/>
      <c r="PJH363" s="13"/>
      <c r="PJI363" s="13"/>
      <c r="PJJ363" s="13"/>
      <c r="PJK363" s="13"/>
      <c r="PJL363" s="13"/>
      <c r="PJM363" s="13"/>
      <c r="PJN363" s="13"/>
      <c r="PJO363" s="13"/>
      <c r="PJP363" s="13"/>
      <c r="PJQ363" s="13"/>
      <c r="PJR363" s="13"/>
      <c r="PJS363" s="13"/>
      <c r="PJT363" s="13"/>
      <c r="PJU363" s="13"/>
      <c r="PJV363" s="13"/>
      <c r="PJW363" s="13"/>
      <c r="PJX363" s="13"/>
      <c r="PJY363" s="13"/>
      <c r="PJZ363" s="13"/>
      <c r="PKA363" s="13"/>
      <c r="PKB363" s="13"/>
      <c r="PKC363" s="13"/>
      <c r="PKD363" s="13"/>
      <c r="PKE363" s="13"/>
      <c r="PKF363" s="13"/>
      <c r="PKG363" s="13"/>
      <c r="PKH363" s="13"/>
      <c r="PKI363" s="13"/>
      <c r="PKJ363" s="13"/>
      <c r="PKK363" s="13"/>
      <c r="PKL363" s="13"/>
      <c r="PKM363" s="13"/>
      <c r="PKN363" s="13"/>
      <c r="PKO363" s="13"/>
      <c r="PKP363" s="13"/>
      <c r="PKQ363" s="13"/>
      <c r="PKR363" s="13"/>
      <c r="PKS363" s="13"/>
      <c r="PKT363" s="13"/>
      <c r="PKU363" s="13"/>
      <c r="PKV363" s="13"/>
      <c r="PKW363" s="13"/>
      <c r="PKX363" s="13"/>
      <c r="PKY363" s="13"/>
      <c r="PKZ363" s="13"/>
      <c r="PLA363" s="13"/>
      <c r="PLB363" s="13"/>
      <c r="PLC363" s="13"/>
      <c r="PLD363" s="13"/>
      <c r="PLE363" s="13"/>
      <c r="PLF363" s="13"/>
      <c r="PLG363" s="13"/>
      <c r="PLH363" s="13"/>
      <c r="PLI363" s="13"/>
      <c r="PLJ363" s="13"/>
      <c r="PLK363" s="13"/>
      <c r="PLL363" s="13"/>
      <c r="PLM363" s="13"/>
      <c r="PLN363" s="13"/>
      <c r="PLO363" s="13"/>
      <c r="PLP363" s="13"/>
      <c r="PLQ363" s="13"/>
      <c r="PLR363" s="13"/>
      <c r="PLS363" s="13"/>
      <c r="PLT363" s="13"/>
      <c r="PLU363" s="13"/>
      <c r="PLV363" s="13"/>
      <c r="PLW363" s="13"/>
      <c r="PLX363" s="13"/>
      <c r="PLY363" s="13"/>
      <c r="PLZ363" s="13"/>
      <c r="PMA363" s="13"/>
      <c r="PMB363" s="13"/>
      <c r="PMC363" s="13"/>
      <c r="PMD363" s="13"/>
      <c r="PME363" s="13"/>
      <c r="PMF363" s="13"/>
      <c r="PMG363" s="13"/>
      <c r="PMH363" s="13"/>
      <c r="PMI363" s="13"/>
      <c r="PMJ363" s="13"/>
      <c r="PMK363" s="13"/>
      <c r="PML363" s="13"/>
      <c r="PMM363" s="13"/>
      <c r="PMN363" s="13"/>
      <c r="PMO363" s="13"/>
      <c r="PMP363" s="13"/>
      <c r="PMQ363" s="13"/>
      <c r="PMR363" s="13"/>
      <c r="PMS363" s="13"/>
      <c r="PMT363" s="13"/>
      <c r="PMU363" s="13"/>
      <c r="PMV363" s="13"/>
      <c r="PMW363" s="13"/>
      <c r="PMX363" s="13"/>
      <c r="PMY363" s="13"/>
      <c r="PMZ363" s="13"/>
      <c r="PNA363" s="13"/>
      <c r="PNB363" s="13"/>
      <c r="PNC363" s="13"/>
      <c r="PND363" s="13"/>
      <c r="PNE363" s="13"/>
      <c r="PNF363" s="13"/>
      <c r="PNG363" s="13"/>
      <c r="PNH363" s="13"/>
      <c r="PNI363" s="13"/>
      <c r="PNJ363" s="13"/>
      <c r="PNK363" s="13"/>
      <c r="PNL363" s="13"/>
      <c r="PNM363" s="13"/>
      <c r="PNN363" s="13"/>
      <c r="PNO363" s="13"/>
      <c r="PNP363" s="13"/>
      <c r="PNQ363" s="13"/>
      <c r="PNR363" s="13"/>
      <c r="PNS363" s="13"/>
      <c r="PNT363" s="13"/>
      <c r="PNU363" s="13"/>
      <c r="PNV363" s="13"/>
      <c r="PNW363" s="13"/>
      <c r="PNX363" s="13"/>
      <c r="PNY363" s="13"/>
      <c r="PNZ363" s="13"/>
      <c r="POA363" s="13"/>
      <c r="POB363" s="13"/>
      <c r="POC363" s="13"/>
      <c r="POD363" s="13"/>
      <c r="POE363" s="13"/>
      <c r="POF363" s="13"/>
      <c r="POG363" s="13"/>
      <c r="POH363" s="13"/>
      <c r="POI363" s="13"/>
      <c r="POJ363" s="13"/>
      <c r="POK363" s="13"/>
      <c r="POL363" s="13"/>
      <c r="POM363" s="13"/>
      <c r="PON363" s="13"/>
      <c r="POO363" s="13"/>
      <c r="POP363" s="13"/>
      <c r="POQ363" s="13"/>
      <c r="POR363" s="13"/>
      <c r="POS363" s="13"/>
      <c r="POT363" s="13"/>
      <c r="POU363" s="13"/>
      <c r="POV363" s="13"/>
      <c r="POW363" s="13"/>
      <c r="POX363" s="13"/>
      <c r="POY363" s="13"/>
      <c r="POZ363" s="13"/>
      <c r="PPA363" s="13"/>
      <c r="PPB363" s="13"/>
      <c r="PPC363" s="13"/>
      <c r="PPD363" s="13"/>
      <c r="PPE363" s="13"/>
      <c r="PPF363" s="13"/>
      <c r="PPG363" s="13"/>
      <c r="PPH363" s="13"/>
      <c r="PPI363" s="13"/>
      <c r="PPJ363" s="13"/>
      <c r="PPK363" s="13"/>
      <c r="PPL363" s="13"/>
      <c r="PPM363" s="13"/>
      <c r="PPN363" s="13"/>
      <c r="PPO363" s="13"/>
      <c r="PPP363" s="13"/>
      <c r="PPQ363" s="13"/>
      <c r="PPR363" s="13"/>
      <c r="PPS363" s="13"/>
      <c r="PPT363" s="13"/>
      <c r="PPU363" s="13"/>
      <c r="PPV363" s="13"/>
      <c r="PPW363" s="13"/>
      <c r="PPX363" s="13"/>
      <c r="PPY363" s="13"/>
      <c r="PPZ363" s="13"/>
      <c r="PQA363" s="13"/>
      <c r="PQB363" s="13"/>
      <c r="PQC363" s="13"/>
      <c r="PQD363" s="13"/>
      <c r="PQE363" s="13"/>
      <c r="PQF363" s="13"/>
      <c r="PQG363" s="13"/>
      <c r="PQH363" s="13"/>
      <c r="PQI363" s="13"/>
      <c r="PQJ363" s="13"/>
      <c r="PQK363" s="13"/>
      <c r="PQL363" s="13"/>
      <c r="PQM363" s="13"/>
      <c r="PQN363" s="13"/>
      <c r="PQO363" s="13"/>
      <c r="PQP363" s="13"/>
      <c r="PQQ363" s="13"/>
      <c r="PQR363" s="13"/>
      <c r="PQS363" s="13"/>
      <c r="PQT363" s="13"/>
      <c r="PQU363" s="13"/>
      <c r="PQV363" s="13"/>
      <c r="PQW363" s="13"/>
      <c r="PQX363" s="13"/>
      <c r="PQY363" s="13"/>
      <c r="PQZ363" s="13"/>
      <c r="PRA363" s="13"/>
      <c r="PRB363" s="13"/>
      <c r="PRC363" s="13"/>
      <c r="PRD363" s="13"/>
      <c r="PRE363" s="13"/>
      <c r="PRF363" s="13"/>
      <c r="PRG363" s="13"/>
      <c r="PRH363" s="13"/>
      <c r="PRI363" s="13"/>
      <c r="PRJ363" s="13"/>
      <c r="PRK363" s="13"/>
      <c r="PRL363" s="13"/>
      <c r="PRM363" s="13"/>
      <c r="PRN363" s="13"/>
      <c r="PRO363" s="13"/>
      <c r="PRP363" s="13"/>
      <c r="PRQ363" s="13"/>
      <c r="PRR363" s="13"/>
      <c r="PRS363" s="13"/>
      <c r="PRT363" s="13"/>
      <c r="PRU363" s="13"/>
      <c r="PRV363" s="13"/>
      <c r="PRW363" s="13"/>
      <c r="PRX363" s="13"/>
      <c r="PRY363" s="13"/>
      <c r="PRZ363" s="13"/>
      <c r="PSA363" s="13"/>
      <c r="PSB363" s="13"/>
      <c r="PSC363" s="13"/>
      <c r="PSD363" s="13"/>
      <c r="PSE363" s="13"/>
      <c r="PSF363" s="13"/>
      <c r="PSG363" s="13"/>
      <c r="PSH363" s="13"/>
      <c r="PSI363" s="13"/>
      <c r="PSJ363" s="13"/>
      <c r="PSK363" s="13"/>
      <c r="PSL363" s="13"/>
      <c r="PSM363" s="13"/>
      <c r="PSN363" s="13"/>
      <c r="PSO363" s="13"/>
      <c r="PSP363" s="13"/>
      <c r="PSQ363" s="13"/>
      <c r="PSR363" s="13"/>
      <c r="PSS363" s="13"/>
      <c r="PST363" s="13"/>
      <c r="PSU363" s="13"/>
      <c r="PSV363" s="13"/>
      <c r="PSW363" s="13"/>
      <c r="PSX363" s="13"/>
      <c r="PSY363" s="13"/>
      <c r="PSZ363" s="13"/>
      <c r="PTA363" s="13"/>
      <c r="PTB363" s="13"/>
      <c r="PTC363" s="13"/>
      <c r="PTD363" s="13"/>
      <c r="PTE363" s="13"/>
      <c r="PTF363" s="13"/>
      <c r="PTG363" s="13"/>
      <c r="PTH363" s="13"/>
      <c r="PTI363" s="13"/>
      <c r="PTJ363" s="13"/>
      <c r="PTK363" s="13"/>
      <c r="PTL363" s="13"/>
      <c r="PTM363" s="13"/>
      <c r="PTN363" s="13"/>
      <c r="PTO363" s="13"/>
      <c r="PTP363" s="13"/>
      <c r="PTQ363" s="13"/>
      <c r="PTR363" s="13"/>
      <c r="PTS363" s="13"/>
      <c r="PTT363" s="13"/>
      <c r="PTU363" s="13"/>
      <c r="PTV363" s="13"/>
      <c r="PTW363" s="13"/>
      <c r="PTX363" s="13"/>
      <c r="PTY363" s="13"/>
      <c r="PTZ363" s="13"/>
      <c r="PUA363" s="13"/>
      <c r="PUB363" s="13"/>
      <c r="PUC363" s="13"/>
      <c r="PUD363" s="13"/>
      <c r="PUE363" s="13"/>
      <c r="PUF363" s="13"/>
      <c r="PUG363" s="13"/>
      <c r="PUH363" s="13"/>
      <c r="PUI363" s="13"/>
      <c r="PUJ363" s="13"/>
      <c r="PUK363" s="13"/>
      <c r="PUL363" s="13"/>
      <c r="PUM363" s="13"/>
      <c r="PUN363" s="13"/>
      <c r="PUO363" s="13"/>
      <c r="PUP363" s="13"/>
      <c r="PUQ363" s="13"/>
      <c r="PUR363" s="13"/>
      <c r="PUS363" s="13"/>
      <c r="PUT363" s="13"/>
      <c r="PUU363" s="13"/>
      <c r="PUV363" s="13"/>
      <c r="PUW363" s="13"/>
      <c r="PUX363" s="13"/>
      <c r="PUY363" s="13"/>
      <c r="PUZ363" s="13"/>
      <c r="PVA363" s="13"/>
      <c r="PVB363" s="13"/>
      <c r="PVC363" s="13"/>
      <c r="PVD363" s="13"/>
      <c r="PVE363" s="13"/>
      <c r="PVF363" s="13"/>
      <c r="PVG363" s="13"/>
      <c r="PVH363" s="13"/>
      <c r="PVI363" s="13"/>
      <c r="PVJ363" s="13"/>
      <c r="PVK363" s="13"/>
      <c r="PVL363" s="13"/>
      <c r="PVM363" s="13"/>
      <c r="PVN363" s="13"/>
      <c r="PVO363" s="13"/>
      <c r="PVP363" s="13"/>
      <c r="PVQ363" s="13"/>
      <c r="PVR363" s="13"/>
      <c r="PVS363" s="13"/>
      <c r="PVT363" s="13"/>
      <c r="PVU363" s="13"/>
      <c r="PVV363" s="13"/>
      <c r="PVW363" s="13"/>
      <c r="PVX363" s="13"/>
      <c r="PVY363" s="13"/>
      <c r="PVZ363" s="13"/>
      <c r="PWA363" s="13"/>
      <c r="PWB363" s="13"/>
      <c r="PWC363" s="13"/>
      <c r="PWD363" s="13"/>
      <c r="PWE363" s="13"/>
      <c r="PWF363" s="13"/>
      <c r="PWG363" s="13"/>
      <c r="PWH363" s="13"/>
      <c r="PWI363" s="13"/>
      <c r="PWJ363" s="13"/>
      <c r="PWK363" s="13"/>
      <c r="PWL363" s="13"/>
      <c r="PWM363" s="13"/>
      <c r="PWN363" s="13"/>
      <c r="PWO363" s="13"/>
      <c r="PWP363" s="13"/>
      <c r="PWQ363" s="13"/>
      <c r="PWR363" s="13"/>
      <c r="PWS363" s="13"/>
      <c r="PWT363" s="13"/>
      <c r="PWU363" s="13"/>
      <c r="PWV363" s="13"/>
      <c r="PWW363" s="13"/>
      <c r="PWX363" s="13"/>
      <c r="PWY363" s="13"/>
      <c r="PWZ363" s="13"/>
      <c r="PXA363" s="13"/>
      <c r="PXB363" s="13"/>
      <c r="PXC363" s="13"/>
      <c r="PXD363" s="13"/>
      <c r="PXE363" s="13"/>
      <c r="PXF363" s="13"/>
      <c r="PXG363" s="13"/>
      <c r="PXH363" s="13"/>
      <c r="PXI363" s="13"/>
      <c r="PXJ363" s="13"/>
      <c r="PXK363" s="13"/>
      <c r="PXL363" s="13"/>
      <c r="PXM363" s="13"/>
      <c r="PXN363" s="13"/>
      <c r="PXO363" s="13"/>
      <c r="PXP363" s="13"/>
      <c r="PXQ363" s="13"/>
      <c r="PXR363" s="13"/>
      <c r="PXS363" s="13"/>
      <c r="PXT363" s="13"/>
      <c r="PXU363" s="13"/>
      <c r="PXV363" s="13"/>
      <c r="PXW363" s="13"/>
      <c r="PXX363" s="13"/>
      <c r="PXY363" s="13"/>
      <c r="PXZ363" s="13"/>
      <c r="PYA363" s="13"/>
      <c r="PYB363" s="13"/>
      <c r="PYC363" s="13"/>
      <c r="PYD363" s="13"/>
      <c r="PYE363" s="13"/>
      <c r="PYF363" s="13"/>
      <c r="PYG363" s="13"/>
      <c r="PYH363" s="13"/>
      <c r="PYI363" s="13"/>
      <c r="PYJ363" s="13"/>
      <c r="PYK363" s="13"/>
      <c r="PYL363" s="13"/>
      <c r="PYM363" s="13"/>
      <c r="PYN363" s="13"/>
      <c r="PYO363" s="13"/>
      <c r="PYP363" s="13"/>
      <c r="PYQ363" s="13"/>
      <c r="PYR363" s="13"/>
      <c r="PYS363" s="13"/>
      <c r="PYT363" s="13"/>
      <c r="PYU363" s="13"/>
      <c r="PYV363" s="13"/>
      <c r="PYW363" s="13"/>
      <c r="PYX363" s="13"/>
      <c r="PYY363" s="13"/>
      <c r="PYZ363" s="13"/>
      <c r="PZA363" s="13"/>
      <c r="PZB363" s="13"/>
      <c r="PZC363" s="13"/>
      <c r="PZD363" s="13"/>
      <c r="PZE363" s="13"/>
      <c r="PZF363" s="13"/>
      <c r="PZG363" s="13"/>
      <c r="PZH363" s="13"/>
      <c r="PZI363" s="13"/>
      <c r="PZJ363" s="13"/>
      <c r="PZK363" s="13"/>
      <c r="PZL363" s="13"/>
      <c r="PZM363" s="13"/>
      <c r="PZN363" s="13"/>
      <c r="PZO363" s="13"/>
      <c r="PZP363" s="13"/>
      <c r="PZQ363" s="13"/>
      <c r="PZR363" s="13"/>
      <c r="PZS363" s="13"/>
      <c r="PZT363" s="13"/>
      <c r="PZU363" s="13"/>
      <c r="PZV363" s="13"/>
      <c r="PZW363" s="13"/>
      <c r="PZX363" s="13"/>
      <c r="PZY363" s="13"/>
      <c r="PZZ363" s="13"/>
      <c r="QAA363" s="13"/>
      <c r="QAB363" s="13"/>
      <c r="QAC363" s="13"/>
      <c r="QAD363" s="13"/>
      <c r="QAE363" s="13"/>
      <c r="QAF363" s="13"/>
      <c r="QAG363" s="13"/>
      <c r="QAH363" s="13"/>
      <c r="QAI363" s="13"/>
      <c r="QAJ363" s="13"/>
      <c r="QAK363" s="13"/>
      <c r="QAL363" s="13"/>
      <c r="QAM363" s="13"/>
      <c r="QAN363" s="13"/>
      <c r="QAO363" s="13"/>
      <c r="QAP363" s="13"/>
      <c r="QAQ363" s="13"/>
      <c r="QAR363" s="13"/>
      <c r="QAS363" s="13"/>
      <c r="QAT363" s="13"/>
      <c r="QAU363" s="13"/>
      <c r="QAV363" s="13"/>
      <c r="QAW363" s="13"/>
      <c r="QAX363" s="13"/>
      <c r="QAY363" s="13"/>
      <c r="QAZ363" s="13"/>
      <c r="QBA363" s="13"/>
      <c r="QBB363" s="13"/>
      <c r="QBC363" s="13"/>
      <c r="QBD363" s="13"/>
      <c r="QBE363" s="13"/>
      <c r="QBF363" s="13"/>
      <c r="QBG363" s="13"/>
      <c r="QBH363" s="13"/>
      <c r="QBI363" s="13"/>
      <c r="QBJ363" s="13"/>
      <c r="QBK363" s="13"/>
      <c r="QBL363" s="13"/>
      <c r="QBM363" s="13"/>
      <c r="QBN363" s="13"/>
      <c r="QBO363" s="13"/>
      <c r="QBP363" s="13"/>
      <c r="QBQ363" s="13"/>
      <c r="QBR363" s="13"/>
      <c r="QBS363" s="13"/>
      <c r="QBT363" s="13"/>
      <c r="QBU363" s="13"/>
      <c r="QBV363" s="13"/>
      <c r="QBW363" s="13"/>
      <c r="QBX363" s="13"/>
      <c r="QBY363" s="13"/>
      <c r="QBZ363" s="13"/>
      <c r="QCA363" s="13"/>
      <c r="QCB363" s="13"/>
      <c r="QCC363" s="13"/>
      <c r="QCD363" s="13"/>
      <c r="QCE363" s="13"/>
      <c r="QCF363" s="13"/>
      <c r="QCG363" s="13"/>
      <c r="QCH363" s="13"/>
      <c r="QCI363" s="13"/>
      <c r="QCJ363" s="13"/>
      <c r="QCK363" s="13"/>
      <c r="QCL363" s="13"/>
      <c r="QCM363" s="13"/>
      <c r="QCN363" s="13"/>
      <c r="QCO363" s="13"/>
      <c r="QCP363" s="13"/>
      <c r="QCQ363" s="13"/>
      <c r="QCR363" s="13"/>
      <c r="QCS363" s="13"/>
      <c r="QCT363" s="13"/>
      <c r="QCU363" s="13"/>
      <c r="QCV363" s="13"/>
      <c r="QCW363" s="13"/>
      <c r="QCX363" s="13"/>
      <c r="QCY363" s="13"/>
      <c r="QCZ363" s="13"/>
      <c r="QDA363" s="13"/>
      <c r="QDB363" s="13"/>
      <c r="QDC363" s="13"/>
      <c r="QDD363" s="13"/>
      <c r="QDE363" s="13"/>
      <c r="QDF363" s="13"/>
      <c r="QDG363" s="13"/>
      <c r="QDH363" s="13"/>
      <c r="QDI363" s="13"/>
      <c r="QDJ363" s="13"/>
      <c r="QDK363" s="13"/>
      <c r="QDL363" s="13"/>
      <c r="QDM363" s="13"/>
      <c r="QDN363" s="13"/>
      <c r="QDO363" s="13"/>
      <c r="QDP363" s="13"/>
      <c r="QDQ363" s="13"/>
      <c r="QDR363" s="13"/>
      <c r="QDS363" s="13"/>
      <c r="QDT363" s="13"/>
      <c r="QDU363" s="13"/>
      <c r="QDV363" s="13"/>
      <c r="QDW363" s="13"/>
      <c r="QDX363" s="13"/>
      <c r="QDY363" s="13"/>
      <c r="QDZ363" s="13"/>
      <c r="QEA363" s="13"/>
      <c r="QEB363" s="13"/>
      <c r="QEC363" s="13"/>
      <c r="QED363" s="13"/>
      <c r="QEE363" s="13"/>
      <c r="QEF363" s="13"/>
      <c r="QEG363" s="13"/>
      <c r="QEH363" s="13"/>
      <c r="QEI363" s="13"/>
      <c r="QEJ363" s="13"/>
      <c r="QEK363" s="13"/>
      <c r="QEL363" s="13"/>
      <c r="QEM363" s="13"/>
      <c r="QEN363" s="13"/>
      <c r="QEO363" s="13"/>
      <c r="QEP363" s="13"/>
      <c r="QEQ363" s="13"/>
      <c r="QER363" s="13"/>
      <c r="QES363" s="13"/>
      <c r="QET363" s="13"/>
      <c r="QEU363" s="13"/>
      <c r="QEV363" s="13"/>
      <c r="QEW363" s="13"/>
      <c r="QEX363" s="13"/>
      <c r="QEY363" s="13"/>
      <c r="QEZ363" s="13"/>
      <c r="QFA363" s="13"/>
      <c r="QFB363" s="13"/>
      <c r="QFC363" s="13"/>
      <c r="QFD363" s="13"/>
      <c r="QFE363" s="13"/>
      <c r="QFF363" s="13"/>
      <c r="QFG363" s="13"/>
      <c r="QFH363" s="13"/>
      <c r="QFI363" s="13"/>
      <c r="QFJ363" s="13"/>
      <c r="QFK363" s="13"/>
      <c r="QFL363" s="13"/>
      <c r="QFM363" s="13"/>
      <c r="QFN363" s="13"/>
      <c r="QFO363" s="13"/>
      <c r="QFP363" s="13"/>
      <c r="QFQ363" s="13"/>
      <c r="QFR363" s="13"/>
      <c r="QFS363" s="13"/>
      <c r="QFT363" s="13"/>
      <c r="QFU363" s="13"/>
      <c r="QFV363" s="13"/>
      <c r="QFW363" s="13"/>
      <c r="QFX363" s="13"/>
      <c r="QFY363" s="13"/>
      <c r="QFZ363" s="13"/>
      <c r="QGA363" s="13"/>
      <c r="QGB363" s="13"/>
      <c r="QGC363" s="13"/>
      <c r="QGD363" s="13"/>
      <c r="QGE363" s="13"/>
      <c r="QGF363" s="13"/>
      <c r="QGG363" s="13"/>
      <c r="QGH363" s="13"/>
      <c r="QGI363" s="13"/>
      <c r="QGJ363" s="13"/>
      <c r="QGK363" s="13"/>
      <c r="QGL363" s="13"/>
      <c r="QGM363" s="13"/>
      <c r="QGN363" s="13"/>
      <c r="QGO363" s="13"/>
      <c r="QGP363" s="13"/>
      <c r="QGQ363" s="13"/>
      <c r="QGR363" s="13"/>
      <c r="QGS363" s="13"/>
      <c r="QGT363" s="13"/>
      <c r="QGU363" s="13"/>
      <c r="QGV363" s="13"/>
      <c r="QGW363" s="13"/>
      <c r="QGX363" s="13"/>
      <c r="QGY363" s="13"/>
      <c r="QGZ363" s="13"/>
      <c r="QHA363" s="13"/>
      <c r="QHB363" s="13"/>
      <c r="QHC363" s="13"/>
      <c r="QHD363" s="13"/>
      <c r="QHE363" s="13"/>
      <c r="QHF363" s="13"/>
      <c r="QHG363" s="13"/>
      <c r="QHH363" s="13"/>
      <c r="QHI363" s="13"/>
      <c r="QHJ363" s="13"/>
      <c r="QHK363" s="13"/>
      <c r="QHL363" s="13"/>
      <c r="QHM363" s="13"/>
      <c r="QHN363" s="13"/>
      <c r="QHO363" s="13"/>
      <c r="QHP363" s="13"/>
      <c r="QHQ363" s="13"/>
      <c r="QHR363" s="13"/>
      <c r="QHS363" s="13"/>
      <c r="QHT363" s="13"/>
      <c r="QHU363" s="13"/>
      <c r="QHV363" s="13"/>
      <c r="QHW363" s="13"/>
      <c r="QHX363" s="13"/>
      <c r="QHY363" s="13"/>
      <c r="QHZ363" s="13"/>
      <c r="QIA363" s="13"/>
      <c r="QIB363" s="13"/>
      <c r="QIC363" s="13"/>
      <c r="QID363" s="13"/>
      <c r="QIE363" s="13"/>
      <c r="QIF363" s="13"/>
      <c r="QIG363" s="13"/>
      <c r="QIH363" s="13"/>
      <c r="QII363" s="13"/>
      <c r="QIJ363" s="13"/>
      <c r="QIK363" s="13"/>
      <c r="QIL363" s="13"/>
      <c r="QIM363" s="13"/>
      <c r="QIN363" s="13"/>
      <c r="QIO363" s="13"/>
      <c r="QIP363" s="13"/>
      <c r="QIQ363" s="13"/>
      <c r="QIR363" s="13"/>
      <c r="QIS363" s="13"/>
      <c r="QIT363" s="13"/>
      <c r="QIU363" s="13"/>
      <c r="QIV363" s="13"/>
      <c r="QIW363" s="13"/>
      <c r="QIX363" s="13"/>
      <c r="QIY363" s="13"/>
      <c r="QIZ363" s="13"/>
      <c r="QJA363" s="13"/>
      <c r="QJB363" s="13"/>
      <c r="QJC363" s="13"/>
      <c r="QJD363" s="13"/>
      <c r="QJE363" s="13"/>
      <c r="QJF363" s="13"/>
      <c r="QJG363" s="13"/>
      <c r="QJH363" s="13"/>
      <c r="QJI363" s="13"/>
      <c r="QJJ363" s="13"/>
      <c r="QJK363" s="13"/>
      <c r="QJL363" s="13"/>
      <c r="QJM363" s="13"/>
      <c r="QJN363" s="13"/>
      <c r="QJO363" s="13"/>
      <c r="QJP363" s="13"/>
      <c r="QJQ363" s="13"/>
      <c r="QJR363" s="13"/>
      <c r="QJS363" s="13"/>
      <c r="QJT363" s="13"/>
      <c r="QJU363" s="13"/>
      <c r="QJV363" s="13"/>
      <c r="QJW363" s="13"/>
      <c r="QJX363" s="13"/>
      <c r="QJY363" s="13"/>
      <c r="QJZ363" s="13"/>
      <c r="QKA363" s="13"/>
      <c r="QKB363" s="13"/>
      <c r="QKC363" s="13"/>
      <c r="QKD363" s="13"/>
      <c r="QKE363" s="13"/>
      <c r="QKF363" s="13"/>
      <c r="QKG363" s="13"/>
      <c r="QKH363" s="13"/>
      <c r="QKI363" s="13"/>
      <c r="QKJ363" s="13"/>
      <c r="QKK363" s="13"/>
      <c r="QKL363" s="13"/>
      <c r="QKM363" s="13"/>
      <c r="QKN363" s="13"/>
      <c r="QKO363" s="13"/>
      <c r="QKP363" s="13"/>
      <c r="QKQ363" s="13"/>
      <c r="QKR363" s="13"/>
      <c r="QKS363" s="13"/>
      <c r="QKT363" s="13"/>
      <c r="QKU363" s="13"/>
      <c r="QKV363" s="13"/>
      <c r="QKW363" s="13"/>
      <c r="QKX363" s="13"/>
      <c r="QKY363" s="13"/>
      <c r="QKZ363" s="13"/>
      <c r="QLA363" s="13"/>
      <c r="QLB363" s="13"/>
      <c r="QLC363" s="13"/>
      <c r="QLD363" s="13"/>
      <c r="QLE363" s="13"/>
      <c r="QLF363" s="13"/>
      <c r="QLG363" s="13"/>
      <c r="QLH363" s="13"/>
      <c r="QLI363" s="13"/>
      <c r="QLJ363" s="13"/>
      <c r="QLK363" s="13"/>
      <c r="QLL363" s="13"/>
      <c r="QLM363" s="13"/>
      <c r="QLN363" s="13"/>
      <c r="QLO363" s="13"/>
      <c r="QLP363" s="13"/>
      <c r="QLQ363" s="13"/>
      <c r="QLR363" s="13"/>
      <c r="QLS363" s="13"/>
      <c r="QLT363" s="13"/>
      <c r="QLU363" s="13"/>
      <c r="QLV363" s="13"/>
      <c r="QLW363" s="13"/>
      <c r="QLX363" s="13"/>
      <c r="QLY363" s="13"/>
      <c r="QLZ363" s="13"/>
      <c r="QMA363" s="13"/>
      <c r="QMB363" s="13"/>
      <c r="QMC363" s="13"/>
      <c r="QMD363" s="13"/>
      <c r="QME363" s="13"/>
      <c r="QMF363" s="13"/>
      <c r="QMG363" s="13"/>
      <c r="QMH363" s="13"/>
      <c r="QMI363" s="13"/>
      <c r="QMJ363" s="13"/>
      <c r="QMK363" s="13"/>
      <c r="QML363" s="13"/>
      <c r="QMM363" s="13"/>
      <c r="QMN363" s="13"/>
      <c r="QMO363" s="13"/>
      <c r="QMP363" s="13"/>
      <c r="QMQ363" s="13"/>
      <c r="QMR363" s="13"/>
      <c r="QMS363" s="13"/>
      <c r="QMT363" s="13"/>
      <c r="QMU363" s="13"/>
      <c r="QMV363" s="13"/>
      <c r="QMW363" s="13"/>
      <c r="QMX363" s="13"/>
      <c r="QMY363" s="13"/>
      <c r="QMZ363" s="13"/>
      <c r="QNA363" s="13"/>
      <c r="QNB363" s="13"/>
      <c r="QNC363" s="13"/>
      <c r="QND363" s="13"/>
      <c r="QNE363" s="13"/>
      <c r="QNF363" s="13"/>
      <c r="QNG363" s="13"/>
      <c r="QNH363" s="13"/>
      <c r="QNI363" s="13"/>
      <c r="QNJ363" s="13"/>
      <c r="QNK363" s="13"/>
      <c r="QNL363" s="13"/>
      <c r="QNM363" s="13"/>
      <c r="QNN363" s="13"/>
      <c r="QNO363" s="13"/>
      <c r="QNP363" s="13"/>
      <c r="QNQ363" s="13"/>
      <c r="QNR363" s="13"/>
      <c r="QNS363" s="13"/>
      <c r="QNT363" s="13"/>
      <c r="QNU363" s="13"/>
      <c r="QNV363" s="13"/>
      <c r="QNW363" s="13"/>
      <c r="QNX363" s="13"/>
      <c r="QNY363" s="13"/>
      <c r="QNZ363" s="13"/>
      <c r="QOA363" s="13"/>
      <c r="QOB363" s="13"/>
      <c r="QOC363" s="13"/>
      <c r="QOD363" s="13"/>
      <c r="QOE363" s="13"/>
      <c r="QOF363" s="13"/>
      <c r="QOG363" s="13"/>
      <c r="QOH363" s="13"/>
      <c r="QOI363" s="13"/>
      <c r="QOJ363" s="13"/>
      <c r="QOK363" s="13"/>
      <c r="QOL363" s="13"/>
      <c r="QOM363" s="13"/>
      <c r="QON363" s="13"/>
      <c r="QOO363" s="13"/>
      <c r="QOP363" s="13"/>
      <c r="QOQ363" s="13"/>
      <c r="QOR363" s="13"/>
      <c r="QOS363" s="13"/>
      <c r="QOT363" s="13"/>
      <c r="QOU363" s="13"/>
      <c r="QOV363" s="13"/>
      <c r="QOW363" s="13"/>
      <c r="QOX363" s="13"/>
      <c r="QOY363" s="13"/>
      <c r="QOZ363" s="13"/>
      <c r="QPA363" s="13"/>
      <c r="QPB363" s="13"/>
      <c r="QPC363" s="13"/>
      <c r="QPD363" s="13"/>
      <c r="QPE363" s="13"/>
      <c r="QPF363" s="13"/>
      <c r="QPG363" s="13"/>
      <c r="QPH363" s="13"/>
      <c r="QPI363" s="13"/>
      <c r="QPJ363" s="13"/>
      <c r="QPK363" s="13"/>
      <c r="QPL363" s="13"/>
      <c r="QPM363" s="13"/>
      <c r="QPN363" s="13"/>
      <c r="QPO363" s="13"/>
      <c r="QPP363" s="13"/>
      <c r="QPQ363" s="13"/>
      <c r="QPR363" s="13"/>
      <c r="QPS363" s="13"/>
      <c r="QPT363" s="13"/>
      <c r="QPU363" s="13"/>
      <c r="QPV363" s="13"/>
      <c r="QPW363" s="13"/>
      <c r="QPX363" s="13"/>
      <c r="QPY363" s="13"/>
      <c r="QPZ363" s="13"/>
      <c r="QQA363" s="13"/>
      <c r="QQB363" s="13"/>
      <c r="QQC363" s="13"/>
      <c r="QQD363" s="13"/>
      <c r="QQE363" s="13"/>
      <c r="QQF363" s="13"/>
      <c r="QQG363" s="13"/>
      <c r="QQH363" s="13"/>
      <c r="QQI363" s="13"/>
      <c r="QQJ363" s="13"/>
      <c r="QQK363" s="13"/>
      <c r="QQL363" s="13"/>
      <c r="QQM363" s="13"/>
      <c r="QQN363" s="13"/>
      <c r="QQO363" s="13"/>
      <c r="QQP363" s="13"/>
      <c r="QQQ363" s="13"/>
      <c r="QQR363" s="13"/>
      <c r="QQS363" s="13"/>
      <c r="QQT363" s="13"/>
      <c r="QQU363" s="13"/>
      <c r="QQV363" s="13"/>
      <c r="QQW363" s="13"/>
      <c r="QQX363" s="13"/>
      <c r="QQY363" s="13"/>
      <c r="QQZ363" s="13"/>
      <c r="QRA363" s="13"/>
      <c r="QRB363" s="13"/>
      <c r="QRC363" s="13"/>
      <c r="QRD363" s="13"/>
      <c r="QRE363" s="13"/>
      <c r="QRF363" s="13"/>
      <c r="QRG363" s="13"/>
      <c r="QRH363" s="13"/>
      <c r="QRI363" s="13"/>
      <c r="QRJ363" s="13"/>
      <c r="QRK363" s="13"/>
      <c r="QRL363" s="13"/>
      <c r="QRM363" s="13"/>
      <c r="QRN363" s="13"/>
      <c r="QRO363" s="13"/>
      <c r="QRP363" s="13"/>
      <c r="QRQ363" s="13"/>
      <c r="QRR363" s="13"/>
      <c r="QRS363" s="13"/>
      <c r="QRT363" s="13"/>
      <c r="QRU363" s="13"/>
      <c r="QRV363" s="13"/>
      <c r="QRW363" s="13"/>
      <c r="QRX363" s="13"/>
      <c r="QRY363" s="13"/>
      <c r="QRZ363" s="13"/>
      <c r="QSA363" s="13"/>
      <c r="QSB363" s="13"/>
      <c r="QSC363" s="13"/>
      <c r="QSD363" s="13"/>
      <c r="QSE363" s="13"/>
      <c r="QSF363" s="13"/>
      <c r="QSG363" s="13"/>
      <c r="QSH363" s="13"/>
      <c r="QSI363" s="13"/>
      <c r="QSJ363" s="13"/>
      <c r="QSK363" s="13"/>
      <c r="QSL363" s="13"/>
      <c r="QSM363" s="13"/>
      <c r="QSN363" s="13"/>
      <c r="QSO363" s="13"/>
      <c r="QSP363" s="13"/>
      <c r="QSQ363" s="13"/>
      <c r="QSR363" s="13"/>
      <c r="QSS363" s="13"/>
      <c r="QST363" s="13"/>
      <c r="QSU363" s="13"/>
      <c r="QSV363" s="13"/>
      <c r="QSW363" s="13"/>
      <c r="QSX363" s="13"/>
      <c r="QSY363" s="13"/>
      <c r="QSZ363" s="13"/>
      <c r="QTA363" s="13"/>
      <c r="QTB363" s="13"/>
      <c r="QTC363" s="13"/>
      <c r="QTD363" s="13"/>
      <c r="QTE363" s="13"/>
      <c r="QTF363" s="13"/>
      <c r="QTG363" s="13"/>
      <c r="QTH363" s="13"/>
      <c r="QTI363" s="13"/>
      <c r="QTJ363" s="13"/>
      <c r="QTK363" s="13"/>
      <c r="QTL363" s="13"/>
      <c r="QTM363" s="13"/>
      <c r="QTN363" s="13"/>
      <c r="QTO363" s="13"/>
      <c r="QTP363" s="13"/>
      <c r="QTQ363" s="13"/>
      <c r="QTR363" s="13"/>
      <c r="QTS363" s="13"/>
      <c r="QTT363" s="13"/>
      <c r="QTU363" s="13"/>
      <c r="QTV363" s="13"/>
      <c r="QTW363" s="13"/>
      <c r="QTX363" s="13"/>
      <c r="QTY363" s="13"/>
      <c r="QTZ363" s="13"/>
      <c r="QUA363" s="13"/>
      <c r="QUB363" s="13"/>
      <c r="QUC363" s="13"/>
      <c r="QUD363" s="13"/>
      <c r="QUE363" s="13"/>
      <c r="QUF363" s="13"/>
      <c r="QUG363" s="13"/>
      <c r="QUH363" s="13"/>
      <c r="QUI363" s="13"/>
      <c r="QUJ363" s="13"/>
      <c r="QUK363" s="13"/>
      <c r="QUL363" s="13"/>
      <c r="QUM363" s="13"/>
      <c r="QUN363" s="13"/>
      <c r="QUO363" s="13"/>
      <c r="QUP363" s="13"/>
      <c r="QUQ363" s="13"/>
      <c r="QUR363" s="13"/>
      <c r="QUS363" s="13"/>
      <c r="QUT363" s="13"/>
      <c r="QUU363" s="13"/>
      <c r="QUV363" s="13"/>
      <c r="QUW363" s="13"/>
      <c r="QUX363" s="13"/>
      <c r="QUY363" s="13"/>
      <c r="QUZ363" s="13"/>
      <c r="QVA363" s="13"/>
      <c r="QVB363" s="13"/>
      <c r="QVC363" s="13"/>
      <c r="QVD363" s="13"/>
      <c r="QVE363" s="13"/>
      <c r="QVF363" s="13"/>
      <c r="QVG363" s="13"/>
      <c r="QVH363" s="13"/>
      <c r="QVI363" s="13"/>
      <c r="QVJ363" s="13"/>
      <c r="QVK363" s="13"/>
      <c r="QVL363" s="13"/>
      <c r="QVM363" s="13"/>
      <c r="QVN363" s="13"/>
      <c r="QVO363" s="13"/>
      <c r="QVP363" s="13"/>
      <c r="QVQ363" s="13"/>
      <c r="QVR363" s="13"/>
      <c r="QVS363" s="13"/>
      <c r="QVT363" s="13"/>
      <c r="QVU363" s="13"/>
      <c r="QVV363" s="13"/>
      <c r="QVW363" s="13"/>
      <c r="QVX363" s="13"/>
      <c r="QVY363" s="13"/>
      <c r="QVZ363" s="13"/>
      <c r="QWA363" s="13"/>
      <c r="QWB363" s="13"/>
      <c r="QWC363" s="13"/>
      <c r="QWD363" s="13"/>
      <c r="QWE363" s="13"/>
      <c r="QWF363" s="13"/>
      <c r="QWG363" s="13"/>
      <c r="QWH363" s="13"/>
      <c r="QWI363" s="13"/>
      <c r="QWJ363" s="13"/>
      <c r="QWK363" s="13"/>
      <c r="QWL363" s="13"/>
      <c r="QWM363" s="13"/>
      <c r="QWN363" s="13"/>
      <c r="QWO363" s="13"/>
      <c r="QWP363" s="13"/>
      <c r="QWQ363" s="13"/>
      <c r="QWR363" s="13"/>
      <c r="QWS363" s="13"/>
      <c r="QWT363" s="13"/>
      <c r="QWU363" s="13"/>
      <c r="QWV363" s="13"/>
      <c r="QWW363" s="13"/>
      <c r="QWX363" s="13"/>
      <c r="QWY363" s="13"/>
      <c r="QWZ363" s="13"/>
      <c r="QXA363" s="13"/>
      <c r="QXB363" s="13"/>
      <c r="QXC363" s="13"/>
      <c r="QXD363" s="13"/>
      <c r="QXE363" s="13"/>
      <c r="QXF363" s="13"/>
      <c r="QXG363" s="13"/>
      <c r="QXH363" s="13"/>
      <c r="QXI363" s="13"/>
      <c r="QXJ363" s="13"/>
      <c r="QXK363" s="13"/>
      <c r="QXL363" s="13"/>
      <c r="QXM363" s="13"/>
      <c r="QXN363" s="13"/>
      <c r="QXO363" s="13"/>
      <c r="QXP363" s="13"/>
      <c r="QXQ363" s="13"/>
      <c r="QXR363" s="13"/>
      <c r="QXS363" s="13"/>
      <c r="QXT363" s="13"/>
      <c r="QXU363" s="13"/>
      <c r="QXV363" s="13"/>
      <c r="QXW363" s="13"/>
      <c r="QXX363" s="13"/>
      <c r="QXY363" s="13"/>
      <c r="QXZ363" s="13"/>
      <c r="QYA363" s="13"/>
      <c r="QYB363" s="13"/>
      <c r="QYC363" s="13"/>
      <c r="QYD363" s="13"/>
      <c r="QYE363" s="13"/>
      <c r="QYF363" s="13"/>
      <c r="QYG363" s="13"/>
      <c r="QYH363" s="13"/>
      <c r="QYI363" s="13"/>
      <c r="QYJ363" s="13"/>
      <c r="QYK363" s="13"/>
      <c r="QYL363" s="13"/>
      <c r="QYM363" s="13"/>
      <c r="QYN363" s="13"/>
      <c r="QYO363" s="13"/>
      <c r="QYP363" s="13"/>
      <c r="QYQ363" s="13"/>
      <c r="QYR363" s="13"/>
      <c r="QYS363" s="13"/>
      <c r="QYT363" s="13"/>
      <c r="QYU363" s="13"/>
      <c r="QYV363" s="13"/>
      <c r="QYW363" s="13"/>
      <c r="QYX363" s="13"/>
      <c r="QYY363" s="13"/>
      <c r="QYZ363" s="13"/>
      <c r="QZA363" s="13"/>
      <c r="QZB363" s="13"/>
      <c r="QZC363" s="13"/>
      <c r="QZD363" s="13"/>
      <c r="QZE363" s="13"/>
      <c r="QZF363" s="13"/>
      <c r="QZG363" s="13"/>
      <c r="QZH363" s="13"/>
      <c r="QZI363" s="13"/>
      <c r="QZJ363" s="13"/>
      <c r="QZK363" s="13"/>
      <c r="QZL363" s="13"/>
      <c r="QZM363" s="13"/>
      <c r="QZN363" s="13"/>
      <c r="QZO363" s="13"/>
      <c r="QZP363" s="13"/>
      <c r="QZQ363" s="13"/>
      <c r="QZR363" s="13"/>
      <c r="QZS363" s="13"/>
      <c r="QZT363" s="13"/>
      <c r="QZU363" s="13"/>
      <c r="QZV363" s="13"/>
      <c r="QZW363" s="13"/>
      <c r="QZX363" s="13"/>
      <c r="QZY363" s="13"/>
      <c r="QZZ363" s="13"/>
      <c r="RAA363" s="13"/>
      <c r="RAB363" s="13"/>
      <c r="RAC363" s="13"/>
      <c r="RAD363" s="13"/>
      <c r="RAE363" s="13"/>
      <c r="RAF363" s="13"/>
      <c r="RAG363" s="13"/>
      <c r="RAH363" s="13"/>
      <c r="RAI363" s="13"/>
      <c r="RAJ363" s="13"/>
      <c r="RAK363" s="13"/>
      <c r="RAL363" s="13"/>
      <c r="RAM363" s="13"/>
      <c r="RAN363" s="13"/>
      <c r="RAO363" s="13"/>
      <c r="RAP363" s="13"/>
      <c r="RAQ363" s="13"/>
      <c r="RAR363" s="13"/>
      <c r="RAS363" s="13"/>
      <c r="RAT363" s="13"/>
      <c r="RAU363" s="13"/>
      <c r="RAV363" s="13"/>
      <c r="RAW363" s="13"/>
      <c r="RAX363" s="13"/>
      <c r="RAY363" s="13"/>
      <c r="RAZ363" s="13"/>
      <c r="RBA363" s="13"/>
      <c r="RBB363" s="13"/>
      <c r="RBC363" s="13"/>
      <c r="RBD363" s="13"/>
      <c r="RBE363" s="13"/>
      <c r="RBF363" s="13"/>
      <c r="RBG363" s="13"/>
      <c r="RBH363" s="13"/>
      <c r="RBI363" s="13"/>
      <c r="RBJ363" s="13"/>
      <c r="RBK363" s="13"/>
      <c r="RBL363" s="13"/>
      <c r="RBM363" s="13"/>
      <c r="RBN363" s="13"/>
      <c r="RBO363" s="13"/>
      <c r="RBP363" s="13"/>
      <c r="RBQ363" s="13"/>
      <c r="RBR363" s="13"/>
      <c r="RBS363" s="13"/>
      <c r="RBT363" s="13"/>
      <c r="RBU363" s="13"/>
      <c r="RBV363" s="13"/>
      <c r="RBW363" s="13"/>
      <c r="RBX363" s="13"/>
      <c r="RBY363" s="13"/>
      <c r="RBZ363" s="13"/>
      <c r="RCA363" s="13"/>
      <c r="RCB363" s="13"/>
      <c r="RCC363" s="13"/>
      <c r="RCD363" s="13"/>
      <c r="RCE363" s="13"/>
      <c r="RCF363" s="13"/>
      <c r="RCG363" s="13"/>
      <c r="RCH363" s="13"/>
      <c r="RCI363" s="13"/>
      <c r="RCJ363" s="13"/>
      <c r="RCK363" s="13"/>
      <c r="RCL363" s="13"/>
      <c r="RCM363" s="13"/>
      <c r="RCN363" s="13"/>
      <c r="RCO363" s="13"/>
      <c r="RCP363" s="13"/>
      <c r="RCQ363" s="13"/>
      <c r="RCR363" s="13"/>
      <c r="RCS363" s="13"/>
      <c r="RCT363" s="13"/>
      <c r="RCU363" s="13"/>
      <c r="RCV363" s="13"/>
      <c r="RCW363" s="13"/>
      <c r="RCX363" s="13"/>
      <c r="RCY363" s="13"/>
      <c r="RCZ363" s="13"/>
      <c r="RDA363" s="13"/>
      <c r="RDB363" s="13"/>
      <c r="RDC363" s="13"/>
      <c r="RDD363" s="13"/>
      <c r="RDE363" s="13"/>
      <c r="RDF363" s="13"/>
      <c r="RDG363" s="13"/>
      <c r="RDH363" s="13"/>
      <c r="RDI363" s="13"/>
      <c r="RDJ363" s="13"/>
      <c r="RDK363" s="13"/>
      <c r="RDL363" s="13"/>
      <c r="RDM363" s="13"/>
      <c r="RDN363" s="13"/>
      <c r="RDO363" s="13"/>
      <c r="RDP363" s="13"/>
      <c r="RDQ363" s="13"/>
      <c r="RDR363" s="13"/>
      <c r="RDS363" s="13"/>
      <c r="RDT363" s="13"/>
      <c r="RDU363" s="13"/>
      <c r="RDV363" s="13"/>
      <c r="RDW363" s="13"/>
      <c r="RDX363" s="13"/>
      <c r="RDY363" s="13"/>
      <c r="RDZ363" s="13"/>
      <c r="REA363" s="13"/>
      <c r="REB363" s="13"/>
      <c r="REC363" s="13"/>
      <c r="RED363" s="13"/>
      <c r="REE363" s="13"/>
      <c r="REF363" s="13"/>
      <c r="REG363" s="13"/>
      <c r="REH363" s="13"/>
      <c r="REI363" s="13"/>
      <c r="REJ363" s="13"/>
      <c r="REK363" s="13"/>
      <c r="REL363" s="13"/>
      <c r="REM363" s="13"/>
      <c r="REN363" s="13"/>
      <c r="REO363" s="13"/>
      <c r="REP363" s="13"/>
      <c r="REQ363" s="13"/>
      <c r="RER363" s="13"/>
      <c r="RES363" s="13"/>
      <c r="RET363" s="13"/>
      <c r="REU363" s="13"/>
      <c r="REV363" s="13"/>
      <c r="REW363" s="13"/>
      <c r="REX363" s="13"/>
      <c r="REY363" s="13"/>
      <c r="REZ363" s="13"/>
      <c r="RFA363" s="13"/>
      <c r="RFB363" s="13"/>
      <c r="RFC363" s="13"/>
      <c r="RFD363" s="13"/>
      <c r="RFE363" s="13"/>
      <c r="RFF363" s="13"/>
      <c r="RFG363" s="13"/>
      <c r="RFH363" s="13"/>
      <c r="RFI363" s="13"/>
      <c r="RFJ363" s="13"/>
      <c r="RFK363" s="13"/>
      <c r="RFL363" s="13"/>
      <c r="RFM363" s="13"/>
      <c r="RFN363" s="13"/>
      <c r="RFO363" s="13"/>
      <c r="RFP363" s="13"/>
      <c r="RFQ363" s="13"/>
      <c r="RFR363" s="13"/>
      <c r="RFS363" s="13"/>
      <c r="RFT363" s="13"/>
      <c r="RFU363" s="13"/>
      <c r="RFV363" s="13"/>
      <c r="RFW363" s="13"/>
      <c r="RFX363" s="13"/>
      <c r="RFY363" s="13"/>
      <c r="RFZ363" s="13"/>
      <c r="RGA363" s="13"/>
      <c r="RGB363" s="13"/>
      <c r="RGC363" s="13"/>
      <c r="RGD363" s="13"/>
      <c r="RGE363" s="13"/>
      <c r="RGF363" s="13"/>
      <c r="RGG363" s="13"/>
      <c r="RGH363" s="13"/>
      <c r="RGI363" s="13"/>
      <c r="RGJ363" s="13"/>
      <c r="RGK363" s="13"/>
      <c r="RGL363" s="13"/>
      <c r="RGM363" s="13"/>
      <c r="RGN363" s="13"/>
      <c r="RGO363" s="13"/>
      <c r="RGP363" s="13"/>
      <c r="RGQ363" s="13"/>
      <c r="RGR363" s="13"/>
      <c r="RGS363" s="13"/>
      <c r="RGT363" s="13"/>
      <c r="RGU363" s="13"/>
      <c r="RGV363" s="13"/>
      <c r="RGW363" s="13"/>
      <c r="RGX363" s="13"/>
      <c r="RGY363" s="13"/>
      <c r="RGZ363" s="13"/>
      <c r="RHA363" s="13"/>
      <c r="RHB363" s="13"/>
      <c r="RHC363" s="13"/>
      <c r="RHD363" s="13"/>
      <c r="RHE363" s="13"/>
      <c r="RHF363" s="13"/>
      <c r="RHG363" s="13"/>
      <c r="RHH363" s="13"/>
      <c r="RHI363" s="13"/>
      <c r="RHJ363" s="13"/>
      <c r="RHK363" s="13"/>
      <c r="RHL363" s="13"/>
      <c r="RHM363" s="13"/>
      <c r="RHN363" s="13"/>
      <c r="RHO363" s="13"/>
      <c r="RHP363" s="13"/>
      <c r="RHQ363" s="13"/>
      <c r="RHR363" s="13"/>
      <c r="RHS363" s="13"/>
      <c r="RHT363" s="13"/>
      <c r="RHU363" s="13"/>
      <c r="RHV363" s="13"/>
      <c r="RHW363" s="13"/>
      <c r="RHX363" s="13"/>
      <c r="RHY363" s="13"/>
      <c r="RHZ363" s="13"/>
      <c r="RIA363" s="13"/>
      <c r="RIB363" s="13"/>
      <c r="RIC363" s="13"/>
      <c r="RID363" s="13"/>
      <c r="RIE363" s="13"/>
      <c r="RIF363" s="13"/>
      <c r="RIG363" s="13"/>
      <c r="RIH363" s="13"/>
      <c r="RII363" s="13"/>
      <c r="RIJ363" s="13"/>
      <c r="RIK363" s="13"/>
      <c r="RIL363" s="13"/>
      <c r="RIM363" s="13"/>
      <c r="RIN363" s="13"/>
      <c r="RIO363" s="13"/>
      <c r="RIP363" s="13"/>
      <c r="RIQ363" s="13"/>
      <c r="RIR363" s="13"/>
      <c r="RIS363" s="13"/>
      <c r="RIT363" s="13"/>
      <c r="RIU363" s="13"/>
      <c r="RIV363" s="13"/>
      <c r="RIW363" s="13"/>
      <c r="RIX363" s="13"/>
      <c r="RIY363" s="13"/>
      <c r="RIZ363" s="13"/>
      <c r="RJA363" s="13"/>
      <c r="RJB363" s="13"/>
      <c r="RJC363" s="13"/>
      <c r="RJD363" s="13"/>
      <c r="RJE363" s="13"/>
      <c r="RJF363" s="13"/>
      <c r="RJG363" s="13"/>
      <c r="RJH363" s="13"/>
      <c r="RJI363" s="13"/>
      <c r="RJJ363" s="13"/>
      <c r="RJK363" s="13"/>
      <c r="RJL363" s="13"/>
      <c r="RJM363" s="13"/>
      <c r="RJN363" s="13"/>
      <c r="RJO363" s="13"/>
      <c r="RJP363" s="13"/>
      <c r="RJQ363" s="13"/>
      <c r="RJR363" s="13"/>
      <c r="RJS363" s="13"/>
      <c r="RJT363" s="13"/>
      <c r="RJU363" s="13"/>
      <c r="RJV363" s="13"/>
      <c r="RJW363" s="13"/>
      <c r="RJX363" s="13"/>
      <c r="RJY363" s="13"/>
      <c r="RJZ363" s="13"/>
      <c r="RKA363" s="13"/>
      <c r="RKB363" s="13"/>
      <c r="RKC363" s="13"/>
      <c r="RKD363" s="13"/>
      <c r="RKE363" s="13"/>
      <c r="RKF363" s="13"/>
      <c r="RKG363" s="13"/>
      <c r="RKH363" s="13"/>
      <c r="RKI363" s="13"/>
      <c r="RKJ363" s="13"/>
      <c r="RKK363" s="13"/>
      <c r="RKL363" s="13"/>
      <c r="RKM363" s="13"/>
      <c r="RKN363" s="13"/>
      <c r="RKO363" s="13"/>
      <c r="RKP363" s="13"/>
      <c r="RKQ363" s="13"/>
      <c r="RKR363" s="13"/>
      <c r="RKS363" s="13"/>
      <c r="RKT363" s="13"/>
      <c r="RKU363" s="13"/>
      <c r="RKV363" s="13"/>
      <c r="RKW363" s="13"/>
      <c r="RKX363" s="13"/>
      <c r="RKY363" s="13"/>
      <c r="RKZ363" s="13"/>
      <c r="RLA363" s="13"/>
      <c r="RLB363" s="13"/>
      <c r="RLC363" s="13"/>
      <c r="RLD363" s="13"/>
      <c r="RLE363" s="13"/>
      <c r="RLF363" s="13"/>
      <c r="RLG363" s="13"/>
      <c r="RLH363" s="13"/>
      <c r="RLI363" s="13"/>
      <c r="RLJ363" s="13"/>
      <c r="RLK363" s="13"/>
      <c r="RLL363" s="13"/>
      <c r="RLM363" s="13"/>
      <c r="RLN363" s="13"/>
      <c r="RLO363" s="13"/>
      <c r="RLP363" s="13"/>
      <c r="RLQ363" s="13"/>
      <c r="RLR363" s="13"/>
      <c r="RLS363" s="13"/>
      <c r="RLT363" s="13"/>
      <c r="RLU363" s="13"/>
      <c r="RLV363" s="13"/>
      <c r="RLW363" s="13"/>
      <c r="RLX363" s="13"/>
      <c r="RLY363" s="13"/>
      <c r="RLZ363" s="13"/>
      <c r="RMA363" s="13"/>
      <c r="RMB363" s="13"/>
      <c r="RMC363" s="13"/>
      <c r="RMD363" s="13"/>
      <c r="RME363" s="13"/>
      <c r="RMF363" s="13"/>
      <c r="RMG363" s="13"/>
      <c r="RMH363" s="13"/>
      <c r="RMI363" s="13"/>
      <c r="RMJ363" s="13"/>
      <c r="RMK363" s="13"/>
      <c r="RML363" s="13"/>
      <c r="RMM363" s="13"/>
      <c r="RMN363" s="13"/>
      <c r="RMO363" s="13"/>
      <c r="RMP363" s="13"/>
      <c r="RMQ363" s="13"/>
      <c r="RMR363" s="13"/>
      <c r="RMS363" s="13"/>
      <c r="RMT363" s="13"/>
      <c r="RMU363" s="13"/>
      <c r="RMV363" s="13"/>
      <c r="RMW363" s="13"/>
      <c r="RMX363" s="13"/>
      <c r="RMY363" s="13"/>
      <c r="RMZ363" s="13"/>
      <c r="RNA363" s="13"/>
      <c r="RNB363" s="13"/>
      <c r="RNC363" s="13"/>
      <c r="RND363" s="13"/>
      <c r="RNE363" s="13"/>
      <c r="RNF363" s="13"/>
      <c r="RNG363" s="13"/>
      <c r="RNH363" s="13"/>
      <c r="RNI363" s="13"/>
      <c r="RNJ363" s="13"/>
      <c r="RNK363" s="13"/>
      <c r="RNL363" s="13"/>
      <c r="RNM363" s="13"/>
      <c r="RNN363" s="13"/>
      <c r="RNO363" s="13"/>
      <c r="RNP363" s="13"/>
      <c r="RNQ363" s="13"/>
      <c r="RNR363" s="13"/>
      <c r="RNS363" s="13"/>
      <c r="RNT363" s="13"/>
      <c r="RNU363" s="13"/>
      <c r="RNV363" s="13"/>
      <c r="RNW363" s="13"/>
      <c r="RNX363" s="13"/>
      <c r="RNY363" s="13"/>
      <c r="RNZ363" s="13"/>
      <c r="ROA363" s="13"/>
      <c r="ROB363" s="13"/>
      <c r="ROC363" s="13"/>
      <c r="ROD363" s="13"/>
      <c r="ROE363" s="13"/>
      <c r="ROF363" s="13"/>
      <c r="ROG363" s="13"/>
      <c r="ROH363" s="13"/>
      <c r="ROI363" s="13"/>
      <c r="ROJ363" s="13"/>
      <c r="ROK363" s="13"/>
      <c r="ROL363" s="13"/>
      <c r="ROM363" s="13"/>
      <c r="RON363" s="13"/>
      <c r="ROO363" s="13"/>
      <c r="ROP363" s="13"/>
      <c r="ROQ363" s="13"/>
      <c r="ROR363" s="13"/>
      <c r="ROS363" s="13"/>
      <c r="ROT363" s="13"/>
      <c r="ROU363" s="13"/>
      <c r="ROV363" s="13"/>
      <c r="ROW363" s="13"/>
      <c r="ROX363" s="13"/>
      <c r="ROY363" s="13"/>
      <c r="ROZ363" s="13"/>
      <c r="RPA363" s="13"/>
      <c r="RPB363" s="13"/>
      <c r="RPC363" s="13"/>
      <c r="RPD363" s="13"/>
      <c r="RPE363" s="13"/>
      <c r="RPF363" s="13"/>
      <c r="RPG363" s="13"/>
      <c r="RPH363" s="13"/>
      <c r="RPI363" s="13"/>
      <c r="RPJ363" s="13"/>
      <c r="RPK363" s="13"/>
      <c r="RPL363" s="13"/>
      <c r="RPM363" s="13"/>
      <c r="RPN363" s="13"/>
      <c r="RPO363" s="13"/>
      <c r="RPP363" s="13"/>
      <c r="RPQ363" s="13"/>
      <c r="RPR363" s="13"/>
      <c r="RPS363" s="13"/>
      <c r="RPT363" s="13"/>
      <c r="RPU363" s="13"/>
      <c r="RPV363" s="13"/>
      <c r="RPW363" s="13"/>
      <c r="RPX363" s="13"/>
      <c r="RPY363" s="13"/>
      <c r="RPZ363" s="13"/>
      <c r="RQA363" s="13"/>
      <c r="RQB363" s="13"/>
      <c r="RQC363" s="13"/>
      <c r="RQD363" s="13"/>
      <c r="RQE363" s="13"/>
      <c r="RQF363" s="13"/>
      <c r="RQG363" s="13"/>
      <c r="RQH363" s="13"/>
      <c r="RQI363" s="13"/>
      <c r="RQJ363" s="13"/>
      <c r="RQK363" s="13"/>
      <c r="RQL363" s="13"/>
      <c r="RQM363" s="13"/>
      <c r="RQN363" s="13"/>
      <c r="RQO363" s="13"/>
      <c r="RQP363" s="13"/>
      <c r="RQQ363" s="13"/>
      <c r="RQR363" s="13"/>
      <c r="RQS363" s="13"/>
      <c r="RQT363" s="13"/>
      <c r="RQU363" s="13"/>
      <c r="RQV363" s="13"/>
      <c r="RQW363" s="13"/>
      <c r="RQX363" s="13"/>
      <c r="RQY363" s="13"/>
      <c r="RQZ363" s="13"/>
      <c r="RRA363" s="13"/>
      <c r="RRB363" s="13"/>
      <c r="RRC363" s="13"/>
      <c r="RRD363" s="13"/>
      <c r="RRE363" s="13"/>
      <c r="RRF363" s="13"/>
      <c r="RRG363" s="13"/>
      <c r="RRH363" s="13"/>
      <c r="RRI363" s="13"/>
      <c r="RRJ363" s="13"/>
      <c r="RRK363" s="13"/>
      <c r="RRL363" s="13"/>
      <c r="RRM363" s="13"/>
      <c r="RRN363" s="13"/>
      <c r="RRO363" s="13"/>
      <c r="RRP363" s="13"/>
      <c r="RRQ363" s="13"/>
      <c r="RRR363" s="13"/>
      <c r="RRS363" s="13"/>
      <c r="RRT363" s="13"/>
      <c r="RRU363" s="13"/>
      <c r="RRV363" s="13"/>
      <c r="RRW363" s="13"/>
      <c r="RRX363" s="13"/>
      <c r="RRY363" s="13"/>
      <c r="RRZ363" s="13"/>
      <c r="RSA363" s="13"/>
      <c r="RSB363" s="13"/>
      <c r="RSC363" s="13"/>
      <c r="RSD363" s="13"/>
      <c r="RSE363" s="13"/>
      <c r="RSF363" s="13"/>
      <c r="RSG363" s="13"/>
      <c r="RSH363" s="13"/>
      <c r="RSI363" s="13"/>
      <c r="RSJ363" s="13"/>
      <c r="RSK363" s="13"/>
      <c r="RSL363" s="13"/>
      <c r="RSM363" s="13"/>
      <c r="RSN363" s="13"/>
      <c r="RSO363" s="13"/>
      <c r="RSP363" s="13"/>
      <c r="RSQ363" s="13"/>
      <c r="RSR363" s="13"/>
      <c r="RSS363" s="13"/>
      <c r="RST363" s="13"/>
      <c r="RSU363" s="13"/>
      <c r="RSV363" s="13"/>
      <c r="RSW363" s="13"/>
      <c r="RSX363" s="13"/>
      <c r="RSY363" s="13"/>
      <c r="RSZ363" s="13"/>
      <c r="RTA363" s="13"/>
      <c r="RTB363" s="13"/>
      <c r="RTC363" s="13"/>
      <c r="RTD363" s="13"/>
      <c r="RTE363" s="13"/>
      <c r="RTF363" s="13"/>
      <c r="RTG363" s="13"/>
      <c r="RTH363" s="13"/>
      <c r="RTI363" s="13"/>
      <c r="RTJ363" s="13"/>
      <c r="RTK363" s="13"/>
      <c r="RTL363" s="13"/>
      <c r="RTM363" s="13"/>
      <c r="RTN363" s="13"/>
      <c r="RTO363" s="13"/>
      <c r="RTP363" s="13"/>
      <c r="RTQ363" s="13"/>
      <c r="RTR363" s="13"/>
      <c r="RTS363" s="13"/>
      <c r="RTT363" s="13"/>
      <c r="RTU363" s="13"/>
      <c r="RTV363" s="13"/>
      <c r="RTW363" s="13"/>
      <c r="RTX363" s="13"/>
      <c r="RTY363" s="13"/>
      <c r="RTZ363" s="13"/>
      <c r="RUA363" s="13"/>
      <c r="RUB363" s="13"/>
      <c r="RUC363" s="13"/>
      <c r="RUD363" s="13"/>
      <c r="RUE363" s="13"/>
      <c r="RUF363" s="13"/>
      <c r="RUG363" s="13"/>
      <c r="RUH363" s="13"/>
      <c r="RUI363" s="13"/>
      <c r="RUJ363" s="13"/>
      <c r="RUK363" s="13"/>
      <c r="RUL363" s="13"/>
      <c r="RUM363" s="13"/>
      <c r="RUN363" s="13"/>
      <c r="RUO363" s="13"/>
      <c r="RUP363" s="13"/>
      <c r="RUQ363" s="13"/>
      <c r="RUR363" s="13"/>
      <c r="RUS363" s="13"/>
      <c r="RUT363" s="13"/>
      <c r="RUU363" s="13"/>
      <c r="RUV363" s="13"/>
      <c r="RUW363" s="13"/>
      <c r="RUX363" s="13"/>
      <c r="RUY363" s="13"/>
      <c r="RUZ363" s="13"/>
      <c r="RVA363" s="13"/>
      <c r="RVB363" s="13"/>
      <c r="RVC363" s="13"/>
      <c r="RVD363" s="13"/>
      <c r="RVE363" s="13"/>
      <c r="RVF363" s="13"/>
      <c r="RVG363" s="13"/>
      <c r="RVH363" s="13"/>
      <c r="RVI363" s="13"/>
      <c r="RVJ363" s="13"/>
      <c r="RVK363" s="13"/>
      <c r="RVL363" s="13"/>
      <c r="RVM363" s="13"/>
      <c r="RVN363" s="13"/>
      <c r="RVO363" s="13"/>
      <c r="RVP363" s="13"/>
      <c r="RVQ363" s="13"/>
      <c r="RVR363" s="13"/>
      <c r="RVS363" s="13"/>
      <c r="RVT363" s="13"/>
      <c r="RVU363" s="13"/>
      <c r="RVV363" s="13"/>
      <c r="RVW363" s="13"/>
      <c r="RVX363" s="13"/>
      <c r="RVY363" s="13"/>
      <c r="RVZ363" s="13"/>
      <c r="RWA363" s="13"/>
      <c r="RWB363" s="13"/>
      <c r="RWC363" s="13"/>
      <c r="RWD363" s="13"/>
      <c r="RWE363" s="13"/>
      <c r="RWF363" s="13"/>
      <c r="RWG363" s="13"/>
      <c r="RWH363" s="13"/>
      <c r="RWI363" s="13"/>
      <c r="RWJ363" s="13"/>
      <c r="RWK363" s="13"/>
      <c r="RWL363" s="13"/>
      <c r="RWM363" s="13"/>
      <c r="RWN363" s="13"/>
      <c r="RWO363" s="13"/>
      <c r="RWP363" s="13"/>
      <c r="RWQ363" s="13"/>
      <c r="RWR363" s="13"/>
      <c r="RWS363" s="13"/>
      <c r="RWT363" s="13"/>
      <c r="RWU363" s="13"/>
      <c r="RWV363" s="13"/>
      <c r="RWW363" s="13"/>
      <c r="RWX363" s="13"/>
      <c r="RWY363" s="13"/>
      <c r="RWZ363" s="13"/>
      <c r="RXA363" s="13"/>
      <c r="RXB363" s="13"/>
      <c r="RXC363" s="13"/>
      <c r="RXD363" s="13"/>
      <c r="RXE363" s="13"/>
      <c r="RXF363" s="13"/>
      <c r="RXG363" s="13"/>
      <c r="RXH363" s="13"/>
      <c r="RXI363" s="13"/>
      <c r="RXJ363" s="13"/>
      <c r="RXK363" s="13"/>
      <c r="RXL363" s="13"/>
      <c r="RXM363" s="13"/>
      <c r="RXN363" s="13"/>
      <c r="RXO363" s="13"/>
      <c r="RXP363" s="13"/>
      <c r="RXQ363" s="13"/>
      <c r="RXR363" s="13"/>
      <c r="RXS363" s="13"/>
      <c r="RXT363" s="13"/>
      <c r="RXU363" s="13"/>
      <c r="RXV363" s="13"/>
      <c r="RXW363" s="13"/>
      <c r="RXX363" s="13"/>
      <c r="RXY363" s="13"/>
      <c r="RXZ363" s="13"/>
      <c r="RYA363" s="13"/>
      <c r="RYB363" s="13"/>
      <c r="RYC363" s="13"/>
      <c r="RYD363" s="13"/>
      <c r="RYE363" s="13"/>
      <c r="RYF363" s="13"/>
      <c r="RYG363" s="13"/>
      <c r="RYH363" s="13"/>
      <c r="RYI363" s="13"/>
      <c r="RYJ363" s="13"/>
      <c r="RYK363" s="13"/>
      <c r="RYL363" s="13"/>
      <c r="RYM363" s="13"/>
      <c r="RYN363" s="13"/>
      <c r="RYO363" s="13"/>
      <c r="RYP363" s="13"/>
      <c r="RYQ363" s="13"/>
      <c r="RYR363" s="13"/>
      <c r="RYS363" s="13"/>
      <c r="RYT363" s="13"/>
      <c r="RYU363" s="13"/>
      <c r="RYV363" s="13"/>
      <c r="RYW363" s="13"/>
      <c r="RYX363" s="13"/>
      <c r="RYY363" s="13"/>
      <c r="RYZ363" s="13"/>
      <c r="RZA363" s="13"/>
      <c r="RZB363" s="13"/>
      <c r="RZC363" s="13"/>
      <c r="RZD363" s="13"/>
      <c r="RZE363" s="13"/>
      <c r="RZF363" s="13"/>
      <c r="RZG363" s="13"/>
      <c r="RZH363" s="13"/>
      <c r="RZI363" s="13"/>
      <c r="RZJ363" s="13"/>
      <c r="RZK363" s="13"/>
      <c r="RZL363" s="13"/>
      <c r="RZM363" s="13"/>
      <c r="RZN363" s="13"/>
      <c r="RZO363" s="13"/>
      <c r="RZP363" s="13"/>
      <c r="RZQ363" s="13"/>
      <c r="RZR363" s="13"/>
      <c r="RZS363" s="13"/>
      <c r="RZT363" s="13"/>
      <c r="RZU363" s="13"/>
      <c r="RZV363" s="13"/>
      <c r="RZW363" s="13"/>
      <c r="RZX363" s="13"/>
      <c r="RZY363" s="13"/>
      <c r="RZZ363" s="13"/>
      <c r="SAA363" s="13"/>
      <c r="SAB363" s="13"/>
      <c r="SAC363" s="13"/>
      <c r="SAD363" s="13"/>
      <c r="SAE363" s="13"/>
      <c r="SAF363" s="13"/>
      <c r="SAG363" s="13"/>
      <c r="SAH363" s="13"/>
      <c r="SAI363" s="13"/>
      <c r="SAJ363" s="13"/>
      <c r="SAK363" s="13"/>
      <c r="SAL363" s="13"/>
      <c r="SAM363" s="13"/>
      <c r="SAN363" s="13"/>
      <c r="SAO363" s="13"/>
      <c r="SAP363" s="13"/>
      <c r="SAQ363" s="13"/>
      <c r="SAR363" s="13"/>
      <c r="SAS363" s="13"/>
      <c r="SAT363" s="13"/>
      <c r="SAU363" s="13"/>
      <c r="SAV363" s="13"/>
      <c r="SAW363" s="13"/>
      <c r="SAX363" s="13"/>
      <c r="SAY363" s="13"/>
      <c r="SAZ363" s="13"/>
      <c r="SBA363" s="13"/>
      <c r="SBB363" s="13"/>
      <c r="SBC363" s="13"/>
      <c r="SBD363" s="13"/>
      <c r="SBE363" s="13"/>
      <c r="SBF363" s="13"/>
      <c r="SBG363" s="13"/>
      <c r="SBH363" s="13"/>
      <c r="SBI363" s="13"/>
      <c r="SBJ363" s="13"/>
      <c r="SBK363" s="13"/>
      <c r="SBL363" s="13"/>
      <c r="SBM363" s="13"/>
      <c r="SBN363" s="13"/>
      <c r="SBO363" s="13"/>
      <c r="SBP363" s="13"/>
      <c r="SBQ363" s="13"/>
      <c r="SBR363" s="13"/>
      <c r="SBS363" s="13"/>
      <c r="SBT363" s="13"/>
      <c r="SBU363" s="13"/>
      <c r="SBV363" s="13"/>
      <c r="SBW363" s="13"/>
      <c r="SBX363" s="13"/>
      <c r="SBY363" s="13"/>
      <c r="SBZ363" s="13"/>
      <c r="SCA363" s="13"/>
      <c r="SCB363" s="13"/>
      <c r="SCC363" s="13"/>
      <c r="SCD363" s="13"/>
      <c r="SCE363" s="13"/>
      <c r="SCF363" s="13"/>
      <c r="SCG363" s="13"/>
      <c r="SCH363" s="13"/>
      <c r="SCI363" s="13"/>
      <c r="SCJ363" s="13"/>
      <c r="SCK363" s="13"/>
      <c r="SCL363" s="13"/>
      <c r="SCM363" s="13"/>
      <c r="SCN363" s="13"/>
      <c r="SCO363" s="13"/>
      <c r="SCP363" s="13"/>
      <c r="SCQ363" s="13"/>
      <c r="SCR363" s="13"/>
      <c r="SCS363" s="13"/>
      <c r="SCT363" s="13"/>
      <c r="SCU363" s="13"/>
      <c r="SCV363" s="13"/>
      <c r="SCW363" s="13"/>
      <c r="SCX363" s="13"/>
      <c r="SCY363" s="13"/>
      <c r="SCZ363" s="13"/>
      <c r="SDA363" s="13"/>
      <c r="SDB363" s="13"/>
      <c r="SDC363" s="13"/>
      <c r="SDD363" s="13"/>
      <c r="SDE363" s="13"/>
      <c r="SDF363" s="13"/>
      <c r="SDG363" s="13"/>
      <c r="SDH363" s="13"/>
      <c r="SDI363" s="13"/>
      <c r="SDJ363" s="13"/>
      <c r="SDK363" s="13"/>
      <c r="SDL363" s="13"/>
      <c r="SDM363" s="13"/>
      <c r="SDN363" s="13"/>
      <c r="SDO363" s="13"/>
      <c r="SDP363" s="13"/>
      <c r="SDQ363" s="13"/>
      <c r="SDR363" s="13"/>
      <c r="SDS363" s="13"/>
      <c r="SDT363" s="13"/>
      <c r="SDU363" s="13"/>
      <c r="SDV363" s="13"/>
      <c r="SDW363" s="13"/>
      <c r="SDX363" s="13"/>
      <c r="SDY363" s="13"/>
      <c r="SDZ363" s="13"/>
      <c r="SEA363" s="13"/>
      <c r="SEB363" s="13"/>
      <c r="SEC363" s="13"/>
      <c r="SED363" s="13"/>
      <c r="SEE363" s="13"/>
      <c r="SEF363" s="13"/>
      <c r="SEG363" s="13"/>
      <c r="SEH363" s="13"/>
      <c r="SEI363" s="13"/>
      <c r="SEJ363" s="13"/>
      <c r="SEK363" s="13"/>
      <c r="SEL363" s="13"/>
      <c r="SEM363" s="13"/>
      <c r="SEN363" s="13"/>
      <c r="SEO363" s="13"/>
      <c r="SEP363" s="13"/>
      <c r="SEQ363" s="13"/>
      <c r="SER363" s="13"/>
      <c r="SES363" s="13"/>
      <c r="SET363" s="13"/>
      <c r="SEU363" s="13"/>
      <c r="SEV363" s="13"/>
      <c r="SEW363" s="13"/>
      <c r="SEX363" s="13"/>
      <c r="SEY363" s="13"/>
      <c r="SEZ363" s="13"/>
      <c r="SFA363" s="13"/>
      <c r="SFB363" s="13"/>
      <c r="SFC363" s="13"/>
      <c r="SFD363" s="13"/>
      <c r="SFE363" s="13"/>
      <c r="SFF363" s="13"/>
      <c r="SFG363" s="13"/>
      <c r="SFH363" s="13"/>
      <c r="SFI363" s="13"/>
      <c r="SFJ363" s="13"/>
      <c r="SFK363" s="13"/>
      <c r="SFL363" s="13"/>
      <c r="SFM363" s="13"/>
      <c r="SFN363" s="13"/>
      <c r="SFO363" s="13"/>
      <c r="SFP363" s="13"/>
      <c r="SFQ363" s="13"/>
      <c r="SFR363" s="13"/>
      <c r="SFS363" s="13"/>
      <c r="SFT363" s="13"/>
      <c r="SFU363" s="13"/>
      <c r="SFV363" s="13"/>
      <c r="SFW363" s="13"/>
      <c r="SFX363" s="13"/>
      <c r="SFY363" s="13"/>
      <c r="SFZ363" s="13"/>
      <c r="SGA363" s="13"/>
      <c r="SGB363" s="13"/>
      <c r="SGC363" s="13"/>
      <c r="SGD363" s="13"/>
      <c r="SGE363" s="13"/>
      <c r="SGF363" s="13"/>
      <c r="SGG363" s="13"/>
      <c r="SGH363" s="13"/>
      <c r="SGI363" s="13"/>
      <c r="SGJ363" s="13"/>
      <c r="SGK363" s="13"/>
      <c r="SGL363" s="13"/>
      <c r="SGM363" s="13"/>
      <c r="SGN363" s="13"/>
      <c r="SGO363" s="13"/>
      <c r="SGP363" s="13"/>
      <c r="SGQ363" s="13"/>
      <c r="SGR363" s="13"/>
      <c r="SGS363" s="13"/>
      <c r="SGT363" s="13"/>
      <c r="SGU363" s="13"/>
      <c r="SGV363" s="13"/>
      <c r="SGW363" s="13"/>
      <c r="SGX363" s="13"/>
      <c r="SGY363" s="13"/>
      <c r="SGZ363" s="13"/>
      <c r="SHA363" s="13"/>
      <c r="SHB363" s="13"/>
      <c r="SHC363" s="13"/>
      <c r="SHD363" s="13"/>
      <c r="SHE363" s="13"/>
      <c r="SHF363" s="13"/>
      <c r="SHG363" s="13"/>
      <c r="SHH363" s="13"/>
      <c r="SHI363" s="13"/>
      <c r="SHJ363" s="13"/>
      <c r="SHK363" s="13"/>
      <c r="SHL363" s="13"/>
      <c r="SHM363" s="13"/>
      <c r="SHN363" s="13"/>
      <c r="SHO363" s="13"/>
      <c r="SHP363" s="13"/>
      <c r="SHQ363" s="13"/>
      <c r="SHR363" s="13"/>
      <c r="SHS363" s="13"/>
      <c r="SHT363" s="13"/>
      <c r="SHU363" s="13"/>
      <c r="SHV363" s="13"/>
      <c r="SHW363" s="13"/>
      <c r="SHX363" s="13"/>
      <c r="SHY363" s="13"/>
      <c r="SHZ363" s="13"/>
      <c r="SIA363" s="13"/>
      <c r="SIB363" s="13"/>
      <c r="SIC363" s="13"/>
      <c r="SID363" s="13"/>
      <c r="SIE363" s="13"/>
      <c r="SIF363" s="13"/>
      <c r="SIG363" s="13"/>
      <c r="SIH363" s="13"/>
      <c r="SII363" s="13"/>
      <c r="SIJ363" s="13"/>
      <c r="SIK363" s="13"/>
      <c r="SIL363" s="13"/>
      <c r="SIM363" s="13"/>
      <c r="SIN363" s="13"/>
      <c r="SIO363" s="13"/>
      <c r="SIP363" s="13"/>
      <c r="SIQ363" s="13"/>
      <c r="SIR363" s="13"/>
      <c r="SIS363" s="13"/>
      <c r="SIT363" s="13"/>
      <c r="SIU363" s="13"/>
      <c r="SIV363" s="13"/>
      <c r="SIW363" s="13"/>
      <c r="SIX363" s="13"/>
      <c r="SIY363" s="13"/>
      <c r="SIZ363" s="13"/>
      <c r="SJA363" s="13"/>
      <c r="SJB363" s="13"/>
      <c r="SJC363" s="13"/>
      <c r="SJD363" s="13"/>
      <c r="SJE363" s="13"/>
      <c r="SJF363" s="13"/>
      <c r="SJG363" s="13"/>
      <c r="SJH363" s="13"/>
      <c r="SJI363" s="13"/>
      <c r="SJJ363" s="13"/>
      <c r="SJK363" s="13"/>
      <c r="SJL363" s="13"/>
      <c r="SJM363" s="13"/>
      <c r="SJN363" s="13"/>
      <c r="SJO363" s="13"/>
      <c r="SJP363" s="13"/>
      <c r="SJQ363" s="13"/>
      <c r="SJR363" s="13"/>
      <c r="SJS363" s="13"/>
      <c r="SJT363" s="13"/>
      <c r="SJU363" s="13"/>
      <c r="SJV363" s="13"/>
      <c r="SJW363" s="13"/>
      <c r="SJX363" s="13"/>
      <c r="SJY363" s="13"/>
      <c r="SJZ363" s="13"/>
      <c r="SKA363" s="13"/>
      <c r="SKB363" s="13"/>
      <c r="SKC363" s="13"/>
      <c r="SKD363" s="13"/>
      <c r="SKE363" s="13"/>
      <c r="SKF363" s="13"/>
      <c r="SKG363" s="13"/>
      <c r="SKH363" s="13"/>
      <c r="SKI363" s="13"/>
      <c r="SKJ363" s="13"/>
      <c r="SKK363" s="13"/>
      <c r="SKL363" s="13"/>
      <c r="SKM363" s="13"/>
      <c r="SKN363" s="13"/>
      <c r="SKO363" s="13"/>
      <c r="SKP363" s="13"/>
      <c r="SKQ363" s="13"/>
      <c r="SKR363" s="13"/>
      <c r="SKS363" s="13"/>
      <c r="SKT363" s="13"/>
      <c r="SKU363" s="13"/>
      <c r="SKV363" s="13"/>
      <c r="SKW363" s="13"/>
      <c r="SKX363" s="13"/>
      <c r="SKY363" s="13"/>
      <c r="SKZ363" s="13"/>
      <c r="SLA363" s="13"/>
      <c r="SLB363" s="13"/>
      <c r="SLC363" s="13"/>
      <c r="SLD363" s="13"/>
      <c r="SLE363" s="13"/>
      <c r="SLF363" s="13"/>
      <c r="SLG363" s="13"/>
      <c r="SLH363" s="13"/>
      <c r="SLI363" s="13"/>
      <c r="SLJ363" s="13"/>
      <c r="SLK363" s="13"/>
      <c r="SLL363" s="13"/>
      <c r="SLM363" s="13"/>
      <c r="SLN363" s="13"/>
      <c r="SLO363" s="13"/>
      <c r="SLP363" s="13"/>
      <c r="SLQ363" s="13"/>
      <c r="SLR363" s="13"/>
      <c r="SLS363" s="13"/>
      <c r="SLT363" s="13"/>
      <c r="SLU363" s="13"/>
      <c r="SLV363" s="13"/>
      <c r="SLW363" s="13"/>
      <c r="SLX363" s="13"/>
      <c r="SLY363" s="13"/>
      <c r="SLZ363" s="13"/>
      <c r="SMA363" s="13"/>
      <c r="SMB363" s="13"/>
      <c r="SMC363" s="13"/>
      <c r="SMD363" s="13"/>
      <c r="SME363" s="13"/>
      <c r="SMF363" s="13"/>
      <c r="SMG363" s="13"/>
      <c r="SMH363" s="13"/>
      <c r="SMI363" s="13"/>
      <c r="SMJ363" s="13"/>
      <c r="SMK363" s="13"/>
      <c r="SML363" s="13"/>
      <c r="SMM363" s="13"/>
      <c r="SMN363" s="13"/>
      <c r="SMO363" s="13"/>
      <c r="SMP363" s="13"/>
      <c r="SMQ363" s="13"/>
      <c r="SMR363" s="13"/>
      <c r="SMS363" s="13"/>
      <c r="SMT363" s="13"/>
      <c r="SMU363" s="13"/>
      <c r="SMV363" s="13"/>
      <c r="SMW363" s="13"/>
      <c r="SMX363" s="13"/>
      <c r="SMY363" s="13"/>
      <c r="SMZ363" s="13"/>
      <c r="SNA363" s="13"/>
      <c r="SNB363" s="13"/>
      <c r="SNC363" s="13"/>
      <c r="SND363" s="13"/>
      <c r="SNE363" s="13"/>
      <c r="SNF363" s="13"/>
      <c r="SNG363" s="13"/>
      <c r="SNH363" s="13"/>
      <c r="SNI363" s="13"/>
      <c r="SNJ363" s="13"/>
      <c r="SNK363" s="13"/>
      <c r="SNL363" s="13"/>
      <c r="SNM363" s="13"/>
      <c r="SNN363" s="13"/>
      <c r="SNO363" s="13"/>
      <c r="SNP363" s="13"/>
      <c r="SNQ363" s="13"/>
      <c r="SNR363" s="13"/>
      <c r="SNS363" s="13"/>
      <c r="SNT363" s="13"/>
      <c r="SNU363" s="13"/>
      <c r="SNV363" s="13"/>
      <c r="SNW363" s="13"/>
      <c r="SNX363" s="13"/>
      <c r="SNY363" s="13"/>
      <c r="SNZ363" s="13"/>
      <c r="SOA363" s="13"/>
      <c r="SOB363" s="13"/>
      <c r="SOC363" s="13"/>
      <c r="SOD363" s="13"/>
      <c r="SOE363" s="13"/>
      <c r="SOF363" s="13"/>
      <c r="SOG363" s="13"/>
      <c r="SOH363" s="13"/>
      <c r="SOI363" s="13"/>
      <c r="SOJ363" s="13"/>
      <c r="SOK363" s="13"/>
      <c r="SOL363" s="13"/>
      <c r="SOM363" s="13"/>
      <c r="SON363" s="13"/>
      <c r="SOO363" s="13"/>
      <c r="SOP363" s="13"/>
      <c r="SOQ363" s="13"/>
      <c r="SOR363" s="13"/>
      <c r="SOS363" s="13"/>
      <c r="SOT363" s="13"/>
      <c r="SOU363" s="13"/>
      <c r="SOV363" s="13"/>
      <c r="SOW363" s="13"/>
      <c r="SOX363" s="13"/>
      <c r="SOY363" s="13"/>
      <c r="SOZ363" s="13"/>
      <c r="SPA363" s="13"/>
      <c r="SPB363" s="13"/>
      <c r="SPC363" s="13"/>
      <c r="SPD363" s="13"/>
      <c r="SPE363" s="13"/>
      <c r="SPF363" s="13"/>
      <c r="SPG363" s="13"/>
      <c r="SPH363" s="13"/>
      <c r="SPI363" s="13"/>
      <c r="SPJ363" s="13"/>
      <c r="SPK363" s="13"/>
      <c r="SPL363" s="13"/>
      <c r="SPM363" s="13"/>
      <c r="SPN363" s="13"/>
      <c r="SPO363" s="13"/>
      <c r="SPP363" s="13"/>
      <c r="SPQ363" s="13"/>
      <c r="SPR363" s="13"/>
      <c r="SPS363" s="13"/>
      <c r="SPT363" s="13"/>
      <c r="SPU363" s="13"/>
      <c r="SPV363" s="13"/>
      <c r="SPW363" s="13"/>
      <c r="SPX363" s="13"/>
      <c r="SPY363" s="13"/>
      <c r="SPZ363" s="13"/>
      <c r="SQA363" s="13"/>
      <c r="SQB363" s="13"/>
      <c r="SQC363" s="13"/>
      <c r="SQD363" s="13"/>
      <c r="SQE363" s="13"/>
      <c r="SQF363" s="13"/>
      <c r="SQG363" s="13"/>
      <c r="SQH363" s="13"/>
      <c r="SQI363" s="13"/>
      <c r="SQJ363" s="13"/>
      <c r="SQK363" s="13"/>
      <c r="SQL363" s="13"/>
      <c r="SQM363" s="13"/>
      <c r="SQN363" s="13"/>
      <c r="SQO363" s="13"/>
      <c r="SQP363" s="13"/>
      <c r="SQQ363" s="13"/>
      <c r="SQR363" s="13"/>
      <c r="SQS363" s="13"/>
      <c r="SQT363" s="13"/>
      <c r="SQU363" s="13"/>
      <c r="SQV363" s="13"/>
      <c r="SQW363" s="13"/>
      <c r="SQX363" s="13"/>
      <c r="SQY363" s="13"/>
      <c r="SQZ363" s="13"/>
      <c r="SRA363" s="13"/>
      <c r="SRB363" s="13"/>
      <c r="SRC363" s="13"/>
      <c r="SRD363" s="13"/>
      <c r="SRE363" s="13"/>
      <c r="SRF363" s="13"/>
      <c r="SRG363" s="13"/>
      <c r="SRH363" s="13"/>
      <c r="SRI363" s="13"/>
      <c r="SRJ363" s="13"/>
      <c r="SRK363" s="13"/>
      <c r="SRL363" s="13"/>
      <c r="SRM363" s="13"/>
      <c r="SRN363" s="13"/>
      <c r="SRO363" s="13"/>
      <c r="SRP363" s="13"/>
      <c r="SRQ363" s="13"/>
      <c r="SRR363" s="13"/>
      <c r="SRS363" s="13"/>
      <c r="SRT363" s="13"/>
      <c r="SRU363" s="13"/>
      <c r="SRV363" s="13"/>
      <c r="SRW363" s="13"/>
      <c r="SRX363" s="13"/>
      <c r="SRY363" s="13"/>
      <c r="SRZ363" s="13"/>
      <c r="SSA363" s="13"/>
      <c r="SSB363" s="13"/>
      <c r="SSC363" s="13"/>
      <c r="SSD363" s="13"/>
      <c r="SSE363" s="13"/>
      <c r="SSF363" s="13"/>
      <c r="SSG363" s="13"/>
      <c r="SSH363" s="13"/>
      <c r="SSI363" s="13"/>
      <c r="SSJ363" s="13"/>
      <c r="SSK363" s="13"/>
      <c r="SSL363" s="13"/>
      <c r="SSM363" s="13"/>
      <c r="SSN363" s="13"/>
      <c r="SSO363" s="13"/>
      <c r="SSP363" s="13"/>
      <c r="SSQ363" s="13"/>
      <c r="SSR363" s="13"/>
      <c r="SSS363" s="13"/>
      <c r="SST363" s="13"/>
      <c r="SSU363" s="13"/>
      <c r="SSV363" s="13"/>
      <c r="SSW363" s="13"/>
      <c r="SSX363" s="13"/>
      <c r="SSY363" s="13"/>
      <c r="SSZ363" s="13"/>
      <c r="STA363" s="13"/>
      <c r="STB363" s="13"/>
      <c r="STC363" s="13"/>
      <c r="STD363" s="13"/>
      <c r="STE363" s="13"/>
      <c r="STF363" s="13"/>
      <c r="STG363" s="13"/>
      <c r="STH363" s="13"/>
      <c r="STI363" s="13"/>
      <c r="STJ363" s="13"/>
      <c r="STK363" s="13"/>
      <c r="STL363" s="13"/>
      <c r="STM363" s="13"/>
      <c r="STN363" s="13"/>
      <c r="STO363" s="13"/>
      <c r="STP363" s="13"/>
      <c r="STQ363" s="13"/>
      <c r="STR363" s="13"/>
      <c r="STS363" s="13"/>
      <c r="STT363" s="13"/>
      <c r="STU363" s="13"/>
      <c r="STV363" s="13"/>
      <c r="STW363" s="13"/>
      <c r="STX363" s="13"/>
      <c r="STY363" s="13"/>
      <c r="STZ363" s="13"/>
      <c r="SUA363" s="13"/>
      <c r="SUB363" s="13"/>
      <c r="SUC363" s="13"/>
      <c r="SUD363" s="13"/>
      <c r="SUE363" s="13"/>
      <c r="SUF363" s="13"/>
      <c r="SUG363" s="13"/>
      <c r="SUH363" s="13"/>
      <c r="SUI363" s="13"/>
      <c r="SUJ363" s="13"/>
      <c r="SUK363" s="13"/>
      <c r="SUL363" s="13"/>
      <c r="SUM363" s="13"/>
      <c r="SUN363" s="13"/>
      <c r="SUO363" s="13"/>
      <c r="SUP363" s="13"/>
      <c r="SUQ363" s="13"/>
      <c r="SUR363" s="13"/>
      <c r="SUS363" s="13"/>
      <c r="SUT363" s="13"/>
      <c r="SUU363" s="13"/>
      <c r="SUV363" s="13"/>
      <c r="SUW363" s="13"/>
      <c r="SUX363" s="13"/>
      <c r="SUY363" s="13"/>
      <c r="SUZ363" s="13"/>
      <c r="SVA363" s="13"/>
      <c r="SVB363" s="13"/>
      <c r="SVC363" s="13"/>
      <c r="SVD363" s="13"/>
      <c r="SVE363" s="13"/>
      <c r="SVF363" s="13"/>
      <c r="SVG363" s="13"/>
      <c r="SVH363" s="13"/>
      <c r="SVI363" s="13"/>
      <c r="SVJ363" s="13"/>
      <c r="SVK363" s="13"/>
      <c r="SVL363" s="13"/>
      <c r="SVM363" s="13"/>
      <c r="SVN363" s="13"/>
      <c r="SVO363" s="13"/>
      <c r="SVP363" s="13"/>
      <c r="SVQ363" s="13"/>
      <c r="SVR363" s="13"/>
      <c r="SVS363" s="13"/>
      <c r="SVT363" s="13"/>
      <c r="SVU363" s="13"/>
      <c r="SVV363" s="13"/>
      <c r="SVW363" s="13"/>
      <c r="SVX363" s="13"/>
      <c r="SVY363" s="13"/>
      <c r="SVZ363" s="13"/>
      <c r="SWA363" s="13"/>
      <c r="SWB363" s="13"/>
      <c r="SWC363" s="13"/>
      <c r="SWD363" s="13"/>
      <c r="SWE363" s="13"/>
      <c r="SWF363" s="13"/>
      <c r="SWG363" s="13"/>
      <c r="SWH363" s="13"/>
      <c r="SWI363" s="13"/>
      <c r="SWJ363" s="13"/>
      <c r="SWK363" s="13"/>
      <c r="SWL363" s="13"/>
      <c r="SWM363" s="13"/>
      <c r="SWN363" s="13"/>
      <c r="SWO363" s="13"/>
      <c r="SWP363" s="13"/>
      <c r="SWQ363" s="13"/>
      <c r="SWR363" s="13"/>
      <c r="SWS363" s="13"/>
      <c r="SWT363" s="13"/>
      <c r="SWU363" s="13"/>
      <c r="SWV363" s="13"/>
      <c r="SWW363" s="13"/>
      <c r="SWX363" s="13"/>
      <c r="SWY363" s="13"/>
      <c r="SWZ363" s="13"/>
      <c r="SXA363" s="13"/>
      <c r="SXB363" s="13"/>
      <c r="SXC363" s="13"/>
      <c r="SXD363" s="13"/>
      <c r="SXE363" s="13"/>
      <c r="SXF363" s="13"/>
      <c r="SXG363" s="13"/>
      <c r="SXH363" s="13"/>
      <c r="SXI363" s="13"/>
      <c r="SXJ363" s="13"/>
      <c r="SXK363" s="13"/>
      <c r="SXL363" s="13"/>
      <c r="SXM363" s="13"/>
      <c r="SXN363" s="13"/>
      <c r="SXO363" s="13"/>
      <c r="SXP363" s="13"/>
      <c r="SXQ363" s="13"/>
      <c r="SXR363" s="13"/>
      <c r="SXS363" s="13"/>
      <c r="SXT363" s="13"/>
      <c r="SXU363" s="13"/>
      <c r="SXV363" s="13"/>
      <c r="SXW363" s="13"/>
      <c r="SXX363" s="13"/>
      <c r="SXY363" s="13"/>
      <c r="SXZ363" s="13"/>
      <c r="SYA363" s="13"/>
      <c r="SYB363" s="13"/>
      <c r="SYC363" s="13"/>
      <c r="SYD363" s="13"/>
      <c r="SYE363" s="13"/>
      <c r="SYF363" s="13"/>
      <c r="SYG363" s="13"/>
      <c r="SYH363" s="13"/>
      <c r="SYI363" s="13"/>
      <c r="SYJ363" s="13"/>
      <c r="SYK363" s="13"/>
      <c r="SYL363" s="13"/>
      <c r="SYM363" s="13"/>
      <c r="SYN363" s="13"/>
      <c r="SYO363" s="13"/>
      <c r="SYP363" s="13"/>
      <c r="SYQ363" s="13"/>
      <c r="SYR363" s="13"/>
      <c r="SYS363" s="13"/>
      <c r="SYT363" s="13"/>
      <c r="SYU363" s="13"/>
      <c r="SYV363" s="13"/>
      <c r="SYW363" s="13"/>
      <c r="SYX363" s="13"/>
      <c r="SYY363" s="13"/>
      <c r="SYZ363" s="13"/>
      <c r="SZA363" s="13"/>
      <c r="SZB363" s="13"/>
      <c r="SZC363" s="13"/>
      <c r="SZD363" s="13"/>
      <c r="SZE363" s="13"/>
      <c r="SZF363" s="13"/>
      <c r="SZG363" s="13"/>
      <c r="SZH363" s="13"/>
      <c r="SZI363" s="13"/>
      <c r="SZJ363" s="13"/>
      <c r="SZK363" s="13"/>
      <c r="SZL363" s="13"/>
      <c r="SZM363" s="13"/>
      <c r="SZN363" s="13"/>
      <c r="SZO363" s="13"/>
      <c r="SZP363" s="13"/>
      <c r="SZQ363" s="13"/>
      <c r="SZR363" s="13"/>
      <c r="SZS363" s="13"/>
      <c r="SZT363" s="13"/>
      <c r="SZU363" s="13"/>
      <c r="SZV363" s="13"/>
      <c r="SZW363" s="13"/>
      <c r="SZX363" s="13"/>
      <c r="SZY363" s="13"/>
      <c r="SZZ363" s="13"/>
      <c r="TAA363" s="13"/>
      <c r="TAB363" s="13"/>
      <c r="TAC363" s="13"/>
      <c r="TAD363" s="13"/>
      <c r="TAE363" s="13"/>
      <c r="TAF363" s="13"/>
      <c r="TAG363" s="13"/>
      <c r="TAH363" s="13"/>
      <c r="TAI363" s="13"/>
      <c r="TAJ363" s="13"/>
      <c r="TAK363" s="13"/>
      <c r="TAL363" s="13"/>
      <c r="TAM363" s="13"/>
      <c r="TAN363" s="13"/>
      <c r="TAO363" s="13"/>
      <c r="TAP363" s="13"/>
      <c r="TAQ363" s="13"/>
      <c r="TAR363" s="13"/>
      <c r="TAS363" s="13"/>
      <c r="TAT363" s="13"/>
      <c r="TAU363" s="13"/>
      <c r="TAV363" s="13"/>
      <c r="TAW363" s="13"/>
      <c r="TAX363" s="13"/>
      <c r="TAY363" s="13"/>
      <c r="TAZ363" s="13"/>
      <c r="TBA363" s="13"/>
      <c r="TBB363" s="13"/>
      <c r="TBC363" s="13"/>
      <c r="TBD363" s="13"/>
      <c r="TBE363" s="13"/>
      <c r="TBF363" s="13"/>
      <c r="TBG363" s="13"/>
      <c r="TBH363" s="13"/>
      <c r="TBI363" s="13"/>
      <c r="TBJ363" s="13"/>
      <c r="TBK363" s="13"/>
      <c r="TBL363" s="13"/>
      <c r="TBM363" s="13"/>
      <c r="TBN363" s="13"/>
      <c r="TBO363" s="13"/>
      <c r="TBP363" s="13"/>
      <c r="TBQ363" s="13"/>
      <c r="TBR363" s="13"/>
      <c r="TBS363" s="13"/>
      <c r="TBT363" s="13"/>
      <c r="TBU363" s="13"/>
      <c r="TBV363" s="13"/>
      <c r="TBW363" s="13"/>
      <c r="TBX363" s="13"/>
      <c r="TBY363" s="13"/>
      <c r="TBZ363" s="13"/>
      <c r="TCA363" s="13"/>
      <c r="TCB363" s="13"/>
      <c r="TCC363" s="13"/>
      <c r="TCD363" s="13"/>
      <c r="TCE363" s="13"/>
      <c r="TCF363" s="13"/>
      <c r="TCG363" s="13"/>
      <c r="TCH363" s="13"/>
      <c r="TCI363" s="13"/>
      <c r="TCJ363" s="13"/>
      <c r="TCK363" s="13"/>
      <c r="TCL363" s="13"/>
      <c r="TCM363" s="13"/>
      <c r="TCN363" s="13"/>
      <c r="TCO363" s="13"/>
      <c r="TCP363" s="13"/>
      <c r="TCQ363" s="13"/>
      <c r="TCR363" s="13"/>
      <c r="TCS363" s="13"/>
      <c r="TCT363" s="13"/>
      <c r="TCU363" s="13"/>
      <c r="TCV363" s="13"/>
      <c r="TCW363" s="13"/>
      <c r="TCX363" s="13"/>
      <c r="TCY363" s="13"/>
      <c r="TCZ363" s="13"/>
      <c r="TDA363" s="13"/>
      <c r="TDB363" s="13"/>
      <c r="TDC363" s="13"/>
      <c r="TDD363" s="13"/>
      <c r="TDE363" s="13"/>
      <c r="TDF363" s="13"/>
      <c r="TDG363" s="13"/>
      <c r="TDH363" s="13"/>
      <c r="TDI363" s="13"/>
      <c r="TDJ363" s="13"/>
      <c r="TDK363" s="13"/>
      <c r="TDL363" s="13"/>
      <c r="TDM363" s="13"/>
      <c r="TDN363" s="13"/>
      <c r="TDO363" s="13"/>
      <c r="TDP363" s="13"/>
      <c r="TDQ363" s="13"/>
      <c r="TDR363" s="13"/>
      <c r="TDS363" s="13"/>
      <c r="TDT363" s="13"/>
      <c r="TDU363" s="13"/>
      <c r="TDV363" s="13"/>
      <c r="TDW363" s="13"/>
      <c r="TDX363" s="13"/>
      <c r="TDY363" s="13"/>
      <c r="TDZ363" s="13"/>
      <c r="TEA363" s="13"/>
      <c r="TEB363" s="13"/>
      <c r="TEC363" s="13"/>
      <c r="TED363" s="13"/>
      <c r="TEE363" s="13"/>
      <c r="TEF363" s="13"/>
      <c r="TEG363" s="13"/>
      <c r="TEH363" s="13"/>
      <c r="TEI363" s="13"/>
      <c r="TEJ363" s="13"/>
      <c r="TEK363" s="13"/>
      <c r="TEL363" s="13"/>
      <c r="TEM363" s="13"/>
      <c r="TEN363" s="13"/>
      <c r="TEO363" s="13"/>
      <c r="TEP363" s="13"/>
      <c r="TEQ363" s="13"/>
      <c r="TER363" s="13"/>
      <c r="TES363" s="13"/>
      <c r="TET363" s="13"/>
      <c r="TEU363" s="13"/>
      <c r="TEV363" s="13"/>
      <c r="TEW363" s="13"/>
      <c r="TEX363" s="13"/>
      <c r="TEY363" s="13"/>
      <c r="TEZ363" s="13"/>
      <c r="TFA363" s="13"/>
      <c r="TFB363" s="13"/>
      <c r="TFC363" s="13"/>
      <c r="TFD363" s="13"/>
      <c r="TFE363" s="13"/>
      <c r="TFF363" s="13"/>
      <c r="TFG363" s="13"/>
      <c r="TFH363" s="13"/>
      <c r="TFI363" s="13"/>
      <c r="TFJ363" s="13"/>
      <c r="TFK363" s="13"/>
      <c r="TFL363" s="13"/>
      <c r="TFM363" s="13"/>
      <c r="TFN363" s="13"/>
      <c r="TFO363" s="13"/>
      <c r="TFP363" s="13"/>
      <c r="TFQ363" s="13"/>
      <c r="TFR363" s="13"/>
      <c r="TFS363" s="13"/>
      <c r="TFT363" s="13"/>
      <c r="TFU363" s="13"/>
      <c r="TFV363" s="13"/>
      <c r="TFW363" s="13"/>
      <c r="TFX363" s="13"/>
      <c r="TFY363" s="13"/>
      <c r="TFZ363" s="13"/>
      <c r="TGA363" s="13"/>
      <c r="TGB363" s="13"/>
      <c r="TGC363" s="13"/>
      <c r="TGD363" s="13"/>
      <c r="TGE363" s="13"/>
      <c r="TGF363" s="13"/>
      <c r="TGG363" s="13"/>
      <c r="TGH363" s="13"/>
      <c r="TGI363" s="13"/>
      <c r="TGJ363" s="13"/>
      <c r="TGK363" s="13"/>
      <c r="TGL363" s="13"/>
      <c r="TGM363" s="13"/>
      <c r="TGN363" s="13"/>
      <c r="TGO363" s="13"/>
      <c r="TGP363" s="13"/>
      <c r="TGQ363" s="13"/>
      <c r="TGR363" s="13"/>
      <c r="TGS363" s="13"/>
      <c r="TGT363" s="13"/>
      <c r="TGU363" s="13"/>
      <c r="TGV363" s="13"/>
      <c r="TGW363" s="13"/>
      <c r="TGX363" s="13"/>
      <c r="TGY363" s="13"/>
      <c r="TGZ363" s="13"/>
      <c r="THA363" s="13"/>
      <c r="THB363" s="13"/>
      <c r="THC363" s="13"/>
      <c r="THD363" s="13"/>
      <c r="THE363" s="13"/>
      <c r="THF363" s="13"/>
      <c r="THG363" s="13"/>
      <c r="THH363" s="13"/>
      <c r="THI363" s="13"/>
      <c r="THJ363" s="13"/>
      <c r="THK363" s="13"/>
      <c r="THL363" s="13"/>
      <c r="THM363" s="13"/>
      <c r="THN363" s="13"/>
      <c r="THO363" s="13"/>
      <c r="THP363" s="13"/>
      <c r="THQ363" s="13"/>
      <c r="THR363" s="13"/>
      <c r="THS363" s="13"/>
      <c r="THT363" s="13"/>
      <c r="THU363" s="13"/>
      <c r="THV363" s="13"/>
      <c r="THW363" s="13"/>
      <c r="THX363" s="13"/>
      <c r="THY363" s="13"/>
      <c r="THZ363" s="13"/>
      <c r="TIA363" s="13"/>
      <c r="TIB363" s="13"/>
      <c r="TIC363" s="13"/>
      <c r="TID363" s="13"/>
      <c r="TIE363" s="13"/>
      <c r="TIF363" s="13"/>
      <c r="TIG363" s="13"/>
      <c r="TIH363" s="13"/>
      <c r="TII363" s="13"/>
      <c r="TIJ363" s="13"/>
      <c r="TIK363" s="13"/>
      <c r="TIL363" s="13"/>
      <c r="TIM363" s="13"/>
      <c r="TIN363" s="13"/>
      <c r="TIO363" s="13"/>
      <c r="TIP363" s="13"/>
      <c r="TIQ363" s="13"/>
      <c r="TIR363" s="13"/>
      <c r="TIS363" s="13"/>
      <c r="TIT363" s="13"/>
      <c r="TIU363" s="13"/>
      <c r="TIV363" s="13"/>
      <c r="TIW363" s="13"/>
      <c r="TIX363" s="13"/>
      <c r="TIY363" s="13"/>
      <c r="TIZ363" s="13"/>
      <c r="TJA363" s="13"/>
      <c r="TJB363" s="13"/>
      <c r="TJC363" s="13"/>
      <c r="TJD363" s="13"/>
      <c r="TJE363" s="13"/>
      <c r="TJF363" s="13"/>
      <c r="TJG363" s="13"/>
      <c r="TJH363" s="13"/>
      <c r="TJI363" s="13"/>
      <c r="TJJ363" s="13"/>
      <c r="TJK363" s="13"/>
      <c r="TJL363" s="13"/>
      <c r="TJM363" s="13"/>
      <c r="TJN363" s="13"/>
      <c r="TJO363" s="13"/>
      <c r="TJP363" s="13"/>
      <c r="TJQ363" s="13"/>
      <c r="TJR363" s="13"/>
      <c r="TJS363" s="13"/>
      <c r="TJT363" s="13"/>
      <c r="TJU363" s="13"/>
      <c r="TJV363" s="13"/>
      <c r="TJW363" s="13"/>
      <c r="TJX363" s="13"/>
      <c r="TJY363" s="13"/>
      <c r="TJZ363" s="13"/>
      <c r="TKA363" s="13"/>
      <c r="TKB363" s="13"/>
      <c r="TKC363" s="13"/>
      <c r="TKD363" s="13"/>
      <c r="TKE363" s="13"/>
      <c r="TKF363" s="13"/>
      <c r="TKG363" s="13"/>
      <c r="TKH363" s="13"/>
      <c r="TKI363" s="13"/>
      <c r="TKJ363" s="13"/>
      <c r="TKK363" s="13"/>
      <c r="TKL363" s="13"/>
      <c r="TKM363" s="13"/>
      <c r="TKN363" s="13"/>
      <c r="TKO363" s="13"/>
      <c r="TKP363" s="13"/>
      <c r="TKQ363" s="13"/>
      <c r="TKR363" s="13"/>
      <c r="TKS363" s="13"/>
      <c r="TKT363" s="13"/>
      <c r="TKU363" s="13"/>
      <c r="TKV363" s="13"/>
      <c r="TKW363" s="13"/>
      <c r="TKX363" s="13"/>
      <c r="TKY363" s="13"/>
      <c r="TKZ363" s="13"/>
      <c r="TLA363" s="13"/>
      <c r="TLB363" s="13"/>
      <c r="TLC363" s="13"/>
      <c r="TLD363" s="13"/>
      <c r="TLE363" s="13"/>
      <c r="TLF363" s="13"/>
      <c r="TLG363" s="13"/>
      <c r="TLH363" s="13"/>
      <c r="TLI363" s="13"/>
      <c r="TLJ363" s="13"/>
      <c r="TLK363" s="13"/>
      <c r="TLL363" s="13"/>
      <c r="TLM363" s="13"/>
      <c r="TLN363" s="13"/>
      <c r="TLO363" s="13"/>
      <c r="TLP363" s="13"/>
      <c r="TLQ363" s="13"/>
      <c r="TLR363" s="13"/>
      <c r="TLS363" s="13"/>
      <c r="TLT363" s="13"/>
      <c r="TLU363" s="13"/>
      <c r="TLV363" s="13"/>
      <c r="TLW363" s="13"/>
      <c r="TLX363" s="13"/>
      <c r="TLY363" s="13"/>
      <c r="TLZ363" s="13"/>
      <c r="TMA363" s="13"/>
      <c r="TMB363" s="13"/>
      <c r="TMC363" s="13"/>
      <c r="TMD363" s="13"/>
      <c r="TME363" s="13"/>
      <c r="TMF363" s="13"/>
      <c r="TMG363" s="13"/>
      <c r="TMH363" s="13"/>
      <c r="TMI363" s="13"/>
      <c r="TMJ363" s="13"/>
      <c r="TMK363" s="13"/>
      <c r="TML363" s="13"/>
      <c r="TMM363" s="13"/>
      <c r="TMN363" s="13"/>
      <c r="TMO363" s="13"/>
      <c r="TMP363" s="13"/>
      <c r="TMQ363" s="13"/>
      <c r="TMR363" s="13"/>
      <c r="TMS363" s="13"/>
      <c r="TMT363" s="13"/>
      <c r="TMU363" s="13"/>
      <c r="TMV363" s="13"/>
      <c r="TMW363" s="13"/>
      <c r="TMX363" s="13"/>
      <c r="TMY363" s="13"/>
      <c r="TMZ363" s="13"/>
      <c r="TNA363" s="13"/>
      <c r="TNB363" s="13"/>
      <c r="TNC363" s="13"/>
      <c r="TND363" s="13"/>
      <c r="TNE363" s="13"/>
      <c r="TNF363" s="13"/>
      <c r="TNG363" s="13"/>
      <c r="TNH363" s="13"/>
      <c r="TNI363" s="13"/>
      <c r="TNJ363" s="13"/>
      <c r="TNK363" s="13"/>
      <c r="TNL363" s="13"/>
      <c r="TNM363" s="13"/>
      <c r="TNN363" s="13"/>
      <c r="TNO363" s="13"/>
      <c r="TNP363" s="13"/>
      <c r="TNQ363" s="13"/>
      <c r="TNR363" s="13"/>
      <c r="TNS363" s="13"/>
      <c r="TNT363" s="13"/>
      <c r="TNU363" s="13"/>
      <c r="TNV363" s="13"/>
      <c r="TNW363" s="13"/>
      <c r="TNX363" s="13"/>
      <c r="TNY363" s="13"/>
      <c r="TNZ363" s="13"/>
      <c r="TOA363" s="13"/>
      <c r="TOB363" s="13"/>
      <c r="TOC363" s="13"/>
      <c r="TOD363" s="13"/>
      <c r="TOE363" s="13"/>
      <c r="TOF363" s="13"/>
      <c r="TOG363" s="13"/>
      <c r="TOH363" s="13"/>
      <c r="TOI363" s="13"/>
      <c r="TOJ363" s="13"/>
      <c r="TOK363" s="13"/>
      <c r="TOL363" s="13"/>
      <c r="TOM363" s="13"/>
      <c r="TON363" s="13"/>
      <c r="TOO363" s="13"/>
      <c r="TOP363" s="13"/>
      <c r="TOQ363" s="13"/>
      <c r="TOR363" s="13"/>
      <c r="TOS363" s="13"/>
      <c r="TOT363" s="13"/>
      <c r="TOU363" s="13"/>
      <c r="TOV363" s="13"/>
      <c r="TOW363" s="13"/>
      <c r="TOX363" s="13"/>
      <c r="TOY363" s="13"/>
      <c r="TOZ363" s="13"/>
      <c r="TPA363" s="13"/>
      <c r="TPB363" s="13"/>
      <c r="TPC363" s="13"/>
      <c r="TPD363" s="13"/>
      <c r="TPE363" s="13"/>
      <c r="TPF363" s="13"/>
      <c r="TPG363" s="13"/>
      <c r="TPH363" s="13"/>
      <c r="TPI363" s="13"/>
      <c r="TPJ363" s="13"/>
      <c r="TPK363" s="13"/>
      <c r="TPL363" s="13"/>
      <c r="TPM363" s="13"/>
      <c r="TPN363" s="13"/>
      <c r="TPO363" s="13"/>
      <c r="TPP363" s="13"/>
      <c r="TPQ363" s="13"/>
      <c r="TPR363" s="13"/>
      <c r="TPS363" s="13"/>
      <c r="TPT363" s="13"/>
      <c r="TPU363" s="13"/>
      <c r="TPV363" s="13"/>
      <c r="TPW363" s="13"/>
      <c r="TPX363" s="13"/>
      <c r="TPY363" s="13"/>
      <c r="TPZ363" s="13"/>
      <c r="TQA363" s="13"/>
      <c r="TQB363" s="13"/>
      <c r="TQC363" s="13"/>
      <c r="TQD363" s="13"/>
      <c r="TQE363" s="13"/>
      <c r="TQF363" s="13"/>
      <c r="TQG363" s="13"/>
      <c r="TQH363" s="13"/>
      <c r="TQI363" s="13"/>
      <c r="TQJ363" s="13"/>
      <c r="TQK363" s="13"/>
      <c r="TQL363" s="13"/>
      <c r="TQM363" s="13"/>
      <c r="TQN363" s="13"/>
      <c r="TQO363" s="13"/>
      <c r="TQP363" s="13"/>
      <c r="TQQ363" s="13"/>
      <c r="TQR363" s="13"/>
      <c r="TQS363" s="13"/>
      <c r="TQT363" s="13"/>
      <c r="TQU363" s="13"/>
      <c r="TQV363" s="13"/>
      <c r="TQW363" s="13"/>
      <c r="TQX363" s="13"/>
      <c r="TQY363" s="13"/>
      <c r="TQZ363" s="13"/>
      <c r="TRA363" s="13"/>
      <c r="TRB363" s="13"/>
      <c r="TRC363" s="13"/>
      <c r="TRD363" s="13"/>
      <c r="TRE363" s="13"/>
      <c r="TRF363" s="13"/>
      <c r="TRG363" s="13"/>
      <c r="TRH363" s="13"/>
      <c r="TRI363" s="13"/>
      <c r="TRJ363" s="13"/>
      <c r="TRK363" s="13"/>
      <c r="TRL363" s="13"/>
      <c r="TRM363" s="13"/>
      <c r="TRN363" s="13"/>
      <c r="TRO363" s="13"/>
      <c r="TRP363" s="13"/>
      <c r="TRQ363" s="13"/>
      <c r="TRR363" s="13"/>
      <c r="TRS363" s="13"/>
      <c r="TRT363" s="13"/>
      <c r="TRU363" s="13"/>
      <c r="TRV363" s="13"/>
      <c r="TRW363" s="13"/>
      <c r="TRX363" s="13"/>
      <c r="TRY363" s="13"/>
      <c r="TRZ363" s="13"/>
      <c r="TSA363" s="13"/>
      <c r="TSB363" s="13"/>
      <c r="TSC363" s="13"/>
      <c r="TSD363" s="13"/>
      <c r="TSE363" s="13"/>
      <c r="TSF363" s="13"/>
      <c r="TSG363" s="13"/>
      <c r="TSH363" s="13"/>
      <c r="TSI363" s="13"/>
      <c r="TSJ363" s="13"/>
      <c r="TSK363" s="13"/>
      <c r="TSL363" s="13"/>
      <c r="TSM363" s="13"/>
      <c r="TSN363" s="13"/>
      <c r="TSO363" s="13"/>
      <c r="TSP363" s="13"/>
      <c r="TSQ363" s="13"/>
      <c r="TSR363" s="13"/>
      <c r="TSS363" s="13"/>
      <c r="TST363" s="13"/>
      <c r="TSU363" s="13"/>
      <c r="TSV363" s="13"/>
      <c r="TSW363" s="13"/>
      <c r="TSX363" s="13"/>
      <c r="TSY363" s="13"/>
      <c r="TSZ363" s="13"/>
      <c r="TTA363" s="13"/>
      <c r="TTB363" s="13"/>
      <c r="TTC363" s="13"/>
      <c r="TTD363" s="13"/>
      <c r="TTE363" s="13"/>
      <c r="TTF363" s="13"/>
      <c r="TTG363" s="13"/>
      <c r="TTH363" s="13"/>
      <c r="TTI363" s="13"/>
      <c r="TTJ363" s="13"/>
      <c r="TTK363" s="13"/>
      <c r="TTL363" s="13"/>
      <c r="TTM363" s="13"/>
      <c r="TTN363" s="13"/>
      <c r="TTO363" s="13"/>
      <c r="TTP363" s="13"/>
      <c r="TTQ363" s="13"/>
      <c r="TTR363" s="13"/>
      <c r="TTS363" s="13"/>
      <c r="TTT363" s="13"/>
      <c r="TTU363" s="13"/>
      <c r="TTV363" s="13"/>
      <c r="TTW363" s="13"/>
      <c r="TTX363" s="13"/>
      <c r="TTY363" s="13"/>
      <c r="TTZ363" s="13"/>
      <c r="TUA363" s="13"/>
      <c r="TUB363" s="13"/>
      <c r="TUC363" s="13"/>
      <c r="TUD363" s="13"/>
      <c r="TUE363" s="13"/>
      <c r="TUF363" s="13"/>
      <c r="TUG363" s="13"/>
      <c r="TUH363" s="13"/>
      <c r="TUI363" s="13"/>
      <c r="TUJ363" s="13"/>
      <c r="TUK363" s="13"/>
      <c r="TUL363" s="13"/>
      <c r="TUM363" s="13"/>
      <c r="TUN363" s="13"/>
      <c r="TUO363" s="13"/>
      <c r="TUP363" s="13"/>
      <c r="TUQ363" s="13"/>
      <c r="TUR363" s="13"/>
      <c r="TUS363" s="13"/>
      <c r="TUT363" s="13"/>
      <c r="TUU363" s="13"/>
      <c r="TUV363" s="13"/>
      <c r="TUW363" s="13"/>
      <c r="TUX363" s="13"/>
      <c r="TUY363" s="13"/>
      <c r="TUZ363" s="13"/>
      <c r="TVA363" s="13"/>
      <c r="TVB363" s="13"/>
      <c r="TVC363" s="13"/>
      <c r="TVD363" s="13"/>
      <c r="TVE363" s="13"/>
      <c r="TVF363" s="13"/>
      <c r="TVG363" s="13"/>
      <c r="TVH363" s="13"/>
      <c r="TVI363" s="13"/>
      <c r="TVJ363" s="13"/>
      <c r="TVK363" s="13"/>
      <c r="TVL363" s="13"/>
      <c r="TVM363" s="13"/>
      <c r="TVN363" s="13"/>
      <c r="TVO363" s="13"/>
      <c r="TVP363" s="13"/>
      <c r="TVQ363" s="13"/>
      <c r="TVR363" s="13"/>
      <c r="TVS363" s="13"/>
      <c r="TVT363" s="13"/>
      <c r="TVU363" s="13"/>
      <c r="TVV363" s="13"/>
      <c r="TVW363" s="13"/>
      <c r="TVX363" s="13"/>
      <c r="TVY363" s="13"/>
      <c r="TVZ363" s="13"/>
      <c r="TWA363" s="13"/>
      <c r="TWB363" s="13"/>
      <c r="TWC363" s="13"/>
      <c r="TWD363" s="13"/>
      <c r="TWE363" s="13"/>
      <c r="TWF363" s="13"/>
      <c r="TWG363" s="13"/>
      <c r="TWH363" s="13"/>
      <c r="TWI363" s="13"/>
      <c r="TWJ363" s="13"/>
      <c r="TWK363" s="13"/>
      <c r="TWL363" s="13"/>
      <c r="TWM363" s="13"/>
      <c r="TWN363" s="13"/>
      <c r="TWO363" s="13"/>
      <c r="TWP363" s="13"/>
      <c r="TWQ363" s="13"/>
      <c r="TWR363" s="13"/>
      <c r="TWS363" s="13"/>
      <c r="TWT363" s="13"/>
      <c r="TWU363" s="13"/>
      <c r="TWV363" s="13"/>
      <c r="TWW363" s="13"/>
      <c r="TWX363" s="13"/>
      <c r="TWY363" s="13"/>
      <c r="TWZ363" s="13"/>
      <c r="TXA363" s="13"/>
      <c r="TXB363" s="13"/>
      <c r="TXC363" s="13"/>
      <c r="TXD363" s="13"/>
      <c r="TXE363" s="13"/>
      <c r="TXF363" s="13"/>
      <c r="TXG363" s="13"/>
      <c r="TXH363" s="13"/>
      <c r="TXI363" s="13"/>
      <c r="TXJ363" s="13"/>
      <c r="TXK363" s="13"/>
      <c r="TXL363" s="13"/>
      <c r="TXM363" s="13"/>
      <c r="TXN363" s="13"/>
      <c r="TXO363" s="13"/>
      <c r="TXP363" s="13"/>
      <c r="TXQ363" s="13"/>
      <c r="TXR363" s="13"/>
      <c r="TXS363" s="13"/>
      <c r="TXT363" s="13"/>
      <c r="TXU363" s="13"/>
      <c r="TXV363" s="13"/>
      <c r="TXW363" s="13"/>
      <c r="TXX363" s="13"/>
      <c r="TXY363" s="13"/>
      <c r="TXZ363" s="13"/>
      <c r="TYA363" s="13"/>
      <c r="TYB363" s="13"/>
      <c r="TYC363" s="13"/>
      <c r="TYD363" s="13"/>
      <c r="TYE363" s="13"/>
      <c r="TYF363" s="13"/>
      <c r="TYG363" s="13"/>
      <c r="TYH363" s="13"/>
      <c r="TYI363" s="13"/>
      <c r="TYJ363" s="13"/>
      <c r="TYK363" s="13"/>
      <c r="TYL363" s="13"/>
      <c r="TYM363" s="13"/>
      <c r="TYN363" s="13"/>
      <c r="TYO363" s="13"/>
      <c r="TYP363" s="13"/>
      <c r="TYQ363" s="13"/>
      <c r="TYR363" s="13"/>
      <c r="TYS363" s="13"/>
      <c r="TYT363" s="13"/>
      <c r="TYU363" s="13"/>
      <c r="TYV363" s="13"/>
      <c r="TYW363" s="13"/>
      <c r="TYX363" s="13"/>
      <c r="TYY363" s="13"/>
      <c r="TYZ363" s="13"/>
      <c r="TZA363" s="13"/>
      <c r="TZB363" s="13"/>
      <c r="TZC363" s="13"/>
      <c r="TZD363" s="13"/>
      <c r="TZE363" s="13"/>
      <c r="TZF363" s="13"/>
      <c r="TZG363" s="13"/>
      <c r="TZH363" s="13"/>
      <c r="TZI363" s="13"/>
      <c r="TZJ363" s="13"/>
      <c r="TZK363" s="13"/>
      <c r="TZL363" s="13"/>
      <c r="TZM363" s="13"/>
      <c r="TZN363" s="13"/>
      <c r="TZO363" s="13"/>
      <c r="TZP363" s="13"/>
      <c r="TZQ363" s="13"/>
      <c r="TZR363" s="13"/>
      <c r="TZS363" s="13"/>
      <c r="TZT363" s="13"/>
      <c r="TZU363" s="13"/>
      <c r="TZV363" s="13"/>
      <c r="TZW363" s="13"/>
      <c r="TZX363" s="13"/>
      <c r="TZY363" s="13"/>
      <c r="TZZ363" s="13"/>
      <c r="UAA363" s="13"/>
      <c r="UAB363" s="13"/>
      <c r="UAC363" s="13"/>
      <c r="UAD363" s="13"/>
      <c r="UAE363" s="13"/>
      <c r="UAF363" s="13"/>
      <c r="UAG363" s="13"/>
      <c r="UAH363" s="13"/>
      <c r="UAI363" s="13"/>
      <c r="UAJ363" s="13"/>
      <c r="UAK363" s="13"/>
      <c r="UAL363" s="13"/>
      <c r="UAM363" s="13"/>
      <c r="UAN363" s="13"/>
      <c r="UAO363" s="13"/>
      <c r="UAP363" s="13"/>
      <c r="UAQ363" s="13"/>
      <c r="UAR363" s="13"/>
      <c r="UAS363" s="13"/>
      <c r="UAT363" s="13"/>
      <c r="UAU363" s="13"/>
      <c r="UAV363" s="13"/>
      <c r="UAW363" s="13"/>
      <c r="UAX363" s="13"/>
      <c r="UAY363" s="13"/>
      <c r="UAZ363" s="13"/>
      <c r="UBA363" s="13"/>
      <c r="UBB363" s="13"/>
      <c r="UBC363" s="13"/>
      <c r="UBD363" s="13"/>
      <c r="UBE363" s="13"/>
      <c r="UBF363" s="13"/>
      <c r="UBG363" s="13"/>
      <c r="UBH363" s="13"/>
      <c r="UBI363" s="13"/>
      <c r="UBJ363" s="13"/>
      <c r="UBK363" s="13"/>
      <c r="UBL363" s="13"/>
      <c r="UBM363" s="13"/>
      <c r="UBN363" s="13"/>
      <c r="UBO363" s="13"/>
      <c r="UBP363" s="13"/>
      <c r="UBQ363" s="13"/>
      <c r="UBR363" s="13"/>
      <c r="UBS363" s="13"/>
      <c r="UBT363" s="13"/>
      <c r="UBU363" s="13"/>
      <c r="UBV363" s="13"/>
      <c r="UBW363" s="13"/>
      <c r="UBX363" s="13"/>
      <c r="UBY363" s="13"/>
      <c r="UBZ363" s="13"/>
      <c r="UCA363" s="13"/>
      <c r="UCB363" s="13"/>
      <c r="UCC363" s="13"/>
      <c r="UCD363" s="13"/>
      <c r="UCE363" s="13"/>
      <c r="UCF363" s="13"/>
      <c r="UCG363" s="13"/>
      <c r="UCH363" s="13"/>
      <c r="UCI363" s="13"/>
      <c r="UCJ363" s="13"/>
      <c r="UCK363" s="13"/>
      <c r="UCL363" s="13"/>
      <c r="UCM363" s="13"/>
      <c r="UCN363" s="13"/>
      <c r="UCO363" s="13"/>
      <c r="UCP363" s="13"/>
      <c r="UCQ363" s="13"/>
      <c r="UCR363" s="13"/>
      <c r="UCS363" s="13"/>
      <c r="UCT363" s="13"/>
      <c r="UCU363" s="13"/>
      <c r="UCV363" s="13"/>
      <c r="UCW363" s="13"/>
      <c r="UCX363" s="13"/>
      <c r="UCY363" s="13"/>
      <c r="UCZ363" s="13"/>
      <c r="UDA363" s="13"/>
      <c r="UDB363" s="13"/>
      <c r="UDC363" s="13"/>
      <c r="UDD363" s="13"/>
      <c r="UDE363" s="13"/>
      <c r="UDF363" s="13"/>
      <c r="UDG363" s="13"/>
      <c r="UDH363" s="13"/>
      <c r="UDI363" s="13"/>
      <c r="UDJ363" s="13"/>
      <c r="UDK363" s="13"/>
      <c r="UDL363" s="13"/>
      <c r="UDM363" s="13"/>
      <c r="UDN363" s="13"/>
      <c r="UDO363" s="13"/>
      <c r="UDP363" s="13"/>
      <c r="UDQ363" s="13"/>
      <c r="UDR363" s="13"/>
      <c r="UDS363" s="13"/>
      <c r="UDT363" s="13"/>
      <c r="UDU363" s="13"/>
      <c r="UDV363" s="13"/>
      <c r="UDW363" s="13"/>
      <c r="UDX363" s="13"/>
      <c r="UDY363" s="13"/>
      <c r="UDZ363" s="13"/>
      <c r="UEA363" s="13"/>
      <c r="UEB363" s="13"/>
      <c r="UEC363" s="13"/>
      <c r="UED363" s="13"/>
      <c r="UEE363" s="13"/>
      <c r="UEF363" s="13"/>
      <c r="UEG363" s="13"/>
      <c r="UEH363" s="13"/>
      <c r="UEI363" s="13"/>
      <c r="UEJ363" s="13"/>
      <c r="UEK363" s="13"/>
      <c r="UEL363" s="13"/>
      <c r="UEM363" s="13"/>
      <c r="UEN363" s="13"/>
      <c r="UEO363" s="13"/>
      <c r="UEP363" s="13"/>
      <c r="UEQ363" s="13"/>
      <c r="UER363" s="13"/>
      <c r="UES363" s="13"/>
      <c r="UET363" s="13"/>
      <c r="UEU363" s="13"/>
      <c r="UEV363" s="13"/>
      <c r="UEW363" s="13"/>
      <c r="UEX363" s="13"/>
      <c r="UEY363" s="13"/>
      <c r="UEZ363" s="13"/>
      <c r="UFA363" s="13"/>
      <c r="UFB363" s="13"/>
      <c r="UFC363" s="13"/>
      <c r="UFD363" s="13"/>
      <c r="UFE363" s="13"/>
      <c r="UFF363" s="13"/>
      <c r="UFG363" s="13"/>
      <c r="UFH363" s="13"/>
      <c r="UFI363" s="13"/>
      <c r="UFJ363" s="13"/>
      <c r="UFK363" s="13"/>
      <c r="UFL363" s="13"/>
      <c r="UFM363" s="13"/>
      <c r="UFN363" s="13"/>
      <c r="UFO363" s="13"/>
      <c r="UFP363" s="13"/>
      <c r="UFQ363" s="13"/>
      <c r="UFR363" s="13"/>
      <c r="UFS363" s="13"/>
      <c r="UFT363" s="13"/>
      <c r="UFU363" s="13"/>
      <c r="UFV363" s="13"/>
      <c r="UFW363" s="13"/>
      <c r="UFX363" s="13"/>
      <c r="UFY363" s="13"/>
      <c r="UFZ363" s="13"/>
      <c r="UGA363" s="13"/>
      <c r="UGB363" s="13"/>
      <c r="UGC363" s="13"/>
      <c r="UGD363" s="13"/>
      <c r="UGE363" s="13"/>
      <c r="UGF363" s="13"/>
      <c r="UGG363" s="13"/>
      <c r="UGH363" s="13"/>
      <c r="UGI363" s="13"/>
      <c r="UGJ363" s="13"/>
      <c r="UGK363" s="13"/>
      <c r="UGL363" s="13"/>
      <c r="UGM363" s="13"/>
      <c r="UGN363" s="13"/>
      <c r="UGO363" s="13"/>
      <c r="UGP363" s="13"/>
      <c r="UGQ363" s="13"/>
      <c r="UGR363" s="13"/>
      <c r="UGS363" s="13"/>
      <c r="UGT363" s="13"/>
      <c r="UGU363" s="13"/>
      <c r="UGV363" s="13"/>
      <c r="UGW363" s="13"/>
      <c r="UGX363" s="13"/>
      <c r="UGY363" s="13"/>
      <c r="UGZ363" s="13"/>
      <c r="UHA363" s="13"/>
      <c r="UHB363" s="13"/>
      <c r="UHC363" s="13"/>
      <c r="UHD363" s="13"/>
      <c r="UHE363" s="13"/>
      <c r="UHF363" s="13"/>
      <c r="UHG363" s="13"/>
      <c r="UHH363" s="13"/>
      <c r="UHI363" s="13"/>
      <c r="UHJ363" s="13"/>
      <c r="UHK363" s="13"/>
      <c r="UHL363" s="13"/>
      <c r="UHM363" s="13"/>
      <c r="UHN363" s="13"/>
      <c r="UHO363" s="13"/>
      <c r="UHP363" s="13"/>
      <c r="UHQ363" s="13"/>
      <c r="UHR363" s="13"/>
      <c r="UHS363" s="13"/>
      <c r="UHT363" s="13"/>
      <c r="UHU363" s="13"/>
      <c r="UHV363" s="13"/>
      <c r="UHW363" s="13"/>
      <c r="UHX363" s="13"/>
      <c r="UHY363" s="13"/>
      <c r="UHZ363" s="13"/>
      <c r="UIA363" s="13"/>
      <c r="UIB363" s="13"/>
      <c r="UIC363" s="13"/>
      <c r="UID363" s="13"/>
      <c r="UIE363" s="13"/>
      <c r="UIF363" s="13"/>
      <c r="UIG363" s="13"/>
      <c r="UIH363" s="13"/>
      <c r="UII363" s="13"/>
      <c r="UIJ363" s="13"/>
      <c r="UIK363" s="13"/>
      <c r="UIL363" s="13"/>
      <c r="UIM363" s="13"/>
      <c r="UIN363" s="13"/>
      <c r="UIO363" s="13"/>
      <c r="UIP363" s="13"/>
      <c r="UIQ363" s="13"/>
      <c r="UIR363" s="13"/>
      <c r="UIS363" s="13"/>
      <c r="UIT363" s="13"/>
      <c r="UIU363" s="13"/>
      <c r="UIV363" s="13"/>
      <c r="UIW363" s="13"/>
      <c r="UIX363" s="13"/>
      <c r="UIY363" s="13"/>
      <c r="UIZ363" s="13"/>
      <c r="UJA363" s="13"/>
      <c r="UJB363" s="13"/>
      <c r="UJC363" s="13"/>
      <c r="UJD363" s="13"/>
      <c r="UJE363" s="13"/>
      <c r="UJF363" s="13"/>
      <c r="UJG363" s="13"/>
      <c r="UJH363" s="13"/>
      <c r="UJI363" s="13"/>
      <c r="UJJ363" s="13"/>
      <c r="UJK363" s="13"/>
      <c r="UJL363" s="13"/>
      <c r="UJM363" s="13"/>
      <c r="UJN363" s="13"/>
      <c r="UJO363" s="13"/>
      <c r="UJP363" s="13"/>
      <c r="UJQ363" s="13"/>
      <c r="UJR363" s="13"/>
      <c r="UJS363" s="13"/>
      <c r="UJT363" s="13"/>
      <c r="UJU363" s="13"/>
      <c r="UJV363" s="13"/>
      <c r="UJW363" s="13"/>
      <c r="UJX363" s="13"/>
      <c r="UJY363" s="13"/>
      <c r="UJZ363" s="13"/>
      <c r="UKA363" s="13"/>
      <c r="UKB363" s="13"/>
      <c r="UKC363" s="13"/>
      <c r="UKD363" s="13"/>
      <c r="UKE363" s="13"/>
      <c r="UKF363" s="13"/>
      <c r="UKG363" s="13"/>
      <c r="UKH363" s="13"/>
      <c r="UKI363" s="13"/>
      <c r="UKJ363" s="13"/>
      <c r="UKK363" s="13"/>
      <c r="UKL363" s="13"/>
      <c r="UKM363" s="13"/>
      <c r="UKN363" s="13"/>
      <c r="UKO363" s="13"/>
      <c r="UKP363" s="13"/>
      <c r="UKQ363" s="13"/>
      <c r="UKR363" s="13"/>
      <c r="UKS363" s="13"/>
      <c r="UKT363" s="13"/>
      <c r="UKU363" s="13"/>
      <c r="UKV363" s="13"/>
      <c r="UKW363" s="13"/>
      <c r="UKX363" s="13"/>
      <c r="UKY363" s="13"/>
      <c r="UKZ363" s="13"/>
      <c r="ULA363" s="13"/>
      <c r="ULB363" s="13"/>
      <c r="ULC363" s="13"/>
      <c r="ULD363" s="13"/>
      <c r="ULE363" s="13"/>
      <c r="ULF363" s="13"/>
      <c r="ULG363" s="13"/>
      <c r="ULH363" s="13"/>
      <c r="ULI363" s="13"/>
      <c r="ULJ363" s="13"/>
      <c r="ULK363" s="13"/>
      <c r="ULL363" s="13"/>
      <c r="ULM363" s="13"/>
      <c r="ULN363" s="13"/>
      <c r="ULO363" s="13"/>
      <c r="ULP363" s="13"/>
      <c r="ULQ363" s="13"/>
      <c r="ULR363" s="13"/>
      <c r="ULS363" s="13"/>
      <c r="ULT363" s="13"/>
      <c r="ULU363" s="13"/>
      <c r="ULV363" s="13"/>
      <c r="ULW363" s="13"/>
      <c r="ULX363" s="13"/>
      <c r="ULY363" s="13"/>
      <c r="ULZ363" s="13"/>
      <c r="UMA363" s="13"/>
      <c r="UMB363" s="13"/>
      <c r="UMC363" s="13"/>
      <c r="UMD363" s="13"/>
      <c r="UME363" s="13"/>
      <c r="UMF363" s="13"/>
      <c r="UMG363" s="13"/>
      <c r="UMH363" s="13"/>
      <c r="UMI363" s="13"/>
      <c r="UMJ363" s="13"/>
      <c r="UMK363" s="13"/>
      <c r="UML363" s="13"/>
      <c r="UMM363" s="13"/>
      <c r="UMN363" s="13"/>
      <c r="UMO363" s="13"/>
      <c r="UMP363" s="13"/>
      <c r="UMQ363" s="13"/>
      <c r="UMR363" s="13"/>
      <c r="UMS363" s="13"/>
      <c r="UMT363" s="13"/>
      <c r="UMU363" s="13"/>
      <c r="UMV363" s="13"/>
      <c r="UMW363" s="13"/>
      <c r="UMX363" s="13"/>
      <c r="UMY363" s="13"/>
      <c r="UMZ363" s="13"/>
      <c r="UNA363" s="13"/>
      <c r="UNB363" s="13"/>
      <c r="UNC363" s="13"/>
      <c r="UND363" s="13"/>
      <c r="UNE363" s="13"/>
      <c r="UNF363" s="13"/>
      <c r="UNG363" s="13"/>
      <c r="UNH363" s="13"/>
      <c r="UNI363" s="13"/>
      <c r="UNJ363" s="13"/>
      <c r="UNK363" s="13"/>
      <c r="UNL363" s="13"/>
      <c r="UNM363" s="13"/>
      <c r="UNN363" s="13"/>
      <c r="UNO363" s="13"/>
      <c r="UNP363" s="13"/>
      <c r="UNQ363" s="13"/>
      <c r="UNR363" s="13"/>
      <c r="UNS363" s="13"/>
      <c r="UNT363" s="13"/>
      <c r="UNU363" s="13"/>
      <c r="UNV363" s="13"/>
      <c r="UNW363" s="13"/>
      <c r="UNX363" s="13"/>
      <c r="UNY363" s="13"/>
      <c r="UNZ363" s="13"/>
      <c r="UOA363" s="13"/>
      <c r="UOB363" s="13"/>
      <c r="UOC363" s="13"/>
      <c r="UOD363" s="13"/>
      <c r="UOE363" s="13"/>
      <c r="UOF363" s="13"/>
      <c r="UOG363" s="13"/>
      <c r="UOH363" s="13"/>
      <c r="UOI363" s="13"/>
      <c r="UOJ363" s="13"/>
      <c r="UOK363" s="13"/>
      <c r="UOL363" s="13"/>
      <c r="UOM363" s="13"/>
      <c r="UON363" s="13"/>
      <c r="UOO363" s="13"/>
      <c r="UOP363" s="13"/>
      <c r="UOQ363" s="13"/>
      <c r="UOR363" s="13"/>
      <c r="UOS363" s="13"/>
      <c r="UOT363" s="13"/>
      <c r="UOU363" s="13"/>
      <c r="UOV363" s="13"/>
      <c r="UOW363" s="13"/>
      <c r="UOX363" s="13"/>
      <c r="UOY363" s="13"/>
      <c r="UOZ363" s="13"/>
      <c r="UPA363" s="13"/>
      <c r="UPB363" s="13"/>
      <c r="UPC363" s="13"/>
      <c r="UPD363" s="13"/>
      <c r="UPE363" s="13"/>
      <c r="UPF363" s="13"/>
      <c r="UPG363" s="13"/>
      <c r="UPH363" s="13"/>
      <c r="UPI363" s="13"/>
      <c r="UPJ363" s="13"/>
      <c r="UPK363" s="13"/>
      <c r="UPL363" s="13"/>
      <c r="UPM363" s="13"/>
      <c r="UPN363" s="13"/>
      <c r="UPO363" s="13"/>
      <c r="UPP363" s="13"/>
      <c r="UPQ363" s="13"/>
      <c r="UPR363" s="13"/>
      <c r="UPS363" s="13"/>
      <c r="UPT363" s="13"/>
      <c r="UPU363" s="13"/>
      <c r="UPV363" s="13"/>
      <c r="UPW363" s="13"/>
      <c r="UPX363" s="13"/>
      <c r="UPY363" s="13"/>
      <c r="UPZ363" s="13"/>
      <c r="UQA363" s="13"/>
      <c r="UQB363" s="13"/>
      <c r="UQC363" s="13"/>
      <c r="UQD363" s="13"/>
      <c r="UQE363" s="13"/>
      <c r="UQF363" s="13"/>
      <c r="UQG363" s="13"/>
      <c r="UQH363" s="13"/>
      <c r="UQI363" s="13"/>
      <c r="UQJ363" s="13"/>
      <c r="UQK363" s="13"/>
      <c r="UQL363" s="13"/>
      <c r="UQM363" s="13"/>
      <c r="UQN363" s="13"/>
      <c r="UQO363" s="13"/>
      <c r="UQP363" s="13"/>
      <c r="UQQ363" s="13"/>
      <c r="UQR363" s="13"/>
      <c r="UQS363" s="13"/>
      <c r="UQT363" s="13"/>
      <c r="UQU363" s="13"/>
      <c r="UQV363" s="13"/>
      <c r="UQW363" s="13"/>
      <c r="UQX363" s="13"/>
      <c r="UQY363" s="13"/>
      <c r="UQZ363" s="13"/>
      <c r="URA363" s="13"/>
      <c r="URB363" s="13"/>
      <c r="URC363" s="13"/>
      <c r="URD363" s="13"/>
      <c r="URE363" s="13"/>
      <c r="URF363" s="13"/>
      <c r="URG363" s="13"/>
      <c r="URH363" s="13"/>
      <c r="URI363" s="13"/>
      <c r="URJ363" s="13"/>
      <c r="URK363" s="13"/>
      <c r="URL363" s="13"/>
      <c r="URM363" s="13"/>
      <c r="URN363" s="13"/>
      <c r="URO363" s="13"/>
      <c r="URP363" s="13"/>
      <c r="URQ363" s="13"/>
      <c r="URR363" s="13"/>
      <c r="URS363" s="13"/>
      <c r="URT363" s="13"/>
      <c r="URU363" s="13"/>
      <c r="URV363" s="13"/>
      <c r="URW363" s="13"/>
      <c r="URX363" s="13"/>
      <c r="URY363" s="13"/>
      <c r="URZ363" s="13"/>
      <c r="USA363" s="13"/>
      <c r="USB363" s="13"/>
      <c r="USC363" s="13"/>
      <c r="USD363" s="13"/>
      <c r="USE363" s="13"/>
      <c r="USF363" s="13"/>
      <c r="USG363" s="13"/>
      <c r="USH363" s="13"/>
      <c r="USI363" s="13"/>
      <c r="USJ363" s="13"/>
      <c r="USK363" s="13"/>
      <c r="USL363" s="13"/>
      <c r="USM363" s="13"/>
      <c r="USN363" s="13"/>
      <c r="USO363" s="13"/>
      <c r="USP363" s="13"/>
      <c r="USQ363" s="13"/>
      <c r="USR363" s="13"/>
      <c r="USS363" s="13"/>
      <c r="UST363" s="13"/>
      <c r="USU363" s="13"/>
      <c r="USV363" s="13"/>
      <c r="USW363" s="13"/>
      <c r="USX363" s="13"/>
      <c r="USY363" s="13"/>
      <c r="USZ363" s="13"/>
      <c r="UTA363" s="13"/>
      <c r="UTB363" s="13"/>
      <c r="UTC363" s="13"/>
      <c r="UTD363" s="13"/>
      <c r="UTE363" s="13"/>
      <c r="UTF363" s="13"/>
      <c r="UTG363" s="13"/>
      <c r="UTH363" s="13"/>
      <c r="UTI363" s="13"/>
      <c r="UTJ363" s="13"/>
      <c r="UTK363" s="13"/>
      <c r="UTL363" s="13"/>
      <c r="UTM363" s="13"/>
      <c r="UTN363" s="13"/>
      <c r="UTO363" s="13"/>
      <c r="UTP363" s="13"/>
      <c r="UTQ363" s="13"/>
      <c r="UTR363" s="13"/>
      <c r="UTS363" s="13"/>
      <c r="UTT363" s="13"/>
      <c r="UTU363" s="13"/>
      <c r="UTV363" s="13"/>
      <c r="UTW363" s="13"/>
      <c r="UTX363" s="13"/>
      <c r="UTY363" s="13"/>
      <c r="UTZ363" s="13"/>
      <c r="UUA363" s="13"/>
      <c r="UUB363" s="13"/>
      <c r="UUC363" s="13"/>
      <c r="UUD363" s="13"/>
      <c r="UUE363" s="13"/>
      <c r="UUF363" s="13"/>
      <c r="UUG363" s="13"/>
      <c r="UUH363" s="13"/>
      <c r="UUI363" s="13"/>
      <c r="UUJ363" s="13"/>
      <c r="UUK363" s="13"/>
      <c r="UUL363" s="13"/>
      <c r="UUM363" s="13"/>
      <c r="UUN363" s="13"/>
      <c r="UUO363" s="13"/>
      <c r="UUP363" s="13"/>
      <c r="UUQ363" s="13"/>
      <c r="UUR363" s="13"/>
      <c r="UUS363" s="13"/>
      <c r="UUT363" s="13"/>
      <c r="UUU363" s="13"/>
      <c r="UUV363" s="13"/>
      <c r="UUW363" s="13"/>
      <c r="UUX363" s="13"/>
      <c r="UUY363" s="13"/>
      <c r="UUZ363" s="13"/>
      <c r="UVA363" s="13"/>
      <c r="UVB363" s="13"/>
      <c r="UVC363" s="13"/>
      <c r="UVD363" s="13"/>
      <c r="UVE363" s="13"/>
      <c r="UVF363" s="13"/>
      <c r="UVG363" s="13"/>
      <c r="UVH363" s="13"/>
      <c r="UVI363" s="13"/>
      <c r="UVJ363" s="13"/>
      <c r="UVK363" s="13"/>
      <c r="UVL363" s="13"/>
      <c r="UVM363" s="13"/>
      <c r="UVN363" s="13"/>
      <c r="UVO363" s="13"/>
      <c r="UVP363" s="13"/>
      <c r="UVQ363" s="13"/>
      <c r="UVR363" s="13"/>
      <c r="UVS363" s="13"/>
      <c r="UVT363" s="13"/>
      <c r="UVU363" s="13"/>
      <c r="UVV363" s="13"/>
      <c r="UVW363" s="13"/>
      <c r="UVX363" s="13"/>
      <c r="UVY363" s="13"/>
      <c r="UVZ363" s="13"/>
      <c r="UWA363" s="13"/>
      <c r="UWB363" s="13"/>
      <c r="UWC363" s="13"/>
      <c r="UWD363" s="13"/>
      <c r="UWE363" s="13"/>
      <c r="UWF363" s="13"/>
      <c r="UWG363" s="13"/>
      <c r="UWH363" s="13"/>
      <c r="UWI363" s="13"/>
      <c r="UWJ363" s="13"/>
      <c r="UWK363" s="13"/>
      <c r="UWL363" s="13"/>
      <c r="UWM363" s="13"/>
      <c r="UWN363" s="13"/>
      <c r="UWO363" s="13"/>
      <c r="UWP363" s="13"/>
      <c r="UWQ363" s="13"/>
      <c r="UWR363" s="13"/>
      <c r="UWS363" s="13"/>
      <c r="UWT363" s="13"/>
      <c r="UWU363" s="13"/>
      <c r="UWV363" s="13"/>
      <c r="UWW363" s="13"/>
      <c r="UWX363" s="13"/>
      <c r="UWY363" s="13"/>
      <c r="UWZ363" s="13"/>
      <c r="UXA363" s="13"/>
      <c r="UXB363" s="13"/>
      <c r="UXC363" s="13"/>
      <c r="UXD363" s="13"/>
      <c r="UXE363" s="13"/>
      <c r="UXF363" s="13"/>
      <c r="UXG363" s="13"/>
      <c r="UXH363" s="13"/>
      <c r="UXI363" s="13"/>
      <c r="UXJ363" s="13"/>
      <c r="UXK363" s="13"/>
      <c r="UXL363" s="13"/>
      <c r="UXM363" s="13"/>
      <c r="UXN363" s="13"/>
      <c r="UXO363" s="13"/>
      <c r="UXP363" s="13"/>
      <c r="UXQ363" s="13"/>
      <c r="UXR363" s="13"/>
      <c r="UXS363" s="13"/>
      <c r="UXT363" s="13"/>
      <c r="UXU363" s="13"/>
      <c r="UXV363" s="13"/>
      <c r="UXW363" s="13"/>
      <c r="UXX363" s="13"/>
      <c r="UXY363" s="13"/>
      <c r="UXZ363" s="13"/>
      <c r="UYA363" s="13"/>
      <c r="UYB363" s="13"/>
      <c r="UYC363" s="13"/>
      <c r="UYD363" s="13"/>
      <c r="UYE363" s="13"/>
      <c r="UYF363" s="13"/>
      <c r="UYG363" s="13"/>
      <c r="UYH363" s="13"/>
      <c r="UYI363" s="13"/>
      <c r="UYJ363" s="13"/>
      <c r="UYK363" s="13"/>
      <c r="UYL363" s="13"/>
      <c r="UYM363" s="13"/>
      <c r="UYN363" s="13"/>
      <c r="UYO363" s="13"/>
      <c r="UYP363" s="13"/>
      <c r="UYQ363" s="13"/>
      <c r="UYR363" s="13"/>
      <c r="UYS363" s="13"/>
      <c r="UYT363" s="13"/>
      <c r="UYU363" s="13"/>
      <c r="UYV363" s="13"/>
      <c r="UYW363" s="13"/>
      <c r="UYX363" s="13"/>
      <c r="UYY363" s="13"/>
      <c r="UYZ363" s="13"/>
      <c r="UZA363" s="13"/>
      <c r="UZB363" s="13"/>
      <c r="UZC363" s="13"/>
      <c r="UZD363" s="13"/>
      <c r="UZE363" s="13"/>
      <c r="UZF363" s="13"/>
      <c r="UZG363" s="13"/>
      <c r="UZH363" s="13"/>
      <c r="UZI363" s="13"/>
      <c r="UZJ363" s="13"/>
      <c r="UZK363" s="13"/>
      <c r="UZL363" s="13"/>
      <c r="UZM363" s="13"/>
      <c r="UZN363" s="13"/>
      <c r="UZO363" s="13"/>
      <c r="UZP363" s="13"/>
      <c r="UZQ363" s="13"/>
      <c r="UZR363" s="13"/>
      <c r="UZS363" s="13"/>
      <c r="UZT363" s="13"/>
      <c r="UZU363" s="13"/>
      <c r="UZV363" s="13"/>
      <c r="UZW363" s="13"/>
      <c r="UZX363" s="13"/>
      <c r="UZY363" s="13"/>
      <c r="UZZ363" s="13"/>
      <c r="VAA363" s="13"/>
      <c r="VAB363" s="13"/>
      <c r="VAC363" s="13"/>
      <c r="VAD363" s="13"/>
      <c r="VAE363" s="13"/>
      <c r="VAF363" s="13"/>
      <c r="VAG363" s="13"/>
      <c r="VAH363" s="13"/>
      <c r="VAI363" s="13"/>
      <c r="VAJ363" s="13"/>
      <c r="VAK363" s="13"/>
      <c r="VAL363" s="13"/>
      <c r="VAM363" s="13"/>
      <c r="VAN363" s="13"/>
      <c r="VAO363" s="13"/>
      <c r="VAP363" s="13"/>
      <c r="VAQ363" s="13"/>
      <c r="VAR363" s="13"/>
      <c r="VAS363" s="13"/>
      <c r="VAT363" s="13"/>
      <c r="VAU363" s="13"/>
      <c r="VAV363" s="13"/>
      <c r="VAW363" s="13"/>
      <c r="VAX363" s="13"/>
      <c r="VAY363" s="13"/>
      <c r="VAZ363" s="13"/>
      <c r="VBA363" s="13"/>
      <c r="VBB363" s="13"/>
      <c r="VBC363" s="13"/>
      <c r="VBD363" s="13"/>
      <c r="VBE363" s="13"/>
      <c r="VBF363" s="13"/>
      <c r="VBG363" s="13"/>
      <c r="VBH363" s="13"/>
      <c r="VBI363" s="13"/>
      <c r="VBJ363" s="13"/>
      <c r="VBK363" s="13"/>
      <c r="VBL363" s="13"/>
      <c r="VBM363" s="13"/>
      <c r="VBN363" s="13"/>
      <c r="VBO363" s="13"/>
      <c r="VBP363" s="13"/>
      <c r="VBQ363" s="13"/>
      <c r="VBR363" s="13"/>
      <c r="VBS363" s="13"/>
      <c r="VBT363" s="13"/>
      <c r="VBU363" s="13"/>
      <c r="VBV363" s="13"/>
      <c r="VBW363" s="13"/>
      <c r="VBX363" s="13"/>
      <c r="VBY363" s="13"/>
      <c r="VBZ363" s="13"/>
      <c r="VCA363" s="13"/>
      <c r="VCB363" s="13"/>
      <c r="VCC363" s="13"/>
      <c r="VCD363" s="13"/>
      <c r="VCE363" s="13"/>
      <c r="VCF363" s="13"/>
      <c r="VCG363" s="13"/>
      <c r="VCH363" s="13"/>
      <c r="VCI363" s="13"/>
      <c r="VCJ363" s="13"/>
      <c r="VCK363" s="13"/>
      <c r="VCL363" s="13"/>
      <c r="VCM363" s="13"/>
      <c r="VCN363" s="13"/>
      <c r="VCO363" s="13"/>
      <c r="VCP363" s="13"/>
      <c r="VCQ363" s="13"/>
      <c r="VCR363" s="13"/>
      <c r="VCS363" s="13"/>
      <c r="VCT363" s="13"/>
      <c r="VCU363" s="13"/>
      <c r="VCV363" s="13"/>
      <c r="VCW363" s="13"/>
      <c r="VCX363" s="13"/>
      <c r="VCY363" s="13"/>
      <c r="VCZ363" s="13"/>
      <c r="VDA363" s="13"/>
      <c r="VDB363" s="13"/>
      <c r="VDC363" s="13"/>
      <c r="VDD363" s="13"/>
      <c r="VDE363" s="13"/>
      <c r="VDF363" s="13"/>
      <c r="VDG363" s="13"/>
      <c r="VDH363" s="13"/>
      <c r="VDI363" s="13"/>
      <c r="VDJ363" s="13"/>
      <c r="VDK363" s="13"/>
      <c r="VDL363" s="13"/>
      <c r="VDM363" s="13"/>
      <c r="VDN363" s="13"/>
      <c r="VDO363" s="13"/>
      <c r="VDP363" s="13"/>
      <c r="VDQ363" s="13"/>
      <c r="VDR363" s="13"/>
      <c r="VDS363" s="13"/>
      <c r="VDT363" s="13"/>
      <c r="VDU363" s="13"/>
      <c r="VDV363" s="13"/>
      <c r="VDW363" s="13"/>
      <c r="VDX363" s="13"/>
      <c r="VDY363" s="13"/>
      <c r="VDZ363" s="13"/>
      <c r="VEA363" s="13"/>
      <c r="VEB363" s="13"/>
      <c r="VEC363" s="13"/>
      <c r="VED363" s="13"/>
      <c r="VEE363" s="13"/>
      <c r="VEF363" s="13"/>
      <c r="VEG363" s="13"/>
      <c r="VEH363" s="13"/>
      <c r="VEI363" s="13"/>
      <c r="VEJ363" s="13"/>
      <c r="VEK363" s="13"/>
      <c r="VEL363" s="13"/>
      <c r="VEM363" s="13"/>
      <c r="VEN363" s="13"/>
      <c r="VEO363" s="13"/>
      <c r="VEP363" s="13"/>
      <c r="VEQ363" s="13"/>
      <c r="VER363" s="13"/>
      <c r="VES363" s="13"/>
      <c r="VET363" s="13"/>
      <c r="VEU363" s="13"/>
      <c r="VEV363" s="13"/>
      <c r="VEW363" s="13"/>
      <c r="VEX363" s="13"/>
      <c r="VEY363" s="13"/>
      <c r="VEZ363" s="13"/>
      <c r="VFA363" s="13"/>
      <c r="VFB363" s="13"/>
      <c r="VFC363" s="13"/>
      <c r="VFD363" s="13"/>
      <c r="VFE363" s="13"/>
      <c r="VFF363" s="13"/>
      <c r="VFG363" s="13"/>
      <c r="VFH363" s="13"/>
      <c r="VFI363" s="13"/>
      <c r="VFJ363" s="13"/>
      <c r="VFK363" s="13"/>
      <c r="VFL363" s="13"/>
      <c r="VFM363" s="13"/>
      <c r="VFN363" s="13"/>
      <c r="VFO363" s="13"/>
      <c r="VFP363" s="13"/>
      <c r="VFQ363" s="13"/>
      <c r="VFR363" s="13"/>
      <c r="VFS363" s="13"/>
      <c r="VFT363" s="13"/>
      <c r="VFU363" s="13"/>
      <c r="VFV363" s="13"/>
      <c r="VFW363" s="13"/>
      <c r="VFX363" s="13"/>
      <c r="VFY363" s="13"/>
      <c r="VFZ363" s="13"/>
      <c r="VGA363" s="13"/>
      <c r="VGB363" s="13"/>
      <c r="VGC363" s="13"/>
      <c r="VGD363" s="13"/>
      <c r="VGE363" s="13"/>
      <c r="VGF363" s="13"/>
      <c r="VGG363" s="13"/>
      <c r="VGH363" s="13"/>
      <c r="VGI363" s="13"/>
      <c r="VGJ363" s="13"/>
      <c r="VGK363" s="13"/>
      <c r="VGL363" s="13"/>
      <c r="VGM363" s="13"/>
      <c r="VGN363" s="13"/>
      <c r="VGO363" s="13"/>
      <c r="VGP363" s="13"/>
      <c r="VGQ363" s="13"/>
      <c r="VGR363" s="13"/>
      <c r="VGS363" s="13"/>
      <c r="VGT363" s="13"/>
      <c r="VGU363" s="13"/>
      <c r="VGV363" s="13"/>
      <c r="VGW363" s="13"/>
      <c r="VGX363" s="13"/>
      <c r="VGY363" s="13"/>
      <c r="VGZ363" s="13"/>
      <c r="VHA363" s="13"/>
      <c r="VHB363" s="13"/>
      <c r="VHC363" s="13"/>
      <c r="VHD363" s="13"/>
      <c r="VHE363" s="13"/>
      <c r="VHF363" s="13"/>
      <c r="VHG363" s="13"/>
      <c r="VHH363" s="13"/>
      <c r="VHI363" s="13"/>
      <c r="VHJ363" s="13"/>
      <c r="VHK363" s="13"/>
      <c r="VHL363" s="13"/>
      <c r="VHM363" s="13"/>
      <c r="VHN363" s="13"/>
      <c r="VHO363" s="13"/>
      <c r="VHP363" s="13"/>
      <c r="VHQ363" s="13"/>
      <c r="VHR363" s="13"/>
      <c r="VHS363" s="13"/>
      <c r="VHT363" s="13"/>
      <c r="VHU363" s="13"/>
      <c r="VHV363" s="13"/>
      <c r="VHW363" s="13"/>
      <c r="VHX363" s="13"/>
      <c r="VHY363" s="13"/>
      <c r="VHZ363" s="13"/>
      <c r="VIA363" s="13"/>
      <c r="VIB363" s="13"/>
      <c r="VIC363" s="13"/>
      <c r="VID363" s="13"/>
      <c r="VIE363" s="13"/>
      <c r="VIF363" s="13"/>
      <c r="VIG363" s="13"/>
      <c r="VIH363" s="13"/>
      <c r="VII363" s="13"/>
      <c r="VIJ363" s="13"/>
      <c r="VIK363" s="13"/>
      <c r="VIL363" s="13"/>
      <c r="VIM363" s="13"/>
      <c r="VIN363" s="13"/>
      <c r="VIO363" s="13"/>
      <c r="VIP363" s="13"/>
      <c r="VIQ363" s="13"/>
      <c r="VIR363" s="13"/>
      <c r="VIS363" s="13"/>
      <c r="VIT363" s="13"/>
      <c r="VIU363" s="13"/>
      <c r="VIV363" s="13"/>
      <c r="VIW363" s="13"/>
      <c r="VIX363" s="13"/>
      <c r="VIY363" s="13"/>
      <c r="VIZ363" s="13"/>
      <c r="VJA363" s="13"/>
      <c r="VJB363" s="13"/>
      <c r="VJC363" s="13"/>
      <c r="VJD363" s="13"/>
      <c r="VJE363" s="13"/>
      <c r="VJF363" s="13"/>
      <c r="VJG363" s="13"/>
      <c r="VJH363" s="13"/>
      <c r="VJI363" s="13"/>
      <c r="VJJ363" s="13"/>
      <c r="VJK363" s="13"/>
      <c r="VJL363" s="13"/>
      <c r="VJM363" s="13"/>
      <c r="VJN363" s="13"/>
      <c r="VJO363" s="13"/>
      <c r="VJP363" s="13"/>
      <c r="VJQ363" s="13"/>
      <c r="VJR363" s="13"/>
      <c r="VJS363" s="13"/>
      <c r="VJT363" s="13"/>
      <c r="VJU363" s="13"/>
      <c r="VJV363" s="13"/>
      <c r="VJW363" s="13"/>
      <c r="VJX363" s="13"/>
      <c r="VJY363" s="13"/>
      <c r="VJZ363" s="13"/>
      <c r="VKA363" s="13"/>
      <c r="VKB363" s="13"/>
      <c r="VKC363" s="13"/>
      <c r="VKD363" s="13"/>
      <c r="VKE363" s="13"/>
      <c r="VKF363" s="13"/>
      <c r="VKG363" s="13"/>
      <c r="VKH363" s="13"/>
      <c r="VKI363" s="13"/>
      <c r="VKJ363" s="13"/>
      <c r="VKK363" s="13"/>
      <c r="VKL363" s="13"/>
      <c r="VKM363" s="13"/>
      <c r="VKN363" s="13"/>
      <c r="VKO363" s="13"/>
      <c r="VKP363" s="13"/>
      <c r="VKQ363" s="13"/>
      <c r="VKR363" s="13"/>
      <c r="VKS363" s="13"/>
      <c r="VKT363" s="13"/>
      <c r="VKU363" s="13"/>
      <c r="VKV363" s="13"/>
      <c r="VKW363" s="13"/>
      <c r="VKX363" s="13"/>
      <c r="VKY363" s="13"/>
      <c r="VKZ363" s="13"/>
      <c r="VLA363" s="13"/>
      <c r="VLB363" s="13"/>
      <c r="VLC363" s="13"/>
      <c r="VLD363" s="13"/>
      <c r="VLE363" s="13"/>
      <c r="VLF363" s="13"/>
      <c r="VLG363" s="13"/>
      <c r="VLH363" s="13"/>
      <c r="VLI363" s="13"/>
      <c r="VLJ363" s="13"/>
      <c r="VLK363" s="13"/>
      <c r="VLL363" s="13"/>
      <c r="VLM363" s="13"/>
      <c r="VLN363" s="13"/>
      <c r="VLO363" s="13"/>
      <c r="VLP363" s="13"/>
      <c r="VLQ363" s="13"/>
      <c r="VLR363" s="13"/>
      <c r="VLS363" s="13"/>
      <c r="VLT363" s="13"/>
      <c r="VLU363" s="13"/>
      <c r="VLV363" s="13"/>
      <c r="VLW363" s="13"/>
      <c r="VLX363" s="13"/>
      <c r="VLY363" s="13"/>
      <c r="VLZ363" s="13"/>
      <c r="VMA363" s="13"/>
      <c r="VMB363" s="13"/>
      <c r="VMC363" s="13"/>
      <c r="VMD363" s="13"/>
      <c r="VME363" s="13"/>
      <c r="VMF363" s="13"/>
      <c r="VMG363" s="13"/>
      <c r="VMH363" s="13"/>
      <c r="VMI363" s="13"/>
      <c r="VMJ363" s="13"/>
      <c r="VMK363" s="13"/>
      <c r="VML363" s="13"/>
      <c r="VMM363" s="13"/>
      <c r="VMN363" s="13"/>
      <c r="VMO363" s="13"/>
      <c r="VMP363" s="13"/>
      <c r="VMQ363" s="13"/>
      <c r="VMR363" s="13"/>
      <c r="VMS363" s="13"/>
      <c r="VMT363" s="13"/>
      <c r="VMU363" s="13"/>
      <c r="VMV363" s="13"/>
      <c r="VMW363" s="13"/>
      <c r="VMX363" s="13"/>
      <c r="VMY363" s="13"/>
      <c r="VMZ363" s="13"/>
      <c r="VNA363" s="13"/>
      <c r="VNB363" s="13"/>
      <c r="VNC363" s="13"/>
      <c r="VND363" s="13"/>
      <c r="VNE363" s="13"/>
      <c r="VNF363" s="13"/>
      <c r="VNG363" s="13"/>
      <c r="VNH363" s="13"/>
      <c r="VNI363" s="13"/>
      <c r="VNJ363" s="13"/>
      <c r="VNK363" s="13"/>
      <c r="VNL363" s="13"/>
      <c r="VNM363" s="13"/>
      <c r="VNN363" s="13"/>
      <c r="VNO363" s="13"/>
      <c r="VNP363" s="13"/>
      <c r="VNQ363" s="13"/>
      <c r="VNR363" s="13"/>
      <c r="VNS363" s="13"/>
      <c r="VNT363" s="13"/>
      <c r="VNU363" s="13"/>
      <c r="VNV363" s="13"/>
      <c r="VNW363" s="13"/>
      <c r="VNX363" s="13"/>
      <c r="VNY363" s="13"/>
      <c r="VNZ363" s="13"/>
      <c r="VOA363" s="13"/>
      <c r="VOB363" s="13"/>
      <c r="VOC363" s="13"/>
      <c r="VOD363" s="13"/>
      <c r="VOE363" s="13"/>
      <c r="VOF363" s="13"/>
      <c r="VOG363" s="13"/>
      <c r="VOH363" s="13"/>
      <c r="VOI363" s="13"/>
      <c r="VOJ363" s="13"/>
      <c r="VOK363" s="13"/>
      <c r="VOL363" s="13"/>
      <c r="VOM363" s="13"/>
      <c r="VON363" s="13"/>
      <c r="VOO363" s="13"/>
      <c r="VOP363" s="13"/>
      <c r="VOQ363" s="13"/>
      <c r="VOR363" s="13"/>
      <c r="VOS363" s="13"/>
      <c r="VOT363" s="13"/>
      <c r="VOU363" s="13"/>
      <c r="VOV363" s="13"/>
      <c r="VOW363" s="13"/>
      <c r="VOX363" s="13"/>
      <c r="VOY363" s="13"/>
      <c r="VOZ363" s="13"/>
      <c r="VPA363" s="13"/>
      <c r="VPB363" s="13"/>
      <c r="VPC363" s="13"/>
      <c r="VPD363" s="13"/>
      <c r="VPE363" s="13"/>
      <c r="VPF363" s="13"/>
      <c r="VPG363" s="13"/>
      <c r="VPH363" s="13"/>
      <c r="VPI363" s="13"/>
      <c r="VPJ363" s="13"/>
      <c r="VPK363" s="13"/>
      <c r="VPL363" s="13"/>
      <c r="VPM363" s="13"/>
      <c r="VPN363" s="13"/>
      <c r="VPO363" s="13"/>
      <c r="VPP363" s="13"/>
      <c r="VPQ363" s="13"/>
      <c r="VPR363" s="13"/>
      <c r="VPS363" s="13"/>
      <c r="VPT363" s="13"/>
      <c r="VPU363" s="13"/>
      <c r="VPV363" s="13"/>
      <c r="VPW363" s="13"/>
      <c r="VPX363" s="13"/>
      <c r="VPY363" s="13"/>
      <c r="VPZ363" s="13"/>
      <c r="VQA363" s="13"/>
      <c r="VQB363" s="13"/>
      <c r="VQC363" s="13"/>
      <c r="VQD363" s="13"/>
      <c r="VQE363" s="13"/>
      <c r="VQF363" s="13"/>
      <c r="VQG363" s="13"/>
      <c r="VQH363" s="13"/>
      <c r="VQI363" s="13"/>
      <c r="VQJ363" s="13"/>
      <c r="VQK363" s="13"/>
      <c r="VQL363" s="13"/>
      <c r="VQM363" s="13"/>
      <c r="VQN363" s="13"/>
      <c r="VQO363" s="13"/>
      <c r="VQP363" s="13"/>
      <c r="VQQ363" s="13"/>
      <c r="VQR363" s="13"/>
      <c r="VQS363" s="13"/>
      <c r="VQT363" s="13"/>
      <c r="VQU363" s="13"/>
      <c r="VQV363" s="13"/>
      <c r="VQW363" s="13"/>
      <c r="VQX363" s="13"/>
      <c r="VQY363" s="13"/>
      <c r="VQZ363" s="13"/>
      <c r="VRA363" s="13"/>
      <c r="VRB363" s="13"/>
      <c r="VRC363" s="13"/>
      <c r="VRD363" s="13"/>
      <c r="VRE363" s="13"/>
      <c r="VRF363" s="13"/>
      <c r="VRG363" s="13"/>
      <c r="VRH363" s="13"/>
      <c r="VRI363" s="13"/>
      <c r="VRJ363" s="13"/>
      <c r="VRK363" s="13"/>
      <c r="VRL363" s="13"/>
      <c r="VRM363" s="13"/>
      <c r="VRN363" s="13"/>
      <c r="VRO363" s="13"/>
      <c r="VRP363" s="13"/>
      <c r="VRQ363" s="13"/>
      <c r="VRR363" s="13"/>
      <c r="VRS363" s="13"/>
      <c r="VRT363" s="13"/>
      <c r="VRU363" s="13"/>
      <c r="VRV363" s="13"/>
      <c r="VRW363" s="13"/>
      <c r="VRX363" s="13"/>
      <c r="VRY363" s="13"/>
      <c r="VRZ363" s="13"/>
      <c r="VSA363" s="13"/>
      <c r="VSB363" s="13"/>
      <c r="VSC363" s="13"/>
      <c r="VSD363" s="13"/>
      <c r="VSE363" s="13"/>
      <c r="VSF363" s="13"/>
      <c r="VSG363" s="13"/>
      <c r="VSH363" s="13"/>
      <c r="VSI363" s="13"/>
      <c r="VSJ363" s="13"/>
      <c r="VSK363" s="13"/>
      <c r="VSL363" s="13"/>
      <c r="VSM363" s="13"/>
      <c r="VSN363" s="13"/>
      <c r="VSO363" s="13"/>
      <c r="VSP363" s="13"/>
      <c r="VSQ363" s="13"/>
      <c r="VSR363" s="13"/>
      <c r="VSS363" s="13"/>
      <c r="VST363" s="13"/>
      <c r="VSU363" s="13"/>
      <c r="VSV363" s="13"/>
      <c r="VSW363" s="13"/>
      <c r="VSX363" s="13"/>
      <c r="VSY363" s="13"/>
      <c r="VSZ363" s="13"/>
      <c r="VTA363" s="13"/>
      <c r="VTB363" s="13"/>
      <c r="VTC363" s="13"/>
      <c r="VTD363" s="13"/>
      <c r="VTE363" s="13"/>
      <c r="VTF363" s="13"/>
      <c r="VTG363" s="13"/>
      <c r="VTH363" s="13"/>
      <c r="VTI363" s="13"/>
      <c r="VTJ363" s="13"/>
      <c r="VTK363" s="13"/>
      <c r="VTL363" s="13"/>
      <c r="VTM363" s="13"/>
      <c r="VTN363" s="13"/>
      <c r="VTO363" s="13"/>
      <c r="VTP363" s="13"/>
      <c r="VTQ363" s="13"/>
      <c r="VTR363" s="13"/>
      <c r="VTS363" s="13"/>
      <c r="VTT363" s="13"/>
      <c r="VTU363" s="13"/>
      <c r="VTV363" s="13"/>
      <c r="VTW363" s="13"/>
      <c r="VTX363" s="13"/>
      <c r="VTY363" s="13"/>
      <c r="VTZ363" s="13"/>
      <c r="VUA363" s="13"/>
      <c r="VUB363" s="13"/>
      <c r="VUC363" s="13"/>
      <c r="VUD363" s="13"/>
      <c r="VUE363" s="13"/>
      <c r="VUF363" s="13"/>
      <c r="VUG363" s="13"/>
      <c r="VUH363" s="13"/>
      <c r="VUI363" s="13"/>
      <c r="VUJ363" s="13"/>
      <c r="VUK363" s="13"/>
      <c r="VUL363" s="13"/>
      <c r="VUM363" s="13"/>
      <c r="VUN363" s="13"/>
      <c r="VUO363" s="13"/>
      <c r="VUP363" s="13"/>
      <c r="VUQ363" s="13"/>
      <c r="VUR363" s="13"/>
      <c r="VUS363" s="13"/>
      <c r="VUT363" s="13"/>
      <c r="VUU363" s="13"/>
      <c r="VUV363" s="13"/>
      <c r="VUW363" s="13"/>
      <c r="VUX363" s="13"/>
      <c r="VUY363" s="13"/>
      <c r="VUZ363" s="13"/>
      <c r="VVA363" s="13"/>
      <c r="VVB363" s="13"/>
      <c r="VVC363" s="13"/>
      <c r="VVD363" s="13"/>
      <c r="VVE363" s="13"/>
      <c r="VVF363" s="13"/>
      <c r="VVG363" s="13"/>
      <c r="VVH363" s="13"/>
      <c r="VVI363" s="13"/>
      <c r="VVJ363" s="13"/>
      <c r="VVK363" s="13"/>
      <c r="VVL363" s="13"/>
      <c r="VVM363" s="13"/>
      <c r="VVN363" s="13"/>
      <c r="VVO363" s="13"/>
      <c r="VVP363" s="13"/>
      <c r="VVQ363" s="13"/>
      <c r="VVR363" s="13"/>
      <c r="VVS363" s="13"/>
      <c r="VVT363" s="13"/>
      <c r="VVU363" s="13"/>
      <c r="VVV363" s="13"/>
      <c r="VVW363" s="13"/>
      <c r="VVX363" s="13"/>
      <c r="VVY363" s="13"/>
      <c r="VVZ363" s="13"/>
      <c r="VWA363" s="13"/>
      <c r="VWB363" s="13"/>
      <c r="VWC363" s="13"/>
      <c r="VWD363" s="13"/>
      <c r="VWE363" s="13"/>
      <c r="VWF363" s="13"/>
      <c r="VWG363" s="13"/>
      <c r="VWH363" s="13"/>
      <c r="VWI363" s="13"/>
      <c r="VWJ363" s="13"/>
      <c r="VWK363" s="13"/>
      <c r="VWL363" s="13"/>
      <c r="VWM363" s="13"/>
      <c r="VWN363" s="13"/>
      <c r="VWO363" s="13"/>
      <c r="VWP363" s="13"/>
      <c r="VWQ363" s="13"/>
      <c r="VWR363" s="13"/>
      <c r="VWS363" s="13"/>
      <c r="VWT363" s="13"/>
      <c r="VWU363" s="13"/>
      <c r="VWV363" s="13"/>
      <c r="VWW363" s="13"/>
      <c r="VWX363" s="13"/>
      <c r="VWY363" s="13"/>
      <c r="VWZ363" s="13"/>
      <c r="VXA363" s="13"/>
      <c r="VXB363" s="13"/>
      <c r="VXC363" s="13"/>
      <c r="VXD363" s="13"/>
      <c r="VXE363" s="13"/>
      <c r="VXF363" s="13"/>
      <c r="VXG363" s="13"/>
      <c r="VXH363" s="13"/>
      <c r="VXI363" s="13"/>
      <c r="VXJ363" s="13"/>
      <c r="VXK363" s="13"/>
      <c r="VXL363" s="13"/>
      <c r="VXM363" s="13"/>
      <c r="VXN363" s="13"/>
      <c r="VXO363" s="13"/>
      <c r="VXP363" s="13"/>
      <c r="VXQ363" s="13"/>
      <c r="VXR363" s="13"/>
      <c r="VXS363" s="13"/>
      <c r="VXT363" s="13"/>
      <c r="VXU363" s="13"/>
      <c r="VXV363" s="13"/>
      <c r="VXW363" s="13"/>
      <c r="VXX363" s="13"/>
      <c r="VXY363" s="13"/>
      <c r="VXZ363" s="13"/>
      <c r="VYA363" s="13"/>
      <c r="VYB363" s="13"/>
      <c r="VYC363" s="13"/>
      <c r="VYD363" s="13"/>
      <c r="VYE363" s="13"/>
      <c r="VYF363" s="13"/>
      <c r="VYG363" s="13"/>
      <c r="VYH363" s="13"/>
      <c r="VYI363" s="13"/>
      <c r="VYJ363" s="13"/>
      <c r="VYK363" s="13"/>
      <c r="VYL363" s="13"/>
      <c r="VYM363" s="13"/>
      <c r="VYN363" s="13"/>
      <c r="VYO363" s="13"/>
      <c r="VYP363" s="13"/>
      <c r="VYQ363" s="13"/>
      <c r="VYR363" s="13"/>
      <c r="VYS363" s="13"/>
      <c r="VYT363" s="13"/>
      <c r="VYU363" s="13"/>
      <c r="VYV363" s="13"/>
      <c r="VYW363" s="13"/>
      <c r="VYX363" s="13"/>
      <c r="VYY363" s="13"/>
      <c r="VYZ363" s="13"/>
      <c r="VZA363" s="13"/>
      <c r="VZB363" s="13"/>
      <c r="VZC363" s="13"/>
      <c r="VZD363" s="13"/>
      <c r="VZE363" s="13"/>
      <c r="VZF363" s="13"/>
      <c r="VZG363" s="13"/>
      <c r="VZH363" s="13"/>
      <c r="VZI363" s="13"/>
      <c r="VZJ363" s="13"/>
      <c r="VZK363" s="13"/>
      <c r="VZL363" s="13"/>
      <c r="VZM363" s="13"/>
      <c r="VZN363" s="13"/>
      <c r="VZO363" s="13"/>
      <c r="VZP363" s="13"/>
      <c r="VZQ363" s="13"/>
      <c r="VZR363" s="13"/>
      <c r="VZS363" s="13"/>
      <c r="VZT363" s="13"/>
      <c r="VZU363" s="13"/>
      <c r="VZV363" s="13"/>
      <c r="VZW363" s="13"/>
      <c r="VZX363" s="13"/>
      <c r="VZY363" s="13"/>
      <c r="VZZ363" s="13"/>
      <c r="WAA363" s="13"/>
      <c r="WAB363" s="13"/>
      <c r="WAC363" s="13"/>
      <c r="WAD363" s="13"/>
      <c r="WAE363" s="13"/>
      <c r="WAF363" s="13"/>
      <c r="WAG363" s="13"/>
      <c r="WAH363" s="13"/>
      <c r="WAI363" s="13"/>
      <c r="WAJ363" s="13"/>
      <c r="WAK363" s="13"/>
      <c r="WAL363" s="13"/>
      <c r="WAM363" s="13"/>
      <c r="WAN363" s="13"/>
      <c r="WAO363" s="13"/>
      <c r="WAP363" s="13"/>
      <c r="WAQ363" s="13"/>
      <c r="WAR363" s="13"/>
      <c r="WAS363" s="13"/>
      <c r="WAT363" s="13"/>
      <c r="WAU363" s="13"/>
      <c r="WAV363" s="13"/>
      <c r="WAW363" s="13"/>
      <c r="WAX363" s="13"/>
      <c r="WAY363" s="13"/>
      <c r="WAZ363" s="13"/>
      <c r="WBA363" s="13"/>
      <c r="WBB363" s="13"/>
      <c r="WBC363" s="13"/>
      <c r="WBD363" s="13"/>
      <c r="WBE363" s="13"/>
      <c r="WBF363" s="13"/>
      <c r="WBG363" s="13"/>
      <c r="WBH363" s="13"/>
      <c r="WBI363" s="13"/>
      <c r="WBJ363" s="13"/>
      <c r="WBK363" s="13"/>
      <c r="WBL363" s="13"/>
      <c r="WBM363" s="13"/>
      <c r="WBN363" s="13"/>
      <c r="WBO363" s="13"/>
      <c r="WBP363" s="13"/>
      <c r="WBQ363" s="13"/>
      <c r="WBR363" s="13"/>
      <c r="WBS363" s="13"/>
      <c r="WBT363" s="13"/>
      <c r="WBU363" s="13"/>
      <c r="WBV363" s="13"/>
      <c r="WBW363" s="13"/>
      <c r="WBX363" s="13"/>
      <c r="WBY363" s="13"/>
      <c r="WBZ363" s="13"/>
      <c r="WCA363" s="13"/>
      <c r="WCB363" s="13"/>
      <c r="WCC363" s="13"/>
      <c r="WCD363" s="13"/>
      <c r="WCE363" s="13"/>
      <c r="WCF363" s="13"/>
      <c r="WCG363" s="13"/>
      <c r="WCH363" s="13"/>
      <c r="WCI363" s="13"/>
      <c r="WCJ363" s="13"/>
      <c r="WCK363" s="13"/>
      <c r="WCL363" s="13"/>
      <c r="WCM363" s="13"/>
      <c r="WCN363" s="13"/>
      <c r="WCO363" s="13"/>
      <c r="WCP363" s="13"/>
      <c r="WCQ363" s="13"/>
      <c r="WCR363" s="13"/>
      <c r="WCS363" s="13"/>
      <c r="WCT363" s="13"/>
      <c r="WCU363" s="13"/>
      <c r="WCV363" s="13"/>
      <c r="WCW363" s="13"/>
      <c r="WCX363" s="13"/>
      <c r="WCY363" s="13"/>
      <c r="WCZ363" s="13"/>
      <c r="WDA363" s="13"/>
      <c r="WDB363" s="13"/>
      <c r="WDC363" s="13"/>
      <c r="WDD363" s="13"/>
      <c r="WDE363" s="13"/>
      <c r="WDF363" s="13"/>
      <c r="WDG363" s="13"/>
      <c r="WDH363" s="13"/>
      <c r="WDI363" s="13"/>
      <c r="WDJ363" s="13"/>
      <c r="WDK363" s="13"/>
      <c r="WDL363" s="13"/>
      <c r="WDM363" s="13"/>
      <c r="WDN363" s="13"/>
      <c r="WDO363" s="13"/>
      <c r="WDP363" s="13"/>
      <c r="WDQ363" s="13"/>
      <c r="WDR363" s="13"/>
      <c r="WDS363" s="13"/>
      <c r="WDT363" s="13"/>
      <c r="WDU363" s="13"/>
      <c r="WDV363" s="13"/>
      <c r="WDW363" s="13"/>
      <c r="WDX363" s="13"/>
      <c r="WDY363" s="13"/>
      <c r="WDZ363" s="13"/>
      <c r="WEA363" s="13"/>
      <c r="WEB363" s="13"/>
      <c r="WEC363" s="13"/>
      <c r="WED363" s="13"/>
      <c r="WEE363" s="13"/>
      <c r="WEF363" s="13"/>
      <c r="WEG363" s="13"/>
      <c r="WEH363" s="13"/>
      <c r="WEI363" s="13"/>
      <c r="WEJ363" s="13"/>
      <c r="WEK363" s="13"/>
      <c r="WEL363" s="13"/>
      <c r="WEM363" s="13"/>
      <c r="WEN363" s="13"/>
      <c r="WEO363" s="13"/>
      <c r="WEP363" s="13"/>
      <c r="WEQ363" s="13"/>
      <c r="WER363" s="13"/>
      <c r="WES363" s="13"/>
      <c r="WET363" s="13"/>
      <c r="WEU363" s="13"/>
      <c r="WEV363" s="13"/>
      <c r="WEW363" s="13"/>
      <c r="WEX363" s="13"/>
      <c r="WEY363" s="13"/>
      <c r="WEZ363" s="13"/>
      <c r="WFA363" s="13"/>
      <c r="WFB363" s="13"/>
      <c r="WFC363" s="13"/>
      <c r="WFD363" s="13"/>
      <c r="WFE363" s="13"/>
      <c r="WFF363" s="13"/>
      <c r="WFG363" s="13"/>
      <c r="WFH363" s="13"/>
      <c r="WFI363" s="13"/>
      <c r="WFJ363" s="13"/>
      <c r="WFK363" s="13"/>
      <c r="WFL363" s="13"/>
      <c r="WFM363" s="13"/>
      <c r="WFN363" s="13"/>
      <c r="WFO363" s="13"/>
      <c r="WFP363" s="13"/>
      <c r="WFQ363" s="13"/>
      <c r="WFR363" s="13"/>
      <c r="WFS363" s="13"/>
      <c r="WFT363" s="13"/>
      <c r="WFU363" s="13"/>
      <c r="WFV363" s="13"/>
      <c r="WFW363" s="13"/>
      <c r="WFX363" s="13"/>
      <c r="WFY363" s="13"/>
      <c r="WFZ363" s="13"/>
      <c r="WGA363" s="13"/>
      <c r="WGB363" s="13"/>
      <c r="WGC363" s="13"/>
      <c r="WGD363" s="13"/>
      <c r="WGE363" s="13"/>
      <c r="WGF363" s="13"/>
      <c r="WGG363" s="13"/>
      <c r="WGH363" s="13"/>
      <c r="WGI363" s="13"/>
      <c r="WGJ363" s="13"/>
      <c r="WGK363" s="13"/>
      <c r="WGL363" s="13"/>
      <c r="WGM363" s="13"/>
      <c r="WGN363" s="13"/>
      <c r="WGO363" s="13"/>
      <c r="WGP363" s="13"/>
      <c r="WGQ363" s="13"/>
      <c r="WGR363" s="13"/>
      <c r="WGS363" s="13"/>
      <c r="WGT363" s="13"/>
      <c r="WGU363" s="13"/>
      <c r="WGV363" s="13"/>
      <c r="WGW363" s="13"/>
      <c r="WGX363" s="13"/>
      <c r="WGY363" s="13"/>
      <c r="WGZ363" s="13"/>
      <c r="WHA363" s="13"/>
      <c r="WHB363" s="13"/>
      <c r="WHC363" s="13"/>
      <c r="WHD363" s="13"/>
      <c r="WHE363" s="13"/>
      <c r="WHF363" s="13"/>
      <c r="WHG363" s="13"/>
      <c r="WHH363" s="13"/>
      <c r="WHI363" s="13"/>
      <c r="WHJ363" s="13"/>
      <c r="WHK363" s="13"/>
      <c r="WHL363" s="13"/>
      <c r="WHM363" s="13"/>
      <c r="WHN363" s="13"/>
      <c r="WHO363" s="13"/>
      <c r="WHP363" s="13"/>
      <c r="WHQ363" s="13"/>
      <c r="WHR363" s="13"/>
      <c r="WHS363" s="13"/>
      <c r="WHT363" s="13"/>
      <c r="WHU363" s="13"/>
      <c r="WHV363" s="13"/>
      <c r="WHW363" s="13"/>
      <c r="WHX363" s="13"/>
      <c r="WHY363" s="13"/>
      <c r="WHZ363" s="13"/>
      <c r="WIA363" s="13"/>
      <c r="WIB363" s="13"/>
      <c r="WIC363" s="13"/>
      <c r="WID363" s="13"/>
      <c r="WIE363" s="13"/>
      <c r="WIF363" s="13"/>
      <c r="WIG363" s="13"/>
      <c r="WIH363" s="13"/>
      <c r="WII363" s="13"/>
      <c r="WIJ363" s="13"/>
      <c r="WIK363" s="13"/>
      <c r="WIL363" s="13"/>
      <c r="WIM363" s="13"/>
      <c r="WIN363" s="13"/>
      <c r="WIO363" s="13"/>
      <c r="WIP363" s="13"/>
      <c r="WIQ363" s="13"/>
      <c r="WIR363" s="13"/>
      <c r="WIS363" s="13"/>
      <c r="WIT363" s="13"/>
      <c r="WIU363" s="13"/>
      <c r="WIV363" s="13"/>
      <c r="WIW363" s="13"/>
      <c r="WIX363" s="13"/>
      <c r="WIY363" s="13"/>
      <c r="WIZ363" s="13"/>
      <c r="WJA363" s="13"/>
      <c r="WJB363" s="13"/>
      <c r="WJC363" s="13"/>
      <c r="WJD363" s="13"/>
      <c r="WJE363" s="13"/>
      <c r="WJF363" s="13"/>
      <c r="WJG363" s="13"/>
      <c r="WJH363" s="13"/>
      <c r="WJI363" s="13"/>
      <c r="WJJ363" s="13"/>
      <c r="WJK363" s="13"/>
      <c r="WJL363" s="13"/>
      <c r="WJM363" s="13"/>
      <c r="WJN363" s="13"/>
      <c r="WJO363" s="13"/>
      <c r="WJP363" s="13"/>
      <c r="WJQ363" s="13"/>
      <c r="WJR363" s="13"/>
      <c r="WJS363" s="13"/>
      <c r="WJT363" s="13"/>
      <c r="WJU363" s="13"/>
      <c r="WJV363" s="13"/>
      <c r="WJW363" s="13"/>
      <c r="WJX363" s="13"/>
      <c r="WJY363" s="13"/>
      <c r="WJZ363" s="13"/>
      <c r="WKA363" s="13"/>
      <c r="WKB363" s="13"/>
      <c r="WKC363" s="13"/>
      <c r="WKD363" s="13"/>
      <c r="WKE363" s="13"/>
      <c r="WKF363" s="13"/>
      <c r="WKG363" s="13"/>
      <c r="WKH363" s="13"/>
      <c r="WKI363" s="13"/>
      <c r="WKJ363" s="13"/>
      <c r="WKK363" s="13"/>
      <c r="WKL363" s="13"/>
      <c r="WKM363" s="13"/>
      <c r="WKN363" s="13"/>
      <c r="WKO363" s="13"/>
      <c r="WKP363" s="13"/>
      <c r="WKQ363" s="13"/>
      <c r="WKR363" s="13"/>
      <c r="WKS363" s="13"/>
      <c r="WKT363" s="13"/>
      <c r="WKU363" s="13"/>
      <c r="WKV363" s="13"/>
      <c r="WKW363" s="13"/>
      <c r="WKX363" s="13"/>
      <c r="WKY363" s="13"/>
      <c r="WKZ363" s="13"/>
      <c r="WLA363" s="13"/>
      <c r="WLB363" s="13"/>
      <c r="WLC363" s="13"/>
      <c r="WLD363" s="13"/>
      <c r="WLE363" s="13"/>
      <c r="WLF363" s="13"/>
      <c r="WLG363" s="13"/>
      <c r="WLH363" s="13"/>
      <c r="WLI363" s="13"/>
      <c r="WLJ363" s="13"/>
      <c r="WLK363" s="13"/>
      <c r="WLL363" s="13"/>
      <c r="WLM363" s="13"/>
      <c r="WLN363" s="13"/>
      <c r="WLO363" s="13"/>
      <c r="WLP363" s="13"/>
      <c r="WLQ363" s="13"/>
      <c r="WLR363" s="13"/>
      <c r="WLS363" s="13"/>
      <c r="WLT363" s="13"/>
      <c r="WLU363" s="13"/>
      <c r="WLV363" s="13"/>
      <c r="WLW363" s="13"/>
      <c r="WLX363" s="13"/>
      <c r="WLY363" s="13"/>
      <c r="WLZ363" s="13"/>
      <c r="WMA363" s="13"/>
      <c r="WMB363" s="13"/>
      <c r="WMC363" s="13"/>
      <c r="WMD363" s="13"/>
      <c r="WME363" s="13"/>
      <c r="WMF363" s="13"/>
      <c r="WMG363" s="13"/>
      <c r="WMH363" s="13"/>
      <c r="WMI363" s="13"/>
      <c r="WMJ363" s="13"/>
      <c r="WMK363" s="13"/>
      <c r="WML363" s="13"/>
      <c r="WMM363" s="13"/>
      <c r="WMN363" s="13"/>
      <c r="WMO363" s="13"/>
      <c r="WMP363" s="13"/>
      <c r="WMQ363" s="13"/>
      <c r="WMR363" s="13"/>
      <c r="WMS363" s="13"/>
      <c r="WMT363" s="13"/>
      <c r="WMU363" s="13"/>
      <c r="WMV363" s="13"/>
      <c r="WMW363" s="13"/>
      <c r="WMX363" s="13"/>
      <c r="WMY363" s="13"/>
      <c r="WMZ363" s="13"/>
      <c r="WNA363" s="13"/>
      <c r="WNB363" s="13"/>
      <c r="WNC363" s="13"/>
      <c r="WND363" s="13"/>
      <c r="WNE363" s="13"/>
      <c r="WNF363" s="13"/>
      <c r="WNG363" s="13"/>
      <c r="WNH363" s="13"/>
      <c r="WNI363" s="13"/>
      <c r="WNJ363" s="13"/>
      <c r="WNK363" s="13"/>
      <c r="WNL363" s="13"/>
      <c r="WNM363" s="13"/>
      <c r="WNN363" s="13"/>
      <c r="WNO363" s="13"/>
      <c r="WNP363" s="13"/>
      <c r="WNQ363" s="13"/>
      <c r="WNR363" s="13"/>
      <c r="WNS363" s="13"/>
      <c r="WNT363" s="13"/>
      <c r="WNU363" s="13"/>
      <c r="WNV363" s="13"/>
      <c r="WNW363" s="13"/>
      <c r="WNX363" s="13"/>
      <c r="WNY363" s="13"/>
      <c r="WNZ363" s="13"/>
      <c r="WOA363" s="13"/>
      <c r="WOB363" s="13"/>
      <c r="WOC363" s="13"/>
      <c r="WOD363" s="13"/>
      <c r="WOE363" s="13"/>
      <c r="WOF363" s="13"/>
      <c r="WOG363" s="13"/>
      <c r="WOH363" s="13"/>
      <c r="WOI363" s="13"/>
      <c r="WOJ363" s="13"/>
      <c r="WOK363" s="13"/>
      <c r="WOL363" s="13"/>
      <c r="WOM363" s="13"/>
      <c r="WON363" s="13"/>
      <c r="WOO363" s="13"/>
      <c r="WOP363" s="13"/>
      <c r="WOQ363" s="13"/>
      <c r="WOR363" s="13"/>
      <c r="WOS363" s="13"/>
      <c r="WOT363" s="13"/>
      <c r="WOU363" s="13"/>
      <c r="WOV363" s="13"/>
      <c r="WOW363" s="13"/>
      <c r="WOX363" s="13"/>
      <c r="WOY363" s="13"/>
      <c r="WOZ363" s="13"/>
      <c r="WPA363" s="13"/>
      <c r="WPB363" s="13"/>
      <c r="WPC363" s="13"/>
      <c r="WPD363" s="13"/>
      <c r="WPE363" s="13"/>
      <c r="WPF363" s="13"/>
      <c r="WPG363" s="13"/>
      <c r="WPH363" s="13"/>
      <c r="WPI363" s="13"/>
      <c r="WPJ363" s="13"/>
      <c r="WPK363" s="13"/>
      <c r="WPL363" s="13"/>
      <c r="WPM363" s="13"/>
      <c r="WPN363" s="13"/>
      <c r="WPO363" s="13"/>
      <c r="WPP363" s="13"/>
      <c r="WPQ363" s="13"/>
      <c r="WPR363" s="13"/>
      <c r="WPS363" s="13"/>
      <c r="WPT363" s="13"/>
      <c r="WPU363" s="13"/>
      <c r="WPV363" s="13"/>
      <c r="WPW363" s="13"/>
      <c r="WPX363" s="13"/>
      <c r="WPY363" s="13"/>
      <c r="WPZ363" s="13"/>
      <c r="WQA363" s="13"/>
      <c r="WQB363" s="13"/>
      <c r="WQC363" s="13"/>
      <c r="WQD363" s="13"/>
      <c r="WQE363" s="13"/>
      <c r="WQF363" s="13"/>
      <c r="WQG363" s="13"/>
      <c r="WQH363" s="13"/>
      <c r="WQI363" s="13"/>
      <c r="WQJ363" s="13"/>
      <c r="WQK363" s="13"/>
      <c r="WQL363" s="13"/>
      <c r="WQM363" s="13"/>
      <c r="WQN363" s="13"/>
      <c r="WQO363" s="13"/>
      <c r="WQP363" s="13"/>
      <c r="WQQ363" s="13"/>
      <c r="WQR363" s="13"/>
      <c r="WQS363" s="13"/>
      <c r="WQT363" s="13"/>
      <c r="WQU363" s="13"/>
      <c r="WQV363" s="13"/>
      <c r="WQW363" s="13"/>
      <c r="WQX363" s="13"/>
      <c r="WQY363" s="13"/>
      <c r="WQZ363" s="13"/>
      <c r="WRA363" s="13"/>
      <c r="WRB363" s="13"/>
      <c r="WRC363" s="13"/>
      <c r="WRD363" s="13"/>
      <c r="WRE363" s="13"/>
      <c r="WRF363" s="13"/>
      <c r="WRG363" s="13"/>
      <c r="WRH363" s="13"/>
      <c r="WRI363" s="13"/>
      <c r="WRJ363" s="13"/>
      <c r="WRK363" s="13"/>
      <c r="WRL363" s="13"/>
      <c r="WRM363" s="13"/>
      <c r="WRN363" s="13"/>
      <c r="WRO363" s="13"/>
      <c r="WRP363" s="13"/>
      <c r="WRQ363" s="13"/>
      <c r="WRR363" s="13"/>
      <c r="WRS363" s="13"/>
      <c r="WRT363" s="13"/>
      <c r="WRU363" s="13"/>
      <c r="WRV363" s="13"/>
      <c r="WRW363" s="13"/>
      <c r="WRX363" s="13"/>
      <c r="WRY363" s="13"/>
      <c r="WRZ363" s="13"/>
      <c r="WSA363" s="13"/>
      <c r="WSB363" s="13"/>
      <c r="WSC363" s="13"/>
      <c r="WSD363" s="13"/>
      <c r="WSE363" s="13"/>
      <c r="WSF363" s="13"/>
      <c r="WSG363" s="13"/>
      <c r="WSH363" s="13"/>
      <c r="WSI363" s="13"/>
      <c r="WSJ363" s="13"/>
      <c r="WSK363" s="13"/>
      <c r="WSL363" s="13"/>
      <c r="WSM363" s="13"/>
      <c r="WSN363" s="13"/>
      <c r="WSO363" s="13"/>
      <c r="WSP363" s="13"/>
      <c r="WSQ363" s="13"/>
      <c r="WSR363" s="13"/>
      <c r="WSS363" s="13"/>
      <c r="WST363" s="13"/>
      <c r="WSU363" s="13"/>
      <c r="WSV363" s="13"/>
      <c r="WSW363" s="13"/>
      <c r="WSX363" s="13"/>
      <c r="WSY363" s="13"/>
      <c r="WSZ363" s="13"/>
      <c r="WTA363" s="13"/>
      <c r="WTB363" s="13"/>
      <c r="WTC363" s="13"/>
      <c r="WTD363" s="13"/>
      <c r="WTE363" s="13"/>
      <c r="WTF363" s="13"/>
      <c r="WTG363" s="13"/>
      <c r="WTH363" s="13"/>
      <c r="WTI363" s="13"/>
      <c r="WTJ363" s="13"/>
      <c r="WTK363" s="13"/>
      <c r="WTL363" s="13"/>
      <c r="WTM363" s="13"/>
      <c r="WTN363" s="13"/>
      <c r="WTO363" s="13"/>
      <c r="WTP363" s="13"/>
      <c r="WTQ363" s="13"/>
      <c r="WTR363" s="13"/>
      <c r="WTS363" s="13"/>
      <c r="WTT363" s="13"/>
      <c r="WTU363" s="13"/>
      <c r="WTV363" s="13"/>
      <c r="WTW363" s="13"/>
      <c r="WTX363" s="13"/>
      <c r="WTY363" s="13"/>
      <c r="WTZ363" s="13"/>
      <c r="WUA363" s="13"/>
      <c r="WUB363" s="13"/>
      <c r="WUC363" s="13"/>
      <c r="WUD363" s="13"/>
      <c r="WUE363" s="13"/>
      <c r="WUF363" s="13"/>
      <c r="WUG363" s="13"/>
      <c r="WUH363" s="13"/>
      <c r="WUI363" s="13"/>
      <c r="WUJ363" s="13"/>
      <c r="WUK363" s="13"/>
      <c r="WUL363" s="13"/>
      <c r="WUM363" s="13"/>
      <c r="WUN363" s="13"/>
      <c r="WUO363" s="13"/>
      <c r="WUP363" s="13"/>
      <c r="WUQ363" s="13"/>
      <c r="WUR363" s="13"/>
      <c r="WUS363" s="13"/>
      <c r="WUT363" s="13"/>
      <c r="WUU363" s="13"/>
      <c r="WUV363" s="13"/>
      <c r="WUW363" s="13"/>
      <c r="WUX363" s="13"/>
      <c r="WUY363" s="13"/>
      <c r="WUZ363" s="13"/>
      <c r="WVA363" s="13"/>
      <c r="WVB363" s="13"/>
      <c r="WVC363" s="13"/>
      <c r="WVD363" s="13"/>
      <c r="WVE363" s="13"/>
      <c r="WVF363" s="13"/>
      <c r="WVG363" s="13"/>
      <c r="WVH363" s="13"/>
      <c r="WVI363" s="13"/>
      <c r="WVJ363" s="13"/>
      <c r="WVK363" s="13"/>
      <c r="WVL363" s="13"/>
      <c r="WVM363" s="13"/>
      <c r="WVN363" s="13"/>
      <c r="WVO363" s="13"/>
      <c r="WVP363" s="13"/>
      <c r="WVQ363" s="13"/>
      <c r="WVR363" s="13"/>
      <c r="WVS363" s="13"/>
      <c r="WVT363" s="13"/>
      <c r="WVU363" s="13"/>
      <c r="WVV363" s="13"/>
      <c r="WVW363" s="13"/>
      <c r="WVX363" s="13"/>
      <c r="WVY363" s="13"/>
      <c r="WVZ363" s="13"/>
      <c r="WWA363" s="13"/>
      <c r="WWB363" s="13"/>
      <c r="WWC363" s="13"/>
      <c r="WWD363" s="13"/>
      <c r="WWE363" s="13"/>
      <c r="WWF363" s="13"/>
      <c r="WWG363" s="13"/>
      <c r="WWH363" s="13"/>
      <c r="WWI363" s="13"/>
      <c r="WWJ363" s="13"/>
      <c r="WWK363" s="13"/>
      <c r="WWL363" s="13"/>
      <c r="WWM363" s="13"/>
      <c r="WWN363" s="13"/>
      <c r="WWO363" s="13"/>
      <c r="WWP363" s="13"/>
      <c r="WWQ363" s="13"/>
      <c r="WWR363" s="13"/>
      <c r="WWS363" s="13"/>
      <c r="WWT363" s="13"/>
      <c r="WWU363" s="13"/>
      <c r="WWV363" s="13"/>
      <c r="WWW363" s="13"/>
      <c r="WWX363" s="13"/>
      <c r="WWY363" s="13"/>
      <c r="WWZ363" s="13"/>
      <c r="WXA363" s="13"/>
      <c r="WXB363" s="13"/>
      <c r="WXC363" s="13"/>
      <c r="WXD363" s="13"/>
      <c r="WXE363" s="13"/>
      <c r="WXF363" s="13"/>
      <c r="WXG363" s="13"/>
      <c r="WXH363" s="13"/>
      <c r="WXI363" s="13"/>
      <c r="WXJ363" s="13"/>
      <c r="WXK363" s="13"/>
      <c r="WXL363" s="13"/>
      <c r="WXM363" s="13"/>
      <c r="WXN363" s="13"/>
      <c r="WXO363" s="13"/>
      <c r="WXP363" s="13"/>
      <c r="WXQ363" s="13"/>
      <c r="WXR363" s="13"/>
      <c r="WXS363" s="13"/>
      <c r="WXT363" s="13"/>
      <c r="WXU363" s="13"/>
      <c r="WXV363" s="13"/>
      <c r="WXW363" s="13"/>
      <c r="WXX363" s="13"/>
      <c r="WXY363" s="13"/>
      <c r="WXZ363" s="13"/>
      <c r="WYA363" s="13"/>
      <c r="WYB363" s="13"/>
      <c r="WYC363" s="13"/>
      <c r="WYD363" s="13"/>
      <c r="WYE363" s="13"/>
      <c r="WYF363" s="13"/>
      <c r="WYG363" s="13"/>
      <c r="WYH363" s="13"/>
      <c r="WYI363" s="13"/>
      <c r="WYJ363" s="13"/>
      <c r="WYK363" s="13"/>
      <c r="WYL363" s="13"/>
      <c r="WYM363" s="13"/>
      <c r="WYN363" s="13"/>
      <c r="WYO363" s="13"/>
      <c r="WYP363" s="13"/>
      <c r="WYQ363" s="13"/>
      <c r="WYR363" s="13"/>
      <c r="WYS363" s="13"/>
      <c r="WYT363" s="13"/>
      <c r="WYU363" s="13"/>
      <c r="WYV363" s="13"/>
      <c r="WYW363" s="13"/>
      <c r="WYX363" s="13"/>
      <c r="WYY363" s="13"/>
      <c r="WYZ363" s="13"/>
      <c r="WZA363" s="13"/>
      <c r="WZB363" s="13"/>
      <c r="WZC363" s="13"/>
      <c r="WZD363" s="13"/>
      <c r="WZE363" s="13"/>
      <c r="WZF363" s="13"/>
      <c r="WZG363" s="13"/>
      <c r="WZH363" s="13"/>
      <c r="WZI363" s="13"/>
      <c r="WZJ363" s="13"/>
      <c r="WZK363" s="13"/>
      <c r="WZL363" s="13"/>
      <c r="WZM363" s="13"/>
      <c r="WZN363" s="13"/>
      <c r="WZO363" s="13"/>
      <c r="WZP363" s="13"/>
      <c r="WZQ363" s="13"/>
      <c r="WZR363" s="13"/>
      <c r="WZS363" s="13"/>
      <c r="WZT363" s="13"/>
      <c r="WZU363" s="13"/>
      <c r="WZV363" s="13"/>
      <c r="WZW363" s="13"/>
      <c r="WZX363" s="13"/>
      <c r="WZY363" s="13"/>
      <c r="WZZ363" s="13"/>
      <c r="XAA363" s="13"/>
      <c r="XAB363" s="13"/>
      <c r="XAC363" s="13"/>
      <c r="XAD363" s="13"/>
      <c r="XAE363" s="13"/>
      <c r="XAF363" s="13"/>
      <c r="XAG363" s="13"/>
      <c r="XAH363" s="13"/>
      <c r="XAI363" s="13"/>
      <c r="XAJ363" s="13"/>
      <c r="XAK363" s="13"/>
      <c r="XAL363" s="13"/>
      <c r="XAM363" s="13"/>
      <c r="XAN363" s="13"/>
      <c r="XAO363" s="13"/>
      <c r="XAP363" s="13"/>
      <c r="XAQ363" s="13"/>
      <c r="XAR363" s="13"/>
      <c r="XAS363" s="13"/>
      <c r="XAT363" s="13"/>
      <c r="XAU363" s="13"/>
      <c r="XAV363" s="13"/>
      <c r="XAW363" s="13"/>
      <c r="XAX363" s="13"/>
      <c r="XAY363" s="13"/>
      <c r="XAZ363" s="13"/>
      <c r="XBA363" s="13"/>
      <c r="XBB363" s="13"/>
      <c r="XBC363" s="13"/>
      <c r="XBD363" s="13"/>
      <c r="XBE363" s="13"/>
      <c r="XBF363" s="13"/>
      <c r="XBG363" s="13"/>
      <c r="XBH363" s="13"/>
      <c r="XBI363" s="13"/>
      <c r="XBJ363" s="13"/>
      <c r="XBK363" s="13"/>
      <c r="XBL363" s="13"/>
      <c r="XBM363" s="13"/>
      <c r="XBN363" s="13"/>
      <c r="XBO363" s="13"/>
      <c r="XBP363" s="13"/>
      <c r="XBQ363" s="13"/>
      <c r="XBR363" s="13"/>
      <c r="XBS363" s="13"/>
      <c r="XBT363" s="13"/>
      <c r="XBU363" s="13"/>
      <c r="XBV363" s="13"/>
      <c r="XBW363" s="13"/>
      <c r="XBX363" s="13"/>
      <c r="XBY363" s="13"/>
      <c r="XBZ363" s="13"/>
      <c r="XCA363" s="13"/>
      <c r="XCB363" s="13"/>
      <c r="XCC363" s="13"/>
      <c r="XCD363" s="13"/>
      <c r="XCE363" s="13"/>
      <c r="XCF363" s="13"/>
      <c r="XCG363" s="13"/>
      <c r="XCH363" s="13"/>
      <c r="XCI363" s="13"/>
      <c r="XCJ363" s="13"/>
      <c r="XCK363" s="13"/>
      <c r="XCL363" s="13"/>
      <c r="XCM363" s="13"/>
      <c r="XCN363" s="13"/>
      <c r="XCO363" s="13"/>
      <c r="XCP363" s="13"/>
      <c r="XCQ363" s="13"/>
      <c r="XCR363" s="13"/>
      <c r="XCS363" s="13"/>
      <c r="XCT363" s="13"/>
      <c r="XCU363" s="13"/>
      <c r="XCV363" s="13"/>
      <c r="XCW363" s="13"/>
      <c r="XCX363" s="13"/>
      <c r="XCY363" s="13"/>
      <c r="XCZ363" s="13"/>
      <c r="XDA363" s="13"/>
      <c r="XDB363" s="13"/>
      <c r="XDC363" s="13"/>
      <c r="XDD363" s="13"/>
      <c r="XDE363" s="13"/>
      <c r="XDF363" s="13"/>
      <c r="XDG363" s="13"/>
      <c r="XDH363" s="13"/>
      <c r="XDI363" s="13"/>
      <c r="XDJ363" s="13"/>
      <c r="XDK363" s="13"/>
      <c r="XDL363" s="13"/>
      <c r="XDM363" s="13"/>
      <c r="XDN363" s="13"/>
      <c r="XDO363" s="13"/>
      <c r="XDP363" s="13"/>
      <c r="XDQ363" s="13"/>
      <c r="XDR363" s="13"/>
      <c r="XDS363" s="13"/>
      <c r="XDT363" s="13"/>
      <c r="XDU363" s="13"/>
      <c r="XDV363" s="13"/>
      <c r="XDW363" s="13"/>
      <c r="XDX363" s="13"/>
      <c r="XDY363" s="13"/>
      <c r="XDZ363" s="13"/>
      <c r="XEA363" s="13"/>
      <c r="XEB363" s="13"/>
      <c r="XEC363" s="13"/>
      <c r="XED363" s="13"/>
      <c r="XEE363" s="13"/>
      <c r="XEF363" s="13"/>
      <c r="XEG363" s="13"/>
      <c r="XEH363" s="13"/>
      <c r="XEI363" s="13"/>
      <c r="XEJ363" s="13"/>
      <c r="XEK363" s="13"/>
      <c r="XEL363" s="13"/>
      <c r="XEM363" s="13"/>
      <c r="XEN363" s="13"/>
      <c r="XEO363" s="13"/>
      <c r="XEP363" s="13"/>
      <c r="XEQ363" s="13"/>
      <c r="XER363" s="13"/>
      <c r="XES363" s="13"/>
      <c r="XET363" s="13"/>
      <c r="XEU363" s="13"/>
      <c r="XEV363" s="13"/>
      <c r="XEW363" s="13"/>
      <c r="XEX363" s="13"/>
      <c r="XEY363" s="13"/>
      <c r="XEZ363" s="13"/>
      <c r="XFA363" s="13"/>
      <c r="XFB363" s="13"/>
      <c r="XFC363" s="13"/>
    </row>
    <row r="364" spans="1:16383" s="11" customFormat="1" ht="15" x14ac:dyDescent="0.25">
      <c r="A364" s="27"/>
      <c r="B364" s="20" t="s">
        <v>219</v>
      </c>
      <c r="C364" s="19"/>
      <c r="D364" s="19"/>
      <c r="E364" s="19"/>
      <c r="F364" s="118"/>
      <c r="G364" s="22"/>
      <c r="H364" s="22"/>
      <c r="I364" s="40">
        <v>51.45</v>
      </c>
      <c r="J364" s="13"/>
      <c r="K364" s="24">
        <f t="shared" si="16"/>
        <v>51.45</v>
      </c>
      <c r="L364" s="112"/>
      <c r="M364" s="105"/>
      <c r="N364" s="105"/>
      <c r="O364" s="105"/>
      <c r="P364" s="105"/>
      <c r="Q364" s="105"/>
      <c r="R364" s="105"/>
      <c r="S364" s="105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  <c r="JX364" s="13"/>
      <c r="JY364" s="13"/>
      <c r="JZ364" s="13"/>
      <c r="KA364" s="13"/>
      <c r="KB364" s="13"/>
      <c r="KC364" s="13"/>
      <c r="KD364" s="13"/>
      <c r="KE364" s="13"/>
      <c r="KF364" s="13"/>
      <c r="KG364" s="13"/>
      <c r="KH364" s="13"/>
      <c r="KI364" s="13"/>
      <c r="KJ364" s="13"/>
      <c r="KK364" s="13"/>
      <c r="KL364" s="13"/>
      <c r="KM364" s="13"/>
      <c r="KN364" s="13"/>
      <c r="KO364" s="13"/>
      <c r="KP364" s="13"/>
      <c r="KQ364" s="13"/>
      <c r="KR364" s="13"/>
      <c r="KS364" s="13"/>
      <c r="KT364" s="13"/>
      <c r="KU364" s="13"/>
      <c r="KV364" s="13"/>
      <c r="KW364" s="13"/>
      <c r="KX364" s="13"/>
      <c r="KY364" s="13"/>
      <c r="KZ364" s="13"/>
      <c r="LA364" s="13"/>
      <c r="LB364" s="13"/>
      <c r="LC364" s="13"/>
      <c r="LD364" s="13"/>
      <c r="LE364" s="13"/>
      <c r="LF364" s="13"/>
      <c r="LG364" s="13"/>
      <c r="LH364" s="13"/>
      <c r="LI364" s="13"/>
      <c r="LJ364" s="13"/>
      <c r="LK364" s="13"/>
      <c r="LL364" s="13"/>
      <c r="LM364" s="13"/>
      <c r="LN364" s="13"/>
      <c r="LO364" s="13"/>
      <c r="LP364" s="13"/>
      <c r="LQ364" s="13"/>
      <c r="LR364" s="13"/>
      <c r="LS364" s="13"/>
      <c r="LT364" s="13"/>
      <c r="LU364" s="13"/>
      <c r="LV364" s="13"/>
      <c r="LW364" s="13"/>
      <c r="LX364" s="13"/>
      <c r="LY364" s="13"/>
      <c r="LZ364" s="13"/>
      <c r="MA364" s="13"/>
      <c r="MB364" s="13"/>
      <c r="MC364" s="13"/>
      <c r="MD364" s="13"/>
      <c r="ME364" s="13"/>
      <c r="MF364" s="13"/>
      <c r="MG364" s="13"/>
      <c r="MH364" s="13"/>
      <c r="MI364" s="13"/>
      <c r="MJ364" s="13"/>
      <c r="MK364" s="13"/>
      <c r="ML364" s="13"/>
      <c r="MM364" s="13"/>
      <c r="MN364" s="13"/>
      <c r="MO364" s="13"/>
      <c r="MP364" s="13"/>
      <c r="MQ364" s="13"/>
      <c r="MR364" s="13"/>
      <c r="MS364" s="13"/>
      <c r="MT364" s="13"/>
      <c r="MU364" s="13"/>
      <c r="MV364" s="13"/>
      <c r="MW364" s="13"/>
      <c r="MX364" s="13"/>
      <c r="MY364" s="13"/>
      <c r="MZ364" s="13"/>
      <c r="NA364" s="13"/>
      <c r="NB364" s="13"/>
      <c r="NC364" s="13"/>
      <c r="ND364" s="13"/>
      <c r="NE364" s="13"/>
      <c r="NF364" s="13"/>
      <c r="NG364" s="13"/>
      <c r="NH364" s="13"/>
      <c r="NI364" s="13"/>
      <c r="NJ364" s="13"/>
      <c r="NK364" s="13"/>
      <c r="NL364" s="13"/>
      <c r="NM364" s="13"/>
      <c r="NN364" s="13"/>
      <c r="NO364" s="13"/>
      <c r="NP364" s="13"/>
      <c r="NQ364" s="13"/>
      <c r="NR364" s="13"/>
      <c r="NS364" s="13"/>
      <c r="NT364" s="13"/>
      <c r="NU364" s="13"/>
      <c r="NV364" s="13"/>
      <c r="NW364" s="13"/>
      <c r="NX364" s="13"/>
      <c r="NY364" s="13"/>
      <c r="NZ364" s="13"/>
      <c r="OA364" s="13"/>
      <c r="OB364" s="13"/>
      <c r="OC364" s="13"/>
      <c r="OD364" s="13"/>
      <c r="OE364" s="13"/>
      <c r="OF364" s="13"/>
      <c r="OG364" s="13"/>
      <c r="OH364" s="13"/>
      <c r="OI364" s="13"/>
      <c r="OJ364" s="13"/>
      <c r="OK364" s="13"/>
      <c r="OL364" s="13"/>
      <c r="OM364" s="13"/>
      <c r="ON364" s="13"/>
      <c r="OO364" s="13"/>
      <c r="OP364" s="13"/>
      <c r="OQ364" s="13"/>
      <c r="OR364" s="13"/>
      <c r="OS364" s="13"/>
      <c r="OT364" s="13"/>
      <c r="OU364" s="13"/>
      <c r="OV364" s="13"/>
      <c r="OW364" s="13"/>
      <c r="OX364" s="13"/>
      <c r="OY364" s="13"/>
      <c r="OZ364" s="13"/>
      <c r="PA364" s="13"/>
      <c r="PB364" s="13"/>
      <c r="PC364" s="13"/>
      <c r="PD364" s="13"/>
      <c r="PE364" s="13"/>
      <c r="PF364" s="13"/>
      <c r="PG364" s="13"/>
      <c r="PH364" s="13"/>
      <c r="PI364" s="13"/>
      <c r="PJ364" s="13"/>
      <c r="PK364" s="13"/>
      <c r="PL364" s="13"/>
      <c r="PM364" s="13"/>
      <c r="PN364" s="13"/>
      <c r="PO364" s="13"/>
      <c r="PP364" s="13"/>
      <c r="PQ364" s="13"/>
      <c r="PR364" s="13"/>
      <c r="PS364" s="13"/>
      <c r="PT364" s="13"/>
      <c r="PU364" s="13"/>
      <c r="PV364" s="13"/>
      <c r="PW364" s="13"/>
      <c r="PX364" s="13"/>
      <c r="PY364" s="13"/>
      <c r="PZ364" s="13"/>
      <c r="QA364" s="13"/>
      <c r="QB364" s="13"/>
      <c r="QC364" s="13"/>
      <c r="QD364" s="13"/>
      <c r="QE364" s="13"/>
      <c r="QF364" s="13"/>
      <c r="QG364" s="13"/>
      <c r="QH364" s="13"/>
      <c r="QI364" s="13"/>
      <c r="QJ364" s="13"/>
      <c r="QK364" s="13"/>
      <c r="QL364" s="13"/>
      <c r="QM364" s="13"/>
      <c r="QN364" s="13"/>
      <c r="QO364" s="13"/>
      <c r="QP364" s="13"/>
      <c r="QQ364" s="13"/>
      <c r="QR364" s="13"/>
      <c r="QS364" s="13"/>
      <c r="QT364" s="13"/>
      <c r="QU364" s="13"/>
      <c r="QV364" s="13"/>
      <c r="QW364" s="13"/>
      <c r="QX364" s="13"/>
      <c r="QY364" s="13"/>
      <c r="QZ364" s="13"/>
      <c r="RA364" s="13"/>
      <c r="RB364" s="13"/>
      <c r="RC364" s="13"/>
      <c r="RD364" s="13"/>
      <c r="RE364" s="13"/>
      <c r="RF364" s="13"/>
      <c r="RG364" s="13"/>
      <c r="RH364" s="13"/>
      <c r="RI364" s="13"/>
      <c r="RJ364" s="13"/>
      <c r="RK364" s="13"/>
      <c r="RL364" s="13"/>
      <c r="RM364" s="13"/>
      <c r="RN364" s="13"/>
      <c r="RO364" s="13"/>
      <c r="RP364" s="13"/>
      <c r="RQ364" s="13"/>
      <c r="RR364" s="13"/>
      <c r="RS364" s="13"/>
      <c r="RT364" s="13"/>
      <c r="RU364" s="13"/>
      <c r="RV364" s="13"/>
      <c r="RW364" s="13"/>
      <c r="RX364" s="13"/>
      <c r="RY364" s="13"/>
      <c r="RZ364" s="13"/>
      <c r="SA364" s="13"/>
      <c r="SB364" s="13"/>
      <c r="SC364" s="13"/>
      <c r="SD364" s="13"/>
      <c r="SE364" s="13"/>
      <c r="SF364" s="13"/>
      <c r="SG364" s="13"/>
      <c r="SH364" s="13"/>
      <c r="SI364" s="13"/>
      <c r="SJ364" s="13"/>
      <c r="SK364" s="13"/>
      <c r="SL364" s="13"/>
      <c r="SM364" s="13"/>
      <c r="SN364" s="13"/>
      <c r="SO364" s="13"/>
      <c r="SP364" s="13"/>
      <c r="SQ364" s="13"/>
      <c r="SR364" s="13"/>
      <c r="SS364" s="13"/>
      <c r="ST364" s="13"/>
      <c r="SU364" s="13"/>
      <c r="SV364" s="13"/>
      <c r="SW364" s="13"/>
      <c r="SX364" s="13"/>
      <c r="SY364" s="13"/>
      <c r="SZ364" s="13"/>
      <c r="TA364" s="13"/>
      <c r="TB364" s="13"/>
      <c r="TC364" s="13"/>
      <c r="TD364" s="13"/>
      <c r="TE364" s="13"/>
      <c r="TF364" s="13"/>
      <c r="TG364" s="13"/>
      <c r="TH364" s="13"/>
      <c r="TI364" s="13"/>
      <c r="TJ364" s="13"/>
      <c r="TK364" s="13"/>
      <c r="TL364" s="13"/>
      <c r="TM364" s="13"/>
      <c r="TN364" s="13"/>
      <c r="TO364" s="13"/>
      <c r="TP364" s="13"/>
      <c r="TQ364" s="13"/>
      <c r="TR364" s="13"/>
      <c r="TS364" s="13"/>
      <c r="TT364" s="13"/>
      <c r="TU364" s="13"/>
      <c r="TV364" s="13"/>
      <c r="TW364" s="13"/>
      <c r="TX364" s="13"/>
      <c r="TY364" s="13"/>
      <c r="TZ364" s="13"/>
      <c r="UA364" s="13"/>
      <c r="UB364" s="13"/>
      <c r="UC364" s="13"/>
      <c r="UD364" s="13"/>
      <c r="UE364" s="13"/>
      <c r="UF364" s="13"/>
      <c r="UG364" s="13"/>
      <c r="UH364" s="13"/>
      <c r="UI364" s="13"/>
      <c r="UJ364" s="13"/>
      <c r="UK364" s="13"/>
      <c r="UL364" s="13"/>
      <c r="UM364" s="13"/>
      <c r="UN364" s="13"/>
      <c r="UO364" s="13"/>
      <c r="UP364" s="13"/>
      <c r="UQ364" s="13"/>
      <c r="UR364" s="13"/>
      <c r="US364" s="13"/>
      <c r="UT364" s="13"/>
      <c r="UU364" s="13"/>
      <c r="UV364" s="13"/>
      <c r="UW364" s="13"/>
      <c r="UX364" s="13"/>
      <c r="UY364" s="13"/>
      <c r="UZ364" s="13"/>
      <c r="VA364" s="13"/>
      <c r="VB364" s="13"/>
      <c r="VC364" s="13"/>
      <c r="VD364" s="13"/>
      <c r="VE364" s="13"/>
      <c r="VF364" s="13"/>
      <c r="VG364" s="13"/>
      <c r="VH364" s="13"/>
      <c r="VI364" s="13"/>
      <c r="VJ364" s="13"/>
      <c r="VK364" s="13"/>
      <c r="VL364" s="13"/>
      <c r="VM364" s="13"/>
      <c r="VN364" s="13"/>
      <c r="VO364" s="13"/>
      <c r="VP364" s="13"/>
      <c r="VQ364" s="13"/>
      <c r="VR364" s="13"/>
      <c r="VS364" s="13"/>
      <c r="VT364" s="13"/>
      <c r="VU364" s="13"/>
      <c r="VV364" s="13"/>
      <c r="VW364" s="13"/>
      <c r="VX364" s="13"/>
      <c r="VY364" s="13"/>
      <c r="VZ364" s="13"/>
      <c r="WA364" s="13"/>
      <c r="WB364" s="13"/>
      <c r="WC364" s="13"/>
      <c r="WD364" s="13"/>
      <c r="WE364" s="13"/>
      <c r="WF364" s="13"/>
      <c r="WG364" s="13"/>
      <c r="WH364" s="13"/>
      <c r="WI364" s="13"/>
      <c r="WJ364" s="13"/>
      <c r="WK364" s="13"/>
      <c r="WL364" s="13"/>
      <c r="WM364" s="13"/>
      <c r="WN364" s="13"/>
      <c r="WO364" s="13"/>
      <c r="WP364" s="13"/>
      <c r="WQ364" s="13"/>
      <c r="WR364" s="13"/>
      <c r="WS364" s="13"/>
      <c r="WT364" s="13"/>
      <c r="WU364" s="13"/>
      <c r="WV364" s="13"/>
      <c r="WW364" s="13"/>
      <c r="WX364" s="13"/>
      <c r="WY364" s="13"/>
      <c r="WZ364" s="13"/>
      <c r="XA364" s="13"/>
      <c r="XB364" s="13"/>
      <c r="XC364" s="13"/>
      <c r="XD364" s="13"/>
      <c r="XE364" s="13"/>
      <c r="XF364" s="13"/>
      <c r="XG364" s="13"/>
      <c r="XH364" s="13"/>
      <c r="XI364" s="13"/>
      <c r="XJ364" s="13"/>
      <c r="XK364" s="13"/>
      <c r="XL364" s="13"/>
      <c r="XM364" s="13"/>
      <c r="XN364" s="13"/>
      <c r="XO364" s="13"/>
      <c r="XP364" s="13"/>
      <c r="XQ364" s="13"/>
      <c r="XR364" s="13"/>
      <c r="XS364" s="13"/>
      <c r="XT364" s="13"/>
      <c r="XU364" s="13"/>
      <c r="XV364" s="13"/>
      <c r="XW364" s="13"/>
      <c r="XX364" s="13"/>
      <c r="XY364" s="13"/>
      <c r="XZ364" s="13"/>
      <c r="YA364" s="13"/>
      <c r="YB364" s="13"/>
      <c r="YC364" s="13"/>
      <c r="YD364" s="13"/>
      <c r="YE364" s="13"/>
      <c r="YF364" s="13"/>
      <c r="YG364" s="13"/>
      <c r="YH364" s="13"/>
      <c r="YI364" s="13"/>
      <c r="YJ364" s="13"/>
      <c r="YK364" s="13"/>
      <c r="YL364" s="13"/>
      <c r="YM364" s="13"/>
      <c r="YN364" s="13"/>
      <c r="YO364" s="13"/>
      <c r="YP364" s="13"/>
      <c r="YQ364" s="13"/>
      <c r="YR364" s="13"/>
      <c r="YS364" s="13"/>
      <c r="YT364" s="13"/>
      <c r="YU364" s="13"/>
      <c r="YV364" s="13"/>
      <c r="YW364" s="13"/>
      <c r="YX364" s="13"/>
      <c r="YY364" s="13"/>
      <c r="YZ364" s="13"/>
      <c r="ZA364" s="13"/>
      <c r="ZB364" s="13"/>
      <c r="ZC364" s="13"/>
      <c r="ZD364" s="13"/>
      <c r="ZE364" s="13"/>
      <c r="ZF364" s="13"/>
      <c r="ZG364" s="13"/>
      <c r="ZH364" s="13"/>
      <c r="ZI364" s="13"/>
      <c r="ZJ364" s="13"/>
      <c r="ZK364" s="13"/>
      <c r="ZL364" s="13"/>
      <c r="ZM364" s="13"/>
      <c r="ZN364" s="13"/>
      <c r="ZO364" s="13"/>
      <c r="ZP364" s="13"/>
      <c r="ZQ364" s="13"/>
      <c r="ZR364" s="13"/>
      <c r="ZS364" s="13"/>
      <c r="ZT364" s="13"/>
      <c r="ZU364" s="13"/>
      <c r="ZV364" s="13"/>
      <c r="ZW364" s="13"/>
      <c r="ZX364" s="13"/>
      <c r="ZY364" s="13"/>
      <c r="ZZ364" s="13"/>
      <c r="AAA364" s="13"/>
      <c r="AAB364" s="13"/>
      <c r="AAC364" s="13"/>
      <c r="AAD364" s="13"/>
      <c r="AAE364" s="13"/>
      <c r="AAF364" s="13"/>
      <c r="AAG364" s="13"/>
      <c r="AAH364" s="13"/>
      <c r="AAI364" s="13"/>
      <c r="AAJ364" s="13"/>
      <c r="AAK364" s="13"/>
      <c r="AAL364" s="13"/>
      <c r="AAM364" s="13"/>
      <c r="AAN364" s="13"/>
      <c r="AAO364" s="13"/>
      <c r="AAP364" s="13"/>
      <c r="AAQ364" s="13"/>
      <c r="AAR364" s="13"/>
      <c r="AAS364" s="13"/>
      <c r="AAT364" s="13"/>
      <c r="AAU364" s="13"/>
      <c r="AAV364" s="13"/>
      <c r="AAW364" s="13"/>
      <c r="AAX364" s="13"/>
      <c r="AAY364" s="13"/>
      <c r="AAZ364" s="13"/>
      <c r="ABA364" s="13"/>
      <c r="ABB364" s="13"/>
      <c r="ABC364" s="13"/>
      <c r="ABD364" s="13"/>
      <c r="ABE364" s="13"/>
      <c r="ABF364" s="13"/>
      <c r="ABG364" s="13"/>
      <c r="ABH364" s="13"/>
      <c r="ABI364" s="13"/>
      <c r="ABJ364" s="13"/>
      <c r="ABK364" s="13"/>
      <c r="ABL364" s="13"/>
      <c r="ABM364" s="13"/>
      <c r="ABN364" s="13"/>
      <c r="ABO364" s="13"/>
      <c r="ABP364" s="13"/>
      <c r="ABQ364" s="13"/>
      <c r="ABR364" s="13"/>
      <c r="ABS364" s="13"/>
      <c r="ABT364" s="13"/>
      <c r="ABU364" s="13"/>
      <c r="ABV364" s="13"/>
      <c r="ABW364" s="13"/>
      <c r="ABX364" s="13"/>
      <c r="ABY364" s="13"/>
      <c r="ABZ364" s="13"/>
      <c r="ACA364" s="13"/>
      <c r="ACB364" s="13"/>
      <c r="ACC364" s="13"/>
      <c r="ACD364" s="13"/>
      <c r="ACE364" s="13"/>
      <c r="ACF364" s="13"/>
      <c r="ACG364" s="13"/>
      <c r="ACH364" s="13"/>
      <c r="ACI364" s="13"/>
      <c r="ACJ364" s="13"/>
      <c r="ACK364" s="13"/>
      <c r="ACL364" s="13"/>
      <c r="ACM364" s="13"/>
      <c r="ACN364" s="13"/>
      <c r="ACO364" s="13"/>
      <c r="ACP364" s="13"/>
      <c r="ACQ364" s="13"/>
      <c r="ACR364" s="13"/>
      <c r="ACS364" s="13"/>
      <c r="ACT364" s="13"/>
      <c r="ACU364" s="13"/>
      <c r="ACV364" s="13"/>
      <c r="ACW364" s="13"/>
      <c r="ACX364" s="13"/>
      <c r="ACY364" s="13"/>
      <c r="ACZ364" s="13"/>
      <c r="ADA364" s="13"/>
      <c r="ADB364" s="13"/>
      <c r="ADC364" s="13"/>
      <c r="ADD364" s="13"/>
      <c r="ADE364" s="13"/>
      <c r="ADF364" s="13"/>
      <c r="ADG364" s="13"/>
      <c r="ADH364" s="13"/>
      <c r="ADI364" s="13"/>
      <c r="ADJ364" s="13"/>
      <c r="ADK364" s="13"/>
      <c r="ADL364" s="13"/>
      <c r="ADM364" s="13"/>
      <c r="ADN364" s="13"/>
      <c r="ADO364" s="13"/>
      <c r="ADP364" s="13"/>
      <c r="ADQ364" s="13"/>
      <c r="ADR364" s="13"/>
      <c r="ADS364" s="13"/>
      <c r="ADT364" s="13"/>
      <c r="ADU364" s="13"/>
      <c r="ADV364" s="13"/>
      <c r="ADW364" s="13"/>
      <c r="ADX364" s="13"/>
      <c r="ADY364" s="13"/>
      <c r="ADZ364" s="13"/>
      <c r="AEA364" s="13"/>
      <c r="AEB364" s="13"/>
      <c r="AEC364" s="13"/>
      <c r="AED364" s="13"/>
      <c r="AEE364" s="13"/>
      <c r="AEF364" s="13"/>
      <c r="AEG364" s="13"/>
      <c r="AEH364" s="13"/>
      <c r="AEI364" s="13"/>
      <c r="AEJ364" s="13"/>
      <c r="AEK364" s="13"/>
      <c r="AEL364" s="13"/>
      <c r="AEM364" s="13"/>
      <c r="AEN364" s="13"/>
      <c r="AEO364" s="13"/>
      <c r="AEP364" s="13"/>
      <c r="AEQ364" s="13"/>
      <c r="AER364" s="13"/>
      <c r="AES364" s="13"/>
      <c r="AET364" s="13"/>
      <c r="AEU364" s="13"/>
      <c r="AEV364" s="13"/>
      <c r="AEW364" s="13"/>
      <c r="AEX364" s="13"/>
      <c r="AEY364" s="13"/>
      <c r="AEZ364" s="13"/>
      <c r="AFA364" s="13"/>
      <c r="AFB364" s="13"/>
      <c r="AFC364" s="13"/>
      <c r="AFD364" s="13"/>
      <c r="AFE364" s="13"/>
      <c r="AFF364" s="13"/>
      <c r="AFG364" s="13"/>
      <c r="AFH364" s="13"/>
      <c r="AFI364" s="13"/>
      <c r="AFJ364" s="13"/>
      <c r="AFK364" s="13"/>
      <c r="AFL364" s="13"/>
      <c r="AFM364" s="13"/>
      <c r="AFN364" s="13"/>
      <c r="AFO364" s="13"/>
      <c r="AFP364" s="13"/>
      <c r="AFQ364" s="13"/>
      <c r="AFR364" s="13"/>
      <c r="AFS364" s="13"/>
      <c r="AFT364" s="13"/>
      <c r="AFU364" s="13"/>
      <c r="AFV364" s="13"/>
      <c r="AFW364" s="13"/>
      <c r="AFX364" s="13"/>
      <c r="AFY364" s="13"/>
      <c r="AFZ364" s="13"/>
      <c r="AGA364" s="13"/>
      <c r="AGB364" s="13"/>
      <c r="AGC364" s="13"/>
      <c r="AGD364" s="13"/>
      <c r="AGE364" s="13"/>
      <c r="AGF364" s="13"/>
      <c r="AGG364" s="13"/>
      <c r="AGH364" s="13"/>
      <c r="AGI364" s="13"/>
      <c r="AGJ364" s="13"/>
      <c r="AGK364" s="13"/>
      <c r="AGL364" s="13"/>
      <c r="AGM364" s="13"/>
      <c r="AGN364" s="13"/>
      <c r="AGO364" s="13"/>
      <c r="AGP364" s="13"/>
      <c r="AGQ364" s="13"/>
      <c r="AGR364" s="13"/>
      <c r="AGS364" s="13"/>
      <c r="AGT364" s="13"/>
      <c r="AGU364" s="13"/>
      <c r="AGV364" s="13"/>
      <c r="AGW364" s="13"/>
      <c r="AGX364" s="13"/>
      <c r="AGY364" s="13"/>
      <c r="AGZ364" s="13"/>
      <c r="AHA364" s="13"/>
      <c r="AHB364" s="13"/>
      <c r="AHC364" s="13"/>
      <c r="AHD364" s="13"/>
      <c r="AHE364" s="13"/>
      <c r="AHF364" s="13"/>
      <c r="AHG364" s="13"/>
      <c r="AHH364" s="13"/>
      <c r="AHI364" s="13"/>
      <c r="AHJ364" s="13"/>
      <c r="AHK364" s="13"/>
      <c r="AHL364" s="13"/>
      <c r="AHM364" s="13"/>
      <c r="AHN364" s="13"/>
      <c r="AHO364" s="13"/>
      <c r="AHP364" s="13"/>
      <c r="AHQ364" s="13"/>
      <c r="AHR364" s="13"/>
      <c r="AHS364" s="13"/>
      <c r="AHT364" s="13"/>
      <c r="AHU364" s="13"/>
      <c r="AHV364" s="13"/>
      <c r="AHW364" s="13"/>
      <c r="AHX364" s="13"/>
      <c r="AHY364" s="13"/>
      <c r="AHZ364" s="13"/>
      <c r="AIA364" s="13"/>
      <c r="AIB364" s="13"/>
      <c r="AIC364" s="13"/>
      <c r="AID364" s="13"/>
      <c r="AIE364" s="13"/>
      <c r="AIF364" s="13"/>
      <c r="AIG364" s="13"/>
      <c r="AIH364" s="13"/>
      <c r="AII364" s="13"/>
      <c r="AIJ364" s="13"/>
      <c r="AIK364" s="13"/>
      <c r="AIL364" s="13"/>
      <c r="AIM364" s="13"/>
      <c r="AIN364" s="13"/>
      <c r="AIO364" s="13"/>
      <c r="AIP364" s="13"/>
      <c r="AIQ364" s="13"/>
      <c r="AIR364" s="13"/>
      <c r="AIS364" s="13"/>
      <c r="AIT364" s="13"/>
      <c r="AIU364" s="13"/>
      <c r="AIV364" s="13"/>
      <c r="AIW364" s="13"/>
      <c r="AIX364" s="13"/>
      <c r="AIY364" s="13"/>
      <c r="AIZ364" s="13"/>
      <c r="AJA364" s="13"/>
      <c r="AJB364" s="13"/>
      <c r="AJC364" s="13"/>
      <c r="AJD364" s="13"/>
      <c r="AJE364" s="13"/>
      <c r="AJF364" s="13"/>
      <c r="AJG364" s="13"/>
      <c r="AJH364" s="13"/>
      <c r="AJI364" s="13"/>
      <c r="AJJ364" s="13"/>
      <c r="AJK364" s="13"/>
      <c r="AJL364" s="13"/>
      <c r="AJM364" s="13"/>
      <c r="AJN364" s="13"/>
      <c r="AJO364" s="13"/>
      <c r="AJP364" s="13"/>
      <c r="AJQ364" s="13"/>
      <c r="AJR364" s="13"/>
      <c r="AJS364" s="13"/>
      <c r="AJT364" s="13"/>
      <c r="AJU364" s="13"/>
      <c r="AJV364" s="13"/>
      <c r="AJW364" s="13"/>
      <c r="AJX364" s="13"/>
      <c r="AJY364" s="13"/>
      <c r="AJZ364" s="13"/>
      <c r="AKA364" s="13"/>
      <c r="AKB364" s="13"/>
      <c r="AKC364" s="13"/>
      <c r="AKD364" s="13"/>
      <c r="AKE364" s="13"/>
      <c r="AKF364" s="13"/>
      <c r="AKG364" s="13"/>
      <c r="AKH364" s="13"/>
      <c r="AKI364" s="13"/>
      <c r="AKJ364" s="13"/>
      <c r="AKK364" s="13"/>
      <c r="AKL364" s="13"/>
      <c r="AKM364" s="13"/>
      <c r="AKN364" s="13"/>
      <c r="AKO364" s="13"/>
      <c r="AKP364" s="13"/>
      <c r="AKQ364" s="13"/>
      <c r="AKR364" s="13"/>
      <c r="AKS364" s="13"/>
      <c r="AKT364" s="13"/>
      <c r="AKU364" s="13"/>
      <c r="AKV364" s="13"/>
      <c r="AKW364" s="13"/>
      <c r="AKX364" s="13"/>
      <c r="AKY364" s="13"/>
      <c r="AKZ364" s="13"/>
      <c r="ALA364" s="13"/>
      <c r="ALB364" s="13"/>
      <c r="ALC364" s="13"/>
      <c r="ALD364" s="13"/>
      <c r="ALE364" s="13"/>
      <c r="ALF364" s="13"/>
      <c r="ALG364" s="13"/>
      <c r="ALH364" s="13"/>
      <c r="ALI364" s="13"/>
      <c r="ALJ364" s="13"/>
      <c r="ALK364" s="13"/>
      <c r="ALL364" s="13"/>
      <c r="ALM364" s="13"/>
      <c r="ALN364" s="13"/>
      <c r="ALO364" s="13"/>
      <c r="ALP364" s="13"/>
      <c r="ALQ364" s="13"/>
      <c r="ALR364" s="13"/>
      <c r="ALS364" s="13"/>
      <c r="ALT364" s="13"/>
      <c r="ALU364" s="13"/>
      <c r="ALV364" s="13"/>
      <c r="ALW364" s="13"/>
      <c r="ALX364" s="13"/>
      <c r="ALY364" s="13"/>
      <c r="ALZ364" s="13"/>
      <c r="AMA364" s="13"/>
      <c r="AMB364" s="13"/>
      <c r="AMC364" s="13"/>
      <c r="AMD364" s="13"/>
      <c r="AME364" s="13"/>
      <c r="AMF364" s="13"/>
      <c r="AMG364" s="13"/>
      <c r="AMH364" s="13"/>
      <c r="AMI364" s="13"/>
      <c r="AMJ364" s="13"/>
      <c r="AMK364" s="13"/>
      <c r="AML364" s="13"/>
      <c r="AMM364" s="13"/>
      <c r="AMN364" s="13"/>
      <c r="AMO364" s="13"/>
      <c r="AMP364" s="13"/>
      <c r="AMQ364" s="13"/>
      <c r="AMR364" s="13"/>
      <c r="AMS364" s="13"/>
      <c r="AMT364" s="13"/>
      <c r="AMU364" s="13"/>
      <c r="AMV364" s="13"/>
      <c r="AMW364" s="13"/>
      <c r="AMX364" s="13"/>
      <c r="AMY364" s="13"/>
      <c r="AMZ364" s="13"/>
      <c r="ANA364" s="13"/>
      <c r="ANB364" s="13"/>
      <c r="ANC364" s="13"/>
      <c r="AND364" s="13"/>
      <c r="ANE364" s="13"/>
      <c r="ANF364" s="13"/>
      <c r="ANG364" s="13"/>
      <c r="ANH364" s="13"/>
      <c r="ANI364" s="13"/>
      <c r="ANJ364" s="13"/>
      <c r="ANK364" s="13"/>
      <c r="ANL364" s="13"/>
      <c r="ANM364" s="13"/>
      <c r="ANN364" s="13"/>
      <c r="ANO364" s="13"/>
      <c r="ANP364" s="13"/>
      <c r="ANQ364" s="13"/>
      <c r="ANR364" s="13"/>
      <c r="ANS364" s="13"/>
      <c r="ANT364" s="13"/>
      <c r="ANU364" s="13"/>
      <c r="ANV364" s="13"/>
      <c r="ANW364" s="13"/>
      <c r="ANX364" s="13"/>
      <c r="ANY364" s="13"/>
      <c r="ANZ364" s="13"/>
      <c r="AOA364" s="13"/>
      <c r="AOB364" s="13"/>
      <c r="AOC364" s="13"/>
      <c r="AOD364" s="13"/>
      <c r="AOE364" s="13"/>
      <c r="AOF364" s="13"/>
      <c r="AOG364" s="13"/>
      <c r="AOH364" s="13"/>
      <c r="AOI364" s="13"/>
      <c r="AOJ364" s="13"/>
      <c r="AOK364" s="13"/>
      <c r="AOL364" s="13"/>
      <c r="AOM364" s="13"/>
      <c r="AON364" s="13"/>
      <c r="AOO364" s="13"/>
      <c r="AOP364" s="13"/>
      <c r="AOQ364" s="13"/>
      <c r="AOR364" s="13"/>
      <c r="AOS364" s="13"/>
      <c r="AOT364" s="13"/>
      <c r="AOU364" s="13"/>
      <c r="AOV364" s="13"/>
      <c r="AOW364" s="13"/>
      <c r="AOX364" s="13"/>
      <c r="AOY364" s="13"/>
      <c r="AOZ364" s="13"/>
      <c r="APA364" s="13"/>
      <c r="APB364" s="13"/>
      <c r="APC364" s="13"/>
      <c r="APD364" s="13"/>
      <c r="APE364" s="13"/>
      <c r="APF364" s="13"/>
      <c r="APG364" s="13"/>
      <c r="APH364" s="13"/>
      <c r="API364" s="13"/>
      <c r="APJ364" s="13"/>
      <c r="APK364" s="13"/>
      <c r="APL364" s="13"/>
      <c r="APM364" s="13"/>
      <c r="APN364" s="13"/>
      <c r="APO364" s="13"/>
      <c r="APP364" s="13"/>
      <c r="APQ364" s="13"/>
      <c r="APR364" s="13"/>
      <c r="APS364" s="13"/>
      <c r="APT364" s="13"/>
      <c r="APU364" s="13"/>
      <c r="APV364" s="13"/>
      <c r="APW364" s="13"/>
      <c r="APX364" s="13"/>
      <c r="APY364" s="13"/>
      <c r="APZ364" s="13"/>
      <c r="AQA364" s="13"/>
      <c r="AQB364" s="13"/>
      <c r="AQC364" s="13"/>
      <c r="AQD364" s="13"/>
      <c r="AQE364" s="13"/>
      <c r="AQF364" s="13"/>
      <c r="AQG364" s="13"/>
      <c r="AQH364" s="13"/>
      <c r="AQI364" s="13"/>
      <c r="AQJ364" s="13"/>
      <c r="AQK364" s="13"/>
      <c r="AQL364" s="13"/>
      <c r="AQM364" s="13"/>
      <c r="AQN364" s="13"/>
      <c r="AQO364" s="13"/>
      <c r="AQP364" s="13"/>
      <c r="AQQ364" s="13"/>
      <c r="AQR364" s="13"/>
      <c r="AQS364" s="13"/>
      <c r="AQT364" s="13"/>
      <c r="AQU364" s="13"/>
      <c r="AQV364" s="13"/>
      <c r="AQW364" s="13"/>
      <c r="AQX364" s="13"/>
      <c r="AQY364" s="13"/>
      <c r="AQZ364" s="13"/>
      <c r="ARA364" s="13"/>
      <c r="ARB364" s="13"/>
      <c r="ARC364" s="13"/>
      <c r="ARD364" s="13"/>
      <c r="ARE364" s="13"/>
      <c r="ARF364" s="13"/>
      <c r="ARG364" s="13"/>
      <c r="ARH364" s="13"/>
      <c r="ARI364" s="13"/>
      <c r="ARJ364" s="13"/>
      <c r="ARK364" s="13"/>
      <c r="ARL364" s="13"/>
      <c r="ARM364" s="13"/>
      <c r="ARN364" s="13"/>
      <c r="ARO364" s="13"/>
      <c r="ARP364" s="13"/>
      <c r="ARQ364" s="13"/>
      <c r="ARR364" s="13"/>
      <c r="ARS364" s="13"/>
      <c r="ART364" s="13"/>
      <c r="ARU364" s="13"/>
      <c r="ARV364" s="13"/>
      <c r="ARW364" s="13"/>
      <c r="ARX364" s="13"/>
      <c r="ARY364" s="13"/>
      <c r="ARZ364" s="13"/>
      <c r="ASA364" s="13"/>
      <c r="ASB364" s="13"/>
      <c r="ASC364" s="13"/>
      <c r="ASD364" s="13"/>
      <c r="ASE364" s="13"/>
      <c r="ASF364" s="13"/>
      <c r="ASG364" s="13"/>
      <c r="ASH364" s="13"/>
      <c r="ASI364" s="13"/>
      <c r="ASJ364" s="13"/>
      <c r="ASK364" s="13"/>
      <c r="ASL364" s="13"/>
      <c r="ASM364" s="13"/>
      <c r="ASN364" s="13"/>
      <c r="ASO364" s="13"/>
      <c r="ASP364" s="13"/>
      <c r="ASQ364" s="13"/>
      <c r="ASR364" s="13"/>
      <c r="ASS364" s="13"/>
      <c r="AST364" s="13"/>
      <c r="ASU364" s="13"/>
      <c r="ASV364" s="13"/>
      <c r="ASW364" s="13"/>
      <c r="ASX364" s="13"/>
      <c r="ASY364" s="13"/>
      <c r="ASZ364" s="13"/>
      <c r="ATA364" s="13"/>
      <c r="ATB364" s="13"/>
      <c r="ATC364" s="13"/>
      <c r="ATD364" s="13"/>
      <c r="ATE364" s="13"/>
      <c r="ATF364" s="13"/>
      <c r="ATG364" s="13"/>
      <c r="ATH364" s="13"/>
      <c r="ATI364" s="13"/>
      <c r="ATJ364" s="13"/>
      <c r="ATK364" s="13"/>
      <c r="ATL364" s="13"/>
      <c r="ATM364" s="13"/>
      <c r="ATN364" s="13"/>
      <c r="ATO364" s="13"/>
      <c r="ATP364" s="13"/>
      <c r="ATQ364" s="13"/>
      <c r="ATR364" s="13"/>
      <c r="ATS364" s="13"/>
      <c r="ATT364" s="13"/>
      <c r="ATU364" s="13"/>
      <c r="ATV364" s="13"/>
      <c r="ATW364" s="13"/>
      <c r="ATX364" s="13"/>
      <c r="ATY364" s="13"/>
      <c r="ATZ364" s="13"/>
      <c r="AUA364" s="13"/>
      <c r="AUB364" s="13"/>
      <c r="AUC364" s="13"/>
      <c r="AUD364" s="13"/>
      <c r="AUE364" s="13"/>
      <c r="AUF364" s="13"/>
      <c r="AUG364" s="13"/>
      <c r="AUH364" s="13"/>
      <c r="AUI364" s="13"/>
      <c r="AUJ364" s="13"/>
      <c r="AUK364" s="13"/>
      <c r="AUL364" s="13"/>
      <c r="AUM364" s="13"/>
      <c r="AUN364" s="13"/>
      <c r="AUO364" s="13"/>
      <c r="AUP364" s="13"/>
      <c r="AUQ364" s="13"/>
      <c r="AUR364" s="13"/>
      <c r="AUS364" s="13"/>
      <c r="AUT364" s="13"/>
      <c r="AUU364" s="13"/>
      <c r="AUV364" s="13"/>
      <c r="AUW364" s="13"/>
      <c r="AUX364" s="13"/>
      <c r="AUY364" s="13"/>
      <c r="AUZ364" s="13"/>
      <c r="AVA364" s="13"/>
      <c r="AVB364" s="13"/>
      <c r="AVC364" s="13"/>
      <c r="AVD364" s="13"/>
      <c r="AVE364" s="13"/>
      <c r="AVF364" s="13"/>
      <c r="AVG364" s="13"/>
      <c r="AVH364" s="13"/>
      <c r="AVI364" s="13"/>
      <c r="AVJ364" s="13"/>
      <c r="AVK364" s="13"/>
      <c r="AVL364" s="13"/>
      <c r="AVM364" s="13"/>
      <c r="AVN364" s="13"/>
      <c r="AVO364" s="13"/>
      <c r="AVP364" s="13"/>
      <c r="AVQ364" s="13"/>
      <c r="AVR364" s="13"/>
      <c r="AVS364" s="13"/>
      <c r="AVT364" s="13"/>
      <c r="AVU364" s="13"/>
      <c r="AVV364" s="13"/>
      <c r="AVW364" s="13"/>
      <c r="AVX364" s="13"/>
      <c r="AVY364" s="13"/>
      <c r="AVZ364" s="13"/>
      <c r="AWA364" s="13"/>
      <c r="AWB364" s="13"/>
      <c r="AWC364" s="13"/>
      <c r="AWD364" s="13"/>
      <c r="AWE364" s="13"/>
      <c r="AWF364" s="13"/>
      <c r="AWG364" s="13"/>
      <c r="AWH364" s="13"/>
      <c r="AWI364" s="13"/>
      <c r="AWJ364" s="13"/>
      <c r="AWK364" s="13"/>
      <c r="AWL364" s="13"/>
      <c r="AWM364" s="13"/>
      <c r="AWN364" s="13"/>
      <c r="AWO364" s="13"/>
      <c r="AWP364" s="13"/>
      <c r="AWQ364" s="13"/>
      <c r="AWR364" s="13"/>
      <c r="AWS364" s="13"/>
      <c r="AWT364" s="13"/>
      <c r="AWU364" s="13"/>
      <c r="AWV364" s="13"/>
      <c r="AWW364" s="13"/>
      <c r="AWX364" s="13"/>
      <c r="AWY364" s="13"/>
      <c r="AWZ364" s="13"/>
      <c r="AXA364" s="13"/>
      <c r="AXB364" s="13"/>
      <c r="AXC364" s="13"/>
      <c r="AXD364" s="13"/>
      <c r="AXE364" s="13"/>
      <c r="AXF364" s="13"/>
      <c r="AXG364" s="13"/>
      <c r="AXH364" s="13"/>
      <c r="AXI364" s="13"/>
      <c r="AXJ364" s="13"/>
      <c r="AXK364" s="13"/>
      <c r="AXL364" s="13"/>
      <c r="AXM364" s="13"/>
      <c r="AXN364" s="13"/>
      <c r="AXO364" s="13"/>
      <c r="AXP364" s="13"/>
      <c r="AXQ364" s="13"/>
      <c r="AXR364" s="13"/>
      <c r="AXS364" s="13"/>
      <c r="AXT364" s="13"/>
      <c r="AXU364" s="13"/>
      <c r="AXV364" s="13"/>
      <c r="AXW364" s="13"/>
      <c r="AXX364" s="13"/>
      <c r="AXY364" s="13"/>
      <c r="AXZ364" s="13"/>
      <c r="AYA364" s="13"/>
      <c r="AYB364" s="13"/>
      <c r="AYC364" s="13"/>
      <c r="AYD364" s="13"/>
      <c r="AYE364" s="13"/>
      <c r="AYF364" s="13"/>
      <c r="AYG364" s="13"/>
      <c r="AYH364" s="13"/>
      <c r="AYI364" s="13"/>
      <c r="AYJ364" s="13"/>
      <c r="AYK364" s="13"/>
      <c r="AYL364" s="13"/>
      <c r="AYM364" s="13"/>
      <c r="AYN364" s="13"/>
      <c r="AYO364" s="13"/>
      <c r="AYP364" s="13"/>
      <c r="AYQ364" s="13"/>
      <c r="AYR364" s="13"/>
      <c r="AYS364" s="13"/>
      <c r="AYT364" s="13"/>
      <c r="AYU364" s="13"/>
      <c r="AYV364" s="13"/>
      <c r="AYW364" s="13"/>
      <c r="AYX364" s="13"/>
      <c r="AYY364" s="13"/>
      <c r="AYZ364" s="13"/>
      <c r="AZA364" s="13"/>
      <c r="AZB364" s="13"/>
      <c r="AZC364" s="13"/>
      <c r="AZD364" s="13"/>
      <c r="AZE364" s="13"/>
      <c r="AZF364" s="13"/>
      <c r="AZG364" s="13"/>
      <c r="AZH364" s="13"/>
      <c r="AZI364" s="13"/>
      <c r="AZJ364" s="13"/>
      <c r="AZK364" s="13"/>
      <c r="AZL364" s="13"/>
      <c r="AZM364" s="13"/>
      <c r="AZN364" s="13"/>
      <c r="AZO364" s="13"/>
      <c r="AZP364" s="13"/>
      <c r="AZQ364" s="13"/>
      <c r="AZR364" s="13"/>
      <c r="AZS364" s="13"/>
      <c r="AZT364" s="13"/>
      <c r="AZU364" s="13"/>
      <c r="AZV364" s="13"/>
      <c r="AZW364" s="13"/>
      <c r="AZX364" s="13"/>
      <c r="AZY364" s="13"/>
      <c r="AZZ364" s="13"/>
      <c r="BAA364" s="13"/>
      <c r="BAB364" s="13"/>
      <c r="BAC364" s="13"/>
      <c r="BAD364" s="13"/>
      <c r="BAE364" s="13"/>
      <c r="BAF364" s="13"/>
      <c r="BAG364" s="13"/>
      <c r="BAH364" s="13"/>
      <c r="BAI364" s="13"/>
      <c r="BAJ364" s="13"/>
      <c r="BAK364" s="13"/>
      <c r="BAL364" s="13"/>
      <c r="BAM364" s="13"/>
      <c r="BAN364" s="13"/>
      <c r="BAO364" s="13"/>
      <c r="BAP364" s="13"/>
      <c r="BAQ364" s="13"/>
      <c r="BAR364" s="13"/>
      <c r="BAS364" s="13"/>
      <c r="BAT364" s="13"/>
      <c r="BAU364" s="13"/>
      <c r="BAV364" s="13"/>
      <c r="BAW364" s="13"/>
      <c r="BAX364" s="13"/>
      <c r="BAY364" s="13"/>
      <c r="BAZ364" s="13"/>
      <c r="BBA364" s="13"/>
      <c r="BBB364" s="13"/>
      <c r="BBC364" s="13"/>
      <c r="BBD364" s="13"/>
      <c r="BBE364" s="13"/>
      <c r="BBF364" s="13"/>
      <c r="BBG364" s="13"/>
      <c r="BBH364" s="13"/>
      <c r="BBI364" s="13"/>
      <c r="BBJ364" s="13"/>
      <c r="BBK364" s="13"/>
      <c r="BBL364" s="13"/>
      <c r="BBM364" s="13"/>
      <c r="BBN364" s="13"/>
      <c r="BBO364" s="13"/>
      <c r="BBP364" s="13"/>
      <c r="BBQ364" s="13"/>
      <c r="BBR364" s="13"/>
      <c r="BBS364" s="13"/>
      <c r="BBT364" s="13"/>
      <c r="BBU364" s="13"/>
      <c r="BBV364" s="13"/>
      <c r="BBW364" s="13"/>
      <c r="BBX364" s="13"/>
      <c r="BBY364" s="13"/>
      <c r="BBZ364" s="13"/>
      <c r="BCA364" s="13"/>
      <c r="BCB364" s="13"/>
      <c r="BCC364" s="13"/>
      <c r="BCD364" s="13"/>
      <c r="BCE364" s="13"/>
      <c r="BCF364" s="13"/>
      <c r="BCG364" s="13"/>
      <c r="BCH364" s="13"/>
      <c r="BCI364" s="13"/>
      <c r="BCJ364" s="13"/>
      <c r="BCK364" s="13"/>
      <c r="BCL364" s="13"/>
      <c r="BCM364" s="13"/>
      <c r="BCN364" s="13"/>
      <c r="BCO364" s="13"/>
      <c r="BCP364" s="13"/>
      <c r="BCQ364" s="13"/>
      <c r="BCR364" s="13"/>
      <c r="BCS364" s="13"/>
      <c r="BCT364" s="13"/>
      <c r="BCU364" s="13"/>
      <c r="BCV364" s="13"/>
      <c r="BCW364" s="13"/>
      <c r="BCX364" s="13"/>
      <c r="BCY364" s="13"/>
      <c r="BCZ364" s="13"/>
      <c r="BDA364" s="13"/>
      <c r="BDB364" s="13"/>
      <c r="BDC364" s="13"/>
      <c r="BDD364" s="13"/>
      <c r="BDE364" s="13"/>
      <c r="BDF364" s="13"/>
      <c r="BDG364" s="13"/>
      <c r="BDH364" s="13"/>
      <c r="BDI364" s="13"/>
      <c r="BDJ364" s="13"/>
      <c r="BDK364" s="13"/>
      <c r="BDL364" s="13"/>
      <c r="BDM364" s="13"/>
      <c r="BDN364" s="13"/>
      <c r="BDO364" s="13"/>
      <c r="BDP364" s="13"/>
      <c r="BDQ364" s="13"/>
      <c r="BDR364" s="13"/>
      <c r="BDS364" s="13"/>
      <c r="BDT364" s="13"/>
      <c r="BDU364" s="13"/>
      <c r="BDV364" s="13"/>
      <c r="BDW364" s="13"/>
      <c r="BDX364" s="13"/>
      <c r="BDY364" s="13"/>
      <c r="BDZ364" s="13"/>
      <c r="BEA364" s="13"/>
      <c r="BEB364" s="13"/>
      <c r="BEC364" s="13"/>
      <c r="BED364" s="13"/>
      <c r="BEE364" s="13"/>
      <c r="BEF364" s="13"/>
      <c r="BEG364" s="13"/>
      <c r="BEH364" s="13"/>
      <c r="BEI364" s="13"/>
      <c r="BEJ364" s="13"/>
      <c r="BEK364" s="13"/>
      <c r="BEL364" s="13"/>
      <c r="BEM364" s="13"/>
      <c r="BEN364" s="13"/>
      <c r="BEO364" s="13"/>
      <c r="BEP364" s="13"/>
      <c r="BEQ364" s="13"/>
      <c r="BER364" s="13"/>
      <c r="BES364" s="13"/>
      <c r="BET364" s="13"/>
      <c r="BEU364" s="13"/>
      <c r="BEV364" s="13"/>
      <c r="BEW364" s="13"/>
      <c r="BEX364" s="13"/>
      <c r="BEY364" s="13"/>
      <c r="BEZ364" s="13"/>
      <c r="BFA364" s="13"/>
      <c r="BFB364" s="13"/>
      <c r="BFC364" s="13"/>
      <c r="BFD364" s="13"/>
      <c r="BFE364" s="13"/>
      <c r="BFF364" s="13"/>
      <c r="BFG364" s="13"/>
      <c r="BFH364" s="13"/>
      <c r="BFI364" s="13"/>
      <c r="BFJ364" s="13"/>
      <c r="BFK364" s="13"/>
      <c r="BFL364" s="13"/>
      <c r="BFM364" s="13"/>
      <c r="BFN364" s="13"/>
      <c r="BFO364" s="13"/>
      <c r="BFP364" s="13"/>
      <c r="BFQ364" s="13"/>
      <c r="BFR364" s="13"/>
      <c r="BFS364" s="13"/>
      <c r="BFT364" s="13"/>
      <c r="BFU364" s="13"/>
      <c r="BFV364" s="13"/>
      <c r="BFW364" s="13"/>
      <c r="BFX364" s="13"/>
      <c r="BFY364" s="13"/>
      <c r="BFZ364" s="13"/>
      <c r="BGA364" s="13"/>
      <c r="BGB364" s="13"/>
      <c r="BGC364" s="13"/>
      <c r="BGD364" s="13"/>
      <c r="BGE364" s="13"/>
      <c r="BGF364" s="13"/>
      <c r="BGG364" s="13"/>
      <c r="BGH364" s="13"/>
      <c r="BGI364" s="13"/>
      <c r="BGJ364" s="13"/>
      <c r="BGK364" s="13"/>
      <c r="BGL364" s="13"/>
      <c r="BGM364" s="13"/>
      <c r="BGN364" s="13"/>
      <c r="BGO364" s="13"/>
      <c r="BGP364" s="13"/>
      <c r="BGQ364" s="13"/>
      <c r="BGR364" s="13"/>
      <c r="BGS364" s="13"/>
      <c r="BGT364" s="13"/>
      <c r="BGU364" s="13"/>
      <c r="BGV364" s="13"/>
      <c r="BGW364" s="13"/>
      <c r="BGX364" s="13"/>
      <c r="BGY364" s="13"/>
      <c r="BGZ364" s="13"/>
      <c r="BHA364" s="13"/>
      <c r="BHB364" s="13"/>
      <c r="BHC364" s="13"/>
      <c r="BHD364" s="13"/>
      <c r="BHE364" s="13"/>
      <c r="BHF364" s="13"/>
      <c r="BHG364" s="13"/>
      <c r="BHH364" s="13"/>
      <c r="BHI364" s="13"/>
      <c r="BHJ364" s="13"/>
      <c r="BHK364" s="13"/>
      <c r="BHL364" s="13"/>
      <c r="BHM364" s="13"/>
      <c r="BHN364" s="13"/>
      <c r="BHO364" s="13"/>
      <c r="BHP364" s="13"/>
      <c r="BHQ364" s="13"/>
      <c r="BHR364" s="13"/>
      <c r="BHS364" s="13"/>
      <c r="BHT364" s="13"/>
      <c r="BHU364" s="13"/>
      <c r="BHV364" s="13"/>
      <c r="BHW364" s="13"/>
      <c r="BHX364" s="13"/>
      <c r="BHY364" s="13"/>
      <c r="BHZ364" s="13"/>
      <c r="BIA364" s="13"/>
      <c r="BIB364" s="13"/>
      <c r="BIC364" s="13"/>
      <c r="BID364" s="13"/>
      <c r="BIE364" s="13"/>
      <c r="BIF364" s="13"/>
      <c r="BIG364" s="13"/>
      <c r="BIH364" s="13"/>
      <c r="BII364" s="13"/>
      <c r="BIJ364" s="13"/>
      <c r="BIK364" s="13"/>
      <c r="BIL364" s="13"/>
      <c r="BIM364" s="13"/>
      <c r="BIN364" s="13"/>
      <c r="BIO364" s="13"/>
      <c r="BIP364" s="13"/>
      <c r="BIQ364" s="13"/>
      <c r="BIR364" s="13"/>
      <c r="BIS364" s="13"/>
      <c r="BIT364" s="13"/>
      <c r="BIU364" s="13"/>
      <c r="BIV364" s="13"/>
      <c r="BIW364" s="13"/>
      <c r="BIX364" s="13"/>
      <c r="BIY364" s="13"/>
      <c r="BIZ364" s="13"/>
      <c r="BJA364" s="13"/>
      <c r="BJB364" s="13"/>
      <c r="BJC364" s="13"/>
      <c r="BJD364" s="13"/>
      <c r="BJE364" s="13"/>
      <c r="BJF364" s="13"/>
      <c r="BJG364" s="13"/>
      <c r="BJH364" s="13"/>
      <c r="BJI364" s="13"/>
      <c r="BJJ364" s="13"/>
      <c r="BJK364" s="13"/>
      <c r="BJL364" s="13"/>
      <c r="BJM364" s="13"/>
      <c r="BJN364" s="13"/>
      <c r="BJO364" s="13"/>
      <c r="BJP364" s="13"/>
      <c r="BJQ364" s="13"/>
      <c r="BJR364" s="13"/>
      <c r="BJS364" s="13"/>
      <c r="BJT364" s="13"/>
      <c r="BJU364" s="13"/>
      <c r="BJV364" s="13"/>
      <c r="BJW364" s="13"/>
      <c r="BJX364" s="13"/>
      <c r="BJY364" s="13"/>
      <c r="BJZ364" s="13"/>
      <c r="BKA364" s="13"/>
      <c r="BKB364" s="13"/>
      <c r="BKC364" s="13"/>
      <c r="BKD364" s="13"/>
      <c r="BKE364" s="13"/>
      <c r="BKF364" s="13"/>
      <c r="BKG364" s="13"/>
      <c r="BKH364" s="13"/>
      <c r="BKI364" s="13"/>
      <c r="BKJ364" s="13"/>
      <c r="BKK364" s="13"/>
      <c r="BKL364" s="13"/>
      <c r="BKM364" s="13"/>
      <c r="BKN364" s="13"/>
      <c r="BKO364" s="13"/>
      <c r="BKP364" s="13"/>
      <c r="BKQ364" s="13"/>
      <c r="BKR364" s="13"/>
      <c r="BKS364" s="13"/>
      <c r="BKT364" s="13"/>
      <c r="BKU364" s="13"/>
      <c r="BKV364" s="13"/>
      <c r="BKW364" s="13"/>
      <c r="BKX364" s="13"/>
      <c r="BKY364" s="13"/>
      <c r="BKZ364" s="13"/>
      <c r="BLA364" s="13"/>
      <c r="BLB364" s="13"/>
      <c r="BLC364" s="13"/>
      <c r="BLD364" s="13"/>
      <c r="BLE364" s="13"/>
      <c r="BLF364" s="13"/>
      <c r="BLG364" s="13"/>
      <c r="BLH364" s="13"/>
      <c r="BLI364" s="13"/>
      <c r="BLJ364" s="13"/>
      <c r="BLK364" s="13"/>
      <c r="BLL364" s="13"/>
      <c r="BLM364" s="13"/>
      <c r="BLN364" s="13"/>
      <c r="BLO364" s="13"/>
      <c r="BLP364" s="13"/>
      <c r="BLQ364" s="13"/>
      <c r="BLR364" s="13"/>
      <c r="BLS364" s="13"/>
      <c r="BLT364" s="13"/>
      <c r="BLU364" s="13"/>
      <c r="BLV364" s="13"/>
      <c r="BLW364" s="13"/>
      <c r="BLX364" s="13"/>
      <c r="BLY364" s="13"/>
      <c r="BLZ364" s="13"/>
      <c r="BMA364" s="13"/>
      <c r="BMB364" s="13"/>
      <c r="BMC364" s="13"/>
      <c r="BMD364" s="13"/>
      <c r="BME364" s="13"/>
      <c r="BMF364" s="13"/>
      <c r="BMG364" s="13"/>
      <c r="BMH364" s="13"/>
      <c r="BMI364" s="13"/>
      <c r="BMJ364" s="13"/>
      <c r="BMK364" s="13"/>
      <c r="BML364" s="13"/>
      <c r="BMM364" s="13"/>
      <c r="BMN364" s="13"/>
      <c r="BMO364" s="13"/>
      <c r="BMP364" s="13"/>
      <c r="BMQ364" s="13"/>
      <c r="BMR364" s="13"/>
      <c r="BMS364" s="13"/>
      <c r="BMT364" s="13"/>
      <c r="BMU364" s="13"/>
      <c r="BMV364" s="13"/>
      <c r="BMW364" s="13"/>
      <c r="BMX364" s="13"/>
      <c r="BMY364" s="13"/>
      <c r="BMZ364" s="13"/>
      <c r="BNA364" s="13"/>
      <c r="BNB364" s="13"/>
      <c r="BNC364" s="13"/>
      <c r="BND364" s="13"/>
      <c r="BNE364" s="13"/>
      <c r="BNF364" s="13"/>
      <c r="BNG364" s="13"/>
      <c r="BNH364" s="13"/>
      <c r="BNI364" s="13"/>
      <c r="BNJ364" s="13"/>
      <c r="BNK364" s="13"/>
      <c r="BNL364" s="13"/>
      <c r="BNM364" s="13"/>
      <c r="BNN364" s="13"/>
      <c r="BNO364" s="13"/>
      <c r="BNP364" s="13"/>
      <c r="BNQ364" s="13"/>
      <c r="BNR364" s="13"/>
      <c r="BNS364" s="13"/>
      <c r="BNT364" s="13"/>
      <c r="BNU364" s="13"/>
      <c r="BNV364" s="13"/>
      <c r="BNW364" s="13"/>
      <c r="BNX364" s="13"/>
      <c r="BNY364" s="13"/>
      <c r="BNZ364" s="13"/>
      <c r="BOA364" s="13"/>
      <c r="BOB364" s="13"/>
      <c r="BOC364" s="13"/>
      <c r="BOD364" s="13"/>
      <c r="BOE364" s="13"/>
      <c r="BOF364" s="13"/>
      <c r="BOG364" s="13"/>
      <c r="BOH364" s="13"/>
      <c r="BOI364" s="13"/>
      <c r="BOJ364" s="13"/>
      <c r="BOK364" s="13"/>
      <c r="BOL364" s="13"/>
      <c r="BOM364" s="13"/>
      <c r="BON364" s="13"/>
      <c r="BOO364" s="13"/>
      <c r="BOP364" s="13"/>
      <c r="BOQ364" s="13"/>
      <c r="BOR364" s="13"/>
      <c r="BOS364" s="13"/>
      <c r="BOT364" s="13"/>
      <c r="BOU364" s="13"/>
      <c r="BOV364" s="13"/>
      <c r="BOW364" s="13"/>
      <c r="BOX364" s="13"/>
      <c r="BOY364" s="13"/>
      <c r="BOZ364" s="13"/>
      <c r="BPA364" s="13"/>
      <c r="BPB364" s="13"/>
      <c r="BPC364" s="13"/>
      <c r="BPD364" s="13"/>
      <c r="BPE364" s="13"/>
      <c r="BPF364" s="13"/>
      <c r="BPG364" s="13"/>
      <c r="BPH364" s="13"/>
      <c r="BPI364" s="13"/>
      <c r="BPJ364" s="13"/>
      <c r="BPK364" s="13"/>
      <c r="BPL364" s="13"/>
      <c r="BPM364" s="13"/>
      <c r="BPN364" s="13"/>
      <c r="BPO364" s="13"/>
      <c r="BPP364" s="13"/>
      <c r="BPQ364" s="13"/>
      <c r="BPR364" s="13"/>
      <c r="BPS364" s="13"/>
      <c r="BPT364" s="13"/>
      <c r="BPU364" s="13"/>
      <c r="BPV364" s="13"/>
      <c r="BPW364" s="13"/>
      <c r="BPX364" s="13"/>
      <c r="BPY364" s="13"/>
      <c r="BPZ364" s="13"/>
      <c r="BQA364" s="13"/>
      <c r="BQB364" s="13"/>
      <c r="BQC364" s="13"/>
      <c r="BQD364" s="13"/>
      <c r="BQE364" s="13"/>
      <c r="BQF364" s="13"/>
      <c r="BQG364" s="13"/>
      <c r="BQH364" s="13"/>
      <c r="BQI364" s="13"/>
      <c r="BQJ364" s="13"/>
      <c r="BQK364" s="13"/>
      <c r="BQL364" s="13"/>
      <c r="BQM364" s="13"/>
      <c r="BQN364" s="13"/>
      <c r="BQO364" s="13"/>
      <c r="BQP364" s="13"/>
      <c r="BQQ364" s="13"/>
      <c r="BQR364" s="13"/>
      <c r="BQS364" s="13"/>
      <c r="BQT364" s="13"/>
      <c r="BQU364" s="13"/>
      <c r="BQV364" s="13"/>
      <c r="BQW364" s="13"/>
      <c r="BQX364" s="13"/>
      <c r="BQY364" s="13"/>
      <c r="BQZ364" s="13"/>
      <c r="BRA364" s="13"/>
      <c r="BRB364" s="13"/>
      <c r="BRC364" s="13"/>
      <c r="BRD364" s="13"/>
      <c r="BRE364" s="13"/>
      <c r="BRF364" s="13"/>
      <c r="BRG364" s="13"/>
      <c r="BRH364" s="13"/>
      <c r="BRI364" s="13"/>
      <c r="BRJ364" s="13"/>
      <c r="BRK364" s="13"/>
      <c r="BRL364" s="13"/>
      <c r="BRM364" s="13"/>
      <c r="BRN364" s="13"/>
      <c r="BRO364" s="13"/>
      <c r="BRP364" s="13"/>
      <c r="BRQ364" s="13"/>
      <c r="BRR364" s="13"/>
      <c r="BRS364" s="13"/>
      <c r="BRT364" s="13"/>
      <c r="BRU364" s="13"/>
      <c r="BRV364" s="13"/>
      <c r="BRW364" s="13"/>
      <c r="BRX364" s="13"/>
      <c r="BRY364" s="13"/>
      <c r="BRZ364" s="13"/>
      <c r="BSA364" s="13"/>
      <c r="BSB364" s="13"/>
      <c r="BSC364" s="13"/>
      <c r="BSD364" s="13"/>
      <c r="BSE364" s="13"/>
      <c r="BSF364" s="13"/>
      <c r="BSG364" s="13"/>
      <c r="BSH364" s="13"/>
      <c r="BSI364" s="13"/>
      <c r="BSJ364" s="13"/>
      <c r="BSK364" s="13"/>
      <c r="BSL364" s="13"/>
      <c r="BSM364" s="13"/>
      <c r="BSN364" s="13"/>
      <c r="BSO364" s="13"/>
      <c r="BSP364" s="13"/>
      <c r="BSQ364" s="13"/>
      <c r="BSR364" s="13"/>
      <c r="BSS364" s="13"/>
      <c r="BST364" s="13"/>
      <c r="BSU364" s="13"/>
      <c r="BSV364" s="13"/>
      <c r="BSW364" s="13"/>
      <c r="BSX364" s="13"/>
      <c r="BSY364" s="13"/>
      <c r="BSZ364" s="13"/>
      <c r="BTA364" s="13"/>
      <c r="BTB364" s="13"/>
      <c r="BTC364" s="13"/>
      <c r="BTD364" s="13"/>
      <c r="BTE364" s="13"/>
      <c r="BTF364" s="13"/>
      <c r="BTG364" s="13"/>
      <c r="BTH364" s="13"/>
      <c r="BTI364" s="13"/>
      <c r="BTJ364" s="13"/>
      <c r="BTK364" s="13"/>
      <c r="BTL364" s="13"/>
      <c r="BTM364" s="13"/>
      <c r="BTN364" s="13"/>
      <c r="BTO364" s="13"/>
      <c r="BTP364" s="13"/>
      <c r="BTQ364" s="13"/>
      <c r="BTR364" s="13"/>
      <c r="BTS364" s="13"/>
      <c r="BTT364" s="13"/>
      <c r="BTU364" s="13"/>
      <c r="BTV364" s="13"/>
      <c r="BTW364" s="13"/>
      <c r="BTX364" s="13"/>
      <c r="BTY364" s="13"/>
      <c r="BTZ364" s="13"/>
      <c r="BUA364" s="13"/>
      <c r="BUB364" s="13"/>
      <c r="BUC364" s="13"/>
      <c r="BUD364" s="13"/>
      <c r="BUE364" s="13"/>
      <c r="BUF364" s="13"/>
      <c r="BUG364" s="13"/>
      <c r="BUH364" s="13"/>
      <c r="BUI364" s="13"/>
      <c r="BUJ364" s="13"/>
      <c r="BUK364" s="13"/>
      <c r="BUL364" s="13"/>
      <c r="BUM364" s="13"/>
      <c r="BUN364" s="13"/>
      <c r="BUO364" s="13"/>
      <c r="BUP364" s="13"/>
      <c r="BUQ364" s="13"/>
      <c r="BUR364" s="13"/>
      <c r="BUS364" s="13"/>
      <c r="BUT364" s="13"/>
      <c r="BUU364" s="13"/>
      <c r="BUV364" s="13"/>
      <c r="BUW364" s="13"/>
      <c r="BUX364" s="13"/>
      <c r="BUY364" s="13"/>
      <c r="BUZ364" s="13"/>
      <c r="BVA364" s="13"/>
      <c r="BVB364" s="13"/>
      <c r="BVC364" s="13"/>
      <c r="BVD364" s="13"/>
      <c r="BVE364" s="13"/>
      <c r="BVF364" s="13"/>
      <c r="BVG364" s="13"/>
      <c r="BVH364" s="13"/>
      <c r="BVI364" s="13"/>
      <c r="BVJ364" s="13"/>
      <c r="BVK364" s="13"/>
      <c r="BVL364" s="13"/>
      <c r="BVM364" s="13"/>
      <c r="BVN364" s="13"/>
      <c r="BVO364" s="13"/>
      <c r="BVP364" s="13"/>
      <c r="BVQ364" s="13"/>
      <c r="BVR364" s="13"/>
      <c r="BVS364" s="13"/>
      <c r="BVT364" s="13"/>
      <c r="BVU364" s="13"/>
      <c r="BVV364" s="13"/>
      <c r="BVW364" s="13"/>
      <c r="BVX364" s="13"/>
      <c r="BVY364" s="13"/>
      <c r="BVZ364" s="13"/>
      <c r="BWA364" s="13"/>
      <c r="BWB364" s="13"/>
      <c r="BWC364" s="13"/>
      <c r="BWD364" s="13"/>
      <c r="BWE364" s="13"/>
      <c r="BWF364" s="13"/>
      <c r="BWG364" s="13"/>
      <c r="BWH364" s="13"/>
      <c r="BWI364" s="13"/>
      <c r="BWJ364" s="13"/>
      <c r="BWK364" s="13"/>
      <c r="BWL364" s="13"/>
      <c r="BWM364" s="13"/>
      <c r="BWN364" s="13"/>
      <c r="BWO364" s="13"/>
      <c r="BWP364" s="13"/>
      <c r="BWQ364" s="13"/>
      <c r="BWR364" s="13"/>
      <c r="BWS364" s="13"/>
      <c r="BWT364" s="13"/>
      <c r="BWU364" s="13"/>
      <c r="BWV364" s="13"/>
      <c r="BWW364" s="13"/>
      <c r="BWX364" s="13"/>
      <c r="BWY364" s="13"/>
      <c r="BWZ364" s="13"/>
      <c r="BXA364" s="13"/>
      <c r="BXB364" s="13"/>
      <c r="BXC364" s="13"/>
      <c r="BXD364" s="13"/>
      <c r="BXE364" s="13"/>
      <c r="BXF364" s="13"/>
      <c r="BXG364" s="13"/>
      <c r="BXH364" s="13"/>
      <c r="BXI364" s="13"/>
      <c r="BXJ364" s="13"/>
      <c r="BXK364" s="13"/>
      <c r="BXL364" s="13"/>
      <c r="BXM364" s="13"/>
      <c r="BXN364" s="13"/>
      <c r="BXO364" s="13"/>
      <c r="BXP364" s="13"/>
      <c r="BXQ364" s="13"/>
      <c r="BXR364" s="13"/>
      <c r="BXS364" s="13"/>
      <c r="BXT364" s="13"/>
      <c r="BXU364" s="13"/>
      <c r="BXV364" s="13"/>
      <c r="BXW364" s="13"/>
      <c r="BXX364" s="13"/>
      <c r="BXY364" s="13"/>
      <c r="BXZ364" s="13"/>
      <c r="BYA364" s="13"/>
      <c r="BYB364" s="13"/>
      <c r="BYC364" s="13"/>
      <c r="BYD364" s="13"/>
      <c r="BYE364" s="13"/>
      <c r="BYF364" s="13"/>
      <c r="BYG364" s="13"/>
      <c r="BYH364" s="13"/>
      <c r="BYI364" s="13"/>
      <c r="BYJ364" s="13"/>
      <c r="BYK364" s="13"/>
      <c r="BYL364" s="13"/>
      <c r="BYM364" s="13"/>
      <c r="BYN364" s="13"/>
      <c r="BYO364" s="13"/>
      <c r="BYP364" s="13"/>
      <c r="BYQ364" s="13"/>
      <c r="BYR364" s="13"/>
      <c r="BYS364" s="13"/>
      <c r="BYT364" s="13"/>
      <c r="BYU364" s="13"/>
      <c r="BYV364" s="13"/>
      <c r="BYW364" s="13"/>
      <c r="BYX364" s="13"/>
      <c r="BYY364" s="13"/>
      <c r="BYZ364" s="13"/>
      <c r="BZA364" s="13"/>
      <c r="BZB364" s="13"/>
      <c r="BZC364" s="13"/>
      <c r="BZD364" s="13"/>
      <c r="BZE364" s="13"/>
      <c r="BZF364" s="13"/>
      <c r="BZG364" s="13"/>
      <c r="BZH364" s="13"/>
      <c r="BZI364" s="13"/>
      <c r="BZJ364" s="13"/>
      <c r="BZK364" s="13"/>
      <c r="BZL364" s="13"/>
      <c r="BZM364" s="13"/>
      <c r="BZN364" s="13"/>
      <c r="BZO364" s="13"/>
      <c r="BZP364" s="13"/>
      <c r="BZQ364" s="13"/>
      <c r="BZR364" s="13"/>
      <c r="BZS364" s="13"/>
      <c r="BZT364" s="13"/>
      <c r="BZU364" s="13"/>
      <c r="BZV364" s="13"/>
      <c r="BZW364" s="13"/>
      <c r="BZX364" s="13"/>
      <c r="BZY364" s="13"/>
      <c r="BZZ364" s="13"/>
      <c r="CAA364" s="13"/>
      <c r="CAB364" s="13"/>
      <c r="CAC364" s="13"/>
      <c r="CAD364" s="13"/>
      <c r="CAE364" s="13"/>
      <c r="CAF364" s="13"/>
      <c r="CAG364" s="13"/>
      <c r="CAH364" s="13"/>
      <c r="CAI364" s="13"/>
      <c r="CAJ364" s="13"/>
      <c r="CAK364" s="13"/>
      <c r="CAL364" s="13"/>
      <c r="CAM364" s="13"/>
      <c r="CAN364" s="13"/>
      <c r="CAO364" s="13"/>
      <c r="CAP364" s="13"/>
      <c r="CAQ364" s="13"/>
      <c r="CAR364" s="13"/>
      <c r="CAS364" s="13"/>
      <c r="CAT364" s="13"/>
      <c r="CAU364" s="13"/>
      <c r="CAV364" s="13"/>
      <c r="CAW364" s="13"/>
      <c r="CAX364" s="13"/>
      <c r="CAY364" s="13"/>
      <c r="CAZ364" s="13"/>
      <c r="CBA364" s="13"/>
      <c r="CBB364" s="13"/>
      <c r="CBC364" s="13"/>
      <c r="CBD364" s="13"/>
      <c r="CBE364" s="13"/>
      <c r="CBF364" s="13"/>
      <c r="CBG364" s="13"/>
      <c r="CBH364" s="13"/>
      <c r="CBI364" s="13"/>
      <c r="CBJ364" s="13"/>
      <c r="CBK364" s="13"/>
      <c r="CBL364" s="13"/>
      <c r="CBM364" s="13"/>
      <c r="CBN364" s="13"/>
      <c r="CBO364" s="13"/>
      <c r="CBP364" s="13"/>
      <c r="CBQ364" s="13"/>
      <c r="CBR364" s="13"/>
      <c r="CBS364" s="13"/>
      <c r="CBT364" s="13"/>
      <c r="CBU364" s="13"/>
      <c r="CBV364" s="13"/>
      <c r="CBW364" s="13"/>
      <c r="CBX364" s="13"/>
      <c r="CBY364" s="13"/>
      <c r="CBZ364" s="13"/>
      <c r="CCA364" s="13"/>
      <c r="CCB364" s="13"/>
      <c r="CCC364" s="13"/>
      <c r="CCD364" s="13"/>
      <c r="CCE364" s="13"/>
      <c r="CCF364" s="13"/>
      <c r="CCG364" s="13"/>
      <c r="CCH364" s="13"/>
      <c r="CCI364" s="13"/>
      <c r="CCJ364" s="13"/>
      <c r="CCK364" s="13"/>
      <c r="CCL364" s="13"/>
      <c r="CCM364" s="13"/>
      <c r="CCN364" s="13"/>
      <c r="CCO364" s="13"/>
      <c r="CCP364" s="13"/>
      <c r="CCQ364" s="13"/>
      <c r="CCR364" s="13"/>
      <c r="CCS364" s="13"/>
      <c r="CCT364" s="13"/>
      <c r="CCU364" s="13"/>
      <c r="CCV364" s="13"/>
      <c r="CCW364" s="13"/>
      <c r="CCX364" s="13"/>
      <c r="CCY364" s="13"/>
      <c r="CCZ364" s="13"/>
      <c r="CDA364" s="13"/>
      <c r="CDB364" s="13"/>
      <c r="CDC364" s="13"/>
      <c r="CDD364" s="13"/>
      <c r="CDE364" s="13"/>
      <c r="CDF364" s="13"/>
      <c r="CDG364" s="13"/>
      <c r="CDH364" s="13"/>
      <c r="CDI364" s="13"/>
      <c r="CDJ364" s="13"/>
      <c r="CDK364" s="13"/>
      <c r="CDL364" s="13"/>
      <c r="CDM364" s="13"/>
      <c r="CDN364" s="13"/>
      <c r="CDO364" s="13"/>
      <c r="CDP364" s="13"/>
      <c r="CDQ364" s="13"/>
      <c r="CDR364" s="13"/>
      <c r="CDS364" s="13"/>
      <c r="CDT364" s="13"/>
      <c r="CDU364" s="13"/>
      <c r="CDV364" s="13"/>
      <c r="CDW364" s="13"/>
      <c r="CDX364" s="13"/>
      <c r="CDY364" s="13"/>
      <c r="CDZ364" s="13"/>
      <c r="CEA364" s="13"/>
      <c r="CEB364" s="13"/>
      <c r="CEC364" s="13"/>
      <c r="CED364" s="13"/>
      <c r="CEE364" s="13"/>
      <c r="CEF364" s="13"/>
      <c r="CEG364" s="13"/>
      <c r="CEH364" s="13"/>
      <c r="CEI364" s="13"/>
      <c r="CEJ364" s="13"/>
      <c r="CEK364" s="13"/>
      <c r="CEL364" s="13"/>
      <c r="CEM364" s="13"/>
      <c r="CEN364" s="13"/>
      <c r="CEO364" s="13"/>
      <c r="CEP364" s="13"/>
      <c r="CEQ364" s="13"/>
      <c r="CER364" s="13"/>
      <c r="CES364" s="13"/>
      <c r="CET364" s="13"/>
      <c r="CEU364" s="13"/>
      <c r="CEV364" s="13"/>
      <c r="CEW364" s="13"/>
      <c r="CEX364" s="13"/>
      <c r="CEY364" s="13"/>
      <c r="CEZ364" s="13"/>
      <c r="CFA364" s="13"/>
      <c r="CFB364" s="13"/>
      <c r="CFC364" s="13"/>
      <c r="CFD364" s="13"/>
      <c r="CFE364" s="13"/>
      <c r="CFF364" s="13"/>
      <c r="CFG364" s="13"/>
      <c r="CFH364" s="13"/>
      <c r="CFI364" s="13"/>
      <c r="CFJ364" s="13"/>
      <c r="CFK364" s="13"/>
      <c r="CFL364" s="13"/>
      <c r="CFM364" s="13"/>
      <c r="CFN364" s="13"/>
      <c r="CFO364" s="13"/>
      <c r="CFP364" s="13"/>
      <c r="CFQ364" s="13"/>
      <c r="CFR364" s="13"/>
      <c r="CFS364" s="13"/>
      <c r="CFT364" s="13"/>
      <c r="CFU364" s="13"/>
      <c r="CFV364" s="13"/>
      <c r="CFW364" s="13"/>
      <c r="CFX364" s="13"/>
      <c r="CFY364" s="13"/>
      <c r="CFZ364" s="13"/>
      <c r="CGA364" s="13"/>
      <c r="CGB364" s="13"/>
      <c r="CGC364" s="13"/>
      <c r="CGD364" s="13"/>
      <c r="CGE364" s="13"/>
      <c r="CGF364" s="13"/>
      <c r="CGG364" s="13"/>
      <c r="CGH364" s="13"/>
      <c r="CGI364" s="13"/>
      <c r="CGJ364" s="13"/>
      <c r="CGK364" s="13"/>
      <c r="CGL364" s="13"/>
      <c r="CGM364" s="13"/>
      <c r="CGN364" s="13"/>
      <c r="CGO364" s="13"/>
      <c r="CGP364" s="13"/>
      <c r="CGQ364" s="13"/>
      <c r="CGR364" s="13"/>
      <c r="CGS364" s="13"/>
      <c r="CGT364" s="13"/>
      <c r="CGU364" s="13"/>
      <c r="CGV364" s="13"/>
      <c r="CGW364" s="13"/>
      <c r="CGX364" s="13"/>
      <c r="CGY364" s="13"/>
      <c r="CGZ364" s="13"/>
      <c r="CHA364" s="13"/>
      <c r="CHB364" s="13"/>
      <c r="CHC364" s="13"/>
      <c r="CHD364" s="13"/>
      <c r="CHE364" s="13"/>
      <c r="CHF364" s="13"/>
      <c r="CHG364" s="13"/>
      <c r="CHH364" s="13"/>
      <c r="CHI364" s="13"/>
      <c r="CHJ364" s="13"/>
      <c r="CHK364" s="13"/>
      <c r="CHL364" s="13"/>
      <c r="CHM364" s="13"/>
      <c r="CHN364" s="13"/>
      <c r="CHO364" s="13"/>
      <c r="CHP364" s="13"/>
      <c r="CHQ364" s="13"/>
      <c r="CHR364" s="13"/>
      <c r="CHS364" s="13"/>
      <c r="CHT364" s="13"/>
      <c r="CHU364" s="13"/>
      <c r="CHV364" s="13"/>
      <c r="CHW364" s="13"/>
      <c r="CHX364" s="13"/>
      <c r="CHY364" s="13"/>
      <c r="CHZ364" s="13"/>
      <c r="CIA364" s="13"/>
      <c r="CIB364" s="13"/>
      <c r="CIC364" s="13"/>
      <c r="CID364" s="13"/>
      <c r="CIE364" s="13"/>
      <c r="CIF364" s="13"/>
      <c r="CIG364" s="13"/>
      <c r="CIH364" s="13"/>
      <c r="CII364" s="13"/>
      <c r="CIJ364" s="13"/>
      <c r="CIK364" s="13"/>
      <c r="CIL364" s="13"/>
      <c r="CIM364" s="13"/>
      <c r="CIN364" s="13"/>
      <c r="CIO364" s="13"/>
      <c r="CIP364" s="13"/>
      <c r="CIQ364" s="13"/>
      <c r="CIR364" s="13"/>
      <c r="CIS364" s="13"/>
      <c r="CIT364" s="13"/>
      <c r="CIU364" s="13"/>
      <c r="CIV364" s="13"/>
      <c r="CIW364" s="13"/>
      <c r="CIX364" s="13"/>
      <c r="CIY364" s="13"/>
      <c r="CIZ364" s="13"/>
      <c r="CJA364" s="13"/>
      <c r="CJB364" s="13"/>
      <c r="CJC364" s="13"/>
      <c r="CJD364" s="13"/>
      <c r="CJE364" s="13"/>
      <c r="CJF364" s="13"/>
      <c r="CJG364" s="13"/>
      <c r="CJH364" s="13"/>
      <c r="CJI364" s="13"/>
      <c r="CJJ364" s="13"/>
      <c r="CJK364" s="13"/>
      <c r="CJL364" s="13"/>
      <c r="CJM364" s="13"/>
      <c r="CJN364" s="13"/>
      <c r="CJO364" s="13"/>
      <c r="CJP364" s="13"/>
      <c r="CJQ364" s="13"/>
      <c r="CJR364" s="13"/>
      <c r="CJS364" s="13"/>
      <c r="CJT364" s="13"/>
      <c r="CJU364" s="13"/>
      <c r="CJV364" s="13"/>
      <c r="CJW364" s="13"/>
      <c r="CJX364" s="13"/>
      <c r="CJY364" s="13"/>
      <c r="CJZ364" s="13"/>
      <c r="CKA364" s="13"/>
      <c r="CKB364" s="13"/>
      <c r="CKC364" s="13"/>
      <c r="CKD364" s="13"/>
      <c r="CKE364" s="13"/>
      <c r="CKF364" s="13"/>
      <c r="CKG364" s="13"/>
      <c r="CKH364" s="13"/>
      <c r="CKI364" s="13"/>
      <c r="CKJ364" s="13"/>
      <c r="CKK364" s="13"/>
      <c r="CKL364" s="13"/>
      <c r="CKM364" s="13"/>
      <c r="CKN364" s="13"/>
      <c r="CKO364" s="13"/>
      <c r="CKP364" s="13"/>
      <c r="CKQ364" s="13"/>
      <c r="CKR364" s="13"/>
      <c r="CKS364" s="13"/>
      <c r="CKT364" s="13"/>
      <c r="CKU364" s="13"/>
      <c r="CKV364" s="13"/>
      <c r="CKW364" s="13"/>
      <c r="CKX364" s="13"/>
      <c r="CKY364" s="13"/>
      <c r="CKZ364" s="13"/>
      <c r="CLA364" s="13"/>
      <c r="CLB364" s="13"/>
      <c r="CLC364" s="13"/>
      <c r="CLD364" s="13"/>
      <c r="CLE364" s="13"/>
      <c r="CLF364" s="13"/>
      <c r="CLG364" s="13"/>
      <c r="CLH364" s="13"/>
      <c r="CLI364" s="13"/>
      <c r="CLJ364" s="13"/>
      <c r="CLK364" s="13"/>
      <c r="CLL364" s="13"/>
      <c r="CLM364" s="13"/>
      <c r="CLN364" s="13"/>
      <c r="CLO364" s="13"/>
      <c r="CLP364" s="13"/>
      <c r="CLQ364" s="13"/>
      <c r="CLR364" s="13"/>
      <c r="CLS364" s="13"/>
      <c r="CLT364" s="13"/>
      <c r="CLU364" s="13"/>
      <c r="CLV364" s="13"/>
      <c r="CLW364" s="13"/>
      <c r="CLX364" s="13"/>
      <c r="CLY364" s="13"/>
      <c r="CLZ364" s="13"/>
      <c r="CMA364" s="13"/>
      <c r="CMB364" s="13"/>
      <c r="CMC364" s="13"/>
      <c r="CMD364" s="13"/>
      <c r="CME364" s="13"/>
      <c r="CMF364" s="13"/>
      <c r="CMG364" s="13"/>
      <c r="CMH364" s="13"/>
      <c r="CMI364" s="13"/>
      <c r="CMJ364" s="13"/>
      <c r="CMK364" s="13"/>
      <c r="CML364" s="13"/>
      <c r="CMM364" s="13"/>
      <c r="CMN364" s="13"/>
      <c r="CMO364" s="13"/>
      <c r="CMP364" s="13"/>
      <c r="CMQ364" s="13"/>
      <c r="CMR364" s="13"/>
      <c r="CMS364" s="13"/>
      <c r="CMT364" s="13"/>
      <c r="CMU364" s="13"/>
      <c r="CMV364" s="13"/>
      <c r="CMW364" s="13"/>
      <c r="CMX364" s="13"/>
      <c r="CMY364" s="13"/>
      <c r="CMZ364" s="13"/>
      <c r="CNA364" s="13"/>
      <c r="CNB364" s="13"/>
      <c r="CNC364" s="13"/>
      <c r="CND364" s="13"/>
      <c r="CNE364" s="13"/>
      <c r="CNF364" s="13"/>
      <c r="CNG364" s="13"/>
      <c r="CNH364" s="13"/>
      <c r="CNI364" s="13"/>
      <c r="CNJ364" s="13"/>
      <c r="CNK364" s="13"/>
      <c r="CNL364" s="13"/>
      <c r="CNM364" s="13"/>
      <c r="CNN364" s="13"/>
      <c r="CNO364" s="13"/>
      <c r="CNP364" s="13"/>
      <c r="CNQ364" s="13"/>
      <c r="CNR364" s="13"/>
      <c r="CNS364" s="13"/>
      <c r="CNT364" s="13"/>
      <c r="CNU364" s="13"/>
      <c r="CNV364" s="13"/>
      <c r="CNW364" s="13"/>
      <c r="CNX364" s="13"/>
      <c r="CNY364" s="13"/>
      <c r="CNZ364" s="13"/>
      <c r="COA364" s="13"/>
      <c r="COB364" s="13"/>
      <c r="COC364" s="13"/>
      <c r="COD364" s="13"/>
      <c r="COE364" s="13"/>
      <c r="COF364" s="13"/>
      <c r="COG364" s="13"/>
      <c r="COH364" s="13"/>
      <c r="COI364" s="13"/>
      <c r="COJ364" s="13"/>
      <c r="COK364" s="13"/>
      <c r="COL364" s="13"/>
      <c r="COM364" s="13"/>
      <c r="CON364" s="13"/>
      <c r="COO364" s="13"/>
      <c r="COP364" s="13"/>
      <c r="COQ364" s="13"/>
      <c r="COR364" s="13"/>
      <c r="COS364" s="13"/>
      <c r="COT364" s="13"/>
      <c r="COU364" s="13"/>
      <c r="COV364" s="13"/>
      <c r="COW364" s="13"/>
      <c r="COX364" s="13"/>
      <c r="COY364" s="13"/>
      <c r="COZ364" s="13"/>
      <c r="CPA364" s="13"/>
      <c r="CPB364" s="13"/>
      <c r="CPC364" s="13"/>
      <c r="CPD364" s="13"/>
      <c r="CPE364" s="13"/>
      <c r="CPF364" s="13"/>
      <c r="CPG364" s="13"/>
      <c r="CPH364" s="13"/>
      <c r="CPI364" s="13"/>
      <c r="CPJ364" s="13"/>
      <c r="CPK364" s="13"/>
      <c r="CPL364" s="13"/>
      <c r="CPM364" s="13"/>
      <c r="CPN364" s="13"/>
      <c r="CPO364" s="13"/>
      <c r="CPP364" s="13"/>
      <c r="CPQ364" s="13"/>
      <c r="CPR364" s="13"/>
      <c r="CPS364" s="13"/>
      <c r="CPT364" s="13"/>
      <c r="CPU364" s="13"/>
      <c r="CPV364" s="13"/>
      <c r="CPW364" s="13"/>
      <c r="CPX364" s="13"/>
      <c r="CPY364" s="13"/>
      <c r="CPZ364" s="13"/>
      <c r="CQA364" s="13"/>
      <c r="CQB364" s="13"/>
      <c r="CQC364" s="13"/>
      <c r="CQD364" s="13"/>
      <c r="CQE364" s="13"/>
      <c r="CQF364" s="13"/>
      <c r="CQG364" s="13"/>
      <c r="CQH364" s="13"/>
      <c r="CQI364" s="13"/>
      <c r="CQJ364" s="13"/>
      <c r="CQK364" s="13"/>
      <c r="CQL364" s="13"/>
      <c r="CQM364" s="13"/>
      <c r="CQN364" s="13"/>
      <c r="CQO364" s="13"/>
      <c r="CQP364" s="13"/>
      <c r="CQQ364" s="13"/>
      <c r="CQR364" s="13"/>
      <c r="CQS364" s="13"/>
      <c r="CQT364" s="13"/>
      <c r="CQU364" s="13"/>
      <c r="CQV364" s="13"/>
      <c r="CQW364" s="13"/>
      <c r="CQX364" s="13"/>
      <c r="CQY364" s="13"/>
      <c r="CQZ364" s="13"/>
      <c r="CRA364" s="13"/>
      <c r="CRB364" s="13"/>
      <c r="CRC364" s="13"/>
      <c r="CRD364" s="13"/>
      <c r="CRE364" s="13"/>
      <c r="CRF364" s="13"/>
      <c r="CRG364" s="13"/>
      <c r="CRH364" s="13"/>
      <c r="CRI364" s="13"/>
      <c r="CRJ364" s="13"/>
      <c r="CRK364" s="13"/>
      <c r="CRL364" s="13"/>
      <c r="CRM364" s="13"/>
      <c r="CRN364" s="13"/>
      <c r="CRO364" s="13"/>
      <c r="CRP364" s="13"/>
      <c r="CRQ364" s="13"/>
      <c r="CRR364" s="13"/>
      <c r="CRS364" s="13"/>
      <c r="CRT364" s="13"/>
      <c r="CRU364" s="13"/>
      <c r="CRV364" s="13"/>
      <c r="CRW364" s="13"/>
      <c r="CRX364" s="13"/>
      <c r="CRY364" s="13"/>
      <c r="CRZ364" s="13"/>
      <c r="CSA364" s="13"/>
      <c r="CSB364" s="13"/>
      <c r="CSC364" s="13"/>
      <c r="CSD364" s="13"/>
      <c r="CSE364" s="13"/>
      <c r="CSF364" s="13"/>
      <c r="CSG364" s="13"/>
      <c r="CSH364" s="13"/>
      <c r="CSI364" s="13"/>
      <c r="CSJ364" s="13"/>
      <c r="CSK364" s="13"/>
      <c r="CSL364" s="13"/>
      <c r="CSM364" s="13"/>
      <c r="CSN364" s="13"/>
      <c r="CSO364" s="13"/>
      <c r="CSP364" s="13"/>
      <c r="CSQ364" s="13"/>
      <c r="CSR364" s="13"/>
      <c r="CSS364" s="13"/>
      <c r="CST364" s="13"/>
      <c r="CSU364" s="13"/>
      <c r="CSV364" s="13"/>
      <c r="CSW364" s="13"/>
      <c r="CSX364" s="13"/>
      <c r="CSY364" s="13"/>
      <c r="CSZ364" s="13"/>
      <c r="CTA364" s="13"/>
      <c r="CTB364" s="13"/>
      <c r="CTC364" s="13"/>
      <c r="CTD364" s="13"/>
      <c r="CTE364" s="13"/>
      <c r="CTF364" s="13"/>
      <c r="CTG364" s="13"/>
      <c r="CTH364" s="13"/>
      <c r="CTI364" s="13"/>
      <c r="CTJ364" s="13"/>
      <c r="CTK364" s="13"/>
      <c r="CTL364" s="13"/>
      <c r="CTM364" s="13"/>
      <c r="CTN364" s="13"/>
      <c r="CTO364" s="13"/>
      <c r="CTP364" s="13"/>
      <c r="CTQ364" s="13"/>
      <c r="CTR364" s="13"/>
      <c r="CTS364" s="13"/>
      <c r="CTT364" s="13"/>
      <c r="CTU364" s="13"/>
      <c r="CTV364" s="13"/>
      <c r="CTW364" s="13"/>
      <c r="CTX364" s="13"/>
      <c r="CTY364" s="13"/>
      <c r="CTZ364" s="13"/>
      <c r="CUA364" s="13"/>
      <c r="CUB364" s="13"/>
      <c r="CUC364" s="13"/>
      <c r="CUD364" s="13"/>
      <c r="CUE364" s="13"/>
      <c r="CUF364" s="13"/>
      <c r="CUG364" s="13"/>
      <c r="CUH364" s="13"/>
      <c r="CUI364" s="13"/>
      <c r="CUJ364" s="13"/>
      <c r="CUK364" s="13"/>
      <c r="CUL364" s="13"/>
      <c r="CUM364" s="13"/>
      <c r="CUN364" s="13"/>
      <c r="CUO364" s="13"/>
      <c r="CUP364" s="13"/>
      <c r="CUQ364" s="13"/>
      <c r="CUR364" s="13"/>
      <c r="CUS364" s="13"/>
      <c r="CUT364" s="13"/>
      <c r="CUU364" s="13"/>
      <c r="CUV364" s="13"/>
      <c r="CUW364" s="13"/>
      <c r="CUX364" s="13"/>
      <c r="CUY364" s="13"/>
      <c r="CUZ364" s="13"/>
      <c r="CVA364" s="13"/>
      <c r="CVB364" s="13"/>
      <c r="CVC364" s="13"/>
      <c r="CVD364" s="13"/>
      <c r="CVE364" s="13"/>
      <c r="CVF364" s="13"/>
      <c r="CVG364" s="13"/>
      <c r="CVH364" s="13"/>
      <c r="CVI364" s="13"/>
      <c r="CVJ364" s="13"/>
      <c r="CVK364" s="13"/>
      <c r="CVL364" s="13"/>
      <c r="CVM364" s="13"/>
      <c r="CVN364" s="13"/>
      <c r="CVO364" s="13"/>
      <c r="CVP364" s="13"/>
      <c r="CVQ364" s="13"/>
      <c r="CVR364" s="13"/>
      <c r="CVS364" s="13"/>
      <c r="CVT364" s="13"/>
      <c r="CVU364" s="13"/>
      <c r="CVV364" s="13"/>
      <c r="CVW364" s="13"/>
      <c r="CVX364" s="13"/>
      <c r="CVY364" s="13"/>
      <c r="CVZ364" s="13"/>
      <c r="CWA364" s="13"/>
      <c r="CWB364" s="13"/>
      <c r="CWC364" s="13"/>
      <c r="CWD364" s="13"/>
      <c r="CWE364" s="13"/>
      <c r="CWF364" s="13"/>
      <c r="CWG364" s="13"/>
      <c r="CWH364" s="13"/>
      <c r="CWI364" s="13"/>
      <c r="CWJ364" s="13"/>
      <c r="CWK364" s="13"/>
      <c r="CWL364" s="13"/>
      <c r="CWM364" s="13"/>
      <c r="CWN364" s="13"/>
      <c r="CWO364" s="13"/>
      <c r="CWP364" s="13"/>
      <c r="CWQ364" s="13"/>
      <c r="CWR364" s="13"/>
      <c r="CWS364" s="13"/>
      <c r="CWT364" s="13"/>
      <c r="CWU364" s="13"/>
      <c r="CWV364" s="13"/>
      <c r="CWW364" s="13"/>
      <c r="CWX364" s="13"/>
      <c r="CWY364" s="13"/>
      <c r="CWZ364" s="13"/>
      <c r="CXA364" s="13"/>
      <c r="CXB364" s="13"/>
      <c r="CXC364" s="13"/>
      <c r="CXD364" s="13"/>
      <c r="CXE364" s="13"/>
      <c r="CXF364" s="13"/>
      <c r="CXG364" s="13"/>
      <c r="CXH364" s="13"/>
      <c r="CXI364" s="13"/>
      <c r="CXJ364" s="13"/>
      <c r="CXK364" s="13"/>
      <c r="CXL364" s="13"/>
      <c r="CXM364" s="13"/>
      <c r="CXN364" s="13"/>
      <c r="CXO364" s="13"/>
      <c r="CXP364" s="13"/>
      <c r="CXQ364" s="13"/>
      <c r="CXR364" s="13"/>
      <c r="CXS364" s="13"/>
      <c r="CXT364" s="13"/>
      <c r="CXU364" s="13"/>
      <c r="CXV364" s="13"/>
      <c r="CXW364" s="13"/>
      <c r="CXX364" s="13"/>
      <c r="CXY364" s="13"/>
      <c r="CXZ364" s="13"/>
      <c r="CYA364" s="13"/>
      <c r="CYB364" s="13"/>
      <c r="CYC364" s="13"/>
      <c r="CYD364" s="13"/>
      <c r="CYE364" s="13"/>
      <c r="CYF364" s="13"/>
      <c r="CYG364" s="13"/>
      <c r="CYH364" s="13"/>
      <c r="CYI364" s="13"/>
      <c r="CYJ364" s="13"/>
      <c r="CYK364" s="13"/>
      <c r="CYL364" s="13"/>
      <c r="CYM364" s="13"/>
      <c r="CYN364" s="13"/>
      <c r="CYO364" s="13"/>
      <c r="CYP364" s="13"/>
      <c r="CYQ364" s="13"/>
      <c r="CYR364" s="13"/>
      <c r="CYS364" s="13"/>
      <c r="CYT364" s="13"/>
      <c r="CYU364" s="13"/>
      <c r="CYV364" s="13"/>
      <c r="CYW364" s="13"/>
      <c r="CYX364" s="13"/>
      <c r="CYY364" s="13"/>
      <c r="CYZ364" s="13"/>
      <c r="CZA364" s="13"/>
      <c r="CZB364" s="13"/>
      <c r="CZC364" s="13"/>
      <c r="CZD364" s="13"/>
      <c r="CZE364" s="13"/>
      <c r="CZF364" s="13"/>
      <c r="CZG364" s="13"/>
      <c r="CZH364" s="13"/>
      <c r="CZI364" s="13"/>
      <c r="CZJ364" s="13"/>
      <c r="CZK364" s="13"/>
      <c r="CZL364" s="13"/>
      <c r="CZM364" s="13"/>
      <c r="CZN364" s="13"/>
      <c r="CZO364" s="13"/>
      <c r="CZP364" s="13"/>
      <c r="CZQ364" s="13"/>
      <c r="CZR364" s="13"/>
      <c r="CZS364" s="13"/>
      <c r="CZT364" s="13"/>
      <c r="CZU364" s="13"/>
      <c r="CZV364" s="13"/>
      <c r="CZW364" s="13"/>
      <c r="CZX364" s="13"/>
      <c r="CZY364" s="13"/>
      <c r="CZZ364" s="13"/>
      <c r="DAA364" s="13"/>
      <c r="DAB364" s="13"/>
      <c r="DAC364" s="13"/>
      <c r="DAD364" s="13"/>
      <c r="DAE364" s="13"/>
      <c r="DAF364" s="13"/>
      <c r="DAG364" s="13"/>
      <c r="DAH364" s="13"/>
      <c r="DAI364" s="13"/>
      <c r="DAJ364" s="13"/>
      <c r="DAK364" s="13"/>
      <c r="DAL364" s="13"/>
      <c r="DAM364" s="13"/>
      <c r="DAN364" s="13"/>
      <c r="DAO364" s="13"/>
      <c r="DAP364" s="13"/>
      <c r="DAQ364" s="13"/>
      <c r="DAR364" s="13"/>
      <c r="DAS364" s="13"/>
      <c r="DAT364" s="13"/>
      <c r="DAU364" s="13"/>
      <c r="DAV364" s="13"/>
      <c r="DAW364" s="13"/>
      <c r="DAX364" s="13"/>
      <c r="DAY364" s="13"/>
      <c r="DAZ364" s="13"/>
      <c r="DBA364" s="13"/>
      <c r="DBB364" s="13"/>
      <c r="DBC364" s="13"/>
      <c r="DBD364" s="13"/>
      <c r="DBE364" s="13"/>
      <c r="DBF364" s="13"/>
      <c r="DBG364" s="13"/>
      <c r="DBH364" s="13"/>
      <c r="DBI364" s="13"/>
      <c r="DBJ364" s="13"/>
      <c r="DBK364" s="13"/>
      <c r="DBL364" s="13"/>
      <c r="DBM364" s="13"/>
      <c r="DBN364" s="13"/>
      <c r="DBO364" s="13"/>
      <c r="DBP364" s="13"/>
      <c r="DBQ364" s="13"/>
      <c r="DBR364" s="13"/>
      <c r="DBS364" s="13"/>
      <c r="DBT364" s="13"/>
      <c r="DBU364" s="13"/>
      <c r="DBV364" s="13"/>
      <c r="DBW364" s="13"/>
      <c r="DBX364" s="13"/>
      <c r="DBY364" s="13"/>
      <c r="DBZ364" s="13"/>
      <c r="DCA364" s="13"/>
      <c r="DCB364" s="13"/>
      <c r="DCC364" s="13"/>
      <c r="DCD364" s="13"/>
      <c r="DCE364" s="13"/>
      <c r="DCF364" s="13"/>
      <c r="DCG364" s="13"/>
      <c r="DCH364" s="13"/>
      <c r="DCI364" s="13"/>
      <c r="DCJ364" s="13"/>
      <c r="DCK364" s="13"/>
      <c r="DCL364" s="13"/>
      <c r="DCM364" s="13"/>
      <c r="DCN364" s="13"/>
      <c r="DCO364" s="13"/>
      <c r="DCP364" s="13"/>
      <c r="DCQ364" s="13"/>
      <c r="DCR364" s="13"/>
      <c r="DCS364" s="13"/>
      <c r="DCT364" s="13"/>
      <c r="DCU364" s="13"/>
      <c r="DCV364" s="13"/>
      <c r="DCW364" s="13"/>
      <c r="DCX364" s="13"/>
      <c r="DCY364" s="13"/>
      <c r="DCZ364" s="13"/>
      <c r="DDA364" s="13"/>
      <c r="DDB364" s="13"/>
      <c r="DDC364" s="13"/>
      <c r="DDD364" s="13"/>
      <c r="DDE364" s="13"/>
      <c r="DDF364" s="13"/>
      <c r="DDG364" s="13"/>
      <c r="DDH364" s="13"/>
      <c r="DDI364" s="13"/>
      <c r="DDJ364" s="13"/>
      <c r="DDK364" s="13"/>
      <c r="DDL364" s="13"/>
      <c r="DDM364" s="13"/>
      <c r="DDN364" s="13"/>
      <c r="DDO364" s="13"/>
      <c r="DDP364" s="13"/>
      <c r="DDQ364" s="13"/>
      <c r="DDR364" s="13"/>
      <c r="DDS364" s="13"/>
      <c r="DDT364" s="13"/>
      <c r="DDU364" s="13"/>
      <c r="DDV364" s="13"/>
      <c r="DDW364" s="13"/>
      <c r="DDX364" s="13"/>
      <c r="DDY364" s="13"/>
      <c r="DDZ364" s="13"/>
      <c r="DEA364" s="13"/>
      <c r="DEB364" s="13"/>
      <c r="DEC364" s="13"/>
      <c r="DED364" s="13"/>
      <c r="DEE364" s="13"/>
      <c r="DEF364" s="13"/>
      <c r="DEG364" s="13"/>
      <c r="DEH364" s="13"/>
      <c r="DEI364" s="13"/>
      <c r="DEJ364" s="13"/>
      <c r="DEK364" s="13"/>
      <c r="DEL364" s="13"/>
      <c r="DEM364" s="13"/>
      <c r="DEN364" s="13"/>
      <c r="DEO364" s="13"/>
      <c r="DEP364" s="13"/>
      <c r="DEQ364" s="13"/>
      <c r="DER364" s="13"/>
      <c r="DES364" s="13"/>
      <c r="DET364" s="13"/>
      <c r="DEU364" s="13"/>
      <c r="DEV364" s="13"/>
      <c r="DEW364" s="13"/>
      <c r="DEX364" s="13"/>
      <c r="DEY364" s="13"/>
      <c r="DEZ364" s="13"/>
      <c r="DFA364" s="13"/>
      <c r="DFB364" s="13"/>
      <c r="DFC364" s="13"/>
      <c r="DFD364" s="13"/>
      <c r="DFE364" s="13"/>
      <c r="DFF364" s="13"/>
      <c r="DFG364" s="13"/>
      <c r="DFH364" s="13"/>
      <c r="DFI364" s="13"/>
      <c r="DFJ364" s="13"/>
      <c r="DFK364" s="13"/>
      <c r="DFL364" s="13"/>
      <c r="DFM364" s="13"/>
      <c r="DFN364" s="13"/>
      <c r="DFO364" s="13"/>
      <c r="DFP364" s="13"/>
      <c r="DFQ364" s="13"/>
      <c r="DFR364" s="13"/>
      <c r="DFS364" s="13"/>
      <c r="DFT364" s="13"/>
      <c r="DFU364" s="13"/>
      <c r="DFV364" s="13"/>
      <c r="DFW364" s="13"/>
      <c r="DFX364" s="13"/>
      <c r="DFY364" s="13"/>
      <c r="DFZ364" s="13"/>
      <c r="DGA364" s="13"/>
      <c r="DGB364" s="13"/>
      <c r="DGC364" s="13"/>
      <c r="DGD364" s="13"/>
      <c r="DGE364" s="13"/>
      <c r="DGF364" s="13"/>
      <c r="DGG364" s="13"/>
      <c r="DGH364" s="13"/>
      <c r="DGI364" s="13"/>
      <c r="DGJ364" s="13"/>
      <c r="DGK364" s="13"/>
      <c r="DGL364" s="13"/>
      <c r="DGM364" s="13"/>
      <c r="DGN364" s="13"/>
      <c r="DGO364" s="13"/>
      <c r="DGP364" s="13"/>
      <c r="DGQ364" s="13"/>
      <c r="DGR364" s="13"/>
      <c r="DGS364" s="13"/>
      <c r="DGT364" s="13"/>
      <c r="DGU364" s="13"/>
      <c r="DGV364" s="13"/>
      <c r="DGW364" s="13"/>
      <c r="DGX364" s="13"/>
      <c r="DGY364" s="13"/>
      <c r="DGZ364" s="13"/>
      <c r="DHA364" s="13"/>
      <c r="DHB364" s="13"/>
      <c r="DHC364" s="13"/>
      <c r="DHD364" s="13"/>
      <c r="DHE364" s="13"/>
      <c r="DHF364" s="13"/>
      <c r="DHG364" s="13"/>
      <c r="DHH364" s="13"/>
      <c r="DHI364" s="13"/>
      <c r="DHJ364" s="13"/>
      <c r="DHK364" s="13"/>
      <c r="DHL364" s="13"/>
      <c r="DHM364" s="13"/>
      <c r="DHN364" s="13"/>
      <c r="DHO364" s="13"/>
      <c r="DHP364" s="13"/>
      <c r="DHQ364" s="13"/>
      <c r="DHR364" s="13"/>
      <c r="DHS364" s="13"/>
      <c r="DHT364" s="13"/>
      <c r="DHU364" s="13"/>
      <c r="DHV364" s="13"/>
      <c r="DHW364" s="13"/>
      <c r="DHX364" s="13"/>
      <c r="DHY364" s="13"/>
      <c r="DHZ364" s="13"/>
      <c r="DIA364" s="13"/>
      <c r="DIB364" s="13"/>
      <c r="DIC364" s="13"/>
      <c r="DID364" s="13"/>
      <c r="DIE364" s="13"/>
      <c r="DIF364" s="13"/>
      <c r="DIG364" s="13"/>
      <c r="DIH364" s="13"/>
      <c r="DII364" s="13"/>
      <c r="DIJ364" s="13"/>
      <c r="DIK364" s="13"/>
      <c r="DIL364" s="13"/>
      <c r="DIM364" s="13"/>
      <c r="DIN364" s="13"/>
      <c r="DIO364" s="13"/>
      <c r="DIP364" s="13"/>
      <c r="DIQ364" s="13"/>
      <c r="DIR364" s="13"/>
      <c r="DIS364" s="13"/>
      <c r="DIT364" s="13"/>
      <c r="DIU364" s="13"/>
      <c r="DIV364" s="13"/>
      <c r="DIW364" s="13"/>
      <c r="DIX364" s="13"/>
      <c r="DIY364" s="13"/>
      <c r="DIZ364" s="13"/>
      <c r="DJA364" s="13"/>
      <c r="DJB364" s="13"/>
      <c r="DJC364" s="13"/>
      <c r="DJD364" s="13"/>
      <c r="DJE364" s="13"/>
      <c r="DJF364" s="13"/>
      <c r="DJG364" s="13"/>
      <c r="DJH364" s="13"/>
      <c r="DJI364" s="13"/>
      <c r="DJJ364" s="13"/>
      <c r="DJK364" s="13"/>
      <c r="DJL364" s="13"/>
      <c r="DJM364" s="13"/>
      <c r="DJN364" s="13"/>
      <c r="DJO364" s="13"/>
      <c r="DJP364" s="13"/>
      <c r="DJQ364" s="13"/>
      <c r="DJR364" s="13"/>
      <c r="DJS364" s="13"/>
      <c r="DJT364" s="13"/>
      <c r="DJU364" s="13"/>
      <c r="DJV364" s="13"/>
      <c r="DJW364" s="13"/>
      <c r="DJX364" s="13"/>
      <c r="DJY364" s="13"/>
      <c r="DJZ364" s="13"/>
      <c r="DKA364" s="13"/>
      <c r="DKB364" s="13"/>
      <c r="DKC364" s="13"/>
      <c r="DKD364" s="13"/>
      <c r="DKE364" s="13"/>
      <c r="DKF364" s="13"/>
      <c r="DKG364" s="13"/>
      <c r="DKH364" s="13"/>
      <c r="DKI364" s="13"/>
      <c r="DKJ364" s="13"/>
      <c r="DKK364" s="13"/>
      <c r="DKL364" s="13"/>
      <c r="DKM364" s="13"/>
      <c r="DKN364" s="13"/>
      <c r="DKO364" s="13"/>
      <c r="DKP364" s="13"/>
      <c r="DKQ364" s="13"/>
      <c r="DKR364" s="13"/>
      <c r="DKS364" s="13"/>
      <c r="DKT364" s="13"/>
      <c r="DKU364" s="13"/>
      <c r="DKV364" s="13"/>
      <c r="DKW364" s="13"/>
      <c r="DKX364" s="13"/>
      <c r="DKY364" s="13"/>
      <c r="DKZ364" s="13"/>
      <c r="DLA364" s="13"/>
      <c r="DLB364" s="13"/>
      <c r="DLC364" s="13"/>
      <c r="DLD364" s="13"/>
      <c r="DLE364" s="13"/>
      <c r="DLF364" s="13"/>
      <c r="DLG364" s="13"/>
      <c r="DLH364" s="13"/>
      <c r="DLI364" s="13"/>
      <c r="DLJ364" s="13"/>
      <c r="DLK364" s="13"/>
      <c r="DLL364" s="13"/>
      <c r="DLM364" s="13"/>
      <c r="DLN364" s="13"/>
      <c r="DLO364" s="13"/>
      <c r="DLP364" s="13"/>
      <c r="DLQ364" s="13"/>
      <c r="DLR364" s="13"/>
      <c r="DLS364" s="13"/>
      <c r="DLT364" s="13"/>
      <c r="DLU364" s="13"/>
      <c r="DLV364" s="13"/>
      <c r="DLW364" s="13"/>
      <c r="DLX364" s="13"/>
      <c r="DLY364" s="13"/>
      <c r="DLZ364" s="13"/>
      <c r="DMA364" s="13"/>
      <c r="DMB364" s="13"/>
      <c r="DMC364" s="13"/>
      <c r="DMD364" s="13"/>
      <c r="DME364" s="13"/>
      <c r="DMF364" s="13"/>
      <c r="DMG364" s="13"/>
      <c r="DMH364" s="13"/>
      <c r="DMI364" s="13"/>
      <c r="DMJ364" s="13"/>
      <c r="DMK364" s="13"/>
      <c r="DML364" s="13"/>
      <c r="DMM364" s="13"/>
      <c r="DMN364" s="13"/>
      <c r="DMO364" s="13"/>
      <c r="DMP364" s="13"/>
      <c r="DMQ364" s="13"/>
      <c r="DMR364" s="13"/>
      <c r="DMS364" s="13"/>
      <c r="DMT364" s="13"/>
      <c r="DMU364" s="13"/>
      <c r="DMV364" s="13"/>
      <c r="DMW364" s="13"/>
      <c r="DMX364" s="13"/>
      <c r="DMY364" s="13"/>
      <c r="DMZ364" s="13"/>
      <c r="DNA364" s="13"/>
      <c r="DNB364" s="13"/>
      <c r="DNC364" s="13"/>
      <c r="DND364" s="13"/>
      <c r="DNE364" s="13"/>
      <c r="DNF364" s="13"/>
      <c r="DNG364" s="13"/>
      <c r="DNH364" s="13"/>
      <c r="DNI364" s="13"/>
      <c r="DNJ364" s="13"/>
      <c r="DNK364" s="13"/>
      <c r="DNL364" s="13"/>
      <c r="DNM364" s="13"/>
      <c r="DNN364" s="13"/>
      <c r="DNO364" s="13"/>
      <c r="DNP364" s="13"/>
      <c r="DNQ364" s="13"/>
      <c r="DNR364" s="13"/>
      <c r="DNS364" s="13"/>
      <c r="DNT364" s="13"/>
      <c r="DNU364" s="13"/>
      <c r="DNV364" s="13"/>
      <c r="DNW364" s="13"/>
      <c r="DNX364" s="13"/>
      <c r="DNY364" s="13"/>
      <c r="DNZ364" s="13"/>
      <c r="DOA364" s="13"/>
      <c r="DOB364" s="13"/>
      <c r="DOC364" s="13"/>
      <c r="DOD364" s="13"/>
      <c r="DOE364" s="13"/>
      <c r="DOF364" s="13"/>
      <c r="DOG364" s="13"/>
      <c r="DOH364" s="13"/>
      <c r="DOI364" s="13"/>
      <c r="DOJ364" s="13"/>
      <c r="DOK364" s="13"/>
      <c r="DOL364" s="13"/>
      <c r="DOM364" s="13"/>
      <c r="DON364" s="13"/>
      <c r="DOO364" s="13"/>
      <c r="DOP364" s="13"/>
      <c r="DOQ364" s="13"/>
      <c r="DOR364" s="13"/>
      <c r="DOS364" s="13"/>
      <c r="DOT364" s="13"/>
      <c r="DOU364" s="13"/>
      <c r="DOV364" s="13"/>
      <c r="DOW364" s="13"/>
      <c r="DOX364" s="13"/>
      <c r="DOY364" s="13"/>
      <c r="DOZ364" s="13"/>
      <c r="DPA364" s="13"/>
      <c r="DPB364" s="13"/>
      <c r="DPC364" s="13"/>
      <c r="DPD364" s="13"/>
      <c r="DPE364" s="13"/>
      <c r="DPF364" s="13"/>
      <c r="DPG364" s="13"/>
      <c r="DPH364" s="13"/>
      <c r="DPI364" s="13"/>
      <c r="DPJ364" s="13"/>
      <c r="DPK364" s="13"/>
      <c r="DPL364" s="13"/>
      <c r="DPM364" s="13"/>
      <c r="DPN364" s="13"/>
      <c r="DPO364" s="13"/>
      <c r="DPP364" s="13"/>
      <c r="DPQ364" s="13"/>
      <c r="DPR364" s="13"/>
      <c r="DPS364" s="13"/>
      <c r="DPT364" s="13"/>
      <c r="DPU364" s="13"/>
      <c r="DPV364" s="13"/>
      <c r="DPW364" s="13"/>
      <c r="DPX364" s="13"/>
      <c r="DPY364" s="13"/>
      <c r="DPZ364" s="13"/>
      <c r="DQA364" s="13"/>
      <c r="DQB364" s="13"/>
      <c r="DQC364" s="13"/>
      <c r="DQD364" s="13"/>
      <c r="DQE364" s="13"/>
      <c r="DQF364" s="13"/>
      <c r="DQG364" s="13"/>
      <c r="DQH364" s="13"/>
      <c r="DQI364" s="13"/>
      <c r="DQJ364" s="13"/>
      <c r="DQK364" s="13"/>
      <c r="DQL364" s="13"/>
      <c r="DQM364" s="13"/>
      <c r="DQN364" s="13"/>
      <c r="DQO364" s="13"/>
      <c r="DQP364" s="13"/>
      <c r="DQQ364" s="13"/>
      <c r="DQR364" s="13"/>
      <c r="DQS364" s="13"/>
      <c r="DQT364" s="13"/>
      <c r="DQU364" s="13"/>
      <c r="DQV364" s="13"/>
      <c r="DQW364" s="13"/>
      <c r="DQX364" s="13"/>
      <c r="DQY364" s="13"/>
      <c r="DQZ364" s="13"/>
      <c r="DRA364" s="13"/>
      <c r="DRB364" s="13"/>
      <c r="DRC364" s="13"/>
      <c r="DRD364" s="13"/>
      <c r="DRE364" s="13"/>
      <c r="DRF364" s="13"/>
      <c r="DRG364" s="13"/>
      <c r="DRH364" s="13"/>
      <c r="DRI364" s="13"/>
      <c r="DRJ364" s="13"/>
      <c r="DRK364" s="13"/>
      <c r="DRL364" s="13"/>
      <c r="DRM364" s="13"/>
      <c r="DRN364" s="13"/>
      <c r="DRO364" s="13"/>
      <c r="DRP364" s="13"/>
      <c r="DRQ364" s="13"/>
      <c r="DRR364" s="13"/>
      <c r="DRS364" s="13"/>
      <c r="DRT364" s="13"/>
      <c r="DRU364" s="13"/>
      <c r="DRV364" s="13"/>
      <c r="DRW364" s="13"/>
      <c r="DRX364" s="13"/>
      <c r="DRY364" s="13"/>
      <c r="DRZ364" s="13"/>
      <c r="DSA364" s="13"/>
      <c r="DSB364" s="13"/>
      <c r="DSC364" s="13"/>
      <c r="DSD364" s="13"/>
      <c r="DSE364" s="13"/>
      <c r="DSF364" s="13"/>
      <c r="DSG364" s="13"/>
      <c r="DSH364" s="13"/>
      <c r="DSI364" s="13"/>
      <c r="DSJ364" s="13"/>
      <c r="DSK364" s="13"/>
      <c r="DSL364" s="13"/>
      <c r="DSM364" s="13"/>
      <c r="DSN364" s="13"/>
      <c r="DSO364" s="13"/>
      <c r="DSP364" s="13"/>
      <c r="DSQ364" s="13"/>
      <c r="DSR364" s="13"/>
      <c r="DSS364" s="13"/>
      <c r="DST364" s="13"/>
      <c r="DSU364" s="13"/>
      <c r="DSV364" s="13"/>
      <c r="DSW364" s="13"/>
      <c r="DSX364" s="13"/>
      <c r="DSY364" s="13"/>
      <c r="DSZ364" s="13"/>
      <c r="DTA364" s="13"/>
      <c r="DTB364" s="13"/>
      <c r="DTC364" s="13"/>
      <c r="DTD364" s="13"/>
      <c r="DTE364" s="13"/>
      <c r="DTF364" s="13"/>
      <c r="DTG364" s="13"/>
      <c r="DTH364" s="13"/>
      <c r="DTI364" s="13"/>
      <c r="DTJ364" s="13"/>
      <c r="DTK364" s="13"/>
      <c r="DTL364" s="13"/>
      <c r="DTM364" s="13"/>
      <c r="DTN364" s="13"/>
      <c r="DTO364" s="13"/>
      <c r="DTP364" s="13"/>
      <c r="DTQ364" s="13"/>
      <c r="DTR364" s="13"/>
      <c r="DTS364" s="13"/>
      <c r="DTT364" s="13"/>
      <c r="DTU364" s="13"/>
      <c r="DTV364" s="13"/>
      <c r="DTW364" s="13"/>
      <c r="DTX364" s="13"/>
      <c r="DTY364" s="13"/>
      <c r="DTZ364" s="13"/>
      <c r="DUA364" s="13"/>
      <c r="DUB364" s="13"/>
      <c r="DUC364" s="13"/>
      <c r="DUD364" s="13"/>
      <c r="DUE364" s="13"/>
      <c r="DUF364" s="13"/>
      <c r="DUG364" s="13"/>
      <c r="DUH364" s="13"/>
      <c r="DUI364" s="13"/>
      <c r="DUJ364" s="13"/>
      <c r="DUK364" s="13"/>
      <c r="DUL364" s="13"/>
      <c r="DUM364" s="13"/>
      <c r="DUN364" s="13"/>
      <c r="DUO364" s="13"/>
      <c r="DUP364" s="13"/>
      <c r="DUQ364" s="13"/>
      <c r="DUR364" s="13"/>
      <c r="DUS364" s="13"/>
      <c r="DUT364" s="13"/>
      <c r="DUU364" s="13"/>
      <c r="DUV364" s="13"/>
      <c r="DUW364" s="13"/>
      <c r="DUX364" s="13"/>
      <c r="DUY364" s="13"/>
      <c r="DUZ364" s="13"/>
      <c r="DVA364" s="13"/>
      <c r="DVB364" s="13"/>
      <c r="DVC364" s="13"/>
      <c r="DVD364" s="13"/>
      <c r="DVE364" s="13"/>
      <c r="DVF364" s="13"/>
      <c r="DVG364" s="13"/>
      <c r="DVH364" s="13"/>
      <c r="DVI364" s="13"/>
      <c r="DVJ364" s="13"/>
      <c r="DVK364" s="13"/>
      <c r="DVL364" s="13"/>
      <c r="DVM364" s="13"/>
      <c r="DVN364" s="13"/>
      <c r="DVO364" s="13"/>
      <c r="DVP364" s="13"/>
      <c r="DVQ364" s="13"/>
      <c r="DVR364" s="13"/>
      <c r="DVS364" s="13"/>
      <c r="DVT364" s="13"/>
      <c r="DVU364" s="13"/>
      <c r="DVV364" s="13"/>
      <c r="DVW364" s="13"/>
      <c r="DVX364" s="13"/>
      <c r="DVY364" s="13"/>
      <c r="DVZ364" s="13"/>
      <c r="DWA364" s="13"/>
      <c r="DWB364" s="13"/>
      <c r="DWC364" s="13"/>
      <c r="DWD364" s="13"/>
      <c r="DWE364" s="13"/>
      <c r="DWF364" s="13"/>
      <c r="DWG364" s="13"/>
      <c r="DWH364" s="13"/>
      <c r="DWI364" s="13"/>
      <c r="DWJ364" s="13"/>
      <c r="DWK364" s="13"/>
      <c r="DWL364" s="13"/>
      <c r="DWM364" s="13"/>
      <c r="DWN364" s="13"/>
      <c r="DWO364" s="13"/>
      <c r="DWP364" s="13"/>
      <c r="DWQ364" s="13"/>
      <c r="DWR364" s="13"/>
      <c r="DWS364" s="13"/>
      <c r="DWT364" s="13"/>
      <c r="DWU364" s="13"/>
      <c r="DWV364" s="13"/>
      <c r="DWW364" s="13"/>
      <c r="DWX364" s="13"/>
      <c r="DWY364" s="13"/>
      <c r="DWZ364" s="13"/>
      <c r="DXA364" s="13"/>
      <c r="DXB364" s="13"/>
      <c r="DXC364" s="13"/>
      <c r="DXD364" s="13"/>
      <c r="DXE364" s="13"/>
      <c r="DXF364" s="13"/>
      <c r="DXG364" s="13"/>
      <c r="DXH364" s="13"/>
      <c r="DXI364" s="13"/>
      <c r="DXJ364" s="13"/>
      <c r="DXK364" s="13"/>
      <c r="DXL364" s="13"/>
      <c r="DXM364" s="13"/>
      <c r="DXN364" s="13"/>
      <c r="DXO364" s="13"/>
      <c r="DXP364" s="13"/>
      <c r="DXQ364" s="13"/>
      <c r="DXR364" s="13"/>
      <c r="DXS364" s="13"/>
      <c r="DXT364" s="13"/>
      <c r="DXU364" s="13"/>
      <c r="DXV364" s="13"/>
      <c r="DXW364" s="13"/>
      <c r="DXX364" s="13"/>
      <c r="DXY364" s="13"/>
      <c r="DXZ364" s="13"/>
      <c r="DYA364" s="13"/>
      <c r="DYB364" s="13"/>
      <c r="DYC364" s="13"/>
      <c r="DYD364" s="13"/>
      <c r="DYE364" s="13"/>
      <c r="DYF364" s="13"/>
      <c r="DYG364" s="13"/>
      <c r="DYH364" s="13"/>
      <c r="DYI364" s="13"/>
      <c r="DYJ364" s="13"/>
      <c r="DYK364" s="13"/>
      <c r="DYL364" s="13"/>
      <c r="DYM364" s="13"/>
      <c r="DYN364" s="13"/>
      <c r="DYO364" s="13"/>
      <c r="DYP364" s="13"/>
      <c r="DYQ364" s="13"/>
      <c r="DYR364" s="13"/>
      <c r="DYS364" s="13"/>
      <c r="DYT364" s="13"/>
      <c r="DYU364" s="13"/>
      <c r="DYV364" s="13"/>
      <c r="DYW364" s="13"/>
      <c r="DYX364" s="13"/>
      <c r="DYY364" s="13"/>
      <c r="DYZ364" s="13"/>
      <c r="DZA364" s="13"/>
      <c r="DZB364" s="13"/>
      <c r="DZC364" s="13"/>
      <c r="DZD364" s="13"/>
      <c r="DZE364" s="13"/>
      <c r="DZF364" s="13"/>
      <c r="DZG364" s="13"/>
      <c r="DZH364" s="13"/>
      <c r="DZI364" s="13"/>
      <c r="DZJ364" s="13"/>
      <c r="DZK364" s="13"/>
      <c r="DZL364" s="13"/>
      <c r="DZM364" s="13"/>
      <c r="DZN364" s="13"/>
      <c r="DZO364" s="13"/>
      <c r="DZP364" s="13"/>
      <c r="DZQ364" s="13"/>
      <c r="DZR364" s="13"/>
      <c r="DZS364" s="13"/>
      <c r="DZT364" s="13"/>
      <c r="DZU364" s="13"/>
      <c r="DZV364" s="13"/>
      <c r="DZW364" s="13"/>
      <c r="DZX364" s="13"/>
      <c r="DZY364" s="13"/>
      <c r="DZZ364" s="13"/>
      <c r="EAA364" s="13"/>
      <c r="EAB364" s="13"/>
      <c r="EAC364" s="13"/>
      <c r="EAD364" s="13"/>
      <c r="EAE364" s="13"/>
      <c r="EAF364" s="13"/>
      <c r="EAG364" s="13"/>
      <c r="EAH364" s="13"/>
      <c r="EAI364" s="13"/>
      <c r="EAJ364" s="13"/>
      <c r="EAK364" s="13"/>
      <c r="EAL364" s="13"/>
      <c r="EAM364" s="13"/>
      <c r="EAN364" s="13"/>
      <c r="EAO364" s="13"/>
      <c r="EAP364" s="13"/>
      <c r="EAQ364" s="13"/>
      <c r="EAR364" s="13"/>
      <c r="EAS364" s="13"/>
      <c r="EAT364" s="13"/>
      <c r="EAU364" s="13"/>
      <c r="EAV364" s="13"/>
      <c r="EAW364" s="13"/>
      <c r="EAX364" s="13"/>
      <c r="EAY364" s="13"/>
      <c r="EAZ364" s="13"/>
      <c r="EBA364" s="13"/>
      <c r="EBB364" s="13"/>
      <c r="EBC364" s="13"/>
      <c r="EBD364" s="13"/>
      <c r="EBE364" s="13"/>
      <c r="EBF364" s="13"/>
      <c r="EBG364" s="13"/>
      <c r="EBH364" s="13"/>
      <c r="EBI364" s="13"/>
      <c r="EBJ364" s="13"/>
      <c r="EBK364" s="13"/>
      <c r="EBL364" s="13"/>
      <c r="EBM364" s="13"/>
      <c r="EBN364" s="13"/>
      <c r="EBO364" s="13"/>
      <c r="EBP364" s="13"/>
      <c r="EBQ364" s="13"/>
      <c r="EBR364" s="13"/>
      <c r="EBS364" s="13"/>
      <c r="EBT364" s="13"/>
      <c r="EBU364" s="13"/>
      <c r="EBV364" s="13"/>
      <c r="EBW364" s="13"/>
      <c r="EBX364" s="13"/>
      <c r="EBY364" s="13"/>
      <c r="EBZ364" s="13"/>
      <c r="ECA364" s="13"/>
      <c r="ECB364" s="13"/>
      <c r="ECC364" s="13"/>
      <c r="ECD364" s="13"/>
      <c r="ECE364" s="13"/>
      <c r="ECF364" s="13"/>
      <c r="ECG364" s="13"/>
      <c r="ECH364" s="13"/>
      <c r="ECI364" s="13"/>
      <c r="ECJ364" s="13"/>
      <c r="ECK364" s="13"/>
      <c r="ECL364" s="13"/>
      <c r="ECM364" s="13"/>
      <c r="ECN364" s="13"/>
      <c r="ECO364" s="13"/>
      <c r="ECP364" s="13"/>
      <c r="ECQ364" s="13"/>
      <c r="ECR364" s="13"/>
      <c r="ECS364" s="13"/>
      <c r="ECT364" s="13"/>
      <c r="ECU364" s="13"/>
      <c r="ECV364" s="13"/>
      <c r="ECW364" s="13"/>
      <c r="ECX364" s="13"/>
      <c r="ECY364" s="13"/>
      <c r="ECZ364" s="13"/>
      <c r="EDA364" s="13"/>
      <c r="EDB364" s="13"/>
      <c r="EDC364" s="13"/>
      <c r="EDD364" s="13"/>
      <c r="EDE364" s="13"/>
      <c r="EDF364" s="13"/>
      <c r="EDG364" s="13"/>
      <c r="EDH364" s="13"/>
      <c r="EDI364" s="13"/>
      <c r="EDJ364" s="13"/>
      <c r="EDK364" s="13"/>
      <c r="EDL364" s="13"/>
      <c r="EDM364" s="13"/>
      <c r="EDN364" s="13"/>
      <c r="EDO364" s="13"/>
      <c r="EDP364" s="13"/>
      <c r="EDQ364" s="13"/>
      <c r="EDR364" s="13"/>
      <c r="EDS364" s="13"/>
      <c r="EDT364" s="13"/>
      <c r="EDU364" s="13"/>
      <c r="EDV364" s="13"/>
      <c r="EDW364" s="13"/>
      <c r="EDX364" s="13"/>
      <c r="EDY364" s="13"/>
      <c r="EDZ364" s="13"/>
      <c r="EEA364" s="13"/>
      <c r="EEB364" s="13"/>
      <c r="EEC364" s="13"/>
      <c r="EED364" s="13"/>
      <c r="EEE364" s="13"/>
      <c r="EEF364" s="13"/>
      <c r="EEG364" s="13"/>
      <c r="EEH364" s="13"/>
      <c r="EEI364" s="13"/>
      <c r="EEJ364" s="13"/>
      <c r="EEK364" s="13"/>
      <c r="EEL364" s="13"/>
      <c r="EEM364" s="13"/>
      <c r="EEN364" s="13"/>
      <c r="EEO364" s="13"/>
      <c r="EEP364" s="13"/>
      <c r="EEQ364" s="13"/>
      <c r="EER364" s="13"/>
      <c r="EES364" s="13"/>
      <c r="EET364" s="13"/>
      <c r="EEU364" s="13"/>
      <c r="EEV364" s="13"/>
      <c r="EEW364" s="13"/>
      <c r="EEX364" s="13"/>
      <c r="EEY364" s="13"/>
      <c r="EEZ364" s="13"/>
      <c r="EFA364" s="13"/>
      <c r="EFB364" s="13"/>
      <c r="EFC364" s="13"/>
      <c r="EFD364" s="13"/>
      <c r="EFE364" s="13"/>
      <c r="EFF364" s="13"/>
      <c r="EFG364" s="13"/>
      <c r="EFH364" s="13"/>
      <c r="EFI364" s="13"/>
      <c r="EFJ364" s="13"/>
      <c r="EFK364" s="13"/>
      <c r="EFL364" s="13"/>
      <c r="EFM364" s="13"/>
      <c r="EFN364" s="13"/>
      <c r="EFO364" s="13"/>
      <c r="EFP364" s="13"/>
      <c r="EFQ364" s="13"/>
      <c r="EFR364" s="13"/>
      <c r="EFS364" s="13"/>
      <c r="EFT364" s="13"/>
      <c r="EFU364" s="13"/>
      <c r="EFV364" s="13"/>
      <c r="EFW364" s="13"/>
      <c r="EFX364" s="13"/>
      <c r="EFY364" s="13"/>
      <c r="EFZ364" s="13"/>
      <c r="EGA364" s="13"/>
      <c r="EGB364" s="13"/>
      <c r="EGC364" s="13"/>
      <c r="EGD364" s="13"/>
      <c r="EGE364" s="13"/>
      <c r="EGF364" s="13"/>
      <c r="EGG364" s="13"/>
      <c r="EGH364" s="13"/>
      <c r="EGI364" s="13"/>
      <c r="EGJ364" s="13"/>
      <c r="EGK364" s="13"/>
      <c r="EGL364" s="13"/>
      <c r="EGM364" s="13"/>
      <c r="EGN364" s="13"/>
      <c r="EGO364" s="13"/>
      <c r="EGP364" s="13"/>
      <c r="EGQ364" s="13"/>
      <c r="EGR364" s="13"/>
      <c r="EGS364" s="13"/>
      <c r="EGT364" s="13"/>
      <c r="EGU364" s="13"/>
      <c r="EGV364" s="13"/>
      <c r="EGW364" s="13"/>
      <c r="EGX364" s="13"/>
      <c r="EGY364" s="13"/>
      <c r="EGZ364" s="13"/>
      <c r="EHA364" s="13"/>
      <c r="EHB364" s="13"/>
      <c r="EHC364" s="13"/>
      <c r="EHD364" s="13"/>
      <c r="EHE364" s="13"/>
      <c r="EHF364" s="13"/>
      <c r="EHG364" s="13"/>
      <c r="EHH364" s="13"/>
      <c r="EHI364" s="13"/>
      <c r="EHJ364" s="13"/>
      <c r="EHK364" s="13"/>
      <c r="EHL364" s="13"/>
      <c r="EHM364" s="13"/>
      <c r="EHN364" s="13"/>
      <c r="EHO364" s="13"/>
      <c r="EHP364" s="13"/>
      <c r="EHQ364" s="13"/>
      <c r="EHR364" s="13"/>
      <c r="EHS364" s="13"/>
      <c r="EHT364" s="13"/>
      <c r="EHU364" s="13"/>
      <c r="EHV364" s="13"/>
      <c r="EHW364" s="13"/>
      <c r="EHX364" s="13"/>
      <c r="EHY364" s="13"/>
      <c r="EHZ364" s="13"/>
      <c r="EIA364" s="13"/>
      <c r="EIB364" s="13"/>
      <c r="EIC364" s="13"/>
      <c r="EID364" s="13"/>
      <c r="EIE364" s="13"/>
      <c r="EIF364" s="13"/>
      <c r="EIG364" s="13"/>
      <c r="EIH364" s="13"/>
      <c r="EII364" s="13"/>
      <c r="EIJ364" s="13"/>
      <c r="EIK364" s="13"/>
      <c r="EIL364" s="13"/>
      <c r="EIM364" s="13"/>
      <c r="EIN364" s="13"/>
      <c r="EIO364" s="13"/>
      <c r="EIP364" s="13"/>
      <c r="EIQ364" s="13"/>
      <c r="EIR364" s="13"/>
      <c r="EIS364" s="13"/>
      <c r="EIT364" s="13"/>
      <c r="EIU364" s="13"/>
      <c r="EIV364" s="13"/>
      <c r="EIW364" s="13"/>
      <c r="EIX364" s="13"/>
      <c r="EIY364" s="13"/>
      <c r="EIZ364" s="13"/>
      <c r="EJA364" s="13"/>
      <c r="EJB364" s="13"/>
      <c r="EJC364" s="13"/>
      <c r="EJD364" s="13"/>
      <c r="EJE364" s="13"/>
      <c r="EJF364" s="13"/>
      <c r="EJG364" s="13"/>
      <c r="EJH364" s="13"/>
      <c r="EJI364" s="13"/>
      <c r="EJJ364" s="13"/>
      <c r="EJK364" s="13"/>
      <c r="EJL364" s="13"/>
      <c r="EJM364" s="13"/>
      <c r="EJN364" s="13"/>
      <c r="EJO364" s="13"/>
      <c r="EJP364" s="13"/>
      <c r="EJQ364" s="13"/>
      <c r="EJR364" s="13"/>
      <c r="EJS364" s="13"/>
      <c r="EJT364" s="13"/>
      <c r="EJU364" s="13"/>
      <c r="EJV364" s="13"/>
      <c r="EJW364" s="13"/>
      <c r="EJX364" s="13"/>
      <c r="EJY364" s="13"/>
      <c r="EJZ364" s="13"/>
      <c r="EKA364" s="13"/>
      <c r="EKB364" s="13"/>
      <c r="EKC364" s="13"/>
      <c r="EKD364" s="13"/>
      <c r="EKE364" s="13"/>
      <c r="EKF364" s="13"/>
      <c r="EKG364" s="13"/>
      <c r="EKH364" s="13"/>
      <c r="EKI364" s="13"/>
      <c r="EKJ364" s="13"/>
      <c r="EKK364" s="13"/>
      <c r="EKL364" s="13"/>
      <c r="EKM364" s="13"/>
      <c r="EKN364" s="13"/>
      <c r="EKO364" s="13"/>
      <c r="EKP364" s="13"/>
      <c r="EKQ364" s="13"/>
      <c r="EKR364" s="13"/>
      <c r="EKS364" s="13"/>
      <c r="EKT364" s="13"/>
      <c r="EKU364" s="13"/>
      <c r="EKV364" s="13"/>
      <c r="EKW364" s="13"/>
      <c r="EKX364" s="13"/>
      <c r="EKY364" s="13"/>
      <c r="EKZ364" s="13"/>
      <c r="ELA364" s="13"/>
      <c r="ELB364" s="13"/>
      <c r="ELC364" s="13"/>
      <c r="ELD364" s="13"/>
      <c r="ELE364" s="13"/>
      <c r="ELF364" s="13"/>
      <c r="ELG364" s="13"/>
      <c r="ELH364" s="13"/>
      <c r="ELI364" s="13"/>
      <c r="ELJ364" s="13"/>
      <c r="ELK364" s="13"/>
      <c r="ELL364" s="13"/>
      <c r="ELM364" s="13"/>
      <c r="ELN364" s="13"/>
      <c r="ELO364" s="13"/>
      <c r="ELP364" s="13"/>
      <c r="ELQ364" s="13"/>
      <c r="ELR364" s="13"/>
      <c r="ELS364" s="13"/>
      <c r="ELT364" s="13"/>
      <c r="ELU364" s="13"/>
      <c r="ELV364" s="13"/>
      <c r="ELW364" s="13"/>
      <c r="ELX364" s="13"/>
      <c r="ELY364" s="13"/>
      <c r="ELZ364" s="13"/>
      <c r="EMA364" s="13"/>
      <c r="EMB364" s="13"/>
      <c r="EMC364" s="13"/>
      <c r="EMD364" s="13"/>
      <c r="EME364" s="13"/>
      <c r="EMF364" s="13"/>
      <c r="EMG364" s="13"/>
      <c r="EMH364" s="13"/>
      <c r="EMI364" s="13"/>
      <c r="EMJ364" s="13"/>
      <c r="EMK364" s="13"/>
      <c r="EML364" s="13"/>
      <c r="EMM364" s="13"/>
      <c r="EMN364" s="13"/>
      <c r="EMO364" s="13"/>
      <c r="EMP364" s="13"/>
      <c r="EMQ364" s="13"/>
      <c r="EMR364" s="13"/>
      <c r="EMS364" s="13"/>
      <c r="EMT364" s="13"/>
      <c r="EMU364" s="13"/>
      <c r="EMV364" s="13"/>
      <c r="EMW364" s="13"/>
      <c r="EMX364" s="13"/>
      <c r="EMY364" s="13"/>
      <c r="EMZ364" s="13"/>
      <c r="ENA364" s="13"/>
      <c r="ENB364" s="13"/>
      <c r="ENC364" s="13"/>
      <c r="END364" s="13"/>
      <c r="ENE364" s="13"/>
      <c r="ENF364" s="13"/>
      <c r="ENG364" s="13"/>
      <c r="ENH364" s="13"/>
      <c r="ENI364" s="13"/>
      <c r="ENJ364" s="13"/>
      <c r="ENK364" s="13"/>
      <c r="ENL364" s="13"/>
      <c r="ENM364" s="13"/>
      <c r="ENN364" s="13"/>
      <c r="ENO364" s="13"/>
      <c r="ENP364" s="13"/>
      <c r="ENQ364" s="13"/>
      <c r="ENR364" s="13"/>
      <c r="ENS364" s="13"/>
      <c r="ENT364" s="13"/>
      <c r="ENU364" s="13"/>
      <c r="ENV364" s="13"/>
      <c r="ENW364" s="13"/>
      <c r="ENX364" s="13"/>
      <c r="ENY364" s="13"/>
      <c r="ENZ364" s="13"/>
      <c r="EOA364" s="13"/>
      <c r="EOB364" s="13"/>
      <c r="EOC364" s="13"/>
      <c r="EOD364" s="13"/>
      <c r="EOE364" s="13"/>
      <c r="EOF364" s="13"/>
      <c r="EOG364" s="13"/>
      <c r="EOH364" s="13"/>
      <c r="EOI364" s="13"/>
      <c r="EOJ364" s="13"/>
      <c r="EOK364" s="13"/>
      <c r="EOL364" s="13"/>
      <c r="EOM364" s="13"/>
      <c r="EON364" s="13"/>
      <c r="EOO364" s="13"/>
      <c r="EOP364" s="13"/>
      <c r="EOQ364" s="13"/>
      <c r="EOR364" s="13"/>
      <c r="EOS364" s="13"/>
      <c r="EOT364" s="13"/>
      <c r="EOU364" s="13"/>
      <c r="EOV364" s="13"/>
      <c r="EOW364" s="13"/>
      <c r="EOX364" s="13"/>
      <c r="EOY364" s="13"/>
      <c r="EOZ364" s="13"/>
      <c r="EPA364" s="13"/>
      <c r="EPB364" s="13"/>
      <c r="EPC364" s="13"/>
      <c r="EPD364" s="13"/>
      <c r="EPE364" s="13"/>
      <c r="EPF364" s="13"/>
      <c r="EPG364" s="13"/>
      <c r="EPH364" s="13"/>
      <c r="EPI364" s="13"/>
      <c r="EPJ364" s="13"/>
      <c r="EPK364" s="13"/>
      <c r="EPL364" s="13"/>
      <c r="EPM364" s="13"/>
      <c r="EPN364" s="13"/>
      <c r="EPO364" s="13"/>
      <c r="EPP364" s="13"/>
      <c r="EPQ364" s="13"/>
      <c r="EPR364" s="13"/>
      <c r="EPS364" s="13"/>
      <c r="EPT364" s="13"/>
      <c r="EPU364" s="13"/>
      <c r="EPV364" s="13"/>
      <c r="EPW364" s="13"/>
      <c r="EPX364" s="13"/>
      <c r="EPY364" s="13"/>
      <c r="EPZ364" s="13"/>
      <c r="EQA364" s="13"/>
      <c r="EQB364" s="13"/>
      <c r="EQC364" s="13"/>
      <c r="EQD364" s="13"/>
      <c r="EQE364" s="13"/>
      <c r="EQF364" s="13"/>
      <c r="EQG364" s="13"/>
      <c r="EQH364" s="13"/>
      <c r="EQI364" s="13"/>
      <c r="EQJ364" s="13"/>
      <c r="EQK364" s="13"/>
      <c r="EQL364" s="13"/>
      <c r="EQM364" s="13"/>
      <c r="EQN364" s="13"/>
      <c r="EQO364" s="13"/>
      <c r="EQP364" s="13"/>
      <c r="EQQ364" s="13"/>
      <c r="EQR364" s="13"/>
      <c r="EQS364" s="13"/>
      <c r="EQT364" s="13"/>
      <c r="EQU364" s="13"/>
      <c r="EQV364" s="13"/>
      <c r="EQW364" s="13"/>
      <c r="EQX364" s="13"/>
      <c r="EQY364" s="13"/>
      <c r="EQZ364" s="13"/>
      <c r="ERA364" s="13"/>
      <c r="ERB364" s="13"/>
      <c r="ERC364" s="13"/>
      <c r="ERD364" s="13"/>
      <c r="ERE364" s="13"/>
      <c r="ERF364" s="13"/>
      <c r="ERG364" s="13"/>
      <c r="ERH364" s="13"/>
      <c r="ERI364" s="13"/>
      <c r="ERJ364" s="13"/>
      <c r="ERK364" s="13"/>
      <c r="ERL364" s="13"/>
      <c r="ERM364" s="13"/>
      <c r="ERN364" s="13"/>
      <c r="ERO364" s="13"/>
      <c r="ERP364" s="13"/>
      <c r="ERQ364" s="13"/>
      <c r="ERR364" s="13"/>
      <c r="ERS364" s="13"/>
      <c r="ERT364" s="13"/>
      <c r="ERU364" s="13"/>
      <c r="ERV364" s="13"/>
      <c r="ERW364" s="13"/>
      <c r="ERX364" s="13"/>
      <c r="ERY364" s="13"/>
      <c r="ERZ364" s="13"/>
      <c r="ESA364" s="13"/>
      <c r="ESB364" s="13"/>
      <c r="ESC364" s="13"/>
      <c r="ESD364" s="13"/>
      <c r="ESE364" s="13"/>
      <c r="ESF364" s="13"/>
      <c r="ESG364" s="13"/>
      <c r="ESH364" s="13"/>
      <c r="ESI364" s="13"/>
      <c r="ESJ364" s="13"/>
      <c r="ESK364" s="13"/>
      <c r="ESL364" s="13"/>
      <c r="ESM364" s="13"/>
      <c r="ESN364" s="13"/>
      <c r="ESO364" s="13"/>
      <c r="ESP364" s="13"/>
      <c r="ESQ364" s="13"/>
      <c r="ESR364" s="13"/>
      <c r="ESS364" s="13"/>
      <c r="EST364" s="13"/>
      <c r="ESU364" s="13"/>
      <c r="ESV364" s="13"/>
      <c r="ESW364" s="13"/>
      <c r="ESX364" s="13"/>
      <c r="ESY364" s="13"/>
      <c r="ESZ364" s="13"/>
      <c r="ETA364" s="13"/>
      <c r="ETB364" s="13"/>
      <c r="ETC364" s="13"/>
      <c r="ETD364" s="13"/>
      <c r="ETE364" s="13"/>
      <c r="ETF364" s="13"/>
      <c r="ETG364" s="13"/>
      <c r="ETH364" s="13"/>
      <c r="ETI364" s="13"/>
      <c r="ETJ364" s="13"/>
      <c r="ETK364" s="13"/>
      <c r="ETL364" s="13"/>
      <c r="ETM364" s="13"/>
      <c r="ETN364" s="13"/>
      <c r="ETO364" s="13"/>
      <c r="ETP364" s="13"/>
      <c r="ETQ364" s="13"/>
      <c r="ETR364" s="13"/>
      <c r="ETS364" s="13"/>
      <c r="ETT364" s="13"/>
      <c r="ETU364" s="13"/>
      <c r="ETV364" s="13"/>
      <c r="ETW364" s="13"/>
      <c r="ETX364" s="13"/>
      <c r="ETY364" s="13"/>
      <c r="ETZ364" s="13"/>
      <c r="EUA364" s="13"/>
      <c r="EUB364" s="13"/>
      <c r="EUC364" s="13"/>
      <c r="EUD364" s="13"/>
      <c r="EUE364" s="13"/>
      <c r="EUF364" s="13"/>
      <c r="EUG364" s="13"/>
      <c r="EUH364" s="13"/>
      <c r="EUI364" s="13"/>
      <c r="EUJ364" s="13"/>
      <c r="EUK364" s="13"/>
      <c r="EUL364" s="13"/>
      <c r="EUM364" s="13"/>
      <c r="EUN364" s="13"/>
      <c r="EUO364" s="13"/>
      <c r="EUP364" s="13"/>
      <c r="EUQ364" s="13"/>
      <c r="EUR364" s="13"/>
      <c r="EUS364" s="13"/>
      <c r="EUT364" s="13"/>
      <c r="EUU364" s="13"/>
      <c r="EUV364" s="13"/>
      <c r="EUW364" s="13"/>
      <c r="EUX364" s="13"/>
      <c r="EUY364" s="13"/>
      <c r="EUZ364" s="13"/>
      <c r="EVA364" s="13"/>
      <c r="EVB364" s="13"/>
      <c r="EVC364" s="13"/>
      <c r="EVD364" s="13"/>
      <c r="EVE364" s="13"/>
      <c r="EVF364" s="13"/>
      <c r="EVG364" s="13"/>
      <c r="EVH364" s="13"/>
      <c r="EVI364" s="13"/>
      <c r="EVJ364" s="13"/>
      <c r="EVK364" s="13"/>
      <c r="EVL364" s="13"/>
      <c r="EVM364" s="13"/>
      <c r="EVN364" s="13"/>
      <c r="EVO364" s="13"/>
      <c r="EVP364" s="13"/>
      <c r="EVQ364" s="13"/>
      <c r="EVR364" s="13"/>
      <c r="EVS364" s="13"/>
      <c r="EVT364" s="13"/>
      <c r="EVU364" s="13"/>
      <c r="EVV364" s="13"/>
      <c r="EVW364" s="13"/>
      <c r="EVX364" s="13"/>
      <c r="EVY364" s="13"/>
      <c r="EVZ364" s="13"/>
      <c r="EWA364" s="13"/>
      <c r="EWB364" s="13"/>
      <c r="EWC364" s="13"/>
      <c r="EWD364" s="13"/>
      <c r="EWE364" s="13"/>
      <c r="EWF364" s="13"/>
      <c r="EWG364" s="13"/>
      <c r="EWH364" s="13"/>
      <c r="EWI364" s="13"/>
      <c r="EWJ364" s="13"/>
      <c r="EWK364" s="13"/>
      <c r="EWL364" s="13"/>
      <c r="EWM364" s="13"/>
      <c r="EWN364" s="13"/>
      <c r="EWO364" s="13"/>
      <c r="EWP364" s="13"/>
      <c r="EWQ364" s="13"/>
      <c r="EWR364" s="13"/>
      <c r="EWS364" s="13"/>
      <c r="EWT364" s="13"/>
      <c r="EWU364" s="13"/>
      <c r="EWV364" s="13"/>
      <c r="EWW364" s="13"/>
      <c r="EWX364" s="13"/>
      <c r="EWY364" s="13"/>
      <c r="EWZ364" s="13"/>
      <c r="EXA364" s="13"/>
      <c r="EXB364" s="13"/>
      <c r="EXC364" s="13"/>
      <c r="EXD364" s="13"/>
      <c r="EXE364" s="13"/>
      <c r="EXF364" s="13"/>
      <c r="EXG364" s="13"/>
      <c r="EXH364" s="13"/>
      <c r="EXI364" s="13"/>
      <c r="EXJ364" s="13"/>
      <c r="EXK364" s="13"/>
      <c r="EXL364" s="13"/>
      <c r="EXM364" s="13"/>
      <c r="EXN364" s="13"/>
      <c r="EXO364" s="13"/>
      <c r="EXP364" s="13"/>
      <c r="EXQ364" s="13"/>
      <c r="EXR364" s="13"/>
      <c r="EXS364" s="13"/>
      <c r="EXT364" s="13"/>
      <c r="EXU364" s="13"/>
      <c r="EXV364" s="13"/>
      <c r="EXW364" s="13"/>
      <c r="EXX364" s="13"/>
      <c r="EXY364" s="13"/>
      <c r="EXZ364" s="13"/>
      <c r="EYA364" s="13"/>
      <c r="EYB364" s="13"/>
      <c r="EYC364" s="13"/>
      <c r="EYD364" s="13"/>
      <c r="EYE364" s="13"/>
      <c r="EYF364" s="13"/>
      <c r="EYG364" s="13"/>
      <c r="EYH364" s="13"/>
      <c r="EYI364" s="13"/>
      <c r="EYJ364" s="13"/>
      <c r="EYK364" s="13"/>
      <c r="EYL364" s="13"/>
      <c r="EYM364" s="13"/>
      <c r="EYN364" s="13"/>
      <c r="EYO364" s="13"/>
      <c r="EYP364" s="13"/>
      <c r="EYQ364" s="13"/>
      <c r="EYR364" s="13"/>
      <c r="EYS364" s="13"/>
      <c r="EYT364" s="13"/>
      <c r="EYU364" s="13"/>
      <c r="EYV364" s="13"/>
      <c r="EYW364" s="13"/>
      <c r="EYX364" s="13"/>
      <c r="EYY364" s="13"/>
      <c r="EYZ364" s="13"/>
      <c r="EZA364" s="13"/>
      <c r="EZB364" s="13"/>
      <c r="EZC364" s="13"/>
      <c r="EZD364" s="13"/>
      <c r="EZE364" s="13"/>
      <c r="EZF364" s="13"/>
      <c r="EZG364" s="13"/>
      <c r="EZH364" s="13"/>
      <c r="EZI364" s="13"/>
      <c r="EZJ364" s="13"/>
      <c r="EZK364" s="13"/>
      <c r="EZL364" s="13"/>
      <c r="EZM364" s="13"/>
      <c r="EZN364" s="13"/>
      <c r="EZO364" s="13"/>
      <c r="EZP364" s="13"/>
      <c r="EZQ364" s="13"/>
      <c r="EZR364" s="13"/>
      <c r="EZS364" s="13"/>
      <c r="EZT364" s="13"/>
      <c r="EZU364" s="13"/>
      <c r="EZV364" s="13"/>
      <c r="EZW364" s="13"/>
      <c r="EZX364" s="13"/>
      <c r="EZY364" s="13"/>
      <c r="EZZ364" s="13"/>
      <c r="FAA364" s="13"/>
      <c r="FAB364" s="13"/>
      <c r="FAC364" s="13"/>
      <c r="FAD364" s="13"/>
      <c r="FAE364" s="13"/>
      <c r="FAF364" s="13"/>
      <c r="FAG364" s="13"/>
      <c r="FAH364" s="13"/>
      <c r="FAI364" s="13"/>
      <c r="FAJ364" s="13"/>
      <c r="FAK364" s="13"/>
      <c r="FAL364" s="13"/>
      <c r="FAM364" s="13"/>
      <c r="FAN364" s="13"/>
      <c r="FAO364" s="13"/>
      <c r="FAP364" s="13"/>
      <c r="FAQ364" s="13"/>
      <c r="FAR364" s="13"/>
      <c r="FAS364" s="13"/>
      <c r="FAT364" s="13"/>
      <c r="FAU364" s="13"/>
      <c r="FAV364" s="13"/>
      <c r="FAW364" s="13"/>
      <c r="FAX364" s="13"/>
      <c r="FAY364" s="13"/>
      <c r="FAZ364" s="13"/>
      <c r="FBA364" s="13"/>
      <c r="FBB364" s="13"/>
      <c r="FBC364" s="13"/>
      <c r="FBD364" s="13"/>
      <c r="FBE364" s="13"/>
      <c r="FBF364" s="13"/>
      <c r="FBG364" s="13"/>
      <c r="FBH364" s="13"/>
      <c r="FBI364" s="13"/>
      <c r="FBJ364" s="13"/>
      <c r="FBK364" s="13"/>
      <c r="FBL364" s="13"/>
      <c r="FBM364" s="13"/>
      <c r="FBN364" s="13"/>
      <c r="FBO364" s="13"/>
      <c r="FBP364" s="13"/>
      <c r="FBQ364" s="13"/>
      <c r="FBR364" s="13"/>
      <c r="FBS364" s="13"/>
      <c r="FBT364" s="13"/>
      <c r="FBU364" s="13"/>
      <c r="FBV364" s="13"/>
      <c r="FBW364" s="13"/>
      <c r="FBX364" s="13"/>
      <c r="FBY364" s="13"/>
      <c r="FBZ364" s="13"/>
      <c r="FCA364" s="13"/>
      <c r="FCB364" s="13"/>
      <c r="FCC364" s="13"/>
      <c r="FCD364" s="13"/>
      <c r="FCE364" s="13"/>
      <c r="FCF364" s="13"/>
      <c r="FCG364" s="13"/>
      <c r="FCH364" s="13"/>
      <c r="FCI364" s="13"/>
      <c r="FCJ364" s="13"/>
      <c r="FCK364" s="13"/>
      <c r="FCL364" s="13"/>
      <c r="FCM364" s="13"/>
      <c r="FCN364" s="13"/>
      <c r="FCO364" s="13"/>
      <c r="FCP364" s="13"/>
      <c r="FCQ364" s="13"/>
      <c r="FCR364" s="13"/>
      <c r="FCS364" s="13"/>
      <c r="FCT364" s="13"/>
      <c r="FCU364" s="13"/>
      <c r="FCV364" s="13"/>
      <c r="FCW364" s="13"/>
      <c r="FCX364" s="13"/>
      <c r="FCY364" s="13"/>
      <c r="FCZ364" s="13"/>
      <c r="FDA364" s="13"/>
      <c r="FDB364" s="13"/>
      <c r="FDC364" s="13"/>
      <c r="FDD364" s="13"/>
      <c r="FDE364" s="13"/>
      <c r="FDF364" s="13"/>
      <c r="FDG364" s="13"/>
      <c r="FDH364" s="13"/>
      <c r="FDI364" s="13"/>
      <c r="FDJ364" s="13"/>
      <c r="FDK364" s="13"/>
      <c r="FDL364" s="13"/>
      <c r="FDM364" s="13"/>
      <c r="FDN364" s="13"/>
      <c r="FDO364" s="13"/>
      <c r="FDP364" s="13"/>
      <c r="FDQ364" s="13"/>
      <c r="FDR364" s="13"/>
      <c r="FDS364" s="13"/>
      <c r="FDT364" s="13"/>
      <c r="FDU364" s="13"/>
      <c r="FDV364" s="13"/>
      <c r="FDW364" s="13"/>
      <c r="FDX364" s="13"/>
      <c r="FDY364" s="13"/>
      <c r="FDZ364" s="13"/>
      <c r="FEA364" s="13"/>
      <c r="FEB364" s="13"/>
      <c r="FEC364" s="13"/>
      <c r="FED364" s="13"/>
      <c r="FEE364" s="13"/>
      <c r="FEF364" s="13"/>
      <c r="FEG364" s="13"/>
      <c r="FEH364" s="13"/>
      <c r="FEI364" s="13"/>
      <c r="FEJ364" s="13"/>
      <c r="FEK364" s="13"/>
      <c r="FEL364" s="13"/>
      <c r="FEM364" s="13"/>
      <c r="FEN364" s="13"/>
      <c r="FEO364" s="13"/>
      <c r="FEP364" s="13"/>
      <c r="FEQ364" s="13"/>
      <c r="FER364" s="13"/>
      <c r="FES364" s="13"/>
      <c r="FET364" s="13"/>
      <c r="FEU364" s="13"/>
      <c r="FEV364" s="13"/>
      <c r="FEW364" s="13"/>
      <c r="FEX364" s="13"/>
      <c r="FEY364" s="13"/>
      <c r="FEZ364" s="13"/>
      <c r="FFA364" s="13"/>
      <c r="FFB364" s="13"/>
      <c r="FFC364" s="13"/>
      <c r="FFD364" s="13"/>
      <c r="FFE364" s="13"/>
      <c r="FFF364" s="13"/>
      <c r="FFG364" s="13"/>
      <c r="FFH364" s="13"/>
      <c r="FFI364" s="13"/>
      <c r="FFJ364" s="13"/>
      <c r="FFK364" s="13"/>
      <c r="FFL364" s="13"/>
      <c r="FFM364" s="13"/>
      <c r="FFN364" s="13"/>
      <c r="FFO364" s="13"/>
      <c r="FFP364" s="13"/>
      <c r="FFQ364" s="13"/>
      <c r="FFR364" s="13"/>
      <c r="FFS364" s="13"/>
      <c r="FFT364" s="13"/>
      <c r="FFU364" s="13"/>
      <c r="FFV364" s="13"/>
      <c r="FFW364" s="13"/>
      <c r="FFX364" s="13"/>
      <c r="FFY364" s="13"/>
      <c r="FFZ364" s="13"/>
      <c r="FGA364" s="13"/>
      <c r="FGB364" s="13"/>
      <c r="FGC364" s="13"/>
      <c r="FGD364" s="13"/>
      <c r="FGE364" s="13"/>
      <c r="FGF364" s="13"/>
      <c r="FGG364" s="13"/>
      <c r="FGH364" s="13"/>
      <c r="FGI364" s="13"/>
      <c r="FGJ364" s="13"/>
      <c r="FGK364" s="13"/>
      <c r="FGL364" s="13"/>
      <c r="FGM364" s="13"/>
      <c r="FGN364" s="13"/>
      <c r="FGO364" s="13"/>
      <c r="FGP364" s="13"/>
      <c r="FGQ364" s="13"/>
      <c r="FGR364" s="13"/>
      <c r="FGS364" s="13"/>
      <c r="FGT364" s="13"/>
      <c r="FGU364" s="13"/>
      <c r="FGV364" s="13"/>
      <c r="FGW364" s="13"/>
      <c r="FGX364" s="13"/>
      <c r="FGY364" s="13"/>
      <c r="FGZ364" s="13"/>
      <c r="FHA364" s="13"/>
      <c r="FHB364" s="13"/>
      <c r="FHC364" s="13"/>
      <c r="FHD364" s="13"/>
      <c r="FHE364" s="13"/>
      <c r="FHF364" s="13"/>
      <c r="FHG364" s="13"/>
      <c r="FHH364" s="13"/>
      <c r="FHI364" s="13"/>
      <c r="FHJ364" s="13"/>
      <c r="FHK364" s="13"/>
      <c r="FHL364" s="13"/>
      <c r="FHM364" s="13"/>
      <c r="FHN364" s="13"/>
      <c r="FHO364" s="13"/>
      <c r="FHP364" s="13"/>
      <c r="FHQ364" s="13"/>
      <c r="FHR364" s="13"/>
      <c r="FHS364" s="13"/>
      <c r="FHT364" s="13"/>
      <c r="FHU364" s="13"/>
      <c r="FHV364" s="13"/>
      <c r="FHW364" s="13"/>
      <c r="FHX364" s="13"/>
      <c r="FHY364" s="13"/>
      <c r="FHZ364" s="13"/>
      <c r="FIA364" s="13"/>
      <c r="FIB364" s="13"/>
      <c r="FIC364" s="13"/>
      <c r="FID364" s="13"/>
      <c r="FIE364" s="13"/>
      <c r="FIF364" s="13"/>
      <c r="FIG364" s="13"/>
      <c r="FIH364" s="13"/>
      <c r="FII364" s="13"/>
      <c r="FIJ364" s="13"/>
      <c r="FIK364" s="13"/>
      <c r="FIL364" s="13"/>
      <c r="FIM364" s="13"/>
      <c r="FIN364" s="13"/>
      <c r="FIO364" s="13"/>
      <c r="FIP364" s="13"/>
      <c r="FIQ364" s="13"/>
      <c r="FIR364" s="13"/>
      <c r="FIS364" s="13"/>
      <c r="FIT364" s="13"/>
      <c r="FIU364" s="13"/>
      <c r="FIV364" s="13"/>
      <c r="FIW364" s="13"/>
      <c r="FIX364" s="13"/>
      <c r="FIY364" s="13"/>
      <c r="FIZ364" s="13"/>
      <c r="FJA364" s="13"/>
      <c r="FJB364" s="13"/>
      <c r="FJC364" s="13"/>
      <c r="FJD364" s="13"/>
      <c r="FJE364" s="13"/>
      <c r="FJF364" s="13"/>
      <c r="FJG364" s="13"/>
      <c r="FJH364" s="13"/>
      <c r="FJI364" s="13"/>
      <c r="FJJ364" s="13"/>
      <c r="FJK364" s="13"/>
      <c r="FJL364" s="13"/>
      <c r="FJM364" s="13"/>
      <c r="FJN364" s="13"/>
      <c r="FJO364" s="13"/>
      <c r="FJP364" s="13"/>
      <c r="FJQ364" s="13"/>
      <c r="FJR364" s="13"/>
      <c r="FJS364" s="13"/>
      <c r="FJT364" s="13"/>
      <c r="FJU364" s="13"/>
      <c r="FJV364" s="13"/>
      <c r="FJW364" s="13"/>
      <c r="FJX364" s="13"/>
      <c r="FJY364" s="13"/>
      <c r="FJZ364" s="13"/>
      <c r="FKA364" s="13"/>
      <c r="FKB364" s="13"/>
      <c r="FKC364" s="13"/>
      <c r="FKD364" s="13"/>
      <c r="FKE364" s="13"/>
      <c r="FKF364" s="13"/>
      <c r="FKG364" s="13"/>
      <c r="FKH364" s="13"/>
      <c r="FKI364" s="13"/>
      <c r="FKJ364" s="13"/>
      <c r="FKK364" s="13"/>
      <c r="FKL364" s="13"/>
      <c r="FKM364" s="13"/>
      <c r="FKN364" s="13"/>
      <c r="FKO364" s="13"/>
      <c r="FKP364" s="13"/>
      <c r="FKQ364" s="13"/>
      <c r="FKR364" s="13"/>
      <c r="FKS364" s="13"/>
      <c r="FKT364" s="13"/>
      <c r="FKU364" s="13"/>
      <c r="FKV364" s="13"/>
      <c r="FKW364" s="13"/>
      <c r="FKX364" s="13"/>
      <c r="FKY364" s="13"/>
      <c r="FKZ364" s="13"/>
      <c r="FLA364" s="13"/>
      <c r="FLB364" s="13"/>
      <c r="FLC364" s="13"/>
      <c r="FLD364" s="13"/>
      <c r="FLE364" s="13"/>
      <c r="FLF364" s="13"/>
      <c r="FLG364" s="13"/>
      <c r="FLH364" s="13"/>
      <c r="FLI364" s="13"/>
      <c r="FLJ364" s="13"/>
      <c r="FLK364" s="13"/>
      <c r="FLL364" s="13"/>
      <c r="FLM364" s="13"/>
      <c r="FLN364" s="13"/>
      <c r="FLO364" s="13"/>
      <c r="FLP364" s="13"/>
      <c r="FLQ364" s="13"/>
      <c r="FLR364" s="13"/>
      <c r="FLS364" s="13"/>
      <c r="FLT364" s="13"/>
      <c r="FLU364" s="13"/>
      <c r="FLV364" s="13"/>
      <c r="FLW364" s="13"/>
      <c r="FLX364" s="13"/>
      <c r="FLY364" s="13"/>
      <c r="FLZ364" s="13"/>
      <c r="FMA364" s="13"/>
      <c r="FMB364" s="13"/>
      <c r="FMC364" s="13"/>
      <c r="FMD364" s="13"/>
      <c r="FME364" s="13"/>
      <c r="FMF364" s="13"/>
      <c r="FMG364" s="13"/>
      <c r="FMH364" s="13"/>
      <c r="FMI364" s="13"/>
      <c r="FMJ364" s="13"/>
      <c r="FMK364" s="13"/>
      <c r="FML364" s="13"/>
      <c r="FMM364" s="13"/>
      <c r="FMN364" s="13"/>
      <c r="FMO364" s="13"/>
      <c r="FMP364" s="13"/>
      <c r="FMQ364" s="13"/>
      <c r="FMR364" s="13"/>
      <c r="FMS364" s="13"/>
      <c r="FMT364" s="13"/>
      <c r="FMU364" s="13"/>
      <c r="FMV364" s="13"/>
      <c r="FMW364" s="13"/>
      <c r="FMX364" s="13"/>
      <c r="FMY364" s="13"/>
      <c r="FMZ364" s="13"/>
      <c r="FNA364" s="13"/>
      <c r="FNB364" s="13"/>
      <c r="FNC364" s="13"/>
      <c r="FND364" s="13"/>
      <c r="FNE364" s="13"/>
      <c r="FNF364" s="13"/>
      <c r="FNG364" s="13"/>
      <c r="FNH364" s="13"/>
      <c r="FNI364" s="13"/>
      <c r="FNJ364" s="13"/>
      <c r="FNK364" s="13"/>
      <c r="FNL364" s="13"/>
      <c r="FNM364" s="13"/>
      <c r="FNN364" s="13"/>
      <c r="FNO364" s="13"/>
      <c r="FNP364" s="13"/>
      <c r="FNQ364" s="13"/>
      <c r="FNR364" s="13"/>
      <c r="FNS364" s="13"/>
      <c r="FNT364" s="13"/>
      <c r="FNU364" s="13"/>
      <c r="FNV364" s="13"/>
      <c r="FNW364" s="13"/>
      <c r="FNX364" s="13"/>
      <c r="FNY364" s="13"/>
      <c r="FNZ364" s="13"/>
      <c r="FOA364" s="13"/>
      <c r="FOB364" s="13"/>
      <c r="FOC364" s="13"/>
      <c r="FOD364" s="13"/>
      <c r="FOE364" s="13"/>
      <c r="FOF364" s="13"/>
      <c r="FOG364" s="13"/>
      <c r="FOH364" s="13"/>
      <c r="FOI364" s="13"/>
      <c r="FOJ364" s="13"/>
      <c r="FOK364" s="13"/>
      <c r="FOL364" s="13"/>
      <c r="FOM364" s="13"/>
      <c r="FON364" s="13"/>
      <c r="FOO364" s="13"/>
      <c r="FOP364" s="13"/>
      <c r="FOQ364" s="13"/>
      <c r="FOR364" s="13"/>
      <c r="FOS364" s="13"/>
      <c r="FOT364" s="13"/>
      <c r="FOU364" s="13"/>
      <c r="FOV364" s="13"/>
      <c r="FOW364" s="13"/>
      <c r="FOX364" s="13"/>
      <c r="FOY364" s="13"/>
      <c r="FOZ364" s="13"/>
      <c r="FPA364" s="13"/>
      <c r="FPB364" s="13"/>
      <c r="FPC364" s="13"/>
      <c r="FPD364" s="13"/>
      <c r="FPE364" s="13"/>
      <c r="FPF364" s="13"/>
      <c r="FPG364" s="13"/>
      <c r="FPH364" s="13"/>
      <c r="FPI364" s="13"/>
      <c r="FPJ364" s="13"/>
      <c r="FPK364" s="13"/>
      <c r="FPL364" s="13"/>
      <c r="FPM364" s="13"/>
      <c r="FPN364" s="13"/>
      <c r="FPO364" s="13"/>
      <c r="FPP364" s="13"/>
      <c r="FPQ364" s="13"/>
      <c r="FPR364" s="13"/>
      <c r="FPS364" s="13"/>
      <c r="FPT364" s="13"/>
      <c r="FPU364" s="13"/>
      <c r="FPV364" s="13"/>
      <c r="FPW364" s="13"/>
      <c r="FPX364" s="13"/>
      <c r="FPY364" s="13"/>
      <c r="FPZ364" s="13"/>
      <c r="FQA364" s="13"/>
      <c r="FQB364" s="13"/>
      <c r="FQC364" s="13"/>
      <c r="FQD364" s="13"/>
      <c r="FQE364" s="13"/>
      <c r="FQF364" s="13"/>
      <c r="FQG364" s="13"/>
      <c r="FQH364" s="13"/>
      <c r="FQI364" s="13"/>
      <c r="FQJ364" s="13"/>
      <c r="FQK364" s="13"/>
      <c r="FQL364" s="13"/>
      <c r="FQM364" s="13"/>
      <c r="FQN364" s="13"/>
      <c r="FQO364" s="13"/>
      <c r="FQP364" s="13"/>
      <c r="FQQ364" s="13"/>
      <c r="FQR364" s="13"/>
      <c r="FQS364" s="13"/>
      <c r="FQT364" s="13"/>
      <c r="FQU364" s="13"/>
      <c r="FQV364" s="13"/>
      <c r="FQW364" s="13"/>
      <c r="FQX364" s="13"/>
      <c r="FQY364" s="13"/>
      <c r="FQZ364" s="13"/>
      <c r="FRA364" s="13"/>
      <c r="FRB364" s="13"/>
      <c r="FRC364" s="13"/>
      <c r="FRD364" s="13"/>
      <c r="FRE364" s="13"/>
      <c r="FRF364" s="13"/>
      <c r="FRG364" s="13"/>
      <c r="FRH364" s="13"/>
      <c r="FRI364" s="13"/>
      <c r="FRJ364" s="13"/>
      <c r="FRK364" s="13"/>
      <c r="FRL364" s="13"/>
      <c r="FRM364" s="13"/>
      <c r="FRN364" s="13"/>
      <c r="FRO364" s="13"/>
      <c r="FRP364" s="13"/>
      <c r="FRQ364" s="13"/>
      <c r="FRR364" s="13"/>
      <c r="FRS364" s="13"/>
      <c r="FRT364" s="13"/>
      <c r="FRU364" s="13"/>
      <c r="FRV364" s="13"/>
      <c r="FRW364" s="13"/>
      <c r="FRX364" s="13"/>
      <c r="FRY364" s="13"/>
      <c r="FRZ364" s="13"/>
      <c r="FSA364" s="13"/>
      <c r="FSB364" s="13"/>
      <c r="FSC364" s="13"/>
      <c r="FSD364" s="13"/>
      <c r="FSE364" s="13"/>
      <c r="FSF364" s="13"/>
      <c r="FSG364" s="13"/>
      <c r="FSH364" s="13"/>
      <c r="FSI364" s="13"/>
      <c r="FSJ364" s="13"/>
      <c r="FSK364" s="13"/>
      <c r="FSL364" s="13"/>
      <c r="FSM364" s="13"/>
      <c r="FSN364" s="13"/>
      <c r="FSO364" s="13"/>
      <c r="FSP364" s="13"/>
      <c r="FSQ364" s="13"/>
      <c r="FSR364" s="13"/>
      <c r="FSS364" s="13"/>
      <c r="FST364" s="13"/>
      <c r="FSU364" s="13"/>
      <c r="FSV364" s="13"/>
      <c r="FSW364" s="13"/>
      <c r="FSX364" s="13"/>
      <c r="FSY364" s="13"/>
      <c r="FSZ364" s="13"/>
      <c r="FTA364" s="13"/>
      <c r="FTB364" s="13"/>
      <c r="FTC364" s="13"/>
      <c r="FTD364" s="13"/>
      <c r="FTE364" s="13"/>
      <c r="FTF364" s="13"/>
      <c r="FTG364" s="13"/>
      <c r="FTH364" s="13"/>
      <c r="FTI364" s="13"/>
      <c r="FTJ364" s="13"/>
      <c r="FTK364" s="13"/>
      <c r="FTL364" s="13"/>
      <c r="FTM364" s="13"/>
      <c r="FTN364" s="13"/>
      <c r="FTO364" s="13"/>
      <c r="FTP364" s="13"/>
      <c r="FTQ364" s="13"/>
      <c r="FTR364" s="13"/>
      <c r="FTS364" s="13"/>
      <c r="FTT364" s="13"/>
      <c r="FTU364" s="13"/>
      <c r="FTV364" s="13"/>
      <c r="FTW364" s="13"/>
      <c r="FTX364" s="13"/>
      <c r="FTY364" s="13"/>
      <c r="FTZ364" s="13"/>
      <c r="FUA364" s="13"/>
      <c r="FUB364" s="13"/>
      <c r="FUC364" s="13"/>
      <c r="FUD364" s="13"/>
      <c r="FUE364" s="13"/>
      <c r="FUF364" s="13"/>
      <c r="FUG364" s="13"/>
      <c r="FUH364" s="13"/>
      <c r="FUI364" s="13"/>
      <c r="FUJ364" s="13"/>
      <c r="FUK364" s="13"/>
      <c r="FUL364" s="13"/>
      <c r="FUM364" s="13"/>
      <c r="FUN364" s="13"/>
      <c r="FUO364" s="13"/>
      <c r="FUP364" s="13"/>
      <c r="FUQ364" s="13"/>
      <c r="FUR364" s="13"/>
      <c r="FUS364" s="13"/>
      <c r="FUT364" s="13"/>
      <c r="FUU364" s="13"/>
      <c r="FUV364" s="13"/>
      <c r="FUW364" s="13"/>
      <c r="FUX364" s="13"/>
      <c r="FUY364" s="13"/>
      <c r="FUZ364" s="13"/>
      <c r="FVA364" s="13"/>
      <c r="FVB364" s="13"/>
      <c r="FVC364" s="13"/>
      <c r="FVD364" s="13"/>
      <c r="FVE364" s="13"/>
      <c r="FVF364" s="13"/>
      <c r="FVG364" s="13"/>
      <c r="FVH364" s="13"/>
      <c r="FVI364" s="13"/>
      <c r="FVJ364" s="13"/>
      <c r="FVK364" s="13"/>
      <c r="FVL364" s="13"/>
      <c r="FVM364" s="13"/>
      <c r="FVN364" s="13"/>
      <c r="FVO364" s="13"/>
      <c r="FVP364" s="13"/>
      <c r="FVQ364" s="13"/>
      <c r="FVR364" s="13"/>
      <c r="FVS364" s="13"/>
      <c r="FVT364" s="13"/>
      <c r="FVU364" s="13"/>
      <c r="FVV364" s="13"/>
      <c r="FVW364" s="13"/>
      <c r="FVX364" s="13"/>
      <c r="FVY364" s="13"/>
      <c r="FVZ364" s="13"/>
      <c r="FWA364" s="13"/>
      <c r="FWB364" s="13"/>
      <c r="FWC364" s="13"/>
      <c r="FWD364" s="13"/>
      <c r="FWE364" s="13"/>
      <c r="FWF364" s="13"/>
      <c r="FWG364" s="13"/>
      <c r="FWH364" s="13"/>
      <c r="FWI364" s="13"/>
      <c r="FWJ364" s="13"/>
      <c r="FWK364" s="13"/>
      <c r="FWL364" s="13"/>
      <c r="FWM364" s="13"/>
      <c r="FWN364" s="13"/>
      <c r="FWO364" s="13"/>
      <c r="FWP364" s="13"/>
      <c r="FWQ364" s="13"/>
      <c r="FWR364" s="13"/>
      <c r="FWS364" s="13"/>
      <c r="FWT364" s="13"/>
      <c r="FWU364" s="13"/>
      <c r="FWV364" s="13"/>
      <c r="FWW364" s="13"/>
      <c r="FWX364" s="13"/>
      <c r="FWY364" s="13"/>
      <c r="FWZ364" s="13"/>
      <c r="FXA364" s="13"/>
      <c r="FXB364" s="13"/>
      <c r="FXC364" s="13"/>
      <c r="FXD364" s="13"/>
      <c r="FXE364" s="13"/>
      <c r="FXF364" s="13"/>
      <c r="FXG364" s="13"/>
      <c r="FXH364" s="13"/>
      <c r="FXI364" s="13"/>
      <c r="FXJ364" s="13"/>
      <c r="FXK364" s="13"/>
      <c r="FXL364" s="13"/>
      <c r="FXM364" s="13"/>
      <c r="FXN364" s="13"/>
      <c r="FXO364" s="13"/>
      <c r="FXP364" s="13"/>
      <c r="FXQ364" s="13"/>
      <c r="FXR364" s="13"/>
      <c r="FXS364" s="13"/>
      <c r="FXT364" s="13"/>
      <c r="FXU364" s="13"/>
      <c r="FXV364" s="13"/>
      <c r="FXW364" s="13"/>
      <c r="FXX364" s="13"/>
      <c r="FXY364" s="13"/>
      <c r="FXZ364" s="13"/>
      <c r="FYA364" s="13"/>
      <c r="FYB364" s="13"/>
      <c r="FYC364" s="13"/>
      <c r="FYD364" s="13"/>
      <c r="FYE364" s="13"/>
      <c r="FYF364" s="13"/>
      <c r="FYG364" s="13"/>
      <c r="FYH364" s="13"/>
      <c r="FYI364" s="13"/>
      <c r="FYJ364" s="13"/>
      <c r="FYK364" s="13"/>
      <c r="FYL364" s="13"/>
      <c r="FYM364" s="13"/>
      <c r="FYN364" s="13"/>
      <c r="FYO364" s="13"/>
      <c r="FYP364" s="13"/>
      <c r="FYQ364" s="13"/>
      <c r="FYR364" s="13"/>
      <c r="FYS364" s="13"/>
      <c r="FYT364" s="13"/>
      <c r="FYU364" s="13"/>
      <c r="FYV364" s="13"/>
      <c r="FYW364" s="13"/>
      <c r="FYX364" s="13"/>
      <c r="FYY364" s="13"/>
      <c r="FYZ364" s="13"/>
      <c r="FZA364" s="13"/>
      <c r="FZB364" s="13"/>
      <c r="FZC364" s="13"/>
      <c r="FZD364" s="13"/>
      <c r="FZE364" s="13"/>
      <c r="FZF364" s="13"/>
      <c r="FZG364" s="13"/>
      <c r="FZH364" s="13"/>
      <c r="FZI364" s="13"/>
      <c r="FZJ364" s="13"/>
      <c r="FZK364" s="13"/>
      <c r="FZL364" s="13"/>
      <c r="FZM364" s="13"/>
      <c r="FZN364" s="13"/>
      <c r="FZO364" s="13"/>
      <c r="FZP364" s="13"/>
      <c r="FZQ364" s="13"/>
      <c r="FZR364" s="13"/>
      <c r="FZS364" s="13"/>
      <c r="FZT364" s="13"/>
      <c r="FZU364" s="13"/>
      <c r="FZV364" s="13"/>
      <c r="FZW364" s="13"/>
      <c r="FZX364" s="13"/>
      <c r="FZY364" s="13"/>
      <c r="FZZ364" s="13"/>
      <c r="GAA364" s="13"/>
      <c r="GAB364" s="13"/>
      <c r="GAC364" s="13"/>
      <c r="GAD364" s="13"/>
      <c r="GAE364" s="13"/>
      <c r="GAF364" s="13"/>
      <c r="GAG364" s="13"/>
      <c r="GAH364" s="13"/>
      <c r="GAI364" s="13"/>
      <c r="GAJ364" s="13"/>
      <c r="GAK364" s="13"/>
      <c r="GAL364" s="13"/>
      <c r="GAM364" s="13"/>
      <c r="GAN364" s="13"/>
      <c r="GAO364" s="13"/>
      <c r="GAP364" s="13"/>
      <c r="GAQ364" s="13"/>
      <c r="GAR364" s="13"/>
      <c r="GAS364" s="13"/>
      <c r="GAT364" s="13"/>
      <c r="GAU364" s="13"/>
      <c r="GAV364" s="13"/>
      <c r="GAW364" s="13"/>
      <c r="GAX364" s="13"/>
      <c r="GAY364" s="13"/>
      <c r="GAZ364" s="13"/>
      <c r="GBA364" s="13"/>
      <c r="GBB364" s="13"/>
      <c r="GBC364" s="13"/>
      <c r="GBD364" s="13"/>
      <c r="GBE364" s="13"/>
      <c r="GBF364" s="13"/>
      <c r="GBG364" s="13"/>
      <c r="GBH364" s="13"/>
      <c r="GBI364" s="13"/>
      <c r="GBJ364" s="13"/>
      <c r="GBK364" s="13"/>
      <c r="GBL364" s="13"/>
      <c r="GBM364" s="13"/>
      <c r="GBN364" s="13"/>
      <c r="GBO364" s="13"/>
      <c r="GBP364" s="13"/>
      <c r="GBQ364" s="13"/>
      <c r="GBR364" s="13"/>
      <c r="GBS364" s="13"/>
      <c r="GBT364" s="13"/>
      <c r="GBU364" s="13"/>
      <c r="GBV364" s="13"/>
      <c r="GBW364" s="13"/>
      <c r="GBX364" s="13"/>
      <c r="GBY364" s="13"/>
      <c r="GBZ364" s="13"/>
      <c r="GCA364" s="13"/>
      <c r="GCB364" s="13"/>
      <c r="GCC364" s="13"/>
      <c r="GCD364" s="13"/>
      <c r="GCE364" s="13"/>
      <c r="GCF364" s="13"/>
      <c r="GCG364" s="13"/>
      <c r="GCH364" s="13"/>
      <c r="GCI364" s="13"/>
      <c r="GCJ364" s="13"/>
      <c r="GCK364" s="13"/>
      <c r="GCL364" s="13"/>
      <c r="GCM364" s="13"/>
      <c r="GCN364" s="13"/>
      <c r="GCO364" s="13"/>
      <c r="GCP364" s="13"/>
      <c r="GCQ364" s="13"/>
      <c r="GCR364" s="13"/>
      <c r="GCS364" s="13"/>
      <c r="GCT364" s="13"/>
      <c r="GCU364" s="13"/>
      <c r="GCV364" s="13"/>
      <c r="GCW364" s="13"/>
      <c r="GCX364" s="13"/>
      <c r="GCY364" s="13"/>
      <c r="GCZ364" s="13"/>
      <c r="GDA364" s="13"/>
      <c r="GDB364" s="13"/>
      <c r="GDC364" s="13"/>
      <c r="GDD364" s="13"/>
      <c r="GDE364" s="13"/>
      <c r="GDF364" s="13"/>
      <c r="GDG364" s="13"/>
      <c r="GDH364" s="13"/>
      <c r="GDI364" s="13"/>
      <c r="GDJ364" s="13"/>
      <c r="GDK364" s="13"/>
      <c r="GDL364" s="13"/>
      <c r="GDM364" s="13"/>
      <c r="GDN364" s="13"/>
      <c r="GDO364" s="13"/>
      <c r="GDP364" s="13"/>
      <c r="GDQ364" s="13"/>
      <c r="GDR364" s="13"/>
      <c r="GDS364" s="13"/>
      <c r="GDT364" s="13"/>
      <c r="GDU364" s="13"/>
      <c r="GDV364" s="13"/>
      <c r="GDW364" s="13"/>
      <c r="GDX364" s="13"/>
      <c r="GDY364" s="13"/>
      <c r="GDZ364" s="13"/>
      <c r="GEA364" s="13"/>
      <c r="GEB364" s="13"/>
      <c r="GEC364" s="13"/>
      <c r="GED364" s="13"/>
      <c r="GEE364" s="13"/>
      <c r="GEF364" s="13"/>
      <c r="GEG364" s="13"/>
      <c r="GEH364" s="13"/>
      <c r="GEI364" s="13"/>
      <c r="GEJ364" s="13"/>
      <c r="GEK364" s="13"/>
      <c r="GEL364" s="13"/>
      <c r="GEM364" s="13"/>
      <c r="GEN364" s="13"/>
      <c r="GEO364" s="13"/>
      <c r="GEP364" s="13"/>
      <c r="GEQ364" s="13"/>
      <c r="GER364" s="13"/>
      <c r="GES364" s="13"/>
      <c r="GET364" s="13"/>
      <c r="GEU364" s="13"/>
      <c r="GEV364" s="13"/>
      <c r="GEW364" s="13"/>
      <c r="GEX364" s="13"/>
      <c r="GEY364" s="13"/>
      <c r="GEZ364" s="13"/>
      <c r="GFA364" s="13"/>
      <c r="GFB364" s="13"/>
      <c r="GFC364" s="13"/>
      <c r="GFD364" s="13"/>
      <c r="GFE364" s="13"/>
      <c r="GFF364" s="13"/>
      <c r="GFG364" s="13"/>
      <c r="GFH364" s="13"/>
      <c r="GFI364" s="13"/>
      <c r="GFJ364" s="13"/>
      <c r="GFK364" s="13"/>
      <c r="GFL364" s="13"/>
      <c r="GFM364" s="13"/>
      <c r="GFN364" s="13"/>
      <c r="GFO364" s="13"/>
      <c r="GFP364" s="13"/>
      <c r="GFQ364" s="13"/>
      <c r="GFR364" s="13"/>
      <c r="GFS364" s="13"/>
      <c r="GFT364" s="13"/>
      <c r="GFU364" s="13"/>
      <c r="GFV364" s="13"/>
      <c r="GFW364" s="13"/>
      <c r="GFX364" s="13"/>
      <c r="GFY364" s="13"/>
      <c r="GFZ364" s="13"/>
      <c r="GGA364" s="13"/>
      <c r="GGB364" s="13"/>
      <c r="GGC364" s="13"/>
      <c r="GGD364" s="13"/>
      <c r="GGE364" s="13"/>
      <c r="GGF364" s="13"/>
      <c r="GGG364" s="13"/>
      <c r="GGH364" s="13"/>
      <c r="GGI364" s="13"/>
      <c r="GGJ364" s="13"/>
      <c r="GGK364" s="13"/>
      <c r="GGL364" s="13"/>
      <c r="GGM364" s="13"/>
      <c r="GGN364" s="13"/>
      <c r="GGO364" s="13"/>
      <c r="GGP364" s="13"/>
      <c r="GGQ364" s="13"/>
      <c r="GGR364" s="13"/>
      <c r="GGS364" s="13"/>
      <c r="GGT364" s="13"/>
      <c r="GGU364" s="13"/>
      <c r="GGV364" s="13"/>
      <c r="GGW364" s="13"/>
      <c r="GGX364" s="13"/>
      <c r="GGY364" s="13"/>
      <c r="GGZ364" s="13"/>
      <c r="GHA364" s="13"/>
      <c r="GHB364" s="13"/>
      <c r="GHC364" s="13"/>
      <c r="GHD364" s="13"/>
      <c r="GHE364" s="13"/>
      <c r="GHF364" s="13"/>
      <c r="GHG364" s="13"/>
      <c r="GHH364" s="13"/>
      <c r="GHI364" s="13"/>
      <c r="GHJ364" s="13"/>
      <c r="GHK364" s="13"/>
      <c r="GHL364" s="13"/>
      <c r="GHM364" s="13"/>
      <c r="GHN364" s="13"/>
      <c r="GHO364" s="13"/>
      <c r="GHP364" s="13"/>
      <c r="GHQ364" s="13"/>
      <c r="GHR364" s="13"/>
      <c r="GHS364" s="13"/>
      <c r="GHT364" s="13"/>
      <c r="GHU364" s="13"/>
      <c r="GHV364" s="13"/>
      <c r="GHW364" s="13"/>
      <c r="GHX364" s="13"/>
      <c r="GHY364" s="13"/>
      <c r="GHZ364" s="13"/>
      <c r="GIA364" s="13"/>
      <c r="GIB364" s="13"/>
      <c r="GIC364" s="13"/>
      <c r="GID364" s="13"/>
      <c r="GIE364" s="13"/>
      <c r="GIF364" s="13"/>
      <c r="GIG364" s="13"/>
      <c r="GIH364" s="13"/>
      <c r="GII364" s="13"/>
      <c r="GIJ364" s="13"/>
      <c r="GIK364" s="13"/>
      <c r="GIL364" s="13"/>
      <c r="GIM364" s="13"/>
      <c r="GIN364" s="13"/>
      <c r="GIO364" s="13"/>
      <c r="GIP364" s="13"/>
      <c r="GIQ364" s="13"/>
      <c r="GIR364" s="13"/>
      <c r="GIS364" s="13"/>
      <c r="GIT364" s="13"/>
      <c r="GIU364" s="13"/>
      <c r="GIV364" s="13"/>
      <c r="GIW364" s="13"/>
      <c r="GIX364" s="13"/>
      <c r="GIY364" s="13"/>
      <c r="GIZ364" s="13"/>
      <c r="GJA364" s="13"/>
      <c r="GJB364" s="13"/>
      <c r="GJC364" s="13"/>
      <c r="GJD364" s="13"/>
      <c r="GJE364" s="13"/>
      <c r="GJF364" s="13"/>
      <c r="GJG364" s="13"/>
      <c r="GJH364" s="13"/>
      <c r="GJI364" s="13"/>
      <c r="GJJ364" s="13"/>
      <c r="GJK364" s="13"/>
      <c r="GJL364" s="13"/>
      <c r="GJM364" s="13"/>
      <c r="GJN364" s="13"/>
      <c r="GJO364" s="13"/>
      <c r="GJP364" s="13"/>
      <c r="GJQ364" s="13"/>
      <c r="GJR364" s="13"/>
      <c r="GJS364" s="13"/>
      <c r="GJT364" s="13"/>
      <c r="GJU364" s="13"/>
      <c r="GJV364" s="13"/>
      <c r="GJW364" s="13"/>
      <c r="GJX364" s="13"/>
      <c r="GJY364" s="13"/>
      <c r="GJZ364" s="13"/>
      <c r="GKA364" s="13"/>
      <c r="GKB364" s="13"/>
      <c r="GKC364" s="13"/>
      <c r="GKD364" s="13"/>
      <c r="GKE364" s="13"/>
      <c r="GKF364" s="13"/>
      <c r="GKG364" s="13"/>
      <c r="GKH364" s="13"/>
      <c r="GKI364" s="13"/>
      <c r="GKJ364" s="13"/>
      <c r="GKK364" s="13"/>
      <c r="GKL364" s="13"/>
      <c r="GKM364" s="13"/>
      <c r="GKN364" s="13"/>
      <c r="GKO364" s="13"/>
      <c r="GKP364" s="13"/>
      <c r="GKQ364" s="13"/>
      <c r="GKR364" s="13"/>
      <c r="GKS364" s="13"/>
      <c r="GKT364" s="13"/>
      <c r="GKU364" s="13"/>
      <c r="GKV364" s="13"/>
      <c r="GKW364" s="13"/>
      <c r="GKX364" s="13"/>
      <c r="GKY364" s="13"/>
      <c r="GKZ364" s="13"/>
      <c r="GLA364" s="13"/>
      <c r="GLB364" s="13"/>
      <c r="GLC364" s="13"/>
      <c r="GLD364" s="13"/>
      <c r="GLE364" s="13"/>
      <c r="GLF364" s="13"/>
      <c r="GLG364" s="13"/>
      <c r="GLH364" s="13"/>
      <c r="GLI364" s="13"/>
      <c r="GLJ364" s="13"/>
      <c r="GLK364" s="13"/>
      <c r="GLL364" s="13"/>
      <c r="GLM364" s="13"/>
      <c r="GLN364" s="13"/>
      <c r="GLO364" s="13"/>
      <c r="GLP364" s="13"/>
      <c r="GLQ364" s="13"/>
      <c r="GLR364" s="13"/>
      <c r="GLS364" s="13"/>
      <c r="GLT364" s="13"/>
      <c r="GLU364" s="13"/>
      <c r="GLV364" s="13"/>
      <c r="GLW364" s="13"/>
      <c r="GLX364" s="13"/>
      <c r="GLY364" s="13"/>
      <c r="GLZ364" s="13"/>
      <c r="GMA364" s="13"/>
      <c r="GMB364" s="13"/>
      <c r="GMC364" s="13"/>
      <c r="GMD364" s="13"/>
      <c r="GME364" s="13"/>
      <c r="GMF364" s="13"/>
      <c r="GMG364" s="13"/>
      <c r="GMH364" s="13"/>
      <c r="GMI364" s="13"/>
      <c r="GMJ364" s="13"/>
      <c r="GMK364" s="13"/>
      <c r="GML364" s="13"/>
      <c r="GMM364" s="13"/>
      <c r="GMN364" s="13"/>
      <c r="GMO364" s="13"/>
      <c r="GMP364" s="13"/>
      <c r="GMQ364" s="13"/>
      <c r="GMR364" s="13"/>
      <c r="GMS364" s="13"/>
      <c r="GMT364" s="13"/>
      <c r="GMU364" s="13"/>
      <c r="GMV364" s="13"/>
      <c r="GMW364" s="13"/>
      <c r="GMX364" s="13"/>
      <c r="GMY364" s="13"/>
      <c r="GMZ364" s="13"/>
      <c r="GNA364" s="13"/>
      <c r="GNB364" s="13"/>
      <c r="GNC364" s="13"/>
      <c r="GND364" s="13"/>
      <c r="GNE364" s="13"/>
      <c r="GNF364" s="13"/>
      <c r="GNG364" s="13"/>
      <c r="GNH364" s="13"/>
      <c r="GNI364" s="13"/>
      <c r="GNJ364" s="13"/>
      <c r="GNK364" s="13"/>
      <c r="GNL364" s="13"/>
      <c r="GNM364" s="13"/>
      <c r="GNN364" s="13"/>
      <c r="GNO364" s="13"/>
      <c r="GNP364" s="13"/>
      <c r="GNQ364" s="13"/>
      <c r="GNR364" s="13"/>
      <c r="GNS364" s="13"/>
      <c r="GNT364" s="13"/>
      <c r="GNU364" s="13"/>
      <c r="GNV364" s="13"/>
      <c r="GNW364" s="13"/>
      <c r="GNX364" s="13"/>
      <c r="GNY364" s="13"/>
      <c r="GNZ364" s="13"/>
      <c r="GOA364" s="13"/>
      <c r="GOB364" s="13"/>
      <c r="GOC364" s="13"/>
      <c r="GOD364" s="13"/>
      <c r="GOE364" s="13"/>
      <c r="GOF364" s="13"/>
      <c r="GOG364" s="13"/>
      <c r="GOH364" s="13"/>
      <c r="GOI364" s="13"/>
      <c r="GOJ364" s="13"/>
      <c r="GOK364" s="13"/>
      <c r="GOL364" s="13"/>
      <c r="GOM364" s="13"/>
      <c r="GON364" s="13"/>
      <c r="GOO364" s="13"/>
      <c r="GOP364" s="13"/>
      <c r="GOQ364" s="13"/>
      <c r="GOR364" s="13"/>
      <c r="GOS364" s="13"/>
      <c r="GOT364" s="13"/>
      <c r="GOU364" s="13"/>
      <c r="GOV364" s="13"/>
      <c r="GOW364" s="13"/>
      <c r="GOX364" s="13"/>
      <c r="GOY364" s="13"/>
      <c r="GOZ364" s="13"/>
      <c r="GPA364" s="13"/>
      <c r="GPB364" s="13"/>
      <c r="GPC364" s="13"/>
      <c r="GPD364" s="13"/>
      <c r="GPE364" s="13"/>
      <c r="GPF364" s="13"/>
      <c r="GPG364" s="13"/>
      <c r="GPH364" s="13"/>
      <c r="GPI364" s="13"/>
      <c r="GPJ364" s="13"/>
      <c r="GPK364" s="13"/>
      <c r="GPL364" s="13"/>
      <c r="GPM364" s="13"/>
      <c r="GPN364" s="13"/>
      <c r="GPO364" s="13"/>
      <c r="GPP364" s="13"/>
      <c r="GPQ364" s="13"/>
      <c r="GPR364" s="13"/>
      <c r="GPS364" s="13"/>
      <c r="GPT364" s="13"/>
      <c r="GPU364" s="13"/>
      <c r="GPV364" s="13"/>
      <c r="GPW364" s="13"/>
      <c r="GPX364" s="13"/>
      <c r="GPY364" s="13"/>
      <c r="GPZ364" s="13"/>
      <c r="GQA364" s="13"/>
      <c r="GQB364" s="13"/>
      <c r="GQC364" s="13"/>
      <c r="GQD364" s="13"/>
      <c r="GQE364" s="13"/>
      <c r="GQF364" s="13"/>
      <c r="GQG364" s="13"/>
      <c r="GQH364" s="13"/>
      <c r="GQI364" s="13"/>
      <c r="GQJ364" s="13"/>
      <c r="GQK364" s="13"/>
      <c r="GQL364" s="13"/>
      <c r="GQM364" s="13"/>
      <c r="GQN364" s="13"/>
      <c r="GQO364" s="13"/>
      <c r="GQP364" s="13"/>
      <c r="GQQ364" s="13"/>
      <c r="GQR364" s="13"/>
      <c r="GQS364" s="13"/>
      <c r="GQT364" s="13"/>
      <c r="GQU364" s="13"/>
      <c r="GQV364" s="13"/>
      <c r="GQW364" s="13"/>
      <c r="GQX364" s="13"/>
      <c r="GQY364" s="13"/>
      <c r="GQZ364" s="13"/>
      <c r="GRA364" s="13"/>
      <c r="GRB364" s="13"/>
      <c r="GRC364" s="13"/>
      <c r="GRD364" s="13"/>
      <c r="GRE364" s="13"/>
      <c r="GRF364" s="13"/>
      <c r="GRG364" s="13"/>
      <c r="GRH364" s="13"/>
      <c r="GRI364" s="13"/>
      <c r="GRJ364" s="13"/>
      <c r="GRK364" s="13"/>
      <c r="GRL364" s="13"/>
      <c r="GRM364" s="13"/>
      <c r="GRN364" s="13"/>
      <c r="GRO364" s="13"/>
      <c r="GRP364" s="13"/>
      <c r="GRQ364" s="13"/>
      <c r="GRR364" s="13"/>
      <c r="GRS364" s="13"/>
      <c r="GRT364" s="13"/>
      <c r="GRU364" s="13"/>
      <c r="GRV364" s="13"/>
      <c r="GRW364" s="13"/>
      <c r="GRX364" s="13"/>
      <c r="GRY364" s="13"/>
      <c r="GRZ364" s="13"/>
      <c r="GSA364" s="13"/>
      <c r="GSB364" s="13"/>
      <c r="GSC364" s="13"/>
      <c r="GSD364" s="13"/>
      <c r="GSE364" s="13"/>
      <c r="GSF364" s="13"/>
      <c r="GSG364" s="13"/>
      <c r="GSH364" s="13"/>
      <c r="GSI364" s="13"/>
      <c r="GSJ364" s="13"/>
      <c r="GSK364" s="13"/>
      <c r="GSL364" s="13"/>
      <c r="GSM364" s="13"/>
      <c r="GSN364" s="13"/>
      <c r="GSO364" s="13"/>
      <c r="GSP364" s="13"/>
      <c r="GSQ364" s="13"/>
      <c r="GSR364" s="13"/>
      <c r="GSS364" s="13"/>
      <c r="GST364" s="13"/>
      <c r="GSU364" s="13"/>
      <c r="GSV364" s="13"/>
      <c r="GSW364" s="13"/>
      <c r="GSX364" s="13"/>
      <c r="GSY364" s="13"/>
      <c r="GSZ364" s="13"/>
      <c r="GTA364" s="13"/>
      <c r="GTB364" s="13"/>
      <c r="GTC364" s="13"/>
      <c r="GTD364" s="13"/>
      <c r="GTE364" s="13"/>
      <c r="GTF364" s="13"/>
      <c r="GTG364" s="13"/>
      <c r="GTH364" s="13"/>
      <c r="GTI364" s="13"/>
      <c r="GTJ364" s="13"/>
      <c r="GTK364" s="13"/>
      <c r="GTL364" s="13"/>
      <c r="GTM364" s="13"/>
      <c r="GTN364" s="13"/>
      <c r="GTO364" s="13"/>
      <c r="GTP364" s="13"/>
      <c r="GTQ364" s="13"/>
      <c r="GTR364" s="13"/>
      <c r="GTS364" s="13"/>
      <c r="GTT364" s="13"/>
      <c r="GTU364" s="13"/>
      <c r="GTV364" s="13"/>
      <c r="GTW364" s="13"/>
      <c r="GTX364" s="13"/>
      <c r="GTY364" s="13"/>
      <c r="GTZ364" s="13"/>
      <c r="GUA364" s="13"/>
      <c r="GUB364" s="13"/>
      <c r="GUC364" s="13"/>
      <c r="GUD364" s="13"/>
      <c r="GUE364" s="13"/>
      <c r="GUF364" s="13"/>
      <c r="GUG364" s="13"/>
      <c r="GUH364" s="13"/>
      <c r="GUI364" s="13"/>
      <c r="GUJ364" s="13"/>
      <c r="GUK364" s="13"/>
      <c r="GUL364" s="13"/>
      <c r="GUM364" s="13"/>
      <c r="GUN364" s="13"/>
      <c r="GUO364" s="13"/>
      <c r="GUP364" s="13"/>
      <c r="GUQ364" s="13"/>
      <c r="GUR364" s="13"/>
      <c r="GUS364" s="13"/>
      <c r="GUT364" s="13"/>
      <c r="GUU364" s="13"/>
      <c r="GUV364" s="13"/>
      <c r="GUW364" s="13"/>
      <c r="GUX364" s="13"/>
      <c r="GUY364" s="13"/>
      <c r="GUZ364" s="13"/>
      <c r="GVA364" s="13"/>
      <c r="GVB364" s="13"/>
      <c r="GVC364" s="13"/>
      <c r="GVD364" s="13"/>
      <c r="GVE364" s="13"/>
      <c r="GVF364" s="13"/>
      <c r="GVG364" s="13"/>
      <c r="GVH364" s="13"/>
      <c r="GVI364" s="13"/>
      <c r="GVJ364" s="13"/>
      <c r="GVK364" s="13"/>
      <c r="GVL364" s="13"/>
      <c r="GVM364" s="13"/>
      <c r="GVN364" s="13"/>
      <c r="GVO364" s="13"/>
      <c r="GVP364" s="13"/>
      <c r="GVQ364" s="13"/>
      <c r="GVR364" s="13"/>
      <c r="GVS364" s="13"/>
      <c r="GVT364" s="13"/>
      <c r="GVU364" s="13"/>
      <c r="GVV364" s="13"/>
      <c r="GVW364" s="13"/>
      <c r="GVX364" s="13"/>
      <c r="GVY364" s="13"/>
      <c r="GVZ364" s="13"/>
      <c r="GWA364" s="13"/>
      <c r="GWB364" s="13"/>
      <c r="GWC364" s="13"/>
      <c r="GWD364" s="13"/>
      <c r="GWE364" s="13"/>
      <c r="GWF364" s="13"/>
      <c r="GWG364" s="13"/>
      <c r="GWH364" s="13"/>
      <c r="GWI364" s="13"/>
      <c r="GWJ364" s="13"/>
      <c r="GWK364" s="13"/>
      <c r="GWL364" s="13"/>
      <c r="GWM364" s="13"/>
      <c r="GWN364" s="13"/>
      <c r="GWO364" s="13"/>
      <c r="GWP364" s="13"/>
      <c r="GWQ364" s="13"/>
      <c r="GWR364" s="13"/>
      <c r="GWS364" s="13"/>
      <c r="GWT364" s="13"/>
      <c r="GWU364" s="13"/>
      <c r="GWV364" s="13"/>
      <c r="GWW364" s="13"/>
      <c r="GWX364" s="13"/>
      <c r="GWY364" s="13"/>
      <c r="GWZ364" s="13"/>
      <c r="GXA364" s="13"/>
      <c r="GXB364" s="13"/>
      <c r="GXC364" s="13"/>
      <c r="GXD364" s="13"/>
      <c r="GXE364" s="13"/>
      <c r="GXF364" s="13"/>
      <c r="GXG364" s="13"/>
      <c r="GXH364" s="13"/>
      <c r="GXI364" s="13"/>
      <c r="GXJ364" s="13"/>
      <c r="GXK364" s="13"/>
      <c r="GXL364" s="13"/>
      <c r="GXM364" s="13"/>
      <c r="GXN364" s="13"/>
      <c r="GXO364" s="13"/>
      <c r="GXP364" s="13"/>
      <c r="GXQ364" s="13"/>
      <c r="GXR364" s="13"/>
      <c r="GXS364" s="13"/>
      <c r="GXT364" s="13"/>
      <c r="GXU364" s="13"/>
      <c r="GXV364" s="13"/>
      <c r="GXW364" s="13"/>
      <c r="GXX364" s="13"/>
      <c r="GXY364" s="13"/>
      <c r="GXZ364" s="13"/>
      <c r="GYA364" s="13"/>
      <c r="GYB364" s="13"/>
      <c r="GYC364" s="13"/>
      <c r="GYD364" s="13"/>
      <c r="GYE364" s="13"/>
      <c r="GYF364" s="13"/>
      <c r="GYG364" s="13"/>
      <c r="GYH364" s="13"/>
      <c r="GYI364" s="13"/>
      <c r="GYJ364" s="13"/>
      <c r="GYK364" s="13"/>
      <c r="GYL364" s="13"/>
      <c r="GYM364" s="13"/>
      <c r="GYN364" s="13"/>
      <c r="GYO364" s="13"/>
      <c r="GYP364" s="13"/>
      <c r="GYQ364" s="13"/>
      <c r="GYR364" s="13"/>
      <c r="GYS364" s="13"/>
      <c r="GYT364" s="13"/>
      <c r="GYU364" s="13"/>
      <c r="GYV364" s="13"/>
      <c r="GYW364" s="13"/>
      <c r="GYX364" s="13"/>
      <c r="GYY364" s="13"/>
      <c r="GYZ364" s="13"/>
      <c r="GZA364" s="13"/>
      <c r="GZB364" s="13"/>
      <c r="GZC364" s="13"/>
      <c r="GZD364" s="13"/>
      <c r="GZE364" s="13"/>
      <c r="GZF364" s="13"/>
      <c r="GZG364" s="13"/>
      <c r="GZH364" s="13"/>
      <c r="GZI364" s="13"/>
      <c r="GZJ364" s="13"/>
      <c r="GZK364" s="13"/>
      <c r="GZL364" s="13"/>
      <c r="GZM364" s="13"/>
      <c r="GZN364" s="13"/>
      <c r="GZO364" s="13"/>
      <c r="GZP364" s="13"/>
      <c r="GZQ364" s="13"/>
      <c r="GZR364" s="13"/>
      <c r="GZS364" s="13"/>
      <c r="GZT364" s="13"/>
      <c r="GZU364" s="13"/>
      <c r="GZV364" s="13"/>
      <c r="GZW364" s="13"/>
      <c r="GZX364" s="13"/>
      <c r="GZY364" s="13"/>
      <c r="GZZ364" s="13"/>
      <c r="HAA364" s="13"/>
      <c r="HAB364" s="13"/>
      <c r="HAC364" s="13"/>
      <c r="HAD364" s="13"/>
      <c r="HAE364" s="13"/>
      <c r="HAF364" s="13"/>
      <c r="HAG364" s="13"/>
      <c r="HAH364" s="13"/>
      <c r="HAI364" s="13"/>
      <c r="HAJ364" s="13"/>
      <c r="HAK364" s="13"/>
      <c r="HAL364" s="13"/>
      <c r="HAM364" s="13"/>
      <c r="HAN364" s="13"/>
      <c r="HAO364" s="13"/>
      <c r="HAP364" s="13"/>
      <c r="HAQ364" s="13"/>
      <c r="HAR364" s="13"/>
      <c r="HAS364" s="13"/>
      <c r="HAT364" s="13"/>
      <c r="HAU364" s="13"/>
      <c r="HAV364" s="13"/>
      <c r="HAW364" s="13"/>
      <c r="HAX364" s="13"/>
      <c r="HAY364" s="13"/>
      <c r="HAZ364" s="13"/>
      <c r="HBA364" s="13"/>
      <c r="HBB364" s="13"/>
      <c r="HBC364" s="13"/>
      <c r="HBD364" s="13"/>
      <c r="HBE364" s="13"/>
      <c r="HBF364" s="13"/>
      <c r="HBG364" s="13"/>
      <c r="HBH364" s="13"/>
      <c r="HBI364" s="13"/>
      <c r="HBJ364" s="13"/>
      <c r="HBK364" s="13"/>
      <c r="HBL364" s="13"/>
      <c r="HBM364" s="13"/>
      <c r="HBN364" s="13"/>
      <c r="HBO364" s="13"/>
      <c r="HBP364" s="13"/>
      <c r="HBQ364" s="13"/>
      <c r="HBR364" s="13"/>
      <c r="HBS364" s="13"/>
      <c r="HBT364" s="13"/>
      <c r="HBU364" s="13"/>
      <c r="HBV364" s="13"/>
      <c r="HBW364" s="13"/>
      <c r="HBX364" s="13"/>
      <c r="HBY364" s="13"/>
      <c r="HBZ364" s="13"/>
      <c r="HCA364" s="13"/>
      <c r="HCB364" s="13"/>
      <c r="HCC364" s="13"/>
      <c r="HCD364" s="13"/>
      <c r="HCE364" s="13"/>
      <c r="HCF364" s="13"/>
      <c r="HCG364" s="13"/>
      <c r="HCH364" s="13"/>
      <c r="HCI364" s="13"/>
      <c r="HCJ364" s="13"/>
      <c r="HCK364" s="13"/>
      <c r="HCL364" s="13"/>
      <c r="HCM364" s="13"/>
      <c r="HCN364" s="13"/>
      <c r="HCO364" s="13"/>
      <c r="HCP364" s="13"/>
      <c r="HCQ364" s="13"/>
      <c r="HCR364" s="13"/>
      <c r="HCS364" s="13"/>
      <c r="HCT364" s="13"/>
      <c r="HCU364" s="13"/>
      <c r="HCV364" s="13"/>
      <c r="HCW364" s="13"/>
      <c r="HCX364" s="13"/>
      <c r="HCY364" s="13"/>
      <c r="HCZ364" s="13"/>
      <c r="HDA364" s="13"/>
      <c r="HDB364" s="13"/>
      <c r="HDC364" s="13"/>
      <c r="HDD364" s="13"/>
      <c r="HDE364" s="13"/>
      <c r="HDF364" s="13"/>
      <c r="HDG364" s="13"/>
      <c r="HDH364" s="13"/>
      <c r="HDI364" s="13"/>
      <c r="HDJ364" s="13"/>
      <c r="HDK364" s="13"/>
      <c r="HDL364" s="13"/>
      <c r="HDM364" s="13"/>
      <c r="HDN364" s="13"/>
      <c r="HDO364" s="13"/>
      <c r="HDP364" s="13"/>
      <c r="HDQ364" s="13"/>
      <c r="HDR364" s="13"/>
      <c r="HDS364" s="13"/>
      <c r="HDT364" s="13"/>
      <c r="HDU364" s="13"/>
      <c r="HDV364" s="13"/>
      <c r="HDW364" s="13"/>
      <c r="HDX364" s="13"/>
      <c r="HDY364" s="13"/>
      <c r="HDZ364" s="13"/>
      <c r="HEA364" s="13"/>
      <c r="HEB364" s="13"/>
      <c r="HEC364" s="13"/>
      <c r="HED364" s="13"/>
      <c r="HEE364" s="13"/>
      <c r="HEF364" s="13"/>
      <c r="HEG364" s="13"/>
      <c r="HEH364" s="13"/>
      <c r="HEI364" s="13"/>
      <c r="HEJ364" s="13"/>
      <c r="HEK364" s="13"/>
      <c r="HEL364" s="13"/>
      <c r="HEM364" s="13"/>
      <c r="HEN364" s="13"/>
      <c r="HEO364" s="13"/>
      <c r="HEP364" s="13"/>
      <c r="HEQ364" s="13"/>
      <c r="HER364" s="13"/>
      <c r="HES364" s="13"/>
      <c r="HET364" s="13"/>
      <c r="HEU364" s="13"/>
      <c r="HEV364" s="13"/>
      <c r="HEW364" s="13"/>
      <c r="HEX364" s="13"/>
      <c r="HEY364" s="13"/>
      <c r="HEZ364" s="13"/>
      <c r="HFA364" s="13"/>
      <c r="HFB364" s="13"/>
      <c r="HFC364" s="13"/>
      <c r="HFD364" s="13"/>
      <c r="HFE364" s="13"/>
      <c r="HFF364" s="13"/>
      <c r="HFG364" s="13"/>
      <c r="HFH364" s="13"/>
      <c r="HFI364" s="13"/>
      <c r="HFJ364" s="13"/>
      <c r="HFK364" s="13"/>
      <c r="HFL364" s="13"/>
      <c r="HFM364" s="13"/>
      <c r="HFN364" s="13"/>
      <c r="HFO364" s="13"/>
      <c r="HFP364" s="13"/>
      <c r="HFQ364" s="13"/>
      <c r="HFR364" s="13"/>
      <c r="HFS364" s="13"/>
      <c r="HFT364" s="13"/>
      <c r="HFU364" s="13"/>
      <c r="HFV364" s="13"/>
      <c r="HFW364" s="13"/>
      <c r="HFX364" s="13"/>
      <c r="HFY364" s="13"/>
      <c r="HFZ364" s="13"/>
      <c r="HGA364" s="13"/>
      <c r="HGB364" s="13"/>
      <c r="HGC364" s="13"/>
      <c r="HGD364" s="13"/>
      <c r="HGE364" s="13"/>
      <c r="HGF364" s="13"/>
      <c r="HGG364" s="13"/>
      <c r="HGH364" s="13"/>
      <c r="HGI364" s="13"/>
      <c r="HGJ364" s="13"/>
      <c r="HGK364" s="13"/>
      <c r="HGL364" s="13"/>
      <c r="HGM364" s="13"/>
      <c r="HGN364" s="13"/>
      <c r="HGO364" s="13"/>
      <c r="HGP364" s="13"/>
      <c r="HGQ364" s="13"/>
      <c r="HGR364" s="13"/>
      <c r="HGS364" s="13"/>
      <c r="HGT364" s="13"/>
      <c r="HGU364" s="13"/>
      <c r="HGV364" s="13"/>
      <c r="HGW364" s="13"/>
      <c r="HGX364" s="13"/>
      <c r="HGY364" s="13"/>
      <c r="HGZ364" s="13"/>
      <c r="HHA364" s="13"/>
      <c r="HHB364" s="13"/>
      <c r="HHC364" s="13"/>
      <c r="HHD364" s="13"/>
      <c r="HHE364" s="13"/>
      <c r="HHF364" s="13"/>
      <c r="HHG364" s="13"/>
      <c r="HHH364" s="13"/>
      <c r="HHI364" s="13"/>
      <c r="HHJ364" s="13"/>
      <c r="HHK364" s="13"/>
      <c r="HHL364" s="13"/>
      <c r="HHM364" s="13"/>
      <c r="HHN364" s="13"/>
      <c r="HHO364" s="13"/>
      <c r="HHP364" s="13"/>
      <c r="HHQ364" s="13"/>
      <c r="HHR364" s="13"/>
      <c r="HHS364" s="13"/>
      <c r="HHT364" s="13"/>
      <c r="HHU364" s="13"/>
      <c r="HHV364" s="13"/>
      <c r="HHW364" s="13"/>
      <c r="HHX364" s="13"/>
      <c r="HHY364" s="13"/>
      <c r="HHZ364" s="13"/>
      <c r="HIA364" s="13"/>
      <c r="HIB364" s="13"/>
      <c r="HIC364" s="13"/>
      <c r="HID364" s="13"/>
      <c r="HIE364" s="13"/>
      <c r="HIF364" s="13"/>
      <c r="HIG364" s="13"/>
      <c r="HIH364" s="13"/>
      <c r="HII364" s="13"/>
      <c r="HIJ364" s="13"/>
      <c r="HIK364" s="13"/>
      <c r="HIL364" s="13"/>
      <c r="HIM364" s="13"/>
      <c r="HIN364" s="13"/>
      <c r="HIO364" s="13"/>
      <c r="HIP364" s="13"/>
      <c r="HIQ364" s="13"/>
      <c r="HIR364" s="13"/>
      <c r="HIS364" s="13"/>
      <c r="HIT364" s="13"/>
      <c r="HIU364" s="13"/>
      <c r="HIV364" s="13"/>
      <c r="HIW364" s="13"/>
      <c r="HIX364" s="13"/>
      <c r="HIY364" s="13"/>
      <c r="HIZ364" s="13"/>
      <c r="HJA364" s="13"/>
      <c r="HJB364" s="13"/>
      <c r="HJC364" s="13"/>
      <c r="HJD364" s="13"/>
      <c r="HJE364" s="13"/>
      <c r="HJF364" s="13"/>
      <c r="HJG364" s="13"/>
      <c r="HJH364" s="13"/>
      <c r="HJI364" s="13"/>
      <c r="HJJ364" s="13"/>
      <c r="HJK364" s="13"/>
      <c r="HJL364" s="13"/>
      <c r="HJM364" s="13"/>
      <c r="HJN364" s="13"/>
      <c r="HJO364" s="13"/>
      <c r="HJP364" s="13"/>
      <c r="HJQ364" s="13"/>
      <c r="HJR364" s="13"/>
      <c r="HJS364" s="13"/>
      <c r="HJT364" s="13"/>
      <c r="HJU364" s="13"/>
      <c r="HJV364" s="13"/>
      <c r="HJW364" s="13"/>
      <c r="HJX364" s="13"/>
      <c r="HJY364" s="13"/>
      <c r="HJZ364" s="13"/>
      <c r="HKA364" s="13"/>
      <c r="HKB364" s="13"/>
      <c r="HKC364" s="13"/>
      <c r="HKD364" s="13"/>
      <c r="HKE364" s="13"/>
      <c r="HKF364" s="13"/>
      <c r="HKG364" s="13"/>
      <c r="HKH364" s="13"/>
      <c r="HKI364" s="13"/>
      <c r="HKJ364" s="13"/>
      <c r="HKK364" s="13"/>
      <c r="HKL364" s="13"/>
      <c r="HKM364" s="13"/>
      <c r="HKN364" s="13"/>
      <c r="HKO364" s="13"/>
      <c r="HKP364" s="13"/>
      <c r="HKQ364" s="13"/>
      <c r="HKR364" s="13"/>
      <c r="HKS364" s="13"/>
      <c r="HKT364" s="13"/>
      <c r="HKU364" s="13"/>
      <c r="HKV364" s="13"/>
      <c r="HKW364" s="13"/>
      <c r="HKX364" s="13"/>
      <c r="HKY364" s="13"/>
      <c r="HKZ364" s="13"/>
      <c r="HLA364" s="13"/>
      <c r="HLB364" s="13"/>
      <c r="HLC364" s="13"/>
      <c r="HLD364" s="13"/>
      <c r="HLE364" s="13"/>
      <c r="HLF364" s="13"/>
      <c r="HLG364" s="13"/>
      <c r="HLH364" s="13"/>
      <c r="HLI364" s="13"/>
      <c r="HLJ364" s="13"/>
      <c r="HLK364" s="13"/>
      <c r="HLL364" s="13"/>
      <c r="HLM364" s="13"/>
      <c r="HLN364" s="13"/>
      <c r="HLO364" s="13"/>
      <c r="HLP364" s="13"/>
      <c r="HLQ364" s="13"/>
      <c r="HLR364" s="13"/>
      <c r="HLS364" s="13"/>
      <c r="HLT364" s="13"/>
      <c r="HLU364" s="13"/>
      <c r="HLV364" s="13"/>
      <c r="HLW364" s="13"/>
      <c r="HLX364" s="13"/>
      <c r="HLY364" s="13"/>
      <c r="HLZ364" s="13"/>
      <c r="HMA364" s="13"/>
      <c r="HMB364" s="13"/>
      <c r="HMC364" s="13"/>
      <c r="HMD364" s="13"/>
      <c r="HME364" s="13"/>
      <c r="HMF364" s="13"/>
      <c r="HMG364" s="13"/>
      <c r="HMH364" s="13"/>
      <c r="HMI364" s="13"/>
      <c r="HMJ364" s="13"/>
      <c r="HMK364" s="13"/>
      <c r="HML364" s="13"/>
      <c r="HMM364" s="13"/>
      <c r="HMN364" s="13"/>
      <c r="HMO364" s="13"/>
      <c r="HMP364" s="13"/>
      <c r="HMQ364" s="13"/>
      <c r="HMR364" s="13"/>
      <c r="HMS364" s="13"/>
      <c r="HMT364" s="13"/>
      <c r="HMU364" s="13"/>
      <c r="HMV364" s="13"/>
      <c r="HMW364" s="13"/>
      <c r="HMX364" s="13"/>
      <c r="HMY364" s="13"/>
      <c r="HMZ364" s="13"/>
      <c r="HNA364" s="13"/>
      <c r="HNB364" s="13"/>
      <c r="HNC364" s="13"/>
      <c r="HND364" s="13"/>
      <c r="HNE364" s="13"/>
      <c r="HNF364" s="13"/>
      <c r="HNG364" s="13"/>
      <c r="HNH364" s="13"/>
      <c r="HNI364" s="13"/>
      <c r="HNJ364" s="13"/>
      <c r="HNK364" s="13"/>
      <c r="HNL364" s="13"/>
      <c r="HNM364" s="13"/>
      <c r="HNN364" s="13"/>
      <c r="HNO364" s="13"/>
      <c r="HNP364" s="13"/>
      <c r="HNQ364" s="13"/>
      <c r="HNR364" s="13"/>
      <c r="HNS364" s="13"/>
      <c r="HNT364" s="13"/>
      <c r="HNU364" s="13"/>
      <c r="HNV364" s="13"/>
      <c r="HNW364" s="13"/>
      <c r="HNX364" s="13"/>
      <c r="HNY364" s="13"/>
      <c r="HNZ364" s="13"/>
      <c r="HOA364" s="13"/>
      <c r="HOB364" s="13"/>
      <c r="HOC364" s="13"/>
      <c r="HOD364" s="13"/>
      <c r="HOE364" s="13"/>
      <c r="HOF364" s="13"/>
      <c r="HOG364" s="13"/>
      <c r="HOH364" s="13"/>
      <c r="HOI364" s="13"/>
      <c r="HOJ364" s="13"/>
      <c r="HOK364" s="13"/>
      <c r="HOL364" s="13"/>
      <c r="HOM364" s="13"/>
      <c r="HON364" s="13"/>
      <c r="HOO364" s="13"/>
      <c r="HOP364" s="13"/>
      <c r="HOQ364" s="13"/>
      <c r="HOR364" s="13"/>
      <c r="HOS364" s="13"/>
      <c r="HOT364" s="13"/>
      <c r="HOU364" s="13"/>
      <c r="HOV364" s="13"/>
      <c r="HOW364" s="13"/>
      <c r="HOX364" s="13"/>
      <c r="HOY364" s="13"/>
      <c r="HOZ364" s="13"/>
      <c r="HPA364" s="13"/>
      <c r="HPB364" s="13"/>
      <c r="HPC364" s="13"/>
      <c r="HPD364" s="13"/>
      <c r="HPE364" s="13"/>
      <c r="HPF364" s="13"/>
      <c r="HPG364" s="13"/>
      <c r="HPH364" s="13"/>
      <c r="HPI364" s="13"/>
      <c r="HPJ364" s="13"/>
      <c r="HPK364" s="13"/>
      <c r="HPL364" s="13"/>
      <c r="HPM364" s="13"/>
      <c r="HPN364" s="13"/>
      <c r="HPO364" s="13"/>
      <c r="HPP364" s="13"/>
      <c r="HPQ364" s="13"/>
      <c r="HPR364" s="13"/>
      <c r="HPS364" s="13"/>
      <c r="HPT364" s="13"/>
      <c r="HPU364" s="13"/>
      <c r="HPV364" s="13"/>
      <c r="HPW364" s="13"/>
      <c r="HPX364" s="13"/>
      <c r="HPY364" s="13"/>
      <c r="HPZ364" s="13"/>
      <c r="HQA364" s="13"/>
      <c r="HQB364" s="13"/>
      <c r="HQC364" s="13"/>
      <c r="HQD364" s="13"/>
      <c r="HQE364" s="13"/>
      <c r="HQF364" s="13"/>
      <c r="HQG364" s="13"/>
      <c r="HQH364" s="13"/>
      <c r="HQI364" s="13"/>
      <c r="HQJ364" s="13"/>
      <c r="HQK364" s="13"/>
      <c r="HQL364" s="13"/>
      <c r="HQM364" s="13"/>
      <c r="HQN364" s="13"/>
      <c r="HQO364" s="13"/>
      <c r="HQP364" s="13"/>
      <c r="HQQ364" s="13"/>
      <c r="HQR364" s="13"/>
      <c r="HQS364" s="13"/>
      <c r="HQT364" s="13"/>
      <c r="HQU364" s="13"/>
      <c r="HQV364" s="13"/>
      <c r="HQW364" s="13"/>
      <c r="HQX364" s="13"/>
      <c r="HQY364" s="13"/>
      <c r="HQZ364" s="13"/>
      <c r="HRA364" s="13"/>
      <c r="HRB364" s="13"/>
      <c r="HRC364" s="13"/>
      <c r="HRD364" s="13"/>
      <c r="HRE364" s="13"/>
      <c r="HRF364" s="13"/>
      <c r="HRG364" s="13"/>
      <c r="HRH364" s="13"/>
      <c r="HRI364" s="13"/>
      <c r="HRJ364" s="13"/>
      <c r="HRK364" s="13"/>
      <c r="HRL364" s="13"/>
      <c r="HRM364" s="13"/>
      <c r="HRN364" s="13"/>
      <c r="HRO364" s="13"/>
      <c r="HRP364" s="13"/>
      <c r="HRQ364" s="13"/>
      <c r="HRR364" s="13"/>
      <c r="HRS364" s="13"/>
      <c r="HRT364" s="13"/>
      <c r="HRU364" s="13"/>
      <c r="HRV364" s="13"/>
      <c r="HRW364" s="13"/>
      <c r="HRX364" s="13"/>
      <c r="HRY364" s="13"/>
      <c r="HRZ364" s="13"/>
      <c r="HSA364" s="13"/>
      <c r="HSB364" s="13"/>
      <c r="HSC364" s="13"/>
      <c r="HSD364" s="13"/>
      <c r="HSE364" s="13"/>
      <c r="HSF364" s="13"/>
      <c r="HSG364" s="13"/>
      <c r="HSH364" s="13"/>
      <c r="HSI364" s="13"/>
      <c r="HSJ364" s="13"/>
      <c r="HSK364" s="13"/>
      <c r="HSL364" s="13"/>
      <c r="HSM364" s="13"/>
      <c r="HSN364" s="13"/>
      <c r="HSO364" s="13"/>
      <c r="HSP364" s="13"/>
      <c r="HSQ364" s="13"/>
      <c r="HSR364" s="13"/>
      <c r="HSS364" s="13"/>
      <c r="HST364" s="13"/>
      <c r="HSU364" s="13"/>
      <c r="HSV364" s="13"/>
      <c r="HSW364" s="13"/>
      <c r="HSX364" s="13"/>
      <c r="HSY364" s="13"/>
      <c r="HSZ364" s="13"/>
      <c r="HTA364" s="13"/>
      <c r="HTB364" s="13"/>
      <c r="HTC364" s="13"/>
      <c r="HTD364" s="13"/>
      <c r="HTE364" s="13"/>
      <c r="HTF364" s="13"/>
      <c r="HTG364" s="13"/>
      <c r="HTH364" s="13"/>
      <c r="HTI364" s="13"/>
      <c r="HTJ364" s="13"/>
      <c r="HTK364" s="13"/>
      <c r="HTL364" s="13"/>
      <c r="HTM364" s="13"/>
      <c r="HTN364" s="13"/>
      <c r="HTO364" s="13"/>
      <c r="HTP364" s="13"/>
      <c r="HTQ364" s="13"/>
      <c r="HTR364" s="13"/>
      <c r="HTS364" s="13"/>
      <c r="HTT364" s="13"/>
      <c r="HTU364" s="13"/>
      <c r="HTV364" s="13"/>
      <c r="HTW364" s="13"/>
      <c r="HTX364" s="13"/>
      <c r="HTY364" s="13"/>
      <c r="HTZ364" s="13"/>
      <c r="HUA364" s="13"/>
      <c r="HUB364" s="13"/>
      <c r="HUC364" s="13"/>
      <c r="HUD364" s="13"/>
      <c r="HUE364" s="13"/>
      <c r="HUF364" s="13"/>
      <c r="HUG364" s="13"/>
      <c r="HUH364" s="13"/>
      <c r="HUI364" s="13"/>
      <c r="HUJ364" s="13"/>
      <c r="HUK364" s="13"/>
      <c r="HUL364" s="13"/>
      <c r="HUM364" s="13"/>
      <c r="HUN364" s="13"/>
      <c r="HUO364" s="13"/>
      <c r="HUP364" s="13"/>
      <c r="HUQ364" s="13"/>
      <c r="HUR364" s="13"/>
      <c r="HUS364" s="13"/>
      <c r="HUT364" s="13"/>
      <c r="HUU364" s="13"/>
      <c r="HUV364" s="13"/>
      <c r="HUW364" s="13"/>
      <c r="HUX364" s="13"/>
      <c r="HUY364" s="13"/>
      <c r="HUZ364" s="13"/>
      <c r="HVA364" s="13"/>
      <c r="HVB364" s="13"/>
      <c r="HVC364" s="13"/>
      <c r="HVD364" s="13"/>
      <c r="HVE364" s="13"/>
      <c r="HVF364" s="13"/>
      <c r="HVG364" s="13"/>
      <c r="HVH364" s="13"/>
      <c r="HVI364" s="13"/>
      <c r="HVJ364" s="13"/>
      <c r="HVK364" s="13"/>
      <c r="HVL364" s="13"/>
      <c r="HVM364" s="13"/>
      <c r="HVN364" s="13"/>
      <c r="HVO364" s="13"/>
      <c r="HVP364" s="13"/>
      <c r="HVQ364" s="13"/>
      <c r="HVR364" s="13"/>
      <c r="HVS364" s="13"/>
      <c r="HVT364" s="13"/>
      <c r="HVU364" s="13"/>
      <c r="HVV364" s="13"/>
      <c r="HVW364" s="13"/>
      <c r="HVX364" s="13"/>
      <c r="HVY364" s="13"/>
      <c r="HVZ364" s="13"/>
      <c r="HWA364" s="13"/>
      <c r="HWB364" s="13"/>
      <c r="HWC364" s="13"/>
      <c r="HWD364" s="13"/>
      <c r="HWE364" s="13"/>
      <c r="HWF364" s="13"/>
      <c r="HWG364" s="13"/>
      <c r="HWH364" s="13"/>
      <c r="HWI364" s="13"/>
      <c r="HWJ364" s="13"/>
      <c r="HWK364" s="13"/>
      <c r="HWL364" s="13"/>
      <c r="HWM364" s="13"/>
      <c r="HWN364" s="13"/>
      <c r="HWO364" s="13"/>
      <c r="HWP364" s="13"/>
      <c r="HWQ364" s="13"/>
      <c r="HWR364" s="13"/>
      <c r="HWS364" s="13"/>
      <c r="HWT364" s="13"/>
      <c r="HWU364" s="13"/>
      <c r="HWV364" s="13"/>
      <c r="HWW364" s="13"/>
      <c r="HWX364" s="13"/>
      <c r="HWY364" s="13"/>
      <c r="HWZ364" s="13"/>
      <c r="HXA364" s="13"/>
      <c r="HXB364" s="13"/>
      <c r="HXC364" s="13"/>
      <c r="HXD364" s="13"/>
      <c r="HXE364" s="13"/>
      <c r="HXF364" s="13"/>
      <c r="HXG364" s="13"/>
      <c r="HXH364" s="13"/>
      <c r="HXI364" s="13"/>
      <c r="HXJ364" s="13"/>
      <c r="HXK364" s="13"/>
      <c r="HXL364" s="13"/>
      <c r="HXM364" s="13"/>
      <c r="HXN364" s="13"/>
      <c r="HXO364" s="13"/>
      <c r="HXP364" s="13"/>
      <c r="HXQ364" s="13"/>
      <c r="HXR364" s="13"/>
      <c r="HXS364" s="13"/>
      <c r="HXT364" s="13"/>
      <c r="HXU364" s="13"/>
      <c r="HXV364" s="13"/>
      <c r="HXW364" s="13"/>
      <c r="HXX364" s="13"/>
      <c r="HXY364" s="13"/>
      <c r="HXZ364" s="13"/>
      <c r="HYA364" s="13"/>
      <c r="HYB364" s="13"/>
      <c r="HYC364" s="13"/>
      <c r="HYD364" s="13"/>
      <c r="HYE364" s="13"/>
      <c r="HYF364" s="13"/>
      <c r="HYG364" s="13"/>
      <c r="HYH364" s="13"/>
      <c r="HYI364" s="13"/>
      <c r="HYJ364" s="13"/>
      <c r="HYK364" s="13"/>
      <c r="HYL364" s="13"/>
      <c r="HYM364" s="13"/>
      <c r="HYN364" s="13"/>
      <c r="HYO364" s="13"/>
      <c r="HYP364" s="13"/>
      <c r="HYQ364" s="13"/>
      <c r="HYR364" s="13"/>
      <c r="HYS364" s="13"/>
      <c r="HYT364" s="13"/>
      <c r="HYU364" s="13"/>
      <c r="HYV364" s="13"/>
      <c r="HYW364" s="13"/>
      <c r="HYX364" s="13"/>
      <c r="HYY364" s="13"/>
      <c r="HYZ364" s="13"/>
      <c r="HZA364" s="13"/>
      <c r="HZB364" s="13"/>
      <c r="HZC364" s="13"/>
      <c r="HZD364" s="13"/>
      <c r="HZE364" s="13"/>
      <c r="HZF364" s="13"/>
      <c r="HZG364" s="13"/>
      <c r="HZH364" s="13"/>
      <c r="HZI364" s="13"/>
      <c r="HZJ364" s="13"/>
      <c r="HZK364" s="13"/>
      <c r="HZL364" s="13"/>
      <c r="HZM364" s="13"/>
      <c r="HZN364" s="13"/>
      <c r="HZO364" s="13"/>
      <c r="HZP364" s="13"/>
      <c r="HZQ364" s="13"/>
      <c r="HZR364" s="13"/>
      <c r="HZS364" s="13"/>
      <c r="HZT364" s="13"/>
      <c r="HZU364" s="13"/>
      <c r="HZV364" s="13"/>
      <c r="HZW364" s="13"/>
      <c r="HZX364" s="13"/>
      <c r="HZY364" s="13"/>
      <c r="HZZ364" s="13"/>
      <c r="IAA364" s="13"/>
      <c r="IAB364" s="13"/>
      <c r="IAC364" s="13"/>
      <c r="IAD364" s="13"/>
      <c r="IAE364" s="13"/>
      <c r="IAF364" s="13"/>
      <c r="IAG364" s="13"/>
      <c r="IAH364" s="13"/>
      <c r="IAI364" s="13"/>
      <c r="IAJ364" s="13"/>
      <c r="IAK364" s="13"/>
      <c r="IAL364" s="13"/>
      <c r="IAM364" s="13"/>
      <c r="IAN364" s="13"/>
      <c r="IAO364" s="13"/>
      <c r="IAP364" s="13"/>
      <c r="IAQ364" s="13"/>
      <c r="IAR364" s="13"/>
      <c r="IAS364" s="13"/>
      <c r="IAT364" s="13"/>
      <c r="IAU364" s="13"/>
      <c r="IAV364" s="13"/>
      <c r="IAW364" s="13"/>
      <c r="IAX364" s="13"/>
      <c r="IAY364" s="13"/>
      <c r="IAZ364" s="13"/>
      <c r="IBA364" s="13"/>
      <c r="IBB364" s="13"/>
      <c r="IBC364" s="13"/>
      <c r="IBD364" s="13"/>
      <c r="IBE364" s="13"/>
      <c r="IBF364" s="13"/>
      <c r="IBG364" s="13"/>
      <c r="IBH364" s="13"/>
      <c r="IBI364" s="13"/>
      <c r="IBJ364" s="13"/>
      <c r="IBK364" s="13"/>
      <c r="IBL364" s="13"/>
      <c r="IBM364" s="13"/>
      <c r="IBN364" s="13"/>
      <c r="IBO364" s="13"/>
      <c r="IBP364" s="13"/>
      <c r="IBQ364" s="13"/>
      <c r="IBR364" s="13"/>
      <c r="IBS364" s="13"/>
      <c r="IBT364" s="13"/>
      <c r="IBU364" s="13"/>
      <c r="IBV364" s="13"/>
      <c r="IBW364" s="13"/>
      <c r="IBX364" s="13"/>
      <c r="IBY364" s="13"/>
      <c r="IBZ364" s="13"/>
      <c r="ICA364" s="13"/>
      <c r="ICB364" s="13"/>
      <c r="ICC364" s="13"/>
      <c r="ICD364" s="13"/>
      <c r="ICE364" s="13"/>
      <c r="ICF364" s="13"/>
      <c r="ICG364" s="13"/>
      <c r="ICH364" s="13"/>
      <c r="ICI364" s="13"/>
      <c r="ICJ364" s="13"/>
      <c r="ICK364" s="13"/>
      <c r="ICL364" s="13"/>
      <c r="ICM364" s="13"/>
      <c r="ICN364" s="13"/>
      <c r="ICO364" s="13"/>
      <c r="ICP364" s="13"/>
      <c r="ICQ364" s="13"/>
      <c r="ICR364" s="13"/>
      <c r="ICS364" s="13"/>
      <c r="ICT364" s="13"/>
      <c r="ICU364" s="13"/>
      <c r="ICV364" s="13"/>
      <c r="ICW364" s="13"/>
      <c r="ICX364" s="13"/>
      <c r="ICY364" s="13"/>
      <c r="ICZ364" s="13"/>
      <c r="IDA364" s="13"/>
      <c r="IDB364" s="13"/>
      <c r="IDC364" s="13"/>
      <c r="IDD364" s="13"/>
      <c r="IDE364" s="13"/>
      <c r="IDF364" s="13"/>
      <c r="IDG364" s="13"/>
      <c r="IDH364" s="13"/>
      <c r="IDI364" s="13"/>
      <c r="IDJ364" s="13"/>
      <c r="IDK364" s="13"/>
      <c r="IDL364" s="13"/>
      <c r="IDM364" s="13"/>
      <c r="IDN364" s="13"/>
      <c r="IDO364" s="13"/>
      <c r="IDP364" s="13"/>
      <c r="IDQ364" s="13"/>
      <c r="IDR364" s="13"/>
      <c r="IDS364" s="13"/>
      <c r="IDT364" s="13"/>
      <c r="IDU364" s="13"/>
      <c r="IDV364" s="13"/>
      <c r="IDW364" s="13"/>
      <c r="IDX364" s="13"/>
      <c r="IDY364" s="13"/>
      <c r="IDZ364" s="13"/>
      <c r="IEA364" s="13"/>
      <c r="IEB364" s="13"/>
      <c r="IEC364" s="13"/>
      <c r="IED364" s="13"/>
      <c r="IEE364" s="13"/>
      <c r="IEF364" s="13"/>
      <c r="IEG364" s="13"/>
      <c r="IEH364" s="13"/>
      <c r="IEI364" s="13"/>
      <c r="IEJ364" s="13"/>
      <c r="IEK364" s="13"/>
      <c r="IEL364" s="13"/>
      <c r="IEM364" s="13"/>
      <c r="IEN364" s="13"/>
      <c r="IEO364" s="13"/>
      <c r="IEP364" s="13"/>
      <c r="IEQ364" s="13"/>
      <c r="IER364" s="13"/>
      <c r="IES364" s="13"/>
      <c r="IET364" s="13"/>
      <c r="IEU364" s="13"/>
      <c r="IEV364" s="13"/>
      <c r="IEW364" s="13"/>
      <c r="IEX364" s="13"/>
      <c r="IEY364" s="13"/>
      <c r="IEZ364" s="13"/>
      <c r="IFA364" s="13"/>
      <c r="IFB364" s="13"/>
      <c r="IFC364" s="13"/>
      <c r="IFD364" s="13"/>
      <c r="IFE364" s="13"/>
      <c r="IFF364" s="13"/>
      <c r="IFG364" s="13"/>
      <c r="IFH364" s="13"/>
      <c r="IFI364" s="13"/>
      <c r="IFJ364" s="13"/>
      <c r="IFK364" s="13"/>
      <c r="IFL364" s="13"/>
      <c r="IFM364" s="13"/>
      <c r="IFN364" s="13"/>
      <c r="IFO364" s="13"/>
      <c r="IFP364" s="13"/>
      <c r="IFQ364" s="13"/>
      <c r="IFR364" s="13"/>
      <c r="IFS364" s="13"/>
      <c r="IFT364" s="13"/>
      <c r="IFU364" s="13"/>
      <c r="IFV364" s="13"/>
      <c r="IFW364" s="13"/>
      <c r="IFX364" s="13"/>
      <c r="IFY364" s="13"/>
      <c r="IFZ364" s="13"/>
      <c r="IGA364" s="13"/>
      <c r="IGB364" s="13"/>
      <c r="IGC364" s="13"/>
      <c r="IGD364" s="13"/>
      <c r="IGE364" s="13"/>
      <c r="IGF364" s="13"/>
      <c r="IGG364" s="13"/>
      <c r="IGH364" s="13"/>
      <c r="IGI364" s="13"/>
      <c r="IGJ364" s="13"/>
      <c r="IGK364" s="13"/>
      <c r="IGL364" s="13"/>
      <c r="IGM364" s="13"/>
      <c r="IGN364" s="13"/>
      <c r="IGO364" s="13"/>
      <c r="IGP364" s="13"/>
      <c r="IGQ364" s="13"/>
      <c r="IGR364" s="13"/>
      <c r="IGS364" s="13"/>
      <c r="IGT364" s="13"/>
      <c r="IGU364" s="13"/>
      <c r="IGV364" s="13"/>
      <c r="IGW364" s="13"/>
      <c r="IGX364" s="13"/>
      <c r="IGY364" s="13"/>
      <c r="IGZ364" s="13"/>
      <c r="IHA364" s="13"/>
      <c r="IHB364" s="13"/>
      <c r="IHC364" s="13"/>
      <c r="IHD364" s="13"/>
      <c r="IHE364" s="13"/>
      <c r="IHF364" s="13"/>
      <c r="IHG364" s="13"/>
      <c r="IHH364" s="13"/>
      <c r="IHI364" s="13"/>
      <c r="IHJ364" s="13"/>
      <c r="IHK364" s="13"/>
      <c r="IHL364" s="13"/>
      <c r="IHM364" s="13"/>
      <c r="IHN364" s="13"/>
      <c r="IHO364" s="13"/>
      <c r="IHP364" s="13"/>
      <c r="IHQ364" s="13"/>
      <c r="IHR364" s="13"/>
      <c r="IHS364" s="13"/>
      <c r="IHT364" s="13"/>
      <c r="IHU364" s="13"/>
      <c r="IHV364" s="13"/>
      <c r="IHW364" s="13"/>
      <c r="IHX364" s="13"/>
      <c r="IHY364" s="13"/>
      <c r="IHZ364" s="13"/>
      <c r="IIA364" s="13"/>
      <c r="IIB364" s="13"/>
      <c r="IIC364" s="13"/>
      <c r="IID364" s="13"/>
      <c r="IIE364" s="13"/>
      <c r="IIF364" s="13"/>
      <c r="IIG364" s="13"/>
      <c r="IIH364" s="13"/>
      <c r="III364" s="13"/>
      <c r="IIJ364" s="13"/>
      <c r="IIK364" s="13"/>
      <c r="IIL364" s="13"/>
      <c r="IIM364" s="13"/>
      <c r="IIN364" s="13"/>
      <c r="IIO364" s="13"/>
      <c r="IIP364" s="13"/>
      <c r="IIQ364" s="13"/>
      <c r="IIR364" s="13"/>
      <c r="IIS364" s="13"/>
      <c r="IIT364" s="13"/>
      <c r="IIU364" s="13"/>
      <c r="IIV364" s="13"/>
      <c r="IIW364" s="13"/>
      <c r="IIX364" s="13"/>
      <c r="IIY364" s="13"/>
      <c r="IIZ364" s="13"/>
      <c r="IJA364" s="13"/>
      <c r="IJB364" s="13"/>
      <c r="IJC364" s="13"/>
      <c r="IJD364" s="13"/>
      <c r="IJE364" s="13"/>
      <c r="IJF364" s="13"/>
      <c r="IJG364" s="13"/>
      <c r="IJH364" s="13"/>
      <c r="IJI364" s="13"/>
      <c r="IJJ364" s="13"/>
      <c r="IJK364" s="13"/>
      <c r="IJL364" s="13"/>
      <c r="IJM364" s="13"/>
      <c r="IJN364" s="13"/>
      <c r="IJO364" s="13"/>
      <c r="IJP364" s="13"/>
      <c r="IJQ364" s="13"/>
      <c r="IJR364" s="13"/>
      <c r="IJS364" s="13"/>
      <c r="IJT364" s="13"/>
      <c r="IJU364" s="13"/>
      <c r="IJV364" s="13"/>
      <c r="IJW364" s="13"/>
      <c r="IJX364" s="13"/>
      <c r="IJY364" s="13"/>
      <c r="IJZ364" s="13"/>
      <c r="IKA364" s="13"/>
      <c r="IKB364" s="13"/>
      <c r="IKC364" s="13"/>
      <c r="IKD364" s="13"/>
      <c r="IKE364" s="13"/>
      <c r="IKF364" s="13"/>
      <c r="IKG364" s="13"/>
      <c r="IKH364" s="13"/>
      <c r="IKI364" s="13"/>
      <c r="IKJ364" s="13"/>
      <c r="IKK364" s="13"/>
      <c r="IKL364" s="13"/>
      <c r="IKM364" s="13"/>
      <c r="IKN364" s="13"/>
      <c r="IKO364" s="13"/>
      <c r="IKP364" s="13"/>
      <c r="IKQ364" s="13"/>
      <c r="IKR364" s="13"/>
      <c r="IKS364" s="13"/>
      <c r="IKT364" s="13"/>
      <c r="IKU364" s="13"/>
      <c r="IKV364" s="13"/>
      <c r="IKW364" s="13"/>
      <c r="IKX364" s="13"/>
      <c r="IKY364" s="13"/>
      <c r="IKZ364" s="13"/>
      <c r="ILA364" s="13"/>
      <c r="ILB364" s="13"/>
      <c r="ILC364" s="13"/>
      <c r="ILD364" s="13"/>
      <c r="ILE364" s="13"/>
      <c r="ILF364" s="13"/>
      <c r="ILG364" s="13"/>
      <c r="ILH364" s="13"/>
      <c r="ILI364" s="13"/>
      <c r="ILJ364" s="13"/>
      <c r="ILK364" s="13"/>
      <c r="ILL364" s="13"/>
      <c r="ILM364" s="13"/>
      <c r="ILN364" s="13"/>
      <c r="ILO364" s="13"/>
      <c r="ILP364" s="13"/>
      <c r="ILQ364" s="13"/>
      <c r="ILR364" s="13"/>
      <c r="ILS364" s="13"/>
      <c r="ILT364" s="13"/>
      <c r="ILU364" s="13"/>
      <c r="ILV364" s="13"/>
      <c r="ILW364" s="13"/>
      <c r="ILX364" s="13"/>
      <c r="ILY364" s="13"/>
      <c r="ILZ364" s="13"/>
      <c r="IMA364" s="13"/>
      <c r="IMB364" s="13"/>
      <c r="IMC364" s="13"/>
      <c r="IMD364" s="13"/>
      <c r="IME364" s="13"/>
      <c r="IMF364" s="13"/>
      <c r="IMG364" s="13"/>
      <c r="IMH364" s="13"/>
      <c r="IMI364" s="13"/>
      <c r="IMJ364" s="13"/>
      <c r="IMK364" s="13"/>
      <c r="IML364" s="13"/>
      <c r="IMM364" s="13"/>
      <c r="IMN364" s="13"/>
      <c r="IMO364" s="13"/>
      <c r="IMP364" s="13"/>
      <c r="IMQ364" s="13"/>
      <c r="IMR364" s="13"/>
      <c r="IMS364" s="13"/>
      <c r="IMT364" s="13"/>
      <c r="IMU364" s="13"/>
      <c r="IMV364" s="13"/>
      <c r="IMW364" s="13"/>
      <c r="IMX364" s="13"/>
      <c r="IMY364" s="13"/>
      <c r="IMZ364" s="13"/>
      <c r="INA364" s="13"/>
      <c r="INB364" s="13"/>
      <c r="INC364" s="13"/>
      <c r="IND364" s="13"/>
      <c r="INE364" s="13"/>
      <c r="INF364" s="13"/>
      <c r="ING364" s="13"/>
      <c r="INH364" s="13"/>
      <c r="INI364" s="13"/>
      <c r="INJ364" s="13"/>
      <c r="INK364" s="13"/>
      <c r="INL364" s="13"/>
      <c r="INM364" s="13"/>
      <c r="INN364" s="13"/>
      <c r="INO364" s="13"/>
      <c r="INP364" s="13"/>
      <c r="INQ364" s="13"/>
      <c r="INR364" s="13"/>
      <c r="INS364" s="13"/>
      <c r="INT364" s="13"/>
      <c r="INU364" s="13"/>
      <c r="INV364" s="13"/>
      <c r="INW364" s="13"/>
      <c r="INX364" s="13"/>
      <c r="INY364" s="13"/>
      <c r="INZ364" s="13"/>
      <c r="IOA364" s="13"/>
      <c r="IOB364" s="13"/>
      <c r="IOC364" s="13"/>
      <c r="IOD364" s="13"/>
      <c r="IOE364" s="13"/>
      <c r="IOF364" s="13"/>
      <c r="IOG364" s="13"/>
      <c r="IOH364" s="13"/>
      <c r="IOI364" s="13"/>
      <c r="IOJ364" s="13"/>
      <c r="IOK364" s="13"/>
      <c r="IOL364" s="13"/>
      <c r="IOM364" s="13"/>
      <c r="ION364" s="13"/>
      <c r="IOO364" s="13"/>
      <c r="IOP364" s="13"/>
      <c r="IOQ364" s="13"/>
      <c r="IOR364" s="13"/>
      <c r="IOS364" s="13"/>
      <c r="IOT364" s="13"/>
      <c r="IOU364" s="13"/>
      <c r="IOV364" s="13"/>
      <c r="IOW364" s="13"/>
      <c r="IOX364" s="13"/>
      <c r="IOY364" s="13"/>
      <c r="IOZ364" s="13"/>
      <c r="IPA364" s="13"/>
      <c r="IPB364" s="13"/>
      <c r="IPC364" s="13"/>
      <c r="IPD364" s="13"/>
      <c r="IPE364" s="13"/>
      <c r="IPF364" s="13"/>
      <c r="IPG364" s="13"/>
      <c r="IPH364" s="13"/>
      <c r="IPI364" s="13"/>
      <c r="IPJ364" s="13"/>
      <c r="IPK364" s="13"/>
      <c r="IPL364" s="13"/>
      <c r="IPM364" s="13"/>
      <c r="IPN364" s="13"/>
      <c r="IPO364" s="13"/>
      <c r="IPP364" s="13"/>
      <c r="IPQ364" s="13"/>
      <c r="IPR364" s="13"/>
      <c r="IPS364" s="13"/>
      <c r="IPT364" s="13"/>
      <c r="IPU364" s="13"/>
      <c r="IPV364" s="13"/>
      <c r="IPW364" s="13"/>
      <c r="IPX364" s="13"/>
      <c r="IPY364" s="13"/>
      <c r="IPZ364" s="13"/>
      <c r="IQA364" s="13"/>
      <c r="IQB364" s="13"/>
      <c r="IQC364" s="13"/>
      <c r="IQD364" s="13"/>
      <c r="IQE364" s="13"/>
      <c r="IQF364" s="13"/>
      <c r="IQG364" s="13"/>
      <c r="IQH364" s="13"/>
      <c r="IQI364" s="13"/>
      <c r="IQJ364" s="13"/>
      <c r="IQK364" s="13"/>
      <c r="IQL364" s="13"/>
      <c r="IQM364" s="13"/>
      <c r="IQN364" s="13"/>
      <c r="IQO364" s="13"/>
      <c r="IQP364" s="13"/>
      <c r="IQQ364" s="13"/>
      <c r="IQR364" s="13"/>
      <c r="IQS364" s="13"/>
      <c r="IQT364" s="13"/>
      <c r="IQU364" s="13"/>
      <c r="IQV364" s="13"/>
      <c r="IQW364" s="13"/>
      <c r="IQX364" s="13"/>
      <c r="IQY364" s="13"/>
      <c r="IQZ364" s="13"/>
      <c r="IRA364" s="13"/>
      <c r="IRB364" s="13"/>
      <c r="IRC364" s="13"/>
      <c r="IRD364" s="13"/>
      <c r="IRE364" s="13"/>
      <c r="IRF364" s="13"/>
      <c r="IRG364" s="13"/>
      <c r="IRH364" s="13"/>
      <c r="IRI364" s="13"/>
      <c r="IRJ364" s="13"/>
      <c r="IRK364" s="13"/>
      <c r="IRL364" s="13"/>
      <c r="IRM364" s="13"/>
      <c r="IRN364" s="13"/>
      <c r="IRO364" s="13"/>
      <c r="IRP364" s="13"/>
      <c r="IRQ364" s="13"/>
      <c r="IRR364" s="13"/>
      <c r="IRS364" s="13"/>
      <c r="IRT364" s="13"/>
      <c r="IRU364" s="13"/>
      <c r="IRV364" s="13"/>
      <c r="IRW364" s="13"/>
      <c r="IRX364" s="13"/>
      <c r="IRY364" s="13"/>
      <c r="IRZ364" s="13"/>
      <c r="ISA364" s="13"/>
      <c r="ISB364" s="13"/>
      <c r="ISC364" s="13"/>
      <c r="ISD364" s="13"/>
      <c r="ISE364" s="13"/>
      <c r="ISF364" s="13"/>
      <c r="ISG364" s="13"/>
      <c r="ISH364" s="13"/>
      <c r="ISI364" s="13"/>
      <c r="ISJ364" s="13"/>
      <c r="ISK364" s="13"/>
      <c r="ISL364" s="13"/>
      <c r="ISM364" s="13"/>
      <c r="ISN364" s="13"/>
      <c r="ISO364" s="13"/>
      <c r="ISP364" s="13"/>
      <c r="ISQ364" s="13"/>
      <c r="ISR364" s="13"/>
      <c r="ISS364" s="13"/>
      <c r="IST364" s="13"/>
      <c r="ISU364" s="13"/>
      <c r="ISV364" s="13"/>
      <c r="ISW364" s="13"/>
      <c r="ISX364" s="13"/>
      <c r="ISY364" s="13"/>
      <c r="ISZ364" s="13"/>
      <c r="ITA364" s="13"/>
      <c r="ITB364" s="13"/>
      <c r="ITC364" s="13"/>
      <c r="ITD364" s="13"/>
      <c r="ITE364" s="13"/>
      <c r="ITF364" s="13"/>
      <c r="ITG364" s="13"/>
      <c r="ITH364" s="13"/>
      <c r="ITI364" s="13"/>
      <c r="ITJ364" s="13"/>
      <c r="ITK364" s="13"/>
      <c r="ITL364" s="13"/>
      <c r="ITM364" s="13"/>
      <c r="ITN364" s="13"/>
      <c r="ITO364" s="13"/>
      <c r="ITP364" s="13"/>
      <c r="ITQ364" s="13"/>
      <c r="ITR364" s="13"/>
      <c r="ITS364" s="13"/>
      <c r="ITT364" s="13"/>
      <c r="ITU364" s="13"/>
      <c r="ITV364" s="13"/>
      <c r="ITW364" s="13"/>
      <c r="ITX364" s="13"/>
      <c r="ITY364" s="13"/>
      <c r="ITZ364" s="13"/>
      <c r="IUA364" s="13"/>
      <c r="IUB364" s="13"/>
      <c r="IUC364" s="13"/>
      <c r="IUD364" s="13"/>
      <c r="IUE364" s="13"/>
      <c r="IUF364" s="13"/>
      <c r="IUG364" s="13"/>
      <c r="IUH364" s="13"/>
      <c r="IUI364" s="13"/>
      <c r="IUJ364" s="13"/>
      <c r="IUK364" s="13"/>
      <c r="IUL364" s="13"/>
      <c r="IUM364" s="13"/>
      <c r="IUN364" s="13"/>
      <c r="IUO364" s="13"/>
      <c r="IUP364" s="13"/>
      <c r="IUQ364" s="13"/>
      <c r="IUR364" s="13"/>
      <c r="IUS364" s="13"/>
      <c r="IUT364" s="13"/>
      <c r="IUU364" s="13"/>
      <c r="IUV364" s="13"/>
      <c r="IUW364" s="13"/>
      <c r="IUX364" s="13"/>
      <c r="IUY364" s="13"/>
      <c r="IUZ364" s="13"/>
      <c r="IVA364" s="13"/>
      <c r="IVB364" s="13"/>
      <c r="IVC364" s="13"/>
      <c r="IVD364" s="13"/>
      <c r="IVE364" s="13"/>
      <c r="IVF364" s="13"/>
      <c r="IVG364" s="13"/>
      <c r="IVH364" s="13"/>
      <c r="IVI364" s="13"/>
      <c r="IVJ364" s="13"/>
      <c r="IVK364" s="13"/>
      <c r="IVL364" s="13"/>
      <c r="IVM364" s="13"/>
      <c r="IVN364" s="13"/>
      <c r="IVO364" s="13"/>
      <c r="IVP364" s="13"/>
      <c r="IVQ364" s="13"/>
      <c r="IVR364" s="13"/>
      <c r="IVS364" s="13"/>
      <c r="IVT364" s="13"/>
      <c r="IVU364" s="13"/>
      <c r="IVV364" s="13"/>
      <c r="IVW364" s="13"/>
      <c r="IVX364" s="13"/>
      <c r="IVY364" s="13"/>
      <c r="IVZ364" s="13"/>
      <c r="IWA364" s="13"/>
      <c r="IWB364" s="13"/>
      <c r="IWC364" s="13"/>
      <c r="IWD364" s="13"/>
      <c r="IWE364" s="13"/>
      <c r="IWF364" s="13"/>
      <c r="IWG364" s="13"/>
      <c r="IWH364" s="13"/>
      <c r="IWI364" s="13"/>
      <c r="IWJ364" s="13"/>
      <c r="IWK364" s="13"/>
      <c r="IWL364" s="13"/>
      <c r="IWM364" s="13"/>
      <c r="IWN364" s="13"/>
      <c r="IWO364" s="13"/>
      <c r="IWP364" s="13"/>
      <c r="IWQ364" s="13"/>
      <c r="IWR364" s="13"/>
      <c r="IWS364" s="13"/>
      <c r="IWT364" s="13"/>
      <c r="IWU364" s="13"/>
      <c r="IWV364" s="13"/>
      <c r="IWW364" s="13"/>
      <c r="IWX364" s="13"/>
      <c r="IWY364" s="13"/>
      <c r="IWZ364" s="13"/>
      <c r="IXA364" s="13"/>
      <c r="IXB364" s="13"/>
      <c r="IXC364" s="13"/>
      <c r="IXD364" s="13"/>
      <c r="IXE364" s="13"/>
      <c r="IXF364" s="13"/>
      <c r="IXG364" s="13"/>
      <c r="IXH364" s="13"/>
      <c r="IXI364" s="13"/>
      <c r="IXJ364" s="13"/>
      <c r="IXK364" s="13"/>
      <c r="IXL364" s="13"/>
      <c r="IXM364" s="13"/>
      <c r="IXN364" s="13"/>
      <c r="IXO364" s="13"/>
      <c r="IXP364" s="13"/>
      <c r="IXQ364" s="13"/>
      <c r="IXR364" s="13"/>
      <c r="IXS364" s="13"/>
      <c r="IXT364" s="13"/>
      <c r="IXU364" s="13"/>
      <c r="IXV364" s="13"/>
      <c r="IXW364" s="13"/>
      <c r="IXX364" s="13"/>
      <c r="IXY364" s="13"/>
      <c r="IXZ364" s="13"/>
      <c r="IYA364" s="13"/>
      <c r="IYB364" s="13"/>
      <c r="IYC364" s="13"/>
      <c r="IYD364" s="13"/>
      <c r="IYE364" s="13"/>
      <c r="IYF364" s="13"/>
      <c r="IYG364" s="13"/>
      <c r="IYH364" s="13"/>
      <c r="IYI364" s="13"/>
      <c r="IYJ364" s="13"/>
      <c r="IYK364" s="13"/>
      <c r="IYL364" s="13"/>
      <c r="IYM364" s="13"/>
      <c r="IYN364" s="13"/>
      <c r="IYO364" s="13"/>
      <c r="IYP364" s="13"/>
      <c r="IYQ364" s="13"/>
      <c r="IYR364" s="13"/>
      <c r="IYS364" s="13"/>
      <c r="IYT364" s="13"/>
      <c r="IYU364" s="13"/>
      <c r="IYV364" s="13"/>
      <c r="IYW364" s="13"/>
      <c r="IYX364" s="13"/>
      <c r="IYY364" s="13"/>
      <c r="IYZ364" s="13"/>
      <c r="IZA364" s="13"/>
      <c r="IZB364" s="13"/>
      <c r="IZC364" s="13"/>
      <c r="IZD364" s="13"/>
      <c r="IZE364" s="13"/>
      <c r="IZF364" s="13"/>
      <c r="IZG364" s="13"/>
      <c r="IZH364" s="13"/>
      <c r="IZI364" s="13"/>
      <c r="IZJ364" s="13"/>
      <c r="IZK364" s="13"/>
      <c r="IZL364" s="13"/>
      <c r="IZM364" s="13"/>
      <c r="IZN364" s="13"/>
      <c r="IZO364" s="13"/>
      <c r="IZP364" s="13"/>
      <c r="IZQ364" s="13"/>
      <c r="IZR364" s="13"/>
      <c r="IZS364" s="13"/>
      <c r="IZT364" s="13"/>
      <c r="IZU364" s="13"/>
      <c r="IZV364" s="13"/>
      <c r="IZW364" s="13"/>
      <c r="IZX364" s="13"/>
      <c r="IZY364" s="13"/>
      <c r="IZZ364" s="13"/>
      <c r="JAA364" s="13"/>
      <c r="JAB364" s="13"/>
      <c r="JAC364" s="13"/>
      <c r="JAD364" s="13"/>
      <c r="JAE364" s="13"/>
      <c r="JAF364" s="13"/>
      <c r="JAG364" s="13"/>
      <c r="JAH364" s="13"/>
      <c r="JAI364" s="13"/>
      <c r="JAJ364" s="13"/>
      <c r="JAK364" s="13"/>
      <c r="JAL364" s="13"/>
      <c r="JAM364" s="13"/>
      <c r="JAN364" s="13"/>
      <c r="JAO364" s="13"/>
      <c r="JAP364" s="13"/>
      <c r="JAQ364" s="13"/>
      <c r="JAR364" s="13"/>
      <c r="JAS364" s="13"/>
      <c r="JAT364" s="13"/>
      <c r="JAU364" s="13"/>
      <c r="JAV364" s="13"/>
      <c r="JAW364" s="13"/>
      <c r="JAX364" s="13"/>
      <c r="JAY364" s="13"/>
      <c r="JAZ364" s="13"/>
      <c r="JBA364" s="13"/>
      <c r="JBB364" s="13"/>
      <c r="JBC364" s="13"/>
      <c r="JBD364" s="13"/>
      <c r="JBE364" s="13"/>
      <c r="JBF364" s="13"/>
      <c r="JBG364" s="13"/>
      <c r="JBH364" s="13"/>
      <c r="JBI364" s="13"/>
      <c r="JBJ364" s="13"/>
      <c r="JBK364" s="13"/>
      <c r="JBL364" s="13"/>
      <c r="JBM364" s="13"/>
      <c r="JBN364" s="13"/>
      <c r="JBO364" s="13"/>
      <c r="JBP364" s="13"/>
      <c r="JBQ364" s="13"/>
      <c r="JBR364" s="13"/>
      <c r="JBS364" s="13"/>
      <c r="JBT364" s="13"/>
      <c r="JBU364" s="13"/>
      <c r="JBV364" s="13"/>
      <c r="JBW364" s="13"/>
      <c r="JBX364" s="13"/>
      <c r="JBY364" s="13"/>
      <c r="JBZ364" s="13"/>
      <c r="JCA364" s="13"/>
      <c r="JCB364" s="13"/>
      <c r="JCC364" s="13"/>
      <c r="JCD364" s="13"/>
      <c r="JCE364" s="13"/>
      <c r="JCF364" s="13"/>
      <c r="JCG364" s="13"/>
      <c r="JCH364" s="13"/>
      <c r="JCI364" s="13"/>
      <c r="JCJ364" s="13"/>
      <c r="JCK364" s="13"/>
      <c r="JCL364" s="13"/>
      <c r="JCM364" s="13"/>
      <c r="JCN364" s="13"/>
      <c r="JCO364" s="13"/>
      <c r="JCP364" s="13"/>
      <c r="JCQ364" s="13"/>
      <c r="JCR364" s="13"/>
      <c r="JCS364" s="13"/>
      <c r="JCT364" s="13"/>
      <c r="JCU364" s="13"/>
      <c r="JCV364" s="13"/>
      <c r="JCW364" s="13"/>
      <c r="JCX364" s="13"/>
      <c r="JCY364" s="13"/>
      <c r="JCZ364" s="13"/>
      <c r="JDA364" s="13"/>
      <c r="JDB364" s="13"/>
      <c r="JDC364" s="13"/>
      <c r="JDD364" s="13"/>
      <c r="JDE364" s="13"/>
      <c r="JDF364" s="13"/>
      <c r="JDG364" s="13"/>
      <c r="JDH364" s="13"/>
      <c r="JDI364" s="13"/>
      <c r="JDJ364" s="13"/>
      <c r="JDK364" s="13"/>
      <c r="JDL364" s="13"/>
      <c r="JDM364" s="13"/>
      <c r="JDN364" s="13"/>
      <c r="JDO364" s="13"/>
      <c r="JDP364" s="13"/>
      <c r="JDQ364" s="13"/>
      <c r="JDR364" s="13"/>
      <c r="JDS364" s="13"/>
      <c r="JDT364" s="13"/>
      <c r="JDU364" s="13"/>
      <c r="JDV364" s="13"/>
      <c r="JDW364" s="13"/>
      <c r="JDX364" s="13"/>
      <c r="JDY364" s="13"/>
      <c r="JDZ364" s="13"/>
      <c r="JEA364" s="13"/>
      <c r="JEB364" s="13"/>
      <c r="JEC364" s="13"/>
      <c r="JED364" s="13"/>
      <c r="JEE364" s="13"/>
      <c r="JEF364" s="13"/>
      <c r="JEG364" s="13"/>
      <c r="JEH364" s="13"/>
      <c r="JEI364" s="13"/>
      <c r="JEJ364" s="13"/>
      <c r="JEK364" s="13"/>
      <c r="JEL364" s="13"/>
      <c r="JEM364" s="13"/>
      <c r="JEN364" s="13"/>
      <c r="JEO364" s="13"/>
      <c r="JEP364" s="13"/>
      <c r="JEQ364" s="13"/>
      <c r="JER364" s="13"/>
      <c r="JES364" s="13"/>
      <c r="JET364" s="13"/>
      <c r="JEU364" s="13"/>
      <c r="JEV364" s="13"/>
      <c r="JEW364" s="13"/>
      <c r="JEX364" s="13"/>
      <c r="JEY364" s="13"/>
      <c r="JEZ364" s="13"/>
      <c r="JFA364" s="13"/>
      <c r="JFB364" s="13"/>
      <c r="JFC364" s="13"/>
      <c r="JFD364" s="13"/>
      <c r="JFE364" s="13"/>
      <c r="JFF364" s="13"/>
      <c r="JFG364" s="13"/>
      <c r="JFH364" s="13"/>
      <c r="JFI364" s="13"/>
      <c r="JFJ364" s="13"/>
      <c r="JFK364" s="13"/>
      <c r="JFL364" s="13"/>
      <c r="JFM364" s="13"/>
      <c r="JFN364" s="13"/>
      <c r="JFO364" s="13"/>
      <c r="JFP364" s="13"/>
      <c r="JFQ364" s="13"/>
      <c r="JFR364" s="13"/>
      <c r="JFS364" s="13"/>
      <c r="JFT364" s="13"/>
      <c r="JFU364" s="13"/>
      <c r="JFV364" s="13"/>
      <c r="JFW364" s="13"/>
      <c r="JFX364" s="13"/>
      <c r="JFY364" s="13"/>
      <c r="JFZ364" s="13"/>
      <c r="JGA364" s="13"/>
      <c r="JGB364" s="13"/>
      <c r="JGC364" s="13"/>
      <c r="JGD364" s="13"/>
      <c r="JGE364" s="13"/>
      <c r="JGF364" s="13"/>
      <c r="JGG364" s="13"/>
      <c r="JGH364" s="13"/>
      <c r="JGI364" s="13"/>
      <c r="JGJ364" s="13"/>
      <c r="JGK364" s="13"/>
      <c r="JGL364" s="13"/>
      <c r="JGM364" s="13"/>
      <c r="JGN364" s="13"/>
      <c r="JGO364" s="13"/>
      <c r="JGP364" s="13"/>
      <c r="JGQ364" s="13"/>
      <c r="JGR364" s="13"/>
      <c r="JGS364" s="13"/>
      <c r="JGT364" s="13"/>
      <c r="JGU364" s="13"/>
      <c r="JGV364" s="13"/>
      <c r="JGW364" s="13"/>
      <c r="JGX364" s="13"/>
      <c r="JGY364" s="13"/>
      <c r="JGZ364" s="13"/>
      <c r="JHA364" s="13"/>
      <c r="JHB364" s="13"/>
      <c r="JHC364" s="13"/>
      <c r="JHD364" s="13"/>
      <c r="JHE364" s="13"/>
      <c r="JHF364" s="13"/>
      <c r="JHG364" s="13"/>
      <c r="JHH364" s="13"/>
      <c r="JHI364" s="13"/>
      <c r="JHJ364" s="13"/>
      <c r="JHK364" s="13"/>
      <c r="JHL364" s="13"/>
      <c r="JHM364" s="13"/>
      <c r="JHN364" s="13"/>
      <c r="JHO364" s="13"/>
      <c r="JHP364" s="13"/>
      <c r="JHQ364" s="13"/>
      <c r="JHR364" s="13"/>
      <c r="JHS364" s="13"/>
      <c r="JHT364" s="13"/>
      <c r="JHU364" s="13"/>
      <c r="JHV364" s="13"/>
      <c r="JHW364" s="13"/>
      <c r="JHX364" s="13"/>
      <c r="JHY364" s="13"/>
      <c r="JHZ364" s="13"/>
      <c r="JIA364" s="13"/>
      <c r="JIB364" s="13"/>
      <c r="JIC364" s="13"/>
      <c r="JID364" s="13"/>
      <c r="JIE364" s="13"/>
      <c r="JIF364" s="13"/>
      <c r="JIG364" s="13"/>
      <c r="JIH364" s="13"/>
      <c r="JII364" s="13"/>
      <c r="JIJ364" s="13"/>
      <c r="JIK364" s="13"/>
      <c r="JIL364" s="13"/>
      <c r="JIM364" s="13"/>
      <c r="JIN364" s="13"/>
      <c r="JIO364" s="13"/>
      <c r="JIP364" s="13"/>
      <c r="JIQ364" s="13"/>
      <c r="JIR364" s="13"/>
      <c r="JIS364" s="13"/>
      <c r="JIT364" s="13"/>
      <c r="JIU364" s="13"/>
      <c r="JIV364" s="13"/>
      <c r="JIW364" s="13"/>
      <c r="JIX364" s="13"/>
      <c r="JIY364" s="13"/>
      <c r="JIZ364" s="13"/>
      <c r="JJA364" s="13"/>
      <c r="JJB364" s="13"/>
      <c r="JJC364" s="13"/>
      <c r="JJD364" s="13"/>
      <c r="JJE364" s="13"/>
      <c r="JJF364" s="13"/>
      <c r="JJG364" s="13"/>
      <c r="JJH364" s="13"/>
      <c r="JJI364" s="13"/>
      <c r="JJJ364" s="13"/>
      <c r="JJK364" s="13"/>
      <c r="JJL364" s="13"/>
      <c r="JJM364" s="13"/>
      <c r="JJN364" s="13"/>
      <c r="JJO364" s="13"/>
      <c r="JJP364" s="13"/>
      <c r="JJQ364" s="13"/>
      <c r="JJR364" s="13"/>
      <c r="JJS364" s="13"/>
      <c r="JJT364" s="13"/>
      <c r="JJU364" s="13"/>
      <c r="JJV364" s="13"/>
      <c r="JJW364" s="13"/>
      <c r="JJX364" s="13"/>
      <c r="JJY364" s="13"/>
      <c r="JJZ364" s="13"/>
      <c r="JKA364" s="13"/>
      <c r="JKB364" s="13"/>
      <c r="JKC364" s="13"/>
      <c r="JKD364" s="13"/>
      <c r="JKE364" s="13"/>
      <c r="JKF364" s="13"/>
      <c r="JKG364" s="13"/>
      <c r="JKH364" s="13"/>
      <c r="JKI364" s="13"/>
      <c r="JKJ364" s="13"/>
      <c r="JKK364" s="13"/>
      <c r="JKL364" s="13"/>
      <c r="JKM364" s="13"/>
      <c r="JKN364" s="13"/>
      <c r="JKO364" s="13"/>
      <c r="JKP364" s="13"/>
      <c r="JKQ364" s="13"/>
      <c r="JKR364" s="13"/>
      <c r="JKS364" s="13"/>
      <c r="JKT364" s="13"/>
      <c r="JKU364" s="13"/>
      <c r="JKV364" s="13"/>
      <c r="JKW364" s="13"/>
      <c r="JKX364" s="13"/>
      <c r="JKY364" s="13"/>
      <c r="JKZ364" s="13"/>
      <c r="JLA364" s="13"/>
      <c r="JLB364" s="13"/>
      <c r="JLC364" s="13"/>
      <c r="JLD364" s="13"/>
      <c r="JLE364" s="13"/>
      <c r="JLF364" s="13"/>
      <c r="JLG364" s="13"/>
      <c r="JLH364" s="13"/>
      <c r="JLI364" s="13"/>
      <c r="JLJ364" s="13"/>
      <c r="JLK364" s="13"/>
      <c r="JLL364" s="13"/>
      <c r="JLM364" s="13"/>
      <c r="JLN364" s="13"/>
      <c r="JLO364" s="13"/>
      <c r="JLP364" s="13"/>
      <c r="JLQ364" s="13"/>
      <c r="JLR364" s="13"/>
      <c r="JLS364" s="13"/>
      <c r="JLT364" s="13"/>
      <c r="JLU364" s="13"/>
      <c r="JLV364" s="13"/>
      <c r="JLW364" s="13"/>
      <c r="JLX364" s="13"/>
      <c r="JLY364" s="13"/>
      <c r="JLZ364" s="13"/>
      <c r="JMA364" s="13"/>
      <c r="JMB364" s="13"/>
      <c r="JMC364" s="13"/>
      <c r="JMD364" s="13"/>
      <c r="JME364" s="13"/>
      <c r="JMF364" s="13"/>
      <c r="JMG364" s="13"/>
      <c r="JMH364" s="13"/>
      <c r="JMI364" s="13"/>
      <c r="JMJ364" s="13"/>
      <c r="JMK364" s="13"/>
      <c r="JML364" s="13"/>
      <c r="JMM364" s="13"/>
      <c r="JMN364" s="13"/>
      <c r="JMO364" s="13"/>
      <c r="JMP364" s="13"/>
      <c r="JMQ364" s="13"/>
      <c r="JMR364" s="13"/>
      <c r="JMS364" s="13"/>
      <c r="JMT364" s="13"/>
      <c r="JMU364" s="13"/>
      <c r="JMV364" s="13"/>
      <c r="JMW364" s="13"/>
      <c r="JMX364" s="13"/>
      <c r="JMY364" s="13"/>
      <c r="JMZ364" s="13"/>
      <c r="JNA364" s="13"/>
      <c r="JNB364" s="13"/>
      <c r="JNC364" s="13"/>
      <c r="JND364" s="13"/>
      <c r="JNE364" s="13"/>
      <c r="JNF364" s="13"/>
      <c r="JNG364" s="13"/>
      <c r="JNH364" s="13"/>
      <c r="JNI364" s="13"/>
      <c r="JNJ364" s="13"/>
      <c r="JNK364" s="13"/>
      <c r="JNL364" s="13"/>
      <c r="JNM364" s="13"/>
      <c r="JNN364" s="13"/>
      <c r="JNO364" s="13"/>
      <c r="JNP364" s="13"/>
      <c r="JNQ364" s="13"/>
      <c r="JNR364" s="13"/>
      <c r="JNS364" s="13"/>
      <c r="JNT364" s="13"/>
      <c r="JNU364" s="13"/>
      <c r="JNV364" s="13"/>
      <c r="JNW364" s="13"/>
      <c r="JNX364" s="13"/>
      <c r="JNY364" s="13"/>
      <c r="JNZ364" s="13"/>
      <c r="JOA364" s="13"/>
      <c r="JOB364" s="13"/>
      <c r="JOC364" s="13"/>
      <c r="JOD364" s="13"/>
      <c r="JOE364" s="13"/>
      <c r="JOF364" s="13"/>
      <c r="JOG364" s="13"/>
      <c r="JOH364" s="13"/>
      <c r="JOI364" s="13"/>
      <c r="JOJ364" s="13"/>
      <c r="JOK364" s="13"/>
      <c r="JOL364" s="13"/>
      <c r="JOM364" s="13"/>
      <c r="JON364" s="13"/>
      <c r="JOO364" s="13"/>
      <c r="JOP364" s="13"/>
      <c r="JOQ364" s="13"/>
      <c r="JOR364" s="13"/>
      <c r="JOS364" s="13"/>
      <c r="JOT364" s="13"/>
      <c r="JOU364" s="13"/>
      <c r="JOV364" s="13"/>
      <c r="JOW364" s="13"/>
      <c r="JOX364" s="13"/>
      <c r="JOY364" s="13"/>
      <c r="JOZ364" s="13"/>
      <c r="JPA364" s="13"/>
      <c r="JPB364" s="13"/>
      <c r="JPC364" s="13"/>
      <c r="JPD364" s="13"/>
      <c r="JPE364" s="13"/>
      <c r="JPF364" s="13"/>
      <c r="JPG364" s="13"/>
      <c r="JPH364" s="13"/>
      <c r="JPI364" s="13"/>
      <c r="JPJ364" s="13"/>
      <c r="JPK364" s="13"/>
      <c r="JPL364" s="13"/>
      <c r="JPM364" s="13"/>
      <c r="JPN364" s="13"/>
      <c r="JPO364" s="13"/>
      <c r="JPP364" s="13"/>
      <c r="JPQ364" s="13"/>
      <c r="JPR364" s="13"/>
      <c r="JPS364" s="13"/>
      <c r="JPT364" s="13"/>
      <c r="JPU364" s="13"/>
      <c r="JPV364" s="13"/>
      <c r="JPW364" s="13"/>
      <c r="JPX364" s="13"/>
      <c r="JPY364" s="13"/>
      <c r="JPZ364" s="13"/>
      <c r="JQA364" s="13"/>
      <c r="JQB364" s="13"/>
      <c r="JQC364" s="13"/>
      <c r="JQD364" s="13"/>
      <c r="JQE364" s="13"/>
      <c r="JQF364" s="13"/>
      <c r="JQG364" s="13"/>
      <c r="JQH364" s="13"/>
      <c r="JQI364" s="13"/>
      <c r="JQJ364" s="13"/>
      <c r="JQK364" s="13"/>
      <c r="JQL364" s="13"/>
      <c r="JQM364" s="13"/>
      <c r="JQN364" s="13"/>
      <c r="JQO364" s="13"/>
      <c r="JQP364" s="13"/>
      <c r="JQQ364" s="13"/>
      <c r="JQR364" s="13"/>
      <c r="JQS364" s="13"/>
      <c r="JQT364" s="13"/>
      <c r="JQU364" s="13"/>
      <c r="JQV364" s="13"/>
      <c r="JQW364" s="13"/>
      <c r="JQX364" s="13"/>
      <c r="JQY364" s="13"/>
      <c r="JQZ364" s="13"/>
      <c r="JRA364" s="13"/>
      <c r="JRB364" s="13"/>
      <c r="JRC364" s="13"/>
      <c r="JRD364" s="13"/>
      <c r="JRE364" s="13"/>
      <c r="JRF364" s="13"/>
      <c r="JRG364" s="13"/>
      <c r="JRH364" s="13"/>
      <c r="JRI364" s="13"/>
      <c r="JRJ364" s="13"/>
      <c r="JRK364" s="13"/>
      <c r="JRL364" s="13"/>
      <c r="JRM364" s="13"/>
      <c r="JRN364" s="13"/>
      <c r="JRO364" s="13"/>
      <c r="JRP364" s="13"/>
      <c r="JRQ364" s="13"/>
      <c r="JRR364" s="13"/>
      <c r="JRS364" s="13"/>
      <c r="JRT364" s="13"/>
      <c r="JRU364" s="13"/>
      <c r="JRV364" s="13"/>
      <c r="JRW364" s="13"/>
      <c r="JRX364" s="13"/>
      <c r="JRY364" s="13"/>
      <c r="JRZ364" s="13"/>
      <c r="JSA364" s="13"/>
      <c r="JSB364" s="13"/>
      <c r="JSC364" s="13"/>
      <c r="JSD364" s="13"/>
      <c r="JSE364" s="13"/>
      <c r="JSF364" s="13"/>
      <c r="JSG364" s="13"/>
      <c r="JSH364" s="13"/>
      <c r="JSI364" s="13"/>
      <c r="JSJ364" s="13"/>
      <c r="JSK364" s="13"/>
      <c r="JSL364" s="13"/>
      <c r="JSM364" s="13"/>
      <c r="JSN364" s="13"/>
      <c r="JSO364" s="13"/>
      <c r="JSP364" s="13"/>
      <c r="JSQ364" s="13"/>
      <c r="JSR364" s="13"/>
      <c r="JSS364" s="13"/>
      <c r="JST364" s="13"/>
      <c r="JSU364" s="13"/>
      <c r="JSV364" s="13"/>
      <c r="JSW364" s="13"/>
      <c r="JSX364" s="13"/>
      <c r="JSY364" s="13"/>
      <c r="JSZ364" s="13"/>
      <c r="JTA364" s="13"/>
      <c r="JTB364" s="13"/>
      <c r="JTC364" s="13"/>
      <c r="JTD364" s="13"/>
      <c r="JTE364" s="13"/>
      <c r="JTF364" s="13"/>
      <c r="JTG364" s="13"/>
      <c r="JTH364" s="13"/>
      <c r="JTI364" s="13"/>
      <c r="JTJ364" s="13"/>
      <c r="JTK364" s="13"/>
      <c r="JTL364" s="13"/>
      <c r="JTM364" s="13"/>
      <c r="JTN364" s="13"/>
      <c r="JTO364" s="13"/>
      <c r="JTP364" s="13"/>
      <c r="JTQ364" s="13"/>
      <c r="JTR364" s="13"/>
      <c r="JTS364" s="13"/>
      <c r="JTT364" s="13"/>
      <c r="JTU364" s="13"/>
      <c r="JTV364" s="13"/>
      <c r="JTW364" s="13"/>
      <c r="JTX364" s="13"/>
      <c r="JTY364" s="13"/>
      <c r="JTZ364" s="13"/>
      <c r="JUA364" s="13"/>
      <c r="JUB364" s="13"/>
      <c r="JUC364" s="13"/>
      <c r="JUD364" s="13"/>
      <c r="JUE364" s="13"/>
      <c r="JUF364" s="13"/>
      <c r="JUG364" s="13"/>
      <c r="JUH364" s="13"/>
      <c r="JUI364" s="13"/>
      <c r="JUJ364" s="13"/>
      <c r="JUK364" s="13"/>
      <c r="JUL364" s="13"/>
      <c r="JUM364" s="13"/>
      <c r="JUN364" s="13"/>
      <c r="JUO364" s="13"/>
      <c r="JUP364" s="13"/>
      <c r="JUQ364" s="13"/>
      <c r="JUR364" s="13"/>
      <c r="JUS364" s="13"/>
      <c r="JUT364" s="13"/>
      <c r="JUU364" s="13"/>
      <c r="JUV364" s="13"/>
      <c r="JUW364" s="13"/>
      <c r="JUX364" s="13"/>
      <c r="JUY364" s="13"/>
      <c r="JUZ364" s="13"/>
      <c r="JVA364" s="13"/>
      <c r="JVB364" s="13"/>
      <c r="JVC364" s="13"/>
      <c r="JVD364" s="13"/>
      <c r="JVE364" s="13"/>
      <c r="JVF364" s="13"/>
      <c r="JVG364" s="13"/>
      <c r="JVH364" s="13"/>
      <c r="JVI364" s="13"/>
      <c r="JVJ364" s="13"/>
      <c r="JVK364" s="13"/>
      <c r="JVL364" s="13"/>
      <c r="JVM364" s="13"/>
      <c r="JVN364" s="13"/>
      <c r="JVO364" s="13"/>
      <c r="JVP364" s="13"/>
      <c r="JVQ364" s="13"/>
      <c r="JVR364" s="13"/>
      <c r="JVS364" s="13"/>
      <c r="JVT364" s="13"/>
      <c r="JVU364" s="13"/>
      <c r="JVV364" s="13"/>
      <c r="JVW364" s="13"/>
      <c r="JVX364" s="13"/>
      <c r="JVY364" s="13"/>
      <c r="JVZ364" s="13"/>
      <c r="JWA364" s="13"/>
      <c r="JWB364" s="13"/>
      <c r="JWC364" s="13"/>
      <c r="JWD364" s="13"/>
      <c r="JWE364" s="13"/>
      <c r="JWF364" s="13"/>
      <c r="JWG364" s="13"/>
      <c r="JWH364" s="13"/>
      <c r="JWI364" s="13"/>
      <c r="JWJ364" s="13"/>
      <c r="JWK364" s="13"/>
      <c r="JWL364" s="13"/>
      <c r="JWM364" s="13"/>
      <c r="JWN364" s="13"/>
      <c r="JWO364" s="13"/>
      <c r="JWP364" s="13"/>
      <c r="JWQ364" s="13"/>
      <c r="JWR364" s="13"/>
      <c r="JWS364" s="13"/>
      <c r="JWT364" s="13"/>
      <c r="JWU364" s="13"/>
      <c r="JWV364" s="13"/>
      <c r="JWW364" s="13"/>
      <c r="JWX364" s="13"/>
      <c r="JWY364" s="13"/>
      <c r="JWZ364" s="13"/>
      <c r="JXA364" s="13"/>
      <c r="JXB364" s="13"/>
      <c r="JXC364" s="13"/>
      <c r="JXD364" s="13"/>
      <c r="JXE364" s="13"/>
      <c r="JXF364" s="13"/>
      <c r="JXG364" s="13"/>
      <c r="JXH364" s="13"/>
      <c r="JXI364" s="13"/>
      <c r="JXJ364" s="13"/>
      <c r="JXK364" s="13"/>
      <c r="JXL364" s="13"/>
      <c r="JXM364" s="13"/>
      <c r="JXN364" s="13"/>
      <c r="JXO364" s="13"/>
      <c r="JXP364" s="13"/>
      <c r="JXQ364" s="13"/>
      <c r="JXR364" s="13"/>
      <c r="JXS364" s="13"/>
      <c r="JXT364" s="13"/>
      <c r="JXU364" s="13"/>
      <c r="JXV364" s="13"/>
      <c r="JXW364" s="13"/>
      <c r="JXX364" s="13"/>
      <c r="JXY364" s="13"/>
      <c r="JXZ364" s="13"/>
      <c r="JYA364" s="13"/>
      <c r="JYB364" s="13"/>
      <c r="JYC364" s="13"/>
      <c r="JYD364" s="13"/>
      <c r="JYE364" s="13"/>
      <c r="JYF364" s="13"/>
      <c r="JYG364" s="13"/>
      <c r="JYH364" s="13"/>
      <c r="JYI364" s="13"/>
      <c r="JYJ364" s="13"/>
      <c r="JYK364" s="13"/>
      <c r="JYL364" s="13"/>
      <c r="JYM364" s="13"/>
      <c r="JYN364" s="13"/>
      <c r="JYO364" s="13"/>
      <c r="JYP364" s="13"/>
      <c r="JYQ364" s="13"/>
      <c r="JYR364" s="13"/>
      <c r="JYS364" s="13"/>
      <c r="JYT364" s="13"/>
      <c r="JYU364" s="13"/>
      <c r="JYV364" s="13"/>
      <c r="JYW364" s="13"/>
      <c r="JYX364" s="13"/>
      <c r="JYY364" s="13"/>
      <c r="JYZ364" s="13"/>
      <c r="JZA364" s="13"/>
      <c r="JZB364" s="13"/>
      <c r="JZC364" s="13"/>
      <c r="JZD364" s="13"/>
      <c r="JZE364" s="13"/>
      <c r="JZF364" s="13"/>
      <c r="JZG364" s="13"/>
      <c r="JZH364" s="13"/>
      <c r="JZI364" s="13"/>
      <c r="JZJ364" s="13"/>
      <c r="JZK364" s="13"/>
      <c r="JZL364" s="13"/>
      <c r="JZM364" s="13"/>
      <c r="JZN364" s="13"/>
      <c r="JZO364" s="13"/>
      <c r="JZP364" s="13"/>
      <c r="JZQ364" s="13"/>
      <c r="JZR364" s="13"/>
      <c r="JZS364" s="13"/>
      <c r="JZT364" s="13"/>
      <c r="JZU364" s="13"/>
      <c r="JZV364" s="13"/>
      <c r="JZW364" s="13"/>
      <c r="JZX364" s="13"/>
      <c r="JZY364" s="13"/>
      <c r="JZZ364" s="13"/>
      <c r="KAA364" s="13"/>
      <c r="KAB364" s="13"/>
      <c r="KAC364" s="13"/>
      <c r="KAD364" s="13"/>
      <c r="KAE364" s="13"/>
      <c r="KAF364" s="13"/>
      <c r="KAG364" s="13"/>
      <c r="KAH364" s="13"/>
      <c r="KAI364" s="13"/>
      <c r="KAJ364" s="13"/>
      <c r="KAK364" s="13"/>
      <c r="KAL364" s="13"/>
      <c r="KAM364" s="13"/>
      <c r="KAN364" s="13"/>
      <c r="KAO364" s="13"/>
      <c r="KAP364" s="13"/>
      <c r="KAQ364" s="13"/>
      <c r="KAR364" s="13"/>
      <c r="KAS364" s="13"/>
      <c r="KAT364" s="13"/>
      <c r="KAU364" s="13"/>
      <c r="KAV364" s="13"/>
      <c r="KAW364" s="13"/>
      <c r="KAX364" s="13"/>
      <c r="KAY364" s="13"/>
      <c r="KAZ364" s="13"/>
      <c r="KBA364" s="13"/>
      <c r="KBB364" s="13"/>
      <c r="KBC364" s="13"/>
      <c r="KBD364" s="13"/>
      <c r="KBE364" s="13"/>
      <c r="KBF364" s="13"/>
      <c r="KBG364" s="13"/>
      <c r="KBH364" s="13"/>
      <c r="KBI364" s="13"/>
      <c r="KBJ364" s="13"/>
      <c r="KBK364" s="13"/>
      <c r="KBL364" s="13"/>
      <c r="KBM364" s="13"/>
      <c r="KBN364" s="13"/>
      <c r="KBO364" s="13"/>
      <c r="KBP364" s="13"/>
      <c r="KBQ364" s="13"/>
      <c r="KBR364" s="13"/>
      <c r="KBS364" s="13"/>
      <c r="KBT364" s="13"/>
      <c r="KBU364" s="13"/>
      <c r="KBV364" s="13"/>
      <c r="KBW364" s="13"/>
      <c r="KBX364" s="13"/>
      <c r="KBY364" s="13"/>
      <c r="KBZ364" s="13"/>
      <c r="KCA364" s="13"/>
      <c r="KCB364" s="13"/>
      <c r="KCC364" s="13"/>
      <c r="KCD364" s="13"/>
      <c r="KCE364" s="13"/>
      <c r="KCF364" s="13"/>
      <c r="KCG364" s="13"/>
      <c r="KCH364" s="13"/>
      <c r="KCI364" s="13"/>
      <c r="KCJ364" s="13"/>
      <c r="KCK364" s="13"/>
      <c r="KCL364" s="13"/>
      <c r="KCM364" s="13"/>
      <c r="KCN364" s="13"/>
      <c r="KCO364" s="13"/>
      <c r="KCP364" s="13"/>
      <c r="KCQ364" s="13"/>
      <c r="KCR364" s="13"/>
      <c r="KCS364" s="13"/>
      <c r="KCT364" s="13"/>
      <c r="KCU364" s="13"/>
      <c r="KCV364" s="13"/>
      <c r="KCW364" s="13"/>
      <c r="KCX364" s="13"/>
      <c r="KCY364" s="13"/>
      <c r="KCZ364" s="13"/>
      <c r="KDA364" s="13"/>
      <c r="KDB364" s="13"/>
      <c r="KDC364" s="13"/>
      <c r="KDD364" s="13"/>
      <c r="KDE364" s="13"/>
      <c r="KDF364" s="13"/>
      <c r="KDG364" s="13"/>
      <c r="KDH364" s="13"/>
      <c r="KDI364" s="13"/>
      <c r="KDJ364" s="13"/>
      <c r="KDK364" s="13"/>
      <c r="KDL364" s="13"/>
      <c r="KDM364" s="13"/>
      <c r="KDN364" s="13"/>
      <c r="KDO364" s="13"/>
      <c r="KDP364" s="13"/>
      <c r="KDQ364" s="13"/>
      <c r="KDR364" s="13"/>
      <c r="KDS364" s="13"/>
      <c r="KDT364" s="13"/>
      <c r="KDU364" s="13"/>
      <c r="KDV364" s="13"/>
      <c r="KDW364" s="13"/>
      <c r="KDX364" s="13"/>
      <c r="KDY364" s="13"/>
      <c r="KDZ364" s="13"/>
      <c r="KEA364" s="13"/>
      <c r="KEB364" s="13"/>
      <c r="KEC364" s="13"/>
      <c r="KED364" s="13"/>
      <c r="KEE364" s="13"/>
      <c r="KEF364" s="13"/>
      <c r="KEG364" s="13"/>
      <c r="KEH364" s="13"/>
      <c r="KEI364" s="13"/>
      <c r="KEJ364" s="13"/>
      <c r="KEK364" s="13"/>
      <c r="KEL364" s="13"/>
      <c r="KEM364" s="13"/>
      <c r="KEN364" s="13"/>
      <c r="KEO364" s="13"/>
      <c r="KEP364" s="13"/>
      <c r="KEQ364" s="13"/>
      <c r="KER364" s="13"/>
      <c r="KES364" s="13"/>
      <c r="KET364" s="13"/>
      <c r="KEU364" s="13"/>
      <c r="KEV364" s="13"/>
      <c r="KEW364" s="13"/>
      <c r="KEX364" s="13"/>
      <c r="KEY364" s="13"/>
      <c r="KEZ364" s="13"/>
      <c r="KFA364" s="13"/>
      <c r="KFB364" s="13"/>
      <c r="KFC364" s="13"/>
      <c r="KFD364" s="13"/>
      <c r="KFE364" s="13"/>
      <c r="KFF364" s="13"/>
      <c r="KFG364" s="13"/>
      <c r="KFH364" s="13"/>
      <c r="KFI364" s="13"/>
      <c r="KFJ364" s="13"/>
      <c r="KFK364" s="13"/>
      <c r="KFL364" s="13"/>
      <c r="KFM364" s="13"/>
      <c r="KFN364" s="13"/>
      <c r="KFO364" s="13"/>
      <c r="KFP364" s="13"/>
      <c r="KFQ364" s="13"/>
      <c r="KFR364" s="13"/>
      <c r="KFS364" s="13"/>
      <c r="KFT364" s="13"/>
      <c r="KFU364" s="13"/>
      <c r="KFV364" s="13"/>
      <c r="KFW364" s="13"/>
      <c r="KFX364" s="13"/>
      <c r="KFY364" s="13"/>
      <c r="KFZ364" s="13"/>
      <c r="KGA364" s="13"/>
      <c r="KGB364" s="13"/>
      <c r="KGC364" s="13"/>
      <c r="KGD364" s="13"/>
      <c r="KGE364" s="13"/>
      <c r="KGF364" s="13"/>
      <c r="KGG364" s="13"/>
      <c r="KGH364" s="13"/>
      <c r="KGI364" s="13"/>
      <c r="KGJ364" s="13"/>
      <c r="KGK364" s="13"/>
      <c r="KGL364" s="13"/>
      <c r="KGM364" s="13"/>
      <c r="KGN364" s="13"/>
      <c r="KGO364" s="13"/>
      <c r="KGP364" s="13"/>
      <c r="KGQ364" s="13"/>
      <c r="KGR364" s="13"/>
      <c r="KGS364" s="13"/>
      <c r="KGT364" s="13"/>
      <c r="KGU364" s="13"/>
      <c r="KGV364" s="13"/>
      <c r="KGW364" s="13"/>
      <c r="KGX364" s="13"/>
      <c r="KGY364" s="13"/>
      <c r="KGZ364" s="13"/>
      <c r="KHA364" s="13"/>
      <c r="KHB364" s="13"/>
      <c r="KHC364" s="13"/>
      <c r="KHD364" s="13"/>
      <c r="KHE364" s="13"/>
      <c r="KHF364" s="13"/>
      <c r="KHG364" s="13"/>
      <c r="KHH364" s="13"/>
      <c r="KHI364" s="13"/>
      <c r="KHJ364" s="13"/>
      <c r="KHK364" s="13"/>
      <c r="KHL364" s="13"/>
      <c r="KHM364" s="13"/>
      <c r="KHN364" s="13"/>
      <c r="KHO364" s="13"/>
      <c r="KHP364" s="13"/>
      <c r="KHQ364" s="13"/>
      <c r="KHR364" s="13"/>
      <c r="KHS364" s="13"/>
      <c r="KHT364" s="13"/>
      <c r="KHU364" s="13"/>
      <c r="KHV364" s="13"/>
      <c r="KHW364" s="13"/>
      <c r="KHX364" s="13"/>
      <c r="KHY364" s="13"/>
      <c r="KHZ364" s="13"/>
      <c r="KIA364" s="13"/>
      <c r="KIB364" s="13"/>
      <c r="KIC364" s="13"/>
      <c r="KID364" s="13"/>
      <c r="KIE364" s="13"/>
      <c r="KIF364" s="13"/>
      <c r="KIG364" s="13"/>
      <c r="KIH364" s="13"/>
      <c r="KII364" s="13"/>
      <c r="KIJ364" s="13"/>
      <c r="KIK364" s="13"/>
      <c r="KIL364" s="13"/>
      <c r="KIM364" s="13"/>
      <c r="KIN364" s="13"/>
      <c r="KIO364" s="13"/>
      <c r="KIP364" s="13"/>
      <c r="KIQ364" s="13"/>
      <c r="KIR364" s="13"/>
      <c r="KIS364" s="13"/>
      <c r="KIT364" s="13"/>
      <c r="KIU364" s="13"/>
      <c r="KIV364" s="13"/>
      <c r="KIW364" s="13"/>
      <c r="KIX364" s="13"/>
      <c r="KIY364" s="13"/>
      <c r="KIZ364" s="13"/>
      <c r="KJA364" s="13"/>
      <c r="KJB364" s="13"/>
      <c r="KJC364" s="13"/>
      <c r="KJD364" s="13"/>
      <c r="KJE364" s="13"/>
      <c r="KJF364" s="13"/>
      <c r="KJG364" s="13"/>
      <c r="KJH364" s="13"/>
      <c r="KJI364" s="13"/>
      <c r="KJJ364" s="13"/>
      <c r="KJK364" s="13"/>
      <c r="KJL364" s="13"/>
      <c r="KJM364" s="13"/>
      <c r="KJN364" s="13"/>
      <c r="KJO364" s="13"/>
      <c r="KJP364" s="13"/>
      <c r="KJQ364" s="13"/>
      <c r="KJR364" s="13"/>
      <c r="KJS364" s="13"/>
      <c r="KJT364" s="13"/>
      <c r="KJU364" s="13"/>
      <c r="KJV364" s="13"/>
      <c r="KJW364" s="13"/>
      <c r="KJX364" s="13"/>
      <c r="KJY364" s="13"/>
      <c r="KJZ364" s="13"/>
      <c r="KKA364" s="13"/>
      <c r="KKB364" s="13"/>
      <c r="KKC364" s="13"/>
      <c r="KKD364" s="13"/>
      <c r="KKE364" s="13"/>
      <c r="KKF364" s="13"/>
      <c r="KKG364" s="13"/>
      <c r="KKH364" s="13"/>
      <c r="KKI364" s="13"/>
      <c r="KKJ364" s="13"/>
      <c r="KKK364" s="13"/>
      <c r="KKL364" s="13"/>
      <c r="KKM364" s="13"/>
      <c r="KKN364" s="13"/>
      <c r="KKO364" s="13"/>
      <c r="KKP364" s="13"/>
      <c r="KKQ364" s="13"/>
      <c r="KKR364" s="13"/>
      <c r="KKS364" s="13"/>
      <c r="KKT364" s="13"/>
      <c r="KKU364" s="13"/>
      <c r="KKV364" s="13"/>
      <c r="KKW364" s="13"/>
      <c r="KKX364" s="13"/>
      <c r="KKY364" s="13"/>
      <c r="KKZ364" s="13"/>
      <c r="KLA364" s="13"/>
      <c r="KLB364" s="13"/>
      <c r="KLC364" s="13"/>
      <c r="KLD364" s="13"/>
      <c r="KLE364" s="13"/>
      <c r="KLF364" s="13"/>
      <c r="KLG364" s="13"/>
      <c r="KLH364" s="13"/>
      <c r="KLI364" s="13"/>
      <c r="KLJ364" s="13"/>
      <c r="KLK364" s="13"/>
      <c r="KLL364" s="13"/>
      <c r="KLM364" s="13"/>
      <c r="KLN364" s="13"/>
      <c r="KLO364" s="13"/>
      <c r="KLP364" s="13"/>
      <c r="KLQ364" s="13"/>
      <c r="KLR364" s="13"/>
      <c r="KLS364" s="13"/>
      <c r="KLT364" s="13"/>
      <c r="KLU364" s="13"/>
      <c r="KLV364" s="13"/>
      <c r="KLW364" s="13"/>
      <c r="KLX364" s="13"/>
      <c r="KLY364" s="13"/>
      <c r="KLZ364" s="13"/>
      <c r="KMA364" s="13"/>
      <c r="KMB364" s="13"/>
      <c r="KMC364" s="13"/>
      <c r="KMD364" s="13"/>
      <c r="KME364" s="13"/>
      <c r="KMF364" s="13"/>
      <c r="KMG364" s="13"/>
      <c r="KMH364" s="13"/>
      <c r="KMI364" s="13"/>
      <c r="KMJ364" s="13"/>
      <c r="KMK364" s="13"/>
      <c r="KML364" s="13"/>
      <c r="KMM364" s="13"/>
      <c r="KMN364" s="13"/>
      <c r="KMO364" s="13"/>
      <c r="KMP364" s="13"/>
      <c r="KMQ364" s="13"/>
      <c r="KMR364" s="13"/>
      <c r="KMS364" s="13"/>
      <c r="KMT364" s="13"/>
      <c r="KMU364" s="13"/>
      <c r="KMV364" s="13"/>
      <c r="KMW364" s="13"/>
      <c r="KMX364" s="13"/>
      <c r="KMY364" s="13"/>
      <c r="KMZ364" s="13"/>
      <c r="KNA364" s="13"/>
      <c r="KNB364" s="13"/>
      <c r="KNC364" s="13"/>
      <c r="KND364" s="13"/>
      <c r="KNE364" s="13"/>
      <c r="KNF364" s="13"/>
      <c r="KNG364" s="13"/>
      <c r="KNH364" s="13"/>
      <c r="KNI364" s="13"/>
      <c r="KNJ364" s="13"/>
      <c r="KNK364" s="13"/>
      <c r="KNL364" s="13"/>
      <c r="KNM364" s="13"/>
      <c r="KNN364" s="13"/>
      <c r="KNO364" s="13"/>
      <c r="KNP364" s="13"/>
      <c r="KNQ364" s="13"/>
      <c r="KNR364" s="13"/>
      <c r="KNS364" s="13"/>
      <c r="KNT364" s="13"/>
      <c r="KNU364" s="13"/>
      <c r="KNV364" s="13"/>
      <c r="KNW364" s="13"/>
      <c r="KNX364" s="13"/>
      <c r="KNY364" s="13"/>
      <c r="KNZ364" s="13"/>
      <c r="KOA364" s="13"/>
      <c r="KOB364" s="13"/>
      <c r="KOC364" s="13"/>
      <c r="KOD364" s="13"/>
      <c r="KOE364" s="13"/>
      <c r="KOF364" s="13"/>
      <c r="KOG364" s="13"/>
      <c r="KOH364" s="13"/>
      <c r="KOI364" s="13"/>
      <c r="KOJ364" s="13"/>
      <c r="KOK364" s="13"/>
      <c r="KOL364" s="13"/>
      <c r="KOM364" s="13"/>
      <c r="KON364" s="13"/>
      <c r="KOO364" s="13"/>
      <c r="KOP364" s="13"/>
      <c r="KOQ364" s="13"/>
      <c r="KOR364" s="13"/>
      <c r="KOS364" s="13"/>
      <c r="KOT364" s="13"/>
      <c r="KOU364" s="13"/>
      <c r="KOV364" s="13"/>
      <c r="KOW364" s="13"/>
      <c r="KOX364" s="13"/>
      <c r="KOY364" s="13"/>
      <c r="KOZ364" s="13"/>
      <c r="KPA364" s="13"/>
      <c r="KPB364" s="13"/>
      <c r="KPC364" s="13"/>
      <c r="KPD364" s="13"/>
      <c r="KPE364" s="13"/>
      <c r="KPF364" s="13"/>
      <c r="KPG364" s="13"/>
      <c r="KPH364" s="13"/>
      <c r="KPI364" s="13"/>
      <c r="KPJ364" s="13"/>
      <c r="KPK364" s="13"/>
      <c r="KPL364" s="13"/>
      <c r="KPM364" s="13"/>
      <c r="KPN364" s="13"/>
      <c r="KPO364" s="13"/>
      <c r="KPP364" s="13"/>
      <c r="KPQ364" s="13"/>
      <c r="KPR364" s="13"/>
      <c r="KPS364" s="13"/>
      <c r="KPT364" s="13"/>
      <c r="KPU364" s="13"/>
      <c r="KPV364" s="13"/>
      <c r="KPW364" s="13"/>
      <c r="KPX364" s="13"/>
      <c r="KPY364" s="13"/>
      <c r="KPZ364" s="13"/>
      <c r="KQA364" s="13"/>
      <c r="KQB364" s="13"/>
      <c r="KQC364" s="13"/>
      <c r="KQD364" s="13"/>
      <c r="KQE364" s="13"/>
      <c r="KQF364" s="13"/>
      <c r="KQG364" s="13"/>
      <c r="KQH364" s="13"/>
      <c r="KQI364" s="13"/>
      <c r="KQJ364" s="13"/>
      <c r="KQK364" s="13"/>
      <c r="KQL364" s="13"/>
      <c r="KQM364" s="13"/>
      <c r="KQN364" s="13"/>
      <c r="KQO364" s="13"/>
      <c r="KQP364" s="13"/>
      <c r="KQQ364" s="13"/>
      <c r="KQR364" s="13"/>
      <c r="KQS364" s="13"/>
      <c r="KQT364" s="13"/>
      <c r="KQU364" s="13"/>
      <c r="KQV364" s="13"/>
      <c r="KQW364" s="13"/>
      <c r="KQX364" s="13"/>
      <c r="KQY364" s="13"/>
      <c r="KQZ364" s="13"/>
      <c r="KRA364" s="13"/>
      <c r="KRB364" s="13"/>
      <c r="KRC364" s="13"/>
      <c r="KRD364" s="13"/>
      <c r="KRE364" s="13"/>
      <c r="KRF364" s="13"/>
      <c r="KRG364" s="13"/>
      <c r="KRH364" s="13"/>
      <c r="KRI364" s="13"/>
      <c r="KRJ364" s="13"/>
      <c r="KRK364" s="13"/>
      <c r="KRL364" s="13"/>
      <c r="KRM364" s="13"/>
      <c r="KRN364" s="13"/>
      <c r="KRO364" s="13"/>
      <c r="KRP364" s="13"/>
      <c r="KRQ364" s="13"/>
      <c r="KRR364" s="13"/>
      <c r="KRS364" s="13"/>
      <c r="KRT364" s="13"/>
      <c r="KRU364" s="13"/>
      <c r="KRV364" s="13"/>
      <c r="KRW364" s="13"/>
      <c r="KRX364" s="13"/>
      <c r="KRY364" s="13"/>
      <c r="KRZ364" s="13"/>
      <c r="KSA364" s="13"/>
      <c r="KSB364" s="13"/>
      <c r="KSC364" s="13"/>
      <c r="KSD364" s="13"/>
      <c r="KSE364" s="13"/>
      <c r="KSF364" s="13"/>
      <c r="KSG364" s="13"/>
      <c r="KSH364" s="13"/>
      <c r="KSI364" s="13"/>
      <c r="KSJ364" s="13"/>
      <c r="KSK364" s="13"/>
      <c r="KSL364" s="13"/>
      <c r="KSM364" s="13"/>
      <c r="KSN364" s="13"/>
      <c r="KSO364" s="13"/>
      <c r="KSP364" s="13"/>
      <c r="KSQ364" s="13"/>
      <c r="KSR364" s="13"/>
      <c r="KSS364" s="13"/>
      <c r="KST364" s="13"/>
      <c r="KSU364" s="13"/>
      <c r="KSV364" s="13"/>
      <c r="KSW364" s="13"/>
      <c r="KSX364" s="13"/>
      <c r="KSY364" s="13"/>
      <c r="KSZ364" s="13"/>
      <c r="KTA364" s="13"/>
      <c r="KTB364" s="13"/>
      <c r="KTC364" s="13"/>
      <c r="KTD364" s="13"/>
      <c r="KTE364" s="13"/>
      <c r="KTF364" s="13"/>
      <c r="KTG364" s="13"/>
      <c r="KTH364" s="13"/>
      <c r="KTI364" s="13"/>
      <c r="KTJ364" s="13"/>
      <c r="KTK364" s="13"/>
      <c r="KTL364" s="13"/>
      <c r="KTM364" s="13"/>
      <c r="KTN364" s="13"/>
      <c r="KTO364" s="13"/>
      <c r="KTP364" s="13"/>
      <c r="KTQ364" s="13"/>
      <c r="KTR364" s="13"/>
      <c r="KTS364" s="13"/>
      <c r="KTT364" s="13"/>
      <c r="KTU364" s="13"/>
      <c r="KTV364" s="13"/>
      <c r="KTW364" s="13"/>
      <c r="KTX364" s="13"/>
      <c r="KTY364" s="13"/>
      <c r="KTZ364" s="13"/>
      <c r="KUA364" s="13"/>
      <c r="KUB364" s="13"/>
      <c r="KUC364" s="13"/>
      <c r="KUD364" s="13"/>
      <c r="KUE364" s="13"/>
      <c r="KUF364" s="13"/>
      <c r="KUG364" s="13"/>
      <c r="KUH364" s="13"/>
      <c r="KUI364" s="13"/>
      <c r="KUJ364" s="13"/>
      <c r="KUK364" s="13"/>
      <c r="KUL364" s="13"/>
      <c r="KUM364" s="13"/>
      <c r="KUN364" s="13"/>
      <c r="KUO364" s="13"/>
      <c r="KUP364" s="13"/>
      <c r="KUQ364" s="13"/>
      <c r="KUR364" s="13"/>
      <c r="KUS364" s="13"/>
      <c r="KUT364" s="13"/>
      <c r="KUU364" s="13"/>
      <c r="KUV364" s="13"/>
      <c r="KUW364" s="13"/>
      <c r="KUX364" s="13"/>
      <c r="KUY364" s="13"/>
      <c r="KUZ364" s="13"/>
      <c r="KVA364" s="13"/>
      <c r="KVB364" s="13"/>
      <c r="KVC364" s="13"/>
      <c r="KVD364" s="13"/>
      <c r="KVE364" s="13"/>
      <c r="KVF364" s="13"/>
      <c r="KVG364" s="13"/>
      <c r="KVH364" s="13"/>
      <c r="KVI364" s="13"/>
      <c r="KVJ364" s="13"/>
      <c r="KVK364" s="13"/>
      <c r="KVL364" s="13"/>
      <c r="KVM364" s="13"/>
      <c r="KVN364" s="13"/>
      <c r="KVO364" s="13"/>
      <c r="KVP364" s="13"/>
      <c r="KVQ364" s="13"/>
      <c r="KVR364" s="13"/>
      <c r="KVS364" s="13"/>
      <c r="KVT364" s="13"/>
      <c r="KVU364" s="13"/>
      <c r="KVV364" s="13"/>
      <c r="KVW364" s="13"/>
      <c r="KVX364" s="13"/>
      <c r="KVY364" s="13"/>
      <c r="KVZ364" s="13"/>
      <c r="KWA364" s="13"/>
      <c r="KWB364" s="13"/>
      <c r="KWC364" s="13"/>
      <c r="KWD364" s="13"/>
      <c r="KWE364" s="13"/>
      <c r="KWF364" s="13"/>
      <c r="KWG364" s="13"/>
      <c r="KWH364" s="13"/>
      <c r="KWI364" s="13"/>
      <c r="KWJ364" s="13"/>
      <c r="KWK364" s="13"/>
      <c r="KWL364" s="13"/>
      <c r="KWM364" s="13"/>
      <c r="KWN364" s="13"/>
      <c r="KWO364" s="13"/>
      <c r="KWP364" s="13"/>
      <c r="KWQ364" s="13"/>
      <c r="KWR364" s="13"/>
      <c r="KWS364" s="13"/>
      <c r="KWT364" s="13"/>
      <c r="KWU364" s="13"/>
      <c r="KWV364" s="13"/>
      <c r="KWW364" s="13"/>
      <c r="KWX364" s="13"/>
      <c r="KWY364" s="13"/>
      <c r="KWZ364" s="13"/>
      <c r="KXA364" s="13"/>
      <c r="KXB364" s="13"/>
      <c r="KXC364" s="13"/>
      <c r="KXD364" s="13"/>
      <c r="KXE364" s="13"/>
      <c r="KXF364" s="13"/>
      <c r="KXG364" s="13"/>
      <c r="KXH364" s="13"/>
      <c r="KXI364" s="13"/>
      <c r="KXJ364" s="13"/>
      <c r="KXK364" s="13"/>
      <c r="KXL364" s="13"/>
      <c r="KXM364" s="13"/>
      <c r="KXN364" s="13"/>
      <c r="KXO364" s="13"/>
      <c r="KXP364" s="13"/>
      <c r="KXQ364" s="13"/>
      <c r="KXR364" s="13"/>
      <c r="KXS364" s="13"/>
      <c r="KXT364" s="13"/>
      <c r="KXU364" s="13"/>
      <c r="KXV364" s="13"/>
      <c r="KXW364" s="13"/>
      <c r="KXX364" s="13"/>
      <c r="KXY364" s="13"/>
      <c r="KXZ364" s="13"/>
      <c r="KYA364" s="13"/>
      <c r="KYB364" s="13"/>
      <c r="KYC364" s="13"/>
      <c r="KYD364" s="13"/>
      <c r="KYE364" s="13"/>
      <c r="KYF364" s="13"/>
      <c r="KYG364" s="13"/>
      <c r="KYH364" s="13"/>
      <c r="KYI364" s="13"/>
      <c r="KYJ364" s="13"/>
      <c r="KYK364" s="13"/>
      <c r="KYL364" s="13"/>
      <c r="KYM364" s="13"/>
      <c r="KYN364" s="13"/>
      <c r="KYO364" s="13"/>
      <c r="KYP364" s="13"/>
      <c r="KYQ364" s="13"/>
      <c r="KYR364" s="13"/>
      <c r="KYS364" s="13"/>
      <c r="KYT364" s="13"/>
      <c r="KYU364" s="13"/>
      <c r="KYV364" s="13"/>
      <c r="KYW364" s="13"/>
      <c r="KYX364" s="13"/>
      <c r="KYY364" s="13"/>
      <c r="KYZ364" s="13"/>
      <c r="KZA364" s="13"/>
      <c r="KZB364" s="13"/>
      <c r="KZC364" s="13"/>
      <c r="KZD364" s="13"/>
      <c r="KZE364" s="13"/>
      <c r="KZF364" s="13"/>
      <c r="KZG364" s="13"/>
      <c r="KZH364" s="13"/>
      <c r="KZI364" s="13"/>
      <c r="KZJ364" s="13"/>
      <c r="KZK364" s="13"/>
      <c r="KZL364" s="13"/>
      <c r="KZM364" s="13"/>
      <c r="KZN364" s="13"/>
      <c r="KZO364" s="13"/>
      <c r="KZP364" s="13"/>
      <c r="KZQ364" s="13"/>
      <c r="KZR364" s="13"/>
      <c r="KZS364" s="13"/>
      <c r="KZT364" s="13"/>
      <c r="KZU364" s="13"/>
      <c r="KZV364" s="13"/>
      <c r="KZW364" s="13"/>
      <c r="KZX364" s="13"/>
      <c r="KZY364" s="13"/>
      <c r="KZZ364" s="13"/>
      <c r="LAA364" s="13"/>
      <c r="LAB364" s="13"/>
      <c r="LAC364" s="13"/>
      <c r="LAD364" s="13"/>
      <c r="LAE364" s="13"/>
      <c r="LAF364" s="13"/>
      <c r="LAG364" s="13"/>
      <c r="LAH364" s="13"/>
      <c r="LAI364" s="13"/>
      <c r="LAJ364" s="13"/>
      <c r="LAK364" s="13"/>
      <c r="LAL364" s="13"/>
      <c r="LAM364" s="13"/>
      <c r="LAN364" s="13"/>
      <c r="LAO364" s="13"/>
      <c r="LAP364" s="13"/>
      <c r="LAQ364" s="13"/>
      <c r="LAR364" s="13"/>
      <c r="LAS364" s="13"/>
      <c r="LAT364" s="13"/>
      <c r="LAU364" s="13"/>
      <c r="LAV364" s="13"/>
      <c r="LAW364" s="13"/>
      <c r="LAX364" s="13"/>
      <c r="LAY364" s="13"/>
      <c r="LAZ364" s="13"/>
      <c r="LBA364" s="13"/>
      <c r="LBB364" s="13"/>
      <c r="LBC364" s="13"/>
      <c r="LBD364" s="13"/>
      <c r="LBE364" s="13"/>
      <c r="LBF364" s="13"/>
      <c r="LBG364" s="13"/>
      <c r="LBH364" s="13"/>
      <c r="LBI364" s="13"/>
      <c r="LBJ364" s="13"/>
      <c r="LBK364" s="13"/>
      <c r="LBL364" s="13"/>
      <c r="LBM364" s="13"/>
      <c r="LBN364" s="13"/>
      <c r="LBO364" s="13"/>
      <c r="LBP364" s="13"/>
      <c r="LBQ364" s="13"/>
      <c r="LBR364" s="13"/>
      <c r="LBS364" s="13"/>
      <c r="LBT364" s="13"/>
      <c r="LBU364" s="13"/>
      <c r="LBV364" s="13"/>
      <c r="LBW364" s="13"/>
      <c r="LBX364" s="13"/>
      <c r="LBY364" s="13"/>
      <c r="LBZ364" s="13"/>
      <c r="LCA364" s="13"/>
      <c r="LCB364" s="13"/>
      <c r="LCC364" s="13"/>
      <c r="LCD364" s="13"/>
      <c r="LCE364" s="13"/>
      <c r="LCF364" s="13"/>
      <c r="LCG364" s="13"/>
      <c r="LCH364" s="13"/>
      <c r="LCI364" s="13"/>
      <c r="LCJ364" s="13"/>
      <c r="LCK364" s="13"/>
      <c r="LCL364" s="13"/>
      <c r="LCM364" s="13"/>
      <c r="LCN364" s="13"/>
      <c r="LCO364" s="13"/>
      <c r="LCP364" s="13"/>
      <c r="LCQ364" s="13"/>
      <c r="LCR364" s="13"/>
      <c r="LCS364" s="13"/>
      <c r="LCT364" s="13"/>
      <c r="LCU364" s="13"/>
      <c r="LCV364" s="13"/>
      <c r="LCW364" s="13"/>
      <c r="LCX364" s="13"/>
      <c r="LCY364" s="13"/>
      <c r="LCZ364" s="13"/>
      <c r="LDA364" s="13"/>
      <c r="LDB364" s="13"/>
      <c r="LDC364" s="13"/>
      <c r="LDD364" s="13"/>
      <c r="LDE364" s="13"/>
      <c r="LDF364" s="13"/>
      <c r="LDG364" s="13"/>
      <c r="LDH364" s="13"/>
      <c r="LDI364" s="13"/>
      <c r="LDJ364" s="13"/>
      <c r="LDK364" s="13"/>
      <c r="LDL364" s="13"/>
      <c r="LDM364" s="13"/>
      <c r="LDN364" s="13"/>
      <c r="LDO364" s="13"/>
      <c r="LDP364" s="13"/>
      <c r="LDQ364" s="13"/>
      <c r="LDR364" s="13"/>
      <c r="LDS364" s="13"/>
      <c r="LDT364" s="13"/>
      <c r="LDU364" s="13"/>
      <c r="LDV364" s="13"/>
      <c r="LDW364" s="13"/>
      <c r="LDX364" s="13"/>
      <c r="LDY364" s="13"/>
      <c r="LDZ364" s="13"/>
      <c r="LEA364" s="13"/>
      <c r="LEB364" s="13"/>
      <c r="LEC364" s="13"/>
      <c r="LED364" s="13"/>
      <c r="LEE364" s="13"/>
      <c r="LEF364" s="13"/>
      <c r="LEG364" s="13"/>
      <c r="LEH364" s="13"/>
      <c r="LEI364" s="13"/>
      <c r="LEJ364" s="13"/>
      <c r="LEK364" s="13"/>
      <c r="LEL364" s="13"/>
      <c r="LEM364" s="13"/>
      <c r="LEN364" s="13"/>
      <c r="LEO364" s="13"/>
      <c r="LEP364" s="13"/>
      <c r="LEQ364" s="13"/>
      <c r="LER364" s="13"/>
      <c r="LES364" s="13"/>
      <c r="LET364" s="13"/>
      <c r="LEU364" s="13"/>
      <c r="LEV364" s="13"/>
      <c r="LEW364" s="13"/>
      <c r="LEX364" s="13"/>
      <c r="LEY364" s="13"/>
      <c r="LEZ364" s="13"/>
      <c r="LFA364" s="13"/>
      <c r="LFB364" s="13"/>
      <c r="LFC364" s="13"/>
      <c r="LFD364" s="13"/>
      <c r="LFE364" s="13"/>
      <c r="LFF364" s="13"/>
      <c r="LFG364" s="13"/>
      <c r="LFH364" s="13"/>
      <c r="LFI364" s="13"/>
      <c r="LFJ364" s="13"/>
      <c r="LFK364" s="13"/>
      <c r="LFL364" s="13"/>
      <c r="LFM364" s="13"/>
      <c r="LFN364" s="13"/>
      <c r="LFO364" s="13"/>
      <c r="LFP364" s="13"/>
      <c r="LFQ364" s="13"/>
      <c r="LFR364" s="13"/>
      <c r="LFS364" s="13"/>
      <c r="LFT364" s="13"/>
      <c r="LFU364" s="13"/>
      <c r="LFV364" s="13"/>
      <c r="LFW364" s="13"/>
      <c r="LFX364" s="13"/>
      <c r="LFY364" s="13"/>
      <c r="LFZ364" s="13"/>
      <c r="LGA364" s="13"/>
      <c r="LGB364" s="13"/>
      <c r="LGC364" s="13"/>
      <c r="LGD364" s="13"/>
      <c r="LGE364" s="13"/>
      <c r="LGF364" s="13"/>
      <c r="LGG364" s="13"/>
      <c r="LGH364" s="13"/>
      <c r="LGI364" s="13"/>
      <c r="LGJ364" s="13"/>
      <c r="LGK364" s="13"/>
      <c r="LGL364" s="13"/>
      <c r="LGM364" s="13"/>
      <c r="LGN364" s="13"/>
      <c r="LGO364" s="13"/>
      <c r="LGP364" s="13"/>
      <c r="LGQ364" s="13"/>
      <c r="LGR364" s="13"/>
      <c r="LGS364" s="13"/>
      <c r="LGT364" s="13"/>
      <c r="LGU364" s="13"/>
      <c r="LGV364" s="13"/>
      <c r="LGW364" s="13"/>
      <c r="LGX364" s="13"/>
      <c r="LGY364" s="13"/>
      <c r="LGZ364" s="13"/>
      <c r="LHA364" s="13"/>
      <c r="LHB364" s="13"/>
      <c r="LHC364" s="13"/>
      <c r="LHD364" s="13"/>
      <c r="LHE364" s="13"/>
      <c r="LHF364" s="13"/>
      <c r="LHG364" s="13"/>
      <c r="LHH364" s="13"/>
      <c r="LHI364" s="13"/>
      <c r="LHJ364" s="13"/>
      <c r="LHK364" s="13"/>
      <c r="LHL364" s="13"/>
      <c r="LHM364" s="13"/>
      <c r="LHN364" s="13"/>
      <c r="LHO364" s="13"/>
      <c r="LHP364" s="13"/>
      <c r="LHQ364" s="13"/>
      <c r="LHR364" s="13"/>
      <c r="LHS364" s="13"/>
      <c r="LHT364" s="13"/>
      <c r="LHU364" s="13"/>
      <c r="LHV364" s="13"/>
      <c r="LHW364" s="13"/>
      <c r="LHX364" s="13"/>
      <c r="LHY364" s="13"/>
      <c r="LHZ364" s="13"/>
      <c r="LIA364" s="13"/>
      <c r="LIB364" s="13"/>
      <c r="LIC364" s="13"/>
      <c r="LID364" s="13"/>
      <c r="LIE364" s="13"/>
      <c r="LIF364" s="13"/>
      <c r="LIG364" s="13"/>
      <c r="LIH364" s="13"/>
      <c r="LII364" s="13"/>
      <c r="LIJ364" s="13"/>
      <c r="LIK364" s="13"/>
      <c r="LIL364" s="13"/>
      <c r="LIM364" s="13"/>
      <c r="LIN364" s="13"/>
      <c r="LIO364" s="13"/>
      <c r="LIP364" s="13"/>
      <c r="LIQ364" s="13"/>
      <c r="LIR364" s="13"/>
      <c r="LIS364" s="13"/>
      <c r="LIT364" s="13"/>
      <c r="LIU364" s="13"/>
      <c r="LIV364" s="13"/>
      <c r="LIW364" s="13"/>
      <c r="LIX364" s="13"/>
      <c r="LIY364" s="13"/>
      <c r="LIZ364" s="13"/>
      <c r="LJA364" s="13"/>
      <c r="LJB364" s="13"/>
      <c r="LJC364" s="13"/>
      <c r="LJD364" s="13"/>
      <c r="LJE364" s="13"/>
      <c r="LJF364" s="13"/>
      <c r="LJG364" s="13"/>
      <c r="LJH364" s="13"/>
      <c r="LJI364" s="13"/>
      <c r="LJJ364" s="13"/>
      <c r="LJK364" s="13"/>
      <c r="LJL364" s="13"/>
      <c r="LJM364" s="13"/>
      <c r="LJN364" s="13"/>
      <c r="LJO364" s="13"/>
      <c r="LJP364" s="13"/>
      <c r="LJQ364" s="13"/>
      <c r="LJR364" s="13"/>
      <c r="LJS364" s="13"/>
      <c r="LJT364" s="13"/>
      <c r="LJU364" s="13"/>
      <c r="LJV364" s="13"/>
      <c r="LJW364" s="13"/>
      <c r="LJX364" s="13"/>
      <c r="LJY364" s="13"/>
      <c r="LJZ364" s="13"/>
      <c r="LKA364" s="13"/>
      <c r="LKB364" s="13"/>
      <c r="LKC364" s="13"/>
      <c r="LKD364" s="13"/>
      <c r="LKE364" s="13"/>
      <c r="LKF364" s="13"/>
      <c r="LKG364" s="13"/>
      <c r="LKH364" s="13"/>
      <c r="LKI364" s="13"/>
      <c r="LKJ364" s="13"/>
      <c r="LKK364" s="13"/>
      <c r="LKL364" s="13"/>
      <c r="LKM364" s="13"/>
      <c r="LKN364" s="13"/>
      <c r="LKO364" s="13"/>
      <c r="LKP364" s="13"/>
      <c r="LKQ364" s="13"/>
      <c r="LKR364" s="13"/>
      <c r="LKS364" s="13"/>
      <c r="LKT364" s="13"/>
      <c r="LKU364" s="13"/>
      <c r="LKV364" s="13"/>
      <c r="LKW364" s="13"/>
      <c r="LKX364" s="13"/>
      <c r="LKY364" s="13"/>
      <c r="LKZ364" s="13"/>
      <c r="LLA364" s="13"/>
      <c r="LLB364" s="13"/>
      <c r="LLC364" s="13"/>
      <c r="LLD364" s="13"/>
      <c r="LLE364" s="13"/>
      <c r="LLF364" s="13"/>
      <c r="LLG364" s="13"/>
      <c r="LLH364" s="13"/>
      <c r="LLI364" s="13"/>
      <c r="LLJ364" s="13"/>
      <c r="LLK364" s="13"/>
      <c r="LLL364" s="13"/>
      <c r="LLM364" s="13"/>
      <c r="LLN364" s="13"/>
      <c r="LLO364" s="13"/>
      <c r="LLP364" s="13"/>
      <c r="LLQ364" s="13"/>
      <c r="LLR364" s="13"/>
      <c r="LLS364" s="13"/>
      <c r="LLT364" s="13"/>
      <c r="LLU364" s="13"/>
      <c r="LLV364" s="13"/>
      <c r="LLW364" s="13"/>
      <c r="LLX364" s="13"/>
      <c r="LLY364" s="13"/>
      <c r="LLZ364" s="13"/>
      <c r="LMA364" s="13"/>
      <c r="LMB364" s="13"/>
      <c r="LMC364" s="13"/>
      <c r="LMD364" s="13"/>
      <c r="LME364" s="13"/>
      <c r="LMF364" s="13"/>
      <c r="LMG364" s="13"/>
      <c r="LMH364" s="13"/>
      <c r="LMI364" s="13"/>
      <c r="LMJ364" s="13"/>
      <c r="LMK364" s="13"/>
      <c r="LML364" s="13"/>
      <c r="LMM364" s="13"/>
      <c r="LMN364" s="13"/>
      <c r="LMO364" s="13"/>
      <c r="LMP364" s="13"/>
      <c r="LMQ364" s="13"/>
      <c r="LMR364" s="13"/>
      <c r="LMS364" s="13"/>
      <c r="LMT364" s="13"/>
      <c r="LMU364" s="13"/>
      <c r="LMV364" s="13"/>
      <c r="LMW364" s="13"/>
      <c r="LMX364" s="13"/>
      <c r="LMY364" s="13"/>
      <c r="LMZ364" s="13"/>
      <c r="LNA364" s="13"/>
      <c r="LNB364" s="13"/>
      <c r="LNC364" s="13"/>
      <c r="LND364" s="13"/>
      <c r="LNE364" s="13"/>
      <c r="LNF364" s="13"/>
      <c r="LNG364" s="13"/>
      <c r="LNH364" s="13"/>
      <c r="LNI364" s="13"/>
      <c r="LNJ364" s="13"/>
      <c r="LNK364" s="13"/>
      <c r="LNL364" s="13"/>
      <c r="LNM364" s="13"/>
      <c r="LNN364" s="13"/>
      <c r="LNO364" s="13"/>
      <c r="LNP364" s="13"/>
      <c r="LNQ364" s="13"/>
      <c r="LNR364" s="13"/>
      <c r="LNS364" s="13"/>
      <c r="LNT364" s="13"/>
      <c r="LNU364" s="13"/>
      <c r="LNV364" s="13"/>
      <c r="LNW364" s="13"/>
      <c r="LNX364" s="13"/>
      <c r="LNY364" s="13"/>
      <c r="LNZ364" s="13"/>
      <c r="LOA364" s="13"/>
      <c r="LOB364" s="13"/>
      <c r="LOC364" s="13"/>
      <c r="LOD364" s="13"/>
      <c r="LOE364" s="13"/>
      <c r="LOF364" s="13"/>
      <c r="LOG364" s="13"/>
      <c r="LOH364" s="13"/>
      <c r="LOI364" s="13"/>
      <c r="LOJ364" s="13"/>
      <c r="LOK364" s="13"/>
      <c r="LOL364" s="13"/>
      <c r="LOM364" s="13"/>
      <c r="LON364" s="13"/>
      <c r="LOO364" s="13"/>
      <c r="LOP364" s="13"/>
      <c r="LOQ364" s="13"/>
      <c r="LOR364" s="13"/>
      <c r="LOS364" s="13"/>
      <c r="LOT364" s="13"/>
      <c r="LOU364" s="13"/>
      <c r="LOV364" s="13"/>
      <c r="LOW364" s="13"/>
      <c r="LOX364" s="13"/>
      <c r="LOY364" s="13"/>
      <c r="LOZ364" s="13"/>
      <c r="LPA364" s="13"/>
      <c r="LPB364" s="13"/>
      <c r="LPC364" s="13"/>
      <c r="LPD364" s="13"/>
      <c r="LPE364" s="13"/>
      <c r="LPF364" s="13"/>
      <c r="LPG364" s="13"/>
      <c r="LPH364" s="13"/>
      <c r="LPI364" s="13"/>
      <c r="LPJ364" s="13"/>
      <c r="LPK364" s="13"/>
      <c r="LPL364" s="13"/>
      <c r="LPM364" s="13"/>
      <c r="LPN364" s="13"/>
      <c r="LPO364" s="13"/>
      <c r="LPP364" s="13"/>
      <c r="LPQ364" s="13"/>
      <c r="LPR364" s="13"/>
      <c r="LPS364" s="13"/>
      <c r="LPT364" s="13"/>
      <c r="LPU364" s="13"/>
      <c r="LPV364" s="13"/>
      <c r="LPW364" s="13"/>
      <c r="LPX364" s="13"/>
      <c r="LPY364" s="13"/>
      <c r="LPZ364" s="13"/>
      <c r="LQA364" s="13"/>
      <c r="LQB364" s="13"/>
      <c r="LQC364" s="13"/>
      <c r="LQD364" s="13"/>
      <c r="LQE364" s="13"/>
      <c r="LQF364" s="13"/>
      <c r="LQG364" s="13"/>
      <c r="LQH364" s="13"/>
      <c r="LQI364" s="13"/>
      <c r="LQJ364" s="13"/>
      <c r="LQK364" s="13"/>
      <c r="LQL364" s="13"/>
      <c r="LQM364" s="13"/>
      <c r="LQN364" s="13"/>
      <c r="LQO364" s="13"/>
      <c r="LQP364" s="13"/>
      <c r="LQQ364" s="13"/>
      <c r="LQR364" s="13"/>
      <c r="LQS364" s="13"/>
      <c r="LQT364" s="13"/>
      <c r="LQU364" s="13"/>
      <c r="LQV364" s="13"/>
      <c r="LQW364" s="13"/>
      <c r="LQX364" s="13"/>
      <c r="LQY364" s="13"/>
      <c r="LQZ364" s="13"/>
      <c r="LRA364" s="13"/>
      <c r="LRB364" s="13"/>
      <c r="LRC364" s="13"/>
      <c r="LRD364" s="13"/>
      <c r="LRE364" s="13"/>
      <c r="LRF364" s="13"/>
      <c r="LRG364" s="13"/>
      <c r="LRH364" s="13"/>
      <c r="LRI364" s="13"/>
      <c r="LRJ364" s="13"/>
      <c r="LRK364" s="13"/>
      <c r="LRL364" s="13"/>
      <c r="LRM364" s="13"/>
      <c r="LRN364" s="13"/>
      <c r="LRO364" s="13"/>
      <c r="LRP364" s="13"/>
      <c r="LRQ364" s="13"/>
      <c r="LRR364" s="13"/>
      <c r="LRS364" s="13"/>
      <c r="LRT364" s="13"/>
      <c r="LRU364" s="13"/>
      <c r="LRV364" s="13"/>
      <c r="LRW364" s="13"/>
      <c r="LRX364" s="13"/>
      <c r="LRY364" s="13"/>
      <c r="LRZ364" s="13"/>
      <c r="LSA364" s="13"/>
      <c r="LSB364" s="13"/>
      <c r="LSC364" s="13"/>
      <c r="LSD364" s="13"/>
      <c r="LSE364" s="13"/>
      <c r="LSF364" s="13"/>
      <c r="LSG364" s="13"/>
      <c r="LSH364" s="13"/>
      <c r="LSI364" s="13"/>
      <c r="LSJ364" s="13"/>
      <c r="LSK364" s="13"/>
      <c r="LSL364" s="13"/>
      <c r="LSM364" s="13"/>
      <c r="LSN364" s="13"/>
      <c r="LSO364" s="13"/>
      <c r="LSP364" s="13"/>
      <c r="LSQ364" s="13"/>
      <c r="LSR364" s="13"/>
      <c r="LSS364" s="13"/>
      <c r="LST364" s="13"/>
      <c r="LSU364" s="13"/>
      <c r="LSV364" s="13"/>
      <c r="LSW364" s="13"/>
      <c r="LSX364" s="13"/>
      <c r="LSY364" s="13"/>
      <c r="LSZ364" s="13"/>
      <c r="LTA364" s="13"/>
      <c r="LTB364" s="13"/>
      <c r="LTC364" s="13"/>
      <c r="LTD364" s="13"/>
      <c r="LTE364" s="13"/>
      <c r="LTF364" s="13"/>
      <c r="LTG364" s="13"/>
      <c r="LTH364" s="13"/>
      <c r="LTI364" s="13"/>
      <c r="LTJ364" s="13"/>
      <c r="LTK364" s="13"/>
      <c r="LTL364" s="13"/>
      <c r="LTM364" s="13"/>
      <c r="LTN364" s="13"/>
      <c r="LTO364" s="13"/>
      <c r="LTP364" s="13"/>
      <c r="LTQ364" s="13"/>
      <c r="LTR364" s="13"/>
      <c r="LTS364" s="13"/>
      <c r="LTT364" s="13"/>
      <c r="LTU364" s="13"/>
      <c r="LTV364" s="13"/>
      <c r="LTW364" s="13"/>
      <c r="LTX364" s="13"/>
      <c r="LTY364" s="13"/>
      <c r="LTZ364" s="13"/>
      <c r="LUA364" s="13"/>
      <c r="LUB364" s="13"/>
      <c r="LUC364" s="13"/>
      <c r="LUD364" s="13"/>
      <c r="LUE364" s="13"/>
      <c r="LUF364" s="13"/>
      <c r="LUG364" s="13"/>
      <c r="LUH364" s="13"/>
      <c r="LUI364" s="13"/>
      <c r="LUJ364" s="13"/>
      <c r="LUK364" s="13"/>
      <c r="LUL364" s="13"/>
      <c r="LUM364" s="13"/>
      <c r="LUN364" s="13"/>
      <c r="LUO364" s="13"/>
      <c r="LUP364" s="13"/>
      <c r="LUQ364" s="13"/>
      <c r="LUR364" s="13"/>
      <c r="LUS364" s="13"/>
      <c r="LUT364" s="13"/>
      <c r="LUU364" s="13"/>
      <c r="LUV364" s="13"/>
      <c r="LUW364" s="13"/>
      <c r="LUX364" s="13"/>
      <c r="LUY364" s="13"/>
      <c r="LUZ364" s="13"/>
      <c r="LVA364" s="13"/>
      <c r="LVB364" s="13"/>
      <c r="LVC364" s="13"/>
      <c r="LVD364" s="13"/>
      <c r="LVE364" s="13"/>
      <c r="LVF364" s="13"/>
      <c r="LVG364" s="13"/>
      <c r="LVH364" s="13"/>
      <c r="LVI364" s="13"/>
      <c r="LVJ364" s="13"/>
      <c r="LVK364" s="13"/>
      <c r="LVL364" s="13"/>
      <c r="LVM364" s="13"/>
      <c r="LVN364" s="13"/>
      <c r="LVO364" s="13"/>
      <c r="LVP364" s="13"/>
      <c r="LVQ364" s="13"/>
      <c r="LVR364" s="13"/>
      <c r="LVS364" s="13"/>
      <c r="LVT364" s="13"/>
      <c r="LVU364" s="13"/>
      <c r="LVV364" s="13"/>
      <c r="LVW364" s="13"/>
      <c r="LVX364" s="13"/>
      <c r="LVY364" s="13"/>
      <c r="LVZ364" s="13"/>
      <c r="LWA364" s="13"/>
      <c r="LWB364" s="13"/>
      <c r="LWC364" s="13"/>
      <c r="LWD364" s="13"/>
      <c r="LWE364" s="13"/>
      <c r="LWF364" s="13"/>
      <c r="LWG364" s="13"/>
      <c r="LWH364" s="13"/>
      <c r="LWI364" s="13"/>
      <c r="LWJ364" s="13"/>
      <c r="LWK364" s="13"/>
      <c r="LWL364" s="13"/>
      <c r="LWM364" s="13"/>
      <c r="LWN364" s="13"/>
      <c r="LWO364" s="13"/>
      <c r="LWP364" s="13"/>
      <c r="LWQ364" s="13"/>
      <c r="LWR364" s="13"/>
      <c r="LWS364" s="13"/>
      <c r="LWT364" s="13"/>
      <c r="LWU364" s="13"/>
      <c r="LWV364" s="13"/>
      <c r="LWW364" s="13"/>
      <c r="LWX364" s="13"/>
      <c r="LWY364" s="13"/>
      <c r="LWZ364" s="13"/>
      <c r="LXA364" s="13"/>
      <c r="LXB364" s="13"/>
      <c r="LXC364" s="13"/>
      <c r="LXD364" s="13"/>
      <c r="LXE364" s="13"/>
      <c r="LXF364" s="13"/>
      <c r="LXG364" s="13"/>
      <c r="LXH364" s="13"/>
      <c r="LXI364" s="13"/>
      <c r="LXJ364" s="13"/>
      <c r="LXK364" s="13"/>
      <c r="LXL364" s="13"/>
      <c r="LXM364" s="13"/>
      <c r="LXN364" s="13"/>
      <c r="LXO364" s="13"/>
      <c r="LXP364" s="13"/>
      <c r="LXQ364" s="13"/>
      <c r="LXR364" s="13"/>
      <c r="LXS364" s="13"/>
      <c r="LXT364" s="13"/>
      <c r="LXU364" s="13"/>
      <c r="LXV364" s="13"/>
      <c r="LXW364" s="13"/>
      <c r="LXX364" s="13"/>
      <c r="LXY364" s="13"/>
      <c r="LXZ364" s="13"/>
      <c r="LYA364" s="13"/>
      <c r="LYB364" s="13"/>
      <c r="LYC364" s="13"/>
      <c r="LYD364" s="13"/>
      <c r="LYE364" s="13"/>
      <c r="LYF364" s="13"/>
      <c r="LYG364" s="13"/>
      <c r="LYH364" s="13"/>
      <c r="LYI364" s="13"/>
      <c r="LYJ364" s="13"/>
      <c r="LYK364" s="13"/>
      <c r="LYL364" s="13"/>
      <c r="LYM364" s="13"/>
      <c r="LYN364" s="13"/>
      <c r="LYO364" s="13"/>
      <c r="LYP364" s="13"/>
      <c r="LYQ364" s="13"/>
      <c r="LYR364" s="13"/>
      <c r="LYS364" s="13"/>
      <c r="LYT364" s="13"/>
      <c r="LYU364" s="13"/>
      <c r="LYV364" s="13"/>
      <c r="LYW364" s="13"/>
      <c r="LYX364" s="13"/>
      <c r="LYY364" s="13"/>
      <c r="LYZ364" s="13"/>
      <c r="LZA364" s="13"/>
      <c r="LZB364" s="13"/>
      <c r="LZC364" s="13"/>
      <c r="LZD364" s="13"/>
      <c r="LZE364" s="13"/>
      <c r="LZF364" s="13"/>
      <c r="LZG364" s="13"/>
      <c r="LZH364" s="13"/>
      <c r="LZI364" s="13"/>
      <c r="LZJ364" s="13"/>
      <c r="LZK364" s="13"/>
      <c r="LZL364" s="13"/>
      <c r="LZM364" s="13"/>
      <c r="LZN364" s="13"/>
      <c r="LZO364" s="13"/>
      <c r="LZP364" s="13"/>
      <c r="LZQ364" s="13"/>
      <c r="LZR364" s="13"/>
      <c r="LZS364" s="13"/>
      <c r="LZT364" s="13"/>
      <c r="LZU364" s="13"/>
      <c r="LZV364" s="13"/>
      <c r="LZW364" s="13"/>
      <c r="LZX364" s="13"/>
      <c r="LZY364" s="13"/>
      <c r="LZZ364" s="13"/>
      <c r="MAA364" s="13"/>
      <c r="MAB364" s="13"/>
      <c r="MAC364" s="13"/>
      <c r="MAD364" s="13"/>
      <c r="MAE364" s="13"/>
      <c r="MAF364" s="13"/>
      <c r="MAG364" s="13"/>
      <c r="MAH364" s="13"/>
      <c r="MAI364" s="13"/>
      <c r="MAJ364" s="13"/>
      <c r="MAK364" s="13"/>
      <c r="MAL364" s="13"/>
      <c r="MAM364" s="13"/>
      <c r="MAN364" s="13"/>
      <c r="MAO364" s="13"/>
      <c r="MAP364" s="13"/>
      <c r="MAQ364" s="13"/>
      <c r="MAR364" s="13"/>
      <c r="MAS364" s="13"/>
      <c r="MAT364" s="13"/>
      <c r="MAU364" s="13"/>
      <c r="MAV364" s="13"/>
      <c r="MAW364" s="13"/>
      <c r="MAX364" s="13"/>
      <c r="MAY364" s="13"/>
      <c r="MAZ364" s="13"/>
      <c r="MBA364" s="13"/>
      <c r="MBB364" s="13"/>
      <c r="MBC364" s="13"/>
      <c r="MBD364" s="13"/>
      <c r="MBE364" s="13"/>
      <c r="MBF364" s="13"/>
      <c r="MBG364" s="13"/>
      <c r="MBH364" s="13"/>
      <c r="MBI364" s="13"/>
      <c r="MBJ364" s="13"/>
      <c r="MBK364" s="13"/>
      <c r="MBL364" s="13"/>
      <c r="MBM364" s="13"/>
      <c r="MBN364" s="13"/>
      <c r="MBO364" s="13"/>
      <c r="MBP364" s="13"/>
      <c r="MBQ364" s="13"/>
      <c r="MBR364" s="13"/>
      <c r="MBS364" s="13"/>
      <c r="MBT364" s="13"/>
      <c r="MBU364" s="13"/>
      <c r="MBV364" s="13"/>
      <c r="MBW364" s="13"/>
      <c r="MBX364" s="13"/>
      <c r="MBY364" s="13"/>
      <c r="MBZ364" s="13"/>
      <c r="MCA364" s="13"/>
      <c r="MCB364" s="13"/>
      <c r="MCC364" s="13"/>
      <c r="MCD364" s="13"/>
      <c r="MCE364" s="13"/>
      <c r="MCF364" s="13"/>
      <c r="MCG364" s="13"/>
      <c r="MCH364" s="13"/>
      <c r="MCI364" s="13"/>
      <c r="MCJ364" s="13"/>
      <c r="MCK364" s="13"/>
      <c r="MCL364" s="13"/>
      <c r="MCM364" s="13"/>
      <c r="MCN364" s="13"/>
      <c r="MCO364" s="13"/>
      <c r="MCP364" s="13"/>
      <c r="MCQ364" s="13"/>
      <c r="MCR364" s="13"/>
      <c r="MCS364" s="13"/>
      <c r="MCT364" s="13"/>
      <c r="MCU364" s="13"/>
      <c r="MCV364" s="13"/>
      <c r="MCW364" s="13"/>
      <c r="MCX364" s="13"/>
      <c r="MCY364" s="13"/>
      <c r="MCZ364" s="13"/>
      <c r="MDA364" s="13"/>
      <c r="MDB364" s="13"/>
      <c r="MDC364" s="13"/>
      <c r="MDD364" s="13"/>
      <c r="MDE364" s="13"/>
      <c r="MDF364" s="13"/>
      <c r="MDG364" s="13"/>
      <c r="MDH364" s="13"/>
      <c r="MDI364" s="13"/>
      <c r="MDJ364" s="13"/>
      <c r="MDK364" s="13"/>
      <c r="MDL364" s="13"/>
      <c r="MDM364" s="13"/>
      <c r="MDN364" s="13"/>
      <c r="MDO364" s="13"/>
      <c r="MDP364" s="13"/>
      <c r="MDQ364" s="13"/>
      <c r="MDR364" s="13"/>
      <c r="MDS364" s="13"/>
      <c r="MDT364" s="13"/>
      <c r="MDU364" s="13"/>
      <c r="MDV364" s="13"/>
      <c r="MDW364" s="13"/>
      <c r="MDX364" s="13"/>
      <c r="MDY364" s="13"/>
      <c r="MDZ364" s="13"/>
      <c r="MEA364" s="13"/>
      <c r="MEB364" s="13"/>
      <c r="MEC364" s="13"/>
      <c r="MED364" s="13"/>
      <c r="MEE364" s="13"/>
      <c r="MEF364" s="13"/>
      <c r="MEG364" s="13"/>
      <c r="MEH364" s="13"/>
      <c r="MEI364" s="13"/>
      <c r="MEJ364" s="13"/>
      <c r="MEK364" s="13"/>
      <c r="MEL364" s="13"/>
      <c r="MEM364" s="13"/>
      <c r="MEN364" s="13"/>
      <c r="MEO364" s="13"/>
      <c r="MEP364" s="13"/>
      <c r="MEQ364" s="13"/>
      <c r="MER364" s="13"/>
      <c r="MES364" s="13"/>
      <c r="MET364" s="13"/>
      <c r="MEU364" s="13"/>
      <c r="MEV364" s="13"/>
      <c r="MEW364" s="13"/>
      <c r="MEX364" s="13"/>
      <c r="MEY364" s="13"/>
      <c r="MEZ364" s="13"/>
      <c r="MFA364" s="13"/>
      <c r="MFB364" s="13"/>
      <c r="MFC364" s="13"/>
      <c r="MFD364" s="13"/>
      <c r="MFE364" s="13"/>
      <c r="MFF364" s="13"/>
      <c r="MFG364" s="13"/>
      <c r="MFH364" s="13"/>
      <c r="MFI364" s="13"/>
      <c r="MFJ364" s="13"/>
      <c r="MFK364" s="13"/>
      <c r="MFL364" s="13"/>
      <c r="MFM364" s="13"/>
      <c r="MFN364" s="13"/>
      <c r="MFO364" s="13"/>
      <c r="MFP364" s="13"/>
      <c r="MFQ364" s="13"/>
      <c r="MFR364" s="13"/>
      <c r="MFS364" s="13"/>
      <c r="MFT364" s="13"/>
      <c r="MFU364" s="13"/>
      <c r="MFV364" s="13"/>
      <c r="MFW364" s="13"/>
      <c r="MFX364" s="13"/>
      <c r="MFY364" s="13"/>
      <c r="MFZ364" s="13"/>
      <c r="MGA364" s="13"/>
      <c r="MGB364" s="13"/>
      <c r="MGC364" s="13"/>
      <c r="MGD364" s="13"/>
      <c r="MGE364" s="13"/>
      <c r="MGF364" s="13"/>
      <c r="MGG364" s="13"/>
      <c r="MGH364" s="13"/>
      <c r="MGI364" s="13"/>
      <c r="MGJ364" s="13"/>
      <c r="MGK364" s="13"/>
      <c r="MGL364" s="13"/>
      <c r="MGM364" s="13"/>
      <c r="MGN364" s="13"/>
      <c r="MGO364" s="13"/>
      <c r="MGP364" s="13"/>
      <c r="MGQ364" s="13"/>
      <c r="MGR364" s="13"/>
      <c r="MGS364" s="13"/>
      <c r="MGT364" s="13"/>
      <c r="MGU364" s="13"/>
      <c r="MGV364" s="13"/>
      <c r="MGW364" s="13"/>
      <c r="MGX364" s="13"/>
      <c r="MGY364" s="13"/>
      <c r="MGZ364" s="13"/>
      <c r="MHA364" s="13"/>
      <c r="MHB364" s="13"/>
      <c r="MHC364" s="13"/>
      <c r="MHD364" s="13"/>
      <c r="MHE364" s="13"/>
      <c r="MHF364" s="13"/>
      <c r="MHG364" s="13"/>
      <c r="MHH364" s="13"/>
      <c r="MHI364" s="13"/>
      <c r="MHJ364" s="13"/>
      <c r="MHK364" s="13"/>
      <c r="MHL364" s="13"/>
      <c r="MHM364" s="13"/>
      <c r="MHN364" s="13"/>
      <c r="MHO364" s="13"/>
      <c r="MHP364" s="13"/>
      <c r="MHQ364" s="13"/>
      <c r="MHR364" s="13"/>
      <c r="MHS364" s="13"/>
      <c r="MHT364" s="13"/>
      <c r="MHU364" s="13"/>
      <c r="MHV364" s="13"/>
      <c r="MHW364" s="13"/>
      <c r="MHX364" s="13"/>
      <c r="MHY364" s="13"/>
      <c r="MHZ364" s="13"/>
      <c r="MIA364" s="13"/>
      <c r="MIB364" s="13"/>
      <c r="MIC364" s="13"/>
      <c r="MID364" s="13"/>
      <c r="MIE364" s="13"/>
      <c r="MIF364" s="13"/>
      <c r="MIG364" s="13"/>
      <c r="MIH364" s="13"/>
      <c r="MII364" s="13"/>
      <c r="MIJ364" s="13"/>
      <c r="MIK364" s="13"/>
      <c r="MIL364" s="13"/>
      <c r="MIM364" s="13"/>
      <c r="MIN364" s="13"/>
      <c r="MIO364" s="13"/>
      <c r="MIP364" s="13"/>
      <c r="MIQ364" s="13"/>
      <c r="MIR364" s="13"/>
      <c r="MIS364" s="13"/>
      <c r="MIT364" s="13"/>
      <c r="MIU364" s="13"/>
      <c r="MIV364" s="13"/>
      <c r="MIW364" s="13"/>
      <c r="MIX364" s="13"/>
      <c r="MIY364" s="13"/>
      <c r="MIZ364" s="13"/>
      <c r="MJA364" s="13"/>
      <c r="MJB364" s="13"/>
      <c r="MJC364" s="13"/>
      <c r="MJD364" s="13"/>
      <c r="MJE364" s="13"/>
      <c r="MJF364" s="13"/>
      <c r="MJG364" s="13"/>
      <c r="MJH364" s="13"/>
      <c r="MJI364" s="13"/>
      <c r="MJJ364" s="13"/>
      <c r="MJK364" s="13"/>
      <c r="MJL364" s="13"/>
      <c r="MJM364" s="13"/>
      <c r="MJN364" s="13"/>
      <c r="MJO364" s="13"/>
      <c r="MJP364" s="13"/>
      <c r="MJQ364" s="13"/>
      <c r="MJR364" s="13"/>
      <c r="MJS364" s="13"/>
      <c r="MJT364" s="13"/>
      <c r="MJU364" s="13"/>
      <c r="MJV364" s="13"/>
      <c r="MJW364" s="13"/>
      <c r="MJX364" s="13"/>
      <c r="MJY364" s="13"/>
      <c r="MJZ364" s="13"/>
      <c r="MKA364" s="13"/>
      <c r="MKB364" s="13"/>
      <c r="MKC364" s="13"/>
      <c r="MKD364" s="13"/>
      <c r="MKE364" s="13"/>
      <c r="MKF364" s="13"/>
      <c r="MKG364" s="13"/>
      <c r="MKH364" s="13"/>
      <c r="MKI364" s="13"/>
      <c r="MKJ364" s="13"/>
      <c r="MKK364" s="13"/>
      <c r="MKL364" s="13"/>
      <c r="MKM364" s="13"/>
      <c r="MKN364" s="13"/>
      <c r="MKO364" s="13"/>
      <c r="MKP364" s="13"/>
      <c r="MKQ364" s="13"/>
      <c r="MKR364" s="13"/>
      <c r="MKS364" s="13"/>
      <c r="MKT364" s="13"/>
      <c r="MKU364" s="13"/>
      <c r="MKV364" s="13"/>
      <c r="MKW364" s="13"/>
      <c r="MKX364" s="13"/>
      <c r="MKY364" s="13"/>
      <c r="MKZ364" s="13"/>
      <c r="MLA364" s="13"/>
      <c r="MLB364" s="13"/>
      <c r="MLC364" s="13"/>
      <c r="MLD364" s="13"/>
      <c r="MLE364" s="13"/>
      <c r="MLF364" s="13"/>
      <c r="MLG364" s="13"/>
      <c r="MLH364" s="13"/>
      <c r="MLI364" s="13"/>
      <c r="MLJ364" s="13"/>
      <c r="MLK364" s="13"/>
      <c r="MLL364" s="13"/>
      <c r="MLM364" s="13"/>
      <c r="MLN364" s="13"/>
      <c r="MLO364" s="13"/>
      <c r="MLP364" s="13"/>
      <c r="MLQ364" s="13"/>
      <c r="MLR364" s="13"/>
      <c r="MLS364" s="13"/>
      <c r="MLT364" s="13"/>
      <c r="MLU364" s="13"/>
      <c r="MLV364" s="13"/>
      <c r="MLW364" s="13"/>
      <c r="MLX364" s="13"/>
      <c r="MLY364" s="13"/>
      <c r="MLZ364" s="13"/>
      <c r="MMA364" s="13"/>
      <c r="MMB364" s="13"/>
      <c r="MMC364" s="13"/>
      <c r="MMD364" s="13"/>
      <c r="MME364" s="13"/>
      <c r="MMF364" s="13"/>
      <c r="MMG364" s="13"/>
      <c r="MMH364" s="13"/>
      <c r="MMI364" s="13"/>
      <c r="MMJ364" s="13"/>
      <c r="MMK364" s="13"/>
      <c r="MML364" s="13"/>
      <c r="MMM364" s="13"/>
      <c r="MMN364" s="13"/>
      <c r="MMO364" s="13"/>
      <c r="MMP364" s="13"/>
      <c r="MMQ364" s="13"/>
      <c r="MMR364" s="13"/>
      <c r="MMS364" s="13"/>
      <c r="MMT364" s="13"/>
      <c r="MMU364" s="13"/>
      <c r="MMV364" s="13"/>
      <c r="MMW364" s="13"/>
      <c r="MMX364" s="13"/>
      <c r="MMY364" s="13"/>
      <c r="MMZ364" s="13"/>
      <c r="MNA364" s="13"/>
      <c r="MNB364" s="13"/>
      <c r="MNC364" s="13"/>
      <c r="MND364" s="13"/>
      <c r="MNE364" s="13"/>
      <c r="MNF364" s="13"/>
      <c r="MNG364" s="13"/>
      <c r="MNH364" s="13"/>
      <c r="MNI364" s="13"/>
      <c r="MNJ364" s="13"/>
      <c r="MNK364" s="13"/>
      <c r="MNL364" s="13"/>
      <c r="MNM364" s="13"/>
      <c r="MNN364" s="13"/>
      <c r="MNO364" s="13"/>
      <c r="MNP364" s="13"/>
      <c r="MNQ364" s="13"/>
      <c r="MNR364" s="13"/>
      <c r="MNS364" s="13"/>
      <c r="MNT364" s="13"/>
      <c r="MNU364" s="13"/>
      <c r="MNV364" s="13"/>
      <c r="MNW364" s="13"/>
      <c r="MNX364" s="13"/>
      <c r="MNY364" s="13"/>
      <c r="MNZ364" s="13"/>
      <c r="MOA364" s="13"/>
      <c r="MOB364" s="13"/>
      <c r="MOC364" s="13"/>
      <c r="MOD364" s="13"/>
      <c r="MOE364" s="13"/>
      <c r="MOF364" s="13"/>
      <c r="MOG364" s="13"/>
      <c r="MOH364" s="13"/>
      <c r="MOI364" s="13"/>
      <c r="MOJ364" s="13"/>
      <c r="MOK364" s="13"/>
      <c r="MOL364" s="13"/>
      <c r="MOM364" s="13"/>
      <c r="MON364" s="13"/>
      <c r="MOO364" s="13"/>
      <c r="MOP364" s="13"/>
      <c r="MOQ364" s="13"/>
      <c r="MOR364" s="13"/>
      <c r="MOS364" s="13"/>
      <c r="MOT364" s="13"/>
      <c r="MOU364" s="13"/>
      <c r="MOV364" s="13"/>
      <c r="MOW364" s="13"/>
      <c r="MOX364" s="13"/>
      <c r="MOY364" s="13"/>
      <c r="MOZ364" s="13"/>
      <c r="MPA364" s="13"/>
      <c r="MPB364" s="13"/>
      <c r="MPC364" s="13"/>
      <c r="MPD364" s="13"/>
      <c r="MPE364" s="13"/>
      <c r="MPF364" s="13"/>
      <c r="MPG364" s="13"/>
      <c r="MPH364" s="13"/>
      <c r="MPI364" s="13"/>
      <c r="MPJ364" s="13"/>
      <c r="MPK364" s="13"/>
      <c r="MPL364" s="13"/>
      <c r="MPM364" s="13"/>
      <c r="MPN364" s="13"/>
      <c r="MPO364" s="13"/>
      <c r="MPP364" s="13"/>
      <c r="MPQ364" s="13"/>
      <c r="MPR364" s="13"/>
      <c r="MPS364" s="13"/>
      <c r="MPT364" s="13"/>
      <c r="MPU364" s="13"/>
      <c r="MPV364" s="13"/>
      <c r="MPW364" s="13"/>
      <c r="MPX364" s="13"/>
      <c r="MPY364" s="13"/>
      <c r="MPZ364" s="13"/>
      <c r="MQA364" s="13"/>
      <c r="MQB364" s="13"/>
      <c r="MQC364" s="13"/>
      <c r="MQD364" s="13"/>
      <c r="MQE364" s="13"/>
      <c r="MQF364" s="13"/>
      <c r="MQG364" s="13"/>
      <c r="MQH364" s="13"/>
      <c r="MQI364" s="13"/>
      <c r="MQJ364" s="13"/>
      <c r="MQK364" s="13"/>
      <c r="MQL364" s="13"/>
      <c r="MQM364" s="13"/>
      <c r="MQN364" s="13"/>
      <c r="MQO364" s="13"/>
      <c r="MQP364" s="13"/>
      <c r="MQQ364" s="13"/>
      <c r="MQR364" s="13"/>
      <c r="MQS364" s="13"/>
      <c r="MQT364" s="13"/>
      <c r="MQU364" s="13"/>
      <c r="MQV364" s="13"/>
      <c r="MQW364" s="13"/>
      <c r="MQX364" s="13"/>
      <c r="MQY364" s="13"/>
      <c r="MQZ364" s="13"/>
      <c r="MRA364" s="13"/>
      <c r="MRB364" s="13"/>
      <c r="MRC364" s="13"/>
      <c r="MRD364" s="13"/>
      <c r="MRE364" s="13"/>
      <c r="MRF364" s="13"/>
      <c r="MRG364" s="13"/>
      <c r="MRH364" s="13"/>
      <c r="MRI364" s="13"/>
      <c r="MRJ364" s="13"/>
      <c r="MRK364" s="13"/>
      <c r="MRL364" s="13"/>
      <c r="MRM364" s="13"/>
      <c r="MRN364" s="13"/>
      <c r="MRO364" s="13"/>
      <c r="MRP364" s="13"/>
      <c r="MRQ364" s="13"/>
      <c r="MRR364" s="13"/>
      <c r="MRS364" s="13"/>
      <c r="MRT364" s="13"/>
      <c r="MRU364" s="13"/>
      <c r="MRV364" s="13"/>
      <c r="MRW364" s="13"/>
      <c r="MRX364" s="13"/>
      <c r="MRY364" s="13"/>
      <c r="MRZ364" s="13"/>
      <c r="MSA364" s="13"/>
      <c r="MSB364" s="13"/>
      <c r="MSC364" s="13"/>
      <c r="MSD364" s="13"/>
      <c r="MSE364" s="13"/>
      <c r="MSF364" s="13"/>
      <c r="MSG364" s="13"/>
      <c r="MSH364" s="13"/>
      <c r="MSI364" s="13"/>
      <c r="MSJ364" s="13"/>
      <c r="MSK364" s="13"/>
      <c r="MSL364" s="13"/>
      <c r="MSM364" s="13"/>
      <c r="MSN364" s="13"/>
      <c r="MSO364" s="13"/>
      <c r="MSP364" s="13"/>
      <c r="MSQ364" s="13"/>
      <c r="MSR364" s="13"/>
      <c r="MSS364" s="13"/>
      <c r="MST364" s="13"/>
      <c r="MSU364" s="13"/>
      <c r="MSV364" s="13"/>
      <c r="MSW364" s="13"/>
      <c r="MSX364" s="13"/>
      <c r="MSY364" s="13"/>
      <c r="MSZ364" s="13"/>
      <c r="MTA364" s="13"/>
      <c r="MTB364" s="13"/>
      <c r="MTC364" s="13"/>
      <c r="MTD364" s="13"/>
      <c r="MTE364" s="13"/>
      <c r="MTF364" s="13"/>
      <c r="MTG364" s="13"/>
      <c r="MTH364" s="13"/>
      <c r="MTI364" s="13"/>
      <c r="MTJ364" s="13"/>
      <c r="MTK364" s="13"/>
      <c r="MTL364" s="13"/>
      <c r="MTM364" s="13"/>
      <c r="MTN364" s="13"/>
      <c r="MTO364" s="13"/>
      <c r="MTP364" s="13"/>
      <c r="MTQ364" s="13"/>
      <c r="MTR364" s="13"/>
      <c r="MTS364" s="13"/>
      <c r="MTT364" s="13"/>
      <c r="MTU364" s="13"/>
      <c r="MTV364" s="13"/>
      <c r="MTW364" s="13"/>
      <c r="MTX364" s="13"/>
      <c r="MTY364" s="13"/>
      <c r="MTZ364" s="13"/>
      <c r="MUA364" s="13"/>
      <c r="MUB364" s="13"/>
      <c r="MUC364" s="13"/>
      <c r="MUD364" s="13"/>
      <c r="MUE364" s="13"/>
      <c r="MUF364" s="13"/>
      <c r="MUG364" s="13"/>
      <c r="MUH364" s="13"/>
      <c r="MUI364" s="13"/>
      <c r="MUJ364" s="13"/>
      <c r="MUK364" s="13"/>
      <c r="MUL364" s="13"/>
      <c r="MUM364" s="13"/>
      <c r="MUN364" s="13"/>
      <c r="MUO364" s="13"/>
      <c r="MUP364" s="13"/>
      <c r="MUQ364" s="13"/>
      <c r="MUR364" s="13"/>
      <c r="MUS364" s="13"/>
      <c r="MUT364" s="13"/>
      <c r="MUU364" s="13"/>
      <c r="MUV364" s="13"/>
      <c r="MUW364" s="13"/>
      <c r="MUX364" s="13"/>
      <c r="MUY364" s="13"/>
      <c r="MUZ364" s="13"/>
      <c r="MVA364" s="13"/>
      <c r="MVB364" s="13"/>
      <c r="MVC364" s="13"/>
      <c r="MVD364" s="13"/>
      <c r="MVE364" s="13"/>
      <c r="MVF364" s="13"/>
      <c r="MVG364" s="13"/>
      <c r="MVH364" s="13"/>
      <c r="MVI364" s="13"/>
      <c r="MVJ364" s="13"/>
      <c r="MVK364" s="13"/>
      <c r="MVL364" s="13"/>
      <c r="MVM364" s="13"/>
      <c r="MVN364" s="13"/>
      <c r="MVO364" s="13"/>
      <c r="MVP364" s="13"/>
      <c r="MVQ364" s="13"/>
      <c r="MVR364" s="13"/>
      <c r="MVS364" s="13"/>
      <c r="MVT364" s="13"/>
      <c r="MVU364" s="13"/>
      <c r="MVV364" s="13"/>
      <c r="MVW364" s="13"/>
      <c r="MVX364" s="13"/>
      <c r="MVY364" s="13"/>
      <c r="MVZ364" s="13"/>
      <c r="MWA364" s="13"/>
      <c r="MWB364" s="13"/>
      <c r="MWC364" s="13"/>
      <c r="MWD364" s="13"/>
      <c r="MWE364" s="13"/>
      <c r="MWF364" s="13"/>
      <c r="MWG364" s="13"/>
      <c r="MWH364" s="13"/>
      <c r="MWI364" s="13"/>
      <c r="MWJ364" s="13"/>
      <c r="MWK364" s="13"/>
      <c r="MWL364" s="13"/>
      <c r="MWM364" s="13"/>
      <c r="MWN364" s="13"/>
      <c r="MWO364" s="13"/>
      <c r="MWP364" s="13"/>
      <c r="MWQ364" s="13"/>
      <c r="MWR364" s="13"/>
      <c r="MWS364" s="13"/>
      <c r="MWT364" s="13"/>
      <c r="MWU364" s="13"/>
      <c r="MWV364" s="13"/>
      <c r="MWW364" s="13"/>
      <c r="MWX364" s="13"/>
      <c r="MWY364" s="13"/>
      <c r="MWZ364" s="13"/>
      <c r="MXA364" s="13"/>
      <c r="MXB364" s="13"/>
      <c r="MXC364" s="13"/>
      <c r="MXD364" s="13"/>
      <c r="MXE364" s="13"/>
      <c r="MXF364" s="13"/>
      <c r="MXG364" s="13"/>
      <c r="MXH364" s="13"/>
      <c r="MXI364" s="13"/>
      <c r="MXJ364" s="13"/>
      <c r="MXK364" s="13"/>
      <c r="MXL364" s="13"/>
      <c r="MXM364" s="13"/>
      <c r="MXN364" s="13"/>
      <c r="MXO364" s="13"/>
      <c r="MXP364" s="13"/>
      <c r="MXQ364" s="13"/>
      <c r="MXR364" s="13"/>
      <c r="MXS364" s="13"/>
      <c r="MXT364" s="13"/>
      <c r="MXU364" s="13"/>
      <c r="MXV364" s="13"/>
      <c r="MXW364" s="13"/>
      <c r="MXX364" s="13"/>
      <c r="MXY364" s="13"/>
      <c r="MXZ364" s="13"/>
      <c r="MYA364" s="13"/>
      <c r="MYB364" s="13"/>
      <c r="MYC364" s="13"/>
      <c r="MYD364" s="13"/>
      <c r="MYE364" s="13"/>
      <c r="MYF364" s="13"/>
      <c r="MYG364" s="13"/>
      <c r="MYH364" s="13"/>
      <c r="MYI364" s="13"/>
      <c r="MYJ364" s="13"/>
      <c r="MYK364" s="13"/>
      <c r="MYL364" s="13"/>
      <c r="MYM364" s="13"/>
      <c r="MYN364" s="13"/>
      <c r="MYO364" s="13"/>
      <c r="MYP364" s="13"/>
      <c r="MYQ364" s="13"/>
      <c r="MYR364" s="13"/>
      <c r="MYS364" s="13"/>
      <c r="MYT364" s="13"/>
      <c r="MYU364" s="13"/>
      <c r="MYV364" s="13"/>
      <c r="MYW364" s="13"/>
      <c r="MYX364" s="13"/>
      <c r="MYY364" s="13"/>
      <c r="MYZ364" s="13"/>
      <c r="MZA364" s="13"/>
      <c r="MZB364" s="13"/>
      <c r="MZC364" s="13"/>
      <c r="MZD364" s="13"/>
      <c r="MZE364" s="13"/>
      <c r="MZF364" s="13"/>
      <c r="MZG364" s="13"/>
      <c r="MZH364" s="13"/>
      <c r="MZI364" s="13"/>
      <c r="MZJ364" s="13"/>
      <c r="MZK364" s="13"/>
      <c r="MZL364" s="13"/>
      <c r="MZM364" s="13"/>
      <c r="MZN364" s="13"/>
      <c r="MZO364" s="13"/>
      <c r="MZP364" s="13"/>
      <c r="MZQ364" s="13"/>
      <c r="MZR364" s="13"/>
      <c r="MZS364" s="13"/>
      <c r="MZT364" s="13"/>
      <c r="MZU364" s="13"/>
      <c r="MZV364" s="13"/>
      <c r="MZW364" s="13"/>
      <c r="MZX364" s="13"/>
      <c r="MZY364" s="13"/>
      <c r="MZZ364" s="13"/>
      <c r="NAA364" s="13"/>
      <c r="NAB364" s="13"/>
      <c r="NAC364" s="13"/>
      <c r="NAD364" s="13"/>
      <c r="NAE364" s="13"/>
      <c r="NAF364" s="13"/>
      <c r="NAG364" s="13"/>
      <c r="NAH364" s="13"/>
      <c r="NAI364" s="13"/>
      <c r="NAJ364" s="13"/>
      <c r="NAK364" s="13"/>
      <c r="NAL364" s="13"/>
      <c r="NAM364" s="13"/>
      <c r="NAN364" s="13"/>
      <c r="NAO364" s="13"/>
      <c r="NAP364" s="13"/>
      <c r="NAQ364" s="13"/>
      <c r="NAR364" s="13"/>
      <c r="NAS364" s="13"/>
      <c r="NAT364" s="13"/>
      <c r="NAU364" s="13"/>
      <c r="NAV364" s="13"/>
      <c r="NAW364" s="13"/>
      <c r="NAX364" s="13"/>
      <c r="NAY364" s="13"/>
      <c r="NAZ364" s="13"/>
      <c r="NBA364" s="13"/>
      <c r="NBB364" s="13"/>
      <c r="NBC364" s="13"/>
      <c r="NBD364" s="13"/>
      <c r="NBE364" s="13"/>
      <c r="NBF364" s="13"/>
      <c r="NBG364" s="13"/>
      <c r="NBH364" s="13"/>
      <c r="NBI364" s="13"/>
      <c r="NBJ364" s="13"/>
      <c r="NBK364" s="13"/>
      <c r="NBL364" s="13"/>
      <c r="NBM364" s="13"/>
      <c r="NBN364" s="13"/>
      <c r="NBO364" s="13"/>
      <c r="NBP364" s="13"/>
      <c r="NBQ364" s="13"/>
      <c r="NBR364" s="13"/>
      <c r="NBS364" s="13"/>
      <c r="NBT364" s="13"/>
      <c r="NBU364" s="13"/>
      <c r="NBV364" s="13"/>
      <c r="NBW364" s="13"/>
      <c r="NBX364" s="13"/>
      <c r="NBY364" s="13"/>
      <c r="NBZ364" s="13"/>
      <c r="NCA364" s="13"/>
      <c r="NCB364" s="13"/>
      <c r="NCC364" s="13"/>
      <c r="NCD364" s="13"/>
      <c r="NCE364" s="13"/>
      <c r="NCF364" s="13"/>
      <c r="NCG364" s="13"/>
      <c r="NCH364" s="13"/>
      <c r="NCI364" s="13"/>
      <c r="NCJ364" s="13"/>
      <c r="NCK364" s="13"/>
      <c r="NCL364" s="13"/>
      <c r="NCM364" s="13"/>
      <c r="NCN364" s="13"/>
      <c r="NCO364" s="13"/>
      <c r="NCP364" s="13"/>
      <c r="NCQ364" s="13"/>
      <c r="NCR364" s="13"/>
      <c r="NCS364" s="13"/>
      <c r="NCT364" s="13"/>
      <c r="NCU364" s="13"/>
      <c r="NCV364" s="13"/>
      <c r="NCW364" s="13"/>
      <c r="NCX364" s="13"/>
      <c r="NCY364" s="13"/>
      <c r="NCZ364" s="13"/>
      <c r="NDA364" s="13"/>
      <c r="NDB364" s="13"/>
      <c r="NDC364" s="13"/>
      <c r="NDD364" s="13"/>
      <c r="NDE364" s="13"/>
      <c r="NDF364" s="13"/>
      <c r="NDG364" s="13"/>
      <c r="NDH364" s="13"/>
      <c r="NDI364" s="13"/>
      <c r="NDJ364" s="13"/>
      <c r="NDK364" s="13"/>
      <c r="NDL364" s="13"/>
      <c r="NDM364" s="13"/>
      <c r="NDN364" s="13"/>
      <c r="NDO364" s="13"/>
      <c r="NDP364" s="13"/>
      <c r="NDQ364" s="13"/>
      <c r="NDR364" s="13"/>
      <c r="NDS364" s="13"/>
      <c r="NDT364" s="13"/>
      <c r="NDU364" s="13"/>
      <c r="NDV364" s="13"/>
      <c r="NDW364" s="13"/>
      <c r="NDX364" s="13"/>
      <c r="NDY364" s="13"/>
      <c r="NDZ364" s="13"/>
      <c r="NEA364" s="13"/>
      <c r="NEB364" s="13"/>
      <c r="NEC364" s="13"/>
      <c r="NED364" s="13"/>
      <c r="NEE364" s="13"/>
      <c r="NEF364" s="13"/>
      <c r="NEG364" s="13"/>
      <c r="NEH364" s="13"/>
      <c r="NEI364" s="13"/>
      <c r="NEJ364" s="13"/>
      <c r="NEK364" s="13"/>
      <c r="NEL364" s="13"/>
      <c r="NEM364" s="13"/>
      <c r="NEN364" s="13"/>
      <c r="NEO364" s="13"/>
      <c r="NEP364" s="13"/>
      <c r="NEQ364" s="13"/>
      <c r="NER364" s="13"/>
      <c r="NES364" s="13"/>
      <c r="NET364" s="13"/>
      <c r="NEU364" s="13"/>
      <c r="NEV364" s="13"/>
      <c r="NEW364" s="13"/>
      <c r="NEX364" s="13"/>
      <c r="NEY364" s="13"/>
      <c r="NEZ364" s="13"/>
      <c r="NFA364" s="13"/>
      <c r="NFB364" s="13"/>
      <c r="NFC364" s="13"/>
      <c r="NFD364" s="13"/>
      <c r="NFE364" s="13"/>
      <c r="NFF364" s="13"/>
      <c r="NFG364" s="13"/>
      <c r="NFH364" s="13"/>
      <c r="NFI364" s="13"/>
      <c r="NFJ364" s="13"/>
      <c r="NFK364" s="13"/>
      <c r="NFL364" s="13"/>
      <c r="NFM364" s="13"/>
      <c r="NFN364" s="13"/>
      <c r="NFO364" s="13"/>
      <c r="NFP364" s="13"/>
      <c r="NFQ364" s="13"/>
      <c r="NFR364" s="13"/>
      <c r="NFS364" s="13"/>
      <c r="NFT364" s="13"/>
      <c r="NFU364" s="13"/>
      <c r="NFV364" s="13"/>
      <c r="NFW364" s="13"/>
      <c r="NFX364" s="13"/>
      <c r="NFY364" s="13"/>
      <c r="NFZ364" s="13"/>
      <c r="NGA364" s="13"/>
      <c r="NGB364" s="13"/>
      <c r="NGC364" s="13"/>
      <c r="NGD364" s="13"/>
      <c r="NGE364" s="13"/>
      <c r="NGF364" s="13"/>
      <c r="NGG364" s="13"/>
      <c r="NGH364" s="13"/>
      <c r="NGI364" s="13"/>
      <c r="NGJ364" s="13"/>
      <c r="NGK364" s="13"/>
      <c r="NGL364" s="13"/>
      <c r="NGM364" s="13"/>
      <c r="NGN364" s="13"/>
      <c r="NGO364" s="13"/>
      <c r="NGP364" s="13"/>
      <c r="NGQ364" s="13"/>
      <c r="NGR364" s="13"/>
      <c r="NGS364" s="13"/>
      <c r="NGT364" s="13"/>
      <c r="NGU364" s="13"/>
      <c r="NGV364" s="13"/>
      <c r="NGW364" s="13"/>
      <c r="NGX364" s="13"/>
      <c r="NGY364" s="13"/>
      <c r="NGZ364" s="13"/>
      <c r="NHA364" s="13"/>
      <c r="NHB364" s="13"/>
      <c r="NHC364" s="13"/>
      <c r="NHD364" s="13"/>
      <c r="NHE364" s="13"/>
      <c r="NHF364" s="13"/>
      <c r="NHG364" s="13"/>
      <c r="NHH364" s="13"/>
      <c r="NHI364" s="13"/>
      <c r="NHJ364" s="13"/>
      <c r="NHK364" s="13"/>
      <c r="NHL364" s="13"/>
      <c r="NHM364" s="13"/>
      <c r="NHN364" s="13"/>
      <c r="NHO364" s="13"/>
      <c r="NHP364" s="13"/>
      <c r="NHQ364" s="13"/>
      <c r="NHR364" s="13"/>
      <c r="NHS364" s="13"/>
      <c r="NHT364" s="13"/>
      <c r="NHU364" s="13"/>
      <c r="NHV364" s="13"/>
      <c r="NHW364" s="13"/>
      <c r="NHX364" s="13"/>
      <c r="NHY364" s="13"/>
      <c r="NHZ364" s="13"/>
      <c r="NIA364" s="13"/>
      <c r="NIB364" s="13"/>
      <c r="NIC364" s="13"/>
      <c r="NID364" s="13"/>
      <c r="NIE364" s="13"/>
      <c r="NIF364" s="13"/>
      <c r="NIG364" s="13"/>
      <c r="NIH364" s="13"/>
      <c r="NII364" s="13"/>
      <c r="NIJ364" s="13"/>
      <c r="NIK364" s="13"/>
      <c r="NIL364" s="13"/>
      <c r="NIM364" s="13"/>
      <c r="NIN364" s="13"/>
      <c r="NIO364" s="13"/>
      <c r="NIP364" s="13"/>
      <c r="NIQ364" s="13"/>
      <c r="NIR364" s="13"/>
      <c r="NIS364" s="13"/>
      <c r="NIT364" s="13"/>
      <c r="NIU364" s="13"/>
      <c r="NIV364" s="13"/>
      <c r="NIW364" s="13"/>
      <c r="NIX364" s="13"/>
      <c r="NIY364" s="13"/>
      <c r="NIZ364" s="13"/>
      <c r="NJA364" s="13"/>
      <c r="NJB364" s="13"/>
      <c r="NJC364" s="13"/>
      <c r="NJD364" s="13"/>
      <c r="NJE364" s="13"/>
      <c r="NJF364" s="13"/>
      <c r="NJG364" s="13"/>
      <c r="NJH364" s="13"/>
      <c r="NJI364" s="13"/>
      <c r="NJJ364" s="13"/>
      <c r="NJK364" s="13"/>
      <c r="NJL364" s="13"/>
      <c r="NJM364" s="13"/>
      <c r="NJN364" s="13"/>
      <c r="NJO364" s="13"/>
      <c r="NJP364" s="13"/>
      <c r="NJQ364" s="13"/>
      <c r="NJR364" s="13"/>
      <c r="NJS364" s="13"/>
      <c r="NJT364" s="13"/>
      <c r="NJU364" s="13"/>
      <c r="NJV364" s="13"/>
      <c r="NJW364" s="13"/>
      <c r="NJX364" s="13"/>
      <c r="NJY364" s="13"/>
      <c r="NJZ364" s="13"/>
      <c r="NKA364" s="13"/>
      <c r="NKB364" s="13"/>
      <c r="NKC364" s="13"/>
      <c r="NKD364" s="13"/>
      <c r="NKE364" s="13"/>
      <c r="NKF364" s="13"/>
      <c r="NKG364" s="13"/>
      <c r="NKH364" s="13"/>
      <c r="NKI364" s="13"/>
      <c r="NKJ364" s="13"/>
      <c r="NKK364" s="13"/>
      <c r="NKL364" s="13"/>
      <c r="NKM364" s="13"/>
      <c r="NKN364" s="13"/>
      <c r="NKO364" s="13"/>
      <c r="NKP364" s="13"/>
      <c r="NKQ364" s="13"/>
      <c r="NKR364" s="13"/>
      <c r="NKS364" s="13"/>
      <c r="NKT364" s="13"/>
      <c r="NKU364" s="13"/>
      <c r="NKV364" s="13"/>
      <c r="NKW364" s="13"/>
      <c r="NKX364" s="13"/>
      <c r="NKY364" s="13"/>
      <c r="NKZ364" s="13"/>
      <c r="NLA364" s="13"/>
      <c r="NLB364" s="13"/>
      <c r="NLC364" s="13"/>
      <c r="NLD364" s="13"/>
      <c r="NLE364" s="13"/>
      <c r="NLF364" s="13"/>
      <c r="NLG364" s="13"/>
      <c r="NLH364" s="13"/>
      <c r="NLI364" s="13"/>
      <c r="NLJ364" s="13"/>
      <c r="NLK364" s="13"/>
      <c r="NLL364" s="13"/>
      <c r="NLM364" s="13"/>
      <c r="NLN364" s="13"/>
      <c r="NLO364" s="13"/>
      <c r="NLP364" s="13"/>
      <c r="NLQ364" s="13"/>
      <c r="NLR364" s="13"/>
      <c r="NLS364" s="13"/>
      <c r="NLT364" s="13"/>
      <c r="NLU364" s="13"/>
      <c r="NLV364" s="13"/>
      <c r="NLW364" s="13"/>
      <c r="NLX364" s="13"/>
      <c r="NLY364" s="13"/>
      <c r="NLZ364" s="13"/>
      <c r="NMA364" s="13"/>
      <c r="NMB364" s="13"/>
      <c r="NMC364" s="13"/>
      <c r="NMD364" s="13"/>
      <c r="NME364" s="13"/>
      <c r="NMF364" s="13"/>
      <c r="NMG364" s="13"/>
      <c r="NMH364" s="13"/>
      <c r="NMI364" s="13"/>
      <c r="NMJ364" s="13"/>
      <c r="NMK364" s="13"/>
      <c r="NML364" s="13"/>
      <c r="NMM364" s="13"/>
      <c r="NMN364" s="13"/>
      <c r="NMO364" s="13"/>
      <c r="NMP364" s="13"/>
      <c r="NMQ364" s="13"/>
      <c r="NMR364" s="13"/>
      <c r="NMS364" s="13"/>
      <c r="NMT364" s="13"/>
      <c r="NMU364" s="13"/>
      <c r="NMV364" s="13"/>
      <c r="NMW364" s="13"/>
      <c r="NMX364" s="13"/>
      <c r="NMY364" s="13"/>
      <c r="NMZ364" s="13"/>
      <c r="NNA364" s="13"/>
      <c r="NNB364" s="13"/>
      <c r="NNC364" s="13"/>
      <c r="NND364" s="13"/>
      <c r="NNE364" s="13"/>
      <c r="NNF364" s="13"/>
      <c r="NNG364" s="13"/>
      <c r="NNH364" s="13"/>
      <c r="NNI364" s="13"/>
      <c r="NNJ364" s="13"/>
      <c r="NNK364" s="13"/>
      <c r="NNL364" s="13"/>
      <c r="NNM364" s="13"/>
      <c r="NNN364" s="13"/>
      <c r="NNO364" s="13"/>
      <c r="NNP364" s="13"/>
      <c r="NNQ364" s="13"/>
      <c r="NNR364" s="13"/>
      <c r="NNS364" s="13"/>
      <c r="NNT364" s="13"/>
      <c r="NNU364" s="13"/>
      <c r="NNV364" s="13"/>
      <c r="NNW364" s="13"/>
      <c r="NNX364" s="13"/>
      <c r="NNY364" s="13"/>
      <c r="NNZ364" s="13"/>
      <c r="NOA364" s="13"/>
      <c r="NOB364" s="13"/>
      <c r="NOC364" s="13"/>
      <c r="NOD364" s="13"/>
      <c r="NOE364" s="13"/>
      <c r="NOF364" s="13"/>
      <c r="NOG364" s="13"/>
      <c r="NOH364" s="13"/>
      <c r="NOI364" s="13"/>
      <c r="NOJ364" s="13"/>
      <c r="NOK364" s="13"/>
      <c r="NOL364" s="13"/>
      <c r="NOM364" s="13"/>
      <c r="NON364" s="13"/>
      <c r="NOO364" s="13"/>
      <c r="NOP364" s="13"/>
      <c r="NOQ364" s="13"/>
      <c r="NOR364" s="13"/>
      <c r="NOS364" s="13"/>
      <c r="NOT364" s="13"/>
      <c r="NOU364" s="13"/>
      <c r="NOV364" s="13"/>
      <c r="NOW364" s="13"/>
      <c r="NOX364" s="13"/>
      <c r="NOY364" s="13"/>
      <c r="NOZ364" s="13"/>
      <c r="NPA364" s="13"/>
      <c r="NPB364" s="13"/>
      <c r="NPC364" s="13"/>
      <c r="NPD364" s="13"/>
      <c r="NPE364" s="13"/>
      <c r="NPF364" s="13"/>
      <c r="NPG364" s="13"/>
      <c r="NPH364" s="13"/>
      <c r="NPI364" s="13"/>
      <c r="NPJ364" s="13"/>
      <c r="NPK364" s="13"/>
      <c r="NPL364" s="13"/>
      <c r="NPM364" s="13"/>
      <c r="NPN364" s="13"/>
      <c r="NPO364" s="13"/>
      <c r="NPP364" s="13"/>
      <c r="NPQ364" s="13"/>
      <c r="NPR364" s="13"/>
      <c r="NPS364" s="13"/>
      <c r="NPT364" s="13"/>
      <c r="NPU364" s="13"/>
      <c r="NPV364" s="13"/>
      <c r="NPW364" s="13"/>
      <c r="NPX364" s="13"/>
      <c r="NPY364" s="13"/>
      <c r="NPZ364" s="13"/>
      <c r="NQA364" s="13"/>
      <c r="NQB364" s="13"/>
      <c r="NQC364" s="13"/>
      <c r="NQD364" s="13"/>
      <c r="NQE364" s="13"/>
      <c r="NQF364" s="13"/>
      <c r="NQG364" s="13"/>
      <c r="NQH364" s="13"/>
      <c r="NQI364" s="13"/>
      <c r="NQJ364" s="13"/>
      <c r="NQK364" s="13"/>
      <c r="NQL364" s="13"/>
      <c r="NQM364" s="13"/>
      <c r="NQN364" s="13"/>
      <c r="NQO364" s="13"/>
      <c r="NQP364" s="13"/>
      <c r="NQQ364" s="13"/>
      <c r="NQR364" s="13"/>
      <c r="NQS364" s="13"/>
      <c r="NQT364" s="13"/>
      <c r="NQU364" s="13"/>
      <c r="NQV364" s="13"/>
      <c r="NQW364" s="13"/>
      <c r="NQX364" s="13"/>
      <c r="NQY364" s="13"/>
      <c r="NQZ364" s="13"/>
      <c r="NRA364" s="13"/>
      <c r="NRB364" s="13"/>
      <c r="NRC364" s="13"/>
      <c r="NRD364" s="13"/>
      <c r="NRE364" s="13"/>
      <c r="NRF364" s="13"/>
      <c r="NRG364" s="13"/>
      <c r="NRH364" s="13"/>
      <c r="NRI364" s="13"/>
      <c r="NRJ364" s="13"/>
      <c r="NRK364" s="13"/>
      <c r="NRL364" s="13"/>
      <c r="NRM364" s="13"/>
      <c r="NRN364" s="13"/>
      <c r="NRO364" s="13"/>
      <c r="NRP364" s="13"/>
      <c r="NRQ364" s="13"/>
      <c r="NRR364" s="13"/>
      <c r="NRS364" s="13"/>
      <c r="NRT364" s="13"/>
      <c r="NRU364" s="13"/>
      <c r="NRV364" s="13"/>
      <c r="NRW364" s="13"/>
      <c r="NRX364" s="13"/>
      <c r="NRY364" s="13"/>
      <c r="NRZ364" s="13"/>
      <c r="NSA364" s="13"/>
      <c r="NSB364" s="13"/>
      <c r="NSC364" s="13"/>
      <c r="NSD364" s="13"/>
      <c r="NSE364" s="13"/>
      <c r="NSF364" s="13"/>
      <c r="NSG364" s="13"/>
      <c r="NSH364" s="13"/>
      <c r="NSI364" s="13"/>
      <c r="NSJ364" s="13"/>
      <c r="NSK364" s="13"/>
      <c r="NSL364" s="13"/>
      <c r="NSM364" s="13"/>
      <c r="NSN364" s="13"/>
      <c r="NSO364" s="13"/>
      <c r="NSP364" s="13"/>
      <c r="NSQ364" s="13"/>
      <c r="NSR364" s="13"/>
      <c r="NSS364" s="13"/>
      <c r="NST364" s="13"/>
      <c r="NSU364" s="13"/>
      <c r="NSV364" s="13"/>
      <c r="NSW364" s="13"/>
      <c r="NSX364" s="13"/>
      <c r="NSY364" s="13"/>
      <c r="NSZ364" s="13"/>
      <c r="NTA364" s="13"/>
      <c r="NTB364" s="13"/>
      <c r="NTC364" s="13"/>
      <c r="NTD364" s="13"/>
      <c r="NTE364" s="13"/>
      <c r="NTF364" s="13"/>
      <c r="NTG364" s="13"/>
      <c r="NTH364" s="13"/>
      <c r="NTI364" s="13"/>
      <c r="NTJ364" s="13"/>
      <c r="NTK364" s="13"/>
      <c r="NTL364" s="13"/>
      <c r="NTM364" s="13"/>
      <c r="NTN364" s="13"/>
      <c r="NTO364" s="13"/>
      <c r="NTP364" s="13"/>
      <c r="NTQ364" s="13"/>
      <c r="NTR364" s="13"/>
      <c r="NTS364" s="13"/>
      <c r="NTT364" s="13"/>
      <c r="NTU364" s="13"/>
      <c r="NTV364" s="13"/>
      <c r="NTW364" s="13"/>
      <c r="NTX364" s="13"/>
      <c r="NTY364" s="13"/>
      <c r="NTZ364" s="13"/>
      <c r="NUA364" s="13"/>
      <c r="NUB364" s="13"/>
      <c r="NUC364" s="13"/>
      <c r="NUD364" s="13"/>
      <c r="NUE364" s="13"/>
      <c r="NUF364" s="13"/>
      <c r="NUG364" s="13"/>
      <c r="NUH364" s="13"/>
      <c r="NUI364" s="13"/>
      <c r="NUJ364" s="13"/>
      <c r="NUK364" s="13"/>
      <c r="NUL364" s="13"/>
      <c r="NUM364" s="13"/>
      <c r="NUN364" s="13"/>
      <c r="NUO364" s="13"/>
      <c r="NUP364" s="13"/>
      <c r="NUQ364" s="13"/>
      <c r="NUR364" s="13"/>
      <c r="NUS364" s="13"/>
      <c r="NUT364" s="13"/>
      <c r="NUU364" s="13"/>
      <c r="NUV364" s="13"/>
      <c r="NUW364" s="13"/>
      <c r="NUX364" s="13"/>
      <c r="NUY364" s="13"/>
      <c r="NUZ364" s="13"/>
      <c r="NVA364" s="13"/>
      <c r="NVB364" s="13"/>
      <c r="NVC364" s="13"/>
      <c r="NVD364" s="13"/>
      <c r="NVE364" s="13"/>
      <c r="NVF364" s="13"/>
      <c r="NVG364" s="13"/>
      <c r="NVH364" s="13"/>
      <c r="NVI364" s="13"/>
      <c r="NVJ364" s="13"/>
      <c r="NVK364" s="13"/>
      <c r="NVL364" s="13"/>
      <c r="NVM364" s="13"/>
      <c r="NVN364" s="13"/>
      <c r="NVO364" s="13"/>
      <c r="NVP364" s="13"/>
      <c r="NVQ364" s="13"/>
      <c r="NVR364" s="13"/>
      <c r="NVS364" s="13"/>
      <c r="NVT364" s="13"/>
      <c r="NVU364" s="13"/>
      <c r="NVV364" s="13"/>
      <c r="NVW364" s="13"/>
      <c r="NVX364" s="13"/>
      <c r="NVY364" s="13"/>
      <c r="NVZ364" s="13"/>
      <c r="NWA364" s="13"/>
      <c r="NWB364" s="13"/>
      <c r="NWC364" s="13"/>
      <c r="NWD364" s="13"/>
      <c r="NWE364" s="13"/>
      <c r="NWF364" s="13"/>
      <c r="NWG364" s="13"/>
      <c r="NWH364" s="13"/>
      <c r="NWI364" s="13"/>
      <c r="NWJ364" s="13"/>
      <c r="NWK364" s="13"/>
      <c r="NWL364" s="13"/>
      <c r="NWM364" s="13"/>
      <c r="NWN364" s="13"/>
      <c r="NWO364" s="13"/>
      <c r="NWP364" s="13"/>
      <c r="NWQ364" s="13"/>
      <c r="NWR364" s="13"/>
      <c r="NWS364" s="13"/>
      <c r="NWT364" s="13"/>
      <c r="NWU364" s="13"/>
      <c r="NWV364" s="13"/>
      <c r="NWW364" s="13"/>
      <c r="NWX364" s="13"/>
      <c r="NWY364" s="13"/>
      <c r="NWZ364" s="13"/>
      <c r="NXA364" s="13"/>
      <c r="NXB364" s="13"/>
      <c r="NXC364" s="13"/>
      <c r="NXD364" s="13"/>
      <c r="NXE364" s="13"/>
      <c r="NXF364" s="13"/>
      <c r="NXG364" s="13"/>
      <c r="NXH364" s="13"/>
      <c r="NXI364" s="13"/>
      <c r="NXJ364" s="13"/>
      <c r="NXK364" s="13"/>
      <c r="NXL364" s="13"/>
      <c r="NXM364" s="13"/>
      <c r="NXN364" s="13"/>
      <c r="NXO364" s="13"/>
      <c r="NXP364" s="13"/>
      <c r="NXQ364" s="13"/>
      <c r="NXR364" s="13"/>
      <c r="NXS364" s="13"/>
      <c r="NXT364" s="13"/>
      <c r="NXU364" s="13"/>
      <c r="NXV364" s="13"/>
      <c r="NXW364" s="13"/>
      <c r="NXX364" s="13"/>
      <c r="NXY364" s="13"/>
      <c r="NXZ364" s="13"/>
      <c r="NYA364" s="13"/>
      <c r="NYB364" s="13"/>
      <c r="NYC364" s="13"/>
      <c r="NYD364" s="13"/>
      <c r="NYE364" s="13"/>
      <c r="NYF364" s="13"/>
      <c r="NYG364" s="13"/>
      <c r="NYH364" s="13"/>
      <c r="NYI364" s="13"/>
      <c r="NYJ364" s="13"/>
      <c r="NYK364" s="13"/>
      <c r="NYL364" s="13"/>
      <c r="NYM364" s="13"/>
      <c r="NYN364" s="13"/>
      <c r="NYO364" s="13"/>
      <c r="NYP364" s="13"/>
      <c r="NYQ364" s="13"/>
      <c r="NYR364" s="13"/>
      <c r="NYS364" s="13"/>
      <c r="NYT364" s="13"/>
      <c r="NYU364" s="13"/>
      <c r="NYV364" s="13"/>
      <c r="NYW364" s="13"/>
      <c r="NYX364" s="13"/>
      <c r="NYY364" s="13"/>
      <c r="NYZ364" s="13"/>
      <c r="NZA364" s="13"/>
      <c r="NZB364" s="13"/>
      <c r="NZC364" s="13"/>
      <c r="NZD364" s="13"/>
      <c r="NZE364" s="13"/>
      <c r="NZF364" s="13"/>
      <c r="NZG364" s="13"/>
      <c r="NZH364" s="13"/>
      <c r="NZI364" s="13"/>
      <c r="NZJ364" s="13"/>
      <c r="NZK364" s="13"/>
      <c r="NZL364" s="13"/>
      <c r="NZM364" s="13"/>
      <c r="NZN364" s="13"/>
      <c r="NZO364" s="13"/>
      <c r="NZP364" s="13"/>
      <c r="NZQ364" s="13"/>
      <c r="NZR364" s="13"/>
      <c r="NZS364" s="13"/>
      <c r="NZT364" s="13"/>
      <c r="NZU364" s="13"/>
      <c r="NZV364" s="13"/>
      <c r="NZW364" s="13"/>
      <c r="NZX364" s="13"/>
      <c r="NZY364" s="13"/>
      <c r="NZZ364" s="13"/>
      <c r="OAA364" s="13"/>
      <c r="OAB364" s="13"/>
      <c r="OAC364" s="13"/>
      <c r="OAD364" s="13"/>
      <c r="OAE364" s="13"/>
      <c r="OAF364" s="13"/>
      <c r="OAG364" s="13"/>
      <c r="OAH364" s="13"/>
      <c r="OAI364" s="13"/>
      <c r="OAJ364" s="13"/>
      <c r="OAK364" s="13"/>
      <c r="OAL364" s="13"/>
      <c r="OAM364" s="13"/>
      <c r="OAN364" s="13"/>
      <c r="OAO364" s="13"/>
      <c r="OAP364" s="13"/>
      <c r="OAQ364" s="13"/>
      <c r="OAR364" s="13"/>
      <c r="OAS364" s="13"/>
      <c r="OAT364" s="13"/>
      <c r="OAU364" s="13"/>
      <c r="OAV364" s="13"/>
      <c r="OAW364" s="13"/>
      <c r="OAX364" s="13"/>
      <c r="OAY364" s="13"/>
      <c r="OAZ364" s="13"/>
      <c r="OBA364" s="13"/>
      <c r="OBB364" s="13"/>
      <c r="OBC364" s="13"/>
      <c r="OBD364" s="13"/>
      <c r="OBE364" s="13"/>
      <c r="OBF364" s="13"/>
      <c r="OBG364" s="13"/>
      <c r="OBH364" s="13"/>
      <c r="OBI364" s="13"/>
      <c r="OBJ364" s="13"/>
      <c r="OBK364" s="13"/>
      <c r="OBL364" s="13"/>
      <c r="OBM364" s="13"/>
      <c r="OBN364" s="13"/>
      <c r="OBO364" s="13"/>
      <c r="OBP364" s="13"/>
      <c r="OBQ364" s="13"/>
      <c r="OBR364" s="13"/>
      <c r="OBS364" s="13"/>
      <c r="OBT364" s="13"/>
      <c r="OBU364" s="13"/>
      <c r="OBV364" s="13"/>
      <c r="OBW364" s="13"/>
      <c r="OBX364" s="13"/>
      <c r="OBY364" s="13"/>
      <c r="OBZ364" s="13"/>
      <c r="OCA364" s="13"/>
      <c r="OCB364" s="13"/>
      <c r="OCC364" s="13"/>
      <c r="OCD364" s="13"/>
      <c r="OCE364" s="13"/>
      <c r="OCF364" s="13"/>
      <c r="OCG364" s="13"/>
      <c r="OCH364" s="13"/>
      <c r="OCI364" s="13"/>
      <c r="OCJ364" s="13"/>
      <c r="OCK364" s="13"/>
      <c r="OCL364" s="13"/>
      <c r="OCM364" s="13"/>
      <c r="OCN364" s="13"/>
      <c r="OCO364" s="13"/>
      <c r="OCP364" s="13"/>
      <c r="OCQ364" s="13"/>
      <c r="OCR364" s="13"/>
      <c r="OCS364" s="13"/>
      <c r="OCT364" s="13"/>
      <c r="OCU364" s="13"/>
      <c r="OCV364" s="13"/>
      <c r="OCW364" s="13"/>
      <c r="OCX364" s="13"/>
      <c r="OCY364" s="13"/>
      <c r="OCZ364" s="13"/>
      <c r="ODA364" s="13"/>
      <c r="ODB364" s="13"/>
      <c r="ODC364" s="13"/>
      <c r="ODD364" s="13"/>
      <c r="ODE364" s="13"/>
      <c r="ODF364" s="13"/>
      <c r="ODG364" s="13"/>
      <c r="ODH364" s="13"/>
      <c r="ODI364" s="13"/>
      <c r="ODJ364" s="13"/>
      <c r="ODK364" s="13"/>
      <c r="ODL364" s="13"/>
      <c r="ODM364" s="13"/>
      <c r="ODN364" s="13"/>
      <c r="ODO364" s="13"/>
      <c r="ODP364" s="13"/>
      <c r="ODQ364" s="13"/>
      <c r="ODR364" s="13"/>
      <c r="ODS364" s="13"/>
      <c r="ODT364" s="13"/>
      <c r="ODU364" s="13"/>
      <c r="ODV364" s="13"/>
      <c r="ODW364" s="13"/>
      <c r="ODX364" s="13"/>
      <c r="ODY364" s="13"/>
      <c r="ODZ364" s="13"/>
      <c r="OEA364" s="13"/>
      <c r="OEB364" s="13"/>
      <c r="OEC364" s="13"/>
      <c r="OED364" s="13"/>
      <c r="OEE364" s="13"/>
      <c r="OEF364" s="13"/>
      <c r="OEG364" s="13"/>
      <c r="OEH364" s="13"/>
      <c r="OEI364" s="13"/>
      <c r="OEJ364" s="13"/>
      <c r="OEK364" s="13"/>
      <c r="OEL364" s="13"/>
      <c r="OEM364" s="13"/>
      <c r="OEN364" s="13"/>
      <c r="OEO364" s="13"/>
      <c r="OEP364" s="13"/>
      <c r="OEQ364" s="13"/>
      <c r="OER364" s="13"/>
      <c r="OES364" s="13"/>
      <c r="OET364" s="13"/>
      <c r="OEU364" s="13"/>
      <c r="OEV364" s="13"/>
      <c r="OEW364" s="13"/>
      <c r="OEX364" s="13"/>
      <c r="OEY364" s="13"/>
      <c r="OEZ364" s="13"/>
      <c r="OFA364" s="13"/>
      <c r="OFB364" s="13"/>
      <c r="OFC364" s="13"/>
      <c r="OFD364" s="13"/>
      <c r="OFE364" s="13"/>
      <c r="OFF364" s="13"/>
      <c r="OFG364" s="13"/>
      <c r="OFH364" s="13"/>
      <c r="OFI364" s="13"/>
      <c r="OFJ364" s="13"/>
      <c r="OFK364" s="13"/>
      <c r="OFL364" s="13"/>
      <c r="OFM364" s="13"/>
      <c r="OFN364" s="13"/>
      <c r="OFO364" s="13"/>
      <c r="OFP364" s="13"/>
      <c r="OFQ364" s="13"/>
      <c r="OFR364" s="13"/>
      <c r="OFS364" s="13"/>
      <c r="OFT364" s="13"/>
      <c r="OFU364" s="13"/>
      <c r="OFV364" s="13"/>
      <c r="OFW364" s="13"/>
      <c r="OFX364" s="13"/>
      <c r="OFY364" s="13"/>
      <c r="OFZ364" s="13"/>
      <c r="OGA364" s="13"/>
      <c r="OGB364" s="13"/>
      <c r="OGC364" s="13"/>
      <c r="OGD364" s="13"/>
      <c r="OGE364" s="13"/>
      <c r="OGF364" s="13"/>
      <c r="OGG364" s="13"/>
      <c r="OGH364" s="13"/>
      <c r="OGI364" s="13"/>
      <c r="OGJ364" s="13"/>
      <c r="OGK364" s="13"/>
      <c r="OGL364" s="13"/>
      <c r="OGM364" s="13"/>
      <c r="OGN364" s="13"/>
      <c r="OGO364" s="13"/>
      <c r="OGP364" s="13"/>
      <c r="OGQ364" s="13"/>
      <c r="OGR364" s="13"/>
      <c r="OGS364" s="13"/>
      <c r="OGT364" s="13"/>
      <c r="OGU364" s="13"/>
      <c r="OGV364" s="13"/>
      <c r="OGW364" s="13"/>
      <c r="OGX364" s="13"/>
      <c r="OGY364" s="13"/>
      <c r="OGZ364" s="13"/>
      <c r="OHA364" s="13"/>
      <c r="OHB364" s="13"/>
      <c r="OHC364" s="13"/>
      <c r="OHD364" s="13"/>
      <c r="OHE364" s="13"/>
      <c r="OHF364" s="13"/>
      <c r="OHG364" s="13"/>
      <c r="OHH364" s="13"/>
      <c r="OHI364" s="13"/>
      <c r="OHJ364" s="13"/>
      <c r="OHK364" s="13"/>
      <c r="OHL364" s="13"/>
      <c r="OHM364" s="13"/>
      <c r="OHN364" s="13"/>
      <c r="OHO364" s="13"/>
      <c r="OHP364" s="13"/>
      <c r="OHQ364" s="13"/>
      <c r="OHR364" s="13"/>
      <c r="OHS364" s="13"/>
      <c r="OHT364" s="13"/>
      <c r="OHU364" s="13"/>
      <c r="OHV364" s="13"/>
      <c r="OHW364" s="13"/>
      <c r="OHX364" s="13"/>
      <c r="OHY364" s="13"/>
      <c r="OHZ364" s="13"/>
      <c r="OIA364" s="13"/>
      <c r="OIB364" s="13"/>
      <c r="OIC364" s="13"/>
      <c r="OID364" s="13"/>
      <c r="OIE364" s="13"/>
      <c r="OIF364" s="13"/>
      <c r="OIG364" s="13"/>
      <c r="OIH364" s="13"/>
      <c r="OII364" s="13"/>
      <c r="OIJ364" s="13"/>
      <c r="OIK364" s="13"/>
      <c r="OIL364" s="13"/>
      <c r="OIM364" s="13"/>
      <c r="OIN364" s="13"/>
      <c r="OIO364" s="13"/>
      <c r="OIP364" s="13"/>
      <c r="OIQ364" s="13"/>
      <c r="OIR364" s="13"/>
      <c r="OIS364" s="13"/>
      <c r="OIT364" s="13"/>
      <c r="OIU364" s="13"/>
      <c r="OIV364" s="13"/>
      <c r="OIW364" s="13"/>
      <c r="OIX364" s="13"/>
      <c r="OIY364" s="13"/>
      <c r="OIZ364" s="13"/>
      <c r="OJA364" s="13"/>
      <c r="OJB364" s="13"/>
      <c r="OJC364" s="13"/>
      <c r="OJD364" s="13"/>
      <c r="OJE364" s="13"/>
      <c r="OJF364" s="13"/>
      <c r="OJG364" s="13"/>
      <c r="OJH364" s="13"/>
      <c r="OJI364" s="13"/>
      <c r="OJJ364" s="13"/>
      <c r="OJK364" s="13"/>
      <c r="OJL364" s="13"/>
      <c r="OJM364" s="13"/>
      <c r="OJN364" s="13"/>
      <c r="OJO364" s="13"/>
      <c r="OJP364" s="13"/>
      <c r="OJQ364" s="13"/>
      <c r="OJR364" s="13"/>
      <c r="OJS364" s="13"/>
      <c r="OJT364" s="13"/>
      <c r="OJU364" s="13"/>
      <c r="OJV364" s="13"/>
      <c r="OJW364" s="13"/>
      <c r="OJX364" s="13"/>
      <c r="OJY364" s="13"/>
      <c r="OJZ364" s="13"/>
      <c r="OKA364" s="13"/>
      <c r="OKB364" s="13"/>
      <c r="OKC364" s="13"/>
      <c r="OKD364" s="13"/>
      <c r="OKE364" s="13"/>
      <c r="OKF364" s="13"/>
      <c r="OKG364" s="13"/>
      <c r="OKH364" s="13"/>
      <c r="OKI364" s="13"/>
      <c r="OKJ364" s="13"/>
      <c r="OKK364" s="13"/>
      <c r="OKL364" s="13"/>
      <c r="OKM364" s="13"/>
      <c r="OKN364" s="13"/>
      <c r="OKO364" s="13"/>
      <c r="OKP364" s="13"/>
      <c r="OKQ364" s="13"/>
      <c r="OKR364" s="13"/>
      <c r="OKS364" s="13"/>
      <c r="OKT364" s="13"/>
      <c r="OKU364" s="13"/>
      <c r="OKV364" s="13"/>
      <c r="OKW364" s="13"/>
      <c r="OKX364" s="13"/>
      <c r="OKY364" s="13"/>
      <c r="OKZ364" s="13"/>
      <c r="OLA364" s="13"/>
      <c r="OLB364" s="13"/>
      <c r="OLC364" s="13"/>
      <c r="OLD364" s="13"/>
      <c r="OLE364" s="13"/>
      <c r="OLF364" s="13"/>
      <c r="OLG364" s="13"/>
      <c r="OLH364" s="13"/>
      <c r="OLI364" s="13"/>
      <c r="OLJ364" s="13"/>
      <c r="OLK364" s="13"/>
      <c r="OLL364" s="13"/>
      <c r="OLM364" s="13"/>
      <c r="OLN364" s="13"/>
      <c r="OLO364" s="13"/>
      <c r="OLP364" s="13"/>
      <c r="OLQ364" s="13"/>
      <c r="OLR364" s="13"/>
      <c r="OLS364" s="13"/>
      <c r="OLT364" s="13"/>
      <c r="OLU364" s="13"/>
      <c r="OLV364" s="13"/>
      <c r="OLW364" s="13"/>
      <c r="OLX364" s="13"/>
      <c r="OLY364" s="13"/>
      <c r="OLZ364" s="13"/>
      <c r="OMA364" s="13"/>
      <c r="OMB364" s="13"/>
      <c r="OMC364" s="13"/>
      <c r="OMD364" s="13"/>
      <c r="OME364" s="13"/>
      <c r="OMF364" s="13"/>
      <c r="OMG364" s="13"/>
      <c r="OMH364" s="13"/>
      <c r="OMI364" s="13"/>
      <c r="OMJ364" s="13"/>
      <c r="OMK364" s="13"/>
      <c r="OML364" s="13"/>
      <c r="OMM364" s="13"/>
      <c r="OMN364" s="13"/>
      <c r="OMO364" s="13"/>
      <c r="OMP364" s="13"/>
      <c r="OMQ364" s="13"/>
      <c r="OMR364" s="13"/>
      <c r="OMS364" s="13"/>
      <c r="OMT364" s="13"/>
      <c r="OMU364" s="13"/>
      <c r="OMV364" s="13"/>
      <c r="OMW364" s="13"/>
      <c r="OMX364" s="13"/>
      <c r="OMY364" s="13"/>
      <c r="OMZ364" s="13"/>
      <c r="ONA364" s="13"/>
      <c r="ONB364" s="13"/>
      <c r="ONC364" s="13"/>
      <c r="OND364" s="13"/>
      <c r="ONE364" s="13"/>
      <c r="ONF364" s="13"/>
      <c r="ONG364" s="13"/>
      <c r="ONH364" s="13"/>
      <c r="ONI364" s="13"/>
      <c r="ONJ364" s="13"/>
      <c r="ONK364" s="13"/>
      <c r="ONL364" s="13"/>
      <c r="ONM364" s="13"/>
      <c r="ONN364" s="13"/>
      <c r="ONO364" s="13"/>
      <c r="ONP364" s="13"/>
      <c r="ONQ364" s="13"/>
      <c r="ONR364" s="13"/>
      <c r="ONS364" s="13"/>
      <c r="ONT364" s="13"/>
      <c r="ONU364" s="13"/>
      <c r="ONV364" s="13"/>
      <c r="ONW364" s="13"/>
      <c r="ONX364" s="13"/>
      <c r="ONY364" s="13"/>
      <c r="ONZ364" s="13"/>
      <c r="OOA364" s="13"/>
      <c r="OOB364" s="13"/>
      <c r="OOC364" s="13"/>
      <c r="OOD364" s="13"/>
      <c r="OOE364" s="13"/>
      <c r="OOF364" s="13"/>
      <c r="OOG364" s="13"/>
      <c r="OOH364" s="13"/>
      <c r="OOI364" s="13"/>
      <c r="OOJ364" s="13"/>
      <c r="OOK364" s="13"/>
      <c r="OOL364" s="13"/>
      <c r="OOM364" s="13"/>
      <c r="OON364" s="13"/>
      <c r="OOO364" s="13"/>
      <c r="OOP364" s="13"/>
      <c r="OOQ364" s="13"/>
      <c r="OOR364" s="13"/>
      <c r="OOS364" s="13"/>
      <c r="OOT364" s="13"/>
      <c r="OOU364" s="13"/>
      <c r="OOV364" s="13"/>
      <c r="OOW364" s="13"/>
      <c r="OOX364" s="13"/>
      <c r="OOY364" s="13"/>
      <c r="OOZ364" s="13"/>
      <c r="OPA364" s="13"/>
      <c r="OPB364" s="13"/>
      <c r="OPC364" s="13"/>
      <c r="OPD364" s="13"/>
      <c r="OPE364" s="13"/>
      <c r="OPF364" s="13"/>
      <c r="OPG364" s="13"/>
      <c r="OPH364" s="13"/>
      <c r="OPI364" s="13"/>
      <c r="OPJ364" s="13"/>
      <c r="OPK364" s="13"/>
      <c r="OPL364" s="13"/>
      <c r="OPM364" s="13"/>
      <c r="OPN364" s="13"/>
      <c r="OPO364" s="13"/>
      <c r="OPP364" s="13"/>
      <c r="OPQ364" s="13"/>
      <c r="OPR364" s="13"/>
      <c r="OPS364" s="13"/>
      <c r="OPT364" s="13"/>
      <c r="OPU364" s="13"/>
      <c r="OPV364" s="13"/>
      <c r="OPW364" s="13"/>
      <c r="OPX364" s="13"/>
      <c r="OPY364" s="13"/>
      <c r="OPZ364" s="13"/>
      <c r="OQA364" s="13"/>
      <c r="OQB364" s="13"/>
      <c r="OQC364" s="13"/>
      <c r="OQD364" s="13"/>
      <c r="OQE364" s="13"/>
      <c r="OQF364" s="13"/>
      <c r="OQG364" s="13"/>
      <c r="OQH364" s="13"/>
      <c r="OQI364" s="13"/>
      <c r="OQJ364" s="13"/>
      <c r="OQK364" s="13"/>
      <c r="OQL364" s="13"/>
      <c r="OQM364" s="13"/>
      <c r="OQN364" s="13"/>
      <c r="OQO364" s="13"/>
      <c r="OQP364" s="13"/>
      <c r="OQQ364" s="13"/>
      <c r="OQR364" s="13"/>
      <c r="OQS364" s="13"/>
      <c r="OQT364" s="13"/>
      <c r="OQU364" s="13"/>
      <c r="OQV364" s="13"/>
      <c r="OQW364" s="13"/>
      <c r="OQX364" s="13"/>
      <c r="OQY364" s="13"/>
      <c r="OQZ364" s="13"/>
      <c r="ORA364" s="13"/>
      <c r="ORB364" s="13"/>
      <c r="ORC364" s="13"/>
      <c r="ORD364" s="13"/>
      <c r="ORE364" s="13"/>
      <c r="ORF364" s="13"/>
      <c r="ORG364" s="13"/>
      <c r="ORH364" s="13"/>
      <c r="ORI364" s="13"/>
      <c r="ORJ364" s="13"/>
      <c r="ORK364" s="13"/>
      <c r="ORL364" s="13"/>
      <c r="ORM364" s="13"/>
      <c r="ORN364" s="13"/>
      <c r="ORO364" s="13"/>
      <c r="ORP364" s="13"/>
      <c r="ORQ364" s="13"/>
      <c r="ORR364" s="13"/>
      <c r="ORS364" s="13"/>
      <c r="ORT364" s="13"/>
      <c r="ORU364" s="13"/>
      <c r="ORV364" s="13"/>
      <c r="ORW364" s="13"/>
      <c r="ORX364" s="13"/>
      <c r="ORY364" s="13"/>
      <c r="ORZ364" s="13"/>
      <c r="OSA364" s="13"/>
      <c r="OSB364" s="13"/>
      <c r="OSC364" s="13"/>
      <c r="OSD364" s="13"/>
      <c r="OSE364" s="13"/>
      <c r="OSF364" s="13"/>
      <c r="OSG364" s="13"/>
      <c r="OSH364" s="13"/>
      <c r="OSI364" s="13"/>
      <c r="OSJ364" s="13"/>
      <c r="OSK364" s="13"/>
      <c r="OSL364" s="13"/>
      <c r="OSM364" s="13"/>
      <c r="OSN364" s="13"/>
      <c r="OSO364" s="13"/>
      <c r="OSP364" s="13"/>
      <c r="OSQ364" s="13"/>
      <c r="OSR364" s="13"/>
      <c r="OSS364" s="13"/>
      <c r="OST364" s="13"/>
      <c r="OSU364" s="13"/>
      <c r="OSV364" s="13"/>
      <c r="OSW364" s="13"/>
      <c r="OSX364" s="13"/>
      <c r="OSY364" s="13"/>
      <c r="OSZ364" s="13"/>
      <c r="OTA364" s="13"/>
      <c r="OTB364" s="13"/>
      <c r="OTC364" s="13"/>
      <c r="OTD364" s="13"/>
      <c r="OTE364" s="13"/>
      <c r="OTF364" s="13"/>
      <c r="OTG364" s="13"/>
      <c r="OTH364" s="13"/>
      <c r="OTI364" s="13"/>
      <c r="OTJ364" s="13"/>
      <c r="OTK364" s="13"/>
      <c r="OTL364" s="13"/>
      <c r="OTM364" s="13"/>
      <c r="OTN364" s="13"/>
      <c r="OTO364" s="13"/>
      <c r="OTP364" s="13"/>
      <c r="OTQ364" s="13"/>
      <c r="OTR364" s="13"/>
      <c r="OTS364" s="13"/>
      <c r="OTT364" s="13"/>
      <c r="OTU364" s="13"/>
      <c r="OTV364" s="13"/>
      <c r="OTW364" s="13"/>
      <c r="OTX364" s="13"/>
      <c r="OTY364" s="13"/>
      <c r="OTZ364" s="13"/>
      <c r="OUA364" s="13"/>
      <c r="OUB364" s="13"/>
      <c r="OUC364" s="13"/>
      <c r="OUD364" s="13"/>
      <c r="OUE364" s="13"/>
      <c r="OUF364" s="13"/>
      <c r="OUG364" s="13"/>
      <c r="OUH364" s="13"/>
      <c r="OUI364" s="13"/>
      <c r="OUJ364" s="13"/>
      <c r="OUK364" s="13"/>
      <c r="OUL364" s="13"/>
      <c r="OUM364" s="13"/>
      <c r="OUN364" s="13"/>
      <c r="OUO364" s="13"/>
      <c r="OUP364" s="13"/>
      <c r="OUQ364" s="13"/>
      <c r="OUR364" s="13"/>
      <c r="OUS364" s="13"/>
      <c r="OUT364" s="13"/>
      <c r="OUU364" s="13"/>
      <c r="OUV364" s="13"/>
      <c r="OUW364" s="13"/>
      <c r="OUX364" s="13"/>
      <c r="OUY364" s="13"/>
      <c r="OUZ364" s="13"/>
      <c r="OVA364" s="13"/>
      <c r="OVB364" s="13"/>
      <c r="OVC364" s="13"/>
      <c r="OVD364" s="13"/>
      <c r="OVE364" s="13"/>
      <c r="OVF364" s="13"/>
      <c r="OVG364" s="13"/>
      <c r="OVH364" s="13"/>
      <c r="OVI364" s="13"/>
      <c r="OVJ364" s="13"/>
      <c r="OVK364" s="13"/>
      <c r="OVL364" s="13"/>
      <c r="OVM364" s="13"/>
      <c r="OVN364" s="13"/>
      <c r="OVO364" s="13"/>
      <c r="OVP364" s="13"/>
      <c r="OVQ364" s="13"/>
      <c r="OVR364" s="13"/>
      <c r="OVS364" s="13"/>
      <c r="OVT364" s="13"/>
      <c r="OVU364" s="13"/>
      <c r="OVV364" s="13"/>
      <c r="OVW364" s="13"/>
      <c r="OVX364" s="13"/>
      <c r="OVY364" s="13"/>
      <c r="OVZ364" s="13"/>
      <c r="OWA364" s="13"/>
      <c r="OWB364" s="13"/>
      <c r="OWC364" s="13"/>
      <c r="OWD364" s="13"/>
      <c r="OWE364" s="13"/>
      <c r="OWF364" s="13"/>
      <c r="OWG364" s="13"/>
      <c r="OWH364" s="13"/>
      <c r="OWI364" s="13"/>
      <c r="OWJ364" s="13"/>
      <c r="OWK364" s="13"/>
      <c r="OWL364" s="13"/>
      <c r="OWM364" s="13"/>
      <c r="OWN364" s="13"/>
      <c r="OWO364" s="13"/>
      <c r="OWP364" s="13"/>
      <c r="OWQ364" s="13"/>
      <c r="OWR364" s="13"/>
      <c r="OWS364" s="13"/>
      <c r="OWT364" s="13"/>
      <c r="OWU364" s="13"/>
      <c r="OWV364" s="13"/>
      <c r="OWW364" s="13"/>
      <c r="OWX364" s="13"/>
      <c r="OWY364" s="13"/>
      <c r="OWZ364" s="13"/>
      <c r="OXA364" s="13"/>
      <c r="OXB364" s="13"/>
      <c r="OXC364" s="13"/>
      <c r="OXD364" s="13"/>
      <c r="OXE364" s="13"/>
      <c r="OXF364" s="13"/>
      <c r="OXG364" s="13"/>
      <c r="OXH364" s="13"/>
      <c r="OXI364" s="13"/>
      <c r="OXJ364" s="13"/>
      <c r="OXK364" s="13"/>
      <c r="OXL364" s="13"/>
      <c r="OXM364" s="13"/>
      <c r="OXN364" s="13"/>
      <c r="OXO364" s="13"/>
      <c r="OXP364" s="13"/>
      <c r="OXQ364" s="13"/>
      <c r="OXR364" s="13"/>
      <c r="OXS364" s="13"/>
      <c r="OXT364" s="13"/>
      <c r="OXU364" s="13"/>
      <c r="OXV364" s="13"/>
      <c r="OXW364" s="13"/>
      <c r="OXX364" s="13"/>
      <c r="OXY364" s="13"/>
      <c r="OXZ364" s="13"/>
      <c r="OYA364" s="13"/>
      <c r="OYB364" s="13"/>
      <c r="OYC364" s="13"/>
      <c r="OYD364" s="13"/>
      <c r="OYE364" s="13"/>
      <c r="OYF364" s="13"/>
      <c r="OYG364" s="13"/>
      <c r="OYH364" s="13"/>
      <c r="OYI364" s="13"/>
      <c r="OYJ364" s="13"/>
      <c r="OYK364" s="13"/>
      <c r="OYL364" s="13"/>
      <c r="OYM364" s="13"/>
      <c r="OYN364" s="13"/>
      <c r="OYO364" s="13"/>
      <c r="OYP364" s="13"/>
      <c r="OYQ364" s="13"/>
      <c r="OYR364" s="13"/>
      <c r="OYS364" s="13"/>
      <c r="OYT364" s="13"/>
      <c r="OYU364" s="13"/>
      <c r="OYV364" s="13"/>
      <c r="OYW364" s="13"/>
      <c r="OYX364" s="13"/>
      <c r="OYY364" s="13"/>
      <c r="OYZ364" s="13"/>
      <c r="OZA364" s="13"/>
      <c r="OZB364" s="13"/>
      <c r="OZC364" s="13"/>
      <c r="OZD364" s="13"/>
      <c r="OZE364" s="13"/>
      <c r="OZF364" s="13"/>
      <c r="OZG364" s="13"/>
      <c r="OZH364" s="13"/>
      <c r="OZI364" s="13"/>
      <c r="OZJ364" s="13"/>
      <c r="OZK364" s="13"/>
      <c r="OZL364" s="13"/>
      <c r="OZM364" s="13"/>
      <c r="OZN364" s="13"/>
      <c r="OZO364" s="13"/>
      <c r="OZP364" s="13"/>
      <c r="OZQ364" s="13"/>
      <c r="OZR364" s="13"/>
      <c r="OZS364" s="13"/>
      <c r="OZT364" s="13"/>
      <c r="OZU364" s="13"/>
      <c r="OZV364" s="13"/>
      <c r="OZW364" s="13"/>
      <c r="OZX364" s="13"/>
      <c r="OZY364" s="13"/>
      <c r="OZZ364" s="13"/>
      <c r="PAA364" s="13"/>
      <c r="PAB364" s="13"/>
      <c r="PAC364" s="13"/>
      <c r="PAD364" s="13"/>
      <c r="PAE364" s="13"/>
      <c r="PAF364" s="13"/>
      <c r="PAG364" s="13"/>
      <c r="PAH364" s="13"/>
      <c r="PAI364" s="13"/>
      <c r="PAJ364" s="13"/>
      <c r="PAK364" s="13"/>
      <c r="PAL364" s="13"/>
      <c r="PAM364" s="13"/>
      <c r="PAN364" s="13"/>
      <c r="PAO364" s="13"/>
      <c r="PAP364" s="13"/>
      <c r="PAQ364" s="13"/>
      <c r="PAR364" s="13"/>
      <c r="PAS364" s="13"/>
      <c r="PAT364" s="13"/>
      <c r="PAU364" s="13"/>
      <c r="PAV364" s="13"/>
      <c r="PAW364" s="13"/>
      <c r="PAX364" s="13"/>
      <c r="PAY364" s="13"/>
      <c r="PAZ364" s="13"/>
      <c r="PBA364" s="13"/>
      <c r="PBB364" s="13"/>
      <c r="PBC364" s="13"/>
      <c r="PBD364" s="13"/>
      <c r="PBE364" s="13"/>
      <c r="PBF364" s="13"/>
      <c r="PBG364" s="13"/>
      <c r="PBH364" s="13"/>
      <c r="PBI364" s="13"/>
      <c r="PBJ364" s="13"/>
      <c r="PBK364" s="13"/>
      <c r="PBL364" s="13"/>
      <c r="PBM364" s="13"/>
      <c r="PBN364" s="13"/>
      <c r="PBO364" s="13"/>
      <c r="PBP364" s="13"/>
      <c r="PBQ364" s="13"/>
      <c r="PBR364" s="13"/>
      <c r="PBS364" s="13"/>
      <c r="PBT364" s="13"/>
      <c r="PBU364" s="13"/>
      <c r="PBV364" s="13"/>
      <c r="PBW364" s="13"/>
      <c r="PBX364" s="13"/>
      <c r="PBY364" s="13"/>
      <c r="PBZ364" s="13"/>
      <c r="PCA364" s="13"/>
      <c r="PCB364" s="13"/>
      <c r="PCC364" s="13"/>
      <c r="PCD364" s="13"/>
      <c r="PCE364" s="13"/>
      <c r="PCF364" s="13"/>
      <c r="PCG364" s="13"/>
      <c r="PCH364" s="13"/>
      <c r="PCI364" s="13"/>
      <c r="PCJ364" s="13"/>
      <c r="PCK364" s="13"/>
      <c r="PCL364" s="13"/>
      <c r="PCM364" s="13"/>
      <c r="PCN364" s="13"/>
      <c r="PCO364" s="13"/>
      <c r="PCP364" s="13"/>
      <c r="PCQ364" s="13"/>
      <c r="PCR364" s="13"/>
      <c r="PCS364" s="13"/>
      <c r="PCT364" s="13"/>
      <c r="PCU364" s="13"/>
      <c r="PCV364" s="13"/>
      <c r="PCW364" s="13"/>
      <c r="PCX364" s="13"/>
      <c r="PCY364" s="13"/>
      <c r="PCZ364" s="13"/>
      <c r="PDA364" s="13"/>
      <c r="PDB364" s="13"/>
      <c r="PDC364" s="13"/>
      <c r="PDD364" s="13"/>
      <c r="PDE364" s="13"/>
      <c r="PDF364" s="13"/>
      <c r="PDG364" s="13"/>
      <c r="PDH364" s="13"/>
      <c r="PDI364" s="13"/>
      <c r="PDJ364" s="13"/>
      <c r="PDK364" s="13"/>
      <c r="PDL364" s="13"/>
      <c r="PDM364" s="13"/>
      <c r="PDN364" s="13"/>
      <c r="PDO364" s="13"/>
      <c r="PDP364" s="13"/>
      <c r="PDQ364" s="13"/>
      <c r="PDR364" s="13"/>
      <c r="PDS364" s="13"/>
      <c r="PDT364" s="13"/>
      <c r="PDU364" s="13"/>
      <c r="PDV364" s="13"/>
      <c r="PDW364" s="13"/>
      <c r="PDX364" s="13"/>
      <c r="PDY364" s="13"/>
      <c r="PDZ364" s="13"/>
      <c r="PEA364" s="13"/>
      <c r="PEB364" s="13"/>
      <c r="PEC364" s="13"/>
      <c r="PED364" s="13"/>
      <c r="PEE364" s="13"/>
      <c r="PEF364" s="13"/>
      <c r="PEG364" s="13"/>
      <c r="PEH364" s="13"/>
      <c r="PEI364" s="13"/>
      <c r="PEJ364" s="13"/>
      <c r="PEK364" s="13"/>
      <c r="PEL364" s="13"/>
      <c r="PEM364" s="13"/>
      <c r="PEN364" s="13"/>
      <c r="PEO364" s="13"/>
      <c r="PEP364" s="13"/>
      <c r="PEQ364" s="13"/>
      <c r="PER364" s="13"/>
      <c r="PES364" s="13"/>
      <c r="PET364" s="13"/>
      <c r="PEU364" s="13"/>
      <c r="PEV364" s="13"/>
      <c r="PEW364" s="13"/>
      <c r="PEX364" s="13"/>
      <c r="PEY364" s="13"/>
      <c r="PEZ364" s="13"/>
      <c r="PFA364" s="13"/>
      <c r="PFB364" s="13"/>
      <c r="PFC364" s="13"/>
      <c r="PFD364" s="13"/>
      <c r="PFE364" s="13"/>
      <c r="PFF364" s="13"/>
      <c r="PFG364" s="13"/>
      <c r="PFH364" s="13"/>
      <c r="PFI364" s="13"/>
      <c r="PFJ364" s="13"/>
      <c r="PFK364" s="13"/>
      <c r="PFL364" s="13"/>
      <c r="PFM364" s="13"/>
      <c r="PFN364" s="13"/>
      <c r="PFO364" s="13"/>
      <c r="PFP364" s="13"/>
      <c r="PFQ364" s="13"/>
      <c r="PFR364" s="13"/>
      <c r="PFS364" s="13"/>
      <c r="PFT364" s="13"/>
      <c r="PFU364" s="13"/>
      <c r="PFV364" s="13"/>
      <c r="PFW364" s="13"/>
      <c r="PFX364" s="13"/>
      <c r="PFY364" s="13"/>
      <c r="PFZ364" s="13"/>
      <c r="PGA364" s="13"/>
      <c r="PGB364" s="13"/>
      <c r="PGC364" s="13"/>
      <c r="PGD364" s="13"/>
      <c r="PGE364" s="13"/>
      <c r="PGF364" s="13"/>
      <c r="PGG364" s="13"/>
      <c r="PGH364" s="13"/>
      <c r="PGI364" s="13"/>
      <c r="PGJ364" s="13"/>
      <c r="PGK364" s="13"/>
      <c r="PGL364" s="13"/>
      <c r="PGM364" s="13"/>
      <c r="PGN364" s="13"/>
      <c r="PGO364" s="13"/>
      <c r="PGP364" s="13"/>
      <c r="PGQ364" s="13"/>
      <c r="PGR364" s="13"/>
      <c r="PGS364" s="13"/>
      <c r="PGT364" s="13"/>
      <c r="PGU364" s="13"/>
      <c r="PGV364" s="13"/>
      <c r="PGW364" s="13"/>
      <c r="PGX364" s="13"/>
      <c r="PGY364" s="13"/>
      <c r="PGZ364" s="13"/>
      <c r="PHA364" s="13"/>
      <c r="PHB364" s="13"/>
      <c r="PHC364" s="13"/>
      <c r="PHD364" s="13"/>
      <c r="PHE364" s="13"/>
      <c r="PHF364" s="13"/>
      <c r="PHG364" s="13"/>
      <c r="PHH364" s="13"/>
      <c r="PHI364" s="13"/>
      <c r="PHJ364" s="13"/>
      <c r="PHK364" s="13"/>
      <c r="PHL364" s="13"/>
      <c r="PHM364" s="13"/>
      <c r="PHN364" s="13"/>
      <c r="PHO364" s="13"/>
      <c r="PHP364" s="13"/>
      <c r="PHQ364" s="13"/>
      <c r="PHR364" s="13"/>
      <c r="PHS364" s="13"/>
      <c r="PHT364" s="13"/>
      <c r="PHU364" s="13"/>
      <c r="PHV364" s="13"/>
      <c r="PHW364" s="13"/>
      <c r="PHX364" s="13"/>
      <c r="PHY364" s="13"/>
      <c r="PHZ364" s="13"/>
      <c r="PIA364" s="13"/>
      <c r="PIB364" s="13"/>
      <c r="PIC364" s="13"/>
      <c r="PID364" s="13"/>
      <c r="PIE364" s="13"/>
      <c r="PIF364" s="13"/>
      <c r="PIG364" s="13"/>
      <c r="PIH364" s="13"/>
      <c r="PII364" s="13"/>
      <c r="PIJ364" s="13"/>
      <c r="PIK364" s="13"/>
      <c r="PIL364" s="13"/>
      <c r="PIM364" s="13"/>
      <c r="PIN364" s="13"/>
      <c r="PIO364" s="13"/>
      <c r="PIP364" s="13"/>
      <c r="PIQ364" s="13"/>
      <c r="PIR364" s="13"/>
      <c r="PIS364" s="13"/>
      <c r="PIT364" s="13"/>
      <c r="PIU364" s="13"/>
      <c r="PIV364" s="13"/>
      <c r="PIW364" s="13"/>
      <c r="PIX364" s="13"/>
      <c r="PIY364" s="13"/>
      <c r="PIZ364" s="13"/>
      <c r="PJA364" s="13"/>
      <c r="PJB364" s="13"/>
      <c r="PJC364" s="13"/>
      <c r="PJD364" s="13"/>
      <c r="PJE364" s="13"/>
      <c r="PJF364" s="13"/>
      <c r="PJG364" s="13"/>
      <c r="PJH364" s="13"/>
      <c r="PJI364" s="13"/>
      <c r="PJJ364" s="13"/>
      <c r="PJK364" s="13"/>
      <c r="PJL364" s="13"/>
      <c r="PJM364" s="13"/>
      <c r="PJN364" s="13"/>
      <c r="PJO364" s="13"/>
      <c r="PJP364" s="13"/>
      <c r="PJQ364" s="13"/>
      <c r="PJR364" s="13"/>
      <c r="PJS364" s="13"/>
      <c r="PJT364" s="13"/>
      <c r="PJU364" s="13"/>
      <c r="PJV364" s="13"/>
      <c r="PJW364" s="13"/>
      <c r="PJX364" s="13"/>
      <c r="PJY364" s="13"/>
      <c r="PJZ364" s="13"/>
      <c r="PKA364" s="13"/>
      <c r="PKB364" s="13"/>
      <c r="PKC364" s="13"/>
      <c r="PKD364" s="13"/>
      <c r="PKE364" s="13"/>
      <c r="PKF364" s="13"/>
      <c r="PKG364" s="13"/>
      <c r="PKH364" s="13"/>
      <c r="PKI364" s="13"/>
      <c r="PKJ364" s="13"/>
      <c r="PKK364" s="13"/>
      <c r="PKL364" s="13"/>
      <c r="PKM364" s="13"/>
      <c r="PKN364" s="13"/>
      <c r="PKO364" s="13"/>
      <c r="PKP364" s="13"/>
      <c r="PKQ364" s="13"/>
      <c r="PKR364" s="13"/>
      <c r="PKS364" s="13"/>
      <c r="PKT364" s="13"/>
      <c r="PKU364" s="13"/>
      <c r="PKV364" s="13"/>
      <c r="PKW364" s="13"/>
      <c r="PKX364" s="13"/>
      <c r="PKY364" s="13"/>
      <c r="PKZ364" s="13"/>
      <c r="PLA364" s="13"/>
      <c r="PLB364" s="13"/>
      <c r="PLC364" s="13"/>
      <c r="PLD364" s="13"/>
      <c r="PLE364" s="13"/>
      <c r="PLF364" s="13"/>
      <c r="PLG364" s="13"/>
      <c r="PLH364" s="13"/>
      <c r="PLI364" s="13"/>
      <c r="PLJ364" s="13"/>
      <c r="PLK364" s="13"/>
      <c r="PLL364" s="13"/>
      <c r="PLM364" s="13"/>
      <c r="PLN364" s="13"/>
      <c r="PLO364" s="13"/>
      <c r="PLP364" s="13"/>
      <c r="PLQ364" s="13"/>
      <c r="PLR364" s="13"/>
      <c r="PLS364" s="13"/>
      <c r="PLT364" s="13"/>
      <c r="PLU364" s="13"/>
      <c r="PLV364" s="13"/>
      <c r="PLW364" s="13"/>
      <c r="PLX364" s="13"/>
      <c r="PLY364" s="13"/>
      <c r="PLZ364" s="13"/>
      <c r="PMA364" s="13"/>
      <c r="PMB364" s="13"/>
      <c r="PMC364" s="13"/>
      <c r="PMD364" s="13"/>
      <c r="PME364" s="13"/>
      <c r="PMF364" s="13"/>
      <c r="PMG364" s="13"/>
      <c r="PMH364" s="13"/>
      <c r="PMI364" s="13"/>
      <c r="PMJ364" s="13"/>
      <c r="PMK364" s="13"/>
      <c r="PML364" s="13"/>
      <c r="PMM364" s="13"/>
      <c r="PMN364" s="13"/>
      <c r="PMO364" s="13"/>
      <c r="PMP364" s="13"/>
      <c r="PMQ364" s="13"/>
      <c r="PMR364" s="13"/>
      <c r="PMS364" s="13"/>
      <c r="PMT364" s="13"/>
      <c r="PMU364" s="13"/>
      <c r="PMV364" s="13"/>
      <c r="PMW364" s="13"/>
      <c r="PMX364" s="13"/>
      <c r="PMY364" s="13"/>
      <c r="PMZ364" s="13"/>
      <c r="PNA364" s="13"/>
      <c r="PNB364" s="13"/>
      <c r="PNC364" s="13"/>
      <c r="PND364" s="13"/>
      <c r="PNE364" s="13"/>
      <c r="PNF364" s="13"/>
      <c r="PNG364" s="13"/>
      <c r="PNH364" s="13"/>
      <c r="PNI364" s="13"/>
      <c r="PNJ364" s="13"/>
      <c r="PNK364" s="13"/>
      <c r="PNL364" s="13"/>
      <c r="PNM364" s="13"/>
      <c r="PNN364" s="13"/>
      <c r="PNO364" s="13"/>
      <c r="PNP364" s="13"/>
      <c r="PNQ364" s="13"/>
      <c r="PNR364" s="13"/>
      <c r="PNS364" s="13"/>
      <c r="PNT364" s="13"/>
      <c r="PNU364" s="13"/>
      <c r="PNV364" s="13"/>
      <c r="PNW364" s="13"/>
      <c r="PNX364" s="13"/>
      <c r="PNY364" s="13"/>
      <c r="PNZ364" s="13"/>
      <c r="POA364" s="13"/>
      <c r="POB364" s="13"/>
      <c r="POC364" s="13"/>
      <c r="POD364" s="13"/>
      <c r="POE364" s="13"/>
      <c r="POF364" s="13"/>
      <c r="POG364" s="13"/>
      <c r="POH364" s="13"/>
      <c r="POI364" s="13"/>
      <c r="POJ364" s="13"/>
      <c r="POK364" s="13"/>
      <c r="POL364" s="13"/>
      <c r="POM364" s="13"/>
      <c r="PON364" s="13"/>
      <c r="POO364" s="13"/>
      <c r="POP364" s="13"/>
      <c r="POQ364" s="13"/>
      <c r="POR364" s="13"/>
      <c r="POS364" s="13"/>
      <c r="POT364" s="13"/>
      <c r="POU364" s="13"/>
      <c r="POV364" s="13"/>
      <c r="POW364" s="13"/>
      <c r="POX364" s="13"/>
      <c r="POY364" s="13"/>
      <c r="POZ364" s="13"/>
      <c r="PPA364" s="13"/>
      <c r="PPB364" s="13"/>
      <c r="PPC364" s="13"/>
      <c r="PPD364" s="13"/>
      <c r="PPE364" s="13"/>
      <c r="PPF364" s="13"/>
      <c r="PPG364" s="13"/>
      <c r="PPH364" s="13"/>
      <c r="PPI364" s="13"/>
      <c r="PPJ364" s="13"/>
      <c r="PPK364" s="13"/>
      <c r="PPL364" s="13"/>
      <c r="PPM364" s="13"/>
      <c r="PPN364" s="13"/>
      <c r="PPO364" s="13"/>
      <c r="PPP364" s="13"/>
      <c r="PPQ364" s="13"/>
      <c r="PPR364" s="13"/>
      <c r="PPS364" s="13"/>
      <c r="PPT364" s="13"/>
      <c r="PPU364" s="13"/>
      <c r="PPV364" s="13"/>
      <c r="PPW364" s="13"/>
      <c r="PPX364" s="13"/>
      <c r="PPY364" s="13"/>
      <c r="PPZ364" s="13"/>
      <c r="PQA364" s="13"/>
      <c r="PQB364" s="13"/>
      <c r="PQC364" s="13"/>
      <c r="PQD364" s="13"/>
      <c r="PQE364" s="13"/>
      <c r="PQF364" s="13"/>
      <c r="PQG364" s="13"/>
      <c r="PQH364" s="13"/>
      <c r="PQI364" s="13"/>
      <c r="PQJ364" s="13"/>
      <c r="PQK364" s="13"/>
      <c r="PQL364" s="13"/>
      <c r="PQM364" s="13"/>
      <c r="PQN364" s="13"/>
      <c r="PQO364" s="13"/>
      <c r="PQP364" s="13"/>
      <c r="PQQ364" s="13"/>
      <c r="PQR364" s="13"/>
      <c r="PQS364" s="13"/>
      <c r="PQT364" s="13"/>
      <c r="PQU364" s="13"/>
      <c r="PQV364" s="13"/>
      <c r="PQW364" s="13"/>
      <c r="PQX364" s="13"/>
      <c r="PQY364" s="13"/>
      <c r="PQZ364" s="13"/>
      <c r="PRA364" s="13"/>
      <c r="PRB364" s="13"/>
      <c r="PRC364" s="13"/>
      <c r="PRD364" s="13"/>
      <c r="PRE364" s="13"/>
      <c r="PRF364" s="13"/>
      <c r="PRG364" s="13"/>
      <c r="PRH364" s="13"/>
      <c r="PRI364" s="13"/>
      <c r="PRJ364" s="13"/>
      <c r="PRK364" s="13"/>
      <c r="PRL364" s="13"/>
      <c r="PRM364" s="13"/>
      <c r="PRN364" s="13"/>
      <c r="PRO364" s="13"/>
      <c r="PRP364" s="13"/>
      <c r="PRQ364" s="13"/>
      <c r="PRR364" s="13"/>
      <c r="PRS364" s="13"/>
      <c r="PRT364" s="13"/>
      <c r="PRU364" s="13"/>
      <c r="PRV364" s="13"/>
      <c r="PRW364" s="13"/>
      <c r="PRX364" s="13"/>
      <c r="PRY364" s="13"/>
      <c r="PRZ364" s="13"/>
      <c r="PSA364" s="13"/>
      <c r="PSB364" s="13"/>
      <c r="PSC364" s="13"/>
      <c r="PSD364" s="13"/>
      <c r="PSE364" s="13"/>
      <c r="PSF364" s="13"/>
      <c r="PSG364" s="13"/>
      <c r="PSH364" s="13"/>
      <c r="PSI364" s="13"/>
      <c r="PSJ364" s="13"/>
      <c r="PSK364" s="13"/>
      <c r="PSL364" s="13"/>
      <c r="PSM364" s="13"/>
      <c r="PSN364" s="13"/>
      <c r="PSO364" s="13"/>
      <c r="PSP364" s="13"/>
      <c r="PSQ364" s="13"/>
      <c r="PSR364" s="13"/>
      <c r="PSS364" s="13"/>
      <c r="PST364" s="13"/>
      <c r="PSU364" s="13"/>
      <c r="PSV364" s="13"/>
      <c r="PSW364" s="13"/>
      <c r="PSX364" s="13"/>
      <c r="PSY364" s="13"/>
      <c r="PSZ364" s="13"/>
      <c r="PTA364" s="13"/>
      <c r="PTB364" s="13"/>
      <c r="PTC364" s="13"/>
      <c r="PTD364" s="13"/>
      <c r="PTE364" s="13"/>
      <c r="PTF364" s="13"/>
      <c r="PTG364" s="13"/>
      <c r="PTH364" s="13"/>
      <c r="PTI364" s="13"/>
      <c r="PTJ364" s="13"/>
      <c r="PTK364" s="13"/>
      <c r="PTL364" s="13"/>
      <c r="PTM364" s="13"/>
      <c r="PTN364" s="13"/>
      <c r="PTO364" s="13"/>
      <c r="PTP364" s="13"/>
      <c r="PTQ364" s="13"/>
      <c r="PTR364" s="13"/>
      <c r="PTS364" s="13"/>
      <c r="PTT364" s="13"/>
      <c r="PTU364" s="13"/>
      <c r="PTV364" s="13"/>
      <c r="PTW364" s="13"/>
      <c r="PTX364" s="13"/>
      <c r="PTY364" s="13"/>
      <c r="PTZ364" s="13"/>
      <c r="PUA364" s="13"/>
      <c r="PUB364" s="13"/>
      <c r="PUC364" s="13"/>
      <c r="PUD364" s="13"/>
      <c r="PUE364" s="13"/>
      <c r="PUF364" s="13"/>
      <c r="PUG364" s="13"/>
      <c r="PUH364" s="13"/>
      <c r="PUI364" s="13"/>
      <c r="PUJ364" s="13"/>
      <c r="PUK364" s="13"/>
      <c r="PUL364" s="13"/>
      <c r="PUM364" s="13"/>
      <c r="PUN364" s="13"/>
      <c r="PUO364" s="13"/>
      <c r="PUP364" s="13"/>
      <c r="PUQ364" s="13"/>
      <c r="PUR364" s="13"/>
      <c r="PUS364" s="13"/>
      <c r="PUT364" s="13"/>
      <c r="PUU364" s="13"/>
      <c r="PUV364" s="13"/>
      <c r="PUW364" s="13"/>
      <c r="PUX364" s="13"/>
      <c r="PUY364" s="13"/>
      <c r="PUZ364" s="13"/>
      <c r="PVA364" s="13"/>
      <c r="PVB364" s="13"/>
      <c r="PVC364" s="13"/>
      <c r="PVD364" s="13"/>
      <c r="PVE364" s="13"/>
      <c r="PVF364" s="13"/>
      <c r="PVG364" s="13"/>
      <c r="PVH364" s="13"/>
      <c r="PVI364" s="13"/>
      <c r="PVJ364" s="13"/>
      <c r="PVK364" s="13"/>
      <c r="PVL364" s="13"/>
      <c r="PVM364" s="13"/>
      <c r="PVN364" s="13"/>
      <c r="PVO364" s="13"/>
      <c r="PVP364" s="13"/>
      <c r="PVQ364" s="13"/>
      <c r="PVR364" s="13"/>
      <c r="PVS364" s="13"/>
      <c r="PVT364" s="13"/>
      <c r="PVU364" s="13"/>
      <c r="PVV364" s="13"/>
      <c r="PVW364" s="13"/>
      <c r="PVX364" s="13"/>
      <c r="PVY364" s="13"/>
      <c r="PVZ364" s="13"/>
      <c r="PWA364" s="13"/>
      <c r="PWB364" s="13"/>
      <c r="PWC364" s="13"/>
      <c r="PWD364" s="13"/>
      <c r="PWE364" s="13"/>
      <c r="PWF364" s="13"/>
      <c r="PWG364" s="13"/>
      <c r="PWH364" s="13"/>
      <c r="PWI364" s="13"/>
      <c r="PWJ364" s="13"/>
      <c r="PWK364" s="13"/>
      <c r="PWL364" s="13"/>
      <c r="PWM364" s="13"/>
      <c r="PWN364" s="13"/>
      <c r="PWO364" s="13"/>
      <c r="PWP364" s="13"/>
      <c r="PWQ364" s="13"/>
      <c r="PWR364" s="13"/>
      <c r="PWS364" s="13"/>
      <c r="PWT364" s="13"/>
      <c r="PWU364" s="13"/>
      <c r="PWV364" s="13"/>
      <c r="PWW364" s="13"/>
      <c r="PWX364" s="13"/>
      <c r="PWY364" s="13"/>
      <c r="PWZ364" s="13"/>
      <c r="PXA364" s="13"/>
      <c r="PXB364" s="13"/>
      <c r="PXC364" s="13"/>
      <c r="PXD364" s="13"/>
      <c r="PXE364" s="13"/>
      <c r="PXF364" s="13"/>
      <c r="PXG364" s="13"/>
      <c r="PXH364" s="13"/>
      <c r="PXI364" s="13"/>
      <c r="PXJ364" s="13"/>
      <c r="PXK364" s="13"/>
      <c r="PXL364" s="13"/>
      <c r="PXM364" s="13"/>
      <c r="PXN364" s="13"/>
      <c r="PXO364" s="13"/>
      <c r="PXP364" s="13"/>
      <c r="PXQ364" s="13"/>
      <c r="PXR364" s="13"/>
      <c r="PXS364" s="13"/>
      <c r="PXT364" s="13"/>
      <c r="PXU364" s="13"/>
      <c r="PXV364" s="13"/>
      <c r="PXW364" s="13"/>
      <c r="PXX364" s="13"/>
      <c r="PXY364" s="13"/>
      <c r="PXZ364" s="13"/>
      <c r="PYA364" s="13"/>
      <c r="PYB364" s="13"/>
      <c r="PYC364" s="13"/>
      <c r="PYD364" s="13"/>
      <c r="PYE364" s="13"/>
      <c r="PYF364" s="13"/>
      <c r="PYG364" s="13"/>
      <c r="PYH364" s="13"/>
      <c r="PYI364" s="13"/>
      <c r="PYJ364" s="13"/>
      <c r="PYK364" s="13"/>
      <c r="PYL364" s="13"/>
      <c r="PYM364" s="13"/>
      <c r="PYN364" s="13"/>
      <c r="PYO364" s="13"/>
      <c r="PYP364" s="13"/>
      <c r="PYQ364" s="13"/>
      <c r="PYR364" s="13"/>
      <c r="PYS364" s="13"/>
      <c r="PYT364" s="13"/>
      <c r="PYU364" s="13"/>
      <c r="PYV364" s="13"/>
      <c r="PYW364" s="13"/>
      <c r="PYX364" s="13"/>
      <c r="PYY364" s="13"/>
      <c r="PYZ364" s="13"/>
      <c r="PZA364" s="13"/>
      <c r="PZB364" s="13"/>
      <c r="PZC364" s="13"/>
      <c r="PZD364" s="13"/>
      <c r="PZE364" s="13"/>
      <c r="PZF364" s="13"/>
      <c r="PZG364" s="13"/>
      <c r="PZH364" s="13"/>
      <c r="PZI364" s="13"/>
      <c r="PZJ364" s="13"/>
      <c r="PZK364" s="13"/>
      <c r="PZL364" s="13"/>
      <c r="PZM364" s="13"/>
      <c r="PZN364" s="13"/>
      <c r="PZO364" s="13"/>
      <c r="PZP364" s="13"/>
      <c r="PZQ364" s="13"/>
      <c r="PZR364" s="13"/>
      <c r="PZS364" s="13"/>
      <c r="PZT364" s="13"/>
      <c r="PZU364" s="13"/>
      <c r="PZV364" s="13"/>
      <c r="PZW364" s="13"/>
      <c r="PZX364" s="13"/>
      <c r="PZY364" s="13"/>
      <c r="PZZ364" s="13"/>
      <c r="QAA364" s="13"/>
      <c r="QAB364" s="13"/>
      <c r="QAC364" s="13"/>
      <c r="QAD364" s="13"/>
      <c r="QAE364" s="13"/>
      <c r="QAF364" s="13"/>
      <c r="QAG364" s="13"/>
      <c r="QAH364" s="13"/>
      <c r="QAI364" s="13"/>
      <c r="QAJ364" s="13"/>
      <c r="QAK364" s="13"/>
      <c r="QAL364" s="13"/>
      <c r="QAM364" s="13"/>
      <c r="QAN364" s="13"/>
      <c r="QAO364" s="13"/>
      <c r="QAP364" s="13"/>
      <c r="QAQ364" s="13"/>
      <c r="QAR364" s="13"/>
      <c r="QAS364" s="13"/>
      <c r="QAT364" s="13"/>
      <c r="QAU364" s="13"/>
      <c r="QAV364" s="13"/>
      <c r="QAW364" s="13"/>
      <c r="QAX364" s="13"/>
      <c r="QAY364" s="13"/>
      <c r="QAZ364" s="13"/>
      <c r="QBA364" s="13"/>
      <c r="QBB364" s="13"/>
      <c r="QBC364" s="13"/>
      <c r="QBD364" s="13"/>
      <c r="QBE364" s="13"/>
      <c r="QBF364" s="13"/>
      <c r="QBG364" s="13"/>
      <c r="QBH364" s="13"/>
      <c r="QBI364" s="13"/>
      <c r="QBJ364" s="13"/>
      <c r="QBK364" s="13"/>
      <c r="QBL364" s="13"/>
      <c r="QBM364" s="13"/>
      <c r="QBN364" s="13"/>
      <c r="QBO364" s="13"/>
      <c r="QBP364" s="13"/>
      <c r="QBQ364" s="13"/>
      <c r="QBR364" s="13"/>
      <c r="QBS364" s="13"/>
      <c r="QBT364" s="13"/>
      <c r="QBU364" s="13"/>
      <c r="QBV364" s="13"/>
      <c r="QBW364" s="13"/>
      <c r="QBX364" s="13"/>
      <c r="QBY364" s="13"/>
      <c r="QBZ364" s="13"/>
      <c r="QCA364" s="13"/>
      <c r="QCB364" s="13"/>
      <c r="QCC364" s="13"/>
      <c r="QCD364" s="13"/>
      <c r="QCE364" s="13"/>
      <c r="QCF364" s="13"/>
      <c r="QCG364" s="13"/>
      <c r="QCH364" s="13"/>
      <c r="QCI364" s="13"/>
      <c r="QCJ364" s="13"/>
      <c r="QCK364" s="13"/>
      <c r="QCL364" s="13"/>
      <c r="QCM364" s="13"/>
      <c r="QCN364" s="13"/>
      <c r="QCO364" s="13"/>
      <c r="QCP364" s="13"/>
      <c r="QCQ364" s="13"/>
      <c r="QCR364" s="13"/>
      <c r="QCS364" s="13"/>
      <c r="QCT364" s="13"/>
      <c r="QCU364" s="13"/>
      <c r="QCV364" s="13"/>
      <c r="QCW364" s="13"/>
      <c r="QCX364" s="13"/>
      <c r="QCY364" s="13"/>
      <c r="QCZ364" s="13"/>
      <c r="QDA364" s="13"/>
      <c r="QDB364" s="13"/>
      <c r="QDC364" s="13"/>
      <c r="QDD364" s="13"/>
      <c r="QDE364" s="13"/>
      <c r="QDF364" s="13"/>
      <c r="QDG364" s="13"/>
      <c r="QDH364" s="13"/>
      <c r="QDI364" s="13"/>
      <c r="QDJ364" s="13"/>
      <c r="QDK364" s="13"/>
      <c r="QDL364" s="13"/>
      <c r="QDM364" s="13"/>
      <c r="QDN364" s="13"/>
      <c r="QDO364" s="13"/>
      <c r="QDP364" s="13"/>
      <c r="QDQ364" s="13"/>
      <c r="QDR364" s="13"/>
      <c r="QDS364" s="13"/>
      <c r="QDT364" s="13"/>
      <c r="QDU364" s="13"/>
      <c r="QDV364" s="13"/>
      <c r="QDW364" s="13"/>
      <c r="QDX364" s="13"/>
      <c r="QDY364" s="13"/>
      <c r="QDZ364" s="13"/>
      <c r="QEA364" s="13"/>
      <c r="QEB364" s="13"/>
      <c r="QEC364" s="13"/>
      <c r="QED364" s="13"/>
      <c r="QEE364" s="13"/>
      <c r="QEF364" s="13"/>
      <c r="QEG364" s="13"/>
      <c r="QEH364" s="13"/>
      <c r="QEI364" s="13"/>
      <c r="QEJ364" s="13"/>
      <c r="QEK364" s="13"/>
      <c r="QEL364" s="13"/>
      <c r="QEM364" s="13"/>
      <c r="QEN364" s="13"/>
      <c r="QEO364" s="13"/>
      <c r="QEP364" s="13"/>
      <c r="QEQ364" s="13"/>
      <c r="QER364" s="13"/>
      <c r="QES364" s="13"/>
      <c r="QET364" s="13"/>
      <c r="QEU364" s="13"/>
      <c r="QEV364" s="13"/>
      <c r="QEW364" s="13"/>
      <c r="QEX364" s="13"/>
      <c r="QEY364" s="13"/>
      <c r="QEZ364" s="13"/>
      <c r="QFA364" s="13"/>
      <c r="QFB364" s="13"/>
      <c r="QFC364" s="13"/>
      <c r="QFD364" s="13"/>
      <c r="QFE364" s="13"/>
      <c r="QFF364" s="13"/>
      <c r="QFG364" s="13"/>
      <c r="QFH364" s="13"/>
      <c r="QFI364" s="13"/>
      <c r="QFJ364" s="13"/>
      <c r="QFK364" s="13"/>
      <c r="QFL364" s="13"/>
      <c r="QFM364" s="13"/>
      <c r="QFN364" s="13"/>
      <c r="QFO364" s="13"/>
      <c r="QFP364" s="13"/>
      <c r="QFQ364" s="13"/>
      <c r="QFR364" s="13"/>
      <c r="QFS364" s="13"/>
      <c r="QFT364" s="13"/>
      <c r="QFU364" s="13"/>
      <c r="QFV364" s="13"/>
      <c r="QFW364" s="13"/>
      <c r="QFX364" s="13"/>
      <c r="QFY364" s="13"/>
      <c r="QFZ364" s="13"/>
      <c r="QGA364" s="13"/>
      <c r="QGB364" s="13"/>
      <c r="QGC364" s="13"/>
      <c r="QGD364" s="13"/>
      <c r="QGE364" s="13"/>
      <c r="QGF364" s="13"/>
      <c r="QGG364" s="13"/>
      <c r="QGH364" s="13"/>
      <c r="QGI364" s="13"/>
      <c r="QGJ364" s="13"/>
      <c r="QGK364" s="13"/>
      <c r="QGL364" s="13"/>
      <c r="QGM364" s="13"/>
      <c r="QGN364" s="13"/>
      <c r="QGO364" s="13"/>
      <c r="QGP364" s="13"/>
      <c r="QGQ364" s="13"/>
      <c r="QGR364" s="13"/>
      <c r="QGS364" s="13"/>
      <c r="QGT364" s="13"/>
      <c r="QGU364" s="13"/>
      <c r="QGV364" s="13"/>
      <c r="QGW364" s="13"/>
      <c r="QGX364" s="13"/>
      <c r="QGY364" s="13"/>
      <c r="QGZ364" s="13"/>
      <c r="QHA364" s="13"/>
      <c r="QHB364" s="13"/>
      <c r="QHC364" s="13"/>
      <c r="QHD364" s="13"/>
      <c r="QHE364" s="13"/>
      <c r="QHF364" s="13"/>
      <c r="QHG364" s="13"/>
      <c r="QHH364" s="13"/>
      <c r="QHI364" s="13"/>
      <c r="QHJ364" s="13"/>
      <c r="QHK364" s="13"/>
      <c r="QHL364" s="13"/>
      <c r="QHM364" s="13"/>
      <c r="QHN364" s="13"/>
      <c r="QHO364" s="13"/>
      <c r="QHP364" s="13"/>
      <c r="QHQ364" s="13"/>
      <c r="QHR364" s="13"/>
      <c r="QHS364" s="13"/>
      <c r="QHT364" s="13"/>
      <c r="QHU364" s="13"/>
      <c r="QHV364" s="13"/>
      <c r="QHW364" s="13"/>
      <c r="QHX364" s="13"/>
      <c r="QHY364" s="13"/>
      <c r="QHZ364" s="13"/>
      <c r="QIA364" s="13"/>
      <c r="QIB364" s="13"/>
      <c r="QIC364" s="13"/>
      <c r="QID364" s="13"/>
      <c r="QIE364" s="13"/>
      <c r="QIF364" s="13"/>
      <c r="QIG364" s="13"/>
      <c r="QIH364" s="13"/>
      <c r="QII364" s="13"/>
      <c r="QIJ364" s="13"/>
      <c r="QIK364" s="13"/>
      <c r="QIL364" s="13"/>
      <c r="QIM364" s="13"/>
      <c r="QIN364" s="13"/>
      <c r="QIO364" s="13"/>
      <c r="QIP364" s="13"/>
      <c r="QIQ364" s="13"/>
      <c r="QIR364" s="13"/>
      <c r="QIS364" s="13"/>
      <c r="QIT364" s="13"/>
      <c r="QIU364" s="13"/>
      <c r="QIV364" s="13"/>
      <c r="QIW364" s="13"/>
      <c r="QIX364" s="13"/>
      <c r="QIY364" s="13"/>
      <c r="QIZ364" s="13"/>
      <c r="QJA364" s="13"/>
      <c r="QJB364" s="13"/>
      <c r="QJC364" s="13"/>
      <c r="QJD364" s="13"/>
      <c r="QJE364" s="13"/>
      <c r="QJF364" s="13"/>
      <c r="QJG364" s="13"/>
      <c r="QJH364" s="13"/>
      <c r="QJI364" s="13"/>
      <c r="QJJ364" s="13"/>
      <c r="QJK364" s="13"/>
      <c r="QJL364" s="13"/>
      <c r="QJM364" s="13"/>
      <c r="QJN364" s="13"/>
      <c r="QJO364" s="13"/>
      <c r="QJP364" s="13"/>
      <c r="QJQ364" s="13"/>
      <c r="QJR364" s="13"/>
      <c r="QJS364" s="13"/>
      <c r="QJT364" s="13"/>
      <c r="QJU364" s="13"/>
      <c r="QJV364" s="13"/>
      <c r="QJW364" s="13"/>
      <c r="QJX364" s="13"/>
      <c r="QJY364" s="13"/>
      <c r="QJZ364" s="13"/>
      <c r="QKA364" s="13"/>
      <c r="QKB364" s="13"/>
      <c r="QKC364" s="13"/>
      <c r="QKD364" s="13"/>
      <c r="QKE364" s="13"/>
      <c r="QKF364" s="13"/>
      <c r="QKG364" s="13"/>
      <c r="QKH364" s="13"/>
      <c r="QKI364" s="13"/>
      <c r="QKJ364" s="13"/>
      <c r="QKK364" s="13"/>
      <c r="QKL364" s="13"/>
      <c r="QKM364" s="13"/>
      <c r="QKN364" s="13"/>
      <c r="QKO364" s="13"/>
      <c r="QKP364" s="13"/>
      <c r="QKQ364" s="13"/>
      <c r="QKR364" s="13"/>
      <c r="QKS364" s="13"/>
      <c r="QKT364" s="13"/>
      <c r="QKU364" s="13"/>
      <c r="QKV364" s="13"/>
      <c r="QKW364" s="13"/>
      <c r="QKX364" s="13"/>
      <c r="QKY364" s="13"/>
      <c r="QKZ364" s="13"/>
      <c r="QLA364" s="13"/>
      <c r="QLB364" s="13"/>
      <c r="QLC364" s="13"/>
      <c r="QLD364" s="13"/>
      <c r="QLE364" s="13"/>
      <c r="QLF364" s="13"/>
      <c r="QLG364" s="13"/>
      <c r="QLH364" s="13"/>
      <c r="QLI364" s="13"/>
      <c r="QLJ364" s="13"/>
      <c r="QLK364" s="13"/>
      <c r="QLL364" s="13"/>
      <c r="QLM364" s="13"/>
      <c r="QLN364" s="13"/>
      <c r="QLO364" s="13"/>
      <c r="QLP364" s="13"/>
      <c r="QLQ364" s="13"/>
      <c r="QLR364" s="13"/>
      <c r="QLS364" s="13"/>
      <c r="QLT364" s="13"/>
      <c r="QLU364" s="13"/>
      <c r="QLV364" s="13"/>
      <c r="QLW364" s="13"/>
      <c r="QLX364" s="13"/>
      <c r="QLY364" s="13"/>
      <c r="QLZ364" s="13"/>
      <c r="QMA364" s="13"/>
      <c r="QMB364" s="13"/>
      <c r="QMC364" s="13"/>
      <c r="QMD364" s="13"/>
      <c r="QME364" s="13"/>
      <c r="QMF364" s="13"/>
      <c r="QMG364" s="13"/>
      <c r="QMH364" s="13"/>
      <c r="QMI364" s="13"/>
      <c r="QMJ364" s="13"/>
      <c r="QMK364" s="13"/>
      <c r="QML364" s="13"/>
      <c r="QMM364" s="13"/>
      <c r="QMN364" s="13"/>
      <c r="QMO364" s="13"/>
      <c r="QMP364" s="13"/>
      <c r="QMQ364" s="13"/>
      <c r="QMR364" s="13"/>
      <c r="QMS364" s="13"/>
      <c r="QMT364" s="13"/>
      <c r="QMU364" s="13"/>
      <c r="QMV364" s="13"/>
      <c r="QMW364" s="13"/>
      <c r="QMX364" s="13"/>
      <c r="QMY364" s="13"/>
      <c r="QMZ364" s="13"/>
      <c r="QNA364" s="13"/>
      <c r="QNB364" s="13"/>
      <c r="QNC364" s="13"/>
      <c r="QND364" s="13"/>
      <c r="QNE364" s="13"/>
      <c r="QNF364" s="13"/>
      <c r="QNG364" s="13"/>
      <c r="QNH364" s="13"/>
      <c r="QNI364" s="13"/>
      <c r="QNJ364" s="13"/>
      <c r="QNK364" s="13"/>
      <c r="QNL364" s="13"/>
      <c r="QNM364" s="13"/>
      <c r="QNN364" s="13"/>
      <c r="QNO364" s="13"/>
      <c r="QNP364" s="13"/>
      <c r="QNQ364" s="13"/>
      <c r="QNR364" s="13"/>
      <c r="QNS364" s="13"/>
      <c r="QNT364" s="13"/>
      <c r="QNU364" s="13"/>
      <c r="QNV364" s="13"/>
      <c r="QNW364" s="13"/>
      <c r="QNX364" s="13"/>
      <c r="QNY364" s="13"/>
      <c r="QNZ364" s="13"/>
      <c r="QOA364" s="13"/>
      <c r="QOB364" s="13"/>
      <c r="QOC364" s="13"/>
      <c r="QOD364" s="13"/>
      <c r="QOE364" s="13"/>
      <c r="QOF364" s="13"/>
      <c r="QOG364" s="13"/>
      <c r="QOH364" s="13"/>
      <c r="QOI364" s="13"/>
      <c r="QOJ364" s="13"/>
      <c r="QOK364" s="13"/>
      <c r="QOL364" s="13"/>
      <c r="QOM364" s="13"/>
      <c r="QON364" s="13"/>
      <c r="QOO364" s="13"/>
      <c r="QOP364" s="13"/>
      <c r="QOQ364" s="13"/>
      <c r="QOR364" s="13"/>
      <c r="QOS364" s="13"/>
      <c r="QOT364" s="13"/>
      <c r="QOU364" s="13"/>
      <c r="QOV364" s="13"/>
      <c r="QOW364" s="13"/>
      <c r="QOX364" s="13"/>
      <c r="QOY364" s="13"/>
      <c r="QOZ364" s="13"/>
      <c r="QPA364" s="13"/>
      <c r="QPB364" s="13"/>
      <c r="QPC364" s="13"/>
      <c r="QPD364" s="13"/>
      <c r="QPE364" s="13"/>
      <c r="QPF364" s="13"/>
      <c r="QPG364" s="13"/>
      <c r="QPH364" s="13"/>
      <c r="QPI364" s="13"/>
      <c r="QPJ364" s="13"/>
      <c r="QPK364" s="13"/>
      <c r="QPL364" s="13"/>
      <c r="QPM364" s="13"/>
      <c r="QPN364" s="13"/>
      <c r="QPO364" s="13"/>
      <c r="QPP364" s="13"/>
      <c r="QPQ364" s="13"/>
      <c r="QPR364" s="13"/>
      <c r="QPS364" s="13"/>
      <c r="QPT364" s="13"/>
      <c r="QPU364" s="13"/>
      <c r="QPV364" s="13"/>
      <c r="QPW364" s="13"/>
      <c r="QPX364" s="13"/>
      <c r="QPY364" s="13"/>
      <c r="QPZ364" s="13"/>
      <c r="QQA364" s="13"/>
      <c r="QQB364" s="13"/>
      <c r="QQC364" s="13"/>
      <c r="QQD364" s="13"/>
      <c r="QQE364" s="13"/>
      <c r="QQF364" s="13"/>
      <c r="QQG364" s="13"/>
      <c r="QQH364" s="13"/>
      <c r="QQI364" s="13"/>
      <c r="QQJ364" s="13"/>
      <c r="QQK364" s="13"/>
      <c r="QQL364" s="13"/>
      <c r="QQM364" s="13"/>
      <c r="QQN364" s="13"/>
      <c r="QQO364" s="13"/>
      <c r="QQP364" s="13"/>
      <c r="QQQ364" s="13"/>
      <c r="QQR364" s="13"/>
      <c r="QQS364" s="13"/>
      <c r="QQT364" s="13"/>
      <c r="QQU364" s="13"/>
      <c r="QQV364" s="13"/>
      <c r="QQW364" s="13"/>
      <c r="QQX364" s="13"/>
      <c r="QQY364" s="13"/>
      <c r="QQZ364" s="13"/>
      <c r="QRA364" s="13"/>
      <c r="QRB364" s="13"/>
      <c r="QRC364" s="13"/>
      <c r="QRD364" s="13"/>
      <c r="QRE364" s="13"/>
      <c r="QRF364" s="13"/>
      <c r="QRG364" s="13"/>
      <c r="QRH364" s="13"/>
      <c r="QRI364" s="13"/>
      <c r="QRJ364" s="13"/>
      <c r="QRK364" s="13"/>
      <c r="QRL364" s="13"/>
      <c r="QRM364" s="13"/>
      <c r="QRN364" s="13"/>
      <c r="QRO364" s="13"/>
      <c r="QRP364" s="13"/>
      <c r="QRQ364" s="13"/>
      <c r="QRR364" s="13"/>
      <c r="QRS364" s="13"/>
      <c r="QRT364" s="13"/>
      <c r="QRU364" s="13"/>
      <c r="QRV364" s="13"/>
      <c r="QRW364" s="13"/>
      <c r="QRX364" s="13"/>
      <c r="QRY364" s="13"/>
      <c r="QRZ364" s="13"/>
      <c r="QSA364" s="13"/>
      <c r="QSB364" s="13"/>
      <c r="QSC364" s="13"/>
      <c r="QSD364" s="13"/>
      <c r="QSE364" s="13"/>
      <c r="QSF364" s="13"/>
      <c r="QSG364" s="13"/>
      <c r="QSH364" s="13"/>
      <c r="QSI364" s="13"/>
      <c r="QSJ364" s="13"/>
      <c r="QSK364" s="13"/>
      <c r="QSL364" s="13"/>
      <c r="QSM364" s="13"/>
      <c r="QSN364" s="13"/>
      <c r="QSO364" s="13"/>
      <c r="QSP364" s="13"/>
      <c r="QSQ364" s="13"/>
      <c r="QSR364" s="13"/>
      <c r="QSS364" s="13"/>
      <c r="QST364" s="13"/>
      <c r="QSU364" s="13"/>
      <c r="QSV364" s="13"/>
      <c r="QSW364" s="13"/>
      <c r="QSX364" s="13"/>
      <c r="QSY364" s="13"/>
      <c r="QSZ364" s="13"/>
      <c r="QTA364" s="13"/>
      <c r="QTB364" s="13"/>
      <c r="QTC364" s="13"/>
      <c r="QTD364" s="13"/>
      <c r="QTE364" s="13"/>
      <c r="QTF364" s="13"/>
      <c r="QTG364" s="13"/>
      <c r="QTH364" s="13"/>
      <c r="QTI364" s="13"/>
      <c r="QTJ364" s="13"/>
      <c r="QTK364" s="13"/>
      <c r="QTL364" s="13"/>
      <c r="QTM364" s="13"/>
      <c r="QTN364" s="13"/>
      <c r="QTO364" s="13"/>
      <c r="QTP364" s="13"/>
      <c r="QTQ364" s="13"/>
      <c r="QTR364" s="13"/>
      <c r="QTS364" s="13"/>
      <c r="QTT364" s="13"/>
      <c r="QTU364" s="13"/>
      <c r="QTV364" s="13"/>
      <c r="QTW364" s="13"/>
      <c r="QTX364" s="13"/>
      <c r="QTY364" s="13"/>
      <c r="QTZ364" s="13"/>
      <c r="QUA364" s="13"/>
      <c r="QUB364" s="13"/>
      <c r="QUC364" s="13"/>
      <c r="QUD364" s="13"/>
      <c r="QUE364" s="13"/>
      <c r="QUF364" s="13"/>
      <c r="QUG364" s="13"/>
      <c r="QUH364" s="13"/>
      <c r="QUI364" s="13"/>
      <c r="QUJ364" s="13"/>
      <c r="QUK364" s="13"/>
      <c r="QUL364" s="13"/>
      <c r="QUM364" s="13"/>
      <c r="QUN364" s="13"/>
      <c r="QUO364" s="13"/>
      <c r="QUP364" s="13"/>
      <c r="QUQ364" s="13"/>
      <c r="QUR364" s="13"/>
      <c r="QUS364" s="13"/>
      <c r="QUT364" s="13"/>
      <c r="QUU364" s="13"/>
      <c r="QUV364" s="13"/>
      <c r="QUW364" s="13"/>
      <c r="QUX364" s="13"/>
      <c r="QUY364" s="13"/>
      <c r="QUZ364" s="13"/>
      <c r="QVA364" s="13"/>
      <c r="QVB364" s="13"/>
      <c r="QVC364" s="13"/>
      <c r="QVD364" s="13"/>
      <c r="QVE364" s="13"/>
      <c r="QVF364" s="13"/>
      <c r="QVG364" s="13"/>
      <c r="QVH364" s="13"/>
      <c r="QVI364" s="13"/>
      <c r="QVJ364" s="13"/>
      <c r="QVK364" s="13"/>
      <c r="QVL364" s="13"/>
      <c r="QVM364" s="13"/>
      <c r="QVN364" s="13"/>
      <c r="QVO364" s="13"/>
      <c r="QVP364" s="13"/>
      <c r="QVQ364" s="13"/>
      <c r="QVR364" s="13"/>
      <c r="QVS364" s="13"/>
      <c r="QVT364" s="13"/>
      <c r="QVU364" s="13"/>
      <c r="QVV364" s="13"/>
      <c r="QVW364" s="13"/>
      <c r="QVX364" s="13"/>
      <c r="QVY364" s="13"/>
      <c r="QVZ364" s="13"/>
      <c r="QWA364" s="13"/>
      <c r="QWB364" s="13"/>
      <c r="QWC364" s="13"/>
      <c r="QWD364" s="13"/>
      <c r="QWE364" s="13"/>
      <c r="QWF364" s="13"/>
      <c r="QWG364" s="13"/>
      <c r="QWH364" s="13"/>
      <c r="QWI364" s="13"/>
      <c r="QWJ364" s="13"/>
      <c r="QWK364" s="13"/>
      <c r="QWL364" s="13"/>
      <c r="QWM364" s="13"/>
      <c r="QWN364" s="13"/>
      <c r="QWO364" s="13"/>
      <c r="QWP364" s="13"/>
      <c r="QWQ364" s="13"/>
      <c r="QWR364" s="13"/>
      <c r="QWS364" s="13"/>
      <c r="QWT364" s="13"/>
      <c r="QWU364" s="13"/>
      <c r="QWV364" s="13"/>
      <c r="QWW364" s="13"/>
      <c r="QWX364" s="13"/>
      <c r="QWY364" s="13"/>
      <c r="QWZ364" s="13"/>
      <c r="QXA364" s="13"/>
      <c r="QXB364" s="13"/>
      <c r="QXC364" s="13"/>
      <c r="QXD364" s="13"/>
      <c r="QXE364" s="13"/>
      <c r="QXF364" s="13"/>
      <c r="QXG364" s="13"/>
      <c r="QXH364" s="13"/>
      <c r="QXI364" s="13"/>
      <c r="QXJ364" s="13"/>
      <c r="QXK364" s="13"/>
      <c r="QXL364" s="13"/>
      <c r="QXM364" s="13"/>
      <c r="QXN364" s="13"/>
      <c r="QXO364" s="13"/>
      <c r="QXP364" s="13"/>
      <c r="QXQ364" s="13"/>
      <c r="QXR364" s="13"/>
      <c r="QXS364" s="13"/>
      <c r="QXT364" s="13"/>
      <c r="QXU364" s="13"/>
      <c r="QXV364" s="13"/>
      <c r="QXW364" s="13"/>
      <c r="QXX364" s="13"/>
      <c r="QXY364" s="13"/>
      <c r="QXZ364" s="13"/>
      <c r="QYA364" s="13"/>
      <c r="QYB364" s="13"/>
      <c r="QYC364" s="13"/>
      <c r="QYD364" s="13"/>
      <c r="QYE364" s="13"/>
      <c r="QYF364" s="13"/>
      <c r="QYG364" s="13"/>
      <c r="QYH364" s="13"/>
      <c r="QYI364" s="13"/>
      <c r="QYJ364" s="13"/>
      <c r="QYK364" s="13"/>
      <c r="QYL364" s="13"/>
      <c r="QYM364" s="13"/>
      <c r="QYN364" s="13"/>
      <c r="QYO364" s="13"/>
      <c r="QYP364" s="13"/>
      <c r="QYQ364" s="13"/>
      <c r="QYR364" s="13"/>
      <c r="QYS364" s="13"/>
      <c r="QYT364" s="13"/>
      <c r="QYU364" s="13"/>
      <c r="QYV364" s="13"/>
      <c r="QYW364" s="13"/>
      <c r="QYX364" s="13"/>
      <c r="QYY364" s="13"/>
      <c r="QYZ364" s="13"/>
      <c r="QZA364" s="13"/>
      <c r="QZB364" s="13"/>
      <c r="QZC364" s="13"/>
      <c r="QZD364" s="13"/>
      <c r="QZE364" s="13"/>
      <c r="QZF364" s="13"/>
      <c r="QZG364" s="13"/>
      <c r="QZH364" s="13"/>
      <c r="QZI364" s="13"/>
      <c r="QZJ364" s="13"/>
      <c r="QZK364" s="13"/>
      <c r="QZL364" s="13"/>
      <c r="QZM364" s="13"/>
      <c r="QZN364" s="13"/>
      <c r="QZO364" s="13"/>
      <c r="QZP364" s="13"/>
      <c r="QZQ364" s="13"/>
      <c r="QZR364" s="13"/>
      <c r="QZS364" s="13"/>
      <c r="QZT364" s="13"/>
      <c r="QZU364" s="13"/>
      <c r="QZV364" s="13"/>
      <c r="QZW364" s="13"/>
      <c r="QZX364" s="13"/>
      <c r="QZY364" s="13"/>
      <c r="QZZ364" s="13"/>
      <c r="RAA364" s="13"/>
      <c r="RAB364" s="13"/>
      <c r="RAC364" s="13"/>
      <c r="RAD364" s="13"/>
      <c r="RAE364" s="13"/>
      <c r="RAF364" s="13"/>
      <c r="RAG364" s="13"/>
      <c r="RAH364" s="13"/>
      <c r="RAI364" s="13"/>
      <c r="RAJ364" s="13"/>
      <c r="RAK364" s="13"/>
      <c r="RAL364" s="13"/>
      <c r="RAM364" s="13"/>
      <c r="RAN364" s="13"/>
      <c r="RAO364" s="13"/>
      <c r="RAP364" s="13"/>
      <c r="RAQ364" s="13"/>
      <c r="RAR364" s="13"/>
      <c r="RAS364" s="13"/>
      <c r="RAT364" s="13"/>
      <c r="RAU364" s="13"/>
      <c r="RAV364" s="13"/>
      <c r="RAW364" s="13"/>
      <c r="RAX364" s="13"/>
      <c r="RAY364" s="13"/>
      <c r="RAZ364" s="13"/>
      <c r="RBA364" s="13"/>
      <c r="RBB364" s="13"/>
      <c r="RBC364" s="13"/>
      <c r="RBD364" s="13"/>
      <c r="RBE364" s="13"/>
      <c r="RBF364" s="13"/>
      <c r="RBG364" s="13"/>
      <c r="RBH364" s="13"/>
      <c r="RBI364" s="13"/>
      <c r="RBJ364" s="13"/>
      <c r="RBK364" s="13"/>
      <c r="RBL364" s="13"/>
      <c r="RBM364" s="13"/>
      <c r="RBN364" s="13"/>
      <c r="RBO364" s="13"/>
      <c r="RBP364" s="13"/>
      <c r="RBQ364" s="13"/>
      <c r="RBR364" s="13"/>
      <c r="RBS364" s="13"/>
      <c r="RBT364" s="13"/>
      <c r="RBU364" s="13"/>
      <c r="RBV364" s="13"/>
      <c r="RBW364" s="13"/>
      <c r="RBX364" s="13"/>
      <c r="RBY364" s="13"/>
      <c r="RBZ364" s="13"/>
      <c r="RCA364" s="13"/>
      <c r="RCB364" s="13"/>
      <c r="RCC364" s="13"/>
      <c r="RCD364" s="13"/>
      <c r="RCE364" s="13"/>
      <c r="RCF364" s="13"/>
      <c r="RCG364" s="13"/>
      <c r="RCH364" s="13"/>
      <c r="RCI364" s="13"/>
      <c r="RCJ364" s="13"/>
      <c r="RCK364" s="13"/>
      <c r="RCL364" s="13"/>
      <c r="RCM364" s="13"/>
      <c r="RCN364" s="13"/>
      <c r="RCO364" s="13"/>
      <c r="RCP364" s="13"/>
      <c r="RCQ364" s="13"/>
      <c r="RCR364" s="13"/>
      <c r="RCS364" s="13"/>
      <c r="RCT364" s="13"/>
      <c r="RCU364" s="13"/>
      <c r="RCV364" s="13"/>
      <c r="RCW364" s="13"/>
      <c r="RCX364" s="13"/>
      <c r="RCY364" s="13"/>
      <c r="RCZ364" s="13"/>
      <c r="RDA364" s="13"/>
      <c r="RDB364" s="13"/>
      <c r="RDC364" s="13"/>
      <c r="RDD364" s="13"/>
      <c r="RDE364" s="13"/>
      <c r="RDF364" s="13"/>
      <c r="RDG364" s="13"/>
      <c r="RDH364" s="13"/>
      <c r="RDI364" s="13"/>
      <c r="RDJ364" s="13"/>
      <c r="RDK364" s="13"/>
      <c r="RDL364" s="13"/>
      <c r="RDM364" s="13"/>
      <c r="RDN364" s="13"/>
      <c r="RDO364" s="13"/>
      <c r="RDP364" s="13"/>
      <c r="RDQ364" s="13"/>
      <c r="RDR364" s="13"/>
      <c r="RDS364" s="13"/>
      <c r="RDT364" s="13"/>
      <c r="RDU364" s="13"/>
      <c r="RDV364" s="13"/>
      <c r="RDW364" s="13"/>
      <c r="RDX364" s="13"/>
      <c r="RDY364" s="13"/>
      <c r="RDZ364" s="13"/>
      <c r="REA364" s="13"/>
      <c r="REB364" s="13"/>
      <c r="REC364" s="13"/>
      <c r="RED364" s="13"/>
      <c r="REE364" s="13"/>
      <c r="REF364" s="13"/>
      <c r="REG364" s="13"/>
      <c r="REH364" s="13"/>
      <c r="REI364" s="13"/>
      <c r="REJ364" s="13"/>
      <c r="REK364" s="13"/>
      <c r="REL364" s="13"/>
      <c r="REM364" s="13"/>
      <c r="REN364" s="13"/>
      <c r="REO364" s="13"/>
      <c r="REP364" s="13"/>
      <c r="REQ364" s="13"/>
      <c r="RER364" s="13"/>
      <c r="RES364" s="13"/>
      <c r="RET364" s="13"/>
      <c r="REU364" s="13"/>
      <c r="REV364" s="13"/>
      <c r="REW364" s="13"/>
      <c r="REX364" s="13"/>
      <c r="REY364" s="13"/>
      <c r="REZ364" s="13"/>
      <c r="RFA364" s="13"/>
      <c r="RFB364" s="13"/>
      <c r="RFC364" s="13"/>
      <c r="RFD364" s="13"/>
      <c r="RFE364" s="13"/>
      <c r="RFF364" s="13"/>
      <c r="RFG364" s="13"/>
      <c r="RFH364" s="13"/>
      <c r="RFI364" s="13"/>
      <c r="RFJ364" s="13"/>
      <c r="RFK364" s="13"/>
      <c r="RFL364" s="13"/>
      <c r="RFM364" s="13"/>
      <c r="RFN364" s="13"/>
      <c r="RFO364" s="13"/>
      <c r="RFP364" s="13"/>
      <c r="RFQ364" s="13"/>
      <c r="RFR364" s="13"/>
      <c r="RFS364" s="13"/>
      <c r="RFT364" s="13"/>
      <c r="RFU364" s="13"/>
      <c r="RFV364" s="13"/>
      <c r="RFW364" s="13"/>
      <c r="RFX364" s="13"/>
      <c r="RFY364" s="13"/>
      <c r="RFZ364" s="13"/>
      <c r="RGA364" s="13"/>
      <c r="RGB364" s="13"/>
      <c r="RGC364" s="13"/>
      <c r="RGD364" s="13"/>
      <c r="RGE364" s="13"/>
      <c r="RGF364" s="13"/>
      <c r="RGG364" s="13"/>
      <c r="RGH364" s="13"/>
      <c r="RGI364" s="13"/>
      <c r="RGJ364" s="13"/>
      <c r="RGK364" s="13"/>
      <c r="RGL364" s="13"/>
      <c r="RGM364" s="13"/>
      <c r="RGN364" s="13"/>
      <c r="RGO364" s="13"/>
      <c r="RGP364" s="13"/>
      <c r="RGQ364" s="13"/>
      <c r="RGR364" s="13"/>
      <c r="RGS364" s="13"/>
      <c r="RGT364" s="13"/>
      <c r="RGU364" s="13"/>
      <c r="RGV364" s="13"/>
      <c r="RGW364" s="13"/>
      <c r="RGX364" s="13"/>
      <c r="RGY364" s="13"/>
      <c r="RGZ364" s="13"/>
      <c r="RHA364" s="13"/>
      <c r="RHB364" s="13"/>
      <c r="RHC364" s="13"/>
      <c r="RHD364" s="13"/>
      <c r="RHE364" s="13"/>
      <c r="RHF364" s="13"/>
      <c r="RHG364" s="13"/>
      <c r="RHH364" s="13"/>
      <c r="RHI364" s="13"/>
      <c r="RHJ364" s="13"/>
      <c r="RHK364" s="13"/>
      <c r="RHL364" s="13"/>
      <c r="RHM364" s="13"/>
      <c r="RHN364" s="13"/>
      <c r="RHO364" s="13"/>
      <c r="RHP364" s="13"/>
      <c r="RHQ364" s="13"/>
      <c r="RHR364" s="13"/>
      <c r="RHS364" s="13"/>
      <c r="RHT364" s="13"/>
      <c r="RHU364" s="13"/>
      <c r="RHV364" s="13"/>
      <c r="RHW364" s="13"/>
      <c r="RHX364" s="13"/>
      <c r="RHY364" s="13"/>
      <c r="RHZ364" s="13"/>
      <c r="RIA364" s="13"/>
      <c r="RIB364" s="13"/>
      <c r="RIC364" s="13"/>
      <c r="RID364" s="13"/>
      <c r="RIE364" s="13"/>
      <c r="RIF364" s="13"/>
      <c r="RIG364" s="13"/>
      <c r="RIH364" s="13"/>
      <c r="RII364" s="13"/>
      <c r="RIJ364" s="13"/>
      <c r="RIK364" s="13"/>
      <c r="RIL364" s="13"/>
      <c r="RIM364" s="13"/>
      <c r="RIN364" s="13"/>
      <c r="RIO364" s="13"/>
      <c r="RIP364" s="13"/>
      <c r="RIQ364" s="13"/>
      <c r="RIR364" s="13"/>
      <c r="RIS364" s="13"/>
      <c r="RIT364" s="13"/>
      <c r="RIU364" s="13"/>
      <c r="RIV364" s="13"/>
      <c r="RIW364" s="13"/>
      <c r="RIX364" s="13"/>
      <c r="RIY364" s="13"/>
      <c r="RIZ364" s="13"/>
      <c r="RJA364" s="13"/>
      <c r="RJB364" s="13"/>
      <c r="RJC364" s="13"/>
      <c r="RJD364" s="13"/>
      <c r="RJE364" s="13"/>
      <c r="RJF364" s="13"/>
      <c r="RJG364" s="13"/>
      <c r="RJH364" s="13"/>
      <c r="RJI364" s="13"/>
      <c r="RJJ364" s="13"/>
      <c r="RJK364" s="13"/>
      <c r="RJL364" s="13"/>
      <c r="RJM364" s="13"/>
      <c r="RJN364" s="13"/>
      <c r="RJO364" s="13"/>
      <c r="RJP364" s="13"/>
      <c r="RJQ364" s="13"/>
      <c r="RJR364" s="13"/>
      <c r="RJS364" s="13"/>
      <c r="RJT364" s="13"/>
      <c r="RJU364" s="13"/>
      <c r="RJV364" s="13"/>
      <c r="RJW364" s="13"/>
      <c r="RJX364" s="13"/>
      <c r="RJY364" s="13"/>
      <c r="RJZ364" s="13"/>
      <c r="RKA364" s="13"/>
      <c r="RKB364" s="13"/>
      <c r="RKC364" s="13"/>
      <c r="RKD364" s="13"/>
      <c r="RKE364" s="13"/>
      <c r="RKF364" s="13"/>
      <c r="RKG364" s="13"/>
      <c r="RKH364" s="13"/>
      <c r="RKI364" s="13"/>
      <c r="RKJ364" s="13"/>
      <c r="RKK364" s="13"/>
      <c r="RKL364" s="13"/>
      <c r="RKM364" s="13"/>
      <c r="RKN364" s="13"/>
      <c r="RKO364" s="13"/>
      <c r="RKP364" s="13"/>
      <c r="RKQ364" s="13"/>
      <c r="RKR364" s="13"/>
      <c r="RKS364" s="13"/>
      <c r="RKT364" s="13"/>
      <c r="RKU364" s="13"/>
      <c r="RKV364" s="13"/>
      <c r="RKW364" s="13"/>
      <c r="RKX364" s="13"/>
      <c r="RKY364" s="13"/>
      <c r="RKZ364" s="13"/>
      <c r="RLA364" s="13"/>
      <c r="RLB364" s="13"/>
      <c r="RLC364" s="13"/>
      <c r="RLD364" s="13"/>
      <c r="RLE364" s="13"/>
      <c r="RLF364" s="13"/>
      <c r="RLG364" s="13"/>
      <c r="RLH364" s="13"/>
      <c r="RLI364" s="13"/>
      <c r="RLJ364" s="13"/>
      <c r="RLK364" s="13"/>
      <c r="RLL364" s="13"/>
      <c r="RLM364" s="13"/>
      <c r="RLN364" s="13"/>
      <c r="RLO364" s="13"/>
      <c r="RLP364" s="13"/>
      <c r="RLQ364" s="13"/>
      <c r="RLR364" s="13"/>
      <c r="RLS364" s="13"/>
      <c r="RLT364" s="13"/>
      <c r="RLU364" s="13"/>
      <c r="RLV364" s="13"/>
      <c r="RLW364" s="13"/>
      <c r="RLX364" s="13"/>
      <c r="RLY364" s="13"/>
      <c r="RLZ364" s="13"/>
      <c r="RMA364" s="13"/>
      <c r="RMB364" s="13"/>
      <c r="RMC364" s="13"/>
      <c r="RMD364" s="13"/>
      <c r="RME364" s="13"/>
      <c r="RMF364" s="13"/>
      <c r="RMG364" s="13"/>
      <c r="RMH364" s="13"/>
      <c r="RMI364" s="13"/>
      <c r="RMJ364" s="13"/>
      <c r="RMK364" s="13"/>
      <c r="RML364" s="13"/>
      <c r="RMM364" s="13"/>
      <c r="RMN364" s="13"/>
      <c r="RMO364" s="13"/>
      <c r="RMP364" s="13"/>
      <c r="RMQ364" s="13"/>
      <c r="RMR364" s="13"/>
      <c r="RMS364" s="13"/>
      <c r="RMT364" s="13"/>
      <c r="RMU364" s="13"/>
      <c r="RMV364" s="13"/>
      <c r="RMW364" s="13"/>
      <c r="RMX364" s="13"/>
      <c r="RMY364" s="13"/>
      <c r="RMZ364" s="13"/>
      <c r="RNA364" s="13"/>
      <c r="RNB364" s="13"/>
      <c r="RNC364" s="13"/>
      <c r="RND364" s="13"/>
      <c r="RNE364" s="13"/>
      <c r="RNF364" s="13"/>
      <c r="RNG364" s="13"/>
      <c r="RNH364" s="13"/>
      <c r="RNI364" s="13"/>
      <c r="RNJ364" s="13"/>
      <c r="RNK364" s="13"/>
      <c r="RNL364" s="13"/>
      <c r="RNM364" s="13"/>
      <c r="RNN364" s="13"/>
      <c r="RNO364" s="13"/>
      <c r="RNP364" s="13"/>
      <c r="RNQ364" s="13"/>
      <c r="RNR364" s="13"/>
      <c r="RNS364" s="13"/>
      <c r="RNT364" s="13"/>
      <c r="RNU364" s="13"/>
      <c r="RNV364" s="13"/>
      <c r="RNW364" s="13"/>
      <c r="RNX364" s="13"/>
      <c r="RNY364" s="13"/>
      <c r="RNZ364" s="13"/>
      <c r="ROA364" s="13"/>
      <c r="ROB364" s="13"/>
      <c r="ROC364" s="13"/>
      <c r="ROD364" s="13"/>
      <c r="ROE364" s="13"/>
      <c r="ROF364" s="13"/>
      <c r="ROG364" s="13"/>
      <c r="ROH364" s="13"/>
      <c r="ROI364" s="13"/>
      <c r="ROJ364" s="13"/>
      <c r="ROK364" s="13"/>
      <c r="ROL364" s="13"/>
      <c r="ROM364" s="13"/>
      <c r="RON364" s="13"/>
      <c r="ROO364" s="13"/>
      <c r="ROP364" s="13"/>
      <c r="ROQ364" s="13"/>
      <c r="ROR364" s="13"/>
      <c r="ROS364" s="13"/>
      <c r="ROT364" s="13"/>
      <c r="ROU364" s="13"/>
      <c r="ROV364" s="13"/>
      <c r="ROW364" s="13"/>
      <c r="ROX364" s="13"/>
      <c r="ROY364" s="13"/>
      <c r="ROZ364" s="13"/>
      <c r="RPA364" s="13"/>
      <c r="RPB364" s="13"/>
      <c r="RPC364" s="13"/>
      <c r="RPD364" s="13"/>
      <c r="RPE364" s="13"/>
      <c r="RPF364" s="13"/>
      <c r="RPG364" s="13"/>
      <c r="RPH364" s="13"/>
      <c r="RPI364" s="13"/>
      <c r="RPJ364" s="13"/>
      <c r="RPK364" s="13"/>
      <c r="RPL364" s="13"/>
      <c r="RPM364" s="13"/>
      <c r="RPN364" s="13"/>
      <c r="RPO364" s="13"/>
      <c r="RPP364" s="13"/>
      <c r="RPQ364" s="13"/>
      <c r="RPR364" s="13"/>
      <c r="RPS364" s="13"/>
      <c r="RPT364" s="13"/>
      <c r="RPU364" s="13"/>
      <c r="RPV364" s="13"/>
      <c r="RPW364" s="13"/>
      <c r="RPX364" s="13"/>
      <c r="RPY364" s="13"/>
      <c r="RPZ364" s="13"/>
      <c r="RQA364" s="13"/>
      <c r="RQB364" s="13"/>
      <c r="RQC364" s="13"/>
      <c r="RQD364" s="13"/>
      <c r="RQE364" s="13"/>
      <c r="RQF364" s="13"/>
      <c r="RQG364" s="13"/>
      <c r="RQH364" s="13"/>
      <c r="RQI364" s="13"/>
      <c r="RQJ364" s="13"/>
      <c r="RQK364" s="13"/>
      <c r="RQL364" s="13"/>
      <c r="RQM364" s="13"/>
      <c r="RQN364" s="13"/>
      <c r="RQO364" s="13"/>
      <c r="RQP364" s="13"/>
      <c r="RQQ364" s="13"/>
      <c r="RQR364" s="13"/>
      <c r="RQS364" s="13"/>
      <c r="RQT364" s="13"/>
      <c r="RQU364" s="13"/>
      <c r="RQV364" s="13"/>
      <c r="RQW364" s="13"/>
      <c r="RQX364" s="13"/>
      <c r="RQY364" s="13"/>
      <c r="RQZ364" s="13"/>
      <c r="RRA364" s="13"/>
      <c r="RRB364" s="13"/>
      <c r="RRC364" s="13"/>
      <c r="RRD364" s="13"/>
      <c r="RRE364" s="13"/>
      <c r="RRF364" s="13"/>
      <c r="RRG364" s="13"/>
      <c r="RRH364" s="13"/>
      <c r="RRI364" s="13"/>
      <c r="RRJ364" s="13"/>
      <c r="RRK364" s="13"/>
      <c r="RRL364" s="13"/>
      <c r="RRM364" s="13"/>
      <c r="RRN364" s="13"/>
      <c r="RRO364" s="13"/>
      <c r="RRP364" s="13"/>
      <c r="RRQ364" s="13"/>
      <c r="RRR364" s="13"/>
      <c r="RRS364" s="13"/>
      <c r="RRT364" s="13"/>
      <c r="RRU364" s="13"/>
      <c r="RRV364" s="13"/>
      <c r="RRW364" s="13"/>
      <c r="RRX364" s="13"/>
      <c r="RRY364" s="13"/>
      <c r="RRZ364" s="13"/>
      <c r="RSA364" s="13"/>
      <c r="RSB364" s="13"/>
      <c r="RSC364" s="13"/>
      <c r="RSD364" s="13"/>
      <c r="RSE364" s="13"/>
      <c r="RSF364" s="13"/>
      <c r="RSG364" s="13"/>
      <c r="RSH364" s="13"/>
      <c r="RSI364" s="13"/>
      <c r="RSJ364" s="13"/>
      <c r="RSK364" s="13"/>
      <c r="RSL364" s="13"/>
      <c r="RSM364" s="13"/>
      <c r="RSN364" s="13"/>
      <c r="RSO364" s="13"/>
      <c r="RSP364" s="13"/>
      <c r="RSQ364" s="13"/>
      <c r="RSR364" s="13"/>
      <c r="RSS364" s="13"/>
      <c r="RST364" s="13"/>
      <c r="RSU364" s="13"/>
      <c r="RSV364" s="13"/>
      <c r="RSW364" s="13"/>
      <c r="RSX364" s="13"/>
      <c r="RSY364" s="13"/>
      <c r="RSZ364" s="13"/>
      <c r="RTA364" s="13"/>
      <c r="RTB364" s="13"/>
      <c r="RTC364" s="13"/>
      <c r="RTD364" s="13"/>
      <c r="RTE364" s="13"/>
      <c r="RTF364" s="13"/>
      <c r="RTG364" s="13"/>
      <c r="RTH364" s="13"/>
      <c r="RTI364" s="13"/>
      <c r="RTJ364" s="13"/>
      <c r="RTK364" s="13"/>
      <c r="RTL364" s="13"/>
      <c r="RTM364" s="13"/>
      <c r="RTN364" s="13"/>
      <c r="RTO364" s="13"/>
      <c r="RTP364" s="13"/>
      <c r="RTQ364" s="13"/>
      <c r="RTR364" s="13"/>
      <c r="RTS364" s="13"/>
      <c r="RTT364" s="13"/>
      <c r="RTU364" s="13"/>
      <c r="RTV364" s="13"/>
      <c r="RTW364" s="13"/>
      <c r="RTX364" s="13"/>
      <c r="RTY364" s="13"/>
      <c r="RTZ364" s="13"/>
      <c r="RUA364" s="13"/>
      <c r="RUB364" s="13"/>
      <c r="RUC364" s="13"/>
      <c r="RUD364" s="13"/>
      <c r="RUE364" s="13"/>
      <c r="RUF364" s="13"/>
      <c r="RUG364" s="13"/>
      <c r="RUH364" s="13"/>
      <c r="RUI364" s="13"/>
      <c r="RUJ364" s="13"/>
      <c r="RUK364" s="13"/>
      <c r="RUL364" s="13"/>
      <c r="RUM364" s="13"/>
      <c r="RUN364" s="13"/>
      <c r="RUO364" s="13"/>
      <c r="RUP364" s="13"/>
      <c r="RUQ364" s="13"/>
      <c r="RUR364" s="13"/>
      <c r="RUS364" s="13"/>
      <c r="RUT364" s="13"/>
      <c r="RUU364" s="13"/>
      <c r="RUV364" s="13"/>
      <c r="RUW364" s="13"/>
      <c r="RUX364" s="13"/>
      <c r="RUY364" s="13"/>
      <c r="RUZ364" s="13"/>
      <c r="RVA364" s="13"/>
      <c r="RVB364" s="13"/>
      <c r="RVC364" s="13"/>
      <c r="RVD364" s="13"/>
      <c r="RVE364" s="13"/>
      <c r="RVF364" s="13"/>
      <c r="RVG364" s="13"/>
      <c r="RVH364" s="13"/>
      <c r="RVI364" s="13"/>
      <c r="RVJ364" s="13"/>
      <c r="RVK364" s="13"/>
      <c r="RVL364" s="13"/>
      <c r="RVM364" s="13"/>
      <c r="RVN364" s="13"/>
      <c r="RVO364" s="13"/>
      <c r="RVP364" s="13"/>
      <c r="RVQ364" s="13"/>
      <c r="RVR364" s="13"/>
      <c r="RVS364" s="13"/>
      <c r="RVT364" s="13"/>
      <c r="RVU364" s="13"/>
      <c r="RVV364" s="13"/>
      <c r="RVW364" s="13"/>
      <c r="RVX364" s="13"/>
      <c r="RVY364" s="13"/>
      <c r="RVZ364" s="13"/>
      <c r="RWA364" s="13"/>
      <c r="RWB364" s="13"/>
      <c r="RWC364" s="13"/>
      <c r="RWD364" s="13"/>
      <c r="RWE364" s="13"/>
      <c r="RWF364" s="13"/>
      <c r="RWG364" s="13"/>
      <c r="RWH364" s="13"/>
      <c r="RWI364" s="13"/>
      <c r="RWJ364" s="13"/>
      <c r="RWK364" s="13"/>
      <c r="RWL364" s="13"/>
      <c r="RWM364" s="13"/>
      <c r="RWN364" s="13"/>
      <c r="RWO364" s="13"/>
      <c r="RWP364" s="13"/>
      <c r="RWQ364" s="13"/>
      <c r="RWR364" s="13"/>
      <c r="RWS364" s="13"/>
      <c r="RWT364" s="13"/>
      <c r="RWU364" s="13"/>
      <c r="RWV364" s="13"/>
      <c r="RWW364" s="13"/>
      <c r="RWX364" s="13"/>
      <c r="RWY364" s="13"/>
      <c r="RWZ364" s="13"/>
      <c r="RXA364" s="13"/>
      <c r="RXB364" s="13"/>
      <c r="RXC364" s="13"/>
      <c r="RXD364" s="13"/>
      <c r="RXE364" s="13"/>
      <c r="RXF364" s="13"/>
      <c r="RXG364" s="13"/>
      <c r="RXH364" s="13"/>
      <c r="RXI364" s="13"/>
      <c r="RXJ364" s="13"/>
      <c r="RXK364" s="13"/>
      <c r="RXL364" s="13"/>
      <c r="RXM364" s="13"/>
      <c r="RXN364" s="13"/>
      <c r="RXO364" s="13"/>
      <c r="RXP364" s="13"/>
      <c r="RXQ364" s="13"/>
      <c r="RXR364" s="13"/>
      <c r="RXS364" s="13"/>
      <c r="RXT364" s="13"/>
      <c r="RXU364" s="13"/>
      <c r="RXV364" s="13"/>
      <c r="RXW364" s="13"/>
      <c r="RXX364" s="13"/>
      <c r="RXY364" s="13"/>
      <c r="RXZ364" s="13"/>
      <c r="RYA364" s="13"/>
      <c r="RYB364" s="13"/>
      <c r="RYC364" s="13"/>
      <c r="RYD364" s="13"/>
      <c r="RYE364" s="13"/>
      <c r="RYF364" s="13"/>
      <c r="RYG364" s="13"/>
      <c r="RYH364" s="13"/>
      <c r="RYI364" s="13"/>
      <c r="RYJ364" s="13"/>
      <c r="RYK364" s="13"/>
      <c r="RYL364" s="13"/>
      <c r="RYM364" s="13"/>
      <c r="RYN364" s="13"/>
      <c r="RYO364" s="13"/>
      <c r="RYP364" s="13"/>
      <c r="RYQ364" s="13"/>
      <c r="RYR364" s="13"/>
      <c r="RYS364" s="13"/>
      <c r="RYT364" s="13"/>
      <c r="RYU364" s="13"/>
      <c r="RYV364" s="13"/>
      <c r="RYW364" s="13"/>
      <c r="RYX364" s="13"/>
      <c r="RYY364" s="13"/>
      <c r="RYZ364" s="13"/>
      <c r="RZA364" s="13"/>
      <c r="RZB364" s="13"/>
      <c r="RZC364" s="13"/>
      <c r="RZD364" s="13"/>
      <c r="RZE364" s="13"/>
      <c r="RZF364" s="13"/>
      <c r="RZG364" s="13"/>
      <c r="RZH364" s="13"/>
      <c r="RZI364" s="13"/>
      <c r="RZJ364" s="13"/>
      <c r="RZK364" s="13"/>
      <c r="RZL364" s="13"/>
      <c r="RZM364" s="13"/>
      <c r="RZN364" s="13"/>
      <c r="RZO364" s="13"/>
      <c r="RZP364" s="13"/>
      <c r="RZQ364" s="13"/>
      <c r="RZR364" s="13"/>
      <c r="RZS364" s="13"/>
      <c r="RZT364" s="13"/>
      <c r="RZU364" s="13"/>
      <c r="RZV364" s="13"/>
      <c r="RZW364" s="13"/>
      <c r="RZX364" s="13"/>
      <c r="RZY364" s="13"/>
      <c r="RZZ364" s="13"/>
      <c r="SAA364" s="13"/>
      <c r="SAB364" s="13"/>
      <c r="SAC364" s="13"/>
      <c r="SAD364" s="13"/>
      <c r="SAE364" s="13"/>
      <c r="SAF364" s="13"/>
      <c r="SAG364" s="13"/>
      <c r="SAH364" s="13"/>
      <c r="SAI364" s="13"/>
      <c r="SAJ364" s="13"/>
      <c r="SAK364" s="13"/>
      <c r="SAL364" s="13"/>
      <c r="SAM364" s="13"/>
      <c r="SAN364" s="13"/>
      <c r="SAO364" s="13"/>
      <c r="SAP364" s="13"/>
      <c r="SAQ364" s="13"/>
      <c r="SAR364" s="13"/>
      <c r="SAS364" s="13"/>
      <c r="SAT364" s="13"/>
      <c r="SAU364" s="13"/>
      <c r="SAV364" s="13"/>
      <c r="SAW364" s="13"/>
      <c r="SAX364" s="13"/>
      <c r="SAY364" s="13"/>
      <c r="SAZ364" s="13"/>
      <c r="SBA364" s="13"/>
      <c r="SBB364" s="13"/>
      <c r="SBC364" s="13"/>
      <c r="SBD364" s="13"/>
      <c r="SBE364" s="13"/>
      <c r="SBF364" s="13"/>
      <c r="SBG364" s="13"/>
      <c r="SBH364" s="13"/>
      <c r="SBI364" s="13"/>
      <c r="SBJ364" s="13"/>
      <c r="SBK364" s="13"/>
      <c r="SBL364" s="13"/>
      <c r="SBM364" s="13"/>
      <c r="SBN364" s="13"/>
      <c r="SBO364" s="13"/>
      <c r="SBP364" s="13"/>
      <c r="SBQ364" s="13"/>
      <c r="SBR364" s="13"/>
      <c r="SBS364" s="13"/>
      <c r="SBT364" s="13"/>
      <c r="SBU364" s="13"/>
      <c r="SBV364" s="13"/>
      <c r="SBW364" s="13"/>
      <c r="SBX364" s="13"/>
      <c r="SBY364" s="13"/>
      <c r="SBZ364" s="13"/>
      <c r="SCA364" s="13"/>
      <c r="SCB364" s="13"/>
      <c r="SCC364" s="13"/>
      <c r="SCD364" s="13"/>
      <c r="SCE364" s="13"/>
      <c r="SCF364" s="13"/>
      <c r="SCG364" s="13"/>
      <c r="SCH364" s="13"/>
      <c r="SCI364" s="13"/>
      <c r="SCJ364" s="13"/>
      <c r="SCK364" s="13"/>
      <c r="SCL364" s="13"/>
      <c r="SCM364" s="13"/>
      <c r="SCN364" s="13"/>
      <c r="SCO364" s="13"/>
      <c r="SCP364" s="13"/>
      <c r="SCQ364" s="13"/>
      <c r="SCR364" s="13"/>
      <c r="SCS364" s="13"/>
      <c r="SCT364" s="13"/>
      <c r="SCU364" s="13"/>
      <c r="SCV364" s="13"/>
      <c r="SCW364" s="13"/>
      <c r="SCX364" s="13"/>
      <c r="SCY364" s="13"/>
      <c r="SCZ364" s="13"/>
      <c r="SDA364" s="13"/>
      <c r="SDB364" s="13"/>
      <c r="SDC364" s="13"/>
      <c r="SDD364" s="13"/>
      <c r="SDE364" s="13"/>
      <c r="SDF364" s="13"/>
      <c r="SDG364" s="13"/>
      <c r="SDH364" s="13"/>
      <c r="SDI364" s="13"/>
      <c r="SDJ364" s="13"/>
      <c r="SDK364" s="13"/>
      <c r="SDL364" s="13"/>
      <c r="SDM364" s="13"/>
      <c r="SDN364" s="13"/>
      <c r="SDO364" s="13"/>
      <c r="SDP364" s="13"/>
      <c r="SDQ364" s="13"/>
      <c r="SDR364" s="13"/>
      <c r="SDS364" s="13"/>
      <c r="SDT364" s="13"/>
      <c r="SDU364" s="13"/>
      <c r="SDV364" s="13"/>
      <c r="SDW364" s="13"/>
      <c r="SDX364" s="13"/>
      <c r="SDY364" s="13"/>
      <c r="SDZ364" s="13"/>
      <c r="SEA364" s="13"/>
      <c r="SEB364" s="13"/>
      <c r="SEC364" s="13"/>
      <c r="SED364" s="13"/>
      <c r="SEE364" s="13"/>
      <c r="SEF364" s="13"/>
      <c r="SEG364" s="13"/>
      <c r="SEH364" s="13"/>
      <c r="SEI364" s="13"/>
      <c r="SEJ364" s="13"/>
      <c r="SEK364" s="13"/>
      <c r="SEL364" s="13"/>
      <c r="SEM364" s="13"/>
      <c r="SEN364" s="13"/>
      <c r="SEO364" s="13"/>
      <c r="SEP364" s="13"/>
      <c r="SEQ364" s="13"/>
      <c r="SER364" s="13"/>
      <c r="SES364" s="13"/>
      <c r="SET364" s="13"/>
      <c r="SEU364" s="13"/>
      <c r="SEV364" s="13"/>
      <c r="SEW364" s="13"/>
      <c r="SEX364" s="13"/>
      <c r="SEY364" s="13"/>
      <c r="SEZ364" s="13"/>
      <c r="SFA364" s="13"/>
      <c r="SFB364" s="13"/>
      <c r="SFC364" s="13"/>
      <c r="SFD364" s="13"/>
      <c r="SFE364" s="13"/>
      <c r="SFF364" s="13"/>
      <c r="SFG364" s="13"/>
      <c r="SFH364" s="13"/>
      <c r="SFI364" s="13"/>
      <c r="SFJ364" s="13"/>
      <c r="SFK364" s="13"/>
      <c r="SFL364" s="13"/>
      <c r="SFM364" s="13"/>
      <c r="SFN364" s="13"/>
      <c r="SFO364" s="13"/>
      <c r="SFP364" s="13"/>
      <c r="SFQ364" s="13"/>
      <c r="SFR364" s="13"/>
      <c r="SFS364" s="13"/>
      <c r="SFT364" s="13"/>
      <c r="SFU364" s="13"/>
      <c r="SFV364" s="13"/>
      <c r="SFW364" s="13"/>
      <c r="SFX364" s="13"/>
      <c r="SFY364" s="13"/>
      <c r="SFZ364" s="13"/>
      <c r="SGA364" s="13"/>
      <c r="SGB364" s="13"/>
      <c r="SGC364" s="13"/>
      <c r="SGD364" s="13"/>
      <c r="SGE364" s="13"/>
      <c r="SGF364" s="13"/>
      <c r="SGG364" s="13"/>
      <c r="SGH364" s="13"/>
      <c r="SGI364" s="13"/>
      <c r="SGJ364" s="13"/>
      <c r="SGK364" s="13"/>
      <c r="SGL364" s="13"/>
      <c r="SGM364" s="13"/>
      <c r="SGN364" s="13"/>
      <c r="SGO364" s="13"/>
      <c r="SGP364" s="13"/>
      <c r="SGQ364" s="13"/>
      <c r="SGR364" s="13"/>
      <c r="SGS364" s="13"/>
      <c r="SGT364" s="13"/>
      <c r="SGU364" s="13"/>
      <c r="SGV364" s="13"/>
      <c r="SGW364" s="13"/>
      <c r="SGX364" s="13"/>
      <c r="SGY364" s="13"/>
      <c r="SGZ364" s="13"/>
      <c r="SHA364" s="13"/>
      <c r="SHB364" s="13"/>
      <c r="SHC364" s="13"/>
      <c r="SHD364" s="13"/>
      <c r="SHE364" s="13"/>
      <c r="SHF364" s="13"/>
      <c r="SHG364" s="13"/>
      <c r="SHH364" s="13"/>
      <c r="SHI364" s="13"/>
      <c r="SHJ364" s="13"/>
      <c r="SHK364" s="13"/>
      <c r="SHL364" s="13"/>
      <c r="SHM364" s="13"/>
      <c r="SHN364" s="13"/>
      <c r="SHO364" s="13"/>
      <c r="SHP364" s="13"/>
      <c r="SHQ364" s="13"/>
      <c r="SHR364" s="13"/>
      <c r="SHS364" s="13"/>
      <c r="SHT364" s="13"/>
      <c r="SHU364" s="13"/>
      <c r="SHV364" s="13"/>
      <c r="SHW364" s="13"/>
      <c r="SHX364" s="13"/>
      <c r="SHY364" s="13"/>
      <c r="SHZ364" s="13"/>
      <c r="SIA364" s="13"/>
      <c r="SIB364" s="13"/>
      <c r="SIC364" s="13"/>
      <c r="SID364" s="13"/>
      <c r="SIE364" s="13"/>
      <c r="SIF364" s="13"/>
      <c r="SIG364" s="13"/>
      <c r="SIH364" s="13"/>
      <c r="SII364" s="13"/>
      <c r="SIJ364" s="13"/>
      <c r="SIK364" s="13"/>
      <c r="SIL364" s="13"/>
      <c r="SIM364" s="13"/>
      <c r="SIN364" s="13"/>
      <c r="SIO364" s="13"/>
      <c r="SIP364" s="13"/>
      <c r="SIQ364" s="13"/>
      <c r="SIR364" s="13"/>
      <c r="SIS364" s="13"/>
      <c r="SIT364" s="13"/>
      <c r="SIU364" s="13"/>
      <c r="SIV364" s="13"/>
      <c r="SIW364" s="13"/>
      <c r="SIX364" s="13"/>
      <c r="SIY364" s="13"/>
      <c r="SIZ364" s="13"/>
      <c r="SJA364" s="13"/>
      <c r="SJB364" s="13"/>
      <c r="SJC364" s="13"/>
      <c r="SJD364" s="13"/>
      <c r="SJE364" s="13"/>
      <c r="SJF364" s="13"/>
      <c r="SJG364" s="13"/>
      <c r="SJH364" s="13"/>
      <c r="SJI364" s="13"/>
      <c r="SJJ364" s="13"/>
      <c r="SJK364" s="13"/>
      <c r="SJL364" s="13"/>
      <c r="SJM364" s="13"/>
      <c r="SJN364" s="13"/>
      <c r="SJO364" s="13"/>
      <c r="SJP364" s="13"/>
      <c r="SJQ364" s="13"/>
      <c r="SJR364" s="13"/>
      <c r="SJS364" s="13"/>
      <c r="SJT364" s="13"/>
      <c r="SJU364" s="13"/>
      <c r="SJV364" s="13"/>
      <c r="SJW364" s="13"/>
      <c r="SJX364" s="13"/>
      <c r="SJY364" s="13"/>
      <c r="SJZ364" s="13"/>
      <c r="SKA364" s="13"/>
      <c r="SKB364" s="13"/>
      <c r="SKC364" s="13"/>
      <c r="SKD364" s="13"/>
      <c r="SKE364" s="13"/>
      <c r="SKF364" s="13"/>
      <c r="SKG364" s="13"/>
      <c r="SKH364" s="13"/>
      <c r="SKI364" s="13"/>
      <c r="SKJ364" s="13"/>
      <c r="SKK364" s="13"/>
      <c r="SKL364" s="13"/>
      <c r="SKM364" s="13"/>
      <c r="SKN364" s="13"/>
      <c r="SKO364" s="13"/>
      <c r="SKP364" s="13"/>
      <c r="SKQ364" s="13"/>
      <c r="SKR364" s="13"/>
      <c r="SKS364" s="13"/>
      <c r="SKT364" s="13"/>
      <c r="SKU364" s="13"/>
      <c r="SKV364" s="13"/>
      <c r="SKW364" s="13"/>
      <c r="SKX364" s="13"/>
      <c r="SKY364" s="13"/>
      <c r="SKZ364" s="13"/>
      <c r="SLA364" s="13"/>
      <c r="SLB364" s="13"/>
      <c r="SLC364" s="13"/>
      <c r="SLD364" s="13"/>
      <c r="SLE364" s="13"/>
      <c r="SLF364" s="13"/>
      <c r="SLG364" s="13"/>
      <c r="SLH364" s="13"/>
      <c r="SLI364" s="13"/>
      <c r="SLJ364" s="13"/>
      <c r="SLK364" s="13"/>
      <c r="SLL364" s="13"/>
      <c r="SLM364" s="13"/>
      <c r="SLN364" s="13"/>
      <c r="SLO364" s="13"/>
      <c r="SLP364" s="13"/>
      <c r="SLQ364" s="13"/>
      <c r="SLR364" s="13"/>
      <c r="SLS364" s="13"/>
      <c r="SLT364" s="13"/>
      <c r="SLU364" s="13"/>
      <c r="SLV364" s="13"/>
      <c r="SLW364" s="13"/>
      <c r="SLX364" s="13"/>
      <c r="SLY364" s="13"/>
      <c r="SLZ364" s="13"/>
      <c r="SMA364" s="13"/>
      <c r="SMB364" s="13"/>
      <c r="SMC364" s="13"/>
      <c r="SMD364" s="13"/>
      <c r="SME364" s="13"/>
      <c r="SMF364" s="13"/>
      <c r="SMG364" s="13"/>
      <c r="SMH364" s="13"/>
      <c r="SMI364" s="13"/>
      <c r="SMJ364" s="13"/>
      <c r="SMK364" s="13"/>
      <c r="SML364" s="13"/>
      <c r="SMM364" s="13"/>
      <c r="SMN364" s="13"/>
      <c r="SMO364" s="13"/>
      <c r="SMP364" s="13"/>
      <c r="SMQ364" s="13"/>
      <c r="SMR364" s="13"/>
      <c r="SMS364" s="13"/>
      <c r="SMT364" s="13"/>
      <c r="SMU364" s="13"/>
      <c r="SMV364" s="13"/>
      <c r="SMW364" s="13"/>
      <c r="SMX364" s="13"/>
      <c r="SMY364" s="13"/>
      <c r="SMZ364" s="13"/>
      <c r="SNA364" s="13"/>
      <c r="SNB364" s="13"/>
      <c r="SNC364" s="13"/>
      <c r="SND364" s="13"/>
      <c r="SNE364" s="13"/>
      <c r="SNF364" s="13"/>
      <c r="SNG364" s="13"/>
      <c r="SNH364" s="13"/>
      <c r="SNI364" s="13"/>
      <c r="SNJ364" s="13"/>
      <c r="SNK364" s="13"/>
      <c r="SNL364" s="13"/>
      <c r="SNM364" s="13"/>
      <c r="SNN364" s="13"/>
      <c r="SNO364" s="13"/>
      <c r="SNP364" s="13"/>
      <c r="SNQ364" s="13"/>
      <c r="SNR364" s="13"/>
      <c r="SNS364" s="13"/>
      <c r="SNT364" s="13"/>
      <c r="SNU364" s="13"/>
      <c r="SNV364" s="13"/>
      <c r="SNW364" s="13"/>
      <c r="SNX364" s="13"/>
      <c r="SNY364" s="13"/>
      <c r="SNZ364" s="13"/>
      <c r="SOA364" s="13"/>
      <c r="SOB364" s="13"/>
      <c r="SOC364" s="13"/>
      <c r="SOD364" s="13"/>
      <c r="SOE364" s="13"/>
      <c r="SOF364" s="13"/>
      <c r="SOG364" s="13"/>
      <c r="SOH364" s="13"/>
      <c r="SOI364" s="13"/>
      <c r="SOJ364" s="13"/>
      <c r="SOK364" s="13"/>
      <c r="SOL364" s="13"/>
      <c r="SOM364" s="13"/>
      <c r="SON364" s="13"/>
      <c r="SOO364" s="13"/>
      <c r="SOP364" s="13"/>
      <c r="SOQ364" s="13"/>
      <c r="SOR364" s="13"/>
      <c r="SOS364" s="13"/>
      <c r="SOT364" s="13"/>
      <c r="SOU364" s="13"/>
      <c r="SOV364" s="13"/>
      <c r="SOW364" s="13"/>
      <c r="SOX364" s="13"/>
      <c r="SOY364" s="13"/>
      <c r="SOZ364" s="13"/>
      <c r="SPA364" s="13"/>
      <c r="SPB364" s="13"/>
      <c r="SPC364" s="13"/>
      <c r="SPD364" s="13"/>
      <c r="SPE364" s="13"/>
      <c r="SPF364" s="13"/>
      <c r="SPG364" s="13"/>
      <c r="SPH364" s="13"/>
      <c r="SPI364" s="13"/>
      <c r="SPJ364" s="13"/>
      <c r="SPK364" s="13"/>
      <c r="SPL364" s="13"/>
      <c r="SPM364" s="13"/>
      <c r="SPN364" s="13"/>
      <c r="SPO364" s="13"/>
      <c r="SPP364" s="13"/>
      <c r="SPQ364" s="13"/>
      <c r="SPR364" s="13"/>
      <c r="SPS364" s="13"/>
      <c r="SPT364" s="13"/>
      <c r="SPU364" s="13"/>
      <c r="SPV364" s="13"/>
      <c r="SPW364" s="13"/>
      <c r="SPX364" s="13"/>
      <c r="SPY364" s="13"/>
      <c r="SPZ364" s="13"/>
      <c r="SQA364" s="13"/>
      <c r="SQB364" s="13"/>
      <c r="SQC364" s="13"/>
      <c r="SQD364" s="13"/>
      <c r="SQE364" s="13"/>
      <c r="SQF364" s="13"/>
      <c r="SQG364" s="13"/>
      <c r="SQH364" s="13"/>
      <c r="SQI364" s="13"/>
      <c r="SQJ364" s="13"/>
      <c r="SQK364" s="13"/>
      <c r="SQL364" s="13"/>
      <c r="SQM364" s="13"/>
      <c r="SQN364" s="13"/>
      <c r="SQO364" s="13"/>
      <c r="SQP364" s="13"/>
      <c r="SQQ364" s="13"/>
      <c r="SQR364" s="13"/>
      <c r="SQS364" s="13"/>
      <c r="SQT364" s="13"/>
      <c r="SQU364" s="13"/>
      <c r="SQV364" s="13"/>
      <c r="SQW364" s="13"/>
      <c r="SQX364" s="13"/>
      <c r="SQY364" s="13"/>
      <c r="SQZ364" s="13"/>
      <c r="SRA364" s="13"/>
      <c r="SRB364" s="13"/>
      <c r="SRC364" s="13"/>
      <c r="SRD364" s="13"/>
      <c r="SRE364" s="13"/>
      <c r="SRF364" s="13"/>
      <c r="SRG364" s="13"/>
      <c r="SRH364" s="13"/>
      <c r="SRI364" s="13"/>
      <c r="SRJ364" s="13"/>
      <c r="SRK364" s="13"/>
      <c r="SRL364" s="13"/>
      <c r="SRM364" s="13"/>
      <c r="SRN364" s="13"/>
      <c r="SRO364" s="13"/>
      <c r="SRP364" s="13"/>
      <c r="SRQ364" s="13"/>
      <c r="SRR364" s="13"/>
      <c r="SRS364" s="13"/>
      <c r="SRT364" s="13"/>
      <c r="SRU364" s="13"/>
      <c r="SRV364" s="13"/>
      <c r="SRW364" s="13"/>
      <c r="SRX364" s="13"/>
      <c r="SRY364" s="13"/>
      <c r="SRZ364" s="13"/>
      <c r="SSA364" s="13"/>
      <c r="SSB364" s="13"/>
      <c r="SSC364" s="13"/>
      <c r="SSD364" s="13"/>
      <c r="SSE364" s="13"/>
      <c r="SSF364" s="13"/>
      <c r="SSG364" s="13"/>
      <c r="SSH364" s="13"/>
      <c r="SSI364" s="13"/>
      <c r="SSJ364" s="13"/>
      <c r="SSK364" s="13"/>
      <c r="SSL364" s="13"/>
      <c r="SSM364" s="13"/>
      <c r="SSN364" s="13"/>
      <c r="SSO364" s="13"/>
      <c r="SSP364" s="13"/>
      <c r="SSQ364" s="13"/>
      <c r="SSR364" s="13"/>
      <c r="SSS364" s="13"/>
      <c r="SST364" s="13"/>
      <c r="SSU364" s="13"/>
      <c r="SSV364" s="13"/>
      <c r="SSW364" s="13"/>
      <c r="SSX364" s="13"/>
      <c r="SSY364" s="13"/>
      <c r="SSZ364" s="13"/>
      <c r="STA364" s="13"/>
      <c r="STB364" s="13"/>
      <c r="STC364" s="13"/>
      <c r="STD364" s="13"/>
      <c r="STE364" s="13"/>
      <c r="STF364" s="13"/>
      <c r="STG364" s="13"/>
      <c r="STH364" s="13"/>
      <c r="STI364" s="13"/>
      <c r="STJ364" s="13"/>
      <c r="STK364" s="13"/>
      <c r="STL364" s="13"/>
      <c r="STM364" s="13"/>
      <c r="STN364" s="13"/>
      <c r="STO364" s="13"/>
      <c r="STP364" s="13"/>
      <c r="STQ364" s="13"/>
      <c r="STR364" s="13"/>
      <c r="STS364" s="13"/>
      <c r="STT364" s="13"/>
      <c r="STU364" s="13"/>
      <c r="STV364" s="13"/>
      <c r="STW364" s="13"/>
      <c r="STX364" s="13"/>
      <c r="STY364" s="13"/>
      <c r="STZ364" s="13"/>
      <c r="SUA364" s="13"/>
      <c r="SUB364" s="13"/>
      <c r="SUC364" s="13"/>
      <c r="SUD364" s="13"/>
      <c r="SUE364" s="13"/>
      <c r="SUF364" s="13"/>
      <c r="SUG364" s="13"/>
      <c r="SUH364" s="13"/>
      <c r="SUI364" s="13"/>
      <c r="SUJ364" s="13"/>
      <c r="SUK364" s="13"/>
      <c r="SUL364" s="13"/>
      <c r="SUM364" s="13"/>
      <c r="SUN364" s="13"/>
      <c r="SUO364" s="13"/>
      <c r="SUP364" s="13"/>
      <c r="SUQ364" s="13"/>
      <c r="SUR364" s="13"/>
      <c r="SUS364" s="13"/>
      <c r="SUT364" s="13"/>
      <c r="SUU364" s="13"/>
      <c r="SUV364" s="13"/>
      <c r="SUW364" s="13"/>
      <c r="SUX364" s="13"/>
      <c r="SUY364" s="13"/>
      <c r="SUZ364" s="13"/>
      <c r="SVA364" s="13"/>
      <c r="SVB364" s="13"/>
      <c r="SVC364" s="13"/>
      <c r="SVD364" s="13"/>
      <c r="SVE364" s="13"/>
      <c r="SVF364" s="13"/>
      <c r="SVG364" s="13"/>
      <c r="SVH364" s="13"/>
      <c r="SVI364" s="13"/>
      <c r="SVJ364" s="13"/>
      <c r="SVK364" s="13"/>
      <c r="SVL364" s="13"/>
      <c r="SVM364" s="13"/>
      <c r="SVN364" s="13"/>
      <c r="SVO364" s="13"/>
      <c r="SVP364" s="13"/>
      <c r="SVQ364" s="13"/>
      <c r="SVR364" s="13"/>
      <c r="SVS364" s="13"/>
      <c r="SVT364" s="13"/>
      <c r="SVU364" s="13"/>
      <c r="SVV364" s="13"/>
      <c r="SVW364" s="13"/>
      <c r="SVX364" s="13"/>
      <c r="SVY364" s="13"/>
      <c r="SVZ364" s="13"/>
      <c r="SWA364" s="13"/>
      <c r="SWB364" s="13"/>
      <c r="SWC364" s="13"/>
      <c r="SWD364" s="13"/>
      <c r="SWE364" s="13"/>
      <c r="SWF364" s="13"/>
      <c r="SWG364" s="13"/>
      <c r="SWH364" s="13"/>
      <c r="SWI364" s="13"/>
      <c r="SWJ364" s="13"/>
      <c r="SWK364" s="13"/>
      <c r="SWL364" s="13"/>
      <c r="SWM364" s="13"/>
      <c r="SWN364" s="13"/>
      <c r="SWO364" s="13"/>
      <c r="SWP364" s="13"/>
      <c r="SWQ364" s="13"/>
      <c r="SWR364" s="13"/>
      <c r="SWS364" s="13"/>
      <c r="SWT364" s="13"/>
      <c r="SWU364" s="13"/>
      <c r="SWV364" s="13"/>
      <c r="SWW364" s="13"/>
      <c r="SWX364" s="13"/>
      <c r="SWY364" s="13"/>
      <c r="SWZ364" s="13"/>
      <c r="SXA364" s="13"/>
      <c r="SXB364" s="13"/>
      <c r="SXC364" s="13"/>
      <c r="SXD364" s="13"/>
      <c r="SXE364" s="13"/>
      <c r="SXF364" s="13"/>
      <c r="SXG364" s="13"/>
      <c r="SXH364" s="13"/>
      <c r="SXI364" s="13"/>
      <c r="SXJ364" s="13"/>
      <c r="SXK364" s="13"/>
      <c r="SXL364" s="13"/>
      <c r="SXM364" s="13"/>
      <c r="SXN364" s="13"/>
      <c r="SXO364" s="13"/>
      <c r="SXP364" s="13"/>
      <c r="SXQ364" s="13"/>
      <c r="SXR364" s="13"/>
      <c r="SXS364" s="13"/>
      <c r="SXT364" s="13"/>
      <c r="SXU364" s="13"/>
      <c r="SXV364" s="13"/>
      <c r="SXW364" s="13"/>
      <c r="SXX364" s="13"/>
      <c r="SXY364" s="13"/>
      <c r="SXZ364" s="13"/>
      <c r="SYA364" s="13"/>
      <c r="SYB364" s="13"/>
      <c r="SYC364" s="13"/>
      <c r="SYD364" s="13"/>
      <c r="SYE364" s="13"/>
      <c r="SYF364" s="13"/>
      <c r="SYG364" s="13"/>
      <c r="SYH364" s="13"/>
      <c r="SYI364" s="13"/>
      <c r="SYJ364" s="13"/>
      <c r="SYK364" s="13"/>
      <c r="SYL364" s="13"/>
      <c r="SYM364" s="13"/>
      <c r="SYN364" s="13"/>
      <c r="SYO364" s="13"/>
      <c r="SYP364" s="13"/>
      <c r="SYQ364" s="13"/>
      <c r="SYR364" s="13"/>
      <c r="SYS364" s="13"/>
      <c r="SYT364" s="13"/>
      <c r="SYU364" s="13"/>
      <c r="SYV364" s="13"/>
      <c r="SYW364" s="13"/>
      <c r="SYX364" s="13"/>
      <c r="SYY364" s="13"/>
      <c r="SYZ364" s="13"/>
      <c r="SZA364" s="13"/>
      <c r="SZB364" s="13"/>
      <c r="SZC364" s="13"/>
      <c r="SZD364" s="13"/>
      <c r="SZE364" s="13"/>
      <c r="SZF364" s="13"/>
      <c r="SZG364" s="13"/>
      <c r="SZH364" s="13"/>
      <c r="SZI364" s="13"/>
      <c r="SZJ364" s="13"/>
      <c r="SZK364" s="13"/>
      <c r="SZL364" s="13"/>
      <c r="SZM364" s="13"/>
      <c r="SZN364" s="13"/>
      <c r="SZO364" s="13"/>
      <c r="SZP364" s="13"/>
      <c r="SZQ364" s="13"/>
      <c r="SZR364" s="13"/>
      <c r="SZS364" s="13"/>
      <c r="SZT364" s="13"/>
      <c r="SZU364" s="13"/>
      <c r="SZV364" s="13"/>
      <c r="SZW364" s="13"/>
      <c r="SZX364" s="13"/>
      <c r="SZY364" s="13"/>
      <c r="SZZ364" s="13"/>
      <c r="TAA364" s="13"/>
      <c r="TAB364" s="13"/>
      <c r="TAC364" s="13"/>
      <c r="TAD364" s="13"/>
      <c r="TAE364" s="13"/>
      <c r="TAF364" s="13"/>
      <c r="TAG364" s="13"/>
      <c r="TAH364" s="13"/>
      <c r="TAI364" s="13"/>
      <c r="TAJ364" s="13"/>
      <c r="TAK364" s="13"/>
      <c r="TAL364" s="13"/>
      <c r="TAM364" s="13"/>
      <c r="TAN364" s="13"/>
      <c r="TAO364" s="13"/>
      <c r="TAP364" s="13"/>
      <c r="TAQ364" s="13"/>
      <c r="TAR364" s="13"/>
      <c r="TAS364" s="13"/>
      <c r="TAT364" s="13"/>
      <c r="TAU364" s="13"/>
      <c r="TAV364" s="13"/>
      <c r="TAW364" s="13"/>
      <c r="TAX364" s="13"/>
      <c r="TAY364" s="13"/>
      <c r="TAZ364" s="13"/>
      <c r="TBA364" s="13"/>
      <c r="TBB364" s="13"/>
      <c r="TBC364" s="13"/>
      <c r="TBD364" s="13"/>
      <c r="TBE364" s="13"/>
      <c r="TBF364" s="13"/>
      <c r="TBG364" s="13"/>
      <c r="TBH364" s="13"/>
      <c r="TBI364" s="13"/>
      <c r="TBJ364" s="13"/>
      <c r="TBK364" s="13"/>
      <c r="TBL364" s="13"/>
      <c r="TBM364" s="13"/>
      <c r="TBN364" s="13"/>
      <c r="TBO364" s="13"/>
      <c r="TBP364" s="13"/>
      <c r="TBQ364" s="13"/>
      <c r="TBR364" s="13"/>
      <c r="TBS364" s="13"/>
      <c r="TBT364" s="13"/>
      <c r="TBU364" s="13"/>
      <c r="TBV364" s="13"/>
      <c r="TBW364" s="13"/>
      <c r="TBX364" s="13"/>
      <c r="TBY364" s="13"/>
      <c r="TBZ364" s="13"/>
      <c r="TCA364" s="13"/>
      <c r="TCB364" s="13"/>
      <c r="TCC364" s="13"/>
      <c r="TCD364" s="13"/>
      <c r="TCE364" s="13"/>
      <c r="TCF364" s="13"/>
      <c r="TCG364" s="13"/>
      <c r="TCH364" s="13"/>
      <c r="TCI364" s="13"/>
      <c r="TCJ364" s="13"/>
      <c r="TCK364" s="13"/>
      <c r="TCL364" s="13"/>
      <c r="TCM364" s="13"/>
      <c r="TCN364" s="13"/>
      <c r="TCO364" s="13"/>
      <c r="TCP364" s="13"/>
      <c r="TCQ364" s="13"/>
      <c r="TCR364" s="13"/>
      <c r="TCS364" s="13"/>
      <c r="TCT364" s="13"/>
      <c r="TCU364" s="13"/>
      <c r="TCV364" s="13"/>
      <c r="TCW364" s="13"/>
      <c r="TCX364" s="13"/>
      <c r="TCY364" s="13"/>
      <c r="TCZ364" s="13"/>
      <c r="TDA364" s="13"/>
      <c r="TDB364" s="13"/>
      <c r="TDC364" s="13"/>
      <c r="TDD364" s="13"/>
      <c r="TDE364" s="13"/>
      <c r="TDF364" s="13"/>
      <c r="TDG364" s="13"/>
      <c r="TDH364" s="13"/>
      <c r="TDI364" s="13"/>
      <c r="TDJ364" s="13"/>
      <c r="TDK364" s="13"/>
      <c r="TDL364" s="13"/>
      <c r="TDM364" s="13"/>
      <c r="TDN364" s="13"/>
      <c r="TDO364" s="13"/>
      <c r="TDP364" s="13"/>
      <c r="TDQ364" s="13"/>
      <c r="TDR364" s="13"/>
      <c r="TDS364" s="13"/>
      <c r="TDT364" s="13"/>
      <c r="TDU364" s="13"/>
      <c r="TDV364" s="13"/>
      <c r="TDW364" s="13"/>
      <c r="TDX364" s="13"/>
      <c r="TDY364" s="13"/>
      <c r="TDZ364" s="13"/>
      <c r="TEA364" s="13"/>
      <c r="TEB364" s="13"/>
      <c r="TEC364" s="13"/>
      <c r="TED364" s="13"/>
      <c r="TEE364" s="13"/>
      <c r="TEF364" s="13"/>
      <c r="TEG364" s="13"/>
      <c r="TEH364" s="13"/>
      <c r="TEI364" s="13"/>
      <c r="TEJ364" s="13"/>
      <c r="TEK364" s="13"/>
      <c r="TEL364" s="13"/>
      <c r="TEM364" s="13"/>
      <c r="TEN364" s="13"/>
      <c r="TEO364" s="13"/>
      <c r="TEP364" s="13"/>
      <c r="TEQ364" s="13"/>
      <c r="TER364" s="13"/>
      <c r="TES364" s="13"/>
      <c r="TET364" s="13"/>
      <c r="TEU364" s="13"/>
      <c r="TEV364" s="13"/>
      <c r="TEW364" s="13"/>
      <c r="TEX364" s="13"/>
      <c r="TEY364" s="13"/>
      <c r="TEZ364" s="13"/>
      <c r="TFA364" s="13"/>
      <c r="TFB364" s="13"/>
      <c r="TFC364" s="13"/>
      <c r="TFD364" s="13"/>
      <c r="TFE364" s="13"/>
      <c r="TFF364" s="13"/>
      <c r="TFG364" s="13"/>
      <c r="TFH364" s="13"/>
      <c r="TFI364" s="13"/>
      <c r="TFJ364" s="13"/>
      <c r="TFK364" s="13"/>
      <c r="TFL364" s="13"/>
      <c r="TFM364" s="13"/>
      <c r="TFN364" s="13"/>
      <c r="TFO364" s="13"/>
      <c r="TFP364" s="13"/>
      <c r="TFQ364" s="13"/>
      <c r="TFR364" s="13"/>
      <c r="TFS364" s="13"/>
      <c r="TFT364" s="13"/>
      <c r="TFU364" s="13"/>
      <c r="TFV364" s="13"/>
      <c r="TFW364" s="13"/>
      <c r="TFX364" s="13"/>
      <c r="TFY364" s="13"/>
      <c r="TFZ364" s="13"/>
      <c r="TGA364" s="13"/>
      <c r="TGB364" s="13"/>
      <c r="TGC364" s="13"/>
      <c r="TGD364" s="13"/>
      <c r="TGE364" s="13"/>
      <c r="TGF364" s="13"/>
      <c r="TGG364" s="13"/>
      <c r="TGH364" s="13"/>
      <c r="TGI364" s="13"/>
      <c r="TGJ364" s="13"/>
      <c r="TGK364" s="13"/>
      <c r="TGL364" s="13"/>
      <c r="TGM364" s="13"/>
      <c r="TGN364" s="13"/>
      <c r="TGO364" s="13"/>
      <c r="TGP364" s="13"/>
      <c r="TGQ364" s="13"/>
      <c r="TGR364" s="13"/>
      <c r="TGS364" s="13"/>
      <c r="TGT364" s="13"/>
      <c r="TGU364" s="13"/>
      <c r="TGV364" s="13"/>
      <c r="TGW364" s="13"/>
      <c r="TGX364" s="13"/>
      <c r="TGY364" s="13"/>
      <c r="TGZ364" s="13"/>
      <c r="THA364" s="13"/>
      <c r="THB364" s="13"/>
      <c r="THC364" s="13"/>
      <c r="THD364" s="13"/>
      <c r="THE364" s="13"/>
      <c r="THF364" s="13"/>
      <c r="THG364" s="13"/>
      <c r="THH364" s="13"/>
      <c r="THI364" s="13"/>
      <c r="THJ364" s="13"/>
      <c r="THK364" s="13"/>
      <c r="THL364" s="13"/>
      <c r="THM364" s="13"/>
      <c r="THN364" s="13"/>
      <c r="THO364" s="13"/>
      <c r="THP364" s="13"/>
      <c r="THQ364" s="13"/>
      <c r="THR364" s="13"/>
      <c r="THS364" s="13"/>
      <c r="THT364" s="13"/>
      <c r="THU364" s="13"/>
      <c r="THV364" s="13"/>
      <c r="THW364" s="13"/>
      <c r="THX364" s="13"/>
      <c r="THY364" s="13"/>
      <c r="THZ364" s="13"/>
      <c r="TIA364" s="13"/>
      <c r="TIB364" s="13"/>
      <c r="TIC364" s="13"/>
      <c r="TID364" s="13"/>
      <c r="TIE364" s="13"/>
      <c r="TIF364" s="13"/>
      <c r="TIG364" s="13"/>
      <c r="TIH364" s="13"/>
      <c r="TII364" s="13"/>
      <c r="TIJ364" s="13"/>
      <c r="TIK364" s="13"/>
      <c r="TIL364" s="13"/>
      <c r="TIM364" s="13"/>
      <c r="TIN364" s="13"/>
      <c r="TIO364" s="13"/>
      <c r="TIP364" s="13"/>
      <c r="TIQ364" s="13"/>
      <c r="TIR364" s="13"/>
      <c r="TIS364" s="13"/>
      <c r="TIT364" s="13"/>
      <c r="TIU364" s="13"/>
      <c r="TIV364" s="13"/>
      <c r="TIW364" s="13"/>
      <c r="TIX364" s="13"/>
      <c r="TIY364" s="13"/>
      <c r="TIZ364" s="13"/>
      <c r="TJA364" s="13"/>
      <c r="TJB364" s="13"/>
      <c r="TJC364" s="13"/>
      <c r="TJD364" s="13"/>
      <c r="TJE364" s="13"/>
      <c r="TJF364" s="13"/>
      <c r="TJG364" s="13"/>
      <c r="TJH364" s="13"/>
      <c r="TJI364" s="13"/>
      <c r="TJJ364" s="13"/>
      <c r="TJK364" s="13"/>
      <c r="TJL364" s="13"/>
      <c r="TJM364" s="13"/>
      <c r="TJN364" s="13"/>
      <c r="TJO364" s="13"/>
      <c r="TJP364" s="13"/>
      <c r="TJQ364" s="13"/>
      <c r="TJR364" s="13"/>
      <c r="TJS364" s="13"/>
      <c r="TJT364" s="13"/>
      <c r="TJU364" s="13"/>
      <c r="TJV364" s="13"/>
      <c r="TJW364" s="13"/>
      <c r="TJX364" s="13"/>
      <c r="TJY364" s="13"/>
      <c r="TJZ364" s="13"/>
      <c r="TKA364" s="13"/>
      <c r="TKB364" s="13"/>
      <c r="TKC364" s="13"/>
      <c r="TKD364" s="13"/>
      <c r="TKE364" s="13"/>
      <c r="TKF364" s="13"/>
      <c r="TKG364" s="13"/>
      <c r="TKH364" s="13"/>
      <c r="TKI364" s="13"/>
      <c r="TKJ364" s="13"/>
      <c r="TKK364" s="13"/>
      <c r="TKL364" s="13"/>
      <c r="TKM364" s="13"/>
      <c r="TKN364" s="13"/>
      <c r="TKO364" s="13"/>
      <c r="TKP364" s="13"/>
      <c r="TKQ364" s="13"/>
      <c r="TKR364" s="13"/>
      <c r="TKS364" s="13"/>
      <c r="TKT364" s="13"/>
      <c r="TKU364" s="13"/>
      <c r="TKV364" s="13"/>
      <c r="TKW364" s="13"/>
      <c r="TKX364" s="13"/>
      <c r="TKY364" s="13"/>
      <c r="TKZ364" s="13"/>
      <c r="TLA364" s="13"/>
      <c r="TLB364" s="13"/>
      <c r="TLC364" s="13"/>
      <c r="TLD364" s="13"/>
      <c r="TLE364" s="13"/>
      <c r="TLF364" s="13"/>
      <c r="TLG364" s="13"/>
      <c r="TLH364" s="13"/>
      <c r="TLI364" s="13"/>
      <c r="TLJ364" s="13"/>
      <c r="TLK364" s="13"/>
      <c r="TLL364" s="13"/>
      <c r="TLM364" s="13"/>
      <c r="TLN364" s="13"/>
      <c r="TLO364" s="13"/>
      <c r="TLP364" s="13"/>
      <c r="TLQ364" s="13"/>
      <c r="TLR364" s="13"/>
      <c r="TLS364" s="13"/>
      <c r="TLT364" s="13"/>
      <c r="TLU364" s="13"/>
      <c r="TLV364" s="13"/>
      <c r="TLW364" s="13"/>
      <c r="TLX364" s="13"/>
      <c r="TLY364" s="13"/>
      <c r="TLZ364" s="13"/>
      <c r="TMA364" s="13"/>
      <c r="TMB364" s="13"/>
      <c r="TMC364" s="13"/>
      <c r="TMD364" s="13"/>
      <c r="TME364" s="13"/>
      <c r="TMF364" s="13"/>
      <c r="TMG364" s="13"/>
      <c r="TMH364" s="13"/>
      <c r="TMI364" s="13"/>
      <c r="TMJ364" s="13"/>
      <c r="TMK364" s="13"/>
      <c r="TML364" s="13"/>
      <c r="TMM364" s="13"/>
      <c r="TMN364" s="13"/>
      <c r="TMO364" s="13"/>
      <c r="TMP364" s="13"/>
      <c r="TMQ364" s="13"/>
      <c r="TMR364" s="13"/>
      <c r="TMS364" s="13"/>
      <c r="TMT364" s="13"/>
      <c r="TMU364" s="13"/>
      <c r="TMV364" s="13"/>
      <c r="TMW364" s="13"/>
      <c r="TMX364" s="13"/>
      <c r="TMY364" s="13"/>
      <c r="TMZ364" s="13"/>
      <c r="TNA364" s="13"/>
      <c r="TNB364" s="13"/>
      <c r="TNC364" s="13"/>
      <c r="TND364" s="13"/>
      <c r="TNE364" s="13"/>
      <c r="TNF364" s="13"/>
      <c r="TNG364" s="13"/>
      <c r="TNH364" s="13"/>
      <c r="TNI364" s="13"/>
      <c r="TNJ364" s="13"/>
      <c r="TNK364" s="13"/>
      <c r="TNL364" s="13"/>
      <c r="TNM364" s="13"/>
      <c r="TNN364" s="13"/>
      <c r="TNO364" s="13"/>
      <c r="TNP364" s="13"/>
      <c r="TNQ364" s="13"/>
      <c r="TNR364" s="13"/>
      <c r="TNS364" s="13"/>
      <c r="TNT364" s="13"/>
      <c r="TNU364" s="13"/>
      <c r="TNV364" s="13"/>
      <c r="TNW364" s="13"/>
      <c r="TNX364" s="13"/>
      <c r="TNY364" s="13"/>
      <c r="TNZ364" s="13"/>
      <c r="TOA364" s="13"/>
      <c r="TOB364" s="13"/>
      <c r="TOC364" s="13"/>
      <c r="TOD364" s="13"/>
      <c r="TOE364" s="13"/>
      <c r="TOF364" s="13"/>
      <c r="TOG364" s="13"/>
      <c r="TOH364" s="13"/>
      <c r="TOI364" s="13"/>
      <c r="TOJ364" s="13"/>
      <c r="TOK364" s="13"/>
      <c r="TOL364" s="13"/>
      <c r="TOM364" s="13"/>
      <c r="TON364" s="13"/>
      <c r="TOO364" s="13"/>
      <c r="TOP364" s="13"/>
      <c r="TOQ364" s="13"/>
      <c r="TOR364" s="13"/>
      <c r="TOS364" s="13"/>
      <c r="TOT364" s="13"/>
      <c r="TOU364" s="13"/>
      <c r="TOV364" s="13"/>
      <c r="TOW364" s="13"/>
      <c r="TOX364" s="13"/>
      <c r="TOY364" s="13"/>
      <c r="TOZ364" s="13"/>
      <c r="TPA364" s="13"/>
      <c r="TPB364" s="13"/>
      <c r="TPC364" s="13"/>
      <c r="TPD364" s="13"/>
      <c r="TPE364" s="13"/>
      <c r="TPF364" s="13"/>
      <c r="TPG364" s="13"/>
      <c r="TPH364" s="13"/>
      <c r="TPI364" s="13"/>
      <c r="TPJ364" s="13"/>
      <c r="TPK364" s="13"/>
      <c r="TPL364" s="13"/>
      <c r="TPM364" s="13"/>
      <c r="TPN364" s="13"/>
      <c r="TPO364" s="13"/>
      <c r="TPP364" s="13"/>
      <c r="TPQ364" s="13"/>
      <c r="TPR364" s="13"/>
      <c r="TPS364" s="13"/>
      <c r="TPT364" s="13"/>
      <c r="TPU364" s="13"/>
      <c r="TPV364" s="13"/>
      <c r="TPW364" s="13"/>
      <c r="TPX364" s="13"/>
      <c r="TPY364" s="13"/>
      <c r="TPZ364" s="13"/>
      <c r="TQA364" s="13"/>
      <c r="TQB364" s="13"/>
      <c r="TQC364" s="13"/>
      <c r="TQD364" s="13"/>
      <c r="TQE364" s="13"/>
      <c r="TQF364" s="13"/>
      <c r="TQG364" s="13"/>
      <c r="TQH364" s="13"/>
      <c r="TQI364" s="13"/>
      <c r="TQJ364" s="13"/>
      <c r="TQK364" s="13"/>
      <c r="TQL364" s="13"/>
      <c r="TQM364" s="13"/>
      <c r="TQN364" s="13"/>
      <c r="TQO364" s="13"/>
      <c r="TQP364" s="13"/>
      <c r="TQQ364" s="13"/>
      <c r="TQR364" s="13"/>
      <c r="TQS364" s="13"/>
      <c r="TQT364" s="13"/>
      <c r="TQU364" s="13"/>
      <c r="TQV364" s="13"/>
      <c r="TQW364" s="13"/>
      <c r="TQX364" s="13"/>
      <c r="TQY364" s="13"/>
      <c r="TQZ364" s="13"/>
      <c r="TRA364" s="13"/>
      <c r="TRB364" s="13"/>
      <c r="TRC364" s="13"/>
      <c r="TRD364" s="13"/>
      <c r="TRE364" s="13"/>
      <c r="TRF364" s="13"/>
      <c r="TRG364" s="13"/>
      <c r="TRH364" s="13"/>
      <c r="TRI364" s="13"/>
      <c r="TRJ364" s="13"/>
      <c r="TRK364" s="13"/>
      <c r="TRL364" s="13"/>
      <c r="TRM364" s="13"/>
      <c r="TRN364" s="13"/>
      <c r="TRO364" s="13"/>
      <c r="TRP364" s="13"/>
      <c r="TRQ364" s="13"/>
      <c r="TRR364" s="13"/>
      <c r="TRS364" s="13"/>
      <c r="TRT364" s="13"/>
      <c r="TRU364" s="13"/>
      <c r="TRV364" s="13"/>
      <c r="TRW364" s="13"/>
      <c r="TRX364" s="13"/>
      <c r="TRY364" s="13"/>
      <c r="TRZ364" s="13"/>
      <c r="TSA364" s="13"/>
      <c r="TSB364" s="13"/>
      <c r="TSC364" s="13"/>
      <c r="TSD364" s="13"/>
      <c r="TSE364" s="13"/>
      <c r="TSF364" s="13"/>
      <c r="TSG364" s="13"/>
      <c r="TSH364" s="13"/>
      <c r="TSI364" s="13"/>
      <c r="TSJ364" s="13"/>
      <c r="TSK364" s="13"/>
      <c r="TSL364" s="13"/>
      <c r="TSM364" s="13"/>
      <c r="TSN364" s="13"/>
      <c r="TSO364" s="13"/>
      <c r="TSP364" s="13"/>
      <c r="TSQ364" s="13"/>
      <c r="TSR364" s="13"/>
      <c r="TSS364" s="13"/>
      <c r="TST364" s="13"/>
      <c r="TSU364" s="13"/>
      <c r="TSV364" s="13"/>
      <c r="TSW364" s="13"/>
      <c r="TSX364" s="13"/>
      <c r="TSY364" s="13"/>
      <c r="TSZ364" s="13"/>
      <c r="TTA364" s="13"/>
      <c r="TTB364" s="13"/>
      <c r="TTC364" s="13"/>
      <c r="TTD364" s="13"/>
      <c r="TTE364" s="13"/>
      <c r="TTF364" s="13"/>
      <c r="TTG364" s="13"/>
      <c r="TTH364" s="13"/>
      <c r="TTI364" s="13"/>
      <c r="TTJ364" s="13"/>
      <c r="TTK364" s="13"/>
      <c r="TTL364" s="13"/>
      <c r="TTM364" s="13"/>
      <c r="TTN364" s="13"/>
      <c r="TTO364" s="13"/>
      <c r="TTP364" s="13"/>
      <c r="TTQ364" s="13"/>
      <c r="TTR364" s="13"/>
      <c r="TTS364" s="13"/>
      <c r="TTT364" s="13"/>
      <c r="TTU364" s="13"/>
      <c r="TTV364" s="13"/>
      <c r="TTW364" s="13"/>
      <c r="TTX364" s="13"/>
      <c r="TTY364" s="13"/>
      <c r="TTZ364" s="13"/>
      <c r="TUA364" s="13"/>
      <c r="TUB364" s="13"/>
      <c r="TUC364" s="13"/>
      <c r="TUD364" s="13"/>
      <c r="TUE364" s="13"/>
      <c r="TUF364" s="13"/>
      <c r="TUG364" s="13"/>
      <c r="TUH364" s="13"/>
      <c r="TUI364" s="13"/>
      <c r="TUJ364" s="13"/>
      <c r="TUK364" s="13"/>
      <c r="TUL364" s="13"/>
      <c r="TUM364" s="13"/>
      <c r="TUN364" s="13"/>
      <c r="TUO364" s="13"/>
      <c r="TUP364" s="13"/>
      <c r="TUQ364" s="13"/>
      <c r="TUR364" s="13"/>
      <c r="TUS364" s="13"/>
      <c r="TUT364" s="13"/>
      <c r="TUU364" s="13"/>
      <c r="TUV364" s="13"/>
      <c r="TUW364" s="13"/>
      <c r="TUX364" s="13"/>
      <c r="TUY364" s="13"/>
      <c r="TUZ364" s="13"/>
      <c r="TVA364" s="13"/>
      <c r="TVB364" s="13"/>
      <c r="TVC364" s="13"/>
      <c r="TVD364" s="13"/>
      <c r="TVE364" s="13"/>
      <c r="TVF364" s="13"/>
      <c r="TVG364" s="13"/>
      <c r="TVH364" s="13"/>
      <c r="TVI364" s="13"/>
      <c r="TVJ364" s="13"/>
      <c r="TVK364" s="13"/>
      <c r="TVL364" s="13"/>
      <c r="TVM364" s="13"/>
      <c r="TVN364" s="13"/>
      <c r="TVO364" s="13"/>
      <c r="TVP364" s="13"/>
      <c r="TVQ364" s="13"/>
      <c r="TVR364" s="13"/>
      <c r="TVS364" s="13"/>
      <c r="TVT364" s="13"/>
      <c r="TVU364" s="13"/>
      <c r="TVV364" s="13"/>
      <c r="TVW364" s="13"/>
      <c r="TVX364" s="13"/>
      <c r="TVY364" s="13"/>
      <c r="TVZ364" s="13"/>
      <c r="TWA364" s="13"/>
      <c r="TWB364" s="13"/>
      <c r="TWC364" s="13"/>
      <c r="TWD364" s="13"/>
      <c r="TWE364" s="13"/>
      <c r="TWF364" s="13"/>
      <c r="TWG364" s="13"/>
      <c r="TWH364" s="13"/>
      <c r="TWI364" s="13"/>
      <c r="TWJ364" s="13"/>
      <c r="TWK364" s="13"/>
      <c r="TWL364" s="13"/>
      <c r="TWM364" s="13"/>
      <c r="TWN364" s="13"/>
      <c r="TWO364" s="13"/>
      <c r="TWP364" s="13"/>
      <c r="TWQ364" s="13"/>
      <c r="TWR364" s="13"/>
      <c r="TWS364" s="13"/>
      <c r="TWT364" s="13"/>
      <c r="TWU364" s="13"/>
      <c r="TWV364" s="13"/>
      <c r="TWW364" s="13"/>
      <c r="TWX364" s="13"/>
      <c r="TWY364" s="13"/>
      <c r="TWZ364" s="13"/>
      <c r="TXA364" s="13"/>
      <c r="TXB364" s="13"/>
      <c r="TXC364" s="13"/>
      <c r="TXD364" s="13"/>
      <c r="TXE364" s="13"/>
      <c r="TXF364" s="13"/>
      <c r="TXG364" s="13"/>
      <c r="TXH364" s="13"/>
      <c r="TXI364" s="13"/>
      <c r="TXJ364" s="13"/>
      <c r="TXK364" s="13"/>
      <c r="TXL364" s="13"/>
      <c r="TXM364" s="13"/>
      <c r="TXN364" s="13"/>
      <c r="TXO364" s="13"/>
      <c r="TXP364" s="13"/>
      <c r="TXQ364" s="13"/>
      <c r="TXR364" s="13"/>
      <c r="TXS364" s="13"/>
      <c r="TXT364" s="13"/>
      <c r="TXU364" s="13"/>
      <c r="TXV364" s="13"/>
      <c r="TXW364" s="13"/>
      <c r="TXX364" s="13"/>
      <c r="TXY364" s="13"/>
      <c r="TXZ364" s="13"/>
      <c r="TYA364" s="13"/>
      <c r="TYB364" s="13"/>
      <c r="TYC364" s="13"/>
      <c r="TYD364" s="13"/>
      <c r="TYE364" s="13"/>
      <c r="TYF364" s="13"/>
      <c r="TYG364" s="13"/>
      <c r="TYH364" s="13"/>
      <c r="TYI364" s="13"/>
      <c r="TYJ364" s="13"/>
      <c r="TYK364" s="13"/>
      <c r="TYL364" s="13"/>
      <c r="TYM364" s="13"/>
      <c r="TYN364" s="13"/>
      <c r="TYO364" s="13"/>
      <c r="TYP364" s="13"/>
      <c r="TYQ364" s="13"/>
      <c r="TYR364" s="13"/>
      <c r="TYS364" s="13"/>
      <c r="TYT364" s="13"/>
      <c r="TYU364" s="13"/>
      <c r="TYV364" s="13"/>
      <c r="TYW364" s="13"/>
      <c r="TYX364" s="13"/>
      <c r="TYY364" s="13"/>
      <c r="TYZ364" s="13"/>
      <c r="TZA364" s="13"/>
      <c r="TZB364" s="13"/>
      <c r="TZC364" s="13"/>
      <c r="TZD364" s="13"/>
      <c r="TZE364" s="13"/>
      <c r="TZF364" s="13"/>
      <c r="TZG364" s="13"/>
      <c r="TZH364" s="13"/>
      <c r="TZI364" s="13"/>
      <c r="TZJ364" s="13"/>
      <c r="TZK364" s="13"/>
      <c r="TZL364" s="13"/>
      <c r="TZM364" s="13"/>
      <c r="TZN364" s="13"/>
      <c r="TZO364" s="13"/>
      <c r="TZP364" s="13"/>
      <c r="TZQ364" s="13"/>
      <c r="TZR364" s="13"/>
      <c r="TZS364" s="13"/>
      <c r="TZT364" s="13"/>
      <c r="TZU364" s="13"/>
      <c r="TZV364" s="13"/>
      <c r="TZW364" s="13"/>
      <c r="TZX364" s="13"/>
      <c r="TZY364" s="13"/>
      <c r="TZZ364" s="13"/>
      <c r="UAA364" s="13"/>
      <c r="UAB364" s="13"/>
      <c r="UAC364" s="13"/>
      <c r="UAD364" s="13"/>
      <c r="UAE364" s="13"/>
      <c r="UAF364" s="13"/>
      <c r="UAG364" s="13"/>
      <c r="UAH364" s="13"/>
      <c r="UAI364" s="13"/>
      <c r="UAJ364" s="13"/>
      <c r="UAK364" s="13"/>
      <c r="UAL364" s="13"/>
      <c r="UAM364" s="13"/>
      <c r="UAN364" s="13"/>
      <c r="UAO364" s="13"/>
      <c r="UAP364" s="13"/>
      <c r="UAQ364" s="13"/>
      <c r="UAR364" s="13"/>
      <c r="UAS364" s="13"/>
      <c r="UAT364" s="13"/>
      <c r="UAU364" s="13"/>
      <c r="UAV364" s="13"/>
      <c r="UAW364" s="13"/>
      <c r="UAX364" s="13"/>
      <c r="UAY364" s="13"/>
      <c r="UAZ364" s="13"/>
      <c r="UBA364" s="13"/>
      <c r="UBB364" s="13"/>
      <c r="UBC364" s="13"/>
      <c r="UBD364" s="13"/>
      <c r="UBE364" s="13"/>
      <c r="UBF364" s="13"/>
      <c r="UBG364" s="13"/>
      <c r="UBH364" s="13"/>
      <c r="UBI364" s="13"/>
      <c r="UBJ364" s="13"/>
      <c r="UBK364" s="13"/>
      <c r="UBL364" s="13"/>
      <c r="UBM364" s="13"/>
      <c r="UBN364" s="13"/>
      <c r="UBO364" s="13"/>
      <c r="UBP364" s="13"/>
      <c r="UBQ364" s="13"/>
      <c r="UBR364" s="13"/>
      <c r="UBS364" s="13"/>
      <c r="UBT364" s="13"/>
      <c r="UBU364" s="13"/>
      <c r="UBV364" s="13"/>
      <c r="UBW364" s="13"/>
      <c r="UBX364" s="13"/>
      <c r="UBY364" s="13"/>
      <c r="UBZ364" s="13"/>
      <c r="UCA364" s="13"/>
      <c r="UCB364" s="13"/>
      <c r="UCC364" s="13"/>
      <c r="UCD364" s="13"/>
      <c r="UCE364" s="13"/>
      <c r="UCF364" s="13"/>
      <c r="UCG364" s="13"/>
      <c r="UCH364" s="13"/>
      <c r="UCI364" s="13"/>
      <c r="UCJ364" s="13"/>
      <c r="UCK364" s="13"/>
      <c r="UCL364" s="13"/>
      <c r="UCM364" s="13"/>
      <c r="UCN364" s="13"/>
      <c r="UCO364" s="13"/>
      <c r="UCP364" s="13"/>
      <c r="UCQ364" s="13"/>
      <c r="UCR364" s="13"/>
      <c r="UCS364" s="13"/>
      <c r="UCT364" s="13"/>
      <c r="UCU364" s="13"/>
      <c r="UCV364" s="13"/>
      <c r="UCW364" s="13"/>
      <c r="UCX364" s="13"/>
      <c r="UCY364" s="13"/>
      <c r="UCZ364" s="13"/>
      <c r="UDA364" s="13"/>
      <c r="UDB364" s="13"/>
      <c r="UDC364" s="13"/>
      <c r="UDD364" s="13"/>
      <c r="UDE364" s="13"/>
      <c r="UDF364" s="13"/>
      <c r="UDG364" s="13"/>
      <c r="UDH364" s="13"/>
      <c r="UDI364" s="13"/>
      <c r="UDJ364" s="13"/>
      <c r="UDK364" s="13"/>
      <c r="UDL364" s="13"/>
      <c r="UDM364" s="13"/>
      <c r="UDN364" s="13"/>
      <c r="UDO364" s="13"/>
      <c r="UDP364" s="13"/>
      <c r="UDQ364" s="13"/>
      <c r="UDR364" s="13"/>
      <c r="UDS364" s="13"/>
      <c r="UDT364" s="13"/>
      <c r="UDU364" s="13"/>
      <c r="UDV364" s="13"/>
      <c r="UDW364" s="13"/>
      <c r="UDX364" s="13"/>
      <c r="UDY364" s="13"/>
      <c r="UDZ364" s="13"/>
      <c r="UEA364" s="13"/>
      <c r="UEB364" s="13"/>
      <c r="UEC364" s="13"/>
      <c r="UED364" s="13"/>
      <c r="UEE364" s="13"/>
      <c r="UEF364" s="13"/>
      <c r="UEG364" s="13"/>
      <c r="UEH364" s="13"/>
      <c r="UEI364" s="13"/>
      <c r="UEJ364" s="13"/>
      <c r="UEK364" s="13"/>
      <c r="UEL364" s="13"/>
      <c r="UEM364" s="13"/>
      <c r="UEN364" s="13"/>
      <c r="UEO364" s="13"/>
      <c r="UEP364" s="13"/>
      <c r="UEQ364" s="13"/>
      <c r="UER364" s="13"/>
      <c r="UES364" s="13"/>
      <c r="UET364" s="13"/>
      <c r="UEU364" s="13"/>
      <c r="UEV364" s="13"/>
      <c r="UEW364" s="13"/>
      <c r="UEX364" s="13"/>
      <c r="UEY364" s="13"/>
      <c r="UEZ364" s="13"/>
      <c r="UFA364" s="13"/>
      <c r="UFB364" s="13"/>
      <c r="UFC364" s="13"/>
      <c r="UFD364" s="13"/>
      <c r="UFE364" s="13"/>
      <c r="UFF364" s="13"/>
      <c r="UFG364" s="13"/>
      <c r="UFH364" s="13"/>
      <c r="UFI364" s="13"/>
      <c r="UFJ364" s="13"/>
      <c r="UFK364" s="13"/>
      <c r="UFL364" s="13"/>
      <c r="UFM364" s="13"/>
      <c r="UFN364" s="13"/>
      <c r="UFO364" s="13"/>
      <c r="UFP364" s="13"/>
      <c r="UFQ364" s="13"/>
      <c r="UFR364" s="13"/>
      <c r="UFS364" s="13"/>
      <c r="UFT364" s="13"/>
      <c r="UFU364" s="13"/>
      <c r="UFV364" s="13"/>
      <c r="UFW364" s="13"/>
      <c r="UFX364" s="13"/>
      <c r="UFY364" s="13"/>
      <c r="UFZ364" s="13"/>
      <c r="UGA364" s="13"/>
      <c r="UGB364" s="13"/>
      <c r="UGC364" s="13"/>
      <c r="UGD364" s="13"/>
      <c r="UGE364" s="13"/>
      <c r="UGF364" s="13"/>
      <c r="UGG364" s="13"/>
      <c r="UGH364" s="13"/>
      <c r="UGI364" s="13"/>
      <c r="UGJ364" s="13"/>
      <c r="UGK364" s="13"/>
      <c r="UGL364" s="13"/>
      <c r="UGM364" s="13"/>
      <c r="UGN364" s="13"/>
      <c r="UGO364" s="13"/>
      <c r="UGP364" s="13"/>
      <c r="UGQ364" s="13"/>
      <c r="UGR364" s="13"/>
      <c r="UGS364" s="13"/>
      <c r="UGT364" s="13"/>
      <c r="UGU364" s="13"/>
      <c r="UGV364" s="13"/>
      <c r="UGW364" s="13"/>
      <c r="UGX364" s="13"/>
      <c r="UGY364" s="13"/>
      <c r="UGZ364" s="13"/>
      <c r="UHA364" s="13"/>
      <c r="UHB364" s="13"/>
      <c r="UHC364" s="13"/>
      <c r="UHD364" s="13"/>
      <c r="UHE364" s="13"/>
      <c r="UHF364" s="13"/>
      <c r="UHG364" s="13"/>
      <c r="UHH364" s="13"/>
      <c r="UHI364" s="13"/>
      <c r="UHJ364" s="13"/>
      <c r="UHK364" s="13"/>
      <c r="UHL364" s="13"/>
      <c r="UHM364" s="13"/>
      <c r="UHN364" s="13"/>
      <c r="UHO364" s="13"/>
      <c r="UHP364" s="13"/>
      <c r="UHQ364" s="13"/>
      <c r="UHR364" s="13"/>
      <c r="UHS364" s="13"/>
      <c r="UHT364" s="13"/>
      <c r="UHU364" s="13"/>
      <c r="UHV364" s="13"/>
      <c r="UHW364" s="13"/>
      <c r="UHX364" s="13"/>
      <c r="UHY364" s="13"/>
      <c r="UHZ364" s="13"/>
      <c r="UIA364" s="13"/>
      <c r="UIB364" s="13"/>
      <c r="UIC364" s="13"/>
      <c r="UID364" s="13"/>
      <c r="UIE364" s="13"/>
      <c r="UIF364" s="13"/>
      <c r="UIG364" s="13"/>
      <c r="UIH364" s="13"/>
      <c r="UII364" s="13"/>
      <c r="UIJ364" s="13"/>
      <c r="UIK364" s="13"/>
      <c r="UIL364" s="13"/>
      <c r="UIM364" s="13"/>
      <c r="UIN364" s="13"/>
      <c r="UIO364" s="13"/>
      <c r="UIP364" s="13"/>
      <c r="UIQ364" s="13"/>
      <c r="UIR364" s="13"/>
      <c r="UIS364" s="13"/>
      <c r="UIT364" s="13"/>
      <c r="UIU364" s="13"/>
      <c r="UIV364" s="13"/>
      <c r="UIW364" s="13"/>
      <c r="UIX364" s="13"/>
      <c r="UIY364" s="13"/>
      <c r="UIZ364" s="13"/>
      <c r="UJA364" s="13"/>
      <c r="UJB364" s="13"/>
      <c r="UJC364" s="13"/>
      <c r="UJD364" s="13"/>
      <c r="UJE364" s="13"/>
      <c r="UJF364" s="13"/>
      <c r="UJG364" s="13"/>
      <c r="UJH364" s="13"/>
      <c r="UJI364" s="13"/>
      <c r="UJJ364" s="13"/>
      <c r="UJK364" s="13"/>
      <c r="UJL364" s="13"/>
      <c r="UJM364" s="13"/>
      <c r="UJN364" s="13"/>
      <c r="UJO364" s="13"/>
      <c r="UJP364" s="13"/>
      <c r="UJQ364" s="13"/>
      <c r="UJR364" s="13"/>
      <c r="UJS364" s="13"/>
      <c r="UJT364" s="13"/>
      <c r="UJU364" s="13"/>
      <c r="UJV364" s="13"/>
      <c r="UJW364" s="13"/>
      <c r="UJX364" s="13"/>
      <c r="UJY364" s="13"/>
      <c r="UJZ364" s="13"/>
      <c r="UKA364" s="13"/>
      <c r="UKB364" s="13"/>
      <c r="UKC364" s="13"/>
      <c r="UKD364" s="13"/>
      <c r="UKE364" s="13"/>
      <c r="UKF364" s="13"/>
      <c r="UKG364" s="13"/>
      <c r="UKH364" s="13"/>
      <c r="UKI364" s="13"/>
      <c r="UKJ364" s="13"/>
      <c r="UKK364" s="13"/>
      <c r="UKL364" s="13"/>
      <c r="UKM364" s="13"/>
      <c r="UKN364" s="13"/>
      <c r="UKO364" s="13"/>
      <c r="UKP364" s="13"/>
      <c r="UKQ364" s="13"/>
      <c r="UKR364" s="13"/>
      <c r="UKS364" s="13"/>
      <c r="UKT364" s="13"/>
      <c r="UKU364" s="13"/>
      <c r="UKV364" s="13"/>
      <c r="UKW364" s="13"/>
      <c r="UKX364" s="13"/>
      <c r="UKY364" s="13"/>
      <c r="UKZ364" s="13"/>
      <c r="ULA364" s="13"/>
      <c r="ULB364" s="13"/>
      <c r="ULC364" s="13"/>
      <c r="ULD364" s="13"/>
      <c r="ULE364" s="13"/>
      <c r="ULF364" s="13"/>
      <c r="ULG364" s="13"/>
      <c r="ULH364" s="13"/>
      <c r="ULI364" s="13"/>
      <c r="ULJ364" s="13"/>
      <c r="ULK364" s="13"/>
      <c r="ULL364" s="13"/>
      <c r="ULM364" s="13"/>
      <c r="ULN364" s="13"/>
      <c r="ULO364" s="13"/>
      <c r="ULP364" s="13"/>
      <c r="ULQ364" s="13"/>
      <c r="ULR364" s="13"/>
      <c r="ULS364" s="13"/>
      <c r="ULT364" s="13"/>
      <c r="ULU364" s="13"/>
      <c r="ULV364" s="13"/>
      <c r="ULW364" s="13"/>
      <c r="ULX364" s="13"/>
      <c r="ULY364" s="13"/>
      <c r="ULZ364" s="13"/>
      <c r="UMA364" s="13"/>
      <c r="UMB364" s="13"/>
      <c r="UMC364" s="13"/>
      <c r="UMD364" s="13"/>
      <c r="UME364" s="13"/>
      <c r="UMF364" s="13"/>
      <c r="UMG364" s="13"/>
      <c r="UMH364" s="13"/>
      <c r="UMI364" s="13"/>
      <c r="UMJ364" s="13"/>
      <c r="UMK364" s="13"/>
      <c r="UML364" s="13"/>
      <c r="UMM364" s="13"/>
      <c r="UMN364" s="13"/>
      <c r="UMO364" s="13"/>
      <c r="UMP364" s="13"/>
      <c r="UMQ364" s="13"/>
      <c r="UMR364" s="13"/>
      <c r="UMS364" s="13"/>
      <c r="UMT364" s="13"/>
      <c r="UMU364" s="13"/>
      <c r="UMV364" s="13"/>
      <c r="UMW364" s="13"/>
      <c r="UMX364" s="13"/>
      <c r="UMY364" s="13"/>
      <c r="UMZ364" s="13"/>
      <c r="UNA364" s="13"/>
      <c r="UNB364" s="13"/>
      <c r="UNC364" s="13"/>
      <c r="UND364" s="13"/>
      <c r="UNE364" s="13"/>
      <c r="UNF364" s="13"/>
      <c r="UNG364" s="13"/>
      <c r="UNH364" s="13"/>
      <c r="UNI364" s="13"/>
      <c r="UNJ364" s="13"/>
      <c r="UNK364" s="13"/>
      <c r="UNL364" s="13"/>
      <c r="UNM364" s="13"/>
      <c r="UNN364" s="13"/>
      <c r="UNO364" s="13"/>
      <c r="UNP364" s="13"/>
      <c r="UNQ364" s="13"/>
      <c r="UNR364" s="13"/>
      <c r="UNS364" s="13"/>
      <c r="UNT364" s="13"/>
      <c r="UNU364" s="13"/>
      <c r="UNV364" s="13"/>
      <c r="UNW364" s="13"/>
      <c r="UNX364" s="13"/>
      <c r="UNY364" s="13"/>
      <c r="UNZ364" s="13"/>
      <c r="UOA364" s="13"/>
      <c r="UOB364" s="13"/>
      <c r="UOC364" s="13"/>
      <c r="UOD364" s="13"/>
      <c r="UOE364" s="13"/>
      <c r="UOF364" s="13"/>
      <c r="UOG364" s="13"/>
      <c r="UOH364" s="13"/>
      <c r="UOI364" s="13"/>
      <c r="UOJ364" s="13"/>
      <c r="UOK364" s="13"/>
      <c r="UOL364" s="13"/>
      <c r="UOM364" s="13"/>
      <c r="UON364" s="13"/>
      <c r="UOO364" s="13"/>
      <c r="UOP364" s="13"/>
      <c r="UOQ364" s="13"/>
      <c r="UOR364" s="13"/>
      <c r="UOS364" s="13"/>
      <c r="UOT364" s="13"/>
      <c r="UOU364" s="13"/>
      <c r="UOV364" s="13"/>
      <c r="UOW364" s="13"/>
      <c r="UOX364" s="13"/>
      <c r="UOY364" s="13"/>
      <c r="UOZ364" s="13"/>
      <c r="UPA364" s="13"/>
      <c r="UPB364" s="13"/>
      <c r="UPC364" s="13"/>
      <c r="UPD364" s="13"/>
      <c r="UPE364" s="13"/>
      <c r="UPF364" s="13"/>
      <c r="UPG364" s="13"/>
      <c r="UPH364" s="13"/>
      <c r="UPI364" s="13"/>
      <c r="UPJ364" s="13"/>
      <c r="UPK364" s="13"/>
      <c r="UPL364" s="13"/>
      <c r="UPM364" s="13"/>
      <c r="UPN364" s="13"/>
      <c r="UPO364" s="13"/>
      <c r="UPP364" s="13"/>
      <c r="UPQ364" s="13"/>
      <c r="UPR364" s="13"/>
      <c r="UPS364" s="13"/>
      <c r="UPT364" s="13"/>
      <c r="UPU364" s="13"/>
      <c r="UPV364" s="13"/>
      <c r="UPW364" s="13"/>
      <c r="UPX364" s="13"/>
      <c r="UPY364" s="13"/>
      <c r="UPZ364" s="13"/>
      <c r="UQA364" s="13"/>
      <c r="UQB364" s="13"/>
      <c r="UQC364" s="13"/>
      <c r="UQD364" s="13"/>
      <c r="UQE364" s="13"/>
      <c r="UQF364" s="13"/>
      <c r="UQG364" s="13"/>
      <c r="UQH364" s="13"/>
      <c r="UQI364" s="13"/>
      <c r="UQJ364" s="13"/>
      <c r="UQK364" s="13"/>
      <c r="UQL364" s="13"/>
      <c r="UQM364" s="13"/>
      <c r="UQN364" s="13"/>
      <c r="UQO364" s="13"/>
      <c r="UQP364" s="13"/>
      <c r="UQQ364" s="13"/>
      <c r="UQR364" s="13"/>
      <c r="UQS364" s="13"/>
      <c r="UQT364" s="13"/>
      <c r="UQU364" s="13"/>
      <c r="UQV364" s="13"/>
      <c r="UQW364" s="13"/>
      <c r="UQX364" s="13"/>
      <c r="UQY364" s="13"/>
      <c r="UQZ364" s="13"/>
      <c r="URA364" s="13"/>
      <c r="URB364" s="13"/>
      <c r="URC364" s="13"/>
      <c r="URD364" s="13"/>
      <c r="URE364" s="13"/>
      <c r="URF364" s="13"/>
      <c r="URG364" s="13"/>
      <c r="URH364" s="13"/>
      <c r="URI364" s="13"/>
      <c r="URJ364" s="13"/>
      <c r="URK364" s="13"/>
      <c r="URL364" s="13"/>
      <c r="URM364" s="13"/>
      <c r="URN364" s="13"/>
      <c r="URO364" s="13"/>
      <c r="URP364" s="13"/>
      <c r="URQ364" s="13"/>
      <c r="URR364" s="13"/>
      <c r="URS364" s="13"/>
      <c r="URT364" s="13"/>
      <c r="URU364" s="13"/>
      <c r="URV364" s="13"/>
      <c r="URW364" s="13"/>
      <c r="URX364" s="13"/>
      <c r="URY364" s="13"/>
      <c r="URZ364" s="13"/>
      <c r="USA364" s="13"/>
      <c r="USB364" s="13"/>
      <c r="USC364" s="13"/>
      <c r="USD364" s="13"/>
      <c r="USE364" s="13"/>
      <c r="USF364" s="13"/>
      <c r="USG364" s="13"/>
      <c r="USH364" s="13"/>
      <c r="USI364" s="13"/>
      <c r="USJ364" s="13"/>
      <c r="USK364" s="13"/>
      <c r="USL364" s="13"/>
      <c r="USM364" s="13"/>
      <c r="USN364" s="13"/>
      <c r="USO364" s="13"/>
      <c r="USP364" s="13"/>
      <c r="USQ364" s="13"/>
      <c r="USR364" s="13"/>
      <c r="USS364" s="13"/>
      <c r="UST364" s="13"/>
      <c r="USU364" s="13"/>
      <c r="USV364" s="13"/>
      <c r="USW364" s="13"/>
      <c r="USX364" s="13"/>
      <c r="USY364" s="13"/>
      <c r="USZ364" s="13"/>
      <c r="UTA364" s="13"/>
      <c r="UTB364" s="13"/>
      <c r="UTC364" s="13"/>
      <c r="UTD364" s="13"/>
      <c r="UTE364" s="13"/>
      <c r="UTF364" s="13"/>
      <c r="UTG364" s="13"/>
      <c r="UTH364" s="13"/>
      <c r="UTI364" s="13"/>
      <c r="UTJ364" s="13"/>
      <c r="UTK364" s="13"/>
      <c r="UTL364" s="13"/>
      <c r="UTM364" s="13"/>
      <c r="UTN364" s="13"/>
      <c r="UTO364" s="13"/>
      <c r="UTP364" s="13"/>
      <c r="UTQ364" s="13"/>
      <c r="UTR364" s="13"/>
      <c r="UTS364" s="13"/>
      <c r="UTT364" s="13"/>
      <c r="UTU364" s="13"/>
      <c r="UTV364" s="13"/>
      <c r="UTW364" s="13"/>
      <c r="UTX364" s="13"/>
      <c r="UTY364" s="13"/>
      <c r="UTZ364" s="13"/>
      <c r="UUA364" s="13"/>
      <c r="UUB364" s="13"/>
      <c r="UUC364" s="13"/>
      <c r="UUD364" s="13"/>
      <c r="UUE364" s="13"/>
      <c r="UUF364" s="13"/>
      <c r="UUG364" s="13"/>
      <c r="UUH364" s="13"/>
      <c r="UUI364" s="13"/>
      <c r="UUJ364" s="13"/>
      <c r="UUK364" s="13"/>
      <c r="UUL364" s="13"/>
      <c r="UUM364" s="13"/>
      <c r="UUN364" s="13"/>
      <c r="UUO364" s="13"/>
      <c r="UUP364" s="13"/>
      <c r="UUQ364" s="13"/>
      <c r="UUR364" s="13"/>
      <c r="UUS364" s="13"/>
      <c r="UUT364" s="13"/>
      <c r="UUU364" s="13"/>
      <c r="UUV364" s="13"/>
      <c r="UUW364" s="13"/>
      <c r="UUX364" s="13"/>
      <c r="UUY364" s="13"/>
      <c r="UUZ364" s="13"/>
      <c r="UVA364" s="13"/>
      <c r="UVB364" s="13"/>
      <c r="UVC364" s="13"/>
      <c r="UVD364" s="13"/>
      <c r="UVE364" s="13"/>
      <c r="UVF364" s="13"/>
      <c r="UVG364" s="13"/>
      <c r="UVH364" s="13"/>
      <c r="UVI364" s="13"/>
      <c r="UVJ364" s="13"/>
      <c r="UVK364" s="13"/>
      <c r="UVL364" s="13"/>
      <c r="UVM364" s="13"/>
      <c r="UVN364" s="13"/>
      <c r="UVO364" s="13"/>
      <c r="UVP364" s="13"/>
      <c r="UVQ364" s="13"/>
      <c r="UVR364" s="13"/>
      <c r="UVS364" s="13"/>
      <c r="UVT364" s="13"/>
      <c r="UVU364" s="13"/>
      <c r="UVV364" s="13"/>
      <c r="UVW364" s="13"/>
      <c r="UVX364" s="13"/>
      <c r="UVY364" s="13"/>
      <c r="UVZ364" s="13"/>
      <c r="UWA364" s="13"/>
      <c r="UWB364" s="13"/>
      <c r="UWC364" s="13"/>
      <c r="UWD364" s="13"/>
      <c r="UWE364" s="13"/>
      <c r="UWF364" s="13"/>
      <c r="UWG364" s="13"/>
      <c r="UWH364" s="13"/>
      <c r="UWI364" s="13"/>
      <c r="UWJ364" s="13"/>
      <c r="UWK364" s="13"/>
      <c r="UWL364" s="13"/>
      <c r="UWM364" s="13"/>
      <c r="UWN364" s="13"/>
      <c r="UWO364" s="13"/>
      <c r="UWP364" s="13"/>
      <c r="UWQ364" s="13"/>
      <c r="UWR364" s="13"/>
      <c r="UWS364" s="13"/>
      <c r="UWT364" s="13"/>
      <c r="UWU364" s="13"/>
      <c r="UWV364" s="13"/>
      <c r="UWW364" s="13"/>
      <c r="UWX364" s="13"/>
      <c r="UWY364" s="13"/>
      <c r="UWZ364" s="13"/>
      <c r="UXA364" s="13"/>
      <c r="UXB364" s="13"/>
      <c r="UXC364" s="13"/>
      <c r="UXD364" s="13"/>
      <c r="UXE364" s="13"/>
      <c r="UXF364" s="13"/>
      <c r="UXG364" s="13"/>
      <c r="UXH364" s="13"/>
      <c r="UXI364" s="13"/>
      <c r="UXJ364" s="13"/>
      <c r="UXK364" s="13"/>
      <c r="UXL364" s="13"/>
      <c r="UXM364" s="13"/>
      <c r="UXN364" s="13"/>
      <c r="UXO364" s="13"/>
      <c r="UXP364" s="13"/>
      <c r="UXQ364" s="13"/>
      <c r="UXR364" s="13"/>
      <c r="UXS364" s="13"/>
      <c r="UXT364" s="13"/>
      <c r="UXU364" s="13"/>
      <c r="UXV364" s="13"/>
      <c r="UXW364" s="13"/>
      <c r="UXX364" s="13"/>
      <c r="UXY364" s="13"/>
      <c r="UXZ364" s="13"/>
      <c r="UYA364" s="13"/>
      <c r="UYB364" s="13"/>
      <c r="UYC364" s="13"/>
      <c r="UYD364" s="13"/>
      <c r="UYE364" s="13"/>
      <c r="UYF364" s="13"/>
      <c r="UYG364" s="13"/>
      <c r="UYH364" s="13"/>
      <c r="UYI364" s="13"/>
      <c r="UYJ364" s="13"/>
      <c r="UYK364" s="13"/>
      <c r="UYL364" s="13"/>
      <c r="UYM364" s="13"/>
      <c r="UYN364" s="13"/>
      <c r="UYO364" s="13"/>
      <c r="UYP364" s="13"/>
      <c r="UYQ364" s="13"/>
      <c r="UYR364" s="13"/>
      <c r="UYS364" s="13"/>
      <c r="UYT364" s="13"/>
      <c r="UYU364" s="13"/>
      <c r="UYV364" s="13"/>
      <c r="UYW364" s="13"/>
      <c r="UYX364" s="13"/>
      <c r="UYY364" s="13"/>
      <c r="UYZ364" s="13"/>
      <c r="UZA364" s="13"/>
      <c r="UZB364" s="13"/>
      <c r="UZC364" s="13"/>
      <c r="UZD364" s="13"/>
      <c r="UZE364" s="13"/>
      <c r="UZF364" s="13"/>
      <c r="UZG364" s="13"/>
      <c r="UZH364" s="13"/>
      <c r="UZI364" s="13"/>
      <c r="UZJ364" s="13"/>
      <c r="UZK364" s="13"/>
      <c r="UZL364" s="13"/>
      <c r="UZM364" s="13"/>
      <c r="UZN364" s="13"/>
      <c r="UZO364" s="13"/>
      <c r="UZP364" s="13"/>
      <c r="UZQ364" s="13"/>
      <c r="UZR364" s="13"/>
      <c r="UZS364" s="13"/>
      <c r="UZT364" s="13"/>
      <c r="UZU364" s="13"/>
      <c r="UZV364" s="13"/>
      <c r="UZW364" s="13"/>
      <c r="UZX364" s="13"/>
      <c r="UZY364" s="13"/>
      <c r="UZZ364" s="13"/>
      <c r="VAA364" s="13"/>
      <c r="VAB364" s="13"/>
      <c r="VAC364" s="13"/>
      <c r="VAD364" s="13"/>
      <c r="VAE364" s="13"/>
      <c r="VAF364" s="13"/>
      <c r="VAG364" s="13"/>
      <c r="VAH364" s="13"/>
      <c r="VAI364" s="13"/>
      <c r="VAJ364" s="13"/>
      <c r="VAK364" s="13"/>
      <c r="VAL364" s="13"/>
      <c r="VAM364" s="13"/>
      <c r="VAN364" s="13"/>
      <c r="VAO364" s="13"/>
      <c r="VAP364" s="13"/>
      <c r="VAQ364" s="13"/>
      <c r="VAR364" s="13"/>
      <c r="VAS364" s="13"/>
      <c r="VAT364" s="13"/>
      <c r="VAU364" s="13"/>
      <c r="VAV364" s="13"/>
      <c r="VAW364" s="13"/>
      <c r="VAX364" s="13"/>
      <c r="VAY364" s="13"/>
      <c r="VAZ364" s="13"/>
      <c r="VBA364" s="13"/>
      <c r="VBB364" s="13"/>
      <c r="VBC364" s="13"/>
      <c r="VBD364" s="13"/>
      <c r="VBE364" s="13"/>
      <c r="VBF364" s="13"/>
      <c r="VBG364" s="13"/>
      <c r="VBH364" s="13"/>
      <c r="VBI364" s="13"/>
      <c r="VBJ364" s="13"/>
      <c r="VBK364" s="13"/>
      <c r="VBL364" s="13"/>
      <c r="VBM364" s="13"/>
      <c r="VBN364" s="13"/>
      <c r="VBO364" s="13"/>
      <c r="VBP364" s="13"/>
      <c r="VBQ364" s="13"/>
      <c r="VBR364" s="13"/>
      <c r="VBS364" s="13"/>
      <c r="VBT364" s="13"/>
      <c r="VBU364" s="13"/>
      <c r="VBV364" s="13"/>
      <c r="VBW364" s="13"/>
      <c r="VBX364" s="13"/>
      <c r="VBY364" s="13"/>
      <c r="VBZ364" s="13"/>
      <c r="VCA364" s="13"/>
      <c r="VCB364" s="13"/>
      <c r="VCC364" s="13"/>
      <c r="VCD364" s="13"/>
      <c r="VCE364" s="13"/>
      <c r="VCF364" s="13"/>
      <c r="VCG364" s="13"/>
      <c r="VCH364" s="13"/>
      <c r="VCI364" s="13"/>
      <c r="VCJ364" s="13"/>
      <c r="VCK364" s="13"/>
      <c r="VCL364" s="13"/>
      <c r="VCM364" s="13"/>
      <c r="VCN364" s="13"/>
      <c r="VCO364" s="13"/>
      <c r="VCP364" s="13"/>
      <c r="VCQ364" s="13"/>
      <c r="VCR364" s="13"/>
      <c r="VCS364" s="13"/>
      <c r="VCT364" s="13"/>
      <c r="VCU364" s="13"/>
      <c r="VCV364" s="13"/>
      <c r="VCW364" s="13"/>
      <c r="VCX364" s="13"/>
      <c r="VCY364" s="13"/>
      <c r="VCZ364" s="13"/>
      <c r="VDA364" s="13"/>
      <c r="VDB364" s="13"/>
      <c r="VDC364" s="13"/>
      <c r="VDD364" s="13"/>
      <c r="VDE364" s="13"/>
      <c r="VDF364" s="13"/>
      <c r="VDG364" s="13"/>
      <c r="VDH364" s="13"/>
      <c r="VDI364" s="13"/>
      <c r="VDJ364" s="13"/>
      <c r="VDK364" s="13"/>
      <c r="VDL364" s="13"/>
      <c r="VDM364" s="13"/>
      <c r="VDN364" s="13"/>
      <c r="VDO364" s="13"/>
      <c r="VDP364" s="13"/>
      <c r="VDQ364" s="13"/>
      <c r="VDR364" s="13"/>
      <c r="VDS364" s="13"/>
      <c r="VDT364" s="13"/>
      <c r="VDU364" s="13"/>
      <c r="VDV364" s="13"/>
      <c r="VDW364" s="13"/>
      <c r="VDX364" s="13"/>
      <c r="VDY364" s="13"/>
      <c r="VDZ364" s="13"/>
      <c r="VEA364" s="13"/>
      <c r="VEB364" s="13"/>
      <c r="VEC364" s="13"/>
      <c r="VED364" s="13"/>
      <c r="VEE364" s="13"/>
      <c r="VEF364" s="13"/>
      <c r="VEG364" s="13"/>
      <c r="VEH364" s="13"/>
      <c r="VEI364" s="13"/>
      <c r="VEJ364" s="13"/>
      <c r="VEK364" s="13"/>
      <c r="VEL364" s="13"/>
      <c r="VEM364" s="13"/>
      <c r="VEN364" s="13"/>
      <c r="VEO364" s="13"/>
      <c r="VEP364" s="13"/>
      <c r="VEQ364" s="13"/>
      <c r="VER364" s="13"/>
      <c r="VES364" s="13"/>
      <c r="VET364" s="13"/>
      <c r="VEU364" s="13"/>
      <c r="VEV364" s="13"/>
      <c r="VEW364" s="13"/>
      <c r="VEX364" s="13"/>
      <c r="VEY364" s="13"/>
      <c r="VEZ364" s="13"/>
      <c r="VFA364" s="13"/>
      <c r="VFB364" s="13"/>
      <c r="VFC364" s="13"/>
      <c r="VFD364" s="13"/>
      <c r="VFE364" s="13"/>
      <c r="VFF364" s="13"/>
      <c r="VFG364" s="13"/>
      <c r="VFH364" s="13"/>
      <c r="VFI364" s="13"/>
      <c r="VFJ364" s="13"/>
      <c r="VFK364" s="13"/>
      <c r="VFL364" s="13"/>
      <c r="VFM364" s="13"/>
      <c r="VFN364" s="13"/>
      <c r="VFO364" s="13"/>
      <c r="VFP364" s="13"/>
      <c r="VFQ364" s="13"/>
      <c r="VFR364" s="13"/>
      <c r="VFS364" s="13"/>
      <c r="VFT364" s="13"/>
      <c r="VFU364" s="13"/>
      <c r="VFV364" s="13"/>
      <c r="VFW364" s="13"/>
      <c r="VFX364" s="13"/>
      <c r="VFY364" s="13"/>
      <c r="VFZ364" s="13"/>
      <c r="VGA364" s="13"/>
      <c r="VGB364" s="13"/>
      <c r="VGC364" s="13"/>
      <c r="VGD364" s="13"/>
      <c r="VGE364" s="13"/>
      <c r="VGF364" s="13"/>
      <c r="VGG364" s="13"/>
      <c r="VGH364" s="13"/>
      <c r="VGI364" s="13"/>
      <c r="VGJ364" s="13"/>
      <c r="VGK364" s="13"/>
      <c r="VGL364" s="13"/>
      <c r="VGM364" s="13"/>
      <c r="VGN364" s="13"/>
      <c r="VGO364" s="13"/>
      <c r="VGP364" s="13"/>
      <c r="VGQ364" s="13"/>
      <c r="VGR364" s="13"/>
      <c r="VGS364" s="13"/>
      <c r="VGT364" s="13"/>
      <c r="VGU364" s="13"/>
      <c r="VGV364" s="13"/>
      <c r="VGW364" s="13"/>
      <c r="VGX364" s="13"/>
      <c r="VGY364" s="13"/>
      <c r="VGZ364" s="13"/>
      <c r="VHA364" s="13"/>
      <c r="VHB364" s="13"/>
      <c r="VHC364" s="13"/>
      <c r="VHD364" s="13"/>
      <c r="VHE364" s="13"/>
      <c r="VHF364" s="13"/>
      <c r="VHG364" s="13"/>
      <c r="VHH364" s="13"/>
      <c r="VHI364" s="13"/>
      <c r="VHJ364" s="13"/>
      <c r="VHK364" s="13"/>
      <c r="VHL364" s="13"/>
      <c r="VHM364" s="13"/>
      <c r="VHN364" s="13"/>
      <c r="VHO364" s="13"/>
      <c r="VHP364" s="13"/>
      <c r="VHQ364" s="13"/>
      <c r="VHR364" s="13"/>
      <c r="VHS364" s="13"/>
      <c r="VHT364" s="13"/>
      <c r="VHU364" s="13"/>
      <c r="VHV364" s="13"/>
      <c r="VHW364" s="13"/>
      <c r="VHX364" s="13"/>
      <c r="VHY364" s="13"/>
      <c r="VHZ364" s="13"/>
      <c r="VIA364" s="13"/>
      <c r="VIB364" s="13"/>
      <c r="VIC364" s="13"/>
      <c r="VID364" s="13"/>
      <c r="VIE364" s="13"/>
      <c r="VIF364" s="13"/>
      <c r="VIG364" s="13"/>
      <c r="VIH364" s="13"/>
      <c r="VII364" s="13"/>
      <c r="VIJ364" s="13"/>
      <c r="VIK364" s="13"/>
      <c r="VIL364" s="13"/>
      <c r="VIM364" s="13"/>
      <c r="VIN364" s="13"/>
      <c r="VIO364" s="13"/>
      <c r="VIP364" s="13"/>
      <c r="VIQ364" s="13"/>
      <c r="VIR364" s="13"/>
      <c r="VIS364" s="13"/>
      <c r="VIT364" s="13"/>
      <c r="VIU364" s="13"/>
      <c r="VIV364" s="13"/>
      <c r="VIW364" s="13"/>
      <c r="VIX364" s="13"/>
      <c r="VIY364" s="13"/>
      <c r="VIZ364" s="13"/>
      <c r="VJA364" s="13"/>
      <c r="VJB364" s="13"/>
      <c r="VJC364" s="13"/>
      <c r="VJD364" s="13"/>
      <c r="VJE364" s="13"/>
      <c r="VJF364" s="13"/>
      <c r="VJG364" s="13"/>
      <c r="VJH364" s="13"/>
      <c r="VJI364" s="13"/>
      <c r="VJJ364" s="13"/>
      <c r="VJK364" s="13"/>
      <c r="VJL364" s="13"/>
      <c r="VJM364" s="13"/>
      <c r="VJN364" s="13"/>
      <c r="VJO364" s="13"/>
      <c r="VJP364" s="13"/>
      <c r="VJQ364" s="13"/>
      <c r="VJR364" s="13"/>
      <c r="VJS364" s="13"/>
      <c r="VJT364" s="13"/>
      <c r="VJU364" s="13"/>
      <c r="VJV364" s="13"/>
      <c r="VJW364" s="13"/>
      <c r="VJX364" s="13"/>
      <c r="VJY364" s="13"/>
      <c r="VJZ364" s="13"/>
      <c r="VKA364" s="13"/>
      <c r="VKB364" s="13"/>
      <c r="VKC364" s="13"/>
      <c r="VKD364" s="13"/>
      <c r="VKE364" s="13"/>
      <c r="VKF364" s="13"/>
      <c r="VKG364" s="13"/>
      <c r="VKH364" s="13"/>
      <c r="VKI364" s="13"/>
      <c r="VKJ364" s="13"/>
      <c r="VKK364" s="13"/>
      <c r="VKL364" s="13"/>
      <c r="VKM364" s="13"/>
      <c r="VKN364" s="13"/>
      <c r="VKO364" s="13"/>
      <c r="VKP364" s="13"/>
      <c r="VKQ364" s="13"/>
      <c r="VKR364" s="13"/>
      <c r="VKS364" s="13"/>
      <c r="VKT364" s="13"/>
      <c r="VKU364" s="13"/>
      <c r="VKV364" s="13"/>
      <c r="VKW364" s="13"/>
      <c r="VKX364" s="13"/>
      <c r="VKY364" s="13"/>
      <c r="VKZ364" s="13"/>
      <c r="VLA364" s="13"/>
      <c r="VLB364" s="13"/>
      <c r="VLC364" s="13"/>
      <c r="VLD364" s="13"/>
      <c r="VLE364" s="13"/>
      <c r="VLF364" s="13"/>
      <c r="VLG364" s="13"/>
      <c r="VLH364" s="13"/>
      <c r="VLI364" s="13"/>
      <c r="VLJ364" s="13"/>
      <c r="VLK364" s="13"/>
      <c r="VLL364" s="13"/>
      <c r="VLM364" s="13"/>
      <c r="VLN364" s="13"/>
      <c r="VLO364" s="13"/>
      <c r="VLP364" s="13"/>
      <c r="VLQ364" s="13"/>
      <c r="VLR364" s="13"/>
      <c r="VLS364" s="13"/>
      <c r="VLT364" s="13"/>
      <c r="VLU364" s="13"/>
      <c r="VLV364" s="13"/>
      <c r="VLW364" s="13"/>
      <c r="VLX364" s="13"/>
      <c r="VLY364" s="13"/>
      <c r="VLZ364" s="13"/>
      <c r="VMA364" s="13"/>
      <c r="VMB364" s="13"/>
      <c r="VMC364" s="13"/>
      <c r="VMD364" s="13"/>
      <c r="VME364" s="13"/>
      <c r="VMF364" s="13"/>
      <c r="VMG364" s="13"/>
      <c r="VMH364" s="13"/>
      <c r="VMI364" s="13"/>
      <c r="VMJ364" s="13"/>
      <c r="VMK364" s="13"/>
      <c r="VML364" s="13"/>
      <c r="VMM364" s="13"/>
      <c r="VMN364" s="13"/>
      <c r="VMO364" s="13"/>
      <c r="VMP364" s="13"/>
      <c r="VMQ364" s="13"/>
      <c r="VMR364" s="13"/>
      <c r="VMS364" s="13"/>
      <c r="VMT364" s="13"/>
      <c r="VMU364" s="13"/>
      <c r="VMV364" s="13"/>
      <c r="VMW364" s="13"/>
      <c r="VMX364" s="13"/>
      <c r="VMY364" s="13"/>
      <c r="VMZ364" s="13"/>
      <c r="VNA364" s="13"/>
      <c r="VNB364" s="13"/>
      <c r="VNC364" s="13"/>
      <c r="VND364" s="13"/>
      <c r="VNE364" s="13"/>
      <c r="VNF364" s="13"/>
      <c r="VNG364" s="13"/>
      <c r="VNH364" s="13"/>
      <c r="VNI364" s="13"/>
      <c r="VNJ364" s="13"/>
      <c r="VNK364" s="13"/>
      <c r="VNL364" s="13"/>
      <c r="VNM364" s="13"/>
      <c r="VNN364" s="13"/>
      <c r="VNO364" s="13"/>
      <c r="VNP364" s="13"/>
      <c r="VNQ364" s="13"/>
      <c r="VNR364" s="13"/>
      <c r="VNS364" s="13"/>
      <c r="VNT364" s="13"/>
      <c r="VNU364" s="13"/>
      <c r="VNV364" s="13"/>
      <c r="VNW364" s="13"/>
      <c r="VNX364" s="13"/>
      <c r="VNY364" s="13"/>
      <c r="VNZ364" s="13"/>
      <c r="VOA364" s="13"/>
      <c r="VOB364" s="13"/>
      <c r="VOC364" s="13"/>
      <c r="VOD364" s="13"/>
      <c r="VOE364" s="13"/>
      <c r="VOF364" s="13"/>
      <c r="VOG364" s="13"/>
      <c r="VOH364" s="13"/>
      <c r="VOI364" s="13"/>
      <c r="VOJ364" s="13"/>
      <c r="VOK364" s="13"/>
      <c r="VOL364" s="13"/>
      <c r="VOM364" s="13"/>
      <c r="VON364" s="13"/>
      <c r="VOO364" s="13"/>
      <c r="VOP364" s="13"/>
      <c r="VOQ364" s="13"/>
      <c r="VOR364" s="13"/>
      <c r="VOS364" s="13"/>
      <c r="VOT364" s="13"/>
      <c r="VOU364" s="13"/>
      <c r="VOV364" s="13"/>
      <c r="VOW364" s="13"/>
      <c r="VOX364" s="13"/>
      <c r="VOY364" s="13"/>
      <c r="VOZ364" s="13"/>
      <c r="VPA364" s="13"/>
      <c r="VPB364" s="13"/>
      <c r="VPC364" s="13"/>
      <c r="VPD364" s="13"/>
      <c r="VPE364" s="13"/>
      <c r="VPF364" s="13"/>
      <c r="VPG364" s="13"/>
      <c r="VPH364" s="13"/>
      <c r="VPI364" s="13"/>
      <c r="VPJ364" s="13"/>
      <c r="VPK364" s="13"/>
      <c r="VPL364" s="13"/>
      <c r="VPM364" s="13"/>
      <c r="VPN364" s="13"/>
      <c r="VPO364" s="13"/>
      <c r="VPP364" s="13"/>
      <c r="VPQ364" s="13"/>
      <c r="VPR364" s="13"/>
      <c r="VPS364" s="13"/>
      <c r="VPT364" s="13"/>
      <c r="VPU364" s="13"/>
      <c r="VPV364" s="13"/>
      <c r="VPW364" s="13"/>
      <c r="VPX364" s="13"/>
      <c r="VPY364" s="13"/>
      <c r="VPZ364" s="13"/>
      <c r="VQA364" s="13"/>
      <c r="VQB364" s="13"/>
      <c r="VQC364" s="13"/>
      <c r="VQD364" s="13"/>
      <c r="VQE364" s="13"/>
      <c r="VQF364" s="13"/>
      <c r="VQG364" s="13"/>
      <c r="VQH364" s="13"/>
      <c r="VQI364" s="13"/>
      <c r="VQJ364" s="13"/>
      <c r="VQK364" s="13"/>
      <c r="VQL364" s="13"/>
      <c r="VQM364" s="13"/>
      <c r="VQN364" s="13"/>
      <c r="VQO364" s="13"/>
      <c r="VQP364" s="13"/>
      <c r="VQQ364" s="13"/>
      <c r="VQR364" s="13"/>
      <c r="VQS364" s="13"/>
      <c r="VQT364" s="13"/>
      <c r="VQU364" s="13"/>
      <c r="VQV364" s="13"/>
      <c r="VQW364" s="13"/>
      <c r="VQX364" s="13"/>
      <c r="VQY364" s="13"/>
      <c r="VQZ364" s="13"/>
      <c r="VRA364" s="13"/>
      <c r="VRB364" s="13"/>
      <c r="VRC364" s="13"/>
      <c r="VRD364" s="13"/>
      <c r="VRE364" s="13"/>
      <c r="VRF364" s="13"/>
      <c r="VRG364" s="13"/>
      <c r="VRH364" s="13"/>
      <c r="VRI364" s="13"/>
      <c r="VRJ364" s="13"/>
      <c r="VRK364" s="13"/>
      <c r="VRL364" s="13"/>
      <c r="VRM364" s="13"/>
      <c r="VRN364" s="13"/>
      <c r="VRO364" s="13"/>
      <c r="VRP364" s="13"/>
      <c r="VRQ364" s="13"/>
      <c r="VRR364" s="13"/>
      <c r="VRS364" s="13"/>
      <c r="VRT364" s="13"/>
      <c r="VRU364" s="13"/>
      <c r="VRV364" s="13"/>
      <c r="VRW364" s="13"/>
      <c r="VRX364" s="13"/>
      <c r="VRY364" s="13"/>
      <c r="VRZ364" s="13"/>
      <c r="VSA364" s="13"/>
      <c r="VSB364" s="13"/>
      <c r="VSC364" s="13"/>
      <c r="VSD364" s="13"/>
      <c r="VSE364" s="13"/>
      <c r="VSF364" s="13"/>
      <c r="VSG364" s="13"/>
      <c r="VSH364" s="13"/>
      <c r="VSI364" s="13"/>
      <c r="VSJ364" s="13"/>
      <c r="VSK364" s="13"/>
      <c r="VSL364" s="13"/>
      <c r="VSM364" s="13"/>
      <c r="VSN364" s="13"/>
      <c r="VSO364" s="13"/>
      <c r="VSP364" s="13"/>
      <c r="VSQ364" s="13"/>
      <c r="VSR364" s="13"/>
      <c r="VSS364" s="13"/>
      <c r="VST364" s="13"/>
      <c r="VSU364" s="13"/>
      <c r="VSV364" s="13"/>
      <c r="VSW364" s="13"/>
      <c r="VSX364" s="13"/>
      <c r="VSY364" s="13"/>
      <c r="VSZ364" s="13"/>
      <c r="VTA364" s="13"/>
      <c r="VTB364" s="13"/>
      <c r="VTC364" s="13"/>
      <c r="VTD364" s="13"/>
      <c r="VTE364" s="13"/>
      <c r="VTF364" s="13"/>
      <c r="VTG364" s="13"/>
      <c r="VTH364" s="13"/>
      <c r="VTI364" s="13"/>
      <c r="VTJ364" s="13"/>
      <c r="VTK364" s="13"/>
      <c r="VTL364" s="13"/>
      <c r="VTM364" s="13"/>
      <c r="VTN364" s="13"/>
      <c r="VTO364" s="13"/>
      <c r="VTP364" s="13"/>
      <c r="VTQ364" s="13"/>
      <c r="VTR364" s="13"/>
      <c r="VTS364" s="13"/>
      <c r="VTT364" s="13"/>
      <c r="VTU364" s="13"/>
      <c r="VTV364" s="13"/>
      <c r="VTW364" s="13"/>
      <c r="VTX364" s="13"/>
      <c r="VTY364" s="13"/>
      <c r="VTZ364" s="13"/>
      <c r="VUA364" s="13"/>
      <c r="VUB364" s="13"/>
      <c r="VUC364" s="13"/>
      <c r="VUD364" s="13"/>
      <c r="VUE364" s="13"/>
      <c r="VUF364" s="13"/>
      <c r="VUG364" s="13"/>
      <c r="VUH364" s="13"/>
      <c r="VUI364" s="13"/>
      <c r="VUJ364" s="13"/>
      <c r="VUK364" s="13"/>
      <c r="VUL364" s="13"/>
      <c r="VUM364" s="13"/>
      <c r="VUN364" s="13"/>
      <c r="VUO364" s="13"/>
      <c r="VUP364" s="13"/>
      <c r="VUQ364" s="13"/>
      <c r="VUR364" s="13"/>
      <c r="VUS364" s="13"/>
      <c r="VUT364" s="13"/>
      <c r="VUU364" s="13"/>
      <c r="VUV364" s="13"/>
      <c r="VUW364" s="13"/>
      <c r="VUX364" s="13"/>
      <c r="VUY364" s="13"/>
      <c r="VUZ364" s="13"/>
      <c r="VVA364" s="13"/>
      <c r="VVB364" s="13"/>
      <c r="VVC364" s="13"/>
      <c r="VVD364" s="13"/>
      <c r="VVE364" s="13"/>
      <c r="VVF364" s="13"/>
      <c r="VVG364" s="13"/>
      <c r="VVH364" s="13"/>
      <c r="VVI364" s="13"/>
      <c r="VVJ364" s="13"/>
      <c r="VVK364" s="13"/>
      <c r="VVL364" s="13"/>
      <c r="VVM364" s="13"/>
      <c r="VVN364" s="13"/>
      <c r="VVO364" s="13"/>
      <c r="VVP364" s="13"/>
      <c r="VVQ364" s="13"/>
      <c r="VVR364" s="13"/>
      <c r="VVS364" s="13"/>
      <c r="VVT364" s="13"/>
      <c r="VVU364" s="13"/>
      <c r="VVV364" s="13"/>
      <c r="VVW364" s="13"/>
      <c r="VVX364" s="13"/>
      <c r="VVY364" s="13"/>
      <c r="VVZ364" s="13"/>
      <c r="VWA364" s="13"/>
      <c r="VWB364" s="13"/>
      <c r="VWC364" s="13"/>
      <c r="VWD364" s="13"/>
      <c r="VWE364" s="13"/>
      <c r="VWF364" s="13"/>
      <c r="VWG364" s="13"/>
      <c r="VWH364" s="13"/>
      <c r="VWI364" s="13"/>
      <c r="VWJ364" s="13"/>
      <c r="VWK364" s="13"/>
      <c r="VWL364" s="13"/>
      <c r="VWM364" s="13"/>
      <c r="VWN364" s="13"/>
      <c r="VWO364" s="13"/>
      <c r="VWP364" s="13"/>
      <c r="VWQ364" s="13"/>
      <c r="VWR364" s="13"/>
      <c r="VWS364" s="13"/>
      <c r="VWT364" s="13"/>
      <c r="VWU364" s="13"/>
      <c r="VWV364" s="13"/>
      <c r="VWW364" s="13"/>
      <c r="VWX364" s="13"/>
      <c r="VWY364" s="13"/>
      <c r="VWZ364" s="13"/>
      <c r="VXA364" s="13"/>
      <c r="VXB364" s="13"/>
      <c r="VXC364" s="13"/>
      <c r="VXD364" s="13"/>
      <c r="VXE364" s="13"/>
      <c r="VXF364" s="13"/>
      <c r="VXG364" s="13"/>
      <c r="VXH364" s="13"/>
      <c r="VXI364" s="13"/>
      <c r="VXJ364" s="13"/>
      <c r="VXK364" s="13"/>
      <c r="VXL364" s="13"/>
      <c r="VXM364" s="13"/>
      <c r="VXN364" s="13"/>
      <c r="VXO364" s="13"/>
      <c r="VXP364" s="13"/>
      <c r="VXQ364" s="13"/>
      <c r="VXR364" s="13"/>
      <c r="VXS364" s="13"/>
      <c r="VXT364" s="13"/>
      <c r="VXU364" s="13"/>
      <c r="VXV364" s="13"/>
      <c r="VXW364" s="13"/>
      <c r="VXX364" s="13"/>
      <c r="VXY364" s="13"/>
      <c r="VXZ364" s="13"/>
      <c r="VYA364" s="13"/>
      <c r="VYB364" s="13"/>
      <c r="VYC364" s="13"/>
      <c r="VYD364" s="13"/>
      <c r="VYE364" s="13"/>
      <c r="VYF364" s="13"/>
      <c r="VYG364" s="13"/>
      <c r="VYH364" s="13"/>
      <c r="VYI364" s="13"/>
      <c r="VYJ364" s="13"/>
      <c r="VYK364" s="13"/>
      <c r="VYL364" s="13"/>
      <c r="VYM364" s="13"/>
      <c r="VYN364" s="13"/>
      <c r="VYO364" s="13"/>
      <c r="VYP364" s="13"/>
      <c r="VYQ364" s="13"/>
      <c r="VYR364" s="13"/>
      <c r="VYS364" s="13"/>
      <c r="VYT364" s="13"/>
      <c r="VYU364" s="13"/>
      <c r="VYV364" s="13"/>
      <c r="VYW364" s="13"/>
      <c r="VYX364" s="13"/>
      <c r="VYY364" s="13"/>
      <c r="VYZ364" s="13"/>
      <c r="VZA364" s="13"/>
      <c r="VZB364" s="13"/>
      <c r="VZC364" s="13"/>
      <c r="VZD364" s="13"/>
      <c r="VZE364" s="13"/>
      <c r="VZF364" s="13"/>
      <c r="VZG364" s="13"/>
      <c r="VZH364" s="13"/>
      <c r="VZI364" s="13"/>
      <c r="VZJ364" s="13"/>
      <c r="VZK364" s="13"/>
      <c r="VZL364" s="13"/>
      <c r="VZM364" s="13"/>
      <c r="VZN364" s="13"/>
      <c r="VZO364" s="13"/>
      <c r="VZP364" s="13"/>
      <c r="VZQ364" s="13"/>
      <c r="VZR364" s="13"/>
      <c r="VZS364" s="13"/>
      <c r="VZT364" s="13"/>
      <c r="VZU364" s="13"/>
      <c r="VZV364" s="13"/>
      <c r="VZW364" s="13"/>
      <c r="VZX364" s="13"/>
      <c r="VZY364" s="13"/>
      <c r="VZZ364" s="13"/>
      <c r="WAA364" s="13"/>
      <c r="WAB364" s="13"/>
      <c r="WAC364" s="13"/>
      <c r="WAD364" s="13"/>
      <c r="WAE364" s="13"/>
      <c r="WAF364" s="13"/>
      <c r="WAG364" s="13"/>
      <c r="WAH364" s="13"/>
      <c r="WAI364" s="13"/>
      <c r="WAJ364" s="13"/>
      <c r="WAK364" s="13"/>
      <c r="WAL364" s="13"/>
      <c r="WAM364" s="13"/>
      <c r="WAN364" s="13"/>
      <c r="WAO364" s="13"/>
      <c r="WAP364" s="13"/>
      <c r="WAQ364" s="13"/>
      <c r="WAR364" s="13"/>
      <c r="WAS364" s="13"/>
      <c r="WAT364" s="13"/>
      <c r="WAU364" s="13"/>
      <c r="WAV364" s="13"/>
      <c r="WAW364" s="13"/>
      <c r="WAX364" s="13"/>
      <c r="WAY364" s="13"/>
      <c r="WAZ364" s="13"/>
      <c r="WBA364" s="13"/>
      <c r="WBB364" s="13"/>
      <c r="WBC364" s="13"/>
      <c r="WBD364" s="13"/>
      <c r="WBE364" s="13"/>
      <c r="WBF364" s="13"/>
      <c r="WBG364" s="13"/>
      <c r="WBH364" s="13"/>
      <c r="WBI364" s="13"/>
      <c r="WBJ364" s="13"/>
      <c r="WBK364" s="13"/>
      <c r="WBL364" s="13"/>
      <c r="WBM364" s="13"/>
      <c r="WBN364" s="13"/>
      <c r="WBO364" s="13"/>
      <c r="WBP364" s="13"/>
      <c r="WBQ364" s="13"/>
      <c r="WBR364" s="13"/>
      <c r="WBS364" s="13"/>
      <c r="WBT364" s="13"/>
      <c r="WBU364" s="13"/>
      <c r="WBV364" s="13"/>
      <c r="WBW364" s="13"/>
      <c r="WBX364" s="13"/>
      <c r="WBY364" s="13"/>
      <c r="WBZ364" s="13"/>
      <c r="WCA364" s="13"/>
      <c r="WCB364" s="13"/>
      <c r="WCC364" s="13"/>
      <c r="WCD364" s="13"/>
      <c r="WCE364" s="13"/>
      <c r="WCF364" s="13"/>
      <c r="WCG364" s="13"/>
      <c r="WCH364" s="13"/>
      <c r="WCI364" s="13"/>
      <c r="WCJ364" s="13"/>
      <c r="WCK364" s="13"/>
      <c r="WCL364" s="13"/>
      <c r="WCM364" s="13"/>
      <c r="WCN364" s="13"/>
      <c r="WCO364" s="13"/>
      <c r="WCP364" s="13"/>
      <c r="WCQ364" s="13"/>
      <c r="WCR364" s="13"/>
      <c r="WCS364" s="13"/>
      <c r="WCT364" s="13"/>
      <c r="WCU364" s="13"/>
      <c r="WCV364" s="13"/>
      <c r="WCW364" s="13"/>
      <c r="WCX364" s="13"/>
      <c r="WCY364" s="13"/>
      <c r="WCZ364" s="13"/>
      <c r="WDA364" s="13"/>
      <c r="WDB364" s="13"/>
      <c r="WDC364" s="13"/>
      <c r="WDD364" s="13"/>
      <c r="WDE364" s="13"/>
      <c r="WDF364" s="13"/>
      <c r="WDG364" s="13"/>
      <c r="WDH364" s="13"/>
      <c r="WDI364" s="13"/>
      <c r="WDJ364" s="13"/>
      <c r="WDK364" s="13"/>
      <c r="WDL364" s="13"/>
      <c r="WDM364" s="13"/>
      <c r="WDN364" s="13"/>
      <c r="WDO364" s="13"/>
      <c r="WDP364" s="13"/>
      <c r="WDQ364" s="13"/>
      <c r="WDR364" s="13"/>
      <c r="WDS364" s="13"/>
      <c r="WDT364" s="13"/>
      <c r="WDU364" s="13"/>
      <c r="WDV364" s="13"/>
      <c r="WDW364" s="13"/>
      <c r="WDX364" s="13"/>
      <c r="WDY364" s="13"/>
      <c r="WDZ364" s="13"/>
      <c r="WEA364" s="13"/>
      <c r="WEB364" s="13"/>
      <c r="WEC364" s="13"/>
      <c r="WED364" s="13"/>
      <c r="WEE364" s="13"/>
      <c r="WEF364" s="13"/>
      <c r="WEG364" s="13"/>
      <c r="WEH364" s="13"/>
      <c r="WEI364" s="13"/>
      <c r="WEJ364" s="13"/>
      <c r="WEK364" s="13"/>
      <c r="WEL364" s="13"/>
      <c r="WEM364" s="13"/>
      <c r="WEN364" s="13"/>
      <c r="WEO364" s="13"/>
      <c r="WEP364" s="13"/>
      <c r="WEQ364" s="13"/>
      <c r="WER364" s="13"/>
      <c r="WES364" s="13"/>
      <c r="WET364" s="13"/>
      <c r="WEU364" s="13"/>
      <c r="WEV364" s="13"/>
      <c r="WEW364" s="13"/>
      <c r="WEX364" s="13"/>
      <c r="WEY364" s="13"/>
      <c r="WEZ364" s="13"/>
      <c r="WFA364" s="13"/>
      <c r="WFB364" s="13"/>
      <c r="WFC364" s="13"/>
      <c r="WFD364" s="13"/>
      <c r="WFE364" s="13"/>
      <c r="WFF364" s="13"/>
      <c r="WFG364" s="13"/>
      <c r="WFH364" s="13"/>
      <c r="WFI364" s="13"/>
      <c r="WFJ364" s="13"/>
      <c r="WFK364" s="13"/>
      <c r="WFL364" s="13"/>
      <c r="WFM364" s="13"/>
      <c r="WFN364" s="13"/>
      <c r="WFO364" s="13"/>
      <c r="WFP364" s="13"/>
      <c r="WFQ364" s="13"/>
      <c r="WFR364" s="13"/>
      <c r="WFS364" s="13"/>
      <c r="WFT364" s="13"/>
      <c r="WFU364" s="13"/>
      <c r="WFV364" s="13"/>
      <c r="WFW364" s="13"/>
      <c r="WFX364" s="13"/>
      <c r="WFY364" s="13"/>
      <c r="WFZ364" s="13"/>
      <c r="WGA364" s="13"/>
      <c r="WGB364" s="13"/>
      <c r="WGC364" s="13"/>
      <c r="WGD364" s="13"/>
      <c r="WGE364" s="13"/>
      <c r="WGF364" s="13"/>
      <c r="WGG364" s="13"/>
      <c r="WGH364" s="13"/>
      <c r="WGI364" s="13"/>
      <c r="WGJ364" s="13"/>
      <c r="WGK364" s="13"/>
      <c r="WGL364" s="13"/>
      <c r="WGM364" s="13"/>
      <c r="WGN364" s="13"/>
      <c r="WGO364" s="13"/>
      <c r="WGP364" s="13"/>
      <c r="WGQ364" s="13"/>
      <c r="WGR364" s="13"/>
      <c r="WGS364" s="13"/>
      <c r="WGT364" s="13"/>
      <c r="WGU364" s="13"/>
      <c r="WGV364" s="13"/>
      <c r="WGW364" s="13"/>
      <c r="WGX364" s="13"/>
      <c r="WGY364" s="13"/>
      <c r="WGZ364" s="13"/>
      <c r="WHA364" s="13"/>
      <c r="WHB364" s="13"/>
      <c r="WHC364" s="13"/>
      <c r="WHD364" s="13"/>
      <c r="WHE364" s="13"/>
      <c r="WHF364" s="13"/>
      <c r="WHG364" s="13"/>
      <c r="WHH364" s="13"/>
      <c r="WHI364" s="13"/>
      <c r="WHJ364" s="13"/>
      <c r="WHK364" s="13"/>
      <c r="WHL364" s="13"/>
      <c r="WHM364" s="13"/>
      <c r="WHN364" s="13"/>
      <c r="WHO364" s="13"/>
      <c r="WHP364" s="13"/>
      <c r="WHQ364" s="13"/>
      <c r="WHR364" s="13"/>
      <c r="WHS364" s="13"/>
      <c r="WHT364" s="13"/>
      <c r="WHU364" s="13"/>
      <c r="WHV364" s="13"/>
      <c r="WHW364" s="13"/>
      <c r="WHX364" s="13"/>
      <c r="WHY364" s="13"/>
      <c r="WHZ364" s="13"/>
      <c r="WIA364" s="13"/>
      <c r="WIB364" s="13"/>
      <c r="WIC364" s="13"/>
      <c r="WID364" s="13"/>
      <c r="WIE364" s="13"/>
      <c r="WIF364" s="13"/>
      <c r="WIG364" s="13"/>
      <c r="WIH364" s="13"/>
      <c r="WII364" s="13"/>
      <c r="WIJ364" s="13"/>
      <c r="WIK364" s="13"/>
      <c r="WIL364" s="13"/>
      <c r="WIM364" s="13"/>
      <c r="WIN364" s="13"/>
      <c r="WIO364" s="13"/>
      <c r="WIP364" s="13"/>
      <c r="WIQ364" s="13"/>
      <c r="WIR364" s="13"/>
      <c r="WIS364" s="13"/>
      <c r="WIT364" s="13"/>
      <c r="WIU364" s="13"/>
      <c r="WIV364" s="13"/>
      <c r="WIW364" s="13"/>
      <c r="WIX364" s="13"/>
      <c r="WIY364" s="13"/>
      <c r="WIZ364" s="13"/>
      <c r="WJA364" s="13"/>
      <c r="WJB364" s="13"/>
      <c r="WJC364" s="13"/>
      <c r="WJD364" s="13"/>
      <c r="WJE364" s="13"/>
      <c r="WJF364" s="13"/>
      <c r="WJG364" s="13"/>
      <c r="WJH364" s="13"/>
      <c r="WJI364" s="13"/>
      <c r="WJJ364" s="13"/>
      <c r="WJK364" s="13"/>
      <c r="WJL364" s="13"/>
      <c r="WJM364" s="13"/>
      <c r="WJN364" s="13"/>
      <c r="WJO364" s="13"/>
      <c r="WJP364" s="13"/>
      <c r="WJQ364" s="13"/>
      <c r="WJR364" s="13"/>
      <c r="WJS364" s="13"/>
      <c r="WJT364" s="13"/>
      <c r="WJU364" s="13"/>
      <c r="WJV364" s="13"/>
      <c r="WJW364" s="13"/>
      <c r="WJX364" s="13"/>
      <c r="WJY364" s="13"/>
      <c r="WJZ364" s="13"/>
      <c r="WKA364" s="13"/>
      <c r="WKB364" s="13"/>
      <c r="WKC364" s="13"/>
      <c r="WKD364" s="13"/>
      <c r="WKE364" s="13"/>
      <c r="WKF364" s="13"/>
      <c r="WKG364" s="13"/>
      <c r="WKH364" s="13"/>
      <c r="WKI364" s="13"/>
      <c r="WKJ364" s="13"/>
      <c r="WKK364" s="13"/>
      <c r="WKL364" s="13"/>
      <c r="WKM364" s="13"/>
      <c r="WKN364" s="13"/>
      <c r="WKO364" s="13"/>
      <c r="WKP364" s="13"/>
      <c r="WKQ364" s="13"/>
      <c r="WKR364" s="13"/>
      <c r="WKS364" s="13"/>
      <c r="WKT364" s="13"/>
      <c r="WKU364" s="13"/>
      <c r="WKV364" s="13"/>
      <c r="WKW364" s="13"/>
      <c r="WKX364" s="13"/>
      <c r="WKY364" s="13"/>
      <c r="WKZ364" s="13"/>
      <c r="WLA364" s="13"/>
      <c r="WLB364" s="13"/>
      <c r="WLC364" s="13"/>
      <c r="WLD364" s="13"/>
      <c r="WLE364" s="13"/>
      <c r="WLF364" s="13"/>
      <c r="WLG364" s="13"/>
      <c r="WLH364" s="13"/>
      <c r="WLI364" s="13"/>
      <c r="WLJ364" s="13"/>
      <c r="WLK364" s="13"/>
      <c r="WLL364" s="13"/>
      <c r="WLM364" s="13"/>
      <c r="WLN364" s="13"/>
      <c r="WLO364" s="13"/>
      <c r="WLP364" s="13"/>
      <c r="WLQ364" s="13"/>
      <c r="WLR364" s="13"/>
      <c r="WLS364" s="13"/>
      <c r="WLT364" s="13"/>
      <c r="WLU364" s="13"/>
      <c r="WLV364" s="13"/>
      <c r="WLW364" s="13"/>
      <c r="WLX364" s="13"/>
      <c r="WLY364" s="13"/>
      <c r="WLZ364" s="13"/>
      <c r="WMA364" s="13"/>
      <c r="WMB364" s="13"/>
      <c r="WMC364" s="13"/>
      <c r="WMD364" s="13"/>
      <c r="WME364" s="13"/>
      <c r="WMF364" s="13"/>
      <c r="WMG364" s="13"/>
      <c r="WMH364" s="13"/>
      <c r="WMI364" s="13"/>
      <c r="WMJ364" s="13"/>
      <c r="WMK364" s="13"/>
      <c r="WML364" s="13"/>
      <c r="WMM364" s="13"/>
      <c r="WMN364" s="13"/>
      <c r="WMO364" s="13"/>
      <c r="WMP364" s="13"/>
      <c r="WMQ364" s="13"/>
      <c r="WMR364" s="13"/>
      <c r="WMS364" s="13"/>
      <c r="WMT364" s="13"/>
      <c r="WMU364" s="13"/>
      <c r="WMV364" s="13"/>
      <c r="WMW364" s="13"/>
      <c r="WMX364" s="13"/>
      <c r="WMY364" s="13"/>
      <c r="WMZ364" s="13"/>
      <c r="WNA364" s="13"/>
      <c r="WNB364" s="13"/>
      <c r="WNC364" s="13"/>
      <c r="WND364" s="13"/>
      <c r="WNE364" s="13"/>
      <c r="WNF364" s="13"/>
      <c r="WNG364" s="13"/>
      <c r="WNH364" s="13"/>
      <c r="WNI364" s="13"/>
      <c r="WNJ364" s="13"/>
      <c r="WNK364" s="13"/>
      <c r="WNL364" s="13"/>
      <c r="WNM364" s="13"/>
      <c r="WNN364" s="13"/>
      <c r="WNO364" s="13"/>
      <c r="WNP364" s="13"/>
      <c r="WNQ364" s="13"/>
      <c r="WNR364" s="13"/>
      <c r="WNS364" s="13"/>
      <c r="WNT364" s="13"/>
      <c r="WNU364" s="13"/>
      <c r="WNV364" s="13"/>
      <c r="WNW364" s="13"/>
      <c r="WNX364" s="13"/>
      <c r="WNY364" s="13"/>
      <c r="WNZ364" s="13"/>
      <c r="WOA364" s="13"/>
      <c r="WOB364" s="13"/>
      <c r="WOC364" s="13"/>
      <c r="WOD364" s="13"/>
      <c r="WOE364" s="13"/>
      <c r="WOF364" s="13"/>
      <c r="WOG364" s="13"/>
      <c r="WOH364" s="13"/>
      <c r="WOI364" s="13"/>
      <c r="WOJ364" s="13"/>
      <c r="WOK364" s="13"/>
      <c r="WOL364" s="13"/>
      <c r="WOM364" s="13"/>
      <c r="WON364" s="13"/>
      <c r="WOO364" s="13"/>
      <c r="WOP364" s="13"/>
      <c r="WOQ364" s="13"/>
      <c r="WOR364" s="13"/>
      <c r="WOS364" s="13"/>
      <c r="WOT364" s="13"/>
      <c r="WOU364" s="13"/>
      <c r="WOV364" s="13"/>
      <c r="WOW364" s="13"/>
      <c r="WOX364" s="13"/>
      <c r="WOY364" s="13"/>
      <c r="WOZ364" s="13"/>
      <c r="WPA364" s="13"/>
      <c r="WPB364" s="13"/>
      <c r="WPC364" s="13"/>
      <c r="WPD364" s="13"/>
      <c r="WPE364" s="13"/>
      <c r="WPF364" s="13"/>
      <c r="WPG364" s="13"/>
      <c r="WPH364" s="13"/>
      <c r="WPI364" s="13"/>
      <c r="WPJ364" s="13"/>
      <c r="WPK364" s="13"/>
      <c r="WPL364" s="13"/>
      <c r="WPM364" s="13"/>
      <c r="WPN364" s="13"/>
      <c r="WPO364" s="13"/>
      <c r="WPP364" s="13"/>
      <c r="WPQ364" s="13"/>
      <c r="WPR364" s="13"/>
      <c r="WPS364" s="13"/>
      <c r="WPT364" s="13"/>
      <c r="WPU364" s="13"/>
      <c r="WPV364" s="13"/>
      <c r="WPW364" s="13"/>
      <c r="WPX364" s="13"/>
      <c r="WPY364" s="13"/>
      <c r="WPZ364" s="13"/>
      <c r="WQA364" s="13"/>
      <c r="WQB364" s="13"/>
      <c r="WQC364" s="13"/>
      <c r="WQD364" s="13"/>
      <c r="WQE364" s="13"/>
      <c r="WQF364" s="13"/>
      <c r="WQG364" s="13"/>
      <c r="WQH364" s="13"/>
      <c r="WQI364" s="13"/>
      <c r="WQJ364" s="13"/>
      <c r="WQK364" s="13"/>
      <c r="WQL364" s="13"/>
      <c r="WQM364" s="13"/>
      <c r="WQN364" s="13"/>
      <c r="WQO364" s="13"/>
      <c r="WQP364" s="13"/>
      <c r="WQQ364" s="13"/>
      <c r="WQR364" s="13"/>
      <c r="WQS364" s="13"/>
      <c r="WQT364" s="13"/>
      <c r="WQU364" s="13"/>
      <c r="WQV364" s="13"/>
      <c r="WQW364" s="13"/>
      <c r="WQX364" s="13"/>
      <c r="WQY364" s="13"/>
      <c r="WQZ364" s="13"/>
      <c r="WRA364" s="13"/>
      <c r="WRB364" s="13"/>
      <c r="WRC364" s="13"/>
      <c r="WRD364" s="13"/>
      <c r="WRE364" s="13"/>
      <c r="WRF364" s="13"/>
      <c r="WRG364" s="13"/>
      <c r="WRH364" s="13"/>
      <c r="WRI364" s="13"/>
      <c r="WRJ364" s="13"/>
      <c r="WRK364" s="13"/>
      <c r="WRL364" s="13"/>
      <c r="WRM364" s="13"/>
      <c r="WRN364" s="13"/>
      <c r="WRO364" s="13"/>
      <c r="WRP364" s="13"/>
      <c r="WRQ364" s="13"/>
      <c r="WRR364" s="13"/>
      <c r="WRS364" s="13"/>
      <c r="WRT364" s="13"/>
      <c r="WRU364" s="13"/>
      <c r="WRV364" s="13"/>
      <c r="WRW364" s="13"/>
      <c r="WRX364" s="13"/>
      <c r="WRY364" s="13"/>
      <c r="WRZ364" s="13"/>
      <c r="WSA364" s="13"/>
      <c r="WSB364" s="13"/>
      <c r="WSC364" s="13"/>
      <c r="WSD364" s="13"/>
      <c r="WSE364" s="13"/>
      <c r="WSF364" s="13"/>
      <c r="WSG364" s="13"/>
      <c r="WSH364" s="13"/>
      <c r="WSI364" s="13"/>
      <c r="WSJ364" s="13"/>
      <c r="WSK364" s="13"/>
      <c r="WSL364" s="13"/>
      <c r="WSM364" s="13"/>
      <c r="WSN364" s="13"/>
      <c r="WSO364" s="13"/>
      <c r="WSP364" s="13"/>
      <c r="WSQ364" s="13"/>
      <c r="WSR364" s="13"/>
      <c r="WSS364" s="13"/>
      <c r="WST364" s="13"/>
      <c r="WSU364" s="13"/>
      <c r="WSV364" s="13"/>
      <c r="WSW364" s="13"/>
      <c r="WSX364" s="13"/>
      <c r="WSY364" s="13"/>
      <c r="WSZ364" s="13"/>
      <c r="WTA364" s="13"/>
      <c r="WTB364" s="13"/>
      <c r="WTC364" s="13"/>
      <c r="WTD364" s="13"/>
      <c r="WTE364" s="13"/>
      <c r="WTF364" s="13"/>
      <c r="WTG364" s="13"/>
      <c r="WTH364" s="13"/>
      <c r="WTI364" s="13"/>
      <c r="WTJ364" s="13"/>
      <c r="WTK364" s="13"/>
      <c r="WTL364" s="13"/>
      <c r="WTM364" s="13"/>
      <c r="WTN364" s="13"/>
      <c r="WTO364" s="13"/>
      <c r="WTP364" s="13"/>
      <c r="WTQ364" s="13"/>
      <c r="WTR364" s="13"/>
      <c r="WTS364" s="13"/>
      <c r="WTT364" s="13"/>
      <c r="WTU364" s="13"/>
      <c r="WTV364" s="13"/>
      <c r="WTW364" s="13"/>
      <c r="WTX364" s="13"/>
      <c r="WTY364" s="13"/>
      <c r="WTZ364" s="13"/>
      <c r="WUA364" s="13"/>
      <c r="WUB364" s="13"/>
      <c r="WUC364" s="13"/>
      <c r="WUD364" s="13"/>
      <c r="WUE364" s="13"/>
      <c r="WUF364" s="13"/>
      <c r="WUG364" s="13"/>
      <c r="WUH364" s="13"/>
      <c r="WUI364" s="13"/>
      <c r="WUJ364" s="13"/>
      <c r="WUK364" s="13"/>
      <c r="WUL364" s="13"/>
      <c r="WUM364" s="13"/>
      <c r="WUN364" s="13"/>
      <c r="WUO364" s="13"/>
      <c r="WUP364" s="13"/>
      <c r="WUQ364" s="13"/>
      <c r="WUR364" s="13"/>
      <c r="WUS364" s="13"/>
      <c r="WUT364" s="13"/>
      <c r="WUU364" s="13"/>
      <c r="WUV364" s="13"/>
      <c r="WUW364" s="13"/>
      <c r="WUX364" s="13"/>
      <c r="WUY364" s="13"/>
      <c r="WUZ364" s="13"/>
      <c r="WVA364" s="13"/>
      <c r="WVB364" s="13"/>
      <c r="WVC364" s="13"/>
      <c r="WVD364" s="13"/>
      <c r="WVE364" s="13"/>
      <c r="WVF364" s="13"/>
      <c r="WVG364" s="13"/>
      <c r="WVH364" s="13"/>
      <c r="WVI364" s="13"/>
      <c r="WVJ364" s="13"/>
      <c r="WVK364" s="13"/>
      <c r="WVL364" s="13"/>
      <c r="WVM364" s="13"/>
      <c r="WVN364" s="13"/>
      <c r="WVO364" s="13"/>
      <c r="WVP364" s="13"/>
      <c r="WVQ364" s="13"/>
      <c r="WVR364" s="13"/>
      <c r="WVS364" s="13"/>
      <c r="WVT364" s="13"/>
      <c r="WVU364" s="13"/>
      <c r="WVV364" s="13"/>
      <c r="WVW364" s="13"/>
      <c r="WVX364" s="13"/>
      <c r="WVY364" s="13"/>
      <c r="WVZ364" s="13"/>
      <c r="WWA364" s="13"/>
      <c r="WWB364" s="13"/>
      <c r="WWC364" s="13"/>
      <c r="WWD364" s="13"/>
      <c r="WWE364" s="13"/>
      <c r="WWF364" s="13"/>
      <c r="WWG364" s="13"/>
      <c r="WWH364" s="13"/>
      <c r="WWI364" s="13"/>
      <c r="WWJ364" s="13"/>
      <c r="WWK364" s="13"/>
      <c r="WWL364" s="13"/>
      <c r="WWM364" s="13"/>
      <c r="WWN364" s="13"/>
      <c r="WWO364" s="13"/>
      <c r="WWP364" s="13"/>
      <c r="WWQ364" s="13"/>
      <c r="WWR364" s="13"/>
      <c r="WWS364" s="13"/>
      <c r="WWT364" s="13"/>
      <c r="WWU364" s="13"/>
      <c r="WWV364" s="13"/>
      <c r="WWW364" s="13"/>
      <c r="WWX364" s="13"/>
      <c r="WWY364" s="13"/>
      <c r="WWZ364" s="13"/>
      <c r="WXA364" s="13"/>
      <c r="WXB364" s="13"/>
      <c r="WXC364" s="13"/>
      <c r="WXD364" s="13"/>
      <c r="WXE364" s="13"/>
      <c r="WXF364" s="13"/>
      <c r="WXG364" s="13"/>
      <c r="WXH364" s="13"/>
      <c r="WXI364" s="13"/>
      <c r="WXJ364" s="13"/>
      <c r="WXK364" s="13"/>
      <c r="WXL364" s="13"/>
      <c r="WXM364" s="13"/>
      <c r="WXN364" s="13"/>
      <c r="WXO364" s="13"/>
      <c r="WXP364" s="13"/>
      <c r="WXQ364" s="13"/>
      <c r="WXR364" s="13"/>
      <c r="WXS364" s="13"/>
      <c r="WXT364" s="13"/>
      <c r="WXU364" s="13"/>
      <c r="WXV364" s="13"/>
      <c r="WXW364" s="13"/>
      <c r="WXX364" s="13"/>
      <c r="WXY364" s="13"/>
      <c r="WXZ364" s="13"/>
      <c r="WYA364" s="13"/>
      <c r="WYB364" s="13"/>
      <c r="WYC364" s="13"/>
      <c r="WYD364" s="13"/>
      <c r="WYE364" s="13"/>
      <c r="WYF364" s="13"/>
      <c r="WYG364" s="13"/>
      <c r="WYH364" s="13"/>
      <c r="WYI364" s="13"/>
      <c r="WYJ364" s="13"/>
      <c r="WYK364" s="13"/>
      <c r="WYL364" s="13"/>
      <c r="WYM364" s="13"/>
      <c r="WYN364" s="13"/>
      <c r="WYO364" s="13"/>
      <c r="WYP364" s="13"/>
      <c r="WYQ364" s="13"/>
      <c r="WYR364" s="13"/>
      <c r="WYS364" s="13"/>
      <c r="WYT364" s="13"/>
      <c r="WYU364" s="13"/>
      <c r="WYV364" s="13"/>
      <c r="WYW364" s="13"/>
      <c r="WYX364" s="13"/>
      <c r="WYY364" s="13"/>
      <c r="WYZ364" s="13"/>
      <c r="WZA364" s="13"/>
      <c r="WZB364" s="13"/>
      <c r="WZC364" s="13"/>
      <c r="WZD364" s="13"/>
      <c r="WZE364" s="13"/>
      <c r="WZF364" s="13"/>
      <c r="WZG364" s="13"/>
      <c r="WZH364" s="13"/>
      <c r="WZI364" s="13"/>
      <c r="WZJ364" s="13"/>
      <c r="WZK364" s="13"/>
      <c r="WZL364" s="13"/>
      <c r="WZM364" s="13"/>
      <c r="WZN364" s="13"/>
      <c r="WZO364" s="13"/>
      <c r="WZP364" s="13"/>
      <c r="WZQ364" s="13"/>
      <c r="WZR364" s="13"/>
      <c r="WZS364" s="13"/>
      <c r="WZT364" s="13"/>
      <c r="WZU364" s="13"/>
      <c r="WZV364" s="13"/>
      <c r="WZW364" s="13"/>
      <c r="WZX364" s="13"/>
      <c r="WZY364" s="13"/>
      <c r="WZZ364" s="13"/>
      <c r="XAA364" s="13"/>
      <c r="XAB364" s="13"/>
      <c r="XAC364" s="13"/>
      <c r="XAD364" s="13"/>
      <c r="XAE364" s="13"/>
      <c r="XAF364" s="13"/>
      <c r="XAG364" s="13"/>
      <c r="XAH364" s="13"/>
      <c r="XAI364" s="13"/>
      <c r="XAJ364" s="13"/>
      <c r="XAK364" s="13"/>
      <c r="XAL364" s="13"/>
      <c r="XAM364" s="13"/>
      <c r="XAN364" s="13"/>
      <c r="XAO364" s="13"/>
      <c r="XAP364" s="13"/>
      <c r="XAQ364" s="13"/>
      <c r="XAR364" s="13"/>
      <c r="XAS364" s="13"/>
      <c r="XAT364" s="13"/>
      <c r="XAU364" s="13"/>
      <c r="XAV364" s="13"/>
      <c r="XAW364" s="13"/>
      <c r="XAX364" s="13"/>
      <c r="XAY364" s="13"/>
      <c r="XAZ364" s="13"/>
      <c r="XBA364" s="13"/>
      <c r="XBB364" s="13"/>
      <c r="XBC364" s="13"/>
      <c r="XBD364" s="13"/>
      <c r="XBE364" s="13"/>
      <c r="XBF364" s="13"/>
      <c r="XBG364" s="13"/>
      <c r="XBH364" s="13"/>
      <c r="XBI364" s="13"/>
      <c r="XBJ364" s="13"/>
      <c r="XBK364" s="13"/>
      <c r="XBL364" s="13"/>
      <c r="XBM364" s="13"/>
      <c r="XBN364" s="13"/>
      <c r="XBO364" s="13"/>
      <c r="XBP364" s="13"/>
      <c r="XBQ364" s="13"/>
      <c r="XBR364" s="13"/>
      <c r="XBS364" s="13"/>
      <c r="XBT364" s="13"/>
      <c r="XBU364" s="13"/>
      <c r="XBV364" s="13"/>
      <c r="XBW364" s="13"/>
      <c r="XBX364" s="13"/>
      <c r="XBY364" s="13"/>
      <c r="XBZ364" s="13"/>
      <c r="XCA364" s="13"/>
      <c r="XCB364" s="13"/>
      <c r="XCC364" s="13"/>
      <c r="XCD364" s="13"/>
      <c r="XCE364" s="13"/>
      <c r="XCF364" s="13"/>
      <c r="XCG364" s="13"/>
      <c r="XCH364" s="13"/>
      <c r="XCI364" s="13"/>
      <c r="XCJ364" s="13"/>
      <c r="XCK364" s="13"/>
      <c r="XCL364" s="13"/>
      <c r="XCM364" s="13"/>
      <c r="XCN364" s="13"/>
      <c r="XCO364" s="13"/>
      <c r="XCP364" s="13"/>
      <c r="XCQ364" s="13"/>
      <c r="XCR364" s="13"/>
      <c r="XCS364" s="13"/>
      <c r="XCT364" s="13"/>
      <c r="XCU364" s="13"/>
      <c r="XCV364" s="13"/>
      <c r="XCW364" s="13"/>
      <c r="XCX364" s="13"/>
      <c r="XCY364" s="13"/>
      <c r="XCZ364" s="13"/>
      <c r="XDA364" s="13"/>
      <c r="XDB364" s="13"/>
      <c r="XDC364" s="13"/>
      <c r="XDD364" s="13"/>
      <c r="XDE364" s="13"/>
      <c r="XDF364" s="13"/>
      <c r="XDG364" s="13"/>
      <c r="XDH364" s="13"/>
      <c r="XDI364" s="13"/>
      <c r="XDJ364" s="13"/>
      <c r="XDK364" s="13"/>
      <c r="XDL364" s="13"/>
      <c r="XDM364" s="13"/>
      <c r="XDN364" s="13"/>
      <c r="XDO364" s="13"/>
      <c r="XDP364" s="13"/>
      <c r="XDQ364" s="13"/>
      <c r="XDR364" s="13"/>
      <c r="XDS364" s="13"/>
      <c r="XDT364" s="13"/>
      <c r="XDU364" s="13"/>
      <c r="XDV364" s="13"/>
      <c r="XDW364" s="13"/>
      <c r="XDX364" s="13"/>
      <c r="XDY364" s="13"/>
      <c r="XDZ364" s="13"/>
      <c r="XEA364" s="13"/>
      <c r="XEB364" s="13"/>
      <c r="XEC364" s="13"/>
      <c r="XED364" s="13"/>
      <c r="XEE364" s="13"/>
      <c r="XEF364" s="13"/>
      <c r="XEG364" s="13"/>
      <c r="XEH364" s="13"/>
      <c r="XEI364" s="13"/>
      <c r="XEJ364" s="13"/>
      <c r="XEK364" s="13"/>
      <c r="XEL364" s="13"/>
      <c r="XEM364" s="13"/>
      <c r="XEN364" s="13"/>
      <c r="XEO364" s="13"/>
      <c r="XEP364" s="13"/>
      <c r="XEQ364" s="13"/>
      <c r="XER364" s="13"/>
      <c r="XES364" s="13"/>
      <c r="XET364" s="13"/>
      <c r="XEU364" s="13"/>
      <c r="XEV364" s="13"/>
      <c r="XEW364" s="13"/>
      <c r="XEX364" s="13"/>
      <c r="XEY364" s="13"/>
      <c r="XEZ364" s="13"/>
      <c r="XFA364" s="13"/>
      <c r="XFB364" s="13"/>
      <c r="XFC364" s="13"/>
    </row>
    <row r="365" spans="1:16383" s="18" customFormat="1" ht="20.100000000000001" customHeight="1" x14ac:dyDescent="0.25">
      <c r="A365" s="149" t="s">
        <v>11</v>
      </c>
      <c r="B365" s="149"/>
      <c r="C365" s="149"/>
      <c r="D365" s="149"/>
      <c r="E365" s="149"/>
      <c r="F365" s="167"/>
      <c r="G365" s="167"/>
      <c r="H365" s="167"/>
      <c r="I365" s="167"/>
      <c r="J365" s="167"/>
      <c r="K365" s="9">
        <f>SUM(K352:K364)</f>
        <v>364.84000000000003</v>
      </c>
      <c r="L365" s="112"/>
      <c r="M365" s="106"/>
      <c r="N365" s="106"/>
      <c r="O365" s="106"/>
      <c r="P365" s="106"/>
      <c r="Q365" s="106"/>
      <c r="R365" s="106"/>
      <c r="S365" s="106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</row>
    <row r="366" spans="1:16383" ht="15" x14ac:dyDescent="0.25">
      <c r="A366" s="39" t="s">
        <v>135</v>
      </c>
      <c r="B366" s="148" t="s">
        <v>136</v>
      </c>
      <c r="C366" s="148"/>
      <c r="D366" s="148"/>
      <c r="E366" s="148"/>
      <c r="F366" s="15" t="s">
        <v>21</v>
      </c>
      <c r="G366" s="110"/>
      <c r="H366" s="110" t="s">
        <v>221</v>
      </c>
      <c r="I366" s="110" t="s">
        <v>137</v>
      </c>
      <c r="J366" s="110"/>
      <c r="K366" s="17" t="s">
        <v>10</v>
      </c>
      <c r="L366" s="112"/>
    </row>
    <row r="367" spans="1:16383" ht="15" x14ac:dyDescent="0.25">
      <c r="A367" s="13"/>
      <c r="B367" s="20" t="s">
        <v>204</v>
      </c>
      <c r="C367" s="19"/>
      <c r="D367" s="19"/>
      <c r="E367" s="19"/>
      <c r="F367" s="31"/>
      <c r="H367" s="20">
        <v>21.7</v>
      </c>
      <c r="I367" s="31">
        <v>0.8</v>
      </c>
      <c r="K367" s="35">
        <f>H367-I367</f>
        <v>20.9</v>
      </c>
      <c r="L367" s="112"/>
    </row>
    <row r="368" spans="1:16383" ht="15" x14ac:dyDescent="0.25">
      <c r="A368" s="13"/>
      <c r="B368" s="20" t="s">
        <v>205</v>
      </c>
      <c r="C368" s="19"/>
      <c r="D368" s="19"/>
      <c r="E368" s="19"/>
      <c r="F368" s="31"/>
      <c r="H368" s="20">
        <v>13.6</v>
      </c>
      <c r="I368" s="31">
        <v>0.8</v>
      </c>
      <c r="K368" s="35">
        <f t="shared" ref="K368:K379" si="17">H368-I368</f>
        <v>12.799999999999999</v>
      </c>
      <c r="L368" s="112"/>
    </row>
    <row r="369" spans="1:16383" ht="15" x14ac:dyDescent="0.25">
      <c r="A369" s="13"/>
      <c r="B369" s="20" t="s">
        <v>206</v>
      </c>
      <c r="C369" s="19"/>
      <c r="D369" s="20"/>
      <c r="E369" s="20"/>
      <c r="F369" s="31"/>
      <c r="H369" s="20">
        <v>11.9</v>
      </c>
      <c r="I369" s="31">
        <v>0.8</v>
      </c>
      <c r="K369" s="35">
        <f t="shared" si="17"/>
        <v>11.1</v>
      </c>
      <c r="L369" s="112"/>
    </row>
    <row r="370" spans="1:16383" ht="15" x14ac:dyDescent="0.25">
      <c r="A370" s="13"/>
      <c r="B370" s="20" t="s">
        <v>207</v>
      </c>
      <c r="C370" s="19"/>
      <c r="D370" s="20"/>
      <c r="E370" s="20"/>
      <c r="F370" s="31"/>
      <c r="H370" s="20">
        <v>15.1</v>
      </c>
      <c r="I370" s="31">
        <v>0.8</v>
      </c>
      <c r="K370" s="35">
        <f t="shared" si="17"/>
        <v>14.299999999999999</v>
      </c>
      <c r="L370" s="112"/>
    </row>
    <row r="371" spans="1:16383" ht="15" x14ac:dyDescent="0.25">
      <c r="A371" s="13"/>
      <c r="B371" s="20" t="s">
        <v>208</v>
      </c>
      <c r="C371" s="19"/>
      <c r="D371" s="19"/>
      <c r="E371" s="19"/>
      <c r="F371" s="31"/>
      <c r="H371" s="20">
        <v>14.7</v>
      </c>
      <c r="I371" s="31">
        <v>0.8</v>
      </c>
      <c r="K371" s="35">
        <f t="shared" si="17"/>
        <v>13.899999999999999</v>
      </c>
      <c r="L371" s="112"/>
    </row>
    <row r="372" spans="1:16383" ht="15" x14ac:dyDescent="0.25">
      <c r="A372" s="13"/>
      <c r="B372" s="20" t="s">
        <v>16</v>
      </c>
      <c r="C372" s="19"/>
      <c r="D372" s="19"/>
      <c r="E372" s="19"/>
      <c r="F372" s="31"/>
      <c r="H372" s="20">
        <v>25</v>
      </c>
      <c r="I372" s="31">
        <v>5.2</v>
      </c>
      <c r="K372" s="35">
        <f t="shared" si="17"/>
        <v>19.8</v>
      </c>
      <c r="L372" s="112"/>
    </row>
    <row r="373" spans="1:16383" ht="15" x14ac:dyDescent="0.25">
      <c r="A373" s="13"/>
      <c r="B373" s="20" t="s">
        <v>209</v>
      </c>
      <c r="C373" s="19"/>
      <c r="D373" s="19"/>
      <c r="E373" s="19"/>
      <c r="F373" s="31"/>
      <c r="H373" s="20">
        <v>29.7</v>
      </c>
      <c r="I373" s="31">
        <v>1</v>
      </c>
      <c r="K373" s="35">
        <f t="shared" si="17"/>
        <v>28.7</v>
      </c>
      <c r="L373" s="112"/>
    </row>
    <row r="374" spans="1:16383" s="11" customFormat="1" ht="15" x14ac:dyDescent="0.25">
      <c r="A374" s="13"/>
      <c r="B374" s="20" t="s">
        <v>210</v>
      </c>
      <c r="C374" s="19"/>
      <c r="D374" s="19"/>
      <c r="E374" s="19"/>
      <c r="F374" s="31"/>
      <c r="G374" s="13"/>
      <c r="H374" s="20">
        <v>20.399999999999999</v>
      </c>
      <c r="I374" s="31">
        <v>5.6</v>
      </c>
      <c r="J374" s="13"/>
      <c r="K374" s="35">
        <f t="shared" si="17"/>
        <v>14.799999999999999</v>
      </c>
      <c r="L374" s="112"/>
      <c r="M374" s="105"/>
      <c r="N374" s="105"/>
      <c r="O374" s="105"/>
      <c r="P374" s="105"/>
      <c r="Q374" s="105"/>
      <c r="R374" s="105"/>
      <c r="S374" s="105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  <c r="JX374" s="13"/>
      <c r="JY374" s="13"/>
      <c r="JZ374" s="13"/>
      <c r="KA374" s="13"/>
      <c r="KB374" s="13"/>
      <c r="KC374" s="13"/>
      <c r="KD374" s="13"/>
      <c r="KE374" s="13"/>
      <c r="KF374" s="13"/>
      <c r="KG374" s="13"/>
      <c r="KH374" s="13"/>
      <c r="KI374" s="13"/>
      <c r="KJ374" s="13"/>
      <c r="KK374" s="13"/>
      <c r="KL374" s="13"/>
      <c r="KM374" s="13"/>
      <c r="KN374" s="13"/>
      <c r="KO374" s="13"/>
      <c r="KP374" s="13"/>
      <c r="KQ374" s="13"/>
      <c r="KR374" s="13"/>
      <c r="KS374" s="13"/>
      <c r="KT374" s="13"/>
      <c r="KU374" s="13"/>
      <c r="KV374" s="13"/>
      <c r="KW374" s="13"/>
      <c r="KX374" s="13"/>
      <c r="KY374" s="13"/>
      <c r="KZ374" s="13"/>
      <c r="LA374" s="13"/>
      <c r="LB374" s="13"/>
      <c r="LC374" s="13"/>
      <c r="LD374" s="13"/>
      <c r="LE374" s="13"/>
      <c r="LF374" s="13"/>
      <c r="LG374" s="13"/>
      <c r="LH374" s="13"/>
      <c r="LI374" s="13"/>
      <c r="LJ374" s="13"/>
      <c r="LK374" s="13"/>
      <c r="LL374" s="13"/>
      <c r="LM374" s="13"/>
      <c r="LN374" s="13"/>
      <c r="LO374" s="13"/>
      <c r="LP374" s="13"/>
      <c r="LQ374" s="13"/>
      <c r="LR374" s="13"/>
      <c r="LS374" s="13"/>
      <c r="LT374" s="13"/>
      <c r="LU374" s="13"/>
      <c r="LV374" s="13"/>
      <c r="LW374" s="13"/>
      <c r="LX374" s="13"/>
      <c r="LY374" s="13"/>
      <c r="LZ374" s="13"/>
      <c r="MA374" s="13"/>
      <c r="MB374" s="13"/>
      <c r="MC374" s="13"/>
      <c r="MD374" s="13"/>
      <c r="ME374" s="13"/>
      <c r="MF374" s="13"/>
      <c r="MG374" s="13"/>
      <c r="MH374" s="13"/>
      <c r="MI374" s="13"/>
      <c r="MJ374" s="13"/>
      <c r="MK374" s="13"/>
      <c r="ML374" s="13"/>
      <c r="MM374" s="13"/>
      <c r="MN374" s="13"/>
      <c r="MO374" s="13"/>
      <c r="MP374" s="13"/>
      <c r="MQ374" s="13"/>
      <c r="MR374" s="13"/>
      <c r="MS374" s="13"/>
      <c r="MT374" s="13"/>
      <c r="MU374" s="13"/>
      <c r="MV374" s="13"/>
      <c r="MW374" s="13"/>
      <c r="MX374" s="13"/>
      <c r="MY374" s="13"/>
      <c r="MZ374" s="13"/>
      <c r="NA374" s="13"/>
      <c r="NB374" s="13"/>
      <c r="NC374" s="13"/>
      <c r="ND374" s="13"/>
      <c r="NE374" s="13"/>
      <c r="NF374" s="13"/>
      <c r="NG374" s="13"/>
      <c r="NH374" s="13"/>
      <c r="NI374" s="13"/>
      <c r="NJ374" s="13"/>
      <c r="NK374" s="13"/>
      <c r="NL374" s="13"/>
      <c r="NM374" s="13"/>
      <c r="NN374" s="13"/>
      <c r="NO374" s="13"/>
      <c r="NP374" s="13"/>
      <c r="NQ374" s="13"/>
      <c r="NR374" s="13"/>
      <c r="NS374" s="13"/>
      <c r="NT374" s="13"/>
      <c r="NU374" s="13"/>
      <c r="NV374" s="13"/>
      <c r="NW374" s="13"/>
      <c r="NX374" s="13"/>
      <c r="NY374" s="13"/>
      <c r="NZ374" s="13"/>
      <c r="OA374" s="13"/>
      <c r="OB374" s="13"/>
      <c r="OC374" s="13"/>
      <c r="OD374" s="13"/>
      <c r="OE374" s="13"/>
      <c r="OF374" s="13"/>
      <c r="OG374" s="13"/>
      <c r="OH374" s="13"/>
      <c r="OI374" s="13"/>
      <c r="OJ374" s="13"/>
      <c r="OK374" s="13"/>
      <c r="OL374" s="13"/>
      <c r="OM374" s="13"/>
      <c r="ON374" s="13"/>
      <c r="OO374" s="13"/>
      <c r="OP374" s="13"/>
      <c r="OQ374" s="13"/>
      <c r="OR374" s="13"/>
      <c r="OS374" s="13"/>
      <c r="OT374" s="13"/>
      <c r="OU374" s="13"/>
      <c r="OV374" s="13"/>
      <c r="OW374" s="13"/>
      <c r="OX374" s="13"/>
      <c r="OY374" s="13"/>
      <c r="OZ374" s="13"/>
      <c r="PA374" s="13"/>
      <c r="PB374" s="13"/>
      <c r="PC374" s="13"/>
      <c r="PD374" s="13"/>
      <c r="PE374" s="13"/>
      <c r="PF374" s="13"/>
      <c r="PG374" s="13"/>
      <c r="PH374" s="13"/>
      <c r="PI374" s="13"/>
      <c r="PJ374" s="13"/>
      <c r="PK374" s="13"/>
      <c r="PL374" s="13"/>
      <c r="PM374" s="13"/>
      <c r="PN374" s="13"/>
      <c r="PO374" s="13"/>
      <c r="PP374" s="13"/>
      <c r="PQ374" s="13"/>
      <c r="PR374" s="13"/>
      <c r="PS374" s="13"/>
      <c r="PT374" s="13"/>
      <c r="PU374" s="13"/>
      <c r="PV374" s="13"/>
      <c r="PW374" s="13"/>
      <c r="PX374" s="13"/>
      <c r="PY374" s="13"/>
      <c r="PZ374" s="13"/>
      <c r="QA374" s="13"/>
      <c r="QB374" s="13"/>
      <c r="QC374" s="13"/>
      <c r="QD374" s="13"/>
      <c r="QE374" s="13"/>
      <c r="QF374" s="13"/>
      <c r="QG374" s="13"/>
      <c r="QH374" s="13"/>
      <c r="QI374" s="13"/>
      <c r="QJ374" s="13"/>
      <c r="QK374" s="13"/>
      <c r="QL374" s="13"/>
      <c r="QM374" s="13"/>
      <c r="QN374" s="13"/>
      <c r="QO374" s="13"/>
      <c r="QP374" s="13"/>
      <c r="QQ374" s="13"/>
      <c r="QR374" s="13"/>
      <c r="QS374" s="13"/>
      <c r="QT374" s="13"/>
      <c r="QU374" s="13"/>
      <c r="QV374" s="13"/>
      <c r="QW374" s="13"/>
      <c r="QX374" s="13"/>
      <c r="QY374" s="13"/>
      <c r="QZ374" s="13"/>
      <c r="RA374" s="13"/>
      <c r="RB374" s="13"/>
      <c r="RC374" s="13"/>
      <c r="RD374" s="13"/>
      <c r="RE374" s="13"/>
      <c r="RF374" s="13"/>
      <c r="RG374" s="13"/>
      <c r="RH374" s="13"/>
      <c r="RI374" s="13"/>
      <c r="RJ374" s="13"/>
      <c r="RK374" s="13"/>
      <c r="RL374" s="13"/>
      <c r="RM374" s="13"/>
      <c r="RN374" s="13"/>
      <c r="RO374" s="13"/>
      <c r="RP374" s="13"/>
      <c r="RQ374" s="13"/>
      <c r="RR374" s="13"/>
      <c r="RS374" s="13"/>
      <c r="RT374" s="13"/>
      <c r="RU374" s="13"/>
      <c r="RV374" s="13"/>
      <c r="RW374" s="13"/>
      <c r="RX374" s="13"/>
      <c r="RY374" s="13"/>
      <c r="RZ374" s="13"/>
      <c r="SA374" s="13"/>
      <c r="SB374" s="13"/>
      <c r="SC374" s="13"/>
      <c r="SD374" s="13"/>
      <c r="SE374" s="13"/>
      <c r="SF374" s="13"/>
      <c r="SG374" s="13"/>
      <c r="SH374" s="13"/>
      <c r="SI374" s="13"/>
      <c r="SJ374" s="13"/>
      <c r="SK374" s="13"/>
      <c r="SL374" s="13"/>
      <c r="SM374" s="13"/>
      <c r="SN374" s="13"/>
      <c r="SO374" s="13"/>
      <c r="SP374" s="13"/>
      <c r="SQ374" s="13"/>
      <c r="SR374" s="13"/>
      <c r="SS374" s="13"/>
      <c r="ST374" s="13"/>
      <c r="SU374" s="13"/>
      <c r="SV374" s="13"/>
      <c r="SW374" s="13"/>
      <c r="SX374" s="13"/>
      <c r="SY374" s="13"/>
      <c r="SZ374" s="13"/>
      <c r="TA374" s="13"/>
      <c r="TB374" s="13"/>
      <c r="TC374" s="13"/>
      <c r="TD374" s="13"/>
      <c r="TE374" s="13"/>
      <c r="TF374" s="13"/>
      <c r="TG374" s="13"/>
      <c r="TH374" s="13"/>
      <c r="TI374" s="13"/>
      <c r="TJ374" s="13"/>
      <c r="TK374" s="13"/>
      <c r="TL374" s="13"/>
      <c r="TM374" s="13"/>
      <c r="TN374" s="13"/>
      <c r="TO374" s="13"/>
      <c r="TP374" s="13"/>
      <c r="TQ374" s="13"/>
      <c r="TR374" s="13"/>
      <c r="TS374" s="13"/>
      <c r="TT374" s="13"/>
      <c r="TU374" s="13"/>
      <c r="TV374" s="13"/>
      <c r="TW374" s="13"/>
      <c r="TX374" s="13"/>
      <c r="TY374" s="13"/>
      <c r="TZ374" s="13"/>
      <c r="UA374" s="13"/>
      <c r="UB374" s="13"/>
      <c r="UC374" s="13"/>
      <c r="UD374" s="13"/>
      <c r="UE374" s="13"/>
      <c r="UF374" s="13"/>
      <c r="UG374" s="13"/>
      <c r="UH374" s="13"/>
      <c r="UI374" s="13"/>
      <c r="UJ374" s="13"/>
      <c r="UK374" s="13"/>
      <c r="UL374" s="13"/>
      <c r="UM374" s="13"/>
      <c r="UN374" s="13"/>
      <c r="UO374" s="13"/>
      <c r="UP374" s="13"/>
      <c r="UQ374" s="13"/>
      <c r="UR374" s="13"/>
      <c r="US374" s="13"/>
      <c r="UT374" s="13"/>
      <c r="UU374" s="13"/>
      <c r="UV374" s="13"/>
      <c r="UW374" s="13"/>
      <c r="UX374" s="13"/>
      <c r="UY374" s="13"/>
      <c r="UZ374" s="13"/>
      <c r="VA374" s="13"/>
      <c r="VB374" s="13"/>
      <c r="VC374" s="13"/>
      <c r="VD374" s="13"/>
      <c r="VE374" s="13"/>
      <c r="VF374" s="13"/>
      <c r="VG374" s="13"/>
      <c r="VH374" s="13"/>
      <c r="VI374" s="13"/>
      <c r="VJ374" s="13"/>
      <c r="VK374" s="13"/>
      <c r="VL374" s="13"/>
      <c r="VM374" s="13"/>
      <c r="VN374" s="13"/>
      <c r="VO374" s="13"/>
      <c r="VP374" s="13"/>
      <c r="VQ374" s="13"/>
      <c r="VR374" s="13"/>
      <c r="VS374" s="13"/>
      <c r="VT374" s="13"/>
      <c r="VU374" s="13"/>
      <c r="VV374" s="13"/>
      <c r="VW374" s="13"/>
      <c r="VX374" s="13"/>
      <c r="VY374" s="13"/>
      <c r="VZ374" s="13"/>
      <c r="WA374" s="13"/>
      <c r="WB374" s="13"/>
      <c r="WC374" s="13"/>
      <c r="WD374" s="13"/>
      <c r="WE374" s="13"/>
      <c r="WF374" s="13"/>
      <c r="WG374" s="13"/>
      <c r="WH374" s="13"/>
      <c r="WI374" s="13"/>
      <c r="WJ374" s="13"/>
      <c r="WK374" s="13"/>
      <c r="WL374" s="13"/>
      <c r="WM374" s="13"/>
      <c r="WN374" s="13"/>
      <c r="WO374" s="13"/>
      <c r="WP374" s="13"/>
      <c r="WQ374" s="13"/>
      <c r="WR374" s="13"/>
      <c r="WS374" s="13"/>
      <c r="WT374" s="13"/>
      <c r="WU374" s="13"/>
      <c r="WV374" s="13"/>
      <c r="WW374" s="13"/>
      <c r="WX374" s="13"/>
      <c r="WY374" s="13"/>
      <c r="WZ374" s="13"/>
      <c r="XA374" s="13"/>
      <c r="XB374" s="13"/>
      <c r="XC374" s="13"/>
      <c r="XD374" s="13"/>
      <c r="XE374" s="13"/>
      <c r="XF374" s="13"/>
      <c r="XG374" s="13"/>
      <c r="XH374" s="13"/>
      <c r="XI374" s="13"/>
      <c r="XJ374" s="13"/>
      <c r="XK374" s="13"/>
      <c r="XL374" s="13"/>
      <c r="XM374" s="13"/>
      <c r="XN374" s="13"/>
      <c r="XO374" s="13"/>
      <c r="XP374" s="13"/>
      <c r="XQ374" s="13"/>
      <c r="XR374" s="13"/>
      <c r="XS374" s="13"/>
      <c r="XT374" s="13"/>
      <c r="XU374" s="13"/>
      <c r="XV374" s="13"/>
      <c r="XW374" s="13"/>
      <c r="XX374" s="13"/>
      <c r="XY374" s="13"/>
      <c r="XZ374" s="13"/>
      <c r="YA374" s="13"/>
      <c r="YB374" s="13"/>
      <c r="YC374" s="13"/>
      <c r="YD374" s="13"/>
      <c r="YE374" s="13"/>
      <c r="YF374" s="13"/>
      <c r="YG374" s="13"/>
      <c r="YH374" s="13"/>
      <c r="YI374" s="13"/>
      <c r="YJ374" s="13"/>
      <c r="YK374" s="13"/>
      <c r="YL374" s="13"/>
      <c r="YM374" s="13"/>
      <c r="YN374" s="13"/>
      <c r="YO374" s="13"/>
      <c r="YP374" s="13"/>
      <c r="YQ374" s="13"/>
      <c r="YR374" s="13"/>
      <c r="YS374" s="13"/>
      <c r="YT374" s="13"/>
      <c r="YU374" s="13"/>
      <c r="YV374" s="13"/>
      <c r="YW374" s="13"/>
      <c r="YX374" s="13"/>
      <c r="YY374" s="13"/>
      <c r="YZ374" s="13"/>
      <c r="ZA374" s="13"/>
      <c r="ZB374" s="13"/>
      <c r="ZC374" s="13"/>
      <c r="ZD374" s="13"/>
      <c r="ZE374" s="13"/>
      <c r="ZF374" s="13"/>
      <c r="ZG374" s="13"/>
      <c r="ZH374" s="13"/>
      <c r="ZI374" s="13"/>
      <c r="ZJ374" s="13"/>
      <c r="ZK374" s="13"/>
      <c r="ZL374" s="13"/>
      <c r="ZM374" s="13"/>
      <c r="ZN374" s="13"/>
      <c r="ZO374" s="13"/>
      <c r="ZP374" s="13"/>
      <c r="ZQ374" s="13"/>
      <c r="ZR374" s="13"/>
      <c r="ZS374" s="13"/>
      <c r="ZT374" s="13"/>
      <c r="ZU374" s="13"/>
      <c r="ZV374" s="13"/>
      <c r="ZW374" s="13"/>
      <c r="ZX374" s="13"/>
      <c r="ZY374" s="13"/>
      <c r="ZZ374" s="13"/>
      <c r="AAA374" s="13"/>
      <c r="AAB374" s="13"/>
      <c r="AAC374" s="13"/>
      <c r="AAD374" s="13"/>
      <c r="AAE374" s="13"/>
      <c r="AAF374" s="13"/>
      <c r="AAG374" s="13"/>
      <c r="AAH374" s="13"/>
      <c r="AAI374" s="13"/>
      <c r="AAJ374" s="13"/>
      <c r="AAK374" s="13"/>
      <c r="AAL374" s="13"/>
      <c r="AAM374" s="13"/>
      <c r="AAN374" s="13"/>
      <c r="AAO374" s="13"/>
      <c r="AAP374" s="13"/>
      <c r="AAQ374" s="13"/>
      <c r="AAR374" s="13"/>
      <c r="AAS374" s="13"/>
      <c r="AAT374" s="13"/>
      <c r="AAU374" s="13"/>
      <c r="AAV374" s="13"/>
      <c r="AAW374" s="13"/>
      <c r="AAX374" s="13"/>
      <c r="AAY374" s="13"/>
      <c r="AAZ374" s="13"/>
      <c r="ABA374" s="13"/>
      <c r="ABB374" s="13"/>
      <c r="ABC374" s="13"/>
      <c r="ABD374" s="13"/>
      <c r="ABE374" s="13"/>
      <c r="ABF374" s="13"/>
      <c r="ABG374" s="13"/>
      <c r="ABH374" s="13"/>
      <c r="ABI374" s="13"/>
      <c r="ABJ374" s="13"/>
      <c r="ABK374" s="13"/>
      <c r="ABL374" s="13"/>
      <c r="ABM374" s="13"/>
      <c r="ABN374" s="13"/>
      <c r="ABO374" s="13"/>
      <c r="ABP374" s="13"/>
      <c r="ABQ374" s="13"/>
      <c r="ABR374" s="13"/>
      <c r="ABS374" s="13"/>
      <c r="ABT374" s="13"/>
      <c r="ABU374" s="13"/>
      <c r="ABV374" s="13"/>
      <c r="ABW374" s="13"/>
      <c r="ABX374" s="13"/>
      <c r="ABY374" s="13"/>
      <c r="ABZ374" s="13"/>
      <c r="ACA374" s="13"/>
      <c r="ACB374" s="13"/>
      <c r="ACC374" s="13"/>
      <c r="ACD374" s="13"/>
      <c r="ACE374" s="13"/>
      <c r="ACF374" s="13"/>
      <c r="ACG374" s="13"/>
      <c r="ACH374" s="13"/>
      <c r="ACI374" s="13"/>
      <c r="ACJ374" s="13"/>
      <c r="ACK374" s="13"/>
      <c r="ACL374" s="13"/>
      <c r="ACM374" s="13"/>
      <c r="ACN374" s="13"/>
      <c r="ACO374" s="13"/>
      <c r="ACP374" s="13"/>
      <c r="ACQ374" s="13"/>
      <c r="ACR374" s="13"/>
      <c r="ACS374" s="13"/>
      <c r="ACT374" s="13"/>
      <c r="ACU374" s="13"/>
      <c r="ACV374" s="13"/>
      <c r="ACW374" s="13"/>
      <c r="ACX374" s="13"/>
      <c r="ACY374" s="13"/>
      <c r="ACZ374" s="13"/>
      <c r="ADA374" s="13"/>
      <c r="ADB374" s="13"/>
      <c r="ADC374" s="13"/>
      <c r="ADD374" s="13"/>
      <c r="ADE374" s="13"/>
      <c r="ADF374" s="13"/>
      <c r="ADG374" s="13"/>
      <c r="ADH374" s="13"/>
      <c r="ADI374" s="13"/>
      <c r="ADJ374" s="13"/>
      <c r="ADK374" s="13"/>
      <c r="ADL374" s="13"/>
      <c r="ADM374" s="13"/>
      <c r="ADN374" s="13"/>
      <c r="ADO374" s="13"/>
      <c r="ADP374" s="13"/>
      <c r="ADQ374" s="13"/>
      <c r="ADR374" s="13"/>
      <c r="ADS374" s="13"/>
      <c r="ADT374" s="13"/>
      <c r="ADU374" s="13"/>
      <c r="ADV374" s="13"/>
      <c r="ADW374" s="13"/>
      <c r="ADX374" s="13"/>
      <c r="ADY374" s="13"/>
      <c r="ADZ374" s="13"/>
      <c r="AEA374" s="13"/>
      <c r="AEB374" s="13"/>
      <c r="AEC374" s="13"/>
      <c r="AED374" s="13"/>
      <c r="AEE374" s="13"/>
      <c r="AEF374" s="13"/>
      <c r="AEG374" s="13"/>
      <c r="AEH374" s="13"/>
      <c r="AEI374" s="13"/>
      <c r="AEJ374" s="13"/>
      <c r="AEK374" s="13"/>
      <c r="AEL374" s="13"/>
      <c r="AEM374" s="13"/>
      <c r="AEN374" s="13"/>
      <c r="AEO374" s="13"/>
      <c r="AEP374" s="13"/>
      <c r="AEQ374" s="13"/>
      <c r="AER374" s="13"/>
      <c r="AES374" s="13"/>
      <c r="AET374" s="13"/>
      <c r="AEU374" s="13"/>
      <c r="AEV374" s="13"/>
      <c r="AEW374" s="13"/>
      <c r="AEX374" s="13"/>
      <c r="AEY374" s="13"/>
      <c r="AEZ374" s="13"/>
      <c r="AFA374" s="13"/>
      <c r="AFB374" s="13"/>
      <c r="AFC374" s="13"/>
      <c r="AFD374" s="13"/>
      <c r="AFE374" s="13"/>
      <c r="AFF374" s="13"/>
      <c r="AFG374" s="13"/>
      <c r="AFH374" s="13"/>
      <c r="AFI374" s="13"/>
      <c r="AFJ374" s="13"/>
      <c r="AFK374" s="13"/>
      <c r="AFL374" s="13"/>
      <c r="AFM374" s="13"/>
      <c r="AFN374" s="13"/>
      <c r="AFO374" s="13"/>
      <c r="AFP374" s="13"/>
      <c r="AFQ374" s="13"/>
      <c r="AFR374" s="13"/>
      <c r="AFS374" s="13"/>
      <c r="AFT374" s="13"/>
      <c r="AFU374" s="13"/>
      <c r="AFV374" s="13"/>
      <c r="AFW374" s="13"/>
      <c r="AFX374" s="13"/>
      <c r="AFY374" s="13"/>
      <c r="AFZ374" s="13"/>
      <c r="AGA374" s="13"/>
      <c r="AGB374" s="13"/>
      <c r="AGC374" s="13"/>
      <c r="AGD374" s="13"/>
      <c r="AGE374" s="13"/>
      <c r="AGF374" s="13"/>
      <c r="AGG374" s="13"/>
      <c r="AGH374" s="13"/>
      <c r="AGI374" s="13"/>
      <c r="AGJ374" s="13"/>
      <c r="AGK374" s="13"/>
      <c r="AGL374" s="13"/>
      <c r="AGM374" s="13"/>
      <c r="AGN374" s="13"/>
      <c r="AGO374" s="13"/>
      <c r="AGP374" s="13"/>
      <c r="AGQ374" s="13"/>
      <c r="AGR374" s="13"/>
      <c r="AGS374" s="13"/>
      <c r="AGT374" s="13"/>
      <c r="AGU374" s="13"/>
      <c r="AGV374" s="13"/>
      <c r="AGW374" s="13"/>
      <c r="AGX374" s="13"/>
      <c r="AGY374" s="13"/>
      <c r="AGZ374" s="13"/>
      <c r="AHA374" s="13"/>
      <c r="AHB374" s="13"/>
      <c r="AHC374" s="13"/>
      <c r="AHD374" s="13"/>
      <c r="AHE374" s="13"/>
      <c r="AHF374" s="13"/>
      <c r="AHG374" s="13"/>
      <c r="AHH374" s="13"/>
      <c r="AHI374" s="13"/>
      <c r="AHJ374" s="13"/>
      <c r="AHK374" s="13"/>
      <c r="AHL374" s="13"/>
      <c r="AHM374" s="13"/>
      <c r="AHN374" s="13"/>
      <c r="AHO374" s="13"/>
      <c r="AHP374" s="13"/>
      <c r="AHQ374" s="13"/>
      <c r="AHR374" s="13"/>
      <c r="AHS374" s="13"/>
      <c r="AHT374" s="13"/>
      <c r="AHU374" s="13"/>
      <c r="AHV374" s="13"/>
      <c r="AHW374" s="13"/>
      <c r="AHX374" s="13"/>
      <c r="AHY374" s="13"/>
      <c r="AHZ374" s="13"/>
      <c r="AIA374" s="13"/>
      <c r="AIB374" s="13"/>
      <c r="AIC374" s="13"/>
      <c r="AID374" s="13"/>
      <c r="AIE374" s="13"/>
      <c r="AIF374" s="13"/>
      <c r="AIG374" s="13"/>
      <c r="AIH374" s="13"/>
      <c r="AII374" s="13"/>
      <c r="AIJ374" s="13"/>
      <c r="AIK374" s="13"/>
      <c r="AIL374" s="13"/>
      <c r="AIM374" s="13"/>
      <c r="AIN374" s="13"/>
      <c r="AIO374" s="13"/>
      <c r="AIP374" s="13"/>
      <c r="AIQ374" s="13"/>
      <c r="AIR374" s="13"/>
      <c r="AIS374" s="13"/>
      <c r="AIT374" s="13"/>
      <c r="AIU374" s="13"/>
      <c r="AIV374" s="13"/>
      <c r="AIW374" s="13"/>
      <c r="AIX374" s="13"/>
      <c r="AIY374" s="13"/>
      <c r="AIZ374" s="13"/>
      <c r="AJA374" s="13"/>
      <c r="AJB374" s="13"/>
      <c r="AJC374" s="13"/>
      <c r="AJD374" s="13"/>
      <c r="AJE374" s="13"/>
      <c r="AJF374" s="13"/>
      <c r="AJG374" s="13"/>
      <c r="AJH374" s="13"/>
      <c r="AJI374" s="13"/>
      <c r="AJJ374" s="13"/>
      <c r="AJK374" s="13"/>
      <c r="AJL374" s="13"/>
      <c r="AJM374" s="13"/>
      <c r="AJN374" s="13"/>
      <c r="AJO374" s="13"/>
      <c r="AJP374" s="13"/>
      <c r="AJQ374" s="13"/>
      <c r="AJR374" s="13"/>
      <c r="AJS374" s="13"/>
      <c r="AJT374" s="13"/>
      <c r="AJU374" s="13"/>
      <c r="AJV374" s="13"/>
      <c r="AJW374" s="13"/>
      <c r="AJX374" s="13"/>
      <c r="AJY374" s="13"/>
      <c r="AJZ374" s="13"/>
      <c r="AKA374" s="13"/>
      <c r="AKB374" s="13"/>
      <c r="AKC374" s="13"/>
      <c r="AKD374" s="13"/>
      <c r="AKE374" s="13"/>
      <c r="AKF374" s="13"/>
      <c r="AKG374" s="13"/>
      <c r="AKH374" s="13"/>
      <c r="AKI374" s="13"/>
      <c r="AKJ374" s="13"/>
      <c r="AKK374" s="13"/>
      <c r="AKL374" s="13"/>
      <c r="AKM374" s="13"/>
      <c r="AKN374" s="13"/>
      <c r="AKO374" s="13"/>
      <c r="AKP374" s="13"/>
      <c r="AKQ374" s="13"/>
      <c r="AKR374" s="13"/>
      <c r="AKS374" s="13"/>
      <c r="AKT374" s="13"/>
      <c r="AKU374" s="13"/>
      <c r="AKV374" s="13"/>
      <c r="AKW374" s="13"/>
      <c r="AKX374" s="13"/>
      <c r="AKY374" s="13"/>
      <c r="AKZ374" s="13"/>
      <c r="ALA374" s="13"/>
      <c r="ALB374" s="13"/>
      <c r="ALC374" s="13"/>
      <c r="ALD374" s="13"/>
      <c r="ALE374" s="13"/>
      <c r="ALF374" s="13"/>
      <c r="ALG374" s="13"/>
      <c r="ALH374" s="13"/>
      <c r="ALI374" s="13"/>
      <c r="ALJ374" s="13"/>
      <c r="ALK374" s="13"/>
      <c r="ALL374" s="13"/>
      <c r="ALM374" s="13"/>
      <c r="ALN374" s="13"/>
      <c r="ALO374" s="13"/>
      <c r="ALP374" s="13"/>
      <c r="ALQ374" s="13"/>
      <c r="ALR374" s="13"/>
      <c r="ALS374" s="13"/>
      <c r="ALT374" s="13"/>
      <c r="ALU374" s="13"/>
      <c r="ALV374" s="13"/>
      <c r="ALW374" s="13"/>
      <c r="ALX374" s="13"/>
      <c r="ALY374" s="13"/>
      <c r="ALZ374" s="13"/>
      <c r="AMA374" s="13"/>
      <c r="AMB374" s="13"/>
      <c r="AMC374" s="13"/>
      <c r="AMD374" s="13"/>
      <c r="AME374" s="13"/>
      <c r="AMF374" s="13"/>
      <c r="AMG374" s="13"/>
      <c r="AMH374" s="13"/>
      <c r="AMI374" s="13"/>
      <c r="AMJ374" s="13"/>
      <c r="AMK374" s="13"/>
      <c r="AML374" s="13"/>
      <c r="AMM374" s="13"/>
      <c r="AMN374" s="13"/>
      <c r="AMO374" s="13"/>
      <c r="AMP374" s="13"/>
      <c r="AMQ374" s="13"/>
      <c r="AMR374" s="13"/>
      <c r="AMS374" s="13"/>
      <c r="AMT374" s="13"/>
      <c r="AMU374" s="13"/>
      <c r="AMV374" s="13"/>
      <c r="AMW374" s="13"/>
      <c r="AMX374" s="13"/>
      <c r="AMY374" s="13"/>
      <c r="AMZ374" s="13"/>
      <c r="ANA374" s="13"/>
      <c r="ANB374" s="13"/>
      <c r="ANC374" s="13"/>
      <c r="AND374" s="13"/>
      <c r="ANE374" s="13"/>
      <c r="ANF374" s="13"/>
      <c r="ANG374" s="13"/>
      <c r="ANH374" s="13"/>
      <c r="ANI374" s="13"/>
      <c r="ANJ374" s="13"/>
      <c r="ANK374" s="13"/>
      <c r="ANL374" s="13"/>
      <c r="ANM374" s="13"/>
      <c r="ANN374" s="13"/>
      <c r="ANO374" s="13"/>
      <c r="ANP374" s="13"/>
      <c r="ANQ374" s="13"/>
      <c r="ANR374" s="13"/>
      <c r="ANS374" s="13"/>
      <c r="ANT374" s="13"/>
      <c r="ANU374" s="13"/>
      <c r="ANV374" s="13"/>
      <c r="ANW374" s="13"/>
      <c r="ANX374" s="13"/>
      <c r="ANY374" s="13"/>
      <c r="ANZ374" s="13"/>
      <c r="AOA374" s="13"/>
      <c r="AOB374" s="13"/>
      <c r="AOC374" s="13"/>
      <c r="AOD374" s="13"/>
      <c r="AOE374" s="13"/>
      <c r="AOF374" s="13"/>
      <c r="AOG374" s="13"/>
      <c r="AOH374" s="13"/>
      <c r="AOI374" s="13"/>
      <c r="AOJ374" s="13"/>
      <c r="AOK374" s="13"/>
      <c r="AOL374" s="13"/>
      <c r="AOM374" s="13"/>
      <c r="AON374" s="13"/>
      <c r="AOO374" s="13"/>
      <c r="AOP374" s="13"/>
      <c r="AOQ374" s="13"/>
      <c r="AOR374" s="13"/>
      <c r="AOS374" s="13"/>
      <c r="AOT374" s="13"/>
      <c r="AOU374" s="13"/>
      <c r="AOV374" s="13"/>
      <c r="AOW374" s="13"/>
      <c r="AOX374" s="13"/>
      <c r="AOY374" s="13"/>
      <c r="AOZ374" s="13"/>
      <c r="APA374" s="13"/>
      <c r="APB374" s="13"/>
      <c r="APC374" s="13"/>
      <c r="APD374" s="13"/>
      <c r="APE374" s="13"/>
      <c r="APF374" s="13"/>
      <c r="APG374" s="13"/>
      <c r="APH374" s="13"/>
      <c r="API374" s="13"/>
      <c r="APJ374" s="13"/>
      <c r="APK374" s="13"/>
      <c r="APL374" s="13"/>
      <c r="APM374" s="13"/>
      <c r="APN374" s="13"/>
      <c r="APO374" s="13"/>
      <c r="APP374" s="13"/>
      <c r="APQ374" s="13"/>
      <c r="APR374" s="13"/>
      <c r="APS374" s="13"/>
      <c r="APT374" s="13"/>
      <c r="APU374" s="13"/>
      <c r="APV374" s="13"/>
      <c r="APW374" s="13"/>
      <c r="APX374" s="13"/>
      <c r="APY374" s="13"/>
      <c r="APZ374" s="13"/>
      <c r="AQA374" s="13"/>
      <c r="AQB374" s="13"/>
      <c r="AQC374" s="13"/>
      <c r="AQD374" s="13"/>
      <c r="AQE374" s="13"/>
      <c r="AQF374" s="13"/>
      <c r="AQG374" s="13"/>
      <c r="AQH374" s="13"/>
      <c r="AQI374" s="13"/>
      <c r="AQJ374" s="13"/>
      <c r="AQK374" s="13"/>
      <c r="AQL374" s="13"/>
      <c r="AQM374" s="13"/>
      <c r="AQN374" s="13"/>
      <c r="AQO374" s="13"/>
      <c r="AQP374" s="13"/>
      <c r="AQQ374" s="13"/>
      <c r="AQR374" s="13"/>
      <c r="AQS374" s="13"/>
      <c r="AQT374" s="13"/>
      <c r="AQU374" s="13"/>
      <c r="AQV374" s="13"/>
      <c r="AQW374" s="13"/>
      <c r="AQX374" s="13"/>
      <c r="AQY374" s="13"/>
      <c r="AQZ374" s="13"/>
      <c r="ARA374" s="13"/>
      <c r="ARB374" s="13"/>
      <c r="ARC374" s="13"/>
      <c r="ARD374" s="13"/>
      <c r="ARE374" s="13"/>
      <c r="ARF374" s="13"/>
      <c r="ARG374" s="13"/>
      <c r="ARH374" s="13"/>
      <c r="ARI374" s="13"/>
      <c r="ARJ374" s="13"/>
      <c r="ARK374" s="13"/>
      <c r="ARL374" s="13"/>
      <c r="ARM374" s="13"/>
      <c r="ARN374" s="13"/>
      <c r="ARO374" s="13"/>
      <c r="ARP374" s="13"/>
      <c r="ARQ374" s="13"/>
      <c r="ARR374" s="13"/>
      <c r="ARS374" s="13"/>
      <c r="ART374" s="13"/>
      <c r="ARU374" s="13"/>
      <c r="ARV374" s="13"/>
      <c r="ARW374" s="13"/>
      <c r="ARX374" s="13"/>
      <c r="ARY374" s="13"/>
      <c r="ARZ374" s="13"/>
      <c r="ASA374" s="13"/>
      <c r="ASB374" s="13"/>
      <c r="ASC374" s="13"/>
      <c r="ASD374" s="13"/>
      <c r="ASE374" s="13"/>
      <c r="ASF374" s="13"/>
      <c r="ASG374" s="13"/>
      <c r="ASH374" s="13"/>
      <c r="ASI374" s="13"/>
      <c r="ASJ374" s="13"/>
      <c r="ASK374" s="13"/>
      <c r="ASL374" s="13"/>
      <c r="ASM374" s="13"/>
      <c r="ASN374" s="13"/>
      <c r="ASO374" s="13"/>
      <c r="ASP374" s="13"/>
      <c r="ASQ374" s="13"/>
      <c r="ASR374" s="13"/>
      <c r="ASS374" s="13"/>
      <c r="AST374" s="13"/>
      <c r="ASU374" s="13"/>
      <c r="ASV374" s="13"/>
      <c r="ASW374" s="13"/>
      <c r="ASX374" s="13"/>
      <c r="ASY374" s="13"/>
      <c r="ASZ374" s="13"/>
      <c r="ATA374" s="13"/>
      <c r="ATB374" s="13"/>
      <c r="ATC374" s="13"/>
      <c r="ATD374" s="13"/>
      <c r="ATE374" s="13"/>
      <c r="ATF374" s="13"/>
      <c r="ATG374" s="13"/>
      <c r="ATH374" s="13"/>
      <c r="ATI374" s="13"/>
      <c r="ATJ374" s="13"/>
      <c r="ATK374" s="13"/>
      <c r="ATL374" s="13"/>
      <c r="ATM374" s="13"/>
      <c r="ATN374" s="13"/>
      <c r="ATO374" s="13"/>
      <c r="ATP374" s="13"/>
      <c r="ATQ374" s="13"/>
      <c r="ATR374" s="13"/>
      <c r="ATS374" s="13"/>
      <c r="ATT374" s="13"/>
      <c r="ATU374" s="13"/>
      <c r="ATV374" s="13"/>
      <c r="ATW374" s="13"/>
      <c r="ATX374" s="13"/>
      <c r="ATY374" s="13"/>
      <c r="ATZ374" s="13"/>
      <c r="AUA374" s="13"/>
      <c r="AUB374" s="13"/>
      <c r="AUC374" s="13"/>
      <c r="AUD374" s="13"/>
      <c r="AUE374" s="13"/>
      <c r="AUF374" s="13"/>
      <c r="AUG374" s="13"/>
      <c r="AUH374" s="13"/>
      <c r="AUI374" s="13"/>
      <c r="AUJ374" s="13"/>
      <c r="AUK374" s="13"/>
      <c r="AUL374" s="13"/>
      <c r="AUM374" s="13"/>
      <c r="AUN374" s="13"/>
      <c r="AUO374" s="13"/>
      <c r="AUP374" s="13"/>
      <c r="AUQ374" s="13"/>
      <c r="AUR374" s="13"/>
      <c r="AUS374" s="13"/>
      <c r="AUT374" s="13"/>
      <c r="AUU374" s="13"/>
      <c r="AUV374" s="13"/>
      <c r="AUW374" s="13"/>
      <c r="AUX374" s="13"/>
      <c r="AUY374" s="13"/>
      <c r="AUZ374" s="13"/>
      <c r="AVA374" s="13"/>
      <c r="AVB374" s="13"/>
      <c r="AVC374" s="13"/>
      <c r="AVD374" s="13"/>
      <c r="AVE374" s="13"/>
      <c r="AVF374" s="13"/>
      <c r="AVG374" s="13"/>
      <c r="AVH374" s="13"/>
      <c r="AVI374" s="13"/>
      <c r="AVJ374" s="13"/>
      <c r="AVK374" s="13"/>
      <c r="AVL374" s="13"/>
      <c r="AVM374" s="13"/>
      <c r="AVN374" s="13"/>
      <c r="AVO374" s="13"/>
      <c r="AVP374" s="13"/>
      <c r="AVQ374" s="13"/>
      <c r="AVR374" s="13"/>
      <c r="AVS374" s="13"/>
      <c r="AVT374" s="13"/>
      <c r="AVU374" s="13"/>
      <c r="AVV374" s="13"/>
      <c r="AVW374" s="13"/>
      <c r="AVX374" s="13"/>
      <c r="AVY374" s="13"/>
      <c r="AVZ374" s="13"/>
      <c r="AWA374" s="13"/>
      <c r="AWB374" s="13"/>
      <c r="AWC374" s="13"/>
      <c r="AWD374" s="13"/>
      <c r="AWE374" s="13"/>
      <c r="AWF374" s="13"/>
      <c r="AWG374" s="13"/>
      <c r="AWH374" s="13"/>
      <c r="AWI374" s="13"/>
      <c r="AWJ374" s="13"/>
      <c r="AWK374" s="13"/>
      <c r="AWL374" s="13"/>
      <c r="AWM374" s="13"/>
      <c r="AWN374" s="13"/>
      <c r="AWO374" s="13"/>
      <c r="AWP374" s="13"/>
      <c r="AWQ374" s="13"/>
      <c r="AWR374" s="13"/>
      <c r="AWS374" s="13"/>
      <c r="AWT374" s="13"/>
      <c r="AWU374" s="13"/>
      <c r="AWV374" s="13"/>
      <c r="AWW374" s="13"/>
      <c r="AWX374" s="13"/>
      <c r="AWY374" s="13"/>
      <c r="AWZ374" s="13"/>
      <c r="AXA374" s="13"/>
      <c r="AXB374" s="13"/>
      <c r="AXC374" s="13"/>
      <c r="AXD374" s="13"/>
      <c r="AXE374" s="13"/>
      <c r="AXF374" s="13"/>
      <c r="AXG374" s="13"/>
      <c r="AXH374" s="13"/>
      <c r="AXI374" s="13"/>
      <c r="AXJ374" s="13"/>
      <c r="AXK374" s="13"/>
      <c r="AXL374" s="13"/>
      <c r="AXM374" s="13"/>
      <c r="AXN374" s="13"/>
      <c r="AXO374" s="13"/>
      <c r="AXP374" s="13"/>
      <c r="AXQ374" s="13"/>
      <c r="AXR374" s="13"/>
      <c r="AXS374" s="13"/>
      <c r="AXT374" s="13"/>
      <c r="AXU374" s="13"/>
      <c r="AXV374" s="13"/>
      <c r="AXW374" s="13"/>
      <c r="AXX374" s="13"/>
      <c r="AXY374" s="13"/>
      <c r="AXZ374" s="13"/>
      <c r="AYA374" s="13"/>
      <c r="AYB374" s="13"/>
      <c r="AYC374" s="13"/>
      <c r="AYD374" s="13"/>
      <c r="AYE374" s="13"/>
      <c r="AYF374" s="13"/>
      <c r="AYG374" s="13"/>
      <c r="AYH374" s="13"/>
      <c r="AYI374" s="13"/>
      <c r="AYJ374" s="13"/>
      <c r="AYK374" s="13"/>
      <c r="AYL374" s="13"/>
      <c r="AYM374" s="13"/>
      <c r="AYN374" s="13"/>
      <c r="AYO374" s="13"/>
      <c r="AYP374" s="13"/>
      <c r="AYQ374" s="13"/>
      <c r="AYR374" s="13"/>
      <c r="AYS374" s="13"/>
      <c r="AYT374" s="13"/>
      <c r="AYU374" s="13"/>
      <c r="AYV374" s="13"/>
      <c r="AYW374" s="13"/>
      <c r="AYX374" s="13"/>
      <c r="AYY374" s="13"/>
      <c r="AYZ374" s="13"/>
      <c r="AZA374" s="13"/>
      <c r="AZB374" s="13"/>
      <c r="AZC374" s="13"/>
      <c r="AZD374" s="13"/>
      <c r="AZE374" s="13"/>
      <c r="AZF374" s="13"/>
      <c r="AZG374" s="13"/>
      <c r="AZH374" s="13"/>
      <c r="AZI374" s="13"/>
      <c r="AZJ374" s="13"/>
      <c r="AZK374" s="13"/>
      <c r="AZL374" s="13"/>
      <c r="AZM374" s="13"/>
      <c r="AZN374" s="13"/>
      <c r="AZO374" s="13"/>
      <c r="AZP374" s="13"/>
      <c r="AZQ374" s="13"/>
      <c r="AZR374" s="13"/>
      <c r="AZS374" s="13"/>
      <c r="AZT374" s="13"/>
      <c r="AZU374" s="13"/>
      <c r="AZV374" s="13"/>
      <c r="AZW374" s="13"/>
      <c r="AZX374" s="13"/>
      <c r="AZY374" s="13"/>
      <c r="AZZ374" s="13"/>
      <c r="BAA374" s="13"/>
      <c r="BAB374" s="13"/>
      <c r="BAC374" s="13"/>
      <c r="BAD374" s="13"/>
      <c r="BAE374" s="13"/>
      <c r="BAF374" s="13"/>
      <c r="BAG374" s="13"/>
      <c r="BAH374" s="13"/>
      <c r="BAI374" s="13"/>
      <c r="BAJ374" s="13"/>
      <c r="BAK374" s="13"/>
      <c r="BAL374" s="13"/>
      <c r="BAM374" s="13"/>
      <c r="BAN374" s="13"/>
      <c r="BAO374" s="13"/>
      <c r="BAP374" s="13"/>
      <c r="BAQ374" s="13"/>
      <c r="BAR374" s="13"/>
      <c r="BAS374" s="13"/>
      <c r="BAT374" s="13"/>
      <c r="BAU374" s="13"/>
      <c r="BAV374" s="13"/>
      <c r="BAW374" s="13"/>
      <c r="BAX374" s="13"/>
      <c r="BAY374" s="13"/>
      <c r="BAZ374" s="13"/>
      <c r="BBA374" s="13"/>
      <c r="BBB374" s="13"/>
      <c r="BBC374" s="13"/>
      <c r="BBD374" s="13"/>
      <c r="BBE374" s="13"/>
      <c r="BBF374" s="13"/>
      <c r="BBG374" s="13"/>
      <c r="BBH374" s="13"/>
      <c r="BBI374" s="13"/>
      <c r="BBJ374" s="13"/>
      <c r="BBK374" s="13"/>
      <c r="BBL374" s="13"/>
      <c r="BBM374" s="13"/>
      <c r="BBN374" s="13"/>
      <c r="BBO374" s="13"/>
      <c r="BBP374" s="13"/>
      <c r="BBQ374" s="13"/>
      <c r="BBR374" s="13"/>
      <c r="BBS374" s="13"/>
      <c r="BBT374" s="13"/>
      <c r="BBU374" s="13"/>
      <c r="BBV374" s="13"/>
      <c r="BBW374" s="13"/>
      <c r="BBX374" s="13"/>
      <c r="BBY374" s="13"/>
      <c r="BBZ374" s="13"/>
      <c r="BCA374" s="13"/>
      <c r="BCB374" s="13"/>
      <c r="BCC374" s="13"/>
      <c r="BCD374" s="13"/>
      <c r="BCE374" s="13"/>
      <c r="BCF374" s="13"/>
      <c r="BCG374" s="13"/>
      <c r="BCH374" s="13"/>
      <c r="BCI374" s="13"/>
      <c r="BCJ374" s="13"/>
      <c r="BCK374" s="13"/>
      <c r="BCL374" s="13"/>
      <c r="BCM374" s="13"/>
      <c r="BCN374" s="13"/>
      <c r="BCO374" s="13"/>
      <c r="BCP374" s="13"/>
      <c r="BCQ374" s="13"/>
      <c r="BCR374" s="13"/>
      <c r="BCS374" s="13"/>
      <c r="BCT374" s="13"/>
      <c r="BCU374" s="13"/>
      <c r="BCV374" s="13"/>
      <c r="BCW374" s="13"/>
      <c r="BCX374" s="13"/>
      <c r="BCY374" s="13"/>
      <c r="BCZ374" s="13"/>
      <c r="BDA374" s="13"/>
      <c r="BDB374" s="13"/>
      <c r="BDC374" s="13"/>
      <c r="BDD374" s="13"/>
      <c r="BDE374" s="13"/>
      <c r="BDF374" s="13"/>
      <c r="BDG374" s="13"/>
      <c r="BDH374" s="13"/>
      <c r="BDI374" s="13"/>
      <c r="BDJ374" s="13"/>
      <c r="BDK374" s="13"/>
      <c r="BDL374" s="13"/>
      <c r="BDM374" s="13"/>
      <c r="BDN374" s="13"/>
      <c r="BDO374" s="13"/>
      <c r="BDP374" s="13"/>
      <c r="BDQ374" s="13"/>
      <c r="BDR374" s="13"/>
      <c r="BDS374" s="13"/>
      <c r="BDT374" s="13"/>
      <c r="BDU374" s="13"/>
      <c r="BDV374" s="13"/>
      <c r="BDW374" s="13"/>
      <c r="BDX374" s="13"/>
      <c r="BDY374" s="13"/>
      <c r="BDZ374" s="13"/>
      <c r="BEA374" s="13"/>
      <c r="BEB374" s="13"/>
      <c r="BEC374" s="13"/>
      <c r="BED374" s="13"/>
      <c r="BEE374" s="13"/>
      <c r="BEF374" s="13"/>
      <c r="BEG374" s="13"/>
      <c r="BEH374" s="13"/>
      <c r="BEI374" s="13"/>
      <c r="BEJ374" s="13"/>
      <c r="BEK374" s="13"/>
      <c r="BEL374" s="13"/>
      <c r="BEM374" s="13"/>
      <c r="BEN374" s="13"/>
      <c r="BEO374" s="13"/>
      <c r="BEP374" s="13"/>
      <c r="BEQ374" s="13"/>
      <c r="BER374" s="13"/>
      <c r="BES374" s="13"/>
      <c r="BET374" s="13"/>
      <c r="BEU374" s="13"/>
      <c r="BEV374" s="13"/>
      <c r="BEW374" s="13"/>
      <c r="BEX374" s="13"/>
      <c r="BEY374" s="13"/>
      <c r="BEZ374" s="13"/>
      <c r="BFA374" s="13"/>
      <c r="BFB374" s="13"/>
      <c r="BFC374" s="13"/>
      <c r="BFD374" s="13"/>
      <c r="BFE374" s="13"/>
      <c r="BFF374" s="13"/>
      <c r="BFG374" s="13"/>
      <c r="BFH374" s="13"/>
      <c r="BFI374" s="13"/>
      <c r="BFJ374" s="13"/>
      <c r="BFK374" s="13"/>
      <c r="BFL374" s="13"/>
      <c r="BFM374" s="13"/>
      <c r="BFN374" s="13"/>
      <c r="BFO374" s="13"/>
      <c r="BFP374" s="13"/>
      <c r="BFQ374" s="13"/>
      <c r="BFR374" s="13"/>
      <c r="BFS374" s="13"/>
      <c r="BFT374" s="13"/>
      <c r="BFU374" s="13"/>
      <c r="BFV374" s="13"/>
      <c r="BFW374" s="13"/>
      <c r="BFX374" s="13"/>
      <c r="BFY374" s="13"/>
      <c r="BFZ374" s="13"/>
      <c r="BGA374" s="13"/>
      <c r="BGB374" s="13"/>
      <c r="BGC374" s="13"/>
      <c r="BGD374" s="13"/>
      <c r="BGE374" s="13"/>
      <c r="BGF374" s="13"/>
      <c r="BGG374" s="13"/>
      <c r="BGH374" s="13"/>
      <c r="BGI374" s="13"/>
      <c r="BGJ374" s="13"/>
      <c r="BGK374" s="13"/>
      <c r="BGL374" s="13"/>
      <c r="BGM374" s="13"/>
      <c r="BGN374" s="13"/>
      <c r="BGO374" s="13"/>
      <c r="BGP374" s="13"/>
      <c r="BGQ374" s="13"/>
      <c r="BGR374" s="13"/>
      <c r="BGS374" s="13"/>
      <c r="BGT374" s="13"/>
      <c r="BGU374" s="13"/>
      <c r="BGV374" s="13"/>
      <c r="BGW374" s="13"/>
      <c r="BGX374" s="13"/>
      <c r="BGY374" s="13"/>
      <c r="BGZ374" s="13"/>
      <c r="BHA374" s="13"/>
      <c r="BHB374" s="13"/>
      <c r="BHC374" s="13"/>
      <c r="BHD374" s="13"/>
      <c r="BHE374" s="13"/>
      <c r="BHF374" s="13"/>
      <c r="BHG374" s="13"/>
      <c r="BHH374" s="13"/>
      <c r="BHI374" s="13"/>
      <c r="BHJ374" s="13"/>
      <c r="BHK374" s="13"/>
      <c r="BHL374" s="13"/>
      <c r="BHM374" s="13"/>
      <c r="BHN374" s="13"/>
      <c r="BHO374" s="13"/>
      <c r="BHP374" s="13"/>
      <c r="BHQ374" s="13"/>
      <c r="BHR374" s="13"/>
      <c r="BHS374" s="13"/>
      <c r="BHT374" s="13"/>
      <c r="BHU374" s="13"/>
      <c r="BHV374" s="13"/>
      <c r="BHW374" s="13"/>
      <c r="BHX374" s="13"/>
      <c r="BHY374" s="13"/>
      <c r="BHZ374" s="13"/>
      <c r="BIA374" s="13"/>
      <c r="BIB374" s="13"/>
      <c r="BIC374" s="13"/>
      <c r="BID374" s="13"/>
      <c r="BIE374" s="13"/>
      <c r="BIF374" s="13"/>
      <c r="BIG374" s="13"/>
      <c r="BIH374" s="13"/>
      <c r="BII374" s="13"/>
      <c r="BIJ374" s="13"/>
      <c r="BIK374" s="13"/>
      <c r="BIL374" s="13"/>
      <c r="BIM374" s="13"/>
      <c r="BIN374" s="13"/>
      <c r="BIO374" s="13"/>
      <c r="BIP374" s="13"/>
      <c r="BIQ374" s="13"/>
      <c r="BIR374" s="13"/>
      <c r="BIS374" s="13"/>
      <c r="BIT374" s="13"/>
      <c r="BIU374" s="13"/>
      <c r="BIV374" s="13"/>
      <c r="BIW374" s="13"/>
      <c r="BIX374" s="13"/>
      <c r="BIY374" s="13"/>
      <c r="BIZ374" s="13"/>
      <c r="BJA374" s="13"/>
      <c r="BJB374" s="13"/>
      <c r="BJC374" s="13"/>
      <c r="BJD374" s="13"/>
      <c r="BJE374" s="13"/>
      <c r="BJF374" s="13"/>
      <c r="BJG374" s="13"/>
      <c r="BJH374" s="13"/>
      <c r="BJI374" s="13"/>
      <c r="BJJ374" s="13"/>
      <c r="BJK374" s="13"/>
      <c r="BJL374" s="13"/>
      <c r="BJM374" s="13"/>
      <c r="BJN374" s="13"/>
      <c r="BJO374" s="13"/>
      <c r="BJP374" s="13"/>
      <c r="BJQ374" s="13"/>
      <c r="BJR374" s="13"/>
      <c r="BJS374" s="13"/>
      <c r="BJT374" s="13"/>
      <c r="BJU374" s="13"/>
      <c r="BJV374" s="13"/>
      <c r="BJW374" s="13"/>
      <c r="BJX374" s="13"/>
      <c r="BJY374" s="13"/>
      <c r="BJZ374" s="13"/>
      <c r="BKA374" s="13"/>
      <c r="BKB374" s="13"/>
      <c r="BKC374" s="13"/>
      <c r="BKD374" s="13"/>
      <c r="BKE374" s="13"/>
      <c r="BKF374" s="13"/>
      <c r="BKG374" s="13"/>
      <c r="BKH374" s="13"/>
      <c r="BKI374" s="13"/>
      <c r="BKJ374" s="13"/>
      <c r="BKK374" s="13"/>
      <c r="BKL374" s="13"/>
      <c r="BKM374" s="13"/>
      <c r="BKN374" s="13"/>
      <c r="BKO374" s="13"/>
      <c r="BKP374" s="13"/>
      <c r="BKQ374" s="13"/>
      <c r="BKR374" s="13"/>
      <c r="BKS374" s="13"/>
      <c r="BKT374" s="13"/>
      <c r="BKU374" s="13"/>
      <c r="BKV374" s="13"/>
      <c r="BKW374" s="13"/>
      <c r="BKX374" s="13"/>
      <c r="BKY374" s="13"/>
      <c r="BKZ374" s="13"/>
      <c r="BLA374" s="13"/>
      <c r="BLB374" s="13"/>
      <c r="BLC374" s="13"/>
      <c r="BLD374" s="13"/>
      <c r="BLE374" s="13"/>
      <c r="BLF374" s="13"/>
      <c r="BLG374" s="13"/>
      <c r="BLH374" s="13"/>
      <c r="BLI374" s="13"/>
      <c r="BLJ374" s="13"/>
      <c r="BLK374" s="13"/>
      <c r="BLL374" s="13"/>
      <c r="BLM374" s="13"/>
      <c r="BLN374" s="13"/>
      <c r="BLO374" s="13"/>
      <c r="BLP374" s="13"/>
      <c r="BLQ374" s="13"/>
      <c r="BLR374" s="13"/>
      <c r="BLS374" s="13"/>
      <c r="BLT374" s="13"/>
      <c r="BLU374" s="13"/>
      <c r="BLV374" s="13"/>
      <c r="BLW374" s="13"/>
      <c r="BLX374" s="13"/>
      <c r="BLY374" s="13"/>
      <c r="BLZ374" s="13"/>
      <c r="BMA374" s="13"/>
      <c r="BMB374" s="13"/>
      <c r="BMC374" s="13"/>
      <c r="BMD374" s="13"/>
      <c r="BME374" s="13"/>
      <c r="BMF374" s="13"/>
      <c r="BMG374" s="13"/>
      <c r="BMH374" s="13"/>
      <c r="BMI374" s="13"/>
      <c r="BMJ374" s="13"/>
      <c r="BMK374" s="13"/>
      <c r="BML374" s="13"/>
      <c r="BMM374" s="13"/>
      <c r="BMN374" s="13"/>
      <c r="BMO374" s="13"/>
      <c r="BMP374" s="13"/>
      <c r="BMQ374" s="13"/>
      <c r="BMR374" s="13"/>
      <c r="BMS374" s="13"/>
      <c r="BMT374" s="13"/>
      <c r="BMU374" s="13"/>
      <c r="BMV374" s="13"/>
      <c r="BMW374" s="13"/>
      <c r="BMX374" s="13"/>
      <c r="BMY374" s="13"/>
      <c r="BMZ374" s="13"/>
      <c r="BNA374" s="13"/>
      <c r="BNB374" s="13"/>
      <c r="BNC374" s="13"/>
      <c r="BND374" s="13"/>
      <c r="BNE374" s="13"/>
      <c r="BNF374" s="13"/>
      <c r="BNG374" s="13"/>
      <c r="BNH374" s="13"/>
      <c r="BNI374" s="13"/>
      <c r="BNJ374" s="13"/>
      <c r="BNK374" s="13"/>
      <c r="BNL374" s="13"/>
      <c r="BNM374" s="13"/>
      <c r="BNN374" s="13"/>
      <c r="BNO374" s="13"/>
      <c r="BNP374" s="13"/>
      <c r="BNQ374" s="13"/>
      <c r="BNR374" s="13"/>
      <c r="BNS374" s="13"/>
      <c r="BNT374" s="13"/>
      <c r="BNU374" s="13"/>
      <c r="BNV374" s="13"/>
      <c r="BNW374" s="13"/>
      <c r="BNX374" s="13"/>
      <c r="BNY374" s="13"/>
      <c r="BNZ374" s="13"/>
      <c r="BOA374" s="13"/>
      <c r="BOB374" s="13"/>
      <c r="BOC374" s="13"/>
      <c r="BOD374" s="13"/>
      <c r="BOE374" s="13"/>
      <c r="BOF374" s="13"/>
      <c r="BOG374" s="13"/>
      <c r="BOH374" s="13"/>
      <c r="BOI374" s="13"/>
      <c r="BOJ374" s="13"/>
      <c r="BOK374" s="13"/>
      <c r="BOL374" s="13"/>
      <c r="BOM374" s="13"/>
      <c r="BON374" s="13"/>
      <c r="BOO374" s="13"/>
      <c r="BOP374" s="13"/>
      <c r="BOQ374" s="13"/>
      <c r="BOR374" s="13"/>
      <c r="BOS374" s="13"/>
      <c r="BOT374" s="13"/>
      <c r="BOU374" s="13"/>
      <c r="BOV374" s="13"/>
      <c r="BOW374" s="13"/>
      <c r="BOX374" s="13"/>
      <c r="BOY374" s="13"/>
      <c r="BOZ374" s="13"/>
      <c r="BPA374" s="13"/>
      <c r="BPB374" s="13"/>
      <c r="BPC374" s="13"/>
      <c r="BPD374" s="13"/>
      <c r="BPE374" s="13"/>
      <c r="BPF374" s="13"/>
      <c r="BPG374" s="13"/>
      <c r="BPH374" s="13"/>
      <c r="BPI374" s="13"/>
      <c r="BPJ374" s="13"/>
      <c r="BPK374" s="13"/>
      <c r="BPL374" s="13"/>
      <c r="BPM374" s="13"/>
      <c r="BPN374" s="13"/>
      <c r="BPO374" s="13"/>
      <c r="BPP374" s="13"/>
      <c r="BPQ374" s="13"/>
      <c r="BPR374" s="13"/>
      <c r="BPS374" s="13"/>
      <c r="BPT374" s="13"/>
      <c r="BPU374" s="13"/>
      <c r="BPV374" s="13"/>
      <c r="BPW374" s="13"/>
      <c r="BPX374" s="13"/>
      <c r="BPY374" s="13"/>
      <c r="BPZ374" s="13"/>
      <c r="BQA374" s="13"/>
      <c r="BQB374" s="13"/>
      <c r="BQC374" s="13"/>
      <c r="BQD374" s="13"/>
      <c r="BQE374" s="13"/>
      <c r="BQF374" s="13"/>
      <c r="BQG374" s="13"/>
      <c r="BQH374" s="13"/>
      <c r="BQI374" s="13"/>
      <c r="BQJ374" s="13"/>
      <c r="BQK374" s="13"/>
      <c r="BQL374" s="13"/>
      <c r="BQM374" s="13"/>
      <c r="BQN374" s="13"/>
      <c r="BQO374" s="13"/>
      <c r="BQP374" s="13"/>
      <c r="BQQ374" s="13"/>
      <c r="BQR374" s="13"/>
      <c r="BQS374" s="13"/>
      <c r="BQT374" s="13"/>
      <c r="BQU374" s="13"/>
      <c r="BQV374" s="13"/>
      <c r="BQW374" s="13"/>
      <c r="BQX374" s="13"/>
      <c r="BQY374" s="13"/>
      <c r="BQZ374" s="13"/>
      <c r="BRA374" s="13"/>
      <c r="BRB374" s="13"/>
      <c r="BRC374" s="13"/>
      <c r="BRD374" s="13"/>
      <c r="BRE374" s="13"/>
      <c r="BRF374" s="13"/>
      <c r="BRG374" s="13"/>
      <c r="BRH374" s="13"/>
      <c r="BRI374" s="13"/>
      <c r="BRJ374" s="13"/>
      <c r="BRK374" s="13"/>
      <c r="BRL374" s="13"/>
      <c r="BRM374" s="13"/>
      <c r="BRN374" s="13"/>
      <c r="BRO374" s="13"/>
      <c r="BRP374" s="13"/>
      <c r="BRQ374" s="13"/>
      <c r="BRR374" s="13"/>
      <c r="BRS374" s="13"/>
      <c r="BRT374" s="13"/>
      <c r="BRU374" s="13"/>
      <c r="BRV374" s="13"/>
      <c r="BRW374" s="13"/>
      <c r="BRX374" s="13"/>
      <c r="BRY374" s="13"/>
      <c r="BRZ374" s="13"/>
      <c r="BSA374" s="13"/>
      <c r="BSB374" s="13"/>
      <c r="BSC374" s="13"/>
      <c r="BSD374" s="13"/>
      <c r="BSE374" s="13"/>
      <c r="BSF374" s="13"/>
      <c r="BSG374" s="13"/>
      <c r="BSH374" s="13"/>
      <c r="BSI374" s="13"/>
      <c r="BSJ374" s="13"/>
      <c r="BSK374" s="13"/>
      <c r="BSL374" s="13"/>
      <c r="BSM374" s="13"/>
      <c r="BSN374" s="13"/>
      <c r="BSO374" s="13"/>
      <c r="BSP374" s="13"/>
      <c r="BSQ374" s="13"/>
      <c r="BSR374" s="13"/>
      <c r="BSS374" s="13"/>
      <c r="BST374" s="13"/>
      <c r="BSU374" s="13"/>
      <c r="BSV374" s="13"/>
      <c r="BSW374" s="13"/>
      <c r="BSX374" s="13"/>
      <c r="BSY374" s="13"/>
      <c r="BSZ374" s="13"/>
      <c r="BTA374" s="13"/>
      <c r="BTB374" s="13"/>
      <c r="BTC374" s="13"/>
      <c r="BTD374" s="13"/>
      <c r="BTE374" s="13"/>
      <c r="BTF374" s="13"/>
      <c r="BTG374" s="13"/>
      <c r="BTH374" s="13"/>
      <c r="BTI374" s="13"/>
      <c r="BTJ374" s="13"/>
      <c r="BTK374" s="13"/>
      <c r="BTL374" s="13"/>
      <c r="BTM374" s="13"/>
      <c r="BTN374" s="13"/>
      <c r="BTO374" s="13"/>
      <c r="BTP374" s="13"/>
      <c r="BTQ374" s="13"/>
      <c r="BTR374" s="13"/>
      <c r="BTS374" s="13"/>
      <c r="BTT374" s="13"/>
      <c r="BTU374" s="13"/>
      <c r="BTV374" s="13"/>
      <c r="BTW374" s="13"/>
      <c r="BTX374" s="13"/>
      <c r="BTY374" s="13"/>
      <c r="BTZ374" s="13"/>
      <c r="BUA374" s="13"/>
      <c r="BUB374" s="13"/>
      <c r="BUC374" s="13"/>
      <c r="BUD374" s="13"/>
      <c r="BUE374" s="13"/>
      <c r="BUF374" s="13"/>
      <c r="BUG374" s="13"/>
      <c r="BUH374" s="13"/>
      <c r="BUI374" s="13"/>
      <c r="BUJ374" s="13"/>
      <c r="BUK374" s="13"/>
      <c r="BUL374" s="13"/>
      <c r="BUM374" s="13"/>
      <c r="BUN374" s="13"/>
      <c r="BUO374" s="13"/>
      <c r="BUP374" s="13"/>
      <c r="BUQ374" s="13"/>
      <c r="BUR374" s="13"/>
      <c r="BUS374" s="13"/>
      <c r="BUT374" s="13"/>
      <c r="BUU374" s="13"/>
      <c r="BUV374" s="13"/>
      <c r="BUW374" s="13"/>
      <c r="BUX374" s="13"/>
      <c r="BUY374" s="13"/>
      <c r="BUZ374" s="13"/>
      <c r="BVA374" s="13"/>
      <c r="BVB374" s="13"/>
      <c r="BVC374" s="13"/>
      <c r="BVD374" s="13"/>
      <c r="BVE374" s="13"/>
      <c r="BVF374" s="13"/>
      <c r="BVG374" s="13"/>
      <c r="BVH374" s="13"/>
      <c r="BVI374" s="13"/>
      <c r="BVJ374" s="13"/>
      <c r="BVK374" s="13"/>
      <c r="BVL374" s="13"/>
      <c r="BVM374" s="13"/>
      <c r="BVN374" s="13"/>
      <c r="BVO374" s="13"/>
      <c r="BVP374" s="13"/>
      <c r="BVQ374" s="13"/>
      <c r="BVR374" s="13"/>
      <c r="BVS374" s="13"/>
      <c r="BVT374" s="13"/>
      <c r="BVU374" s="13"/>
      <c r="BVV374" s="13"/>
      <c r="BVW374" s="13"/>
      <c r="BVX374" s="13"/>
      <c r="BVY374" s="13"/>
      <c r="BVZ374" s="13"/>
      <c r="BWA374" s="13"/>
      <c r="BWB374" s="13"/>
      <c r="BWC374" s="13"/>
      <c r="BWD374" s="13"/>
      <c r="BWE374" s="13"/>
      <c r="BWF374" s="13"/>
      <c r="BWG374" s="13"/>
      <c r="BWH374" s="13"/>
      <c r="BWI374" s="13"/>
      <c r="BWJ374" s="13"/>
      <c r="BWK374" s="13"/>
      <c r="BWL374" s="13"/>
      <c r="BWM374" s="13"/>
      <c r="BWN374" s="13"/>
      <c r="BWO374" s="13"/>
      <c r="BWP374" s="13"/>
      <c r="BWQ374" s="13"/>
      <c r="BWR374" s="13"/>
      <c r="BWS374" s="13"/>
      <c r="BWT374" s="13"/>
      <c r="BWU374" s="13"/>
      <c r="BWV374" s="13"/>
      <c r="BWW374" s="13"/>
      <c r="BWX374" s="13"/>
      <c r="BWY374" s="13"/>
      <c r="BWZ374" s="13"/>
      <c r="BXA374" s="13"/>
      <c r="BXB374" s="13"/>
      <c r="BXC374" s="13"/>
      <c r="BXD374" s="13"/>
      <c r="BXE374" s="13"/>
      <c r="BXF374" s="13"/>
      <c r="BXG374" s="13"/>
      <c r="BXH374" s="13"/>
      <c r="BXI374" s="13"/>
      <c r="BXJ374" s="13"/>
      <c r="BXK374" s="13"/>
      <c r="BXL374" s="13"/>
      <c r="BXM374" s="13"/>
      <c r="BXN374" s="13"/>
      <c r="BXO374" s="13"/>
      <c r="BXP374" s="13"/>
      <c r="BXQ374" s="13"/>
      <c r="BXR374" s="13"/>
      <c r="BXS374" s="13"/>
      <c r="BXT374" s="13"/>
      <c r="BXU374" s="13"/>
      <c r="BXV374" s="13"/>
      <c r="BXW374" s="13"/>
      <c r="BXX374" s="13"/>
      <c r="BXY374" s="13"/>
      <c r="BXZ374" s="13"/>
      <c r="BYA374" s="13"/>
      <c r="BYB374" s="13"/>
      <c r="BYC374" s="13"/>
      <c r="BYD374" s="13"/>
      <c r="BYE374" s="13"/>
      <c r="BYF374" s="13"/>
      <c r="BYG374" s="13"/>
      <c r="BYH374" s="13"/>
      <c r="BYI374" s="13"/>
      <c r="BYJ374" s="13"/>
      <c r="BYK374" s="13"/>
      <c r="BYL374" s="13"/>
      <c r="BYM374" s="13"/>
      <c r="BYN374" s="13"/>
      <c r="BYO374" s="13"/>
      <c r="BYP374" s="13"/>
      <c r="BYQ374" s="13"/>
      <c r="BYR374" s="13"/>
      <c r="BYS374" s="13"/>
      <c r="BYT374" s="13"/>
      <c r="BYU374" s="13"/>
      <c r="BYV374" s="13"/>
      <c r="BYW374" s="13"/>
      <c r="BYX374" s="13"/>
      <c r="BYY374" s="13"/>
      <c r="BYZ374" s="13"/>
      <c r="BZA374" s="13"/>
      <c r="BZB374" s="13"/>
      <c r="BZC374" s="13"/>
      <c r="BZD374" s="13"/>
      <c r="BZE374" s="13"/>
      <c r="BZF374" s="13"/>
      <c r="BZG374" s="13"/>
      <c r="BZH374" s="13"/>
      <c r="BZI374" s="13"/>
      <c r="BZJ374" s="13"/>
      <c r="BZK374" s="13"/>
      <c r="BZL374" s="13"/>
      <c r="BZM374" s="13"/>
      <c r="BZN374" s="13"/>
      <c r="BZO374" s="13"/>
      <c r="BZP374" s="13"/>
      <c r="BZQ374" s="13"/>
      <c r="BZR374" s="13"/>
      <c r="BZS374" s="13"/>
      <c r="BZT374" s="13"/>
      <c r="BZU374" s="13"/>
      <c r="BZV374" s="13"/>
      <c r="BZW374" s="13"/>
      <c r="BZX374" s="13"/>
      <c r="BZY374" s="13"/>
      <c r="BZZ374" s="13"/>
      <c r="CAA374" s="13"/>
      <c r="CAB374" s="13"/>
      <c r="CAC374" s="13"/>
      <c r="CAD374" s="13"/>
      <c r="CAE374" s="13"/>
      <c r="CAF374" s="13"/>
      <c r="CAG374" s="13"/>
      <c r="CAH374" s="13"/>
      <c r="CAI374" s="13"/>
      <c r="CAJ374" s="13"/>
      <c r="CAK374" s="13"/>
      <c r="CAL374" s="13"/>
      <c r="CAM374" s="13"/>
      <c r="CAN374" s="13"/>
      <c r="CAO374" s="13"/>
      <c r="CAP374" s="13"/>
      <c r="CAQ374" s="13"/>
      <c r="CAR374" s="13"/>
      <c r="CAS374" s="13"/>
      <c r="CAT374" s="13"/>
      <c r="CAU374" s="13"/>
      <c r="CAV374" s="13"/>
      <c r="CAW374" s="13"/>
      <c r="CAX374" s="13"/>
      <c r="CAY374" s="13"/>
      <c r="CAZ374" s="13"/>
      <c r="CBA374" s="13"/>
      <c r="CBB374" s="13"/>
      <c r="CBC374" s="13"/>
      <c r="CBD374" s="13"/>
      <c r="CBE374" s="13"/>
      <c r="CBF374" s="13"/>
      <c r="CBG374" s="13"/>
      <c r="CBH374" s="13"/>
      <c r="CBI374" s="13"/>
      <c r="CBJ374" s="13"/>
      <c r="CBK374" s="13"/>
      <c r="CBL374" s="13"/>
      <c r="CBM374" s="13"/>
      <c r="CBN374" s="13"/>
      <c r="CBO374" s="13"/>
      <c r="CBP374" s="13"/>
      <c r="CBQ374" s="13"/>
      <c r="CBR374" s="13"/>
      <c r="CBS374" s="13"/>
      <c r="CBT374" s="13"/>
      <c r="CBU374" s="13"/>
      <c r="CBV374" s="13"/>
      <c r="CBW374" s="13"/>
      <c r="CBX374" s="13"/>
      <c r="CBY374" s="13"/>
      <c r="CBZ374" s="13"/>
      <c r="CCA374" s="13"/>
      <c r="CCB374" s="13"/>
      <c r="CCC374" s="13"/>
      <c r="CCD374" s="13"/>
      <c r="CCE374" s="13"/>
      <c r="CCF374" s="13"/>
      <c r="CCG374" s="13"/>
      <c r="CCH374" s="13"/>
      <c r="CCI374" s="13"/>
      <c r="CCJ374" s="13"/>
      <c r="CCK374" s="13"/>
      <c r="CCL374" s="13"/>
      <c r="CCM374" s="13"/>
      <c r="CCN374" s="13"/>
      <c r="CCO374" s="13"/>
      <c r="CCP374" s="13"/>
      <c r="CCQ374" s="13"/>
      <c r="CCR374" s="13"/>
      <c r="CCS374" s="13"/>
      <c r="CCT374" s="13"/>
      <c r="CCU374" s="13"/>
      <c r="CCV374" s="13"/>
      <c r="CCW374" s="13"/>
      <c r="CCX374" s="13"/>
      <c r="CCY374" s="13"/>
      <c r="CCZ374" s="13"/>
      <c r="CDA374" s="13"/>
      <c r="CDB374" s="13"/>
      <c r="CDC374" s="13"/>
      <c r="CDD374" s="13"/>
      <c r="CDE374" s="13"/>
      <c r="CDF374" s="13"/>
      <c r="CDG374" s="13"/>
      <c r="CDH374" s="13"/>
      <c r="CDI374" s="13"/>
      <c r="CDJ374" s="13"/>
      <c r="CDK374" s="13"/>
      <c r="CDL374" s="13"/>
      <c r="CDM374" s="13"/>
      <c r="CDN374" s="13"/>
      <c r="CDO374" s="13"/>
      <c r="CDP374" s="13"/>
      <c r="CDQ374" s="13"/>
      <c r="CDR374" s="13"/>
      <c r="CDS374" s="13"/>
      <c r="CDT374" s="13"/>
      <c r="CDU374" s="13"/>
      <c r="CDV374" s="13"/>
      <c r="CDW374" s="13"/>
      <c r="CDX374" s="13"/>
      <c r="CDY374" s="13"/>
      <c r="CDZ374" s="13"/>
      <c r="CEA374" s="13"/>
      <c r="CEB374" s="13"/>
      <c r="CEC374" s="13"/>
      <c r="CED374" s="13"/>
      <c r="CEE374" s="13"/>
      <c r="CEF374" s="13"/>
      <c r="CEG374" s="13"/>
      <c r="CEH374" s="13"/>
      <c r="CEI374" s="13"/>
      <c r="CEJ374" s="13"/>
      <c r="CEK374" s="13"/>
      <c r="CEL374" s="13"/>
      <c r="CEM374" s="13"/>
      <c r="CEN374" s="13"/>
      <c r="CEO374" s="13"/>
      <c r="CEP374" s="13"/>
      <c r="CEQ374" s="13"/>
      <c r="CER374" s="13"/>
      <c r="CES374" s="13"/>
      <c r="CET374" s="13"/>
      <c r="CEU374" s="13"/>
      <c r="CEV374" s="13"/>
      <c r="CEW374" s="13"/>
      <c r="CEX374" s="13"/>
      <c r="CEY374" s="13"/>
      <c r="CEZ374" s="13"/>
      <c r="CFA374" s="13"/>
      <c r="CFB374" s="13"/>
      <c r="CFC374" s="13"/>
      <c r="CFD374" s="13"/>
      <c r="CFE374" s="13"/>
      <c r="CFF374" s="13"/>
      <c r="CFG374" s="13"/>
      <c r="CFH374" s="13"/>
      <c r="CFI374" s="13"/>
      <c r="CFJ374" s="13"/>
      <c r="CFK374" s="13"/>
      <c r="CFL374" s="13"/>
      <c r="CFM374" s="13"/>
      <c r="CFN374" s="13"/>
      <c r="CFO374" s="13"/>
      <c r="CFP374" s="13"/>
      <c r="CFQ374" s="13"/>
      <c r="CFR374" s="13"/>
      <c r="CFS374" s="13"/>
      <c r="CFT374" s="13"/>
      <c r="CFU374" s="13"/>
      <c r="CFV374" s="13"/>
      <c r="CFW374" s="13"/>
      <c r="CFX374" s="13"/>
      <c r="CFY374" s="13"/>
      <c r="CFZ374" s="13"/>
      <c r="CGA374" s="13"/>
      <c r="CGB374" s="13"/>
      <c r="CGC374" s="13"/>
      <c r="CGD374" s="13"/>
      <c r="CGE374" s="13"/>
      <c r="CGF374" s="13"/>
      <c r="CGG374" s="13"/>
      <c r="CGH374" s="13"/>
      <c r="CGI374" s="13"/>
      <c r="CGJ374" s="13"/>
      <c r="CGK374" s="13"/>
      <c r="CGL374" s="13"/>
      <c r="CGM374" s="13"/>
      <c r="CGN374" s="13"/>
      <c r="CGO374" s="13"/>
      <c r="CGP374" s="13"/>
      <c r="CGQ374" s="13"/>
      <c r="CGR374" s="13"/>
      <c r="CGS374" s="13"/>
      <c r="CGT374" s="13"/>
      <c r="CGU374" s="13"/>
      <c r="CGV374" s="13"/>
      <c r="CGW374" s="13"/>
      <c r="CGX374" s="13"/>
      <c r="CGY374" s="13"/>
      <c r="CGZ374" s="13"/>
      <c r="CHA374" s="13"/>
      <c r="CHB374" s="13"/>
      <c r="CHC374" s="13"/>
      <c r="CHD374" s="13"/>
      <c r="CHE374" s="13"/>
      <c r="CHF374" s="13"/>
      <c r="CHG374" s="13"/>
      <c r="CHH374" s="13"/>
      <c r="CHI374" s="13"/>
      <c r="CHJ374" s="13"/>
      <c r="CHK374" s="13"/>
      <c r="CHL374" s="13"/>
      <c r="CHM374" s="13"/>
      <c r="CHN374" s="13"/>
      <c r="CHO374" s="13"/>
      <c r="CHP374" s="13"/>
      <c r="CHQ374" s="13"/>
      <c r="CHR374" s="13"/>
      <c r="CHS374" s="13"/>
      <c r="CHT374" s="13"/>
      <c r="CHU374" s="13"/>
      <c r="CHV374" s="13"/>
      <c r="CHW374" s="13"/>
      <c r="CHX374" s="13"/>
      <c r="CHY374" s="13"/>
      <c r="CHZ374" s="13"/>
      <c r="CIA374" s="13"/>
      <c r="CIB374" s="13"/>
      <c r="CIC374" s="13"/>
      <c r="CID374" s="13"/>
      <c r="CIE374" s="13"/>
      <c r="CIF374" s="13"/>
      <c r="CIG374" s="13"/>
      <c r="CIH374" s="13"/>
      <c r="CII374" s="13"/>
      <c r="CIJ374" s="13"/>
      <c r="CIK374" s="13"/>
      <c r="CIL374" s="13"/>
      <c r="CIM374" s="13"/>
      <c r="CIN374" s="13"/>
      <c r="CIO374" s="13"/>
      <c r="CIP374" s="13"/>
      <c r="CIQ374" s="13"/>
      <c r="CIR374" s="13"/>
      <c r="CIS374" s="13"/>
      <c r="CIT374" s="13"/>
      <c r="CIU374" s="13"/>
      <c r="CIV374" s="13"/>
      <c r="CIW374" s="13"/>
      <c r="CIX374" s="13"/>
      <c r="CIY374" s="13"/>
      <c r="CIZ374" s="13"/>
      <c r="CJA374" s="13"/>
      <c r="CJB374" s="13"/>
      <c r="CJC374" s="13"/>
      <c r="CJD374" s="13"/>
      <c r="CJE374" s="13"/>
      <c r="CJF374" s="13"/>
      <c r="CJG374" s="13"/>
      <c r="CJH374" s="13"/>
      <c r="CJI374" s="13"/>
      <c r="CJJ374" s="13"/>
      <c r="CJK374" s="13"/>
      <c r="CJL374" s="13"/>
      <c r="CJM374" s="13"/>
      <c r="CJN374" s="13"/>
      <c r="CJO374" s="13"/>
      <c r="CJP374" s="13"/>
      <c r="CJQ374" s="13"/>
      <c r="CJR374" s="13"/>
      <c r="CJS374" s="13"/>
      <c r="CJT374" s="13"/>
      <c r="CJU374" s="13"/>
      <c r="CJV374" s="13"/>
      <c r="CJW374" s="13"/>
      <c r="CJX374" s="13"/>
      <c r="CJY374" s="13"/>
      <c r="CJZ374" s="13"/>
      <c r="CKA374" s="13"/>
      <c r="CKB374" s="13"/>
      <c r="CKC374" s="13"/>
      <c r="CKD374" s="13"/>
      <c r="CKE374" s="13"/>
      <c r="CKF374" s="13"/>
      <c r="CKG374" s="13"/>
      <c r="CKH374" s="13"/>
      <c r="CKI374" s="13"/>
      <c r="CKJ374" s="13"/>
      <c r="CKK374" s="13"/>
      <c r="CKL374" s="13"/>
      <c r="CKM374" s="13"/>
      <c r="CKN374" s="13"/>
      <c r="CKO374" s="13"/>
      <c r="CKP374" s="13"/>
      <c r="CKQ374" s="13"/>
      <c r="CKR374" s="13"/>
      <c r="CKS374" s="13"/>
      <c r="CKT374" s="13"/>
      <c r="CKU374" s="13"/>
      <c r="CKV374" s="13"/>
      <c r="CKW374" s="13"/>
      <c r="CKX374" s="13"/>
      <c r="CKY374" s="13"/>
      <c r="CKZ374" s="13"/>
      <c r="CLA374" s="13"/>
      <c r="CLB374" s="13"/>
      <c r="CLC374" s="13"/>
      <c r="CLD374" s="13"/>
      <c r="CLE374" s="13"/>
      <c r="CLF374" s="13"/>
      <c r="CLG374" s="13"/>
      <c r="CLH374" s="13"/>
      <c r="CLI374" s="13"/>
      <c r="CLJ374" s="13"/>
      <c r="CLK374" s="13"/>
      <c r="CLL374" s="13"/>
      <c r="CLM374" s="13"/>
      <c r="CLN374" s="13"/>
      <c r="CLO374" s="13"/>
      <c r="CLP374" s="13"/>
      <c r="CLQ374" s="13"/>
      <c r="CLR374" s="13"/>
      <c r="CLS374" s="13"/>
      <c r="CLT374" s="13"/>
      <c r="CLU374" s="13"/>
      <c r="CLV374" s="13"/>
      <c r="CLW374" s="13"/>
      <c r="CLX374" s="13"/>
      <c r="CLY374" s="13"/>
      <c r="CLZ374" s="13"/>
      <c r="CMA374" s="13"/>
      <c r="CMB374" s="13"/>
      <c r="CMC374" s="13"/>
      <c r="CMD374" s="13"/>
      <c r="CME374" s="13"/>
      <c r="CMF374" s="13"/>
      <c r="CMG374" s="13"/>
      <c r="CMH374" s="13"/>
      <c r="CMI374" s="13"/>
      <c r="CMJ374" s="13"/>
      <c r="CMK374" s="13"/>
      <c r="CML374" s="13"/>
      <c r="CMM374" s="13"/>
      <c r="CMN374" s="13"/>
      <c r="CMO374" s="13"/>
      <c r="CMP374" s="13"/>
      <c r="CMQ374" s="13"/>
      <c r="CMR374" s="13"/>
      <c r="CMS374" s="13"/>
      <c r="CMT374" s="13"/>
      <c r="CMU374" s="13"/>
      <c r="CMV374" s="13"/>
      <c r="CMW374" s="13"/>
      <c r="CMX374" s="13"/>
      <c r="CMY374" s="13"/>
      <c r="CMZ374" s="13"/>
      <c r="CNA374" s="13"/>
      <c r="CNB374" s="13"/>
      <c r="CNC374" s="13"/>
      <c r="CND374" s="13"/>
      <c r="CNE374" s="13"/>
      <c r="CNF374" s="13"/>
      <c r="CNG374" s="13"/>
      <c r="CNH374" s="13"/>
      <c r="CNI374" s="13"/>
      <c r="CNJ374" s="13"/>
      <c r="CNK374" s="13"/>
      <c r="CNL374" s="13"/>
      <c r="CNM374" s="13"/>
      <c r="CNN374" s="13"/>
      <c r="CNO374" s="13"/>
      <c r="CNP374" s="13"/>
      <c r="CNQ374" s="13"/>
      <c r="CNR374" s="13"/>
      <c r="CNS374" s="13"/>
      <c r="CNT374" s="13"/>
      <c r="CNU374" s="13"/>
      <c r="CNV374" s="13"/>
      <c r="CNW374" s="13"/>
      <c r="CNX374" s="13"/>
      <c r="CNY374" s="13"/>
      <c r="CNZ374" s="13"/>
      <c r="COA374" s="13"/>
      <c r="COB374" s="13"/>
      <c r="COC374" s="13"/>
      <c r="COD374" s="13"/>
      <c r="COE374" s="13"/>
      <c r="COF374" s="13"/>
      <c r="COG374" s="13"/>
      <c r="COH374" s="13"/>
      <c r="COI374" s="13"/>
      <c r="COJ374" s="13"/>
      <c r="COK374" s="13"/>
      <c r="COL374" s="13"/>
      <c r="COM374" s="13"/>
      <c r="CON374" s="13"/>
      <c r="COO374" s="13"/>
      <c r="COP374" s="13"/>
      <c r="COQ374" s="13"/>
      <c r="COR374" s="13"/>
      <c r="COS374" s="13"/>
      <c r="COT374" s="13"/>
      <c r="COU374" s="13"/>
      <c r="COV374" s="13"/>
      <c r="COW374" s="13"/>
      <c r="COX374" s="13"/>
      <c r="COY374" s="13"/>
      <c r="COZ374" s="13"/>
      <c r="CPA374" s="13"/>
      <c r="CPB374" s="13"/>
      <c r="CPC374" s="13"/>
      <c r="CPD374" s="13"/>
      <c r="CPE374" s="13"/>
      <c r="CPF374" s="13"/>
      <c r="CPG374" s="13"/>
      <c r="CPH374" s="13"/>
      <c r="CPI374" s="13"/>
      <c r="CPJ374" s="13"/>
      <c r="CPK374" s="13"/>
      <c r="CPL374" s="13"/>
      <c r="CPM374" s="13"/>
      <c r="CPN374" s="13"/>
      <c r="CPO374" s="13"/>
      <c r="CPP374" s="13"/>
      <c r="CPQ374" s="13"/>
      <c r="CPR374" s="13"/>
      <c r="CPS374" s="13"/>
      <c r="CPT374" s="13"/>
      <c r="CPU374" s="13"/>
      <c r="CPV374" s="13"/>
      <c r="CPW374" s="13"/>
      <c r="CPX374" s="13"/>
      <c r="CPY374" s="13"/>
      <c r="CPZ374" s="13"/>
      <c r="CQA374" s="13"/>
      <c r="CQB374" s="13"/>
      <c r="CQC374" s="13"/>
      <c r="CQD374" s="13"/>
      <c r="CQE374" s="13"/>
      <c r="CQF374" s="13"/>
      <c r="CQG374" s="13"/>
      <c r="CQH374" s="13"/>
      <c r="CQI374" s="13"/>
      <c r="CQJ374" s="13"/>
      <c r="CQK374" s="13"/>
      <c r="CQL374" s="13"/>
      <c r="CQM374" s="13"/>
      <c r="CQN374" s="13"/>
      <c r="CQO374" s="13"/>
      <c r="CQP374" s="13"/>
      <c r="CQQ374" s="13"/>
      <c r="CQR374" s="13"/>
      <c r="CQS374" s="13"/>
      <c r="CQT374" s="13"/>
      <c r="CQU374" s="13"/>
      <c r="CQV374" s="13"/>
      <c r="CQW374" s="13"/>
      <c r="CQX374" s="13"/>
      <c r="CQY374" s="13"/>
      <c r="CQZ374" s="13"/>
      <c r="CRA374" s="13"/>
      <c r="CRB374" s="13"/>
      <c r="CRC374" s="13"/>
      <c r="CRD374" s="13"/>
      <c r="CRE374" s="13"/>
      <c r="CRF374" s="13"/>
      <c r="CRG374" s="13"/>
      <c r="CRH374" s="13"/>
      <c r="CRI374" s="13"/>
      <c r="CRJ374" s="13"/>
      <c r="CRK374" s="13"/>
      <c r="CRL374" s="13"/>
      <c r="CRM374" s="13"/>
      <c r="CRN374" s="13"/>
      <c r="CRO374" s="13"/>
      <c r="CRP374" s="13"/>
      <c r="CRQ374" s="13"/>
      <c r="CRR374" s="13"/>
      <c r="CRS374" s="13"/>
      <c r="CRT374" s="13"/>
      <c r="CRU374" s="13"/>
      <c r="CRV374" s="13"/>
      <c r="CRW374" s="13"/>
      <c r="CRX374" s="13"/>
      <c r="CRY374" s="13"/>
      <c r="CRZ374" s="13"/>
      <c r="CSA374" s="13"/>
      <c r="CSB374" s="13"/>
      <c r="CSC374" s="13"/>
      <c r="CSD374" s="13"/>
      <c r="CSE374" s="13"/>
      <c r="CSF374" s="13"/>
      <c r="CSG374" s="13"/>
      <c r="CSH374" s="13"/>
      <c r="CSI374" s="13"/>
      <c r="CSJ374" s="13"/>
      <c r="CSK374" s="13"/>
      <c r="CSL374" s="13"/>
      <c r="CSM374" s="13"/>
      <c r="CSN374" s="13"/>
      <c r="CSO374" s="13"/>
      <c r="CSP374" s="13"/>
      <c r="CSQ374" s="13"/>
      <c r="CSR374" s="13"/>
      <c r="CSS374" s="13"/>
      <c r="CST374" s="13"/>
      <c r="CSU374" s="13"/>
      <c r="CSV374" s="13"/>
      <c r="CSW374" s="13"/>
      <c r="CSX374" s="13"/>
      <c r="CSY374" s="13"/>
      <c r="CSZ374" s="13"/>
      <c r="CTA374" s="13"/>
      <c r="CTB374" s="13"/>
      <c r="CTC374" s="13"/>
      <c r="CTD374" s="13"/>
      <c r="CTE374" s="13"/>
      <c r="CTF374" s="13"/>
      <c r="CTG374" s="13"/>
      <c r="CTH374" s="13"/>
      <c r="CTI374" s="13"/>
      <c r="CTJ374" s="13"/>
      <c r="CTK374" s="13"/>
      <c r="CTL374" s="13"/>
      <c r="CTM374" s="13"/>
      <c r="CTN374" s="13"/>
      <c r="CTO374" s="13"/>
      <c r="CTP374" s="13"/>
      <c r="CTQ374" s="13"/>
      <c r="CTR374" s="13"/>
      <c r="CTS374" s="13"/>
      <c r="CTT374" s="13"/>
      <c r="CTU374" s="13"/>
      <c r="CTV374" s="13"/>
      <c r="CTW374" s="13"/>
      <c r="CTX374" s="13"/>
      <c r="CTY374" s="13"/>
      <c r="CTZ374" s="13"/>
      <c r="CUA374" s="13"/>
      <c r="CUB374" s="13"/>
      <c r="CUC374" s="13"/>
      <c r="CUD374" s="13"/>
      <c r="CUE374" s="13"/>
      <c r="CUF374" s="13"/>
      <c r="CUG374" s="13"/>
      <c r="CUH374" s="13"/>
      <c r="CUI374" s="13"/>
      <c r="CUJ374" s="13"/>
      <c r="CUK374" s="13"/>
      <c r="CUL374" s="13"/>
      <c r="CUM374" s="13"/>
      <c r="CUN374" s="13"/>
      <c r="CUO374" s="13"/>
      <c r="CUP374" s="13"/>
      <c r="CUQ374" s="13"/>
      <c r="CUR374" s="13"/>
      <c r="CUS374" s="13"/>
      <c r="CUT374" s="13"/>
      <c r="CUU374" s="13"/>
      <c r="CUV374" s="13"/>
      <c r="CUW374" s="13"/>
      <c r="CUX374" s="13"/>
      <c r="CUY374" s="13"/>
      <c r="CUZ374" s="13"/>
      <c r="CVA374" s="13"/>
      <c r="CVB374" s="13"/>
      <c r="CVC374" s="13"/>
      <c r="CVD374" s="13"/>
      <c r="CVE374" s="13"/>
      <c r="CVF374" s="13"/>
      <c r="CVG374" s="13"/>
      <c r="CVH374" s="13"/>
      <c r="CVI374" s="13"/>
      <c r="CVJ374" s="13"/>
      <c r="CVK374" s="13"/>
      <c r="CVL374" s="13"/>
      <c r="CVM374" s="13"/>
      <c r="CVN374" s="13"/>
      <c r="CVO374" s="13"/>
      <c r="CVP374" s="13"/>
      <c r="CVQ374" s="13"/>
      <c r="CVR374" s="13"/>
      <c r="CVS374" s="13"/>
      <c r="CVT374" s="13"/>
      <c r="CVU374" s="13"/>
      <c r="CVV374" s="13"/>
      <c r="CVW374" s="13"/>
      <c r="CVX374" s="13"/>
      <c r="CVY374" s="13"/>
      <c r="CVZ374" s="13"/>
      <c r="CWA374" s="13"/>
      <c r="CWB374" s="13"/>
      <c r="CWC374" s="13"/>
      <c r="CWD374" s="13"/>
      <c r="CWE374" s="13"/>
      <c r="CWF374" s="13"/>
      <c r="CWG374" s="13"/>
      <c r="CWH374" s="13"/>
      <c r="CWI374" s="13"/>
      <c r="CWJ374" s="13"/>
      <c r="CWK374" s="13"/>
      <c r="CWL374" s="13"/>
      <c r="CWM374" s="13"/>
      <c r="CWN374" s="13"/>
      <c r="CWO374" s="13"/>
      <c r="CWP374" s="13"/>
      <c r="CWQ374" s="13"/>
      <c r="CWR374" s="13"/>
      <c r="CWS374" s="13"/>
      <c r="CWT374" s="13"/>
      <c r="CWU374" s="13"/>
      <c r="CWV374" s="13"/>
      <c r="CWW374" s="13"/>
      <c r="CWX374" s="13"/>
      <c r="CWY374" s="13"/>
      <c r="CWZ374" s="13"/>
      <c r="CXA374" s="13"/>
      <c r="CXB374" s="13"/>
      <c r="CXC374" s="13"/>
      <c r="CXD374" s="13"/>
      <c r="CXE374" s="13"/>
      <c r="CXF374" s="13"/>
      <c r="CXG374" s="13"/>
      <c r="CXH374" s="13"/>
      <c r="CXI374" s="13"/>
      <c r="CXJ374" s="13"/>
      <c r="CXK374" s="13"/>
      <c r="CXL374" s="13"/>
      <c r="CXM374" s="13"/>
      <c r="CXN374" s="13"/>
      <c r="CXO374" s="13"/>
      <c r="CXP374" s="13"/>
      <c r="CXQ374" s="13"/>
      <c r="CXR374" s="13"/>
      <c r="CXS374" s="13"/>
      <c r="CXT374" s="13"/>
      <c r="CXU374" s="13"/>
      <c r="CXV374" s="13"/>
      <c r="CXW374" s="13"/>
      <c r="CXX374" s="13"/>
      <c r="CXY374" s="13"/>
      <c r="CXZ374" s="13"/>
      <c r="CYA374" s="13"/>
      <c r="CYB374" s="13"/>
      <c r="CYC374" s="13"/>
      <c r="CYD374" s="13"/>
      <c r="CYE374" s="13"/>
      <c r="CYF374" s="13"/>
      <c r="CYG374" s="13"/>
      <c r="CYH374" s="13"/>
      <c r="CYI374" s="13"/>
      <c r="CYJ374" s="13"/>
      <c r="CYK374" s="13"/>
      <c r="CYL374" s="13"/>
      <c r="CYM374" s="13"/>
      <c r="CYN374" s="13"/>
      <c r="CYO374" s="13"/>
      <c r="CYP374" s="13"/>
      <c r="CYQ374" s="13"/>
      <c r="CYR374" s="13"/>
      <c r="CYS374" s="13"/>
      <c r="CYT374" s="13"/>
      <c r="CYU374" s="13"/>
      <c r="CYV374" s="13"/>
      <c r="CYW374" s="13"/>
      <c r="CYX374" s="13"/>
      <c r="CYY374" s="13"/>
      <c r="CYZ374" s="13"/>
      <c r="CZA374" s="13"/>
      <c r="CZB374" s="13"/>
      <c r="CZC374" s="13"/>
      <c r="CZD374" s="13"/>
      <c r="CZE374" s="13"/>
      <c r="CZF374" s="13"/>
      <c r="CZG374" s="13"/>
      <c r="CZH374" s="13"/>
      <c r="CZI374" s="13"/>
      <c r="CZJ374" s="13"/>
      <c r="CZK374" s="13"/>
      <c r="CZL374" s="13"/>
      <c r="CZM374" s="13"/>
      <c r="CZN374" s="13"/>
      <c r="CZO374" s="13"/>
      <c r="CZP374" s="13"/>
      <c r="CZQ374" s="13"/>
      <c r="CZR374" s="13"/>
      <c r="CZS374" s="13"/>
      <c r="CZT374" s="13"/>
      <c r="CZU374" s="13"/>
      <c r="CZV374" s="13"/>
      <c r="CZW374" s="13"/>
      <c r="CZX374" s="13"/>
      <c r="CZY374" s="13"/>
      <c r="CZZ374" s="13"/>
      <c r="DAA374" s="13"/>
      <c r="DAB374" s="13"/>
      <c r="DAC374" s="13"/>
      <c r="DAD374" s="13"/>
      <c r="DAE374" s="13"/>
      <c r="DAF374" s="13"/>
      <c r="DAG374" s="13"/>
      <c r="DAH374" s="13"/>
      <c r="DAI374" s="13"/>
      <c r="DAJ374" s="13"/>
      <c r="DAK374" s="13"/>
      <c r="DAL374" s="13"/>
      <c r="DAM374" s="13"/>
      <c r="DAN374" s="13"/>
      <c r="DAO374" s="13"/>
      <c r="DAP374" s="13"/>
      <c r="DAQ374" s="13"/>
      <c r="DAR374" s="13"/>
      <c r="DAS374" s="13"/>
      <c r="DAT374" s="13"/>
      <c r="DAU374" s="13"/>
      <c r="DAV374" s="13"/>
      <c r="DAW374" s="13"/>
      <c r="DAX374" s="13"/>
      <c r="DAY374" s="13"/>
      <c r="DAZ374" s="13"/>
      <c r="DBA374" s="13"/>
      <c r="DBB374" s="13"/>
      <c r="DBC374" s="13"/>
      <c r="DBD374" s="13"/>
      <c r="DBE374" s="13"/>
      <c r="DBF374" s="13"/>
      <c r="DBG374" s="13"/>
      <c r="DBH374" s="13"/>
      <c r="DBI374" s="13"/>
      <c r="DBJ374" s="13"/>
      <c r="DBK374" s="13"/>
      <c r="DBL374" s="13"/>
      <c r="DBM374" s="13"/>
      <c r="DBN374" s="13"/>
      <c r="DBO374" s="13"/>
      <c r="DBP374" s="13"/>
      <c r="DBQ374" s="13"/>
      <c r="DBR374" s="13"/>
      <c r="DBS374" s="13"/>
      <c r="DBT374" s="13"/>
      <c r="DBU374" s="13"/>
      <c r="DBV374" s="13"/>
      <c r="DBW374" s="13"/>
      <c r="DBX374" s="13"/>
      <c r="DBY374" s="13"/>
      <c r="DBZ374" s="13"/>
      <c r="DCA374" s="13"/>
      <c r="DCB374" s="13"/>
      <c r="DCC374" s="13"/>
      <c r="DCD374" s="13"/>
      <c r="DCE374" s="13"/>
      <c r="DCF374" s="13"/>
      <c r="DCG374" s="13"/>
      <c r="DCH374" s="13"/>
      <c r="DCI374" s="13"/>
      <c r="DCJ374" s="13"/>
      <c r="DCK374" s="13"/>
      <c r="DCL374" s="13"/>
      <c r="DCM374" s="13"/>
      <c r="DCN374" s="13"/>
      <c r="DCO374" s="13"/>
      <c r="DCP374" s="13"/>
      <c r="DCQ374" s="13"/>
      <c r="DCR374" s="13"/>
      <c r="DCS374" s="13"/>
      <c r="DCT374" s="13"/>
      <c r="DCU374" s="13"/>
      <c r="DCV374" s="13"/>
      <c r="DCW374" s="13"/>
      <c r="DCX374" s="13"/>
      <c r="DCY374" s="13"/>
      <c r="DCZ374" s="13"/>
      <c r="DDA374" s="13"/>
      <c r="DDB374" s="13"/>
      <c r="DDC374" s="13"/>
      <c r="DDD374" s="13"/>
      <c r="DDE374" s="13"/>
      <c r="DDF374" s="13"/>
      <c r="DDG374" s="13"/>
      <c r="DDH374" s="13"/>
      <c r="DDI374" s="13"/>
      <c r="DDJ374" s="13"/>
      <c r="DDK374" s="13"/>
      <c r="DDL374" s="13"/>
      <c r="DDM374" s="13"/>
      <c r="DDN374" s="13"/>
      <c r="DDO374" s="13"/>
      <c r="DDP374" s="13"/>
      <c r="DDQ374" s="13"/>
      <c r="DDR374" s="13"/>
      <c r="DDS374" s="13"/>
      <c r="DDT374" s="13"/>
      <c r="DDU374" s="13"/>
      <c r="DDV374" s="13"/>
      <c r="DDW374" s="13"/>
      <c r="DDX374" s="13"/>
      <c r="DDY374" s="13"/>
      <c r="DDZ374" s="13"/>
      <c r="DEA374" s="13"/>
      <c r="DEB374" s="13"/>
      <c r="DEC374" s="13"/>
      <c r="DED374" s="13"/>
      <c r="DEE374" s="13"/>
      <c r="DEF374" s="13"/>
      <c r="DEG374" s="13"/>
      <c r="DEH374" s="13"/>
      <c r="DEI374" s="13"/>
      <c r="DEJ374" s="13"/>
      <c r="DEK374" s="13"/>
      <c r="DEL374" s="13"/>
      <c r="DEM374" s="13"/>
      <c r="DEN374" s="13"/>
      <c r="DEO374" s="13"/>
      <c r="DEP374" s="13"/>
      <c r="DEQ374" s="13"/>
      <c r="DER374" s="13"/>
      <c r="DES374" s="13"/>
      <c r="DET374" s="13"/>
      <c r="DEU374" s="13"/>
      <c r="DEV374" s="13"/>
      <c r="DEW374" s="13"/>
      <c r="DEX374" s="13"/>
      <c r="DEY374" s="13"/>
      <c r="DEZ374" s="13"/>
      <c r="DFA374" s="13"/>
      <c r="DFB374" s="13"/>
      <c r="DFC374" s="13"/>
      <c r="DFD374" s="13"/>
      <c r="DFE374" s="13"/>
      <c r="DFF374" s="13"/>
      <c r="DFG374" s="13"/>
      <c r="DFH374" s="13"/>
      <c r="DFI374" s="13"/>
      <c r="DFJ374" s="13"/>
      <c r="DFK374" s="13"/>
      <c r="DFL374" s="13"/>
      <c r="DFM374" s="13"/>
      <c r="DFN374" s="13"/>
      <c r="DFO374" s="13"/>
      <c r="DFP374" s="13"/>
      <c r="DFQ374" s="13"/>
      <c r="DFR374" s="13"/>
      <c r="DFS374" s="13"/>
      <c r="DFT374" s="13"/>
      <c r="DFU374" s="13"/>
      <c r="DFV374" s="13"/>
      <c r="DFW374" s="13"/>
      <c r="DFX374" s="13"/>
      <c r="DFY374" s="13"/>
      <c r="DFZ374" s="13"/>
      <c r="DGA374" s="13"/>
      <c r="DGB374" s="13"/>
      <c r="DGC374" s="13"/>
      <c r="DGD374" s="13"/>
      <c r="DGE374" s="13"/>
      <c r="DGF374" s="13"/>
      <c r="DGG374" s="13"/>
      <c r="DGH374" s="13"/>
      <c r="DGI374" s="13"/>
      <c r="DGJ374" s="13"/>
      <c r="DGK374" s="13"/>
      <c r="DGL374" s="13"/>
      <c r="DGM374" s="13"/>
      <c r="DGN374" s="13"/>
      <c r="DGO374" s="13"/>
      <c r="DGP374" s="13"/>
      <c r="DGQ374" s="13"/>
      <c r="DGR374" s="13"/>
      <c r="DGS374" s="13"/>
      <c r="DGT374" s="13"/>
      <c r="DGU374" s="13"/>
      <c r="DGV374" s="13"/>
      <c r="DGW374" s="13"/>
      <c r="DGX374" s="13"/>
      <c r="DGY374" s="13"/>
      <c r="DGZ374" s="13"/>
      <c r="DHA374" s="13"/>
      <c r="DHB374" s="13"/>
      <c r="DHC374" s="13"/>
      <c r="DHD374" s="13"/>
      <c r="DHE374" s="13"/>
      <c r="DHF374" s="13"/>
      <c r="DHG374" s="13"/>
      <c r="DHH374" s="13"/>
      <c r="DHI374" s="13"/>
      <c r="DHJ374" s="13"/>
      <c r="DHK374" s="13"/>
      <c r="DHL374" s="13"/>
      <c r="DHM374" s="13"/>
      <c r="DHN374" s="13"/>
      <c r="DHO374" s="13"/>
      <c r="DHP374" s="13"/>
      <c r="DHQ374" s="13"/>
      <c r="DHR374" s="13"/>
      <c r="DHS374" s="13"/>
      <c r="DHT374" s="13"/>
      <c r="DHU374" s="13"/>
      <c r="DHV374" s="13"/>
      <c r="DHW374" s="13"/>
      <c r="DHX374" s="13"/>
      <c r="DHY374" s="13"/>
      <c r="DHZ374" s="13"/>
      <c r="DIA374" s="13"/>
      <c r="DIB374" s="13"/>
      <c r="DIC374" s="13"/>
      <c r="DID374" s="13"/>
      <c r="DIE374" s="13"/>
      <c r="DIF374" s="13"/>
      <c r="DIG374" s="13"/>
      <c r="DIH374" s="13"/>
      <c r="DII374" s="13"/>
      <c r="DIJ374" s="13"/>
      <c r="DIK374" s="13"/>
      <c r="DIL374" s="13"/>
      <c r="DIM374" s="13"/>
      <c r="DIN374" s="13"/>
      <c r="DIO374" s="13"/>
      <c r="DIP374" s="13"/>
      <c r="DIQ374" s="13"/>
      <c r="DIR374" s="13"/>
      <c r="DIS374" s="13"/>
      <c r="DIT374" s="13"/>
      <c r="DIU374" s="13"/>
      <c r="DIV374" s="13"/>
      <c r="DIW374" s="13"/>
      <c r="DIX374" s="13"/>
      <c r="DIY374" s="13"/>
      <c r="DIZ374" s="13"/>
      <c r="DJA374" s="13"/>
      <c r="DJB374" s="13"/>
      <c r="DJC374" s="13"/>
      <c r="DJD374" s="13"/>
      <c r="DJE374" s="13"/>
      <c r="DJF374" s="13"/>
      <c r="DJG374" s="13"/>
      <c r="DJH374" s="13"/>
      <c r="DJI374" s="13"/>
      <c r="DJJ374" s="13"/>
      <c r="DJK374" s="13"/>
      <c r="DJL374" s="13"/>
      <c r="DJM374" s="13"/>
      <c r="DJN374" s="13"/>
      <c r="DJO374" s="13"/>
      <c r="DJP374" s="13"/>
      <c r="DJQ374" s="13"/>
      <c r="DJR374" s="13"/>
      <c r="DJS374" s="13"/>
      <c r="DJT374" s="13"/>
      <c r="DJU374" s="13"/>
      <c r="DJV374" s="13"/>
      <c r="DJW374" s="13"/>
      <c r="DJX374" s="13"/>
      <c r="DJY374" s="13"/>
      <c r="DJZ374" s="13"/>
      <c r="DKA374" s="13"/>
      <c r="DKB374" s="13"/>
      <c r="DKC374" s="13"/>
      <c r="DKD374" s="13"/>
      <c r="DKE374" s="13"/>
      <c r="DKF374" s="13"/>
      <c r="DKG374" s="13"/>
      <c r="DKH374" s="13"/>
      <c r="DKI374" s="13"/>
      <c r="DKJ374" s="13"/>
      <c r="DKK374" s="13"/>
      <c r="DKL374" s="13"/>
      <c r="DKM374" s="13"/>
      <c r="DKN374" s="13"/>
      <c r="DKO374" s="13"/>
      <c r="DKP374" s="13"/>
      <c r="DKQ374" s="13"/>
      <c r="DKR374" s="13"/>
      <c r="DKS374" s="13"/>
      <c r="DKT374" s="13"/>
      <c r="DKU374" s="13"/>
      <c r="DKV374" s="13"/>
      <c r="DKW374" s="13"/>
      <c r="DKX374" s="13"/>
      <c r="DKY374" s="13"/>
      <c r="DKZ374" s="13"/>
      <c r="DLA374" s="13"/>
      <c r="DLB374" s="13"/>
      <c r="DLC374" s="13"/>
      <c r="DLD374" s="13"/>
      <c r="DLE374" s="13"/>
      <c r="DLF374" s="13"/>
      <c r="DLG374" s="13"/>
      <c r="DLH374" s="13"/>
      <c r="DLI374" s="13"/>
      <c r="DLJ374" s="13"/>
      <c r="DLK374" s="13"/>
      <c r="DLL374" s="13"/>
      <c r="DLM374" s="13"/>
      <c r="DLN374" s="13"/>
      <c r="DLO374" s="13"/>
      <c r="DLP374" s="13"/>
      <c r="DLQ374" s="13"/>
      <c r="DLR374" s="13"/>
      <c r="DLS374" s="13"/>
      <c r="DLT374" s="13"/>
      <c r="DLU374" s="13"/>
      <c r="DLV374" s="13"/>
      <c r="DLW374" s="13"/>
      <c r="DLX374" s="13"/>
      <c r="DLY374" s="13"/>
      <c r="DLZ374" s="13"/>
      <c r="DMA374" s="13"/>
      <c r="DMB374" s="13"/>
      <c r="DMC374" s="13"/>
      <c r="DMD374" s="13"/>
      <c r="DME374" s="13"/>
      <c r="DMF374" s="13"/>
      <c r="DMG374" s="13"/>
      <c r="DMH374" s="13"/>
      <c r="DMI374" s="13"/>
      <c r="DMJ374" s="13"/>
      <c r="DMK374" s="13"/>
      <c r="DML374" s="13"/>
      <c r="DMM374" s="13"/>
      <c r="DMN374" s="13"/>
      <c r="DMO374" s="13"/>
      <c r="DMP374" s="13"/>
      <c r="DMQ374" s="13"/>
      <c r="DMR374" s="13"/>
      <c r="DMS374" s="13"/>
      <c r="DMT374" s="13"/>
      <c r="DMU374" s="13"/>
      <c r="DMV374" s="13"/>
      <c r="DMW374" s="13"/>
      <c r="DMX374" s="13"/>
      <c r="DMY374" s="13"/>
      <c r="DMZ374" s="13"/>
      <c r="DNA374" s="13"/>
      <c r="DNB374" s="13"/>
      <c r="DNC374" s="13"/>
      <c r="DND374" s="13"/>
      <c r="DNE374" s="13"/>
      <c r="DNF374" s="13"/>
      <c r="DNG374" s="13"/>
      <c r="DNH374" s="13"/>
      <c r="DNI374" s="13"/>
      <c r="DNJ374" s="13"/>
      <c r="DNK374" s="13"/>
      <c r="DNL374" s="13"/>
      <c r="DNM374" s="13"/>
      <c r="DNN374" s="13"/>
      <c r="DNO374" s="13"/>
      <c r="DNP374" s="13"/>
      <c r="DNQ374" s="13"/>
      <c r="DNR374" s="13"/>
      <c r="DNS374" s="13"/>
      <c r="DNT374" s="13"/>
      <c r="DNU374" s="13"/>
      <c r="DNV374" s="13"/>
      <c r="DNW374" s="13"/>
      <c r="DNX374" s="13"/>
      <c r="DNY374" s="13"/>
      <c r="DNZ374" s="13"/>
      <c r="DOA374" s="13"/>
      <c r="DOB374" s="13"/>
      <c r="DOC374" s="13"/>
      <c r="DOD374" s="13"/>
      <c r="DOE374" s="13"/>
      <c r="DOF374" s="13"/>
      <c r="DOG374" s="13"/>
      <c r="DOH374" s="13"/>
      <c r="DOI374" s="13"/>
      <c r="DOJ374" s="13"/>
      <c r="DOK374" s="13"/>
      <c r="DOL374" s="13"/>
      <c r="DOM374" s="13"/>
      <c r="DON374" s="13"/>
      <c r="DOO374" s="13"/>
      <c r="DOP374" s="13"/>
      <c r="DOQ374" s="13"/>
      <c r="DOR374" s="13"/>
      <c r="DOS374" s="13"/>
      <c r="DOT374" s="13"/>
      <c r="DOU374" s="13"/>
      <c r="DOV374" s="13"/>
      <c r="DOW374" s="13"/>
      <c r="DOX374" s="13"/>
      <c r="DOY374" s="13"/>
      <c r="DOZ374" s="13"/>
      <c r="DPA374" s="13"/>
      <c r="DPB374" s="13"/>
      <c r="DPC374" s="13"/>
      <c r="DPD374" s="13"/>
      <c r="DPE374" s="13"/>
      <c r="DPF374" s="13"/>
      <c r="DPG374" s="13"/>
      <c r="DPH374" s="13"/>
      <c r="DPI374" s="13"/>
      <c r="DPJ374" s="13"/>
      <c r="DPK374" s="13"/>
      <c r="DPL374" s="13"/>
      <c r="DPM374" s="13"/>
      <c r="DPN374" s="13"/>
      <c r="DPO374" s="13"/>
      <c r="DPP374" s="13"/>
      <c r="DPQ374" s="13"/>
      <c r="DPR374" s="13"/>
      <c r="DPS374" s="13"/>
      <c r="DPT374" s="13"/>
      <c r="DPU374" s="13"/>
      <c r="DPV374" s="13"/>
      <c r="DPW374" s="13"/>
      <c r="DPX374" s="13"/>
      <c r="DPY374" s="13"/>
      <c r="DPZ374" s="13"/>
      <c r="DQA374" s="13"/>
      <c r="DQB374" s="13"/>
      <c r="DQC374" s="13"/>
      <c r="DQD374" s="13"/>
      <c r="DQE374" s="13"/>
      <c r="DQF374" s="13"/>
      <c r="DQG374" s="13"/>
      <c r="DQH374" s="13"/>
      <c r="DQI374" s="13"/>
      <c r="DQJ374" s="13"/>
      <c r="DQK374" s="13"/>
      <c r="DQL374" s="13"/>
      <c r="DQM374" s="13"/>
      <c r="DQN374" s="13"/>
      <c r="DQO374" s="13"/>
      <c r="DQP374" s="13"/>
      <c r="DQQ374" s="13"/>
      <c r="DQR374" s="13"/>
      <c r="DQS374" s="13"/>
      <c r="DQT374" s="13"/>
      <c r="DQU374" s="13"/>
      <c r="DQV374" s="13"/>
      <c r="DQW374" s="13"/>
      <c r="DQX374" s="13"/>
      <c r="DQY374" s="13"/>
      <c r="DQZ374" s="13"/>
      <c r="DRA374" s="13"/>
      <c r="DRB374" s="13"/>
      <c r="DRC374" s="13"/>
      <c r="DRD374" s="13"/>
      <c r="DRE374" s="13"/>
      <c r="DRF374" s="13"/>
      <c r="DRG374" s="13"/>
      <c r="DRH374" s="13"/>
      <c r="DRI374" s="13"/>
      <c r="DRJ374" s="13"/>
      <c r="DRK374" s="13"/>
      <c r="DRL374" s="13"/>
      <c r="DRM374" s="13"/>
      <c r="DRN374" s="13"/>
      <c r="DRO374" s="13"/>
      <c r="DRP374" s="13"/>
      <c r="DRQ374" s="13"/>
      <c r="DRR374" s="13"/>
      <c r="DRS374" s="13"/>
      <c r="DRT374" s="13"/>
      <c r="DRU374" s="13"/>
      <c r="DRV374" s="13"/>
      <c r="DRW374" s="13"/>
      <c r="DRX374" s="13"/>
      <c r="DRY374" s="13"/>
      <c r="DRZ374" s="13"/>
      <c r="DSA374" s="13"/>
      <c r="DSB374" s="13"/>
      <c r="DSC374" s="13"/>
      <c r="DSD374" s="13"/>
      <c r="DSE374" s="13"/>
      <c r="DSF374" s="13"/>
      <c r="DSG374" s="13"/>
      <c r="DSH374" s="13"/>
      <c r="DSI374" s="13"/>
      <c r="DSJ374" s="13"/>
      <c r="DSK374" s="13"/>
      <c r="DSL374" s="13"/>
      <c r="DSM374" s="13"/>
      <c r="DSN374" s="13"/>
      <c r="DSO374" s="13"/>
      <c r="DSP374" s="13"/>
      <c r="DSQ374" s="13"/>
      <c r="DSR374" s="13"/>
      <c r="DSS374" s="13"/>
      <c r="DST374" s="13"/>
      <c r="DSU374" s="13"/>
      <c r="DSV374" s="13"/>
      <c r="DSW374" s="13"/>
      <c r="DSX374" s="13"/>
      <c r="DSY374" s="13"/>
      <c r="DSZ374" s="13"/>
      <c r="DTA374" s="13"/>
      <c r="DTB374" s="13"/>
      <c r="DTC374" s="13"/>
      <c r="DTD374" s="13"/>
      <c r="DTE374" s="13"/>
      <c r="DTF374" s="13"/>
      <c r="DTG374" s="13"/>
      <c r="DTH374" s="13"/>
      <c r="DTI374" s="13"/>
      <c r="DTJ374" s="13"/>
      <c r="DTK374" s="13"/>
      <c r="DTL374" s="13"/>
      <c r="DTM374" s="13"/>
      <c r="DTN374" s="13"/>
      <c r="DTO374" s="13"/>
      <c r="DTP374" s="13"/>
      <c r="DTQ374" s="13"/>
      <c r="DTR374" s="13"/>
      <c r="DTS374" s="13"/>
      <c r="DTT374" s="13"/>
      <c r="DTU374" s="13"/>
      <c r="DTV374" s="13"/>
      <c r="DTW374" s="13"/>
      <c r="DTX374" s="13"/>
      <c r="DTY374" s="13"/>
      <c r="DTZ374" s="13"/>
      <c r="DUA374" s="13"/>
      <c r="DUB374" s="13"/>
      <c r="DUC374" s="13"/>
      <c r="DUD374" s="13"/>
      <c r="DUE374" s="13"/>
      <c r="DUF374" s="13"/>
      <c r="DUG374" s="13"/>
      <c r="DUH374" s="13"/>
      <c r="DUI374" s="13"/>
      <c r="DUJ374" s="13"/>
      <c r="DUK374" s="13"/>
      <c r="DUL374" s="13"/>
      <c r="DUM374" s="13"/>
      <c r="DUN374" s="13"/>
      <c r="DUO374" s="13"/>
      <c r="DUP374" s="13"/>
      <c r="DUQ374" s="13"/>
      <c r="DUR374" s="13"/>
      <c r="DUS374" s="13"/>
      <c r="DUT374" s="13"/>
      <c r="DUU374" s="13"/>
      <c r="DUV374" s="13"/>
      <c r="DUW374" s="13"/>
      <c r="DUX374" s="13"/>
      <c r="DUY374" s="13"/>
      <c r="DUZ374" s="13"/>
      <c r="DVA374" s="13"/>
      <c r="DVB374" s="13"/>
      <c r="DVC374" s="13"/>
      <c r="DVD374" s="13"/>
      <c r="DVE374" s="13"/>
      <c r="DVF374" s="13"/>
      <c r="DVG374" s="13"/>
      <c r="DVH374" s="13"/>
      <c r="DVI374" s="13"/>
      <c r="DVJ374" s="13"/>
      <c r="DVK374" s="13"/>
      <c r="DVL374" s="13"/>
      <c r="DVM374" s="13"/>
      <c r="DVN374" s="13"/>
      <c r="DVO374" s="13"/>
      <c r="DVP374" s="13"/>
      <c r="DVQ374" s="13"/>
      <c r="DVR374" s="13"/>
      <c r="DVS374" s="13"/>
      <c r="DVT374" s="13"/>
      <c r="DVU374" s="13"/>
      <c r="DVV374" s="13"/>
      <c r="DVW374" s="13"/>
      <c r="DVX374" s="13"/>
      <c r="DVY374" s="13"/>
      <c r="DVZ374" s="13"/>
      <c r="DWA374" s="13"/>
      <c r="DWB374" s="13"/>
      <c r="DWC374" s="13"/>
      <c r="DWD374" s="13"/>
      <c r="DWE374" s="13"/>
      <c r="DWF374" s="13"/>
      <c r="DWG374" s="13"/>
      <c r="DWH374" s="13"/>
      <c r="DWI374" s="13"/>
      <c r="DWJ374" s="13"/>
      <c r="DWK374" s="13"/>
      <c r="DWL374" s="13"/>
      <c r="DWM374" s="13"/>
      <c r="DWN374" s="13"/>
      <c r="DWO374" s="13"/>
      <c r="DWP374" s="13"/>
      <c r="DWQ374" s="13"/>
      <c r="DWR374" s="13"/>
      <c r="DWS374" s="13"/>
      <c r="DWT374" s="13"/>
      <c r="DWU374" s="13"/>
      <c r="DWV374" s="13"/>
      <c r="DWW374" s="13"/>
      <c r="DWX374" s="13"/>
      <c r="DWY374" s="13"/>
      <c r="DWZ374" s="13"/>
      <c r="DXA374" s="13"/>
      <c r="DXB374" s="13"/>
      <c r="DXC374" s="13"/>
      <c r="DXD374" s="13"/>
      <c r="DXE374" s="13"/>
      <c r="DXF374" s="13"/>
      <c r="DXG374" s="13"/>
      <c r="DXH374" s="13"/>
      <c r="DXI374" s="13"/>
      <c r="DXJ374" s="13"/>
      <c r="DXK374" s="13"/>
      <c r="DXL374" s="13"/>
      <c r="DXM374" s="13"/>
      <c r="DXN374" s="13"/>
      <c r="DXO374" s="13"/>
      <c r="DXP374" s="13"/>
      <c r="DXQ374" s="13"/>
      <c r="DXR374" s="13"/>
      <c r="DXS374" s="13"/>
      <c r="DXT374" s="13"/>
      <c r="DXU374" s="13"/>
      <c r="DXV374" s="13"/>
      <c r="DXW374" s="13"/>
      <c r="DXX374" s="13"/>
      <c r="DXY374" s="13"/>
      <c r="DXZ374" s="13"/>
      <c r="DYA374" s="13"/>
      <c r="DYB374" s="13"/>
      <c r="DYC374" s="13"/>
      <c r="DYD374" s="13"/>
      <c r="DYE374" s="13"/>
      <c r="DYF374" s="13"/>
      <c r="DYG374" s="13"/>
      <c r="DYH374" s="13"/>
      <c r="DYI374" s="13"/>
      <c r="DYJ374" s="13"/>
      <c r="DYK374" s="13"/>
      <c r="DYL374" s="13"/>
      <c r="DYM374" s="13"/>
      <c r="DYN374" s="13"/>
      <c r="DYO374" s="13"/>
      <c r="DYP374" s="13"/>
      <c r="DYQ374" s="13"/>
      <c r="DYR374" s="13"/>
      <c r="DYS374" s="13"/>
      <c r="DYT374" s="13"/>
      <c r="DYU374" s="13"/>
      <c r="DYV374" s="13"/>
      <c r="DYW374" s="13"/>
      <c r="DYX374" s="13"/>
      <c r="DYY374" s="13"/>
      <c r="DYZ374" s="13"/>
      <c r="DZA374" s="13"/>
      <c r="DZB374" s="13"/>
      <c r="DZC374" s="13"/>
      <c r="DZD374" s="13"/>
      <c r="DZE374" s="13"/>
      <c r="DZF374" s="13"/>
      <c r="DZG374" s="13"/>
      <c r="DZH374" s="13"/>
      <c r="DZI374" s="13"/>
      <c r="DZJ374" s="13"/>
      <c r="DZK374" s="13"/>
      <c r="DZL374" s="13"/>
      <c r="DZM374" s="13"/>
      <c r="DZN374" s="13"/>
      <c r="DZO374" s="13"/>
      <c r="DZP374" s="13"/>
      <c r="DZQ374" s="13"/>
      <c r="DZR374" s="13"/>
      <c r="DZS374" s="13"/>
      <c r="DZT374" s="13"/>
      <c r="DZU374" s="13"/>
      <c r="DZV374" s="13"/>
      <c r="DZW374" s="13"/>
      <c r="DZX374" s="13"/>
      <c r="DZY374" s="13"/>
      <c r="DZZ374" s="13"/>
      <c r="EAA374" s="13"/>
      <c r="EAB374" s="13"/>
      <c r="EAC374" s="13"/>
      <c r="EAD374" s="13"/>
      <c r="EAE374" s="13"/>
      <c r="EAF374" s="13"/>
      <c r="EAG374" s="13"/>
      <c r="EAH374" s="13"/>
      <c r="EAI374" s="13"/>
      <c r="EAJ374" s="13"/>
      <c r="EAK374" s="13"/>
      <c r="EAL374" s="13"/>
      <c r="EAM374" s="13"/>
      <c r="EAN374" s="13"/>
      <c r="EAO374" s="13"/>
      <c r="EAP374" s="13"/>
      <c r="EAQ374" s="13"/>
      <c r="EAR374" s="13"/>
      <c r="EAS374" s="13"/>
      <c r="EAT374" s="13"/>
      <c r="EAU374" s="13"/>
      <c r="EAV374" s="13"/>
      <c r="EAW374" s="13"/>
      <c r="EAX374" s="13"/>
      <c r="EAY374" s="13"/>
      <c r="EAZ374" s="13"/>
      <c r="EBA374" s="13"/>
      <c r="EBB374" s="13"/>
      <c r="EBC374" s="13"/>
      <c r="EBD374" s="13"/>
      <c r="EBE374" s="13"/>
      <c r="EBF374" s="13"/>
      <c r="EBG374" s="13"/>
      <c r="EBH374" s="13"/>
      <c r="EBI374" s="13"/>
      <c r="EBJ374" s="13"/>
      <c r="EBK374" s="13"/>
      <c r="EBL374" s="13"/>
      <c r="EBM374" s="13"/>
      <c r="EBN374" s="13"/>
      <c r="EBO374" s="13"/>
      <c r="EBP374" s="13"/>
      <c r="EBQ374" s="13"/>
      <c r="EBR374" s="13"/>
      <c r="EBS374" s="13"/>
      <c r="EBT374" s="13"/>
      <c r="EBU374" s="13"/>
      <c r="EBV374" s="13"/>
      <c r="EBW374" s="13"/>
      <c r="EBX374" s="13"/>
      <c r="EBY374" s="13"/>
      <c r="EBZ374" s="13"/>
      <c r="ECA374" s="13"/>
      <c r="ECB374" s="13"/>
      <c r="ECC374" s="13"/>
      <c r="ECD374" s="13"/>
      <c r="ECE374" s="13"/>
      <c r="ECF374" s="13"/>
      <c r="ECG374" s="13"/>
      <c r="ECH374" s="13"/>
      <c r="ECI374" s="13"/>
      <c r="ECJ374" s="13"/>
      <c r="ECK374" s="13"/>
      <c r="ECL374" s="13"/>
      <c r="ECM374" s="13"/>
      <c r="ECN374" s="13"/>
      <c r="ECO374" s="13"/>
      <c r="ECP374" s="13"/>
      <c r="ECQ374" s="13"/>
      <c r="ECR374" s="13"/>
      <c r="ECS374" s="13"/>
      <c r="ECT374" s="13"/>
      <c r="ECU374" s="13"/>
      <c r="ECV374" s="13"/>
      <c r="ECW374" s="13"/>
      <c r="ECX374" s="13"/>
      <c r="ECY374" s="13"/>
      <c r="ECZ374" s="13"/>
      <c r="EDA374" s="13"/>
      <c r="EDB374" s="13"/>
      <c r="EDC374" s="13"/>
      <c r="EDD374" s="13"/>
      <c r="EDE374" s="13"/>
      <c r="EDF374" s="13"/>
      <c r="EDG374" s="13"/>
      <c r="EDH374" s="13"/>
      <c r="EDI374" s="13"/>
      <c r="EDJ374" s="13"/>
      <c r="EDK374" s="13"/>
      <c r="EDL374" s="13"/>
      <c r="EDM374" s="13"/>
      <c r="EDN374" s="13"/>
      <c r="EDO374" s="13"/>
      <c r="EDP374" s="13"/>
      <c r="EDQ374" s="13"/>
      <c r="EDR374" s="13"/>
      <c r="EDS374" s="13"/>
      <c r="EDT374" s="13"/>
      <c r="EDU374" s="13"/>
      <c r="EDV374" s="13"/>
      <c r="EDW374" s="13"/>
      <c r="EDX374" s="13"/>
      <c r="EDY374" s="13"/>
      <c r="EDZ374" s="13"/>
      <c r="EEA374" s="13"/>
      <c r="EEB374" s="13"/>
      <c r="EEC374" s="13"/>
      <c r="EED374" s="13"/>
      <c r="EEE374" s="13"/>
      <c r="EEF374" s="13"/>
      <c r="EEG374" s="13"/>
      <c r="EEH374" s="13"/>
      <c r="EEI374" s="13"/>
      <c r="EEJ374" s="13"/>
      <c r="EEK374" s="13"/>
      <c r="EEL374" s="13"/>
      <c r="EEM374" s="13"/>
      <c r="EEN374" s="13"/>
      <c r="EEO374" s="13"/>
      <c r="EEP374" s="13"/>
      <c r="EEQ374" s="13"/>
      <c r="EER374" s="13"/>
      <c r="EES374" s="13"/>
      <c r="EET374" s="13"/>
      <c r="EEU374" s="13"/>
      <c r="EEV374" s="13"/>
      <c r="EEW374" s="13"/>
      <c r="EEX374" s="13"/>
      <c r="EEY374" s="13"/>
      <c r="EEZ374" s="13"/>
      <c r="EFA374" s="13"/>
      <c r="EFB374" s="13"/>
      <c r="EFC374" s="13"/>
      <c r="EFD374" s="13"/>
      <c r="EFE374" s="13"/>
      <c r="EFF374" s="13"/>
      <c r="EFG374" s="13"/>
      <c r="EFH374" s="13"/>
      <c r="EFI374" s="13"/>
      <c r="EFJ374" s="13"/>
      <c r="EFK374" s="13"/>
      <c r="EFL374" s="13"/>
      <c r="EFM374" s="13"/>
      <c r="EFN374" s="13"/>
      <c r="EFO374" s="13"/>
      <c r="EFP374" s="13"/>
      <c r="EFQ374" s="13"/>
      <c r="EFR374" s="13"/>
      <c r="EFS374" s="13"/>
      <c r="EFT374" s="13"/>
      <c r="EFU374" s="13"/>
      <c r="EFV374" s="13"/>
      <c r="EFW374" s="13"/>
      <c r="EFX374" s="13"/>
      <c r="EFY374" s="13"/>
      <c r="EFZ374" s="13"/>
      <c r="EGA374" s="13"/>
      <c r="EGB374" s="13"/>
      <c r="EGC374" s="13"/>
      <c r="EGD374" s="13"/>
      <c r="EGE374" s="13"/>
      <c r="EGF374" s="13"/>
      <c r="EGG374" s="13"/>
      <c r="EGH374" s="13"/>
      <c r="EGI374" s="13"/>
      <c r="EGJ374" s="13"/>
      <c r="EGK374" s="13"/>
      <c r="EGL374" s="13"/>
      <c r="EGM374" s="13"/>
      <c r="EGN374" s="13"/>
      <c r="EGO374" s="13"/>
      <c r="EGP374" s="13"/>
      <c r="EGQ374" s="13"/>
      <c r="EGR374" s="13"/>
      <c r="EGS374" s="13"/>
      <c r="EGT374" s="13"/>
      <c r="EGU374" s="13"/>
      <c r="EGV374" s="13"/>
      <c r="EGW374" s="13"/>
      <c r="EGX374" s="13"/>
      <c r="EGY374" s="13"/>
      <c r="EGZ374" s="13"/>
      <c r="EHA374" s="13"/>
      <c r="EHB374" s="13"/>
      <c r="EHC374" s="13"/>
      <c r="EHD374" s="13"/>
      <c r="EHE374" s="13"/>
      <c r="EHF374" s="13"/>
      <c r="EHG374" s="13"/>
      <c r="EHH374" s="13"/>
      <c r="EHI374" s="13"/>
      <c r="EHJ374" s="13"/>
      <c r="EHK374" s="13"/>
      <c r="EHL374" s="13"/>
      <c r="EHM374" s="13"/>
      <c r="EHN374" s="13"/>
      <c r="EHO374" s="13"/>
      <c r="EHP374" s="13"/>
      <c r="EHQ374" s="13"/>
      <c r="EHR374" s="13"/>
      <c r="EHS374" s="13"/>
      <c r="EHT374" s="13"/>
      <c r="EHU374" s="13"/>
      <c r="EHV374" s="13"/>
      <c r="EHW374" s="13"/>
      <c r="EHX374" s="13"/>
      <c r="EHY374" s="13"/>
      <c r="EHZ374" s="13"/>
      <c r="EIA374" s="13"/>
      <c r="EIB374" s="13"/>
      <c r="EIC374" s="13"/>
      <c r="EID374" s="13"/>
      <c r="EIE374" s="13"/>
      <c r="EIF374" s="13"/>
      <c r="EIG374" s="13"/>
      <c r="EIH374" s="13"/>
      <c r="EII374" s="13"/>
      <c r="EIJ374" s="13"/>
      <c r="EIK374" s="13"/>
      <c r="EIL374" s="13"/>
      <c r="EIM374" s="13"/>
      <c r="EIN374" s="13"/>
      <c r="EIO374" s="13"/>
      <c r="EIP374" s="13"/>
      <c r="EIQ374" s="13"/>
      <c r="EIR374" s="13"/>
      <c r="EIS374" s="13"/>
      <c r="EIT374" s="13"/>
      <c r="EIU374" s="13"/>
      <c r="EIV374" s="13"/>
      <c r="EIW374" s="13"/>
      <c r="EIX374" s="13"/>
      <c r="EIY374" s="13"/>
      <c r="EIZ374" s="13"/>
      <c r="EJA374" s="13"/>
      <c r="EJB374" s="13"/>
      <c r="EJC374" s="13"/>
      <c r="EJD374" s="13"/>
      <c r="EJE374" s="13"/>
      <c r="EJF374" s="13"/>
      <c r="EJG374" s="13"/>
      <c r="EJH374" s="13"/>
      <c r="EJI374" s="13"/>
      <c r="EJJ374" s="13"/>
      <c r="EJK374" s="13"/>
      <c r="EJL374" s="13"/>
      <c r="EJM374" s="13"/>
      <c r="EJN374" s="13"/>
      <c r="EJO374" s="13"/>
      <c r="EJP374" s="13"/>
      <c r="EJQ374" s="13"/>
      <c r="EJR374" s="13"/>
      <c r="EJS374" s="13"/>
      <c r="EJT374" s="13"/>
      <c r="EJU374" s="13"/>
      <c r="EJV374" s="13"/>
      <c r="EJW374" s="13"/>
      <c r="EJX374" s="13"/>
      <c r="EJY374" s="13"/>
      <c r="EJZ374" s="13"/>
      <c r="EKA374" s="13"/>
      <c r="EKB374" s="13"/>
      <c r="EKC374" s="13"/>
      <c r="EKD374" s="13"/>
      <c r="EKE374" s="13"/>
      <c r="EKF374" s="13"/>
      <c r="EKG374" s="13"/>
      <c r="EKH374" s="13"/>
      <c r="EKI374" s="13"/>
      <c r="EKJ374" s="13"/>
      <c r="EKK374" s="13"/>
      <c r="EKL374" s="13"/>
      <c r="EKM374" s="13"/>
      <c r="EKN374" s="13"/>
      <c r="EKO374" s="13"/>
      <c r="EKP374" s="13"/>
      <c r="EKQ374" s="13"/>
      <c r="EKR374" s="13"/>
      <c r="EKS374" s="13"/>
      <c r="EKT374" s="13"/>
      <c r="EKU374" s="13"/>
      <c r="EKV374" s="13"/>
      <c r="EKW374" s="13"/>
      <c r="EKX374" s="13"/>
      <c r="EKY374" s="13"/>
      <c r="EKZ374" s="13"/>
      <c r="ELA374" s="13"/>
      <c r="ELB374" s="13"/>
      <c r="ELC374" s="13"/>
      <c r="ELD374" s="13"/>
      <c r="ELE374" s="13"/>
      <c r="ELF374" s="13"/>
      <c r="ELG374" s="13"/>
      <c r="ELH374" s="13"/>
      <c r="ELI374" s="13"/>
      <c r="ELJ374" s="13"/>
      <c r="ELK374" s="13"/>
      <c r="ELL374" s="13"/>
      <c r="ELM374" s="13"/>
      <c r="ELN374" s="13"/>
      <c r="ELO374" s="13"/>
      <c r="ELP374" s="13"/>
      <c r="ELQ374" s="13"/>
      <c r="ELR374" s="13"/>
      <c r="ELS374" s="13"/>
      <c r="ELT374" s="13"/>
      <c r="ELU374" s="13"/>
      <c r="ELV374" s="13"/>
      <c r="ELW374" s="13"/>
      <c r="ELX374" s="13"/>
      <c r="ELY374" s="13"/>
      <c r="ELZ374" s="13"/>
      <c r="EMA374" s="13"/>
      <c r="EMB374" s="13"/>
      <c r="EMC374" s="13"/>
      <c r="EMD374" s="13"/>
      <c r="EME374" s="13"/>
      <c r="EMF374" s="13"/>
      <c r="EMG374" s="13"/>
      <c r="EMH374" s="13"/>
      <c r="EMI374" s="13"/>
      <c r="EMJ374" s="13"/>
      <c r="EMK374" s="13"/>
      <c r="EML374" s="13"/>
      <c r="EMM374" s="13"/>
      <c r="EMN374" s="13"/>
      <c r="EMO374" s="13"/>
      <c r="EMP374" s="13"/>
      <c r="EMQ374" s="13"/>
      <c r="EMR374" s="13"/>
      <c r="EMS374" s="13"/>
      <c r="EMT374" s="13"/>
      <c r="EMU374" s="13"/>
      <c r="EMV374" s="13"/>
      <c r="EMW374" s="13"/>
      <c r="EMX374" s="13"/>
      <c r="EMY374" s="13"/>
      <c r="EMZ374" s="13"/>
      <c r="ENA374" s="13"/>
      <c r="ENB374" s="13"/>
      <c r="ENC374" s="13"/>
      <c r="END374" s="13"/>
      <c r="ENE374" s="13"/>
      <c r="ENF374" s="13"/>
      <c r="ENG374" s="13"/>
      <c r="ENH374" s="13"/>
      <c r="ENI374" s="13"/>
      <c r="ENJ374" s="13"/>
      <c r="ENK374" s="13"/>
      <c r="ENL374" s="13"/>
      <c r="ENM374" s="13"/>
      <c r="ENN374" s="13"/>
      <c r="ENO374" s="13"/>
      <c r="ENP374" s="13"/>
      <c r="ENQ374" s="13"/>
      <c r="ENR374" s="13"/>
      <c r="ENS374" s="13"/>
      <c r="ENT374" s="13"/>
      <c r="ENU374" s="13"/>
      <c r="ENV374" s="13"/>
      <c r="ENW374" s="13"/>
      <c r="ENX374" s="13"/>
      <c r="ENY374" s="13"/>
      <c r="ENZ374" s="13"/>
      <c r="EOA374" s="13"/>
      <c r="EOB374" s="13"/>
      <c r="EOC374" s="13"/>
      <c r="EOD374" s="13"/>
      <c r="EOE374" s="13"/>
      <c r="EOF374" s="13"/>
      <c r="EOG374" s="13"/>
      <c r="EOH374" s="13"/>
      <c r="EOI374" s="13"/>
      <c r="EOJ374" s="13"/>
      <c r="EOK374" s="13"/>
      <c r="EOL374" s="13"/>
      <c r="EOM374" s="13"/>
      <c r="EON374" s="13"/>
      <c r="EOO374" s="13"/>
      <c r="EOP374" s="13"/>
      <c r="EOQ374" s="13"/>
      <c r="EOR374" s="13"/>
      <c r="EOS374" s="13"/>
      <c r="EOT374" s="13"/>
      <c r="EOU374" s="13"/>
      <c r="EOV374" s="13"/>
      <c r="EOW374" s="13"/>
      <c r="EOX374" s="13"/>
      <c r="EOY374" s="13"/>
      <c r="EOZ374" s="13"/>
      <c r="EPA374" s="13"/>
      <c r="EPB374" s="13"/>
      <c r="EPC374" s="13"/>
      <c r="EPD374" s="13"/>
      <c r="EPE374" s="13"/>
      <c r="EPF374" s="13"/>
      <c r="EPG374" s="13"/>
      <c r="EPH374" s="13"/>
      <c r="EPI374" s="13"/>
      <c r="EPJ374" s="13"/>
      <c r="EPK374" s="13"/>
      <c r="EPL374" s="13"/>
      <c r="EPM374" s="13"/>
      <c r="EPN374" s="13"/>
      <c r="EPO374" s="13"/>
      <c r="EPP374" s="13"/>
      <c r="EPQ374" s="13"/>
      <c r="EPR374" s="13"/>
      <c r="EPS374" s="13"/>
      <c r="EPT374" s="13"/>
      <c r="EPU374" s="13"/>
      <c r="EPV374" s="13"/>
      <c r="EPW374" s="13"/>
      <c r="EPX374" s="13"/>
      <c r="EPY374" s="13"/>
      <c r="EPZ374" s="13"/>
      <c r="EQA374" s="13"/>
      <c r="EQB374" s="13"/>
      <c r="EQC374" s="13"/>
      <c r="EQD374" s="13"/>
      <c r="EQE374" s="13"/>
      <c r="EQF374" s="13"/>
      <c r="EQG374" s="13"/>
      <c r="EQH374" s="13"/>
      <c r="EQI374" s="13"/>
      <c r="EQJ374" s="13"/>
      <c r="EQK374" s="13"/>
      <c r="EQL374" s="13"/>
      <c r="EQM374" s="13"/>
      <c r="EQN374" s="13"/>
      <c r="EQO374" s="13"/>
      <c r="EQP374" s="13"/>
      <c r="EQQ374" s="13"/>
      <c r="EQR374" s="13"/>
      <c r="EQS374" s="13"/>
      <c r="EQT374" s="13"/>
      <c r="EQU374" s="13"/>
      <c r="EQV374" s="13"/>
      <c r="EQW374" s="13"/>
      <c r="EQX374" s="13"/>
      <c r="EQY374" s="13"/>
      <c r="EQZ374" s="13"/>
      <c r="ERA374" s="13"/>
      <c r="ERB374" s="13"/>
      <c r="ERC374" s="13"/>
      <c r="ERD374" s="13"/>
      <c r="ERE374" s="13"/>
      <c r="ERF374" s="13"/>
      <c r="ERG374" s="13"/>
      <c r="ERH374" s="13"/>
      <c r="ERI374" s="13"/>
      <c r="ERJ374" s="13"/>
      <c r="ERK374" s="13"/>
      <c r="ERL374" s="13"/>
      <c r="ERM374" s="13"/>
      <c r="ERN374" s="13"/>
      <c r="ERO374" s="13"/>
      <c r="ERP374" s="13"/>
      <c r="ERQ374" s="13"/>
      <c r="ERR374" s="13"/>
      <c r="ERS374" s="13"/>
      <c r="ERT374" s="13"/>
      <c r="ERU374" s="13"/>
      <c r="ERV374" s="13"/>
      <c r="ERW374" s="13"/>
      <c r="ERX374" s="13"/>
      <c r="ERY374" s="13"/>
      <c r="ERZ374" s="13"/>
      <c r="ESA374" s="13"/>
      <c r="ESB374" s="13"/>
      <c r="ESC374" s="13"/>
      <c r="ESD374" s="13"/>
      <c r="ESE374" s="13"/>
      <c r="ESF374" s="13"/>
      <c r="ESG374" s="13"/>
      <c r="ESH374" s="13"/>
      <c r="ESI374" s="13"/>
      <c r="ESJ374" s="13"/>
      <c r="ESK374" s="13"/>
      <c r="ESL374" s="13"/>
      <c r="ESM374" s="13"/>
      <c r="ESN374" s="13"/>
      <c r="ESO374" s="13"/>
      <c r="ESP374" s="13"/>
      <c r="ESQ374" s="13"/>
      <c r="ESR374" s="13"/>
      <c r="ESS374" s="13"/>
      <c r="EST374" s="13"/>
      <c r="ESU374" s="13"/>
      <c r="ESV374" s="13"/>
      <c r="ESW374" s="13"/>
      <c r="ESX374" s="13"/>
      <c r="ESY374" s="13"/>
      <c r="ESZ374" s="13"/>
      <c r="ETA374" s="13"/>
      <c r="ETB374" s="13"/>
      <c r="ETC374" s="13"/>
      <c r="ETD374" s="13"/>
      <c r="ETE374" s="13"/>
      <c r="ETF374" s="13"/>
      <c r="ETG374" s="13"/>
      <c r="ETH374" s="13"/>
      <c r="ETI374" s="13"/>
      <c r="ETJ374" s="13"/>
      <c r="ETK374" s="13"/>
      <c r="ETL374" s="13"/>
      <c r="ETM374" s="13"/>
      <c r="ETN374" s="13"/>
      <c r="ETO374" s="13"/>
      <c r="ETP374" s="13"/>
      <c r="ETQ374" s="13"/>
      <c r="ETR374" s="13"/>
      <c r="ETS374" s="13"/>
      <c r="ETT374" s="13"/>
      <c r="ETU374" s="13"/>
      <c r="ETV374" s="13"/>
      <c r="ETW374" s="13"/>
      <c r="ETX374" s="13"/>
      <c r="ETY374" s="13"/>
      <c r="ETZ374" s="13"/>
      <c r="EUA374" s="13"/>
      <c r="EUB374" s="13"/>
      <c r="EUC374" s="13"/>
      <c r="EUD374" s="13"/>
      <c r="EUE374" s="13"/>
      <c r="EUF374" s="13"/>
      <c r="EUG374" s="13"/>
      <c r="EUH374" s="13"/>
      <c r="EUI374" s="13"/>
      <c r="EUJ374" s="13"/>
      <c r="EUK374" s="13"/>
      <c r="EUL374" s="13"/>
      <c r="EUM374" s="13"/>
      <c r="EUN374" s="13"/>
      <c r="EUO374" s="13"/>
      <c r="EUP374" s="13"/>
      <c r="EUQ374" s="13"/>
      <c r="EUR374" s="13"/>
      <c r="EUS374" s="13"/>
      <c r="EUT374" s="13"/>
      <c r="EUU374" s="13"/>
      <c r="EUV374" s="13"/>
      <c r="EUW374" s="13"/>
      <c r="EUX374" s="13"/>
      <c r="EUY374" s="13"/>
      <c r="EUZ374" s="13"/>
      <c r="EVA374" s="13"/>
      <c r="EVB374" s="13"/>
      <c r="EVC374" s="13"/>
      <c r="EVD374" s="13"/>
      <c r="EVE374" s="13"/>
      <c r="EVF374" s="13"/>
      <c r="EVG374" s="13"/>
      <c r="EVH374" s="13"/>
      <c r="EVI374" s="13"/>
      <c r="EVJ374" s="13"/>
      <c r="EVK374" s="13"/>
      <c r="EVL374" s="13"/>
      <c r="EVM374" s="13"/>
      <c r="EVN374" s="13"/>
      <c r="EVO374" s="13"/>
      <c r="EVP374" s="13"/>
      <c r="EVQ374" s="13"/>
      <c r="EVR374" s="13"/>
      <c r="EVS374" s="13"/>
      <c r="EVT374" s="13"/>
      <c r="EVU374" s="13"/>
      <c r="EVV374" s="13"/>
      <c r="EVW374" s="13"/>
      <c r="EVX374" s="13"/>
      <c r="EVY374" s="13"/>
      <c r="EVZ374" s="13"/>
      <c r="EWA374" s="13"/>
      <c r="EWB374" s="13"/>
      <c r="EWC374" s="13"/>
      <c r="EWD374" s="13"/>
      <c r="EWE374" s="13"/>
      <c r="EWF374" s="13"/>
      <c r="EWG374" s="13"/>
      <c r="EWH374" s="13"/>
      <c r="EWI374" s="13"/>
      <c r="EWJ374" s="13"/>
      <c r="EWK374" s="13"/>
      <c r="EWL374" s="13"/>
      <c r="EWM374" s="13"/>
      <c r="EWN374" s="13"/>
      <c r="EWO374" s="13"/>
      <c r="EWP374" s="13"/>
      <c r="EWQ374" s="13"/>
      <c r="EWR374" s="13"/>
      <c r="EWS374" s="13"/>
      <c r="EWT374" s="13"/>
      <c r="EWU374" s="13"/>
      <c r="EWV374" s="13"/>
      <c r="EWW374" s="13"/>
      <c r="EWX374" s="13"/>
      <c r="EWY374" s="13"/>
      <c r="EWZ374" s="13"/>
      <c r="EXA374" s="13"/>
      <c r="EXB374" s="13"/>
      <c r="EXC374" s="13"/>
      <c r="EXD374" s="13"/>
      <c r="EXE374" s="13"/>
      <c r="EXF374" s="13"/>
      <c r="EXG374" s="13"/>
      <c r="EXH374" s="13"/>
      <c r="EXI374" s="13"/>
      <c r="EXJ374" s="13"/>
      <c r="EXK374" s="13"/>
      <c r="EXL374" s="13"/>
      <c r="EXM374" s="13"/>
      <c r="EXN374" s="13"/>
      <c r="EXO374" s="13"/>
      <c r="EXP374" s="13"/>
      <c r="EXQ374" s="13"/>
      <c r="EXR374" s="13"/>
      <c r="EXS374" s="13"/>
      <c r="EXT374" s="13"/>
      <c r="EXU374" s="13"/>
      <c r="EXV374" s="13"/>
      <c r="EXW374" s="13"/>
      <c r="EXX374" s="13"/>
      <c r="EXY374" s="13"/>
      <c r="EXZ374" s="13"/>
      <c r="EYA374" s="13"/>
      <c r="EYB374" s="13"/>
      <c r="EYC374" s="13"/>
      <c r="EYD374" s="13"/>
      <c r="EYE374" s="13"/>
      <c r="EYF374" s="13"/>
      <c r="EYG374" s="13"/>
      <c r="EYH374" s="13"/>
      <c r="EYI374" s="13"/>
      <c r="EYJ374" s="13"/>
      <c r="EYK374" s="13"/>
      <c r="EYL374" s="13"/>
      <c r="EYM374" s="13"/>
      <c r="EYN374" s="13"/>
      <c r="EYO374" s="13"/>
      <c r="EYP374" s="13"/>
      <c r="EYQ374" s="13"/>
      <c r="EYR374" s="13"/>
      <c r="EYS374" s="13"/>
      <c r="EYT374" s="13"/>
      <c r="EYU374" s="13"/>
      <c r="EYV374" s="13"/>
      <c r="EYW374" s="13"/>
      <c r="EYX374" s="13"/>
      <c r="EYY374" s="13"/>
      <c r="EYZ374" s="13"/>
      <c r="EZA374" s="13"/>
      <c r="EZB374" s="13"/>
      <c r="EZC374" s="13"/>
      <c r="EZD374" s="13"/>
      <c r="EZE374" s="13"/>
      <c r="EZF374" s="13"/>
      <c r="EZG374" s="13"/>
      <c r="EZH374" s="13"/>
      <c r="EZI374" s="13"/>
      <c r="EZJ374" s="13"/>
      <c r="EZK374" s="13"/>
      <c r="EZL374" s="13"/>
      <c r="EZM374" s="13"/>
      <c r="EZN374" s="13"/>
      <c r="EZO374" s="13"/>
      <c r="EZP374" s="13"/>
      <c r="EZQ374" s="13"/>
      <c r="EZR374" s="13"/>
      <c r="EZS374" s="13"/>
      <c r="EZT374" s="13"/>
      <c r="EZU374" s="13"/>
      <c r="EZV374" s="13"/>
      <c r="EZW374" s="13"/>
      <c r="EZX374" s="13"/>
      <c r="EZY374" s="13"/>
      <c r="EZZ374" s="13"/>
      <c r="FAA374" s="13"/>
      <c r="FAB374" s="13"/>
      <c r="FAC374" s="13"/>
      <c r="FAD374" s="13"/>
      <c r="FAE374" s="13"/>
      <c r="FAF374" s="13"/>
      <c r="FAG374" s="13"/>
      <c r="FAH374" s="13"/>
      <c r="FAI374" s="13"/>
      <c r="FAJ374" s="13"/>
      <c r="FAK374" s="13"/>
      <c r="FAL374" s="13"/>
      <c r="FAM374" s="13"/>
      <c r="FAN374" s="13"/>
      <c r="FAO374" s="13"/>
      <c r="FAP374" s="13"/>
      <c r="FAQ374" s="13"/>
      <c r="FAR374" s="13"/>
      <c r="FAS374" s="13"/>
      <c r="FAT374" s="13"/>
      <c r="FAU374" s="13"/>
      <c r="FAV374" s="13"/>
      <c r="FAW374" s="13"/>
      <c r="FAX374" s="13"/>
      <c r="FAY374" s="13"/>
      <c r="FAZ374" s="13"/>
      <c r="FBA374" s="13"/>
      <c r="FBB374" s="13"/>
      <c r="FBC374" s="13"/>
      <c r="FBD374" s="13"/>
      <c r="FBE374" s="13"/>
      <c r="FBF374" s="13"/>
      <c r="FBG374" s="13"/>
      <c r="FBH374" s="13"/>
      <c r="FBI374" s="13"/>
      <c r="FBJ374" s="13"/>
      <c r="FBK374" s="13"/>
      <c r="FBL374" s="13"/>
      <c r="FBM374" s="13"/>
      <c r="FBN374" s="13"/>
      <c r="FBO374" s="13"/>
      <c r="FBP374" s="13"/>
      <c r="FBQ374" s="13"/>
      <c r="FBR374" s="13"/>
      <c r="FBS374" s="13"/>
      <c r="FBT374" s="13"/>
      <c r="FBU374" s="13"/>
      <c r="FBV374" s="13"/>
      <c r="FBW374" s="13"/>
      <c r="FBX374" s="13"/>
      <c r="FBY374" s="13"/>
      <c r="FBZ374" s="13"/>
      <c r="FCA374" s="13"/>
      <c r="FCB374" s="13"/>
      <c r="FCC374" s="13"/>
      <c r="FCD374" s="13"/>
      <c r="FCE374" s="13"/>
      <c r="FCF374" s="13"/>
      <c r="FCG374" s="13"/>
      <c r="FCH374" s="13"/>
      <c r="FCI374" s="13"/>
      <c r="FCJ374" s="13"/>
      <c r="FCK374" s="13"/>
      <c r="FCL374" s="13"/>
      <c r="FCM374" s="13"/>
      <c r="FCN374" s="13"/>
      <c r="FCO374" s="13"/>
      <c r="FCP374" s="13"/>
      <c r="FCQ374" s="13"/>
      <c r="FCR374" s="13"/>
      <c r="FCS374" s="13"/>
      <c r="FCT374" s="13"/>
      <c r="FCU374" s="13"/>
      <c r="FCV374" s="13"/>
      <c r="FCW374" s="13"/>
      <c r="FCX374" s="13"/>
      <c r="FCY374" s="13"/>
      <c r="FCZ374" s="13"/>
      <c r="FDA374" s="13"/>
      <c r="FDB374" s="13"/>
      <c r="FDC374" s="13"/>
      <c r="FDD374" s="13"/>
      <c r="FDE374" s="13"/>
      <c r="FDF374" s="13"/>
      <c r="FDG374" s="13"/>
      <c r="FDH374" s="13"/>
      <c r="FDI374" s="13"/>
      <c r="FDJ374" s="13"/>
      <c r="FDK374" s="13"/>
      <c r="FDL374" s="13"/>
      <c r="FDM374" s="13"/>
      <c r="FDN374" s="13"/>
      <c r="FDO374" s="13"/>
      <c r="FDP374" s="13"/>
      <c r="FDQ374" s="13"/>
      <c r="FDR374" s="13"/>
      <c r="FDS374" s="13"/>
      <c r="FDT374" s="13"/>
      <c r="FDU374" s="13"/>
      <c r="FDV374" s="13"/>
      <c r="FDW374" s="13"/>
      <c r="FDX374" s="13"/>
      <c r="FDY374" s="13"/>
      <c r="FDZ374" s="13"/>
      <c r="FEA374" s="13"/>
      <c r="FEB374" s="13"/>
      <c r="FEC374" s="13"/>
      <c r="FED374" s="13"/>
      <c r="FEE374" s="13"/>
      <c r="FEF374" s="13"/>
      <c r="FEG374" s="13"/>
      <c r="FEH374" s="13"/>
      <c r="FEI374" s="13"/>
      <c r="FEJ374" s="13"/>
      <c r="FEK374" s="13"/>
      <c r="FEL374" s="13"/>
      <c r="FEM374" s="13"/>
      <c r="FEN374" s="13"/>
      <c r="FEO374" s="13"/>
      <c r="FEP374" s="13"/>
      <c r="FEQ374" s="13"/>
      <c r="FER374" s="13"/>
      <c r="FES374" s="13"/>
      <c r="FET374" s="13"/>
      <c r="FEU374" s="13"/>
      <c r="FEV374" s="13"/>
      <c r="FEW374" s="13"/>
      <c r="FEX374" s="13"/>
      <c r="FEY374" s="13"/>
      <c r="FEZ374" s="13"/>
      <c r="FFA374" s="13"/>
      <c r="FFB374" s="13"/>
      <c r="FFC374" s="13"/>
      <c r="FFD374" s="13"/>
      <c r="FFE374" s="13"/>
      <c r="FFF374" s="13"/>
      <c r="FFG374" s="13"/>
      <c r="FFH374" s="13"/>
      <c r="FFI374" s="13"/>
      <c r="FFJ374" s="13"/>
      <c r="FFK374" s="13"/>
      <c r="FFL374" s="13"/>
      <c r="FFM374" s="13"/>
      <c r="FFN374" s="13"/>
      <c r="FFO374" s="13"/>
      <c r="FFP374" s="13"/>
      <c r="FFQ374" s="13"/>
      <c r="FFR374" s="13"/>
      <c r="FFS374" s="13"/>
      <c r="FFT374" s="13"/>
      <c r="FFU374" s="13"/>
      <c r="FFV374" s="13"/>
      <c r="FFW374" s="13"/>
      <c r="FFX374" s="13"/>
      <c r="FFY374" s="13"/>
      <c r="FFZ374" s="13"/>
      <c r="FGA374" s="13"/>
      <c r="FGB374" s="13"/>
      <c r="FGC374" s="13"/>
      <c r="FGD374" s="13"/>
      <c r="FGE374" s="13"/>
      <c r="FGF374" s="13"/>
      <c r="FGG374" s="13"/>
      <c r="FGH374" s="13"/>
      <c r="FGI374" s="13"/>
      <c r="FGJ374" s="13"/>
      <c r="FGK374" s="13"/>
      <c r="FGL374" s="13"/>
      <c r="FGM374" s="13"/>
      <c r="FGN374" s="13"/>
      <c r="FGO374" s="13"/>
      <c r="FGP374" s="13"/>
      <c r="FGQ374" s="13"/>
      <c r="FGR374" s="13"/>
      <c r="FGS374" s="13"/>
      <c r="FGT374" s="13"/>
      <c r="FGU374" s="13"/>
      <c r="FGV374" s="13"/>
      <c r="FGW374" s="13"/>
      <c r="FGX374" s="13"/>
      <c r="FGY374" s="13"/>
      <c r="FGZ374" s="13"/>
      <c r="FHA374" s="13"/>
      <c r="FHB374" s="13"/>
      <c r="FHC374" s="13"/>
      <c r="FHD374" s="13"/>
      <c r="FHE374" s="13"/>
      <c r="FHF374" s="13"/>
      <c r="FHG374" s="13"/>
      <c r="FHH374" s="13"/>
      <c r="FHI374" s="13"/>
      <c r="FHJ374" s="13"/>
      <c r="FHK374" s="13"/>
      <c r="FHL374" s="13"/>
      <c r="FHM374" s="13"/>
      <c r="FHN374" s="13"/>
      <c r="FHO374" s="13"/>
      <c r="FHP374" s="13"/>
      <c r="FHQ374" s="13"/>
      <c r="FHR374" s="13"/>
      <c r="FHS374" s="13"/>
      <c r="FHT374" s="13"/>
      <c r="FHU374" s="13"/>
      <c r="FHV374" s="13"/>
      <c r="FHW374" s="13"/>
      <c r="FHX374" s="13"/>
      <c r="FHY374" s="13"/>
      <c r="FHZ374" s="13"/>
      <c r="FIA374" s="13"/>
      <c r="FIB374" s="13"/>
      <c r="FIC374" s="13"/>
      <c r="FID374" s="13"/>
      <c r="FIE374" s="13"/>
      <c r="FIF374" s="13"/>
      <c r="FIG374" s="13"/>
      <c r="FIH374" s="13"/>
      <c r="FII374" s="13"/>
      <c r="FIJ374" s="13"/>
      <c r="FIK374" s="13"/>
      <c r="FIL374" s="13"/>
      <c r="FIM374" s="13"/>
      <c r="FIN374" s="13"/>
      <c r="FIO374" s="13"/>
      <c r="FIP374" s="13"/>
      <c r="FIQ374" s="13"/>
      <c r="FIR374" s="13"/>
      <c r="FIS374" s="13"/>
      <c r="FIT374" s="13"/>
      <c r="FIU374" s="13"/>
      <c r="FIV374" s="13"/>
      <c r="FIW374" s="13"/>
      <c r="FIX374" s="13"/>
      <c r="FIY374" s="13"/>
      <c r="FIZ374" s="13"/>
      <c r="FJA374" s="13"/>
      <c r="FJB374" s="13"/>
      <c r="FJC374" s="13"/>
      <c r="FJD374" s="13"/>
      <c r="FJE374" s="13"/>
      <c r="FJF374" s="13"/>
      <c r="FJG374" s="13"/>
      <c r="FJH374" s="13"/>
      <c r="FJI374" s="13"/>
      <c r="FJJ374" s="13"/>
      <c r="FJK374" s="13"/>
      <c r="FJL374" s="13"/>
      <c r="FJM374" s="13"/>
      <c r="FJN374" s="13"/>
      <c r="FJO374" s="13"/>
      <c r="FJP374" s="13"/>
      <c r="FJQ374" s="13"/>
      <c r="FJR374" s="13"/>
      <c r="FJS374" s="13"/>
      <c r="FJT374" s="13"/>
      <c r="FJU374" s="13"/>
      <c r="FJV374" s="13"/>
      <c r="FJW374" s="13"/>
      <c r="FJX374" s="13"/>
      <c r="FJY374" s="13"/>
      <c r="FJZ374" s="13"/>
      <c r="FKA374" s="13"/>
      <c r="FKB374" s="13"/>
      <c r="FKC374" s="13"/>
      <c r="FKD374" s="13"/>
      <c r="FKE374" s="13"/>
      <c r="FKF374" s="13"/>
      <c r="FKG374" s="13"/>
      <c r="FKH374" s="13"/>
      <c r="FKI374" s="13"/>
      <c r="FKJ374" s="13"/>
      <c r="FKK374" s="13"/>
      <c r="FKL374" s="13"/>
      <c r="FKM374" s="13"/>
      <c r="FKN374" s="13"/>
      <c r="FKO374" s="13"/>
      <c r="FKP374" s="13"/>
      <c r="FKQ374" s="13"/>
      <c r="FKR374" s="13"/>
      <c r="FKS374" s="13"/>
      <c r="FKT374" s="13"/>
      <c r="FKU374" s="13"/>
      <c r="FKV374" s="13"/>
      <c r="FKW374" s="13"/>
      <c r="FKX374" s="13"/>
      <c r="FKY374" s="13"/>
      <c r="FKZ374" s="13"/>
      <c r="FLA374" s="13"/>
      <c r="FLB374" s="13"/>
      <c r="FLC374" s="13"/>
      <c r="FLD374" s="13"/>
      <c r="FLE374" s="13"/>
      <c r="FLF374" s="13"/>
      <c r="FLG374" s="13"/>
      <c r="FLH374" s="13"/>
      <c r="FLI374" s="13"/>
      <c r="FLJ374" s="13"/>
      <c r="FLK374" s="13"/>
      <c r="FLL374" s="13"/>
      <c r="FLM374" s="13"/>
      <c r="FLN374" s="13"/>
      <c r="FLO374" s="13"/>
      <c r="FLP374" s="13"/>
      <c r="FLQ374" s="13"/>
      <c r="FLR374" s="13"/>
      <c r="FLS374" s="13"/>
      <c r="FLT374" s="13"/>
      <c r="FLU374" s="13"/>
      <c r="FLV374" s="13"/>
      <c r="FLW374" s="13"/>
      <c r="FLX374" s="13"/>
      <c r="FLY374" s="13"/>
      <c r="FLZ374" s="13"/>
      <c r="FMA374" s="13"/>
      <c r="FMB374" s="13"/>
      <c r="FMC374" s="13"/>
      <c r="FMD374" s="13"/>
      <c r="FME374" s="13"/>
      <c r="FMF374" s="13"/>
      <c r="FMG374" s="13"/>
      <c r="FMH374" s="13"/>
      <c r="FMI374" s="13"/>
      <c r="FMJ374" s="13"/>
      <c r="FMK374" s="13"/>
      <c r="FML374" s="13"/>
      <c r="FMM374" s="13"/>
      <c r="FMN374" s="13"/>
      <c r="FMO374" s="13"/>
      <c r="FMP374" s="13"/>
      <c r="FMQ374" s="13"/>
      <c r="FMR374" s="13"/>
      <c r="FMS374" s="13"/>
      <c r="FMT374" s="13"/>
      <c r="FMU374" s="13"/>
      <c r="FMV374" s="13"/>
      <c r="FMW374" s="13"/>
      <c r="FMX374" s="13"/>
      <c r="FMY374" s="13"/>
      <c r="FMZ374" s="13"/>
      <c r="FNA374" s="13"/>
      <c r="FNB374" s="13"/>
      <c r="FNC374" s="13"/>
      <c r="FND374" s="13"/>
      <c r="FNE374" s="13"/>
      <c r="FNF374" s="13"/>
      <c r="FNG374" s="13"/>
      <c r="FNH374" s="13"/>
      <c r="FNI374" s="13"/>
      <c r="FNJ374" s="13"/>
      <c r="FNK374" s="13"/>
      <c r="FNL374" s="13"/>
      <c r="FNM374" s="13"/>
      <c r="FNN374" s="13"/>
      <c r="FNO374" s="13"/>
      <c r="FNP374" s="13"/>
      <c r="FNQ374" s="13"/>
      <c r="FNR374" s="13"/>
      <c r="FNS374" s="13"/>
      <c r="FNT374" s="13"/>
      <c r="FNU374" s="13"/>
      <c r="FNV374" s="13"/>
      <c r="FNW374" s="13"/>
      <c r="FNX374" s="13"/>
      <c r="FNY374" s="13"/>
      <c r="FNZ374" s="13"/>
      <c r="FOA374" s="13"/>
      <c r="FOB374" s="13"/>
      <c r="FOC374" s="13"/>
      <c r="FOD374" s="13"/>
      <c r="FOE374" s="13"/>
      <c r="FOF374" s="13"/>
      <c r="FOG374" s="13"/>
      <c r="FOH374" s="13"/>
      <c r="FOI374" s="13"/>
      <c r="FOJ374" s="13"/>
      <c r="FOK374" s="13"/>
      <c r="FOL374" s="13"/>
      <c r="FOM374" s="13"/>
      <c r="FON374" s="13"/>
      <c r="FOO374" s="13"/>
      <c r="FOP374" s="13"/>
      <c r="FOQ374" s="13"/>
      <c r="FOR374" s="13"/>
      <c r="FOS374" s="13"/>
      <c r="FOT374" s="13"/>
      <c r="FOU374" s="13"/>
      <c r="FOV374" s="13"/>
      <c r="FOW374" s="13"/>
      <c r="FOX374" s="13"/>
      <c r="FOY374" s="13"/>
      <c r="FOZ374" s="13"/>
      <c r="FPA374" s="13"/>
      <c r="FPB374" s="13"/>
      <c r="FPC374" s="13"/>
      <c r="FPD374" s="13"/>
      <c r="FPE374" s="13"/>
      <c r="FPF374" s="13"/>
      <c r="FPG374" s="13"/>
      <c r="FPH374" s="13"/>
      <c r="FPI374" s="13"/>
      <c r="FPJ374" s="13"/>
      <c r="FPK374" s="13"/>
      <c r="FPL374" s="13"/>
      <c r="FPM374" s="13"/>
      <c r="FPN374" s="13"/>
      <c r="FPO374" s="13"/>
      <c r="FPP374" s="13"/>
      <c r="FPQ374" s="13"/>
      <c r="FPR374" s="13"/>
      <c r="FPS374" s="13"/>
      <c r="FPT374" s="13"/>
      <c r="FPU374" s="13"/>
      <c r="FPV374" s="13"/>
      <c r="FPW374" s="13"/>
      <c r="FPX374" s="13"/>
      <c r="FPY374" s="13"/>
      <c r="FPZ374" s="13"/>
      <c r="FQA374" s="13"/>
      <c r="FQB374" s="13"/>
      <c r="FQC374" s="13"/>
      <c r="FQD374" s="13"/>
      <c r="FQE374" s="13"/>
      <c r="FQF374" s="13"/>
      <c r="FQG374" s="13"/>
      <c r="FQH374" s="13"/>
      <c r="FQI374" s="13"/>
      <c r="FQJ374" s="13"/>
      <c r="FQK374" s="13"/>
      <c r="FQL374" s="13"/>
      <c r="FQM374" s="13"/>
      <c r="FQN374" s="13"/>
      <c r="FQO374" s="13"/>
      <c r="FQP374" s="13"/>
      <c r="FQQ374" s="13"/>
      <c r="FQR374" s="13"/>
      <c r="FQS374" s="13"/>
      <c r="FQT374" s="13"/>
      <c r="FQU374" s="13"/>
      <c r="FQV374" s="13"/>
      <c r="FQW374" s="13"/>
      <c r="FQX374" s="13"/>
      <c r="FQY374" s="13"/>
      <c r="FQZ374" s="13"/>
      <c r="FRA374" s="13"/>
      <c r="FRB374" s="13"/>
      <c r="FRC374" s="13"/>
      <c r="FRD374" s="13"/>
      <c r="FRE374" s="13"/>
      <c r="FRF374" s="13"/>
      <c r="FRG374" s="13"/>
      <c r="FRH374" s="13"/>
      <c r="FRI374" s="13"/>
      <c r="FRJ374" s="13"/>
      <c r="FRK374" s="13"/>
      <c r="FRL374" s="13"/>
      <c r="FRM374" s="13"/>
      <c r="FRN374" s="13"/>
      <c r="FRO374" s="13"/>
      <c r="FRP374" s="13"/>
      <c r="FRQ374" s="13"/>
      <c r="FRR374" s="13"/>
      <c r="FRS374" s="13"/>
      <c r="FRT374" s="13"/>
      <c r="FRU374" s="13"/>
      <c r="FRV374" s="13"/>
      <c r="FRW374" s="13"/>
      <c r="FRX374" s="13"/>
      <c r="FRY374" s="13"/>
      <c r="FRZ374" s="13"/>
      <c r="FSA374" s="13"/>
      <c r="FSB374" s="13"/>
      <c r="FSC374" s="13"/>
      <c r="FSD374" s="13"/>
      <c r="FSE374" s="13"/>
      <c r="FSF374" s="13"/>
      <c r="FSG374" s="13"/>
      <c r="FSH374" s="13"/>
      <c r="FSI374" s="13"/>
      <c r="FSJ374" s="13"/>
      <c r="FSK374" s="13"/>
      <c r="FSL374" s="13"/>
      <c r="FSM374" s="13"/>
      <c r="FSN374" s="13"/>
      <c r="FSO374" s="13"/>
      <c r="FSP374" s="13"/>
      <c r="FSQ374" s="13"/>
      <c r="FSR374" s="13"/>
      <c r="FSS374" s="13"/>
      <c r="FST374" s="13"/>
      <c r="FSU374" s="13"/>
      <c r="FSV374" s="13"/>
      <c r="FSW374" s="13"/>
      <c r="FSX374" s="13"/>
      <c r="FSY374" s="13"/>
      <c r="FSZ374" s="13"/>
      <c r="FTA374" s="13"/>
      <c r="FTB374" s="13"/>
      <c r="FTC374" s="13"/>
      <c r="FTD374" s="13"/>
      <c r="FTE374" s="13"/>
      <c r="FTF374" s="13"/>
      <c r="FTG374" s="13"/>
      <c r="FTH374" s="13"/>
      <c r="FTI374" s="13"/>
      <c r="FTJ374" s="13"/>
      <c r="FTK374" s="13"/>
      <c r="FTL374" s="13"/>
      <c r="FTM374" s="13"/>
      <c r="FTN374" s="13"/>
      <c r="FTO374" s="13"/>
      <c r="FTP374" s="13"/>
      <c r="FTQ374" s="13"/>
      <c r="FTR374" s="13"/>
      <c r="FTS374" s="13"/>
      <c r="FTT374" s="13"/>
      <c r="FTU374" s="13"/>
      <c r="FTV374" s="13"/>
      <c r="FTW374" s="13"/>
      <c r="FTX374" s="13"/>
      <c r="FTY374" s="13"/>
      <c r="FTZ374" s="13"/>
      <c r="FUA374" s="13"/>
      <c r="FUB374" s="13"/>
      <c r="FUC374" s="13"/>
      <c r="FUD374" s="13"/>
      <c r="FUE374" s="13"/>
      <c r="FUF374" s="13"/>
      <c r="FUG374" s="13"/>
      <c r="FUH374" s="13"/>
      <c r="FUI374" s="13"/>
      <c r="FUJ374" s="13"/>
      <c r="FUK374" s="13"/>
      <c r="FUL374" s="13"/>
      <c r="FUM374" s="13"/>
      <c r="FUN374" s="13"/>
      <c r="FUO374" s="13"/>
      <c r="FUP374" s="13"/>
      <c r="FUQ374" s="13"/>
      <c r="FUR374" s="13"/>
      <c r="FUS374" s="13"/>
      <c r="FUT374" s="13"/>
      <c r="FUU374" s="13"/>
      <c r="FUV374" s="13"/>
      <c r="FUW374" s="13"/>
      <c r="FUX374" s="13"/>
      <c r="FUY374" s="13"/>
      <c r="FUZ374" s="13"/>
      <c r="FVA374" s="13"/>
      <c r="FVB374" s="13"/>
      <c r="FVC374" s="13"/>
      <c r="FVD374" s="13"/>
      <c r="FVE374" s="13"/>
      <c r="FVF374" s="13"/>
      <c r="FVG374" s="13"/>
      <c r="FVH374" s="13"/>
      <c r="FVI374" s="13"/>
      <c r="FVJ374" s="13"/>
      <c r="FVK374" s="13"/>
      <c r="FVL374" s="13"/>
      <c r="FVM374" s="13"/>
      <c r="FVN374" s="13"/>
      <c r="FVO374" s="13"/>
      <c r="FVP374" s="13"/>
      <c r="FVQ374" s="13"/>
      <c r="FVR374" s="13"/>
      <c r="FVS374" s="13"/>
      <c r="FVT374" s="13"/>
      <c r="FVU374" s="13"/>
      <c r="FVV374" s="13"/>
      <c r="FVW374" s="13"/>
      <c r="FVX374" s="13"/>
      <c r="FVY374" s="13"/>
      <c r="FVZ374" s="13"/>
      <c r="FWA374" s="13"/>
      <c r="FWB374" s="13"/>
      <c r="FWC374" s="13"/>
      <c r="FWD374" s="13"/>
      <c r="FWE374" s="13"/>
      <c r="FWF374" s="13"/>
      <c r="FWG374" s="13"/>
      <c r="FWH374" s="13"/>
      <c r="FWI374" s="13"/>
      <c r="FWJ374" s="13"/>
      <c r="FWK374" s="13"/>
      <c r="FWL374" s="13"/>
      <c r="FWM374" s="13"/>
      <c r="FWN374" s="13"/>
      <c r="FWO374" s="13"/>
      <c r="FWP374" s="13"/>
      <c r="FWQ374" s="13"/>
      <c r="FWR374" s="13"/>
      <c r="FWS374" s="13"/>
      <c r="FWT374" s="13"/>
      <c r="FWU374" s="13"/>
      <c r="FWV374" s="13"/>
      <c r="FWW374" s="13"/>
      <c r="FWX374" s="13"/>
      <c r="FWY374" s="13"/>
      <c r="FWZ374" s="13"/>
      <c r="FXA374" s="13"/>
      <c r="FXB374" s="13"/>
      <c r="FXC374" s="13"/>
      <c r="FXD374" s="13"/>
      <c r="FXE374" s="13"/>
      <c r="FXF374" s="13"/>
      <c r="FXG374" s="13"/>
      <c r="FXH374" s="13"/>
      <c r="FXI374" s="13"/>
      <c r="FXJ374" s="13"/>
      <c r="FXK374" s="13"/>
      <c r="FXL374" s="13"/>
      <c r="FXM374" s="13"/>
      <c r="FXN374" s="13"/>
      <c r="FXO374" s="13"/>
      <c r="FXP374" s="13"/>
      <c r="FXQ374" s="13"/>
      <c r="FXR374" s="13"/>
      <c r="FXS374" s="13"/>
      <c r="FXT374" s="13"/>
      <c r="FXU374" s="13"/>
      <c r="FXV374" s="13"/>
      <c r="FXW374" s="13"/>
      <c r="FXX374" s="13"/>
      <c r="FXY374" s="13"/>
      <c r="FXZ374" s="13"/>
      <c r="FYA374" s="13"/>
      <c r="FYB374" s="13"/>
      <c r="FYC374" s="13"/>
      <c r="FYD374" s="13"/>
      <c r="FYE374" s="13"/>
      <c r="FYF374" s="13"/>
      <c r="FYG374" s="13"/>
      <c r="FYH374" s="13"/>
      <c r="FYI374" s="13"/>
      <c r="FYJ374" s="13"/>
      <c r="FYK374" s="13"/>
      <c r="FYL374" s="13"/>
      <c r="FYM374" s="13"/>
      <c r="FYN374" s="13"/>
      <c r="FYO374" s="13"/>
      <c r="FYP374" s="13"/>
      <c r="FYQ374" s="13"/>
      <c r="FYR374" s="13"/>
      <c r="FYS374" s="13"/>
      <c r="FYT374" s="13"/>
      <c r="FYU374" s="13"/>
      <c r="FYV374" s="13"/>
      <c r="FYW374" s="13"/>
      <c r="FYX374" s="13"/>
      <c r="FYY374" s="13"/>
      <c r="FYZ374" s="13"/>
      <c r="FZA374" s="13"/>
      <c r="FZB374" s="13"/>
      <c r="FZC374" s="13"/>
      <c r="FZD374" s="13"/>
      <c r="FZE374" s="13"/>
      <c r="FZF374" s="13"/>
      <c r="FZG374" s="13"/>
      <c r="FZH374" s="13"/>
      <c r="FZI374" s="13"/>
      <c r="FZJ374" s="13"/>
      <c r="FZK374" s="13"/>
      <c r="FZL374" s="13"/>
      <c r="FZM374" s="13"/>
      <c r="FZN374" s="13"/>
      <c r="FZO374" s="13"/>
      <c r="FZP374" s="13"/>
      <c r="FZQ374" s="13"/>
      <c r="FZR374" s="13"/>
      <c r="FZS374" s="13"/>
      <c r="FZT374" s="13"/>
      <c r="FZU374" s="13"/>
      <c r="FZV374" s="13"/>
      <c r="FZW374" s="13"/>
      <c r="FZX374" s="13"/>
      <c r="FZY374" s="13"/>
      <c r="FZZ374" s="13"/>
      <c r="GAA374" s="13"/>
      <c r="GAB374" s="13"/>
      <c r="GAC374" s="13"/>
      <c r="GAD374" s="13"/>
      <c r="GAE374" s="13"/>
      <c r="GAF374" s="13"/>
      <c r="GAG374" s="13"/>
      <c r="GAH374" s="13"/>
      <c r="GAI374" s="13"/>
      <c r="GAJ374" s="13"/>
      <c r="GAK374" s="13"/>
      <c r="GAL374" s="13"/>
      <c r="GAM374" s="13"/>
      <c r="GAN374" s="13"/>
      <c r="GAO374" s="13"/>
      <c r="GAP374" s="13"/>
      <c r="GAQ374" s="13"/>
      <c r="GAR374" s="13"/>
      <c r="GAS374" s="13"/>
      <c r="GAT374" s="13"/>
      <c r="GAU374" s="13"/>
      <c r="GAV374" s="13"/>
      <c r="GAW374" s="13"/>
      <c r="GAX374" s="13"/>
      <c r="GAY374" s="13"/>
      <c r="GAZ374" s="13"/>
      <c r="GBA374" s="13"/>
      <c r="GBB374" s="13"/>
      <c r="GBC374" s="13"/>
      <c r="GBD374" s="13"/>
      <c r="GBE374" s="13"/>
      <c r="GBF374" s="13"/>
      <c r="GBG374" s="13"/>
      <c r="GBH374" s="13"/>
      <c r="GBI374" s="13"/>
      <c r="GBJ374" s="13"/>
      <c r="GBK374" s="13"/>
      <c r="GBL374" s="13"/>
      <c r="GBM374" s="13"/>
      <c r="GBN374" s="13"/>
      <c r="GBO374" s="13"/>
      <c r="GBP374" s="13"/>
      <c r="GBQ374" s="13"/>
      <c r="GBR374" s="13"/>
      <c r="GBS374" s="13"/>
      <c r="GBT374" s="13"/>
      <c r="GBU374" s="13"/>
      <c r="GBV374" s="13"/>
      <c r="GBW374" s="13"/>
      <c r="GBX374" s="13"/>
      <c r="GBY374" s="13"/>
      <c r="GBZ374" s="13"/>
      <c r="GCA374" s="13"/>
      <c r="GCB374" s="13"/>
      <c r="GCC374" s="13"/>
      <c r="GCD374" s="13"/>
      <c r="GCE374" s="13"/>
      <c r="GCF374" s="13"/>
      <c r="GCG374" s="13"/>
      <c r="GCH374" s="13"/>
      <c r="GCI374" s="13"/>
      <c r="GCJ374" s="13"/>
      <c r="GCK374" s="13"/>
      <c r="GCL374" s="13"/>
      <c r="GCM374" s="13"/>
      <c r="GCN374" s="13"/>
      <c r="GCO374" s="13"/>
      <c r="GCP374" s="13"/>
      <c r="GCQ374" s="13"/>
      <c r="GCR374" s="13"/>
      <c r="GCS374" s="13"/>
      <c r="GCT374" s="13"/>
      <c r="GCU374" s="13"/>
      <c r="GCV374" s="13"/>
      <c r="GCW374" s="13"/>
      <c r="GCX374" s="13"/>
      <c r="GCY374" s="13"/>
      <c r="GCZ374" s="13"/>
      <c r="GDA374" s="13"/>
      <c r="GDB374" s="13"/>
      <c r="GDC374" s="13"/>
      <c r="GDD374" s="13"/>
      <c r="GDE374" s="13"/>
      <c r="GDF374" s="13"/>
      <c r="GDG374" s="13"/>
      <c r="GDH374" s="13"/>
      <c r="GDI374" s="13"/>
      <c r="GDJ374" s="13"/>
      <c r="GDK374" s="13"/>
      <c r="GDL374" s="13"/>
      <c r="GDM374" s="13"/>
      <c r="GDN374" s="13"/>
      <c r="GDO374" s="13"/>
      <c r="GDP374" s="13"/>
      <c r="GDQ374" s="13"/>
      <c r="GDR374" s="13"/>
      <c r="GDS374" s="13"/>
      <c r="GDT374" s="13"/>
      <c r="GDU374" s="13"/>
      <c r="GDV374" s="13"/>
      <c r="GDW374" s="13"/>
      <c r="GDX374" s="13"/>
      <c r="GDY374" s="13"/>
      <c r="GDZ374" s="13"/>
      <c r="GEA374" s="13"/>
      <c r="GEB374" s="13"/>
      <c r="GEC374" s="13"/>
      <c r="GED374" s="13"/>
      <c r="GEE374" s="13"/>
      <c r="GEF374" s="13"/>
      <c r="GEG374" s="13"/>
      <c r="GEH374" s="13"/>
      <c r="GEI374" s="13"/>
      <c r="GEJ374" s="13"/>
      <c r="GEK374" s="13"/>
      <c r="GEL374" s="13"/>
      <c r="GEM374" s="13"/>
      <c r="GEN374" s="13"/>
      <c r="GEO374" s="13"/>
      <c r="GEP374" s="13"/>
      <c r="GEQ374" s="13"/>
      <c r="GER374" s="13"/>
      <c r="GES374" s="13"/>
      <c r="GET374" s="13"/>
      <c r="GEU374" s="13"/>
      <c r="GEV374" s="13"/>
      <c r="GEW374" s="13"/>
      <c r="GEX374" s="13"/>
      <c r="GEY374" s="13"/>
      <c r="GEZ374" s="13"/>
      <c r="GFA374" s="13"/>
      <c r="GFB374" s="13"/>
      <c r="GFC374" s="13"/>
      <c r="GFD374" s="13"/>
      <c r="GFE374" s="13"/>
      <c r="GFF374" s="13"/>
      <c r="GFG374" s="13"/>
      <c r="GFH374" s="13"/>
      <c r="GFI374" s="13"/>
      <c r="GFJ374" s="13"/>
      <c r="GFK374" s="13"/>
      <c r="GFL374" s="13"/>
      <c r="GFM374" s="13"/>
      <c r="GFN374" s="13"/>
      <c r="GFO374" s="13"/>
      <c r="GFP374" s="13"/>
      <c r="GFQ374" s="13"/>
      <c r="GFR374" s="13"/>
      <c r="GFS374" s="13"/>
      <c r="GFT374" s="13"/>
      <c r="GFU374" s="13"/>
      <c r="GFV374" s="13"/>
      <c r="GFW374" s="13"/>
      <c r="GFX374" s="13"/>
      <c r="GFY374" s="13"/>
      <c r="GFZ374" s="13"/>
      <c r="GGA374" s="13"/>
      <c r="GGB374" s="13"/>
      <c r="GGC374" s="13"/>
      <c r="GGD374" s="13"/>
      <c r="GGE374" s="13"/>
      <c r="GGF374" s="13"/>
      <c r="GGG374" s="13"/>
      <c r="GGH374" s="13"/>
      <c r="GGI374" s="13"/>
      <c r="GGJ374" s="13"/>
      <c r="GGK374" s="13"/>
      <c r="GGL374" s="13"/>
      <c r="GGM374" s="13"/>
      <c r="GGN374" s="13"/>
      <c r="GGO374" s="13"/>
      <c r="GGP374" s="13"/>
      <c r="GGQ374" s="13"/>
      <c r="GGR374" s="13"/>
      <c r="GGS374" s="13"/>
      <c r="GGT374" s="13"/>
      <c r="GGU374" s="13"/>
      <c r="GGV374" s="13"/>
      <c r="GGW374" s="13"/>
      <c r="GGX374" s="13"/>
      <c r="GGY374" s="13"/>
      <c r="GGZ374" s="13"/>
      <c r="GHA374" s="13"/>
      <c r="GHB374" s="13"/>
      <c r="GHC374" s="13"/>
      <c r="GHD374" s="13"/>
      <c r="GHE374" s="13"/>
      <c r="GHF374" s="13"/>
      <c r="GHG374" s="13"/>
      <c r="GHH374" s="13"/>
      <c r="GHI374" s="13"/>
      <c r="GHJ374" s="13"/>
      <c r="GHK374" s="13"/>
      <c r="GHL374" s="13"/>
      <c r="GHM374" s="13"/>
      <c r="GHN374" s="13"/>
      <c r="GHO374" s="13"/>
      <c r="GHP374" s="13"/>
      <c r="GHQ374" s="13"/>
      <c r="GHR374" s="13"/>
      <c r="GHS374" s="13"/>
      <c r="GHT374" s="13"/>
      <c r="GHU374" s="13"/>
      <c r="GHV374" s="13"/>
      <c r="GHW374" s="13"/>
      <c r="GHX374" s="13"/>
      <c r="GHY374" s="13"/>
      <c r="GHZ374" s="13"/>
      <c r="GIA374" s="13"/>
      <c r="GIB374" s="13"/>
      <c r="GIC374" s="13"/>
      <c r="GID374" s="13"/>
      <c r="GIE374" s="13"/>
      <c r="GIF374" s="13"/>
      <c r="GIG374" s="13"/>
      <c r="GIH374" s="13"/>
      <c r="GII374" s="13"/>
      <c r="GIJ374" s="13"/>
      <c r="GIK374" s="13"/>
      <c r="GIL374" s="13"/>
      <c r="GIM374" s="13"/>
      <c r="GIN374" s="13"/>
      <c r="GIO374" s="13"/>
      <c r="GIP374" s="13"/>
      <c r="GIQ374" s="13"/>
      <c r="GIR374" s="13"/>
      <c r="GIS374" s="13"/>
      <c r="GIT374" s="13"/>
      <c r="GIU374" s="13"/>
      <c r="GIV374" s="13"/>
      <c r="GIW374" s="13"/>
      <c r="GIX374" s="13"/>
      <c r="GIY374" s="13"/>
      <c r="GIZ374" s="13"/>
      <c r="GJA374" s="13"/>
      <c r="GJB374" s="13"/>
      <c r="GJC374" s="13"/>
      <c r="GJD374" s="13"/>
      <c r="GJE374" s="13"/>
      <c r="GJF374" s="13"/>
      <c r="GJG374" s="13"/>
      <c r="GJH374" s="13"/>
      <c r="GJI374" s="13"/>
      <c r="GJJ374" s="13"/>
      <c r="GJK374" s="13"/>
      <c r="GJL374" s="13"/>
      <c r="GJM374" s="13"/>
      <c r="GJN374" s="13"/>
      <c r="GJO374" s="13"/>
      <c r="GJP374" s="13"/>
      <c r="GJQ374" s="13"/>
      <c r="GJR374" s="13"/>
      <c r="GJS374" s="13"/>
      <c r="GJT374" s="13"/>
      <c r="GJU374" s="13"/>
      <c r="GJV374" s="13"/>
      <c r="GJW374" s="13"/>
      <c r="GJX374" s="13"/>
      <c r="GJY374" s="13"/>
      <c r="GJZ374" s="13"/>
      <c r="GKA374" s="13"/>
      <c r="GKB374" s="13"/>
      <c r="GKC374" s="13"/>
      <c r="GKD374" s="13"/>
      <c r="GKE374" s="13"/>
      <c r="GKF374" s="13"/>
      <c r="GKG374" s="13"/>
      <c r="GKH374" s="13"/>
      <c r="GKI374" s="13"/>
      <c r="GKJ374" s="13"/>
      <c r="GKK374" s="13"/>
      <c r="GKL374" s="13"/>
      <c r="GKM374" s="13"/>
      <c r="GKN374" s="13"/>
      <c r="GKO374" s="13"/>
      <c r="GKP374" s="13"/>
      <c r="GKQ374" s="13"/>
      <c r="GKR374" s="13"/>
      <c r="GKS374" s="13"/>
      <c r="GKT374" s="13"/>
      <c r="GKU374" s="13"/>
      <c r="GKV374" s="13"/>
      <c r="GKW374" s="13"/>
      <c r="GKX374" s="13"/>
      <c r="GKY374" s="13"/>
      <c r="GKZ374" s="13"/>
      <c r="GLA374" s="13"/>
      <c r="GLB374" s="13"/>
      <c r="GLC374" s="13"/>
      <c r="GLD374" s="13"/>
      <c r="GLE374" s="13"/>
      <c r="GLF374" s="13"/>
      <c r="GLG374" s="13"/>
      <c r="GLH374" s="13"/>
      <c r="GLI374" s="13"/>
      <c r="GLJ374" s="13"/>
      <c r="GLK374" s="13"/>
      <c r="GLL374" s="13"/>
      <c r="GLM374" s="13"/>
      <c r="GLN374" s="13"/>
      <c r="GLO374" s="13"/>
      <c r="GLP374" s="13"/>
      <c r="GLQ374" s="13"/>
      <c r="GLR374" s="13"/>
      <c r="GLS374" s="13"/>
      <c r="GLT374" s="13"/>
      <c r="GLU374" s="13"/>
      <c r="GLV374" s="13"/>
      <c r="GLW374" s="13"/>
      <c r="GLX374" s="13"/>
      <c r="GLY374" s="13"/>
      <c r="GLZ374" s="13"/>
      <c r="GMA374" s="13"/>
      <c r="GMB374" s="13"/>
      <c r="GMC374" s="13"/>
      <c r="GMD374" s="13"/>
      <c r="GME374" s="13"/>
      <c r="GMF374" s="13"/>
      <c r="GMG374" s="13"/>
      <c r="GMH374" s="13"/>
      <c r="GMI374" s="13"/>
      <c r="GMJ374" s="13"/>
      <c r="GMK374" s="13"/>
      <c r="GML374" s="13"/>
      <c r="GMM374" s="13"/>
      <c r="GMN374" s="13"/>
      <c r="GMO374" s="13"/>
      <c r="GMP374" s="13"/>
      <c r="GMQ374" s="13"/>
      <c r="GMR374" s="13"/>
      <c r="GMS374" s="13"/>
      <c r="GMT374" s="13"/>
      <c r="GMU374" s="13"/>
      <c r="GMV374" s="13"/>
      <c r="GMW374" s="13"/>
      <c r="GMX374" s="13"/>
      <c r="GMY374" s="13"/>
      <c r="GMZ374" s="13"/>
      <c r="GNA374" s="13"/>
      <c r="GNB374" s="13"/>
      <c r="GNC374" s="13"/>
      <c r="GND374" s="13"/>
      <c r="GNE374" s="13"/>
      <c r="GNF374" s="13"/>
      <c r="GNG374" s="13"/>
      <c r="GNH374" s="13"/>
      <c r="GNI374" s="13"/>
      <c r="GNJ374" s="13"/>
      <c r="GNK374" s="13"/>
      <c r="GNL374" s="13"/>
      <c r="GNM374" s="13"/>
      <c r="GNN374" s="13"/>
      <c r="GNO374" s="13"/>
      <c r="GNP374" s="13"/>
      <c r="GNQ374" s="13"/>
      <c r="GNR374" s="13"/>
      <c r="GNS374" s="13"/>
      <c r="GNT374" s="13"/>
      <c r="GNU374" s="13"/>
      <c r="GNV374" s="13"/>
      <c r="GNW374" s="13"/>
      <c r="GNX374" s="13"/>
      <c r="GNY374" s="13"/>
      <c r="GNZ374" s="13"/>
      <c r="GOA374" s="13"/>
      <c r="GOB374" s="13"/>
      <c r="GOC374" s="13"/>
      <c r="GOD374" s="13"/>
      <c r="GOE374" s="13"/>
      <c r="GOF374" s="13"/>
      <c r="GOG374" s="13"/>
      <c r="GOH374" s="13"/>
      <c r="GOI374" s="13"/>
      <c r="GOJ374" s="13"/>
      <c r="GOK374" s="13"/>
      <c r="GOL374" s="13"/>
      <c r="GOM374" s="13"/>
      <c r="GON374" s="13"/>
      <c r="GOO374" s="13"/>
      <c r="GOP374" s="13"/>
      <c r="GOQ374" s="13"/>
      <c r="GOR374" s="13"/>
      <c r="GOS374" s="13"/>
      <c r="GOT374" s="13"/>
      <c r="GOU374" s="13"/>
      <c r="GOV374" s="13"/>
      <c r="GOW374" s="13"/>
      <c r="GOX374" s="13"/>
      <c r="GOY374" s="13"/>
      <c r="GOZ374" s="13"/>
      <c r="GPA374" s="13"/>
      <c r="GPB374" s="13"/>
      <c r="GPC374" s="13"/>
      <c r="GPD374" s="13"/>
      <c r="GPE374" s="13"/>
      <c r="GPF374" s="13"/>
      <c r="GPG374" s="13"/>
      <c r="GPH374" s="13"/>
      <c r="GPI374" s="13"/>
      <c r="GPJ374" s="13"/>
      <c r="GPK374" s="13"/>
      <c r="GPL374" s="13"/>
      <c r="GPM374" s="13"/>
      <c r="GPN374" s="13"/>
      <c r="GPO374" s="13"/>
      <c r="GPP374" s="13"/>
      <c r="GPQ374" s="13"/>
      <c r="GPR374" s="13"/>
      <c r="GPS374" s="13"/>
      <c r="GPT374" s="13"/>
      <c r="GPU374" s="13"/>
      <c r="GPV374" s="13"/>
      <c r="GPW374" s="13"/>
      <c r="GPX374" s="13"/>
      <c r="GPY374" s="13"/>
      <c r="GPZ374" s="13"/>
      <c r="GQA374" s="13"/>
      <c r="GQB374" s="13"/>
      <c r="GQC374" s="13"/>
      <c r="GQD374" s="13"/>
      <c r="GQE374" s="13"/>
      <c r="GQF374" s="13"/>
      <c r="GQG374" s="13"/>
      <c r="GQH374" s="13"/>
      <c r="GQI374" s="13"/>
      <c r="GQJ374" s="13"/>
      <c r="GQK374" s="13"/>
      <c r="GQL374" s="13"/>
      <c r="GQM374" s="13"/>
      <c r="GQN374" s="13"/>
      <c r="GQO374" s="13"/>
      <c r="GQP374" s="13"/>
      <c r="GQQ374" s="13"/>
      <c r="GQR374" s="13"/>
      <c r="GQS374" s="13"/>
      <c r="GQT374" s="13"/>
      <c r="GQU374" s="13"/>
      <c r="GQV374" s="13"/>
      <c r="GQW374" s="13"/>
      <c r="GQX374" s="13"/>
      <c r="GQY374" s="13"/>
      <c r="GQZ374" s="13"/>
      <c r="GRA374" s="13"/>
      <c r="GRB374" s="13"/>
      <c r="GRC374" s="13"/>
      <c r="GRD374" s="13"/>
      <c r="GRE374" s="13"/>
      <c r="GRF374" s="13"/>
      <c r="GRG374" s="13"/>
      <c r="GRH374" s="13"/>
      <c r="GRI374" s="13"/>
      <c r="GRJ374" s="13"/>
      <c r="GRK374" s="13"/>
      <c r="GRL374" s="13"/>
      <c r="GRM374" s="13"/>
      <c r="GRN374" s="13"/>
      <c r="GRO374" s="13"/>
      <c r="GRP374" s="13"/>
      <c r="GRQ374" s="13"/>
      <c r="GRR374" s="13"/>
      <c r="GRS374" s="13"/>
      <c r="GRT374" s="13"/>
      <c r="GRU374" s="13"/>
      <c r="GRV374" s="13"/>
      <c r="GRW374" s="13"/>
      <c r="GRX374" s="13"/>
      <c r="GRY374" s="13"/>
      <c r="GRZ374" s="13"/>
      <c r="GSA374" s="13"/>
      <c r="GSB374" s="13"/>
      <c r="GSC374" s="13"/>
      <c r="GSD374" s="13"/>
      <c r="GSE374" s="13"/>
      <c r="GSF374" s="13"/>
      <c r="GSG374" s="13"/>
      <c r="GSH374" s="13"/>
      <c r="GSI374" s="13"/>
      <c r="GSJ374" s="13"/>
      <c r="GSK374" s="13"/>
      <c r="GSL374" s="13"/>
      <c r="GSM374" s="13"/>
      <c r="GSN374" s="13"/>
      <c r="GSO374" s="13"/>
      <c r="GSP374" s="13"/>
      <c r="GSQ374" s="13"/>
      <c r="GSR374" s="13"/>
      <c r="GSS374" s="13"/>
      <c r="GST374" s="13"/>
      <c r="GSU374" s="13"/>
      <c r="GSV374" s="13"/>
      <c r="GSW374" s="13"/>
      <c r="GSX374" s="13"/>
      <c r="GSY374" s="13"/>
      <c r="GSZ374" s="13"/>
      <c r="GTA374" s="13"/>
      <c r="GTB374" s="13"/>
      <c r="GTC374" s="13"/>
      <c r="GTD374" s="13"/>
      <c r="GTE374" s="13"/>
      <c r="GTF374" s="13"/>
      <c r="GTG374" s="13"/>
      <c r="GTH374" s="13"/>
      <c r="GTI374" s="13"/>
      <c r="GTJ374" s="13"/>
      <c r="GTK374" s="13"/>
      <c r="GTL374" s="13"/>
      <c r="GTM374" s="13"/>
      <c r="GTN374" s="13"/>
      <c r="GTO374" s="13"/>
      <c r="GTP374" s="13"/>
      <c r="GTQ374" s="13"/>
      <c r="GTR374" s="13"/>
      <c r="GTS374" s="13"/>
      <c r="GTT374" s="13"/>
      <c r="GTU374" s="13"/>
      <c r="GTV374" s="13"/>
      <c r="GTW374" s="13"/>
      <c r="GTX374" s="13"/>
      <c r="GTY374" s="13"/>
      <c r="GTZ374" s="13"/>
      <c r="GUA374" s="13"/>
      <c r="GUB374" s="13"/>
      <c r="GUC374" s="13"/>
      <c r="GUD374" s="13"/>
      <c r="GUE374" s="13"/>
      <c r="GUF374" s="13"/>
      <c r="GUG374" s="13"/>
      <c r="GUH374" s="13"/>
      <c r="GUI374" s="13"/>
      <c r="GUJ374" s="13"/>
      <c r="GUK374" s="13"/>
      <c r="GUL374" s="13"/>
      <c r="GUM374" s="13"/>
      <c r="GUN374" s="13"/>
      <c r="GUO374" s="13"/>
      <c r="GUP374" s="13"/>
      <c r="GUQ374" s="13"/>
      <c r="GUR374" s="13"/>
      <c r="GUS374" s="13"/>
      <c r="GUT374" s="13"/>
      <c r="GUU374" s="13"/>
      <c r="GUV374" s="13"/>
      <c r="GUW374" s="13"/>
      <c r="GUX374" s="13"/>
      <c r="GUY374" s="13"/>
      <c r="GUZ374" s="13"/>
      <c r="GVA374" s="13"/>
      <c r="GVB374" s="13"/>
      <c r="GVC374" s="13"/>
      <c r="GVD374" s="13"/>
      <c r="GVE374" s="13"/>
      <c r="GVF374" s="13"/>
      <c r="GVG374" s="13"/>
      <c r="GVH374" s="13"/>
      <c r="GVI374" s="13"/>
      <c r="GVJ374" s="13"/>
      <c r="GVK374" s="13"/>
      <c r="GVL374" s="13"/>
      <c r="GVM374" s="13"/>
      <c r="GVN374" s="13"/>
      <c r="GVO374" s="13"/>
      <c r="GVP374" s="13"/>
      <c r="GVQ374" s="13"/>
      <c r="GVR374" s="13"/>
      <c r="GVS374" s="13"/>
      <c r="GVT374" s="13"/>
      <c r="GVU374" s="13"/>
      <c r="GVV374" s="13"/>
      <c r="GVW374" s="13"/>
      <c r="GVX374" s="13"/>
      <c r="GVY374" s="13"/>
      <c r="GVZ374" s="13"/>
      <c r="GWA374" s="13"/>
      <c r="GWB374" s="13"/>
      <c r="GWC374" s="13"/>
      <c r="GWD374" s="13"/>
      <c r="GWE374" s="13"/>
      <c r="GWF374" s="13"/>
      <c r="GWG374" s="13"/>
      <c r="GWH374" s="13"/>
      <c r="GWI374" s="13"/>
      <c r="GWJ374" s="13"/>
      <c r="GWK374" s="13"/>
      <c r="GWL374" s="13"/>
      <c r="GWM374" s="13"/>
      <c r="GWN374" s="13"/>
      <c r="GWO374" s="13"/>
      <c r="GWP374" s="13"/>
      <c r="GWQ374" s="13"/>
      <c r="GWR374" s="13"/>
      <c r="GWS374" s="13"/>
      <c r="GWT374" s="13"/>
      <c r="GWU374" s="13"/>
      <c r="GWV374" s="13"/>
      <c r="GWW374" s="13"/>
      <c r="GWX374" s="13"/>
      <c r="GWY374" s="13"/>
      <c r="GWZ374" s="13"/>
      <c r="GXA374" s="13"/>
      <c r="GXB374" s="13"/>
      <c r="GXC374" s="13"/>
      <c r="GXD374" s="13"/>
      <c r="GXE374" s="13"/>
      <c r="GXF374" s="13"/>
      <c r="GXG374" s="13"/>
      <c r="GXH374" s="13"/>
      <c r="GXI374" s="13"/>
      <c r="GXJ374" s="13"/>
      <c r="GXK374" s="13"/>
      <c r="GXL374" s="13"/>
      <c r="GXM374" s="13"/>
      <c r="GXN374" s="13"/>
      <c r="GXO374" s="13"/>
      <c r="GXP374" s="13"/>
      <c r="GXQ374" s="13"/>
      <c r="GXR374" s="13"/>
      <c r="GXS374" s="13"/>
      <c r="GXT374" s="13"/>
      <c r="GXU374" s="13"/>
      <c r="GXV374" s="13"/>
      <c r="GXW374" s="13"/>
      <c r="GXX374" s="13"/>
      <c r="GXY374" s="13"/>
      <c r="GXZ374" s="13"/>
      <c r="GYA374" s="13"/>
      <c r="GYB374" s="13"/>
      <c r="GYC374" s="13"/>
      <c r="GYD374" s="13"/>
      <c r="GYE374" s="13"/>
      <c r="GYF374" s="13"/>
      <c r="GYG374" s="13"/>
      <c r="GYH374" s="13"/>
      <c r="GYI374" s="13"/>
      <c r="GYJ374" s="13"/>
      <c r="GYK374" s="13"/>
      <c r="GYL374" s="13"/>
      <c r="GYM374" s="13"/>
      <c r="GYN374" s="13"/>
      <c r="GYO374" s="13"/>
      <c r="GYP374" s="13"/>
      <c r="GYQ374" s="13"/>
      <c r="GYR374" s="13"/>
      <c r="GYS374" s="13"/>
      <c r="GYT374" s="13"/>
      <c r="GYU374" s="13"/>
      <c r="GYV374" s="13"/>
      <c r="GYW374" s="13"/>
      <c r="GYX374" s="13"/>
      <c r="GYY374" s="13"/>
      <c r="GYZ374" s="13"/>
      <c r="GZA374" s="13"/>
      <c r="GZB374" s="13"/>
      <c r="GZC374" s="13"/>
      <c r="GZD374" s="13"/>
      <c r="GZE374" s="13"/>
      <c r="GZF374" s="13"/>
      <c r="GZG374" s="13"/>
      <c r="GZH374" s="13"/>
      <c r="GZI374" s="13"/>
      <c r="GZJ374" s="13"/>
      <c r="GZK374" s="13"/>
      <c r="GZL374" s="13"/>
      <c r="GZM374" s="13"/>
      <c r="GZN374" s="13"/>
      <c r="GZO374" s="13"/>
      <c r="GZP374" s="13"/>
      <c r="GZQ374" s="13"/>
      <c r="GZR374" s="13"/>
      <c r="GZS374" s="13"/>
      <c r="GZT374" s="13"/>
      <c r="GZU374" s="13"/>
      <c r="GZV374" s="13"/>
      <c r="GZW374" s="13"/>
      <c r="GZX374" s="13"/>
      <c r="GZY374" s="13"/>
      <c r="GZZ374" s="13"/>
      <c r="HAA374" s="13"/>
      <c r="HAB374" s="13"/>
      <c r="HAC374" s="13"/>
      <c r="HAD374" s="13"/>
      <c r="HAE374" s="13"/>
      <c r="HAF374" s="13"/>
      <c r="HAG374" s="13"/>
      <c r="HAH374" s="13"/>
      <c r="HAI374" s="13"/>
      <c r="HAJ374" s="13"/>
      <c r="HAK374" s="13"/>
      <c r="HAL374" s="13"/>
      <c r="HAM374" s="13"/>
      <c r="HAN374" s="13"/>
      <c r="HAO374" s="13"/>
      <c r="HAP374" s="13"/>
      <c r="HAQ374" s="13"/>
      <c r="HAR374" s="13"/>
      <c r="HAS374" s="13"/>
      <c r="HAT374" s="13"/>
      <c r="HAU374" s="13"/>
      <c r="HAV374" s="13"/>
      <c r="HAW374" s="13"/>
      <c r="HAX374" s="13"/>
      <c r="HAY374" s="13"/>
      <c r="HAZ374" s="13"/>
      <c r="HBA374" s="13"/>
      <c r="HBB374" s="13"/>
      <c r="HBC374" s="13"/>
      <c r="HBD374" s="13"/>
      <c r="HBE374" s="13"/>
      <c r="HBF374" s="13"/>
      <c r="HBG374" s="13"/>
      <c r="HBH374" s="13"/>
      <c r="HBI374" s="13"/>
      <c r="HBJ374" s="13"/>
      <c r="HBK374" s="13"/>
      <c r="HBL374" s="13"/>
      <c r="HBM374" s="13"/>
      <c r="HBN374" s="13"/>
      <c r="HBO374" s="13"/>
      <c r="HBP374" s="13"/>
      <c r="HBQ374" s="13"/>
      <c r="HBR374" s="13"/>
      <c r="HBS374" s="13"/>
      <c r="HBT374" s="13"/>
      <c r="HBU374" s="13"/>
      <c r="HBV374" s="13"/>
      <c r="HBW374" s="13"/>
      <c r="HBX374" s="13"/>
      <c r="HBY374" s="13"/>
      <c r="HBZ374" s="13"/>
      <c r="HCA374" s="13"/>
      <c r="HCB374" s="13"/>
      <c r="HCC374" s="13"/>
      <c r="HCD374" s="13"/>
      <c r="HCE374" s="13"/>
      <c r="HCF374" s="13"/>
      <c r="HCG374" s="13"/>
      <c r="HCH374" s="13"/>
      <c r="HCI374" s="13"/>
      <c r="HCJ374" s="13"/>
      <c r="HCK374" s="13"/>
      <c r="HCL374" s="13"/>
      <c r="HCM374" s="13"/>
      <c r="HCN374" s="13"/>
      <c r="HCO374" s="13"/>
      <c r="HCP374" s="13"/>
      <c r="HCQ374" s="13"/>
      <c r="HCR374" s="13"/>
      <c r="HCS374" s="13"/>
      <c r="HCT374" s="13"/>
      <c r="HCU374" s="13"/>
      <c r="HCV374" s="13"/>
      <c r="HCW374" s="13"/>
      <c r="HCX374" s="13"/>
      <c r="HCY374" s="13"/>
      <c r="HCZ374" s="13"/>
      <c r="HDA374" s="13"/>
      <c r="HDB374" s="13"/>
      <c r="HDC374" s="13"/>
      <c r="HDD374" s="13"/>
      <c r="HDE374" s="13"/>
      <c r="HDF374" s="13"/>
      <c r="HDG374" s="13"/>
      <c r="HDH374" s="13"/>
      <c r="HDI374" s="13"/>
      <c r="HDJ374" s="13"/>
      <c r="HDK374" s="13"/>
      <c r="HDL374" s="13"/>
      <c r="HDM374" s="13"/>
      <c r="HDN374" s="13"/>
      <c r="HDO374" s="13"/>
      <c r="HDP374" s="13"/>
      <c r="HDQ374" s="13"/>
      <c r="HDR374" s="13"/>
      <c r="HDS374" s="13"/>
      <c r="HDT374" s="13"/>
      <c r="HDU374" s="13"/>
      <c r="HDV374" s="13"/>
      <c r="HDW374" s="13"/>
      <c r="HDX374" s="13"/>
      <c r="HDY374" s="13"/>
      <c r="HDZ374" s="13"/>
      <c r="HEA374" s="13"/>
      <c r="HEB374" s="13"/>
      <c r="HEC374" s="13"/>
      <c r="HED374" s="13"/>
      <c r="HEE374" s="13"/>
      <c r="HEF374" s="13"/>
      <c r="HEG374" s="13"/>
      <c r="HEH374" s="13"/>
      <c r="HEI374" s="13"/>
      <c r="HEJ374" s="13"/>
      <c r="HEK374" s="13"/>
      <c r="HEL374" s="13"/>
      <c r="HEM374" s="13"/>
      <c r="HEN374" s="13"/>
      <c r="HEO374" s="13"/>
      <c r="HEP374" s="13"/>
      <c r="HEQ374" s="13"/>
      <c r="HER374" s="13"/>
      <c r="HES374" s="13"/>
      <c r="HET374" s="13"/>
      <c r="HEU374" s="13"/>
      <c r="HEV374" s="13"/>
      <c r="HEW374" s="13"/>
      <c r="HEX374" s="13"/>
      <c r="HEY374" s="13"/>
      <c r="HEZ374" s="13"/>
      <c r="HFA374" s="13"/>
      <c r="HFB374" s="13"/>
      <c r="HFC374" s="13"/>
      <c r="HFD374" s="13"/>
      <c r="HFE374" s="13"/>
      <c r="HFF374" s="13"/>
      <c r="HFG374" s="13"/>
      <c r="HFH374" s="13"/>
      <c r="HFI374" s="13"/>
      <c r="HFJ374" s="13"/>
      <c r="HFK374" s="13"/>
      <c r="HFL374" s="13"/>
      <c r="HFM374" s="13"/>
      <c r="HFN374" s="13"/>
      <c r="HFO374" s="13"/>
      <c r="HFP374" s="13"/>
      <c r="HFQ374" s="13"/>
      <c r="HFR374" s="13"/>
      <c r="HFS374" s="13"/>
      <c r="HFT374" s="13"/>
      <c r="HFU374" s="13"/>
      <c r="HFV374" s="13"/>
      <c r="HFW374" s="13"/>
      <c r="HFX374" s="13"/>
      <c r="HFY374" s="13"/>
      <c r="HFZ374" s="13"/>
      <c r="HGA374" s="13"/>
      <c r="HGB374" s="13"/>
      <c r="HGC374" s="13"/>
      <c r="HGD374" s="13"/>
      <c r="HGE374" s="13"/>
      <c r="HGF374" s="13"/>
      <c r="HGG374" s="13"/>
      <c r="HGH374" s="13"/>
      <c r="HGI374" s="13"/>
      <c r="HGJ374" s="13"/>
      <c r="HGK374" s="13"/>
      <c r="HGL374" s="13"/>
      <c r="HGM374" s="13"/>
      <c r="HGN374" s="13"/>
      <c r="HGO374" s="13"/>
      <c r="HGP374" s="13"/>
      <c r="HGQ374" s="13"/>
      <c r="HGR374" s="13"/>
      <c r="HGS374" s="13"/>
      <c r="HGT374" s="13"/>
      <c r="HGU374" s="13"/>
      <c r="HGV374" s="13"/>
      <c r="HGW374" s="13"/>
      <c r="HGX374" s="13"/>
      <c r="HGY374" s="13"/>
      <c r="HGZ374" s="13"/>
      <c r="HHA374" s="13"/>
      <c r="HHB374" s="13"/>
      <c r="HHC374" s="13"/>
      <c r="HHD374" s="13"/>
      <c r="HHE374" s="13"/>
      <c r="HHF374" s="13"/>
      <c r="HHG374" s="13"/>
      <c r="HHH374" s="13"/>
      <c r="HHI374" s="13"/>
      <c r="HHJ374" s="13"/>
      <c r="HHK374" s="13"/>
      <c r="HHL374" s="13"/>
      <c r="HHM374" s="13"/>
      <c r="HHN374" s="13"/>
      <c r="HHO374" s="13"/>
      <c r="HHP374" s="13"/>
      <c r="HHQ374" s="13"/>
      <c r="HHR374" s="13"/>
      <c r="HHS374" s="13"/>
      <c r="HHT374" s="13"/>
      <c r="HHU374" s="13"/>
      <c r="HHV374" s="13"/>
      <c r="HHW374" s="13"/>
      <c r="HHX374" s="13"/>
      <c r="HHY374" s="13"/>
      <c r="HHZ374" s="13"/>
      <c r="HIA374" s="13"/>
      <c r="HIB374" s="13"/>
      <c r="HIC374" s="13"/>
      <c r="HID374" s="13"/>
      <c r="HIE374" s="13"/>
      <c r="HIF374" s="13"/>
      <c r="HIG374" s="13"/>
      <c r="HIH374" s="13"/>
      <c r="HII374" s="13"/>
      <c r="HIJ374" s="13"/>
      <c r="HIK374" s="13"/>
      <c r="HIL374" s="13"/>
      <c r="HIM374" s="13"/>
      <c r="HIN374" s="13"/>
      <c r="HIO374" s="13"/>
      <c r="HIP374" s="13"/>
      <c r="HIQ374" s="13"/>
      <c r="HIR374" s="13"/>
      <c r="HIS374" s="13"/>
      <c r="HIT374" s="13"/>
      <c r="HIU374" s="13"/>
      <c r="HIV374" s="13"/>
      <c r="HIW374" s="13"/>
      <c r="HIX374" s="13"/>
      <c r="HIY374" s="13"/>
      <c r="HIZ374" s="13"/>
      <c r="HJA374" s="13"/>
      <c r="HJB374" s="13"/>
      <c r="HJC374" s="13"/>
      <c r="HJD374" s="13"/>
      <c r="HJE374" s="13"/>
      <c r="HJF374" s="13"/>
      <c r="HJG374" s="13"/>
      <c r="HJH374" s="13"/>
      <c r="HJI374" s="13"/>
      <c r="HJJ374" s="13"/>
      <c r="HJK374" s="13"/>
      <c r="HJL374" s="13"/>
      <c r="HJM374" s="13"/>
      <c r="HJN374" s="13"/>
      <c r="HJO374" s="13"/>
      <c r="HJP374" s="13"/>
      <c r="HJQ374" s="13"/>
      <c r="HJR374" s="13"/>
      <c r="HJS374" s="13"/>
      <c r="HJT374" s="13"/>
      <c r="HJU374" s="13"/>
      <c r="HJV374" s="13"/>
      <c r="HJW374" s="13"/>
      <c r="HJX374" s="13"/>
      <c r="HJY374" s="13"/>
      <c r="HJZ374" s="13"/>
      <c r="HKA374" s="13"/>
      <c r="HKB374" s="13"/>
      <c r="HKC374" s="13"/>
      <c r="HKD374" s="13"/>
      <c r="HKE374" s="13"/>
      <c r="HKF374" s="13"/>
      <c r="HKG374" s="13"/>
      <c r="HKH374" s="13"/>
      <c r="HKI374" s="13"/>
      <c r="HKJ374" s="13"/>
      <c r="HKK374" s="13"/>
      <c r="HKL374" s="13"/>
      <c r="HKM374" s="13"/>
      <c r="HKN374" s="13"/>
      <c r="HKO374" s="13"/>
      <c r="HKP374" s="13"/>
      <c r="HKQ374" s="13"/>
      <c r="HKR374" s="13"/>
      <c r="HKS374" s="13"/>
      <c r="HKT374" s="13"/>
      <c r="HKU374" s="13"/>
      <c r="HKV374" s="13"/>
      <c r="HKW374" s="13"/>
      <c r="HKX374" s="13"/>
      <c r="HKY374" s="13"/>
      <c r="HKZ374" s="13"/>
      <c r="HLA374" s="13"/>
      <c r="HLB374" s="13"/>
      <c r="HLC374" s="13"/>
      <c r="HLD374" s="13"/>
      <c r="HLE374" s="13"/>
      <c r="HLF374" s="13"/>
      <c r="HLG374" s="13"/>
      <c r="HLH374" s="13"/>
      <c r="HLI374" s="13"/>
      <c r="HLJ374" s="13"/>
      <c r="HLK374" s="13"/>
      <c r="HLL374" s="13"/>
      <c r="HLM374" s="13"/>
      <c r="HLN374" s="13"/>
      <c r="HLO374" s="13"/>
      <c r="HLP374" s="13"/>
      <c r="HLQ374" s="13"/>
      <c r="HLR374" s="13"/>
      <c r="HLS374" s="13"/>
      <c r="HLT374" s="13"/>
      <c r="HLU374" s="13"/>
      <c r="HLV374" s="13"/>
      <c r="HLW374" s="13"/>
      <c r="HLX374" s="13"/>
      <c r="HLY374" s="13"/>
      <c r="HLZ374" s="13"/>
      <c r="HMA374" s="13"/>
      <c r="HMB374" s="13"/>
      <c r="HMC374" s="13"/>
      <c r="HMD374" s="13"/>
      <c r="HME374" s="13"/>
      <c r="HMF374" s="13"/>
      <c r="HMG374" s="13"/>
      <c r="HMH374" s="13"/>
      <c r="HMI374" s="13"/>
      <c r="HMJ374" s="13"/>
      <c r="HMK374" s="13"/>
      <c r="HML374" s="13"/>
      <c r="HMM374" s="13"/>
      <c r="HMN374" s="13"/>
      <c r="HMO374" s="13"/>
      <c r="HMP374" s="13"/>
      <c r="HMQ374" s="13"/>
      <c r="HMR374" s="13"/>
      <c r="HMS374" s="13"/>
      <c r="HMT374" s="13"/>
      <c r="HMU374" s="13"/>
      <c r="HMV374" s="13"/>
      <c r="HMW374" s="13"/>
      <c r="HMX374" s="13"/>
      <c r="HMY374" s="13"/>
      <c r="HMZ374" s="13"/>
      <c r="HNA374" s="13"/>
      <c r="HNB374" s="13"/>
      <c r="HNC374" s="13"/>
      <c r="HND374" s="13"/>
      <c r="HNE374" s="13"/>
      <c r="HNF374" s="13"/>
      <c r="HNG374" s="13"/>
      <c r="HNH374" s="13"/>
      <c r="HNI374" s="13"/>
      <c r="HNJ374" s="13"/>
      <c r="HNK374" s="13"/>
      <c r="HNL374" s="13"/>
      <c r="HNM374" s="13"/>
      <c r="HNN374" s="13"/>
      <c r="HNO374" s="13"/>
      <c r="HNP374" s="13"/>
      <c r="HNQ374" s="13"/>
      <c r="HNR374" s="13"/>
      <c r="HNS374" s="13"/>
      <c r="HNT374" s="13"/>
      <c r="HNU374" s="13"/>
      <c r="HNV374" s="13"/>
      <c r="HNW374" s="13"/>
      <c r="HNX374" s="13"/>
      <c r="HNY374" s="13"/>
      <c r="HNZ374" s="13"/>
      <c r="HOA374" s="13"/>
      <c r="HOB374" s="13"/>
      <c r="HOC374" s="13"/>
      <c r="HOD374" s="13"/>
      <c r="HOE374" s="13"/>
      <c r="HOF374" s="13"/>
      <c r="HOG374" s="13"/>
      <c r="HOH374" s="13"/>
      <c r="HOI374" s="13"/>
      <c r="HOJ374" s="13"/>
      <c r="HOK374" s="13"/>
      <c r="HOL374" s="13"/>
      <c r="HOM374" s="13"/>
      <c r="HON374" s="13"/>
      <c r="HOO374" s="13"/>
      <c r="HOP374" s="13"/>
      <c r="HOQ374" s="13"/>
      <c r="HOR374" s="13"/>
      <c r="HOS374" s="13"/>
      <c r="HOT374" s="13"/>
      <c r="HOU374" s="13"/>
      <c r="HOV374" s="13"/>
      <c r="HOW374" s="13"/>
      <c r="HOX374" s="13"/>
      <c r="HOY374" s="13"/>
      <c r="HOZ374" s="13"/>
      <c r="HPA374" s="13"/>
      <c r="HPB374" s="13"/>
      <c r="HPC374" s="13"/>
      <c r="HPD374" s="13"/>
      <c r="HPE374" s="13"/>
      <c r="HPF374" s="13"/>
      <c r="HPG374" s="13"/>
      <c r="HPH374" s="13"/>
      <c r="HPI374" s="13"/>
      <c r="HPJ374" s="13"/>
      <c r="HPK374" s="13"/>
      <c r="HPL374" s="13"/>
      <c r="HPM374" s="13"/>
      <c r="HPN374" s="13"/>
      <c r="HPO374" s="13"/>
      <c r="HPP374" s="13"/>
      <c r="HPQ374" s="13"/>
      <c r="HPR374" s="13"/>
      <c r="HPS374" s="13"/>
      <c r="HPT374" s="13"/>
      <c r="HPU374" s="13"/>
      <c r="HPV374" s="13"/>
      <c r="HPW374" s="13"/>
      <c r="HPX374" s="13"/>
      <c r="HPY374" s="13"/>
      <c r="HPZ374" s="13"/>
      <c r="HQA374" s="13"/>
      <c r="HQB374" s="13"/>
      <c r="HQC374" s="13"/>
      <c r="HQD374" s="13"/>
      <c r="HQE374" s="13"/>
      <c r="HQF374" s="13"/>
      <c r="HQG374" s="13"/>
      <c r="HQH374" s="13"/>
      <c r="HQI374" s="13"/>
      <c r="HQJ374" s="13"/>
      <c r="HQK374" s="13"/>
      <c r="HQL374" s="13"/>
      <c r="HQM374" s="13"/>
      <c r="HQN374" s="13"/>
      <c r="HQO374" s="13"/>
      <c r="HQP374" s="13"/>
      <c r="HQQ374" s="13"/>
      <c r="HQR374" s="13"/>
      <c r="HQS374" s="13"/>
      <c r="HQT374" s="13"/>
      <c r="HQU374" s="13"/>
      <c r="HQV374" s="13"/>
      <c r="HQW374" s="13"/>
      <c r="HQX374" s="13"/>
      <c r="HQY374" s="13"/>
      <c r="HQZ374" s="13"/>
      <c r="HRA374" s="13"/>
      <c r="HRB374" s="13"/>
      <c r="HRC374" s="13"/>
      <c r="HRD374" s="13"/>
      <c r="HRE374" s="13"/>
      <c r="HRF374" s="13"/>
      <c r="HRG374" s="13"/>
      <c r="HRH374" s="13"/>
      <c r="HRI374" s="13"/>
      <c r="HRJ374" s="13"/>
      <c r="HRK374" s="13"/>
      <c r="HRL374" s="13"/>
      <c r="HRM374" s="13"/>
      <c r="HRN374" s="13"/>
      <c r="HRO374" s="13"/>
      <c r="HRP374" s="13"/>
      <c r="HRQ374" s="13"/>
      <c r="HRR374" s="13"/>
      <c r="HRS374" s="13"/>
      <c r="HRT374" s="13"/>
      <c r="HRU374" s="13"/>
      <c r="HRV374" s="13"/>
      <c r="HRW374" s="13"/>
      <c r="HRX374" s="13"/>
      <c r="HRY374" s="13"/>
      <c r="HRZ374" s="13"/>
      <c r="HSA374" s="13"/>
      <c r="HSB374" s="13"/>
      <c r="HSC374" s="13"/>
      <c r="HSD374" s="13"/>
      <c r="HSE374" s="13"/>
      <c r="HSF374" s="13"/>
      <c r="HSG374" s="13"/>
      <c r="HSH374" s="13"/>
      <c r="HSI374" s="13"/>
      <c r="HSJ374" s="13"/>
      <c r="HSK374" s="13"/>
      <c r="HSL374" s="13"/>
      <c r="HSM374" s="13"/>
      <c r="HSN374" s="13"/>
      <c r="HSO374" s="13"/>
      <c r="HSP374" s="13"/>
      <c r="HSQ374" s="13"/>
      <c r="HSR374" s="13"/>
      <c r="HSS374" s="13"/>
      <c r="HST374" s="13"/>
      <c r="HSU374" s="13"/>
      <c r="HSV374" s="13"/>
      <c r="HSW374" s="13"/>
      <c r="HSX374" s="13"/>
      <c r="HSY374" s="13"/>
      <c r="HSZ374" s="13"/>
      <c r="HTA374" s="13"/>
      <c r="HTB374" s="13"/>
      <c r="HTC374" s="13"/>
      <c r="HTD374" s="13"/>
      <c r="HTE374" s="13"/>
      <c r="HTF374" s="13"/>
      <c r="HTG374" s="13"/>
      <c r="HTH374" s="13"/>
      <c r="HTI374" s="13"/>
      <c r="HTJ374" s="13"/>
      <c r="HTK374" s="13"/>
      <c r="HTL374" s="13"/>
      <c r="HTM374" s="13"/>
      <c r="HTN374" s="13"/>
      <c r="HTO374" s="13"/>
      <c r="HTP374" s="13"/>
      <c r="HTQ374" s="13"/>
      <c r="HTR374" s="13"/>
      <c r="HTS374" s="13"/>
      <c r="HTT374" s="13"/>
      <c r="HTU374" s="13"/>
      <c r="HTV374" s="13"/>
      <c r="HTW374" s="13"/>
      <c r="HTX374" s="13"/>
      <c r="HTY374" s="13"/>
      <c r="HTZ374" s="13"/>
      <c r="HUA374" s="13"/>
      <c r="HUB374" s="13"/>
      <c r="HUC374" s="13"/>
      <c r="HUD374" s="13"/>
      <c r="HUE374" s="13"/>
      <c r="HUF374" s="13"/>
      <c r="HUG374" s="13"/>
      <c r="HUH374" s="13"/>
      <c r="HUI374" s="13"/>
      <c r="HUJ374" s="13"/>
      <c r="HUK374" s="13"/>
      <c r="HUL374" s="13"/>
      <c r="HUM374" s="13"/>
      <c r="HUN374" s="13"/>
      <c r="HUO374" s="13"/>
      <c r="HUP374" s="13"/>
      <c r="HUQ374" s="13"/>
      <c r="HUR374" s="13"/>
      <c r="HUS374" s="13"/>
      <c r="HUT374" s="13"/>
      <c r="HUU374" s="13"/>
      <c r="HUV374" s="13"/>
      <c r="HUW374" s="13"/>
      <c r="HUX374" s="13"/>
      <c r="HUY374" s="13"/>
      <c r="HUZ374" s="13"/>
      <c r="HVA374" s="13"/>
      <c r="HVB374" s="13"/>
      <c r="HVC374" s="13"/>
      <c r="HVD374" s="13"/>
      <c r="HVE374" s="13"/>
      <c r="HVF374" s="13"/>
      <c r="HVG374" s="13"/>
      <c r="HVH374" s="13"/>
      <c r="HVI374" s="13"/>
      <c r="HVJ374" s="13"/>
      <c r="HVK374" s="13"/>
      <c r="HVL374" s="13"/>
      <c r="HVM374" s="13"/>
      <c r="HVN374" s="13"/>
      <c r="HVO374" s="13"/>
      <c r="HVP374" s="13"/>
      <c r="HVQ374" s="13"/>
      <c r="HVR374" s="13"/>
      <c r="HVS374" s="13"/>
      <c r="HVT374" s="13"/>
      <c r="HVU374" s="13"/>
      <c r="HVV374" s="13"/>
      <c r="HVW374" s="13"/>
      <c r="HVX374" s="13"/>
      <c r="HVY374" s="13"/>
      <c r="HVZ374" s="13"/>
      <c r="HWA374" s="13"/>
      <c r="HWB374" s="13"/>
      <c r="HWC374" s="13"/>
      <c r="HWD374" s="13"/>
      <c r="HWE374" s="13"/>
      <c r="HWF374" s="13"/>
      <c r="HWG374" s="13"/>
      <c r="HWH374" s="13"/>
      <c r="HWI374" s="13"/>
      <c r="HWJ374" s="13"/>
      <c r="HWK374" s="13"/>
      <c r="HWL374" s="13"/>
      <c r="HWM374" s="13"/>
      <c r="HWN374" s="13"/>
      <c r="HWO374" s="13"/>
      <c r="HWP374" s="13"/>
      <c r="HWQ374" s="13"/>
      <c r="HWR374" s="13"/>
      <c r="HWS374" s="13"/>
      <c r="HWT374" s="13"/>
      <c r="HWU374" s="13"/>
      <c r="HWV374" s="13"/>
      <c r="HWW374" s="13"/>
      <c r="HWX374" s="13"/>
      <c r="HWY374" s="13"/>
      <c r="HWZ374" s="13"/>
      <c r="HXA374" s="13"/>
      <c r="HXB374" s="13"/>
      <c r="HXC374" s="13"/>
      <c r="HXD374" s="13"/>
      <c r="HXE374" s="13"/>
      <c r="HXF374" s="13"/>
      <c r="HXG374" s="13"/>
      <c r="HXH374" s="13"/>
      <c r="HXI374" s="13"/>
      <c r="HXJ374" s="13"/>
      <c r="HXK374" s="13"/>
      <c r="HXL374" s="13"/>
      <c r="HXM374" s="13"/>
      <c r="HXN374" s="13"/>
      <c r="HXO374" s="13"/>
      <c r="HXP374" s="13"/>
      <c r="HXQ374" s="13"/>
      <c r="HXR374" s="13"/>
      <c r="HXS374" s="13"/>
      <c r="HXT374" s="13"/>
      <c r="HXU374" s="13"/>
      <c r="HXV374" s="13"/>
      <c r="HXW374" s="13"/>
      <c r="HXX374" s="13"/>
      <c r="HXY374" s="13"/>
      <c r="HXZ374" s="13"/>
      <c r="HYA374" s="13"/>
      <c r="HYB374" s="13"/>
      <c r="HYC374" s="13"/>
      <c r="HYD374" s="13"/>
      <c r="HYE374" s="13"/>
      <c r="HYF374" s="13"/>
      <c r="HYG374" s="13"/>
      <c r="HYH374" s="13"/>
      <c r="HYI374" s="13"/>
      <c r="HYJ374" s="13"/>
      <c r="HYK374" s="13"/>
      <c r="HYL374" s="13"/>
      <c r="HYM374" s="13"/>
      <c r="HYN374" s="13"/>
      <c r="HYO374" s="13"/>
      <c r="HYP374" s="13"/>
      <c r="HYQ374" s="13"/>
      <c r="HYR374" s="13"/>
      <c r="HYS374" s="13"/>
      <c r="HYT374" s="13"/>
      <c r="HYU374" s="13"/>
      <c r="HYV374" s="13"/>
      <c r="HYW374" s="13"/>
      <c r="HYX374" s="13"/>
      <c r="HYY374" s="13"/>
      <c r="HYZ374" s="13"/>
      <c r="HZA374" s="13"/>
      <c r="HZB374" s="13"/>
      <c r="HZC374" s="13"/>
      <c r="HZD374" s="13"/>
      <c r="HZE374" s="13"/>
      <c r="HZF374" s="13"/>
      <c r="HZG374" s="13"/>
      <c r="HZH374" s="13"/>
      <c r="HZI374" s="13"/>
      <c r="HZJ374" s="13"/>
      <c r="HZK374" s="13"/>
      <c r="HZL374" s="13"/>
      <c r="HZM374" s="13"/>
      <c r="HZN374" s="13"/>
      <c r="HZO374" s="13"/>
      <c r="HZP374" s="13"/>
      <c r="HZQ374" s="13"/>
      <c r="HZR374" s="13"/>
      <c r="HZS374" s="13"/>
      <c r="HZT374" s="13"/>
      <c r="HZU374" s="13"/>
      <c r="HZV374" s="13"/>
      <c r="HZW374" s="13"/>
      <c r="HZX374" s="13"/>
      <c r="HZY374" s="13"/>
      <c r="HZZ374" s="13"/>
      <c r="IAA374" s="13"/>
      <c r="IAB374" s="13"/>
      <c r="IAC374" s="13"/>
      <c r="IAD374" s="13"/>
      <c r="IAE374" s="13"/>
      <c r="IAF374" s="13"/>
      <c r="IAG374" s="13"/>
      <c r="IAH374" s="13"/>
      <c r="IAI374" s="13"/>
      <c r="IAJ374" s="13"/>
      <c r="IAK374" s="13"/>
      <c r="IAL374" s="13"/>
      <c r="IAM374" s="13"/>
      <c r="IAN374" s="13"/>
      <c r="IAO374" s="13"/>
      <c r="IAP374" s="13"/>
      <c r="IAQ374" s="13"/>
      <c r="IAR374" s="13"/>
      <c r="IAS374" s="13"/>
      <c r="IAT374" s="13"/>
      <c r="IAU374" s="13"/>
      <c r="IAV374" s="13"/>
      <c r="IAW374" s="13"/>
      <c r="IAX374" s="13"/>
      <c r="IAY374" s="13"/>
      <c r="IAZ374" s="13"/>
      <c r="IBA374" s="13"/>
      <c r="IBB374" s="13"/>
      <c r="IBC374" s="13"/>
      <c r="IBD374" s="13"/>
      <c r="IBE374" s="13"/>
      <c r="IBF374" s="13"/>
      <c r="IBG374" s="13"/>
      <c r="IBH374" s="13"/>
      <c r="IBI374" s="13"/>
      <c r="IBJ374" s="13"/>
      <c r="IBK374" s="13"/>
      <c r="IBL374" s="13"/>
      <c r="IBM374" s="13"/>
      <c r="IBN374" s="13"/>
      <c r="IBO374" s="13"/>
      <c r="IBP374" s="13"/>
      <c r="IBQ374" s="13"/>
      <c r="IBR374" s="13"/>
      <c r="IBS374" s="13"/>
      <c r="IBT374" s="13"/>
      <c r="IBU374" s="13"/>
      <c r="IBV374" s="13"/>
      <c r="IBW374" s="13"/>
      <c r="IBX374" s="13"/>
      <c r="IBY374" s="13"/>
      <c r="IBZ374" s="13"/>
      <c r="ICA374" s="13"/>
      <c r="ICB374" s="13"/>
      <c r="ICC374" s="13"/>
      <c r="ICD374" s="13"/>
      <c r="ICE374" s="13"/>
      <c r="ICF374" s="13"/>
      <c r="ICG374" s="13"/>
      <c r="ICH374" s="13"/>
      <c r="ICI374" s="13"/>
      <c r="ICJ374" s="13"/>
      <c r="ICK374" s="13"/>
      <c r="ICL374" s="13"/>
      <c r="ICM374" s="13"/>
      <c r="ICN374" s="13"/>
      <c r="ICO374" s="13"/>
      <c r="ICP374" s="13"/>
      <c r="ICQ374" s="13"/>
      <c r="ICR374" s="13"/>
      <c r="ICS374" s="13"/>
      <c r="ICT374" s="13"/>
      <c r="ICU374" s="13"/>
      <c r="ICV374" s="13"/>
      <c r="ICW374" s="13"/>
      <c r="ICX374" s="13"/>
      <c r="ICY374" s="13"/>
      <c r="ICZ374" s="13"/>
      <c r="IDA374" s="13"/>
      <c r="IDB374" s="13"/>
      <c r="IDC374" s="13"/>
      <c r="IDD374" s="13"/>
      <c r="IDE374" s="13"/>
      <c r="IDF374" s="13"/>
      <c r="IDG374" s="13"/>
      <c r="IDH374" s="13"/>
      <c r="IDI374" s="13"/>
      <c r="IDJ374" s="13"/>
      <c r="IDK374" s="13"/>
      <c r="IDL374" s="13"/>
      <c r="IDM374" s="13"/>
      <c r="IDN374" s="13"/>
      <c r="IDO374" s="13"/>
      <c r="IDP374" s="13"/>
      <c r="IDQ374" s="13"/>
      <c r="IDR374" s="13"/>
      <c r="IDS374" s="13"/>
      <c r="IDT374" s="13"/>
      <c r="IDU374" s="13"/>
      <c r="IDV374" s="13"/>
      <c r="IDW374" s="13"/>
      <c r="IDX374" s="13"/>
      <c r="IDY374" s="13"/>
      <c r="IDZ374" s="13"/>
      <c r="IEA374" s="13"/>
      <c r="IEB374" s="13"/>
      <c r="IEC374" s="13"/>
      <c r="IED374" s="13"/>
      <c r="IEE374" s="13"/>
      <c r="IEF374" s="13"/>
      <c r="IEG374" s="13"/>
      <c r="IEH374" s="13"/>
      <c r="IEI374" s="13"/>
      <c r="IEJ374" s="13"/>
      <c r="IEK374" s="13"/>
      <c r="IEL374" s="13"/>
      <c r="IEM374" s="13"/>
      <c r="IEN374" s="13"/>
      <c r="IEO374" s="13"/>
      <c r="IEP374" s="13"/>
      <c r="IEQ374" s="13"/>
      <c r="IER374" s="13"/>
      <c r="IES374" s="13"/>
      <c r="IET374" s="13"/>
      <c r="IEU374" s="13"/>
      <c r="IEV374" s="13"/>
      <c r="IEW374" s="13"/>
      <c r="IEX374" s="13"/>
      <c r="IEY374" s="13"/>
      <c r="IEZ374" s="13"/>
      <c r="IFA374" s="13"/>
      <c r="IFB374" s="13"/>
      <c r="IFC374" s="13"/>
      <c r="IFD374" s="13"/>
      <c r="IFE374" s="13"/>
      <c r="IFF374" s="13"/>
      <c r="IFG374" s="13"/>
      <c r="IFH374" s="13"/>
      <c r="IFI374" s="13"/>
      <c r="IFJ374" s="13"/>
      <c r="IFK374" s="13"/>
      <c r="IFL374" s="13"/>
      <c r="IFM374" s="13"/>
      <c r="IFN374" s="13"/>
      <c r="IFO374" s="13"/>
      <c r="IFP374" s="13"/>
      <c r="IFQ374" s="13"/>
      <c r="IFR374" s="13"/>
      <c r="IFS374" s="13"/>
      <c r="IFT374" s="13"/>
      <c r="IFU374" s="13"/>
      <c r="IFV374" s="13"/>
      <c r="IFW374" s="13"/>
      <c r="IFX374" s="13"/>
      <c r="IFY374" s="13"/>
      <c r="IFZ374" s="13"/>
      <c r="IGA374" s="13"/>
      <c r="IGB374" s="13"/>
      <c r="IGC374" s="13"/>
      <c r="IGD374" s="13"/>
      <c r="IGE374" s="13"/>
      <c r="IGF374" s="13"/>
      <c r="IGG374" s="13"/>
      <c r="IGH374" s="13"/>
      <c r="IGI374" s="13"/>
      <c r="IGJ374" s="13"/>
      <c r="IGK374" s="13"/>
      <c r="IGL374" s="13"/>
      <c r="IGM374" s="13"/>
      <c r="IGN374" s="13"/>
      <c r="IGO374" s="13"/>
      <c r="IGP374" s="13"/>
      <c r="IGQ374" s="13"/>
      <c r="IGR374" s="13"/>
      <c r="IGS374" s="13"/>
      <c r="IGT374" s="13"/>
      <c r="IGU374" s="13"/>
      <c r="IGV374" s="13"/>
      <c r="IGW374" s="13"/>
      <c r="IGX374" s="13"/>
      <c r="IGY374" s="13"/>
      <c r="IGZ374" s="13"/>
      <c r="IHA374" s="13"/>
      <c r="IHB374" s="13"/>
      <c r="IHC374" s="13"/>
      <c r="IHD374" s="13"/>
      <c r="IHE374" s="13"/>
      <c r="IHF374" s="13"/>
      <c r="IHG374" s="13"/>
      <c r="IHH374" s="13"/>
      <c r="IHI374" s="13"/>
      <c r="IHJ374" s="13"/>
      <c r="IHK374" s="13"/>
      <c r="IHL374" s="13"/>
      <c r="IHM374" s="13"/>
      <c r="IHN374" s="13"/>
      <c r="IHO374" s="13"/>
      <c r="IHP374" s="13"/>
      <c r="IHQ374" s="13"/>
      <c r="IHR374" s="13"/>
      <c r="IHS374" s="13"/>
      <c r="IHT374" s="13"/>
      <c r="IHU374" s="13"/>
      <c r="IHV374" s="13"/>
      <c r="IHW374" s="13"/>
      <c r="IHX374" s="13"/>
      <c r="IHY374" s="13"/>
      <c r="IHZ374" s="13"/>
      <c r="IIA374" s="13"/>
      <c r="IIB374" s="13"/>
      <c r="IIC374" s="13"/>
      <c r="IID374" s="13"/>
      <c r="IIE374" s="13"/>
      <c r="IIF374" s="13"/>
      <c r="IIG374" s="13"/>
      <c r="IIH374" s="13"/>
      <c r="III374" s="13"/>
      <c r="IIJ374" s="13"/>
      <c r="IIK374" s="13"/>
      <c r="IIL374" s="13"/>
      <c r="IIM374" s="13"/>
      <c r="IIN374" s="13"/>
      <c r="IIO374" s="13"/>
      <c r="IIP374" s="13"/>
      <c r="IIQ374" s="13"/>
      <c r="IIR374" s="13"/>
      <c r="IIS374" s="13"/>
      <c r="IIT374" s="13"/>
      <c r="IIU374" s="13"/>
      <c r="IIV374" s="13"/>
      <c r="IIW374" s="13"/>
      <c r="IIX374" s="13"/>
      <c r="IIY374" s="13"/>
      <c r="IIZ374" s="13"/>
      <c r="IJA374" s="13"/>
      <c r="IJB374" s="13"/>
      <c r="IJC374" s="13"/>
      <c r="IJD374" s="13"/>
      <c r="IJE374" s="13"/>
      <c r="IJF374" s="13"/>
      <c r="IJG374" s="13"/>
      <c r="IJH374" s="13"/>
      <c r="IJI374" s="13"/>
      <c r="IJJ374" s="13"/>
      <c r="IJK374" s="13"/>
      <c r="IJL374" s="13"/>
      <c r="IJM374" s="13"/>
      <c r="IJN374" s="13"/>
      <c r="IJO374" s="13"/>
      <c r="IJP374" s="13"/>
      <c r="IJQ374" s="13"/>
      <c r="IJR374" s="13"/>
      <c r="IJS374" s="13"/>
      <c r="IJT374" s="13"/>
      <c r="IJU374" s="13"/>
      <c r="IJV374" s="13"/>
      <c r="IJW374" s="13"/>
      <c r="IJX374" s="13"/>
      <c r="IJY374" s="13"/>
      <c r="IJZ374" s="13"/>
      <c r="IKA374" s="13"/>
      <c r="IKB374" s="13"/>
      <c r="IKC374" s="13"/>
      <c r="IKD374" s="13"/>
      <c r="IKE374" s="13"/>
      <c r="IKF374" s="13"/>
      <c r="IKG374" s="13"/>
      <c r="IKH374" s="13"/>
      <c r="IKI374" s="13"/>
      <c r="IKJ374" s="13"/>
      <c r="IKK374" s="13"/>
      <c r="IKL374" s="13"/>
      <c r="IKM374" s="13"/>
      <c r="IKN374" s="13"/>
      <c r="IKO374" s="13"/>
      <c r="IKP374" s="13"/>
      <c r="IKQ374" s="13"/>
      <c r="IKR374" s="13"/>
      <c r="IKS374" s="13"/>
      <c r="IKT374" s="13"/>
      <c r="IKU374" s="13"/>
      <c r="IKV374" s="13"/>
      <c r="IKW374" s="13"/>
      <c r="IKX374" s="13"/>
      <c r="IKY374" s="13"/>
      <c r="IKZ374" s="13"/>
      <c r="ILA374" s="13"/>
      <c r="ILB374" s="13"/>
      <c r="ILC374" s="13"/>
      <c r="ILD374" s="13"/>
      <c r="ILE374" s="13"/>
      <c r="ILF374" s="13"/>
      <c r="ILG374" s="13"/>
      <c r="ILH374" s="13"/>
      <c r="ILI374" s="13"/>
      <c r="ILJ374" s="13"/>
      <c r="ILK374" s="13"/>
      <c r="ILL374" s="13"/>
      <c r="ILM374" s="13"/>
      <c r="ILN374" s="13"/>
      <c r="ILO374" s="13"/>
      <c r="ILP374" s="13"/>
      <c r="ILQ374" s="13"/>
      <c r="ILR374" s="13"/>
      <c r="ILS374" s="13"/>
      <c r="ILT374" s="13"/>
      <c r="ILU374" s="13"/>
      <c r="ILV374" s="13"/>
      <c r="ILW374" s="13"/>
      <c r="ILX374" s="13"/>
      <c r="ILY374" s="13"/>
      <c r="ILZ374" s="13"/>
      <c r="IMA374" s="13"/>
      <c r="IMB374" s="13"/>
      <c r="IMC374" s="13"/>
      <c r="IMD374" s="13"/>
      <c r="IME374" s="13"/>
      <c r="IMF374" s="13"/>
      <c r="IMG374" s="13"/>
      <c r="IMH374" s="13"/>
      <c r="IMI374" s="13"/>
      <c r="IMJ374" s="13"/>
      <c r="IMK374" s="13"/>
      <c r="IML374" s="13"/>
      <c r="IMM374" s="13"/>
      <c r="IMN374" s="13"/>
      <c r="IMO374" s="13"/>
      <c r="IMP374" s="13"/>
      <c r="IMQ374" s="13"/>
      <c r="IMR374" s="13"/>
      <c r="IMS374" s="13"/>
      <c r="IMT374" s="13"/>
      <c r="IMU374" s="13"/>
      <c r="IMV374" s="13"/>
      <c r="IMW374" s="13"/>
      <c r="IMX374" s="13"/>
      <c r="IMY374" s="13"/>
      <c r="IMZ374" s="13"/>
      <c r="INA374" s="13"/>
      <c r="INB374" s="13"/>
      <c r="INC374" s="13"/>
      <c r="IND374" s="13"/>
      <c r="INE374" s="13"/>
      <c r="INF374" s="13"/>
      <c r="ING374" s="13"/>
      <c r="INH374" s="13"/>
      <c r="INI374" s="13"/>
      <c r="INJ374" s="13"/>
      <c r="INK374" s="13"/>
      <c r="INL374" s="13"/>
      <c r="INM374" s="13"/>
      <c r="INN374" s="13"/>
      <c r="INO374" s="13"/>
      <c r="INP374" s="13"/>
      <c r="INQ374" s="13"/>
      <c r="INR374" s="13"/>
      <c r="INS374" s="13"/>
      <c r="INT374" s="13"/>
      <c r="INU374" s="13"/>
      <c r="INV374" s="13"/>
      <c r="INW374" s="13"/>
      <c r="INX374" s="13"/>
      <c r="INY374" s="13"/>
      <c r="INZ374" s="13"/>
      <c r="IOA374" s="13"/>
      <c r="IOB374" s="13"/>
      <c r="IOC374" s="13"/>
      <c r="IOD374" s="13"/>
      <c r="IOE374" s="13"/>
      <c r="IOF374" s="13"/>
      <c r="IOG374" s="13"/>
      <c r="IOH374" s="13"/>
      <c r="IOI374" s="13"/>
      <c r="IOJ374" s="13"/>
      <c r="IOK374" s="13"/>
      <c r="IOL374" s="13"/>
      <c r="IOM374" s="13"/>
      <c r="ION374" s="13"/>
      <c r="IOO374" s="13"/>
      <c r="IOP374" s="13"/>
      <c r="IOQ374" s="13"/>
      <c r="IOR374" s="13"/>
      <c r="IOS374" s="13"/>
      <c r="IOT374" s="13"/>
      <c r="IOU374" s="13"/>
      <c r="IOV374" s="13"/>
      <c r="IOW374" s="13"/>
      <c r="IOX374" s="13"/>
      <c r="IOY374" s="13"/>
      <c r="IOZ374" s="13"/>
      <c r="IPA374" s="13"/>
      <c r="IPB374" s="13"/>
      <c r="IPC374" s="13"/>
      <c r="IPD374" s="13"/>
      <c r="IPE374" s="13"/>
      <c r="IPF374" s="13"/>
      <c r="IPG374" s="13"/>
      <c r="IPH374" s="13"/>
      <c r="IPI374" s="13"/>
      <c r="IPJ374" s="13"/>
      <c r="IPK374" s="13"/>
      <c r="IPL374" s="13"/>
      <c r="IPM374" s="13"/>
      <c r="IPN374" s="13"/>
      <c r="IPO374" s="13"/>
      <c r="IPP374" s="13"/>
      <c r="IPQ374" s="13"/>
      <c r="IPR374" s="13"/>
      <c r="IPS374" s="13"/>
      <c r="IPT374" s="13"/>
      <c r="IPU374" s="13"/>
      <c r="IPV374" s="13"/>
      <c r="IPW374" s="13"/>
      <c r="IPX374" s="13"/>
      <c r="IPY374" s="13"/>
      <c r="IPZ374" s="13"/>
      <c r="IQA374" s="13"/>
      <c r="IQB374" s="13"/>
      <c r="IQC374" s="13"/>
      <c r="IQD374" s="13"/>
      <c r="IQE374" s="13"/>
      <c r="IQF374" s="13"/>
      <c r="IQG374" s="13"/>
      <c r="IQH374" s="13"/>
      <c r="IQI374" s="13"/>
      <c r="IQJ374" s="13"/>
      <c r="IQK374" s="13"/>
      <c r="IQL374" s="13"/>
      <c r="IQM374" s="13"/>
      <c r="IQN374" s="13"/>
      <c r="IQO374" s="13"/>
      <c r="IQP374" s="13"/>
      <c r="IQQ374" s="13"/>
      <c r="IQR374" s="13"/>
      <c r="IQS374" s="13"/>
      <c r="IQT374" s="13"/>
      <c r="IQU374" s="13"/>
      <c r="IQV374" s="13"/>
      <c r="IQW374" s="13"/>
      <c r="IQX374" s="13"/>
      <c r="IQY374" s="13"/>
      <c r="IQZ374" s="13"/>
      <c r="IRA374" s="13"/>
      <c r="IRB374" s="13"/>
      <c r="IRC374" s="13"/>
      <c r="IRD374" s="13"/>
      <c r="IRE374" s="13"/>
      <c r="IRF374" s="13"/>
      <c r="IRG374" s="13"/>
      <c r="IRH374" s="13"/>
      <c r="IRI374" s="13"/>
      <c r="IRJ374" s="13"/>
      <c r="IRK374" s="13"/>
      <c r="IRL374" s="13"/>
      <c r="IRM374" s="13"/>
      <c r="IRN374" s="13"/>
      <c r="IRO374" s="13"/>
      <c r="IRP374" s="13"/>
      <c r="IRQ374" s="13"/>
      <c r="IRR374" s="13"/>
      <c r="IRS374" s="13"/>
      <c r="IRT374" s="13"/>
      <c r="IRU374" s="13"/>
      <c r="IRV374" s="13"/>
      <c r="IRW374" s="13"/>
      <c r="IRX374" s="13"/>
      <c r="IRY374" s="13"/>
      <c r="IRZ374" s="13"/>
      <c r="ISA374" s="13"/>
      <c r="ISB374" s="13"/>
      <c r="ISC374" s="13"/>
      <c r="ISD374" s="13"/>
      <c r="ISE374" s="13"/>
      <c r="ISF374" s="13"/>
      <c r="ISG374" s="13"/>
      <c r="ISH374" s="13"/>
      <c r="ISI374" s="13"/>
      <c r="ISJ374" s="13"/>
      <c r="ISK374" s="13"/>
      <c r="ISL374" s="13"/>
      <c r="ISM374" s="13"/>
      <c r="ISN374" s="13"/>
      <c r="ISO374" s="13"/>
      <c r="ISP374" s="13"/>
      <c r="ISQ374" s="13"/>
      <c r="ISR374" s="13"/>
      <c r="ISS374" s="13"/>
      <c r="IST374" s="13"/>
      <c r="ISU374" s="13"/>
      <c r="ISV374" s="13"/>
      <c r="ISW374" s="13"/>
      <c r="ISX374" s="13"/>
      <c r="ISY374" s="13"/>
      <c r="ISZ374" s="13"/>
      <c r="ITA374" s="13"/>
      <c r="ITB374" s="13"/>
      <c r="ITC374" s="13"/>
      <c r="ITD374" s="13"/>
      <c r="ITE374" s="13"/>
      <c r="ITF374" s="13"/>
      <c r="ITG374" s="13"/>
      <c r="ITH374" s="13"/>
      <c r="ITI374" s="13"/>
      <c r="ITJ374" s="13"/>
      <c r="ITK374" s="13"/>
      <c r="ITL374" s="13"/>
      <c r="ITM374" s="13"/>
      <c r="ITN374" s="13"/>
      <c r="ITO374" s="13"/>
      <c r="ITP374" s="13"/>
      <c r="ITQ374" s="13"/>
      <c r="ITR374" s="13"/>
      <c r="ITS374" s="13"/>
      <c r="ITT374" s="13"/>
      <c r="ITU374" s="13"/>
      <c r="ITV374" s="13"/>
      <c r="ITW374" s="13"/>
      <c r="ITX374" s="13"/>
      <c r="ITY374" s="13"/>
      <c r="ITZ374" s="13"/>
      <c r="IUA374" s="13"/>
      <c r="IUB374" s="13"/>
      <c r="IUC374" s="13"/>
      <c r="IUD374" s="13"/>
      <c r="IUE374" s="13"/>
      <c r="IUF374" s="13"/>
      <c r="IUG374" s="13"/>
      <c r="IUH374" s="13"/>
      <c r="IUI374" s="13"/>
      <c r="IUJ374" s="13"/>
      <c r="IUK374" s="13"/>
      <c r="IUL374" s="13"/>
      <c r="IUM374" s="13"/>
      <c r="IUN374" s="13"/>
      <c r="IUO374" s="13"/>
      <c r="IUP374" s="13"/>
      <c r="IUQ374" s="13"/>
      <c r="IUR374" s="13"/>
      <c r="IUS374" s="13"/>
      <c r="IUT374" s="13"/>
      <c r="IUU374" s="13"/>
      <c r="IUV374" s="13"/>
      <c r="IUW374" s="13"/>
      <c r="IUX374" s="13"/>
      <c r="IUY374" s="13"/>
      <c r="IUZ374" s="13"/>
      <c r="IVA374" s="13"/>
      <c r="IVB374" s="13"/>
      <c r="IVC374" s="13"/>
      <c r="IVD374" s="13"/>
      <c r="IVE374" s="13"/>
      <c r="IVF374" s="13"/>
      <c r="IVG374" s="13"/>
      <c r="IVH374" s="13"/>
      <c r="IVI374" s="13"/>
      <c r="IVJ374" s="13"/>
      <c r="IVK374" s="13"/>
      <c r="IVL374" s="13"/>
      <c r="IVM374" s="13"/>
      <c r="IVN374" s="13"/>
      <c r="IVO374" s="13"/>
      <c r="IVP374" s="13"/>
      <c r="IVQ374" s="13"/>
      <c r="IVR374" s="13"/>
      <c r="IVS374" s="13"/>
      <c r="IVT374" s="13"/>
      <c r="IVU374" s="13"/>
      <c r="IVV374" s="13"/>
      <c r="IVW374" s="13"/>
      <c r="IVX374" s="13"/>
      <c r="IVY374" s="13"/>
      <c r="IVZ374" s="13"/>
      <c r="IWA374" s="13"/>
      <c r="IWB374" s="13"/>
      <c r="IWC374" s="13"/>
      <c r="IWD374" s="13"/>
      <c r="IWE374" s="13"/>
      <c r="IWF374" s="13"/>
      <c r="IWG374" s="13"/>
      <c r="IWH374" s="13"/>
      <c r="IWI374" s="13"/>
      <c r="IWJ374" s="13"/>
      <c r="IWK374" s="13"/>
      <c r="IWL374" s="13"/>
      <c r="IWM374" s="13"/>
      <c r="IWN374" s="13"/>
      <c r="IWO374" s="13"/>
      <c r="IWP374" s="13"/>
      <c r="IWQ374" s="13"/>
      <c r="IWR374" s="13"/>
      <c r="IWS374" s="13"/>
      <c r="IWT374" s="13"/>
      <c r="IWU374" s="13"/>
      <c r="IWV374" s="13"/>
      <c r="IWW374" s="13"/>
      <c r="IWX374" s="13"/>
      <c r="IWY374" s="13"/>
      <c r="IWZ374" s="13"/>
      <c r="IXA374" s="13"/>
      <c r="IXB374" s="13"/>
      <c r="IXC374" s="13"/>
      <c r="IXD374" s="13"/>
      <c r="IXE374" s="13"/>
      <c r="IXF374" s="13"/>
      <c r="IXG374" s="13"/>
      <c r="IXH374" s="13"/>
      <c r="IXI374" s="13"/>
      <c r="IXJ374" s="13"/>
      <c r="IXK374" s="13"/>
      <c r="IXL374" s="13"/>
      <c r="IXM374" s="13"/>
      <c r="IXN374" s="13"/>
      <c r="IXO374" s="13"/>
      <c r="IXP374" s="13"/>
      <c r="IXQ374" s="13"/>
      <c r="IXR374" s="13"/>
      <c r="IXS374" s="13"/>
      <c r="IXT374" s="13"/>
      <c r="IXU374" s="13"/>
      <c r="IXV374" s="13"/>
      <c r="IXW374" s="13"/>
      <c r="IXX374" s="13"/>
      <c r="IXY374" s="13"/>
      <c r="IXZ374" s="13"/>
      <c r="IYA374" s="13"/>
      <c r="IYB374" s="13"/>
      <c r="IYC374" s="13"/>
      <c r="IYD374" s="13"/>
      <c r="IYE374" s="13"/>
      <c r="IYF374" s="13"/>
      <c r="IYG374" s="13"/>
      <c r="IYH374" s="13"/>
      <c r="IYI374" s="13"/>
      <c r="IYJ374" s="13"/>
      <c r="IYK374" s="13"/>
      <c r="IYL374" s="13"/>
      <c r="IYM374" s="13"/>
      <c r="IYN374" s="13"/>
      <c r="IYO374" s="13"/>
      <c r="IYP374" s="13"/>
      <c r="IYQ374" s="13"/>
      <c r="IYR374" s="13"/>
      <c r="IYS374" s="13"/>
      <c r="IYT374" s="13"/>
      <c r="IYU374" s="13"/>
      <c r="IYV374" s="13"/>
      <c r="IYW374" s="13"/>
      <c r="IYX374" s="13"/>
      <c r="IYY374" s="13"/>
      <c r="IYZ374" s="13"/>
      <c r="IZA374" s="13"/>
      <c r="IZB374" s="13"/>
      <c r="IZC374" s="13"/>
      <c r="IZD374" s="13"/>
      <c r="IZE374" s="13"/>
      <c r="IZF374" s="13"/>
      <c r="IZG374" s="13"/>
      <c r="IZH374" s="13"/>
      <c r="IZI374" s="13"/>
      <c r="IZJ374" s="13"/>
      <c r="IZK374" s="13"/>
      <c r="IZL374" s="13"/>
      <c r="IZM374" s="13"/>
      <c r="IZN374" s="13"/>
      <c r="IZO374" s="13"/>
      <c r="IZP374" s="13"/>
      <c r="IZQ374" s="13"/>
      <c r="IZR374" s="13"/>
      <c r="IZS374" s="13"/>
      <c r="IZT374" s="13"/>
      <c r="IZU374" s="13"/>
      <c r="IZV374" s="13"/>
      <c r="IZW374" s="13"/>
      <c r="IZX374" s="13"/>
      <c r="IZY374" s="13"/>
      <c r="IZZ374" s="13"/>
      <c r="JAA374" s="13"/>
      <c r="JAB374" s="13"/>
      <c r="JAC374" s="13"/>
      <c r="JAD374" s="13"/>
      <c r="JAE374" s="13"/>
      <c r="JAF374" s="13"/>
      <c r="JAG374" s="13"/>
      <c r="JAH374" s="13"/>
      <c r="JAI374" s="13"/>
      <c r="JAJ374" s="13"/>
      <c r="JAK374" s="13"/>
      <c r="JAL374" s="13"/>
      <c r="JAM374" s="13"/>
      <c r="JAN374" s="13"/>
      <c r="JAO374" s="13"/>
      <c r="JAP374" s="13"/>
      <c r="JAQ374" s="13"/>
      <c r="JAR374" s="13"/>
      <c r="JAS374" s="13"/>
      <c r="JAT374" s="13"/>
      <c r="JAU374" s="13"/>
      <c r="JAV374" s="13"/>
      <c r="JAW374" s="13"/>
      <c r="JAX374" s="13"/>
      <c r="JAY374" s="13"/>
      <c r="JAZ374" s="13"/>
      <c r="JBA374" s="13"/>
      <c r="JBB374" s="13"/>
      <c r="JBC374" s="13"/>
      <c r="JBD374" s="13"/>
      <c r="JBE374" s="13"/>
      <c r="JBF374" s="13"/>
      <c r="JBG374" s="13"/>
      <c r="JBH374" s="13"/>
      <c r="JBI374" s="13"/>
      <c r="JBJ374" s="13"/>
      <c r="JBK374" s="13"/>
      <c r="JBL374" s="13"/>
      <c r="JBM374" s="13"/>
      <c r="JBN374" s="13"/>
      <c r="JBO374" s="13"/>
      <c r="JBP374" s="13"/>
      <c r="JBQ374" s="13"/>
      <c r="JBR374" s="13"/>
      <c r="JBS374" s="13"/>
      <c r="JBT374" s="13"/>
      <c r="JBU374" s="13"/>
      <c r="JBV374" s="13"/>
      <c r="JBW374" s="13"/>
      <c r="JBX374" s="13"/>
      <c r="JBY374" s="13"/>
      <c r="JBZ374" s="13"/>
      <c r="JCA374" s="13"/>
      <c r="JCB374" s="13"/>
      <c r="JCC374" s="13"/>
      <c r="JCD374" s="13"/>
      <c r="JCE374" s="13"/>
      <c r="JCF374" s="13"/>
      <c r="JCG374" s="13"/>
      <c r="JCH374" s="13"/>
      <c r="JCI374" s="13"/>
      <c r="JCJ374" s="13"/>
      <c r="JCK374" s="13"/>
      <c r="JCL374" s="13"/>
      <c r="JCM374" s="13"/>
      <c r="JCN374" s="13"/>
      <c r="JCO374" s="13"/>
      <c r="JCP374" s="13"/>
      <c r="JCQ374" s="13"/>
      <c r="JCR374" s="13"/>
      <c r="JCS374" s="13"/>
      <c r="JCT374" s="13"/>
      <c r="JCU374" s="13"/>
      <c r="JCV374" s="13"/>
      <c r="JCW374" s="13"/>
      <c r="JCX374" s="13"/>
      <c r="JCY374" s="13"/>
      <c r="JCZ374" s="13"/>
      <c r="JDA374" s="13"/>
      <c r="JDB374" s="13"/>
      <c r="JDC374" s="13"/>
      <c r="JDD374" s="13"/>
      <c r="JDE374" s="13"/>
      <c r="JDF374" s="13"/>
      <c r="JDG374" s="13"/>
      <c r="JDH374" s="13"/>
      <c r="JDI374" s="13"/>
      <c r="JDJ374" s="13"/>
      <c r="JDK374" s="13"/>
      <c r="JDL374" s="13"/>
      <c r="JDM374" s="13"/>
      <c r="JDN374" s="13"/>
      <c r="JDO374" s="13"/>
      <c r="JDP374" s="13"/>
      <c r="JDQ374" s="13"/>
      <c r="JDR374" s="13"/>
      <c r="JDS374" s="13"/>
      <c r="JDT374" s="13"/>
      <c r="JDU374" s="13"/>
      <c r="JDV374" s="13"/>
      <c r="JDW374" s="13"/>
      <c r="JDX374" s="13"/>
      <c r="JDY374" s="13"/>
      <c r="JDZ374" s="13"/>
      <c r="JEA374" s="13"/>
      <c r="JEB374" s="13"/>
      <c r="JEC374" s="13"/>
      <c r="JED374" s="13"/>
      <c r="JEE374" s="13"/>
      <c r="JEF374" s="13"/>
      <c r="JEG374" s="13"/>
      <c r="JEH374" s="13"/>
      <c r="JEI374" s="13"/>
      <c r="JEJ374" s="13"/>
      <c r="JEK374" s="13"/>
      <c r="JEL374" s="13"/>
      <c r="JEM374" s="13"/>
      <c r="JEN374" s="13"/>
      <c r="JEO374" s="13"/>
      <c r="JEP374" s="13"/>
      <c r="JEQ374" s="13"/>
      <c r="JER374" s="13"/>
      <c r="JES374" s="13"/>
      <c r="JET374" s="13"/>
      <c r="JEU374" s="13"/>
      <c r="JEV374" s="13"/>
      <c r="JEW374" s="13"/>
      <c r="JEX374" s="13"/>
      <c r="JEY374" s="13"/>
      <c r="JEZ374" s="13"/>
      <c r="JFA374" s="13"/>
      <c r="JFB374" s="13"/>
      <c r="JFC374" s="13"/>
      <c r="JFD374" s="13"/>
      <c r="JFE374" s="13"/>
      <c r="JFF374" s="13"/>
      <c r="JFG374" s="13"/>
      <c r="JFH374" s="13"/>
      <c r="JFI374" s="13"/>
      <c r="JFJ374" s="13"/>
      <c r="JFK374" s="13"/>
      <c r="JFL374" s="13"/>
      <c r="JFM374" s="13"/>
      <c r="JFN374" s="13"/>
      <c r="JFO374" s="13"/>
      <c r="JFP374" s="13"/>
      <c r="JFQ374" s="13"/>
      <c r="JFR374" s="13"/>
      <c r="JFS374" s="13"/>
      <c r="JFT374" s="13"/>
      <c r="JFU374" s="13"/>
      <c r="JFV374" s="13"/>
      <c r="JFW374" s="13"/>
      <c r="JFX374" s="13"/>
      <c r="JFY374" s="13"/>
      <c r="JFZ374" s="13"/>
      <c r="JGA374" s="13"/>
      <c r="JGB374" s="13"/>
      <c r="JGC374" s="13"/>
      <c r="JGD374" s="13"/>
      <c r="JGE374" s="13"/>
      <c r="JGF374" s="13"/>
      <c r="JGG374" s="13"/>
      <c r="JGH374" s="13"/>
      <c r="JGI374" s="13"/>
      <c r="JGJ374" s="13"/>
      <c r="JGK374" s="13"/>
      <c r="JGL374" s="13"/>
      <c r="JGM374" s="13"/>
      <c r="JGN374" s="13"/>
      <c r="JGO374" s="13"/>
      <c r="JGP374" s="13"/>
      <c r="JGQ374" s="13"/>
      <c r="JGR374" s="13"/>
      <c r="JGS374" s="13"/>
      <c r="JGT374" s="13"/>
      <c r="JGU374" s="13"/>
      <c r="JGV374" s="13"/>
      <c r="JGW374" s="13"/>
      <c r="JGX374" s="13"/>
      <c r="JGY374" s="13"/>
      <c r="JGZ374" s="13"/>
      <c r="JHA374" s="13"/>
      <c r="JHB374" s="13"/>
      <c r="JHC374" s="13"/>
      <c r="JHD374" s="13"/>
      <c r="JHE374" s="13"/>
      <c r="JHF374" s="13"/>
      <c r="JHG374" s="13"/>
      <c r="JHH374" s="13"/>
      <c r="JHI374" s="13"/>
      <c r="JHJ374" s="13"/>
      <c r="JHK374" s="13"/>
      <c r="JHL374" s="13"/>
      <c r="JHM374" s="13"/>
      <c r="JHN374" s="13"/>
      <c r="JHO374" s="13"/>
      <c r="JHP374" s="13"/>
      <c r="JHQ374" s="13"/>
      <c r="JHR374" s="13"/>
      <c r="JHS374" s="13"/>
      <c r="JHT374" s="13"/>
      <c r="JHU374" s="13"/>
      <c r="JHV374" s="13"/>
      <c r="JHW374" s="13"/>
      <c r="JHX374" s="13"/>
      <c r="JHY374" s="13"/>
      <c r="JHZ374" s="13"/>
      <c r="JIA374" s="13"/>
      <c r="JIB374" s="13"/>
      <c r="JIC374" s="13"/>
      <c r="JID374" s="13"/>
      <c r="JIE374" s="13"/>
      <c r="JIF374" s="13"/>
      <c r="JIG374" s="13"/>
      <c r="JIH374" s="13"/>
      <c r="JII374" s="13"/>
      <c r="JIJ374" s="13"/>
      <c r="JIK374" s="13"/>
      <c r="JIL374" s="13"/>
      <c r="JIM374" s="13"/>
      <c r="JIN374" s="13"/>
      <c r="JIO374" s="13"/>
      <c r="JIP374" s="13"/>
      <c r="JIQ374" s="13"/>
      <c r="JIR374" s="13"/>
      <c r="JIS374" s="13"/>
      <c r="JIT374" s="13"/>
      <c r="JIU374" s="13"/>
      <c r="JIV374" s="13"/>
      <c r="JIW374" s="13"/>
      <c r="JIX374" s="13"/>
      <c r="JIY374" s="13"/>
      <c r="JIZ374" s="13"/>
      <c r="JJA374" s="13"/>
      <c r="JJB374" s="13"/>
      <c r="JJC374" s="13"/>
      <c r="JJD374" s="13"/>
      <c r="JJE374" s="13"/>
      <c r="JJF374" s="13"/>
      <c r="JJG374" s="13"/>
      <c r="JJH374" s="13"/>
      <c r="JJI374" s="13"/>
      <c r="JJJ374" s="13"/>
      <c r="JJK374" s="13"/>
      <c r="JJL374" s="13"/>
      <c r="JJM374" s="13"/>
      <c r="JJN374" s="13"/>
      <c r="JJO374" s="13"/>
      <c r="JJP374" s="13"/>
      <c r="JJQ374" s="13"/>
      <c r="JJR374" s="13"/>
      <c r="JJS374" s="13"/>
      <c r="JJT374" s="13"/>
      <c r="JJU374" s="13"/>
      <c r="JJV374" s="13"/>
      <c r="JJW374" s="13"/>
      <c r="JJX374" s="13"/>
      <c r="JJY374" s="13"/>
      <c r="JJZ374" s="13"/>
      <c r="JKA374" s="13"/>
      <c r="JKB374" s="13"/>
      <c r="JKC374" s="13"/>
      <c r="JKD374" s="13"/>
      <c r="JKE374" s="13"/>
      <c r="JKF374" s="13"/>
      <c r="JKG374" s="13"/>
      <c r="JKH374" s="13"/>
      <c r="JKI374" s="13"/>
      <c r="JKJ374" s="13"/>
      <c r="JKK374" s="13"/>
      <c r="JKL374" s="13"/>
      <c r="JKM374" s="13"/>
      <c r="JKN374" s="13"/>
      <c r="JKO374" s="13"/>
      <c r="JKP374" s="13"/>
      <c r="JKQ374" s="13"/>
      <c r="JKR374" s="13"/>
      <c r="JKS374" s="13"/>
      <c r="JKT374" s="13"/>
      <c r="JKU374" s="13"/>
      <c r="JKV374" s="13"/>
      <c r="JKW374" s="13"/>
      <c r="JKX374" s="13"/>
      <c r="JKY374" s="13"/>
      <c r="JKZ374" s="13"/>
      <c r="JLA374" s="13"/>
      <c r="JLB374" s="13"/>
      <c r="JLC374" s="13"/>
      <c r="JLD374" s="13"/>
      <c r="JLE374" s="13"/>
      <c r="JLF374" s="13"/>
      <c r="JLG374" s="13"/>
      <c r="JLH374" s="13"/>
      <c r="JLI374" s="13"/>
      <c r="JLJ374" s="13"/>
      <c r="JLK374" s="13"/>
      <c r="JLL374" s="13"/>
      <c r="JLM374" s="13"/>
      <c r="JLN374" s="13"/>
      <c r="JLO374" s="13"/>
      <c r="JLP374" s="13"/>
      <c r="JLQ374" s="13"/>
      <c r="JLR374" s="13"/>
      <c r="JLS374" s="13"/>
      <c r="JLT374" s="13"/>
      <c r="JLU374" s="13"/>
      <c r="JLV374" s="13"/>
      <c r="JLW374" s="13"/>
      <c r="JLX374" s="13"/>
      <c r="JLY374" s="13"/>
      <c r="JLZ374" s="13"/>
      <c r="JMA374" s="13"/>
      <c r="JMB374" s="13"/>
      <c r="JMC374" s="13"/>
      <c r="JMD374" s="13"/>
      <c r="JME374" s="13"/>
      <c r="JMF374" s="13"/>
      <c r="JMG374" s="13"/>
      <c r="JMH374" s="13"/>
      <c r="JMI374" s="13"/>
      <c r="JMJ374" s="13"/>
      <c r="JMK374" s="13"/>
      <c r="JML374" s="13"/>
      <c r="JMM374" s="13"/>
      <c r="JMN374" s="13"/>
      <c r="JMO374" s="13"/>
      <c r="JMP374" s="13"/>
      <c r="JMQ374" s="13"/>
      <c r="JMR374" s="13"/>
      <c r="JMS374" s="13"/>
      <c r="JMT374" s="13"/>
      <c r="JMU374" s="13"/>
      <c r="JMV374" s="13"/>
      <c r="JMW374" s="13"/>
      <c r="JMX374" s="13"/>
      <c r="JMY374" s="13"/>
      <c r="JMZ374" s="13"/>
      <c r="JNA374" s="13"/>
      <c r="JNB374" s="13"/>
      <c r="JNC374" s="13"/>
      <c r="JND374" s="13"/>
      <c r="JNE374" s="13"/>
      <c r="JNF374" s="13"/>
      <c r="JNG374" s="13"/>
      <c r="JNH374" s="13"/>
      <c r="JNI374" s="13"/>
      <c r="JNJ374" s="13"/>
      <c r="JNK374" s="13"/>
      <c r="JNL374" s="13"/>
      <c r="JNM374" s="13"/>
      <c r="JNN374" s="13"/>
      <c r="JNO374" s="13"/>
      <c r="JNP374" s="13"/>
      <c r="JNQ374" s="13"/>
      <c r="JNR374" s="13"/>
      <c r="JNS374" s="13"/>
      <c r="JNT374" s="13"/>
      <c r="JNU374" s="13"/>
      <c r="JNV374" s="13"/>
      <c r="JNW374" s="13"/>
      <c r="JNX374" s="13"/>
      <c r="JNY374" s="13"/>
      <c r="JNZ374" s="13"/>
      <c r="JOA374" s="13"/>
      <c r="JOB374" s="13"/>
      <c r="JOC374" s="13"/>
      <c r="JOD374" s="13"/>
      <c r="JOE374" s="13"/>
      <c r="JOF374" s="13"/>
      <c r="JOG374" s="13"/>
      <c r="JOH374" s="13"/>
      <c r="JOI374" s="13"/>
      <c r="JOJ374" s="13"/>
      <c r="JOK374" s="13"/>
      <c r="JOL374" s="13"/>
      <c r="JOM374" s="13"/>
      <c r="JON374" s="13"/>
      <c r="JOO374" s="13"/>
      <c r="JOP374" s="13"/>
      <c r="JOQ374" s="13"/>
      <c r="JOR374" s="13"/>
      <c r="JOS374" s="13"/>
      <c r="JOT374" s="13"/>
      <c r="JOU374" s="13"/>
      <c r="JOV374" s="13"/>
      <c r="JOW374" s="13"/>
      <c r="JOX374" s="13"/>
      <c r="JOY374" s="13"/>
      <c r="JOZ374" s="13"/>
      <c r="JPA374" s="13"/>
      <c r="JPB374" s="13"/>
      <c r="JPC374" s="13"/>
      <c r="JPD374" s="13"/>
      <c r="JPE374" s="13"/>
      <c r="JPF374" s="13"/>
      <c r="JPG374" s="13"/>
      <c r="JPH374" s="13"/>
      <c r="JPI374" s="13"/>
      <c r="JPJ374" s="13"/>
      <c r="JPK374" s="13"/>
      <c r="JPL374" s="13"/>
      <c r="JPM374" s="13"/>
      <c r="JPN374" s="13"/>
      <c r="JPO374" s="13"/>
      <c r="JPP374" s="13"/>
      <c r="JPQ374" s="13"/>
      <c r="JPR374" s="13"/>
      <c r="JPS374" s="13"/>
      <c r="JPT374" s="13"/>
      <c r="JPU374" s="13"/>
      <c r="JPV374" s="13"/>
      <c r="JPW374" s="13"/>
      <c r="JPX374" s="13"/>
      <c r="JPY374" s="13"/>
      <c r="JPZ374" s="13"/>
      <c r="JQA374" s="13"/>
      <c r="JQB374" s="13"/>
      <c r="JQC374" s="13"/>
      <c r="JQD374" s="13"/>
      <c r="JQE374" s="13"/>
      <c r="JQF374" s="13"/>
      <c r="JQG374" s="13"/>
      <c r="JQH374" s="13"/>
      <c r="JQI374" s="13"/>
      <c r="JQJ374" s="13"/>
      <c r="JQK374" s="13"/>
      <c r="JQL374" s="13"/>
      <c r="JQM374" s="13"/>
      <c r="JQN374" s="13"/>
      <c r="JQO374" s="13"/>
      <c r="JQP374" s="13"/>
      <c r="JQQ374" s="13"/>
      <c r="JQR374" s="13"/>
      <c r="JQS374" s="13"/>
      <c r="JQT374" s="13"/>
      <c r="JQU374" s="13"/>
      <c r="JQV374" s="13"/>
      <c r="JQW374" s="13"/>
      <c r="JQX374" s="13"/>
      <c r="JQY374" s="13"/>
      <c r="JQZ374" s="13"/>
      <c r="JRA374" s="13"/>
      <c r="JRB374" s="13"/>
      <c r="JRC374" s="13"/>
      <c r="JRD374" s="13"/>
      <c r="JRE374" s="13"/>
      <c r="JRF374" s="13"/>
      <c r="JRG374" s="13"/>
      <c r="JRH374" s="13"/>
      <c r="JRI374" s="13"/>
      <c r="JRJ374" s="13"/>
      <c r="JRK374" s="13"/>
      <c r="JRL374" s="13"/>
      <c r="JRM374" s="13"/>
      <c r="JRN374" s="13"/>
      <c r="JRO374" s="13"/>
      <c r="JRP374" s="13"/>
      <c r="JRQ374" s="13"/>
      <c r="JRR374" s="13"/>
      <c r="JRS374" s="13"/>
      <c r="JRT374" s="13"/>
      <c r="JRU374" s="13"/>
      <c r="JRV374" s="13"/>
      <c r="JRW374" s="13"/>
      <c r="JRX374" s="13"/>
      <c r="JRY374" s="13"/>
      <c r="JRZ374" s="13"/>
      <c r="JSA374" s="13"/>
      <c r="JSB374" s="13"/>
      <c r="JSC374" s="13"/>
      <c r="JSD374" s="13"/>
      <c r="JSE374" s="13"/>
      <c r="JSF374" s="13"/>
      <c r="JSG374" s="13"/>
      <c r="JSH374" s="13"/>
      <c r="JSI374" s="13"/>
      <c r="JSJ374" s="13"/>
      <c r="JSK374" s="13"/>
      <c r="JSL374" s="13"/>
      <c r="JSM374" s="13"/>
      <c r="JSN374" s="13"/>
      <c r="JSO374" s="13"/>
      <c r="JSP374" s="13"/>
      <c r="JSQ374" s="13"/>
      <c r="JSR374" s="13"/>
      <c r="JSS374" s="13"/>
      <c r="JST374" s="13"/>
      <c r="JSU374" s="13"/>
      <c r="JSV374" s="13"/>
      <c r="JSW374" s="13"/>
      <c r="JSX374" s="13"/>
      <c r="JSY374" s="13"/>
      <c r="JSZ374" s="13"/>
      <c r="JTA374" s="13"/>
      <c r="JTB374" s="13"/>
      <c r="JTC374" s="13"/>
      <c r="JTD374" s="13"/>
      <c r="JTE374" s="13"/>
      <c r="JTF374" s="13"/>
      <c r="JTG374" s="13"/>
      <c r="JTH374" s="13"/>
      <c r="JTI374" s="13"/>
      <c r="JTJ374" s="13"/>
      <c r="JTK374" s="13"/>
      <c r="JTL374" s="13"/>
      <c r="JTM374" s="13"/>
      <c r="JTN374" s="13"/>
      <c r="JTO374" s="13"/>
      <c r="JTP374" s="13"/>
      <c r="JTQ374" s="13"/>
      <c r="JTR374" s="13"/>
      <c r="JTS374" s="13"/>
      <c r="JTT374" s="13"/>
      <c r="JTU374" s="13"/>
      <c r="JTV374" s="13"/>
      <c r="JTW374" s="13"/>
      <c r="JTX374" s="13"/>
      <c r="JTY374" s="13"/>
      <c r="JTZ374" s="13"/>
      <c r="JUA374" s="13"/>
      <c r="JUB374" s="13"/>
      <c r="JUC374" s="13"/>
      <c r="JUD374" s="13"/>
      <c r="JUE374" s="13"/>
      <c r="JUF374" s="13"/>
      <c r="JUG374" s="13"/>
      <c r="JUH374" s="13"/>
      <c r="JUI374" s="13"/>
      <c r="JUJ374" s="13"/>
      <c r="JUK374" s="13"/>
      <c r="JUL374" s="13"/>
      <c r="JUM374" s="13"/>
      <c r="JUN374" s="13"/>
      <c r="JUO374" s="13"/>
      <c r="JUP374" s="13"/>
      <c r="JUQ374" s="13"/>
      <c r="JUR374" s="13"/>
      <c r="JUS374" s="13"/>
      <c r="JUT374" s="13"/>
      <c r="JUU374" s="13"/>
      <c r="JUV374" s="13"/>
      <c r="JUW374" s="13"/>
      <c r="JUX374" s="13"/>
      <c r="JUY374" s="13"/>
      <c r="JUZ374" s="13"/>
      <c r="JVA374" s="13"/>
      <c r="JVB374" s="13"/>
      <c r="JVC374" s="13"/>
      <c r="JVD374" s="13"/>
      <c r="JVE374" s="13"/>
      <c r="JVF374" s="13"/>
      <c r="JVG374" s="13"/>
      <c r="JVH374" s="13"/>
      <c r="JVI374" s="13"/>
      <c r="JVJ374" s="13"/>
      <c r="JVK374" s="13"/>
      <c r="JVL374" s="13"/>
      <c r="JVM374" s="13"/>
      <c r="JVN374" s="13"/>
      <c r="JVO374" s="13"/>
      <c r="JVP374" s="13"/>
      <c r="JVQ374" s="13"/>
      <c r="JVR374" s="13"/>
      <c r="JVS374" s="13"/>
      <c r="JVT374" s="13"/>
      <c r="JVU374" s="13"/>
      <c r="JVV374" s="13"/>
      <c r="JVW374" s="13"/>
      <c r="JVX374" s="13"/>
      <c r="JVY374" s="13"/>
      <c r="JVZ374" s="13"/>
      <c r="JWA374" s="13"/>
      <c r="JWB374" s="13"/>
      <c r="JWC374" s="13"/>
      <c r="JWD374" s="13"/>
      <c r="JWE374" s="13"/>
      <c r="JWF374" s="13"/>
      <c r="JWG374" s="13"/>
      <c r="JWH374" s="13"/>
      <c r="JWI374" s="13"/>
      <c r="JWJ374" s="13"/>
      <c r="JWK374" s="13"/>
      <c r="JWL374" s="13"/>
      <c r="JWM374" s="13"/>
      <c r="JWN374" s="13"/>
      <c r="JWO374" s="13"/>
      <c r="JWP374" s="13"/>
      <c r="JWQ374" s="13"/>
      <c r="JWR374" s="13"/>
      <c r="JWS374" s="13"/>
      <c r="JWT374" s="13"/>
      <c r="JWU374" s="13"/>
      <c r="JWV374" s="13"/>
      <c r="JWW374" s="13"/>
      <c r="JWX374" s="13"/>
      <c r="JWY374" s="13"/>
      <c r="JWZ374" s="13"/>
      <c r="JXA374" s="13"/>
      <c r="JXB374" s="13"/>
      <c r="JXC374" s="13"/>
      <c r="JXD374" s="13"/>
      <c r="JXE374" s="13"/>
      <c r="JXF374" s="13"/>
      <c r="JXG374" s="13"/>
      <c r="JXH374" s="13"/>
      <c r="JXI374" s="13"/>
      <c r="JXJ374" s="13"/>
      <c r="JXK374" s="13"/>
      <c r="JXL374" s="13"/>
      <c r="JXM374" s="13"/>
      <c r="JXN374" s="13"/>
      <c r="JXO374" s="13"/>
      <c r="JXP374" s="13"/>
      <c r="JXQ374" s="13"/>
      <c r="JXR374" s="13"/>
      <c r="JXS374" s="13"/>
      <c r="JXT374" s="13"/>
      <c r="JXU374" s="13"/>
      <c r="JXV374" s="13"/>
      <c r="JXW374" s="13"/>
      <c r="JXX374" s="13"/>
      <c r="JXY374" s="13"/>
      <c r="JXZ374" s="13"/>
      <c r="JYA374" s="13"/>
      <c r="JYB374" s="13"/>
      <c r="JYC374" s="13"/>
      <c r="JYD374" s="13"/>
      <c r="JYE374" s="13"/>
      <c r="JYF374" s="13"/>
      <c r="JYG374" s="13"/>
      <c r="JYH374" s="13"/>
      <c r="JYI374" s="13"/>
      <c r="JYJ374" s="13"/>
      <c r="JYK374" s="13"/>
      <c r="JYL374" s="13"/>
      <c r="JYM374" s="13"/>
      <c r="JYN374" s="13"/>
      <c r="JYO374" s="13"/>
      <c r="JYP374" s="13"/>
      <c r="JYQ374" s="13"/>
      <c r="JYR374" s="13"/>
      <c r="JYS374" s="13"/>
      <c r="JYT374" s="13"/>
      <c r="JYU374" s="13"/>
      <c r="JYV374" s="13"/>
      <c r="JYW374" s="13"/>
      <c r="JYX374" s="13"/>
      <c r="JYY374" s="13"/>
      <c r="JYZ374" s="13"/>
      <c r="JZA374" s="13"/>
      <c r="JZB374" s="13"/>
      <c r="JZC374" s="13"/>
      <c r="JZD374" s="13"/>
      <c r="JZE374" s="13"/>
      <c r="JZF374" s="13"/>
      <c r="JZG374" s="13"/>
      <c r="JZH374" s="13"/>
      <c r="JZI374" s="13"/>
      <c r="JZJ374" s="13"/>
      <c r="JZK374" s="13"/>
      <c r="JZL374" s="13"/>
      <c r="JZM374" s="13"/>
      <c r="JZN374" s="13"/>
      <c r="JZO374" s="13"/>
      <c r="JZP374" s="13"/>
      <c r="JZQ374" s="13"/>
      <c r="JZR374" s="13"/>
      <c r="JZS374" s="13"/>
      <c r="JZT374" s="13"/>
      <c r="JZU374" s="13"/>
      <c r="JZV374" s="13"/>
      <c r="JZW374" s="13"/>
      <c r="JZX374" s="13"/>
      <c r="JZY374" s="13"/>
      <c r="JZZ374" s="13"/>
      <c r="KAA374" s="13"/>
      <c r="KAB374" s="13"/>
      <c r="KAC374" s="13"/>
      <c r="KAD374" s="13"/>
      <c r="KAE374" s="13"/>
      <c r="KAF374" s="13"/>
      <c r="KAG374" s="13"/>
      <c r="KAH374" s="13"/>
      <c r="KAI374" s="13"/>
      <c r="KAJ374" s="13"/>
      <c r="KAK374" s="13"/>
      <c r="KAL374" s="13"/>
      <c r="KAM374" s="13"/>
      <c r="KAN374" s="13"/>
      <c r="KAO374" s="13"/>
      <c r="KAP374" s="13"/>
      <c r="KAQ374" s="13"/>
      <c r="KAR374" s="13"/>
      <c r="KAS374" s="13"/>
      <c r="KAT374" s="13"/>
      <c r="KAU374" s="13"/>
      <c r="KAV374" s="13"/>
      <c r="KAW374" s="13"/>
      <c r="KAX374" s="13"/>
      <c r="KAY374" s="13"/>
      <c r="KAZ374" s="13"/>
      <c r="KBA374" s="13"/>
      <c r="KBB374" s="13"/>
      <c r="KBC374" s="13"/>
      <c r="KBD374" s="13"/>
      <c r="KBE374" s="13"/>
      <c r="KBF374" s="13"/>
      <c r="KBG374" s="13"/>
      <c r="KBH374" s="13"/>
      <c r="KBI374" s="13"/>
      <c r="KBJ374" s="13"/>
      <c r="KBK374" s="13"/>
      <c r="KBL374" s="13"/>
      <c r="KBM374" s="13"/>
      <c r="KBN374" s="13"/>
      <c r="KBO374" s="13"/>
      <c r="KBP374" s="13"/>
      <c r="KBQ374" s="13"/>
      <c r="KBR374" s="13"/>
      <c r="KBS374" s="13"/>
      <c r="KBT374" s="13"/>
      <c r="KBU374" s="13"/>
      <c r="KBV374" s="13"/>
      <c r="KBW374" s="13"/>
      <c r="KBX374" s="13"/>
      <c r="KBY374" s="13"/>
      <c r="KBZ374" s="13"/>
      <c r="KCA374" s="13"/>
      <c r="KCB374" s="13"/>
      <c r="KCC374" s="13"/>
      <c r="KCD374" s="13"/>
      <c r="KCE374" s="13"/>
      <c r="KCF374" s="13"/>
      <c r="KCG374" s="13"/>
      <c r="KCH374" s="13"/>
      <c r="KCI374" s="13"/>
      <c r="KCJ374" s="13"/>
      <c r="KCK374" s="13"/>
      <c r="KCL374" s="13"/>
      <c r="KCM374" s="13"/>
      <c r="KCN374" s="13"/>
      <c r="KCO374" s="13"/>
      <c r="KCP374" s="13"/>
      <c r="KCQ374" s="13"/>
      <c r="KCR374" s="13"/>
      <c r="KCS374" s="13"/>
      <c r="KCT374" s="13"/>
      <c r="KCU374" s="13"/>
      <c r="KCV374" s="13"/>
      <c r="KCW374" s="13"/>
      <c r="KCX374" s="13"/>
      <c r="KCY374" s="13"/>
      <c r="KCZ374" s="13"/>
      <c r="KDA374" s="13"/>
      <c r="KDB374" s="13"/>
      <c r="KDC374" s="13"/>
      <c r="KDD374" s="13"/>
      <c r="KDE374" s="13"/>
      <c r="KDF374" s="13"/>
      <c r="KDG374" s="13"/>
      <c r="KDH374" s="13"/>
      <c r="KDI374" s="13"/>
      <c r="KDJ374" s="13"/>
      <c r="KDK374" s="13"/>
      <c r="KDL374" s="13"/>
      <c r="KDM374" s="13"/>
      <c r="KDN374" s="13"/>
      <c r="KDO374" s="13"/>
      <c r="KDP374" s="13"/>
      <c r="KDQ374" s="13"/>
      <c r="KDR374" s="13"/>
      <c r="KDS374" s="13"/>
      <c r="KDT374" s="13"/>
      <c r="KDU374" s="13"/>
      <c r="KDV374" s="13"/>
      <c r="KDW374" s="13"/>
      <c r="KDX374" s="13"/>
      <c r="KDY374" s="13"/>
      <c r="KDZ374" s="13"/>
      <c r="KEA374" s="13"/>
      <c r="KEB374" s="13"/>
      <c r="KEC374" s="13"/>
      <c r="KED374" s="13"/>
      <c r="KEE374" s="13"/>
      <c r="KEF374" s="13"/>
      <c r="KEG374" s="13"/>
      <c r="KEH374" s="13"/>
      <c r="KEI374" s="13"/>
      <c r="KEJ374" s="13"/>
      <c r="KEK374" s="13"/>
      <c r="KEL374" s="13"/>
      <c r="KEM374" s="13"/>
      <c r="KEN374" s="13"/>
      <c r="KEO374" s="13"/>
      <c r="KEP374" s="13"/>
      <c r="KEQ374" s="13"/>
      <c r="KER374" s="13"/>
      <c r="KES374" s="13"/>
      <c r="KET374" s="13"/>
      <c r="KEU374" s="13"/>
      <c r="KEV374" s="13"/>
      <c r="KEW374" s="13"/>
      <c r="KEX374" s="13"/>
      <c r="KEY374" s="13"/>
      <c r="KEZ374" s="13"/>
      <c r="KFA374" s="13"/>
      <c r="KFB374" s="13"/>
      <c r="KFC374" s="13"/>
      <c r="KFD374" s="13"/>
      <c r="KFE374" s="13"/>
      <c r="KFF374" s="13"/>
      <c r="KFG374" s="13"/>
      <c r="KFH374" s="13"/>
      <c r="KFI374" s="13"/>
      <c r="KFJ374" s="13"/>
      <c r="KFK374" s="13"/>
      <c r="KFL374" s="13"/>
      <c r="KFM374" s="13"/>
      <c r="KFN374" s="13"/>
      <c r="KFO374" s="13"/>
      <c r="KFP374" s="13"/>
      <c r="KFQ374" s="13"/>
      <c r="KFR374" s="13"/>
      <c r="KFS374" s="13"/>
      <c r="KFT374" s="13"/>
      <c r="KFU374" s="13"/>
      <c r="KFV374" s="13"/>
      <c r="KFW374" s="13"/>
      <c r="KFX374" s="13"/>
      <c r="KFY374" s="13"/>
      <c r="KFZ374" s="13"/>
      <c r="KGA374" s="13"/>
      <c r="KGB374" s="13"/>
      <c r="KGC374" s="13"/>
      <c r="KGD374" s="13"/>
      <c r="KGE374" s="13"/>
      <c r="KGF374" s="13"/>
      <c r="KGG374" s="13"/>
      <c r="KGH374" s="13"/>
      <c r="KGI374" s="13"/>
      <c r="KGJ374" s="13"/>
      <c r="KGK374" s="13"/>
      <c r="KGL374" s="13"/>
      <c r="KGM374" s="13"/>
      <c r="KGN374" s="13"/>
      <c r="KGO374" s="13"/>
      <c r="KGP374" s="13"/>
      <c r="KGQ374" s="13"/>
      <c r="KGR374" s="13"/>
      <c r="KGS374" s="13"/>
      <c r="KGT374" s="13"/>
      <c r="KGU374" s="13"/>
      <c r="KGV374" s="13"/>
      <c r="KGW374" s="13"/>
      <c r="KGX374" s="13"/>
      <c r="KGY374" s="13"/>
      <c r="KGZ374" s="13"/>
      <c r="KHA374" s="13"/>
      <c r="KHB374" s="13"/>
      <c r="KHC374" s="13"/>
      <c r="KHD374" s="13"/>
      <c r="KHE374" s="13"/>
      <c r="KHF374" s="13"/>
      <c r="KHG374" s="13"/>
      <c r="KHH374" s="13"/>
      <c r="KHI374" s="13"/>
      <c r="KHJ374" s="13"/>
      <c r="KHK374" s="13"/>
      <c r="KHL374" s="13"/>
      <c r="KHM374" s="13"/>
      <c r="KHN374" s="13"/>
      <c r="KHO374" s="13"/>
      <c r="KHP374" s="13"/>
      <c r="KHQ374" s="13"/>
      <c r="KHR374" s="13"/>
      <c r="KHS374" s="13"/>
      <c r="KHT374" s="13"/>
      <c r="KHU374" s="13"/>
      <c r="KHV374" s="13"/>
      <c r="KHW374" s="13"/>
      <c r="KHX374" s="13"/>
      <c r="KHY374" s="13"/>
      <c r="KHZ374" s="13"/>
      <c r="KIA374" s="13"/>
      <c r="KIB374" s="13"/>
      <c r="KIC374" s="13"/>
      <c r="KID374" s="13"/>
      <c r="KIE374" s="13"/>
      <c r="KIF374" s="13"/>
      <c r="KIG374" s="13"/>
      <c r="KIH374" s="13"/>
      <c r="KII374" s="13"/>
      <c r="KIJ374" s="13"/>
      <c r="KIK374" s="13"/>
      <c r="KIL374" s="13"/>
      <c r="KIM374" s="13"/>
      <c r="KIN374" s="13"/>
      <c r="KIO374" s="13"/>
      <c r="KIP374" s="13"/>
      <c r="KIQ374" s="13"/>
      <c r="KIR374" s="13"/>
      <c r="KIS374" s="13"/>
      <c r="KIT374" s="13"/>
      <c r="KIU374" s="13"/>
      <c r="KIV374" s="13"/>
      <c r="KIW374" s="13"/>
      <c r="KIX374" s="13"/>
      <c r="KIY374" s="13"/>
      <c r="KIZ374" s="13"/>
      <c r="KJA374" s="13"/>
      <c r="KJB374" s="13"/>
      <c r="KJC374" s="13"/>
      <c r="KJD374" s="13"/>
      <c r="KJE374" s="13"/>
      <c r="KJF374" s="13"/>
      <c r="KJG374" s="13"/>
      <c r="KJH374" s="13"/>
      <c r="KJI374" s="13"/>
      <c r="KJJ374" s="13"/>
      <c r="KJK374" s="13"/>
      <c r="KJL374" s="13"/>
      <c r="KJM374" s="13"/>
      <c r="KJN374" s="13"/>
      <c r="KJO374" s="13"/>
      <c r="KJP374" s="13"/>
      <c r="KJQ374" s="13"/>
      <c r="KJR374" s="13"/>
      <c r="KJS374" s="13"/>
      <c r="KJT374" s="13"/>
      <c r="KJU374" s="13"/>
      <c r="KJV374" s="13"/>
      <c r="KJW374" s="13"/>
      <c r="KJX374" s="13"/>
      <c r="KJY374" s="13"/>
      <c r="KJZ374" s="13"/>
      <c r="KKA374" s="13"/>
      <c r="KKB374" s="13"/>
      <c r="KKC374" s="13"/>
      <c r="KKD374" s="13"/>
      <c r="KKE374" s="13"/>
      <c r="KKF374" s="13"/>
      <c r="KKG374" s="13"/>
      <c r="KKH374" s="13"/>
      <c r="KKI374" s="13"/>
      <c r="KKJ374" s="13"/>
      <c r="KKK374" s="13"/>
      <c r="KKL374" s="13"/>
      <c r="KKM374" s="13"/>
      <c r="KKN374" s="13"/>
      <c r="KKO374" s="13"/>
      <c r="KKP374" s="13"/>
      <c r="KKQ374" s="13"/>
      <c r="KKR374" s="13"/>
      <c r="KKS374" s="13"/>
      <c r="KKT374" s="13"/>
      <c r="KKU374" s="13"/>
      <c r="KKV374" s="13"/>
      <c r="KKW374" s="13"/>
      <c r="KKX374" s="13"/>
      <c r="KKY374" s="13"/>
      <c r="KKZ374" s="13"/>
      <c r="KLA374" s="13"/>
      <c r="KLB374" s="13"/>
      <c r="KLC374" s="13"/>
      <c r="KLD374" s="13"/>
      <c r="KLE374" s="13"/>
      <c r="KLF374" s="13"/>
      <c r="KLG374" s="13"/>
      <c r="KLH374" s="13"/>
      <c r="KLI374" s="13"/>
      <c r="KLJ374" s="13"/>
      <c r="KLK374" s="13"/>
      <c r="KLL374" s="13"/>
      <c r="KLM374" s="13"/>
      <c r="KLN374" s="13"/>
      <c r="KLO374" s="13"/>
      <c r="KLP374" s="13"/>
      <c r="KLQ374" s="13"/>
      <c r="KLR374" s="13"/>
      <c r="KLS374" s="13"/>
      <c r="KLT374" s="13"/>
      <c r="KLU374" s="13"/>
      <c r="KLV374" s="13"/>
      <c r="KLW374" s="13"/>
      <c r="KLX374" s="13"/>
      <c r="KLY374" s="13"/>
      <c r="KLZ374" s="13"/>
      <c r="KMA374" s="13"/>
      <c r="KMB374" s="13"/>
      <c r="KMC374" s="13"/>
      <c r="KMD374" s="13"/>
      <c r="KME374" s="13"/>
      <c r="KMF374" s="13"/>
      <c r="KMG374" s="13"/>
      <c r="KMH374" s="13"/>
      <c r="KMI374" s="13"/>
      <c r="KMJ374" s="13"/>
      <c r="KMK374" s="13"/>
      <c r="KML374" s="13"/>
      <c r="KMM374" s="13"/>
      <c r="KMN374" s="13"/>
      <c r="KMO374" s="13"/>
      <c r="KMP374" s="13"/>
      <c r="KMQ374" s="13"/>
      <c r="KMR374" s="13"/>
      <c r="KMS374" s="13"/>
      <c r="KMT374" s="13"/>
      <c r="KMU374" s="13"/>
      <c r="KMV374" s="13"/>
      <c r="KMW374" s="13"/>
      <c r="KMX374" s="13"/>
      <c r="KMY374" s="13"/>
      <c r="KMZ374" s="13"/>
      <c r="KNA374" s="13"/>
      <c r="KNB374" s="13"/>
      <c r="KNC374" s="13"/>
      <c r="KND374" s="13"/>
      <c r="KNE374" s="13"/>
      <c r="KNF374" s="13"/>
      <c r="KNG374" s="13"/>
      <c r="KNH374" s="13"/>
      <c r="KNI374" s="13"/>
      <c r="KNJ374" s="13"/>
      <c r="KNK374" s="13"/>
      <c r="KNL374" s="13"/>
      <c r="KNM374" s="13"/>
      <c r="KNN374" s="13"/>
      <c r="KNO374" s="13"/>
      <c r="KNP374" s="13"/>
      <c r="KNQ374" s="13"/>
      <c r="KNR374" s="13"/>
      <c r="KNS374" s="13"/>
      <c r="KNT374" s="13"/>
      <c r="KNU374" s="13"/>
      <c r="KNV374" s="13"/>
      <c r="KNW374" s="13"/>
      <c r="KNX374" s="13"/>
      <c r="KNY374" s="13"/>
      <c r="KNZ374" s="13"/>
      <c r="KOA374" s="13"/>
      <c r="KOB374" s="13"/>
      <c r="KOC374" s="13"/>
      <c r="KOD374" s="13"/>
      <c r="KOE374" s="13"/>
      <c r="KOF374" s="13"/>
      <c r="KOG374" s="13"/>
      <c r="KOH374" s="13"/>
      <c r="KOI374" s="13"/>
      <c r="KOJ374" s="13"/>
      <c r="KOK374" s="13"/>
      <c r="KOL374" s="13"/>
      <c r="KOM374" s="13"/>
      <c r="KON374" s="13"/>
      <c r="KOO374" s="13"/>
      <c r="KOP374" s="13"/>
      <c r="KOQ374" s="13"/>
      <c r="KOR374" s="13"/>
      <c r="KOS374" s="13"/>
      <c r="KOT374" s="13"/>
      <c r="KOU374" s="13"/>
      <c r="KOV374" s="13"/>
      <c r="KOW374" s="13"/>
      <c r="KOX374" s="13"/>
      <c r="KOY374" s="13"/>
      <c r="KOZ374" s="13"/>
      <c r="KPA374" s="13"/>
      <c r="KPB374" s="13"/>
      <c r="KPC374" s="13"/>
      <c r="KPD374" s="13"/>
      <c r="KPE374" s="13"/>
      <c r="KPF374" s="13"/>
      <c r="KPG374" s="13"/>
      <c r="KPH374" s="13"/>
      <c r="KPI374" s="13"/>
      <c r="KPJ374" s="13"/>
      <c r="KPK374" s="13"/>
      <c r="KPL374" s="13"/>
      <c r="KPM374" s="13"/>
      <c r="KPN374" s="13"/>
      <c r="KPO374" s="13"/>
      <c r="KPP374" s="13"/>
      <c r="KPQ374" s="13"/>
      <c r="KPR374" s="13"/>
      <c r="KPS374" s="13"/>
      <c r="KPT374" s="13"/>
      <c r="KPU374" s="13"/>
      <c r="KPV374" s="13"/>
      <c r="KPW374" s="13"/>
      <c r="KPX374" s="13"/>
      <c r="KPY374" s="13"/>
      <c r="KPZ374" s="13"/>
      <c r="KQA374" s="13"/>
      <c r="KQB374" s="13"/>
      <c r="KQC374" s="13"/>
      <c r="KQD374" s="13"/>
      <c r="KQE374" s="13"/>
      <c r="KQF374" s="13"/>
      <c r="KQG374" s="13"/>
      <c r="KQH374" s="13"/>
      <c r="KQI374" s="13"/>
      <c r="KQJ374" s="13"/>
      <c r="KQK374" s="13"/>
      <c r="KQL374" s="13"/>
      <c r="KQM374" s="13"/>
      <c r="KQN374" s="13"/>
      <c r="KQO374" s="13"/>
      <c r="KQP374" s="13"/>
      <c r="KQQ374" s="13"/>
      <c r="KQR374" s="13"/>
      <c r="KQS374" s="13"/>
      <c r="KQT374" s="13"/>
      <c r="KQU374" s="13"/>
      <c r="KQV374" s="13"/>
      <c r="KQW374" s="13"/>
      <c r="KQX374" s="13"/>
      <c r="KQY374" s="13"/>
      <c r="KQZ374" s="13"/>
      <c r="KRA374" s="13"/>
      <c r="KRB374" s="13"/>
      <c r="KRC374" s="13"/>
      <c r="KRD374" s="13"/>
      <c r="KRE374" s="13"/>
      <c r="KRF374" s="13"/>
      <c r="KRG374" s="13"/>
      <c r="KRH374" s="13"/>
      <c r="KRI374" s="13"/>
      <c r="KRJ374" s="13"/>
      <c r="KRK374" s="13"/>
      <c r="KRL374" s="13"/>
      <c r="KRM374" s="13"/>
      <c r="KRN374" s="13"/>
      <c r="KRO374" s="13"/>
      <c r="KRP374" s="13"/>
      <c r="KRQ374" s="13"/>
      <c r="KRR374" s="13"/>
      <c r="KRS374" s="13"/>
      <c r="KRT374" s="13"/>
      <c r="KRU374" s="13"/>
      <c r="KRV374" s="13"/>
      <c r="KRW374" s="13"/>
      <c r="KRX374" s="13"/>
      <c r="KRY374" s="13"/>
      <c r="KRZ374" s="13"/>
      <c r="KSA374" s="13"/>
      <c r="KSB374" s="13"/>
      <c r="KSC374" s="13"/>
      <c r="KSD374" s="13"/>
      <c r="KSE374" s="13"/>
      <c r="KSF374" s="13"/>
      <c r="KSG374" s="13"/>
      <c r="KSH374" s="13"/>
      <c r="KSI374" s="13"/>
      <c r="KSJ374" s="13"/>
      <c r="KSK374" s="13"/>
      <c r="KSL374" s="13"/>
      <c r="KSM374" s="13"/>
      <c r="KSN374" s="13"/>
      <c r="KSO374" s="13"/>
      <c r="KSP374" s="13"/>
      <c r="KSQ374" s="13"/>
      <c r="KSR374" s="13"/>
      <c r="KSS374" s="13"/>
      <c r="KST374" s="13"/>
      <c r="KSU374" s="13"/>
      <c r="KSV374" s="13"/>
      <c r="KSW374" s="13"/>
      <c r="KSX374" s="13"/>
      <c r="KSY374" s="13"/>
      <c r="KSZ374" s="13"/>
      <c r="KTA374" s="13"/>
      <c r="KTB374" s="13"/>
      <c r="KTC374" s="13"/>
      <c r="KTD374" s="13"/>
      <c r="KTE374" s="13"/>
      <c r="KTF374" s="13"/>
      <c r="KTG374" s="13"/>
      <c r="KTH374" s="13"/>
      <c r="KTI374" s="13"/>
      <c r="KTJ374" s="13"/>
      <c r="KTK374" s="13"/>
      <c r="KTL374" s="13"/>
      <c r="KTM374" s="13"/>
      <c r="KTN374" s="13"/>
      <c r="KTO374" s="13"/>
      <c r="KTP374" s="13"/>
      <c r="KTQ374" s="13"/>
      <c r="KTR374" s="13"/>
      <c r="KTS374" s="13"/>
      <c r="KTT374" s="13"/>
      <c r="KTU374" s="13"/>
      <c r="KTV374" s="13"/>
      <c r="KTW374" s="13"/>
      <c r="KTX374" s="13"/>
      <c r="KTY374" s="13"/>
      <c r="KTZ374" s="13"/>
      <c r="KUA374" s="13"/>
      <c r="KUB374" s="13"/>
      <c r="KUC374" s="13"/>
      <c r="KUD374" s="13"/>
      <c r="KUE374" s="13"/>
      <c r="KUF374" s="13"/>
      <c r="KUG374" s="13"/>
      <c r="KUH374" s="13"/>
      <c r="KUI374" s="13"/>
      <c r="KUJ374" s="13"/>
      <c r="KUK374" s="13"/>
      <c r="KUL374" s="13"/>
      <c r="KUM374" s="13"/>
      <c r="KUN374" s="13"/>
      <c r="KUO374" s="13"/>
      <c r="KUP374" s="13"/>
      <c r="KUQ374" s="13"/>
      <c r="KUR374" s="13"/>
      <c r="KUS374" s="13"/>
      <c r="KUT374" s="13"/>
      <c r="KUU374" s="13"/>
      <c r="KUV374" s="13"/>
      <c r="KUW374" s="13"/>
      <c r="KUX374" s="13"/>
      <c r="KUY374" s="13"/>
      <c r="KUZ374" s="13"/>
      <c r="KVA374" s="13"/>
      <c r="KVB374" s="13"/>
      <c r="KVC374" s="13"/>
      <c r="KVD374" s="13"/>
      <c r="KVE374" s="13"/>
      <c r="KVF374" s="13"/>
      <c r="KVG374" s="13"/>
      <c r="KVH374" s="13"/>
      <c r="KVI374" s="13"/>
      <c r="KVJ374" s="13"/>
      <c r="KVK374" s="13"/>
      <c r="KVL374" s="13"/>
      <c r="KVM374" s="13"/>
      <c r="KVN374" s="13"/>
      <c r="KVO374" s="13"/>
      <c r="KVP374" s="13"/>
      <c r="KVQ374" s="13"/>
      <c r="KVR374" s="13"/>
      <c r="KVS374" s="13"/>
      <c r="KVT374" s="13"/>
      <c r="KVU374" s="13"/>
      <c r="KVV374" s="13"/>
      <c r="KVW374" s="13"/>
      <c r="KVX374" s="13"/>
      <c r="KVY374" s="13"/>
      <c r="KVZ374" s="13"/>
      <c r="KWA374" s="13"/>
      <c r="KWB374" s="13"/>
      <c r="KWC374" s="13"/>
      <c r="KWD374" s="13"/>
      <c r="KWE374" s="13"/>
      <c r="KWF374" s="13"/>
      <c r="KWG374" s="13"/>
      <c r="KWH374" s="13"/>
      <c r="KWI374" s="13"/>
      <c r="KWJ374" s="13"/>
      <c r="KWK374" s="13"/>
      <c r="KWL374" s="13"/>
      <c r="KWM374" s="13"/>
      <c r="KWN374" s="13"/>
      <c r="KWO374" s="13"/>
      <c r="KWP374" s="13"/>
      <c r="KWQ374" s="13"/>
      <c r="KWR374" s="13"/>
      <c r="KWS374" s="13"/>
      <c r="KWT374" s="13"/>
      <c r="KWU374" s="13"/>
      <c r="KWV374" s="13"/>
      <c r="KWW374" s="13"/>
      <c r="KWX374" s="13"/>
      <c r="KWY374" s="13"/>
      <c r="KWZ374" s="13"/>
      <c r="KXA374" s="13"/>
      <c r="KXB374" s="13"/>
      <c r="KXC374" s="13"/>
      <c r="KXD374" s="13"/>
      <c r="KXE374" s="13"/>
      <c r="KXF374" s="13"/>
      <c r="KXG374" s="13"/>
      <c r="KXH374" s="13"/>
      <c r="KXI374" s="13"/>
      <c r="KXJ374" s="13"/>
      <c r="KXK374" s="13"/>
      <c r="KXL374" s="13"/>
      <c r="KXM374" s="13"/>
      <c r="KXN374" s="13"/>
      <c r="KXO374" s="13"/>
      <c r="KXP374" s="13"/>
      <c r="KXQ374" s="13"/>
      <c r="KXR374" s="13"/>
      <c r="KXS374" s="13"/>
      <c r="KXT374" s="13"/>
      <c r="KXU374" s="13"/>
      <c r="KXV374" s="13"/>
      <c r="KXW374" s="13"/>
      <c r="KXX374" s="13"/>
      <c r="KXY374" s="13"/>
      <c r="KXZ374" s="13"/>
      <c r="KYA374" s="13"/>
      <c r="KYB374" s="13"/>
      <c r="KYC374" s="13"/>
      <c r="KYD374" s="13"/>
      <c r="KYE374" s="13"/>
      <c r="KYF374" s="13"/>
      <c r="KYG374" s="13"/>
      <c r="KYH374" s="13"/>
      <c r="KYI374" s="13"/>
      <c r="KYJ374" s="13"/>
      <c r="KYK374" s="13"/>
      <c r="KYL374" s="13"/>
      <c r="KYM374" s="13"/>
      <c r="KYN374" s="13"/>
      <c r="KYO374" s="13"/>
      <c r="KYP374" s="13"/>
      <c r="KYQ374" s="13"/>
      <c r="KYR374" s="13"/>
      <c r="KYS374" s="13"/>
      <c r="KYT374" s="13"/>
      <c r="KYU374" s="13"/>
      <c r="KYV374" s="13"/>
      <c r="KYW374" s="13"/>
      <c r="KYX374" s="13"/>
      <c r="KYY374" s="13"/>
      <c r="KYZ374" s="13"/>
      <c r="KZA374" s="13"/>
      <c r="KZB374" s="13"/>
      <c r="KZC374" s="13"/>
      <c r="KZD374" s="13"/>
      <c r="KZE374" s="13"/>
      <c r="KZF374" s="13"/>
      <c r="KZG374" s="13"/>
      <c r="KZH374" s="13"/>
      <c r="KZI374" s="13"/>
      <c r="KZJ374" s="13"/>
      <c r="KZK374" s="13"/>
      <c r="KZL374" s="13"/>
      <c r="KZM374" s="13"/>
      <c r="KZN374" s="13"/>
      <c r="KZO374" s="13"/>
      <c r="KZP374" s="13"/>
      <c r="KZQ374" s="13"/>
      <c r="KZR374" s="13"/>
      <c r="KZS374" s="13"/>
      <c r="KZT374" s="13"/>
      <c r="KZU374" s="13"/>
      <c r="KZV374" s="13"/>
      <c r="KZW374" s="13"/>
      <c r="KZX374" s="13"/>
      <c r="KZY374" s="13"/>
      <c r="KZZ374" s="13"/>
      <c r="LAA374" s="13"/>
      <c r="LAB374" s="13"/>
      <c r="LAC374" s="13"/>
      <c r="LAD374" s="13"/>
      <c r="LAE374" s="13"/>
      <c r="LAF374" s="13"/>
      <c r="LAG374" s="13"/>
      <c r="LAH374" s="13"/>
      <c r="LAI374" s="13"/>
      <c r="LAJ374" s="13"/>
      <c r="LAK374" s="13"/>
      <c r="LAL374" s="13"/>
      <c r="LAM374" s="13"/>
      <c r="LAN374" s="13"/>
      <c r="LAO374" s="13"/>
      <c r="LAP374" s="13"/>
      <c r="LAQ374" s="13"/>
      <c r="LAR374" s="13"/>
      <c r="LAS374" s="13"/>
      <c r="LAT374" s="13"/>
      <c r="LAU374" s="13"/>
      <c r="LAV374" s="13"/>
      <c r="LAW374" s="13"/>
      <c r="LAX374" s="13"/>
      <c r="LAY374" s="13"/>
      <c r="LAZ374" s="13"/>
      <c r="LBA374" s="13"/>
      <c r="LBB374" s="13"/>
      <c r="LBC374" s="13"/>
      <c r="LBD374" s="13"/>
      <c r="LBE374" s="13"/>
      <c r="LBF374" s="13"/>
      <c r="LBG374" s="13"/>
      <c r="LBH374" s="13"/>
      <c r="LBI374" s="13"/>
      <c r="LBJ374" s="13"/>
      <c r="LBK374" s="13"/>
      <c r="LBL374" s="13"/>
      <c r="LBM374" s="13"/>
      <c r="LBN374" s="13"/>
      <c r="LBO374" s="13"/>
      <c r="LBP374" s="13"/>
      <c r="LBQ374" s="13"/>
      <c r="LBR374" s="13"/>
      <c r="LBS374" s="13"/>
      <c r="LBT374" s="13"/>
      <c r="LBU374" s="13"/>
      <c r="LBV374" s="13"/>
      <c r="LBW374" s="13"/>
      <c r="LBX374" s="13"/>
      <c r="LBY374" s="13"/>
      <c r="LBZ374" s="13"/>
      <c r="LCA374" s="13"/>
      <c r="LCB374" s="13"/>
      <c r="LCC374" s="13"/>
      <c r="LCD374" s="13"/>
      <c r="LCE374" s="13"/>
      <c r="LCF374" s="13"/>
      <c r="LCG374" s="13"/>
      <c r="LCH374" s="13"/>
      <c r="LCI374" s="13"/>
      <c r="LCJ374" s="13"/>
      <c r="LCK374" s="13"/>
      <c r="LCL374" s="13"/>
      <c r="LCM374" s="13"/>
      <c r="LCN374" s="13"/>
      <c r="LCO374" s="13"/>
      <c r="LCP374" s="13"/>
      <c r="LCQ374" s="13"/>
      <c r="LCR374" s="13"/>
      <c r="LCS374" s="13"/>
      <c r="LCT374" s="13"/>
      <c r="LCU374" s="13"/>
      <c r="LCV374" s="13"/>
      <c r="LCW374" s="13"/>
      <c r="LCX374" s="13"/>
      <c r="LCY374" s="13"/>
      <c r="LCZ374" s="13"/>
      <c r="LDA374" s="13"/>
      <c r="LDB374" s="13"/>
      <c r="LDC374" s="13"/>
      <c r="LDD374" s="13"/>
      <c r="LDE374" s="13"/>
      <c r="LDF374" s="13"/>
      <c r="LDG374" s="13"/>
      <c r="LDH374" s="13"/>
      <c r="LDI374" s="13"/>
      <c r="LDJ374" s="13"/>
      <c r="LDK374" s="13"/>
      <c r="LDL374" s="13"/>
      <c r="LDM374" s="13"/>
      <c r="LDN374" s="13"/>
      <c r="LDO374" s="13"/>
      <c r="LDP374" s="13"/>
      <c r="LDQ374" s="13"/>
      <c r="LDR374" s="13"/>
      <c r="LDS374" s="13"/>
      <c r="LDT374" s="13"/>
      <c r="LDU374" s="13"/>
      <c r="LDV374" s="13"/>
      <c r="LDW374" s="13"/>
      <c r="LDX374" s="13"/>
      <c r="LDY374" s="13"/>
      <c r="LDZ374" s="13"/>
      <c r="LEA374" s="13"/>
      <c r="LEB374" s="13"/>
      <c r="LEC374" s="13"/>
      <c r="LED374" s="13"/>
      <c r="LEE374" s="13"/>
      <c r="LEF374" s="13"/>
      <c r="LEG374" s="13"/>
      <c r="LEH374" s="13"/>
      <c r="LEI374" s="13"/>
      <c r="LEJ374" s="13"/>
      <c r="LEK374" s="13"/>
      <c r="LEL374" s="13"/>
      <c r="LEM374" s="13"/>
      <c r="LEN374" s="13"/>
      <c r="LEO374" s="13"/>
      <c r="LEP374" s="13"/>
      <c r="LEQ374" s="13"/>
      <c r="LER374" s="13"/>
      <c r="LES374" s="13"/>
      <c r="LET374" s="13"/>
      <c r="LEU374" s="13"/>
      <c r="LEV374" s="13"/>
      <c r="LEW374" s="13"/>
      <c r="LEX374" s="13"/>
      <c r="LEY374" s="13"/>
      <c r="LEZ374" s="13"/>
      <c r="LFA374" s="13"/>
      <c r="LFB374" s="13"/>
      <c r="LFC374" s="13"/>
      <c r="LFD374" s="13"/>
      <c r="LFE374" s="13"/>
      <c r="LFF374" s="13"/>
      <c r="LFG374" s="13"/>
      <c r="LFH374" s="13"/>
      <c r="LFI374" s="13"/>
      <c r="LFJ374" s="13"/>
      <c r="LFK374" s="13"/>
      <c r="LFL374" s="13"/>
      <c r="LFM374" s="13"/>
      <c r="LFN374" s="13"/>
      <c r="LFO374" s="13"/>
      <c r="LFP374" s="13"/>
      <c r="LFQ374" s="13"/>
      <c r="LFR374" s="13"/>
      <c r="LFS374" s="13"/>
      <c r="LFT374" s="13"/>
      <c r="LFU374" s="13"/>
      <c r="LFV374" s="13"/>
      <c r="LFW374" s="13"/>
      <c r="LFX374" s="13"/>
      <c r="LFY374" s="13"/>
      <c r="LFZ374" s="13"/>
      <c r="LGA374" s="13"/>
      <c r="LGB374" s="13"/>
      <c r="LGC374" s="13"/>
      <c r="LGD374" s="13"/>
      <c r="LGE374" s="13"/>
      <c r="LGF374" s="13"/>
      <c r="LGG374" s="13"/>
      <c r="LGH374" s="13"/>
      <c r="LGI374" s="13"/>
      <c r="LGJ374" s="13"/>
      <c r="LGK374" s="13"/>
      <c r="LGL374" s="13"/>
      <c r="LGM374" s="13"/>
      <c r="LGN374" s="13"/>
      <c r="LGO374" s="13"/>
      <c r="LGP374" s="13"/>
      <c r="LGQ374" s="13"/>
      <c r="LGR374" s="13"/>
      <c r="LGS374" s="13"/>
      <c r="LGT374" s="13"/>
      <c r="LGU374" s="13"/>
      <c r="LGV374" s="13"/>
      <c r="LGW374" s="13"/>
      <c r="LGX374" s="13"/>
      <c r="LGY374" s="13"/>
      <c r="LGZ374" s="13"/>
      <c r="LHA374" s="13"/>
      <c r="LHB374" s="13"/>
      <c r="LHC374" s="13"/>
      <c r="LHD374" s="13"/>
      <c r="LHE374" s="13"/>
      <c r="LHF374" s="13"/>
      <c r="LHG374" s="13"/>
      <c r="LHH374" s="13"/>
      <c r="LHI374" s="13"/>
      <c r="LHJ374" s="13"/>
      <c r="LHK374" s="13"/>
      <c r="LHL374" s="13"/>
      <c r="LHM374" s="13"/>
      <c r="LHN374" s="13"/>
      <c r="LHO374" s="13"/>
      <c r="LHP374" s="13"/>
      <c r="LHQ374" s="13"/>
      <c r="LHR374" s="13"/>
      <c r="LHS374" s="13"/>
      <c r="LHT374" s="13"/>
      <c r="LHU374" s="13"/>
      <c r="LHV374" s="13"/>
      <c r="LHW374" s="13"/>
      <c r="LHX374" s="13"/>
      <c r="LHY374" s="13"/>
      <c r="LHZ374" s="13"/>
      <c r="LIA374" s="13"/>
      <c r="LIB374" s="13"/>
      <c r="LIC374" s="13"/>
      <c r="LID374" s="13"/>
      <c r="LIE374" s="13"/>
      <c r="LIF374" s="13"/>
      <c r="LIG374" s="13"/>
      <c r="LIH374" s="13"/>
      <c r="LII374" s="13"/>
      <c r="LIJ374" s="13"/>
      <c r="LIK374" s="13"/>
      <c r="LIL374" s="13"/>
      <c r="LIM374" s="13"/>
      <c r="LIN374" s="13"/>
      <c r="LIO374" s="13"/>
      <c r="LIP374" s="13"/>
      <c r="LIQ374" s="13"/>
      <c r="LIR374" s="13"/>
      <c r="LIS374" s="13"/>
      <c r="LIT374" s="13"/>
      <c r="LIU374" s="13"/>
      <c r="LIV374" s="13"/>
      <c r="LIW374" s="13"/>
      <c r="LIX374" s="13"/>
      <c r="LIY374" s="13"/>
      <c r="LIZ374" s="13"/>
      <c r="LJA374" s="13"/>
      <c r="LJB374" s="13"/>
      <c r="LJC374" s="13"/>
      <c r="LJD374" s="13"/>
      <c r="LJE374" s="13"/>
      <c r="LJF374" s="13"/>
      <c r="LJG374" s="13"/>
      <c r="LJH374" s="13"/>
      <c r="LJI374" s="13"/>
      <c r="LJJ374" s="13"/>
      <c r="LJK374" s="13"/>
      <c r="LJL374" s="13"/>
      <c r="LJM374" s="13"/>
      <c r="LJN374" s="13"/>
      <c r="LJO374" s="13"/>
      <c r="LJP374" s="13"/>
      <c r="LJQ374" s="13"/>
      <c r="LJR374" s="13"/>
      <c r="LJS374" s="13"/>
      <c r="LJT374" s="13"/>
      <c r="LJU374" s="13"/>
      <c r="LJV374" s="13"/>
      <c r="LJW374" s="13"/>
      <c r="LJX374" s="13"/>
      <c r="LJY374" s="13"/>
      <c r="LJZ374" s="13"/>
      <c r="LKA374" s="13"/>
      <c r="LKB374" s="13"/>
      <c r="LKC374" s="13"/>
      <c r="LKD374" s="13"/>
      <c r="LKE374" s="13"/>
      <c r="LKF374" s="13"/>
      <c r="LKG374" s="13"/>
      <c r="LKH374" s="13"/>
      <c r="LKI374" s="13"/>
      <c r="LKJ374" s="13"/>
      <c r="LKK374" s="13"/>
      <c r="LKL374" s="13"/>
      <c r="LKM374" s="13"/>
      <c r="LKN374" s="13"/>
      <c r="LKO374" s="13"/>
      <c r="LKP374" s="13"/>
      <c r="LKQ374" s="13"/>
      <c r="LKR374" s="13"/>
      <c r="LKS374" s="13"/>
      <c r="LKT374" s="13"/>
      <c r="LKU374" s="13"/>
      <c r="LKV374" s="13"/>
      <c r="LKW374" s="13"/>
      <c r="LKX374" s="13"/>
      <c r="LKY374" s="13"/>
      <c r="LKZ374" s="13"/>
      <c r="LLA374" s="13"/>
      <c r="LLB374" s="13"/>
      <c r="LLC374" s="13"/>
      <c r="LLD374" s="13"/>
      <c r="LLE374" s="13"/>
      <c r="LLF374" s="13"/>
      <c r="LLG374" s="13"/>
      <c r="LLH374" s="13"/>
      <c r="LLI374" s="13"/>
      <c r="LLJ374" s="13"/>
      <c r="LLK374" s="13"/>
      <c r="LLL374" s="13"/>
      <c r="LLM374" s="13"/>
      <c r="LLN374" s="13"/>
      <c r="LLO374" s="13"/>
      <c r="LLP374" s="13"/>
      <c r="LLQ374" s="13"/>
      <c r="LLR374" s="13"/>
      <c r="LLS374" s="13"/>
      <c r="LLT374" s="13"/>
      <c r="LLU374" s="13"/>
      <c r="LLV374" s="13"/>
      <c r="LLW374" s="13"/>
      <c r="LLX374" s="13"/>
      <c r="LLY374" s="13"/>
      <c r="LLZ374" s="13"/>
      <c r="LMA374" s="13"/>
      <c r="LMB374" s="13"/>
      <c r="LMC374" s="13"/>
      <c r="LMD374" s="13"/>
      <c r="LME374" s="13"/>
      <c r="LMF374" s="13"/>
      <c r="LMG374" s="13"/>
      <c r="LMH374" s="13"/>
      <c r="LMI374" s="13"/>
      <c r="LMJ374" s="13"/>
      <c r="LMK374" s="13"/>
      <c r="LML374" s="13"/>
      <c r="LMM374" s="13"/>
      <c r="LMN374" s="13"/>
      <c r="LMO374" s="13"/>
      <c r="LMP374" s="13"/>
      <c r="LMQ374" s="13"/>
      <c r="LMR374" s="13"/>
      <c r="LMS374" s="13"/>
      <c r="LMT374" s="13"/>
      <c r="LMU374" s="13"/>
      <c r="LMV374" s="13"/>
      <c r="LMW374" s="13"/>
      <c r="LMX374" s="13"/>
      <c r="LMY374" s="13"/>
      <c r="LMZ374" s="13"/>
      <c r="LNA374" s="13"/>
      <c r="LNB374" s="13"/>
      <c r="LNC374" s="13"/>
      <c r="LND374" s="13"/>
      <c r="LNE374" s="13"/>
      <c r="LNF374" s="13"/>
      <c r="LNG374" s="13"/>
      <c r="LNH374" s="13"/>
      <c r="LNI374" s="13"/>
      <c r="LNJ374" s="13"/>
      <c r="LNK374" s="13"/>
      <c r="LNL374" s="13"/>
      <c r="LNM374" s="13"/>
      <c r="LNN374" s="13"/>
      <c r="LNO374" s="13"/>
      <c r="LNP374" s="13"/>
      <c r="LNQ374" s="13"/>
      <c r="LNR374" s="13"/>
      <c r="LNS374" s="13"/>
      <c r="LNT374" s="13"/>
      <c r="LNU374" s="13"/>
      <c r="LNV374" s="13"/>
      <c r="LNW374" s="13"/>
      <c r="LNX374" s="13"/>
      <c r="LNY374" s="13"/>
      <c r="LNZ374" s="13"/>
      <c r="LOA374" s="13"/>
      <c r="LOB374" s="13"/>
      <c r="LOC374" s="13"/>
      <c r="LOD374" s="13"/>
      <c r="LOE374" s="13"/>
      <c r="LOF374" s="13"/>
      <c r="LOG374" s="13"/>
      <c r="LOH374" s="13"/>
      <c r="LOI374" s="13"/>
      <c r="LOJ374" s="13"/>
      <c r="LOK374" s="13"/>
      <c r="LOL374" s="13"/>
      <c r="LOM374" s="13"/>
      <c r="LON374" s="13"/>
      <c r="LOO374" s="13"/>
      <c r="LOP374" s="13"/>
      <c r="LOQ374" s="13"/>
      <c r="LOR374" s="13"/>
      <c r="LOS374" s="13"/>
      <c r="LOT374" s="13"/>
      <c r="LOU374" s="13"/>
      <c r="LOV374" s="13"/>
      <c r="LOW374" s="13"/>
      <c r="LOX374" s="13"/>
      <c r="LOY374" s="13"/>
      <c r="LOZ374" s="13"/>
      <c r="LPA374" s="13"/>
      <c r="LPB374" s="13"/>
      <c r="LPC374" s="13"/>
      <c r="LPD374" s="13"/>
      <c r="LPE374" s="13"/>
      <c r="LPF374" s="13"/>
      <c r="LPG374" s="13"/>
      <c r="LPH374" s="13"/>
      <c r="LPI374" s="13"/>
      <c r="LPJ374" s="13"/>
      <c r="LPK374" s="13"/>
      <c r="LPL374" s="13"/>
      <c r="LPM374" s="13"/>
      <c r="LPN374" s="13"/>
      <c r="LPO374" s="13"/>
      <c r="LPP374" s="13"/>
      <c r="LPQ374" s="13"/>
      <c r="LPR374" s="13"/>
      <c r="LPS374" s="13"/>
      <c r="LPT374" s="13"/>
      <c r="LPU374" s="13"/>
      <c r="LPV374" s="13"/>
      <c r="LPW374" s="13"/>
      <c r="LPX374" s="13"/>
      <c r="LPY374" s="13"/>
      <c r="LPZ374" s="13"/>
      <c r="LQA374" s="13"/>
      <c r="LQB374" s="13"/>
      <c r="LQC374" s="13"/>
      <c r="LQD374" s="13"/>
      <c r="LQE374" s="13"/>
      <c r="LQF374" s="13"/>
      <c r="LQG374" s="13"/>
      <c r="LQH374" s="13"/>
      <c r="LQI374" s="13"/>
      <c r="LQJ374" s="13"/>
      <c r="LQK374" s="13"/>
      <c r="LQL374" s="13"/>
      <c r="LQM374" s="13"/>
      <c r="LQN374" s="13"/>
      <c r="LQO374" s="13"/>
      <c r="LQP374" s="13"/>
      <c r="LQQ374" s="13"/>
      <c r="LQR374" s="13"/>
      <c r="LQS374" s="13"/>
      <c r="LQT374" s="13"/>
      <c r="LQU374" s="13"/>
      <c r="LQV374" s="13"/>
      <c r="LQW374" s="13"/>
      <c r="LQX374" s="13"/>
      <c r="LQY374" s="13"/>
      <c r="LQZ374" s="13"/>
      <c r="LRA374" s="13"/>
      <c r="LRB374" s="13"/>
      <c r="LRC374" s="13"/>
      <c r="LRD374" s="13"/>
      <c r="LRE374" s="13"/>
      <c r="LRF374" s="13"/>
      <c r="LRG374" s="13"/>
      <c r="LRH374" s="13"/>
      <c r="LRI374" s="13"/>
      <c r="LRJ374" s="13"/>
      <c r="LRK374" s="13"/>
      <c r="LRL374" s="13"/>
      <c r="LRM374" s="13"/>
      <c r="LRN374" s="13"/>
      <c r="LRO374" s="13"/>
      <c r="LRP374" s="13"/>
      <c r="LRQ374" s="13"/>
      <c r="LRR374" s="13"/>
      <c r="LRS374" s="13"/>
      <c r="LRT374" s="13"/>
      <c r="LRU374" s="13"/>
      <c r="LRV374" s="13"/>
      <c r="LRW374" s="13"/>
      <c r="LRX374" s="13"/>
      <c r="LRY374" s="13"/>
      <c r="LRZ374" s="13"/>
      <c r="LSA374" s="13"/>
      <c r="LSB374" s="13"/>
      <c r="LSC374" s="13"/>
      <c r="LSD374" s="13"/>
      <c r="LSE374" s="13"/>
      <c r="LSF374" s="13"/>
      <c r="LSG374" s="13"/>
      <c r="LSH374" s="13"/>
      <c r="LSI374" s="13"/>
      <c r="LSJ374" s="13"/>
      <c r="LSK374" s="13"/>
      <c r="LSL374" s="13"/>
      <c r="LSM374" s="13"/>
      <c r="LSN374" s="13"/>
      <c r="LSO374" s="13"/>
      <c r="LSP374" s="13"/>
      <c r="LSQ374" s="13"/>
      <c r="LSR374" s="13"/>
      <c r="LSS374" s="13"/>
      <c r="LST374" s="13"/>
      <c r="LSU374" s="13"/>
      <c r="LSV374" s="13"/>
      <c r="LSW374" s="13"/>
      <c r="LSX374" s="13"/>
      <c r="LSY374" s="13"/>
      <c r="LSZ374" s="13"/>
      <c r="LTA374" s="13"/>
      <c r="LTB374" s="13"/>
      <c r="LTC374" s="13"/>
      <c r="LTD374" s="13"/>
      <c r="LTE374" s="13"/>
      <c r="LTF374" s="13"/>
      <c r="LTG374" s="13"/>
      <c r="LTH374" s="13"/>
      <c r="LTI374" s="13"/>
      <c r="LTJ374" s="13"/>
      <c r="LTK374" s="13"/>
      <c r="LTL374" s="13"/>
      <c r="LTM374" s="13"/>
      <c r="LTN374" s="13"/>
      <c r="LTO374" s="13"/>
      <c r="LTP374" s="13"/>
      <c r="LTQ374" s="13"/>
      <c r="LTR374" s="13"/>
      <c r="LTS374" s="13"/>
      <c r="LTT374" s="13"/>
      <c r="LTU374" s="13"/>
      <c r="LTV374" s="13"/>
      <c r="LTW374" s="13"/>
      <c r="LTX374" s="13"/>
      <c r="LTY374" s="13"/>
      <c r="LTZ374" s="13"/>
      <c r="LUA374" s="13"/>
      <c r="LUB374" s="13"/>
      <c r="LUC374" s="13"/>
      <c r="LUD374" s="13"/>
      <c r="LUE374" s="13"/>
      <c r="LUF374" s="13"/>
      <c r="LUG374" s="13"/>
      <c r="LUH374" s="13"/>
      <c r="LUI374" s="13"/>
      <c r="LUJ374" s="13"/>
      <c r="LUK374" s="13"/>
      <c r="LUL374" s="13"/>
      <c r="LUM374" s="13"/>
      <c r="LUN374" s="13"/>
      <c r="LUO374" s="13"/>
      <c r="LUP374" s="13"/>
      <c r="LUQ374" s="13"/>
      <c r="LUR374" s="13"/>
      <c r="LUS374" s="13"/>
      <c r="LUT374" s="13"/>
      <c r="LUU374" s="13"/>
      <c r="LUV374" s="13"/>
      <c r="LUW374" s="13"/>
      <c r="LUX374" s="13"/>
      <c r="LUY374" s="13"/>
      <c r="LUZ374" s="13"/>
      <c r="LVA374" s="13"/>
      <c r="LVB374" s="13"/>
      <c r="LVC374" s="13"/>
      <c r="LVD374" s="13"/>
      <c r="LVE374" s="13"/>
      <c r="LVF374" s="13"/>
      <c r="LVG374" s="13"/>
      <c r="LVH374" s="13"/>
      <c r="LVI374" s="13"/>
      <c r="LVJ374" s="13"/>
      <c r="LVK374" s="13"/>
      <c r="LVL374" s="13"/>
      <c r="LVM374" s="13"/>
      <c r="LVN374" s="13"/>
      <c r="LVO374" s="13"/>
      <c r="LVP374" s="13"/>
      <c r="LVQ374" s="13"/>
      <c r="LVR374" s="13"/>
      <c r="LVS374" s="13"/>
      <c r="LVT374" s="13"/>
      <c r="LVU374" s="13"/>
      <c r="LVV374" s="13"/>
      <c r="LVW374" s="13"/>
      <c r="LVX374" s="13"/>
      <c r="LVY374" s="13"/>
      <c r="LVZ374" s="13"/>
      <c r="LWA374" s="13"/>
      <c r="LWB374" s="13"/>
      <c r="LWC374" s="13"/>
      <c r="LWD374" s="13"/>
      <c r="LWE374" s="13"/>
      <c r="LWF374" s="13"/>
      <c r="LWG374" s="13"/>
      <c r="LWH374" s="13"/>
      <c r="LWI374" s="13"/>
      <c r="LWJ374" s="13"/>
      <c r="LWK374" s="13"/>
      <c r="LWL374" s="13"/>
      <c r="LWM374" s="13"/>
      <c r="LWN374" s="13"/>
      <c r="LWO374" s="13"/>
      <c r="LWP374" s="13"/>
      <c r="LWQ374" s="13"/>
      <c r="LWR374" s="13"/>
      <c r="LWS374" s="13"/>
      <c r="LWT374" s="13"/>
      <c r="LWU374" s="13"/>
      <c r="LWV374" s="13"/>
      <c r="LWW374" s="13"/>
      <c r="LWX374" s="13"/>
      <c r="LWY374" s="13"/>
      <c r="LWZ374" s="13"/>
      <c r="LXA374" s="13"/>
      <c r="LXB374" s="13"/>
      <c r="LXC374" s="13"/>
      <c r="LXD374" s="13"/>
      <c r="LXE374" s="13"/>
      <c r="LXF374" s="13"/>
      <c r="LXG374" s="13"/>
      <c r="LXH374" s="13"/>
      <c r="LXI374" s="13"/>
      <c r="LXJ374" s="13"/>
      <c r="LXK374" s="13"/>
      <c r="LXL374" s="13"/>
      <c r="LXM374" s="13"/>
      <c r="LXN374" s="13"/>
      <c r="LXO374" s="13"/>
      <c r="LXP374" s="13"/>
      <c r="LXQ374" s="13"/>
      <c r="LXR374" s="13"/>
      <c r="LXS374" s="13"/>
      <c r="LXT374" s="13"/>
      <c r="LXU374" s="13"/>
      <c r="LXV374" s="13"/>
      <c r="LXW374" s="13"/>
      <c r="LXX374" s="13"/>
      <c r="LXY374" s="13"/>
      <c r="LXZ374" s="13"/>
      <c r="LYA374" s="13"/>
      <c r="LYB374" s="13"/>
      <c r="LYC374" s="13"/>
      <c r="LYD374" s="13"/>
      <c r="LYE374" s="13"/>
      <c r="LYF374" s="13"/>
      <c r="LYG374" s="13"/>
      <c r="LYH374" s="13"/>
      <c r="LYI374" s="13"/>
      <c r="LYJ374" s="13"/>
      <c r="LYK374" s="13"/>
      <c r="LYL374" s="13"/>
      <c r="LYM374" s="13"/>
      <c r="LYN374" s="13"/>
      <c r="LYO374" s="13"/>
      <c r="LYP374" s="13"/>
      <c r="LYQ374" s="13"/>
      <c r="LYR374" s="13"/>
      <c r="LYS374" s="13"/>
      <c r="LYT374" s="13"/>
      <c r="LYU374" s="13"/>
      <c r="LYV374" s="13"/>
      <c r="LYW374" s="13"/>
      <c r="LYX374" s="13"/>
      <c r="LYY374" s="13"/>
      <c r="LYZ374" s="13"/>
      <c r="LZA374" s="13"/>
      <c r="LZB374" s="13"/>
      <c r="LZC374" s="13"/>
      <c r="LZD374" s="13"/>
      <c r="LZE374" s="13"/>
      <c r="LZF374" s="13"/>
      <c r="LZG374" s="13"/>
      <c r="LZH374" s="13"/>
      <c r="LZI374" s="13"/>
      <c r="LZJ374" s="13"/>
      <c r="LZK374" s="13"/>
      <c r="LZL374" s="13"/>
      <c r="LZM374" s="13"/>
      <c r="LZN374" s="13"/>
      <c r="LZO374" s="13"/>
      <c r="LZP374" s="13"/>
      <c r="LZQ374" s="13"/>
      <c r="LZR374" s="13"/>
      <c r="LZS374" s="13"/>
      <c r="LZT374" s="13"/>
      <c r="LZU374" s="13"/>
      <c r="LZV374" s="13"/>
      <c r="LZW374" s="13"/>
      <c r="LZX374" s="13"/>
      <c r="LZY374" s="13"/>
      <c r="LZZ374" s="13"/>
      <c r="MAA374" s="13"/>
      <c r="MAB374" s="13"/>
      <c r="MAC374" s="13"/>
      <c r="MAD374" s="13"/>
      <c r="MAE374" s="13"/>
      <c r="MAF374" s="13"/>
      <c r="MAG374" s="13"/>
      <c r="MAH374" s="13"/>
      <c r="MAI374" s="13"/>
      <c r="MAJ374" s="13"/>
      <c r="MAK374" s="13"/>
      <c r="MAL374" s="13"/>
      <c r="MAM374" s="13"/>
      <c r="MAN374" s="13"/>
      <c r="MAO374" s="13"/>
      <c r="MAP374" s="13"/>
      <c r="MAQ374" s="13"/>
      <c r="MAR374" s="13"/>
      <c r="MAS374" s="13"/>
      <c r="MAT374" s="13"/>
      <c r="MAU374" s="13"/>
      <c r="MAV374" s="13"/>
      <c r="MAW374" s="13"/>
      <c r="MAX374" s="13"/>
      <c r="MAY374" s="13"/>
      <c r="MAZ374" s="13"/>
      <c r="MBA374" s="13"/>
      <c r="MBB374" s="13"/>
      <c r="MBC374" s="13"/>
      <c r="MBD374" s="13"/>
      <c r="MBE374" s="13"/>
      <c r="MBF374" s="13"/>
      <c r="MBG374" s="13"/>
      <c r="MBH374" s="13"/>
      <c r="MBI374" s="13"/>
      <c r="MBJ374" s="13"/>
      <c r="MBK374" s="13"/>
      <c r="MBL374" s="13"/>
      <c r="MBM374" s="13"/>
      <c r="MBN374" s="13"/>
      <c r="MBO374" s="13"/>
      <c r="MBP374" s="13"/>
      <c r="MBQ374" s="13"/>
      <c r="MBR374" s="13"/>
      <c r="MBS374" s="13"/>
      <c r="MBT374" s="13"/>
      <c r="MBU374" s="13"/>
      <c r="MBV374" s="13"/>
      <c r="MBW374" s="13"/>
      <c r="MBX374" s="13"/>
      <c r="MBY374" s="13"/>
      <c r="MBZ374" s="13"/>
      <c r="MCA374" s="13"/>
      <c r="MCB374" s="13"/>
      <c r="MCC374" s="13"/>
      <c r="MCD374" s="13"/>
      <c r="MCE374" s="13"/>
      <c r="MCF374" s="13"/>
      <c r="MCG374" s="13"/>
      <c r="MCH374" s="13"/>
      <c r="MCI374" s="13"/>
      <c r="MCJ374" s="13"/>
      <c r="MCK374" s="13"/>
      <c r="MCL374" s="13"/>
      <c r="MCM374" s="13"/>
      <c r="MCN374" s="13"/>
      <c r="MCO374" s="13"/>
      <c r="MCP374" s="13"/>
      <c r="MCQ374" s="13"/>
      <c r="MCR374" s="13"/>
      <c r="MCS374" s="13"/>
      <c r="MCT374" s="13"/>
      <c r="MCU374" s="13"/>
      <c r="MCV374" s="13"/>
      <c r="MCW374" s="13"/>
      <c r="MCX374" s="13"/>
      <c r="MCY374" s="13"/>
      <c r="MCZ374" s="13"/>
      <c r="MDA374" s="13"/>
      <c r="MDB374" s="13"/>
      <c r="MDC374" s="13"/>
      <c r="MDD374" s="13"/>
      <c r="MDE374" s="13"/>
      <c r="MDF374" s="13"/>
      <c r="MDG374" s="13"/>
      <c r="MDH374" s="13"/>
      <c r="MDI374" s="13"/>
      <c r="MDJ374" s="13"/>
      <c r="MDK374" s="13"/>
      <c r="MDL374" s="13"/>
      <c r="MDM374" s="13"/>
      <c r="MDN374" s="13"/>
      <c r="MDO374" s="13"/>
      <c r="MDP374" s="13"/>
      <c r="MDQ374" s="13"/>
      <c r="MDR374" s="13"/>
      <c r="MDS374" s="13"/>
      <c r="MDT374" s="13"/>
      <c r="MDU374" s="13"/>
      <c r="MDV374" s="13"/>
      <c r="MDW374" s="13"/>
      <c r="MDX374" s="13"/>
      <c r="MDY374" s="13"/>
      <c r="MDZ374" s="13"/>
      <c r="MEA374" s="13"/>
      <c r="MEB374" s="13"/>
      <c r="MEC374" s="13"/>
      <c r="MED374" s="13"/>
      <c r="MEE374" s="13"/>
      <c r="MEF374" s="13"/>
      <c r="MEG374" s="13"/>
      <c r="MEH374" s="13"/>
      <c r="MEI374" s="13"/>
      <c r="MEJ374" s="13"/>
      <c r="MEK374" s="13"/>
      <c r="MEL374" s="13"/>
      <c r="MEM374" s="13"/>
      <c r="MEN374" s="13"/>
      <c r="MEO374" s="13"/>
      <c r="MEP374" s="13"/>
      <c r="MEQ374" s="13"/>
      <c r="MER374" s="13"/>
      <c r="MES374" s="13"/>
      <c r="MET374" s="13"/>
      <c r="MEU374" s="13"/>
      <c r="MEV374" s="13"/>
      <c r="MEW374" s="13"/>
      <c r="MEX374" s="13"/>
      <c r="MEY374" s="13"/>
      <c r="MEZ374" s="13"/>
      <c r="MFA374" s="13"/>
      <c r="MFB374" s="13"/>
      <c r="MFC374" s="13"/>
      <c r="MFD374" s="13"/>
      <c r="MFE374" s="13"/>
      <c r="MFF374" s="13"/>
      <c r="MFG374" s="13"/>
      <c r="MFH374" s="13"/>
      <c r="MFI374" s="13"/>
      <c r="MFJ374" s="13"/>
      <c r="MFK374" s="13"/>
      <c r="MFL374" s="13"/>
      <c r="MFM374" s="13"/>
      <c r="MFN374" s="13"/>
      <c r="MFO374" s="13"/>
      <c r="MFP374" s="13"/>
      <c r="MFQ374" s="13"/>
      <c r="MFR374" s="13"/>
      <c r="MFS374" s="13"/>
      <c r="MFT374" s="13"/>
      <c r="MFU374" s="13"/>
      <c r="MFV374" s="13"/>
      <c r="MFW374" s="13"/>
      <c r="MFX374" s="13"/>
      <c r="MFY374" s="13"/>
      <c r="MFZ374" s="13"/>
      <c r="MGA374" s="13"/>
      <c r="MGB374" s="13"/>
      <c r="MGC374" s="13"/>
      <c r="MGD374" s="13"/>
      <c r="MGE374" s="13"/>
      <c r="MGF374" s="13"/>
      <c r="MGG374" s="13"/>
      <c r="MGH374" s="13"/>
      <c r="MGI374" s="13"/>
      <c r="MGJ374" s="13"/>
      <c r="MGK374" s="13"/>
      <c r="MGL374" s="13"/>
      <c r="MGM374" s="13"/>
      <c r="MGN374" s="13"/>
      <c r="MGO374" s="13"/>
      <c r="MGP374" s="13"/>
      <c r="MGQ374" s="13"/>
      <c r="MGR374" s="13"/>
      <c r="MGS374" s="13"/>
      <c r="MGT374" s="13"/>
      <c r="MGU374" s="13"/>
      <c r="MGV374" s="13"/>
      <c r="MGW374" s="13"/>
      <c r="MGX374" s="13"/>
      <c r="MGY374" s="13"/>
      <c r="MGZ374" s="13"/>
      <c r="MHA374" s="13"/>
      <c r="MHB374" s="13"/>
      <c r="MHC374" s="13"/>
      <c r="MHD374" s="13"/>
      <c r="MHE374" s="13"/>
      <c r="MHF374" s="13"/>
      <c r="MHG374" s="13"/>
      <c r="MHH374" s="13"/>
      <c r="MHI374" s="13"/>
      <c r="MHJ374" s="13"/>
      <c r="MHK374" s="13"/>
      <c r="MHL374" s="13"/>
      <c r="MHM374" s="13"/>
      <c r="MHN374" s="13"/>
      <c r="MHO374" s="13"/>
      <c r="MHP374" s="13"/>
      <c r="MHQ374" s="13"/>
      <c r="MHR374" s="13"/>
      <c r="MHS374" s="13"/>
      <c r="MHT374" s="13"/>
      <c r="MHU374" s="13"/>
      <c r="MHV374" s="13"/>
      <c r="MHW374" s="13"/>
      <c r="MHX374" s="13"/>
      <c r="MHY374" s="13"/>
      <c r="MHZ374" s="13"/>
      <c r="MIA374" s="13"/>
      <c r="MIB374" s="13"/>
      <c r="MIC374" s="13"/>
      <c r="MID374" s="13"/>
      <c r="MIE374" s="13"/>
      <c r="MIF374" s="13"/>
      <c r="MIG374" s="13"/>
      <c r="MIH374" s="13"/>
      <c r="MII374" s="13"/>
      <c r="MIJ374" s="13"/>
      <c r="MIK374" s="13"/>
      <c r="MIL374" s="13"/>
      <c r="MIM374" s="13"/>
      <c r="MIN374" s="13"/>
      <c r="MIO374" s="13"/>
      <c r="MIP374" s="13"/>
      <c r="MIQ374" s="13"/>
      <c r="MIR374" s="13"/>
      <c r="MIS374" s="13"/>
      <c r="MIT374" s="13"/>
      <c r="MIU374" s="13"/>
      <c r="MIV374" s="13"/>
      <c r="MIW374" s="13"/>
      <c r="MIX374" s="13"/>
      <c r="MIY374" s="13"/>
      <c r="MIZ374" s="13"/>
      <c r="MJA374" s="13"/>
      <c r="MJB374" s="13"/>
      <c r="MJC374" s="13"/>
      <c r="MJD374" s="13"/>
      <c r="MJE374" s="13"/>
      <c r="MJF374" s="13"/>
      <c r="MJG374" s="13"/>
      <c r="MJH374" s="13"/>
      <c r="MJI374" s="13"/>
      <c r="MJJ374" s="13"/>
      <c r="MJK374" s="13"/>
      <c r="MJL374" s="13"/>
      <c r="MJM374" s="13"/>
      <c r="MJN374" s="13"/>
      <c r="MJO374" s="13"/>
      <c r="MJP374" s="13"/>
      <c r="MJQ374" s="13"/>
      <c r="MJR374" s="13"/>
      <c r="MJS374" s="13"/>
      <c r="MJT374" s="13"/>
      <c r="MJU374" s="13"/>
      <c r="MJV374" s="13"/>
      <c r="MJW374" s="13"/>
      <c r="MJX374" s="13"/>
      <c r="MJY374" s="13"/>
      <c r="MJZ374" s="13"/>
      <c r="MKA374" s="13"/>
      <c r="MKB374" s="13"/>
      <c r="MKC374" s="13"/>
      <c r="MKD374" s="13"/>
      <c r="MKE374" s="13"/>
      <c r="MKF374" s="13"/>
      <c r="MKG374" s="13"/>
      <c r="MKH374" s="13"/>
      <c r="MKI374" s="13"/>
      <c r="MKJ374" s="13"/>
      <c r="MKK374" s="13"/>
      <c r="MKL374" s="13"/>
      <c r="MKM374" s="13"/>
      <c r="MKN374" s="13"/>
      <c r="MKO374" s="13"/>
      <c r="MKP374" s="13"/>
      <c r="MKQ374" s="13"/>
      <c r="MKR374" s="13"/>
      <c r="MKS374" s="13"/>
      <c r="MKT374" s="13"/>
      <c r="MKU374" s="13"/>
      <c r="MKV374" s="13"/>
      <c r="MKW374" s="13"/>
      <c r="MKX374" s="13"/>
      <c r="MKY374" s="13"/>
      <c r="MKZ374" s="13"/>
      <c r="MLA374" s="13"/>
      <c r="MLB374" s="13"/>
      <c r="MLC374" s="13"/>
      <c r="MLD374" s="13"/>
      <c r="MLE374" s="13"/>
      <c r="MLF374" s="13"/>
      <c r="MLG374" s="13"/>
      <c r="MLH374" s="13"/>
      <c r="MLI374" s="13"/>
      <c r="MLJ374" s="13"/>
      <c r="MLK374" s="13"/>
      <c r="MLL374" s="13"/>
      <c r="MLM374" s="13"/>
      <c r="MLN374" s="13"/>
      <c r="MLO374" s="13"/>
      <c r="MLP374" s="13"/>
      <c r="MLQ374" s="13"/>
      <c r="MLR374" s="13"/>
      <c r="MLS374" s="13"/>
      <c r="MLT374" s="13"/>
      <c r="MLU374" s="13"/>
      <c r="MLV374" s="13"/>
      <c r="MLW374" s="13"/>
      <c r="MLX374" s="13"/>
      <c r="MLY374" s="13"/>
      <c r="MLZ374" s="13"/>
      <c r="MMA374" s="13"/>
      <c r="MMB374" s="13"/>
      <c r="MMC374" s="13"/>
      <c r="MMD374" s="13"/>
      <c r="MME374" s="13"/>
      <c r="MMF374" s="13"/>
      <c r="MMG374" s="13"/>
      <c r="MMH374" s="13"/>
      <c r="MMI374" s="13"/>
      <c r="MMJ374" s="13"/>
      <c r="MMK374" s="13"/>
      <c r="MML374" s="13"/>
      <c r="MMM374" s="13"/>
      <c r="MMN374" s="13"/>
      <c r="MMO374" s="13"/>
      <c r="MMP374" s="13"/>
      <c r="MMQ374" s="13"/>
      <c r="MMR374" s="13"/>
      <c r="MMS374" s="13"/>
      <c r="MMT374" s="13"/>
      <c r="MMU374" s="13"/>
      <c r="MMV374" s="13"/>
      <c r="MMW374" s="13"/>
      <c r="MMX374" s="13"/>
      <c r="MMY374" s="13"/>
      <c r="MMZ374" s="13"/>
      <c r="MNA374" s="13"/>
      <c r="MNB374" s="13"/>
      <c r="MNC374" s="13"/>
      <c r="MND374" s="13"/>
      <c r="MNE374" s="13"/>
      <c r="MNF374" s="13"/>
      <c r="MNG374" s="13"/>
      <c r="MNH374" s="13"/>
      <c r="MNI374" s="13"/>
      <c r="MNJ374" s="13"/>
      <c r="MNK374" s="13"/>
      <c r="MNL374" s="13"/>
      <c r="MNM374" s="13"/>
      <c r="MNN374" s="13"/>
      <c r="MNO374" s="13"/>
      <c r="MNP374" s="13"/>
      <c r="MNQ374" s="13"/>
      <c r="MNR374" s="13"/>
      <c r="MNS374" s="13"/>
      <c r="MNT374" s="13"/>
      <c r="MNU374" s="13"/>
      <c r="MNV374" s="13"/>
      <c r="MNW374" s="13"/>
      <c r="MNX374" s="13"/>
      <c r="MNY374" s="13"/>
      <c r="MNZ374" s="13"/>
      <c r="MOA374" s="13"/>
      <c r="MOB374" s="13"/>
      <c r="MOC374" s="13"/>
      <c r="MOD374" s="13"/>
      <c r="MOE374" s="13"/>
      <c r="MOF374" s="13"/>
      <c r="MOG374" s="13"/>
      <c r="MOH374" s="13"/>
      <c r="MOI374" s="13"/>
      <c r="MOJ374" s="13"/>
      <c r="MOK374" s="13"/>
      <c r="MOL374" s="13"/>
      <c r="MOM374" s="13"/>
      <c r="MON374" s="13"/>
      <c r="MOO374" s="13"/>
      <c r="MOP374" s="13"/>
      <c r="MOQ374" s="13"/>
      <c r="MOR374" s="13"/>
      <c r="MOS374" s="13"/>
      <c r="MOT374" s="13"/>
      <c r="MOU374" s="13"/>
      <c r="MOV374" s="13"/>
      <c r="MOW374" s="13"/>
      <c r="MOX374" s="13"/>
      <c r="MOY374" s="13"/>
      <c r="MOZ374" s="13"/>
      <c r="MPA374" s="13"/>
      <c r="MPB374" s="13"/>
      <c r="MPC374" s="13"/>
      <c r="MPD374" s="13"/>
      <c r="MPE374" s="13"/>
      <c r="MPF374" s="13"/>
      <c r="MPG374" s="13"/>
      <c r="MPH374" s="13"/>
      <c r="MPI374" s="13"/>
      <c r="MPJ374" s="13"/>
      <c r="MPK374" s="13"/>
      <c r="MPL374" s="13"/>
      <c r="MPM374" s="13"/>
      <c r="MPN374" s="13"/>
      <c r="MPO374" s="13"/>
      <c r="MPP374" s="13"/>
      <c r="MPQ374" s="13"/>
      <c r="MPR374" s="13"/>
      <c r="MPS374" s="13"/>
      <c r="MPT374" s="13"/>
      <c r="MPU374" s="13"/>
      <c r="MPV374" s="13"/>
      <c r="MPW374" s="13"/>
      <c r="MPX374" s="13"/>
      <c r="MPY374" s="13"/>
      <c r="MPZ374" s="13"/>
      <c r="MQA374" s="13"/>
      <c r="MQB374" s="13"/>
      <c r="MQC374" s="13"/>
      <c r="MQD374" s="13"/>
      <c r="MQE374" s="13"/>
      <c r="MQF374" s="13"/>
      <c r="MQG374" s="13"/>
      <c r="MQH374" s="13"/>
      <c r="MQI374" s="13"/>
      <c r="MQJ374" s="13"/>
      <c r="MQK374" s="13"/>
      <c r="MQL374" s="13"/>
      <c r="MQM374" s="13"/>
      <c r="MQN374" s="13"/>
      <c r="MQO374" s="13"/>
      <c r="MQP374" s="13"/>
      <c r="MQQ374" s="13"/>
      <c r="MQR374" s="13"/>
      <c r="MQS374" s="13"/>
      <c r="MQT374" s="13"/>
      <c r="MQU374" s="13"/>
      <c r="MQV374" s="13"/>
      <c r="MQW374" s="13"/>
      <c r="MQX374" s="13"/>
      <c r="MQY374" s="13"/>
      <c r="MQZ374" s="13"/>
      <c r="MRA374" s="13"/>
      <c r="MRB374" s="13"/>
      <c r="MRC374" s="13"/>
      <c r="MRD374" s="13"/>
      <c r="MRE374" s="13"/>
      <c r="MRF374" s="13"/>
      <c r="MRG374" s="13"/>
      <c r="MRH374" s="13"/>
      <c r="MRI374" s="13"/>
      <c r="MRJ374" s="13"/>
      <c r="MRK374" s="13"/>
      <c r="MRL374" s="13"/>
      <c r="MRM374" s="13"/>
      <c r="MRN374" s="13"/>
      <c r="MRO374" s="13"/>
      <c r="MRP374" s="13"/>
      <c r="MRQ374" s="13"/>
      <c r="MRR374" s="13"/>
      <c r="MRS374" s="13"/>
      <c r="MRT374" s="13"/>
      <c r="MRU374" s="13"/>
      <c r="MRV374" s="13"/>
      <c r="MRW374" s="13"/>
      <c r="MRX374" s="13"/>
      <c r="MRY374" s="13"/>
      <c r="MRZ374" s="13"/>
      <c r="MSA374" s="13"/>
      <c r="MSB374" s="13"/>
      <c r="MSC374" s="13"/>
      <c r="MSD374" s="13"/>
      <c r="MSE374" s="13"/>
      <c r="MSF374" s="13"/>
      <c r="MSG374" s="13"/>
      <c r="MSH374" s="13"/>
      <c r="MSI374" s="13"/>
      <c r="MSJ374" s="13"/>
      <c r="MSK374" s="13"/>
      <c r="MSL374" s="13"/>
      <c r="MSM374" s="13"/>
      <c r="MSN374" s="13"/>
      <c r="MSO374" s="13"/>
      <c r="MSP374" s="13"/>
      <c r="MSQ374" s="13"/>
      <c r="MSR374" s="13"/>
      <c r="MSS374" s="13"/>
      <c r="MST374" s="13"/>
      <c r="MSU374" s="13"/>
      <c r="MSV374" s="13"/>
      <c r="MSW374" s="13"/>
      <c r="MSX374" s="13"/>
      <c r="MSY374" s="13"/>
      <c r="MSZ374" s="13"/>
      <c r="MTA374" s="13"/>
      <c r="MTB374" s="13"/>
      <c r="MTC374" s="13"/>
      <c r="MTD374" s="13"/>
      <c r="MTE374" s="13"/>
      <c r="MTF374" s="13"/>
      <c r="MTG374" s="13"/>
      <c r="MTH374" s="13"/>
      <c r="MTI374" s="13"/>
      <c r="MTJ374" s="13"/>
      <c r="MTK374" s="13"/>
      <c r="MTL374" s="13"/>
      <c r="MTM374" s="13"/>
      <c r="MTN374" s="13"/>
      <c r="MTO374" s="13"/>
      <c r="MTP374" s="13"/>
      <c r="MTQ374" s="13"/>
      <c r="MTR374" s="13"/>
      <c r="MTS374" s="13"/>
      <c r="MTT374" s="13"/>
      <c r="MTU374" s="13"/>
      <c r="MTV374" s="13"/>
      <c r="MTW374" s="13"/>
      <c r="MTX374" s="13"/>
      <c r="MTY374" s="13"/>
      <c r="MTZ374" s="13"/>
      <c r="MUA374" s="13"/>
      <c r="MUB374" s="13"/>
      <c r="MUC374" s="13"/>
      <c r="MUD374" s="13"/>
      <c r="MUE374" s="13"/>
      <c r="MUF374" s="13"/>
      <c r="MUG374" s="13"/>
      <c r="MUH374" s="13"/>
      <c r="MUI374" s="13"/>
      <c r="MUJ374" s="13"/>
      <c r="MUK374" s="13"/>
      <c r="MUL374" s="13"/>
      <c r="MUM374" s="13"/>
      <c r="MUN374" s="13"/>
      <c r="MUO374" s="13"/>
      <c r="MUP374" s="13"/>
      <c r="MUQ374" s="13"/>
      <c r="MUR374" s="13"/>
      <c r="MUS374" s="13"/>
      <c r="MUT374" s="13"/>
      <c r="MUU374" s="13"/>
      <c r="MUV374" s="13"/>
      <c r="MUW374" s="13"/>
      <c r="MUX374" s="13"/>
      <c r="MUY374" s="13"/>
      <c r="MUZ374" s="13"/>
      <c r="MVA374" s="13"/>
      <c r="MVB374" s="13"/>
      <c r="MVC374" s="13"/>
      <c r="MVD374" s="13"/>
      <c r="MVE374" s="13"/>
      <c r="MVF374" s="13"/>
      <c r="MVG374" s="13"/>
      <c r="MVH374" s="13"/>
      <c r="MVI374" s="13"/>
      <c r="MVJ374" s="13"/>
      <c r="MVK374" s="13"/>
      <c r="MVL374" s="13"/>
      <c r="MVM374" s="13"/>
      <c r="MVN374" s="13"/>
      <c r="MVO374" s="13"/>
      <c r="MVP374" s="13"/>
      <c r="MVQ374" s="13"/>
      <c r="MVR374" s="13"/>
      <c r="MVS374" s="13"/>
      <c r="MVT374" s="13"/>
      <c r="MVU374" s="13"/>
      <c r="MVV374" s="13"/>
      <c r="MVW374" s="13"/>
      <c r="MVX374" s="13"/>
      <c r="MVY374" s="13"/>
      <c r="MVZ374" s="13"/>
      <c r="MWA374" s="13"/>
      <c r="MWB374" s="13"/>
      <c r="MWC374" s="13"/>
      <c r="MWD374" s="13"/>
      <c r="MWE374" s="13"/>
      <c r="MWF374" s="13"/>
      <c r="MWG374" s="13"/>
      <c r="MWH374" s="13"/>
      <c r="MWI374" s="13"/>
      <c r="MWJ374" s="13"/>
      <c r="MWK374" s="13"/>
      <c r="MWL374" s="13"/>
      <c r="MWM374" s="13"/>
      <c r="MWN374" s="13"/>
      <c r="MWO374" s="13"/>
      <c r="MWP374" s="13"/>
      <c r="MWQ374" s="13"/>
      <c r="MWR374" s="13"/>
      <c r="MWS374" s="13"/>
      <c r="MWT374" s="13"/>
      <c r="MWU374" s="13"/>
      <c r="MWV374" s="13"/>
      <c r="MWW374" s="13"/>
      <c r="MWX374" s="13"/>
      <c r="MWY374" s="13"/>
      <c r="MWZ374" s="13"/>
      <c r="MXA374" s="13"/>
      <c r="MXB374" s="13"/>
      <c r="MXC374" s="13"/>
      <c r="MXD374" s="13"/>
      <c r="MXE374" s="13"/>
      <c r="MXF374" s="13"/>
      <c r="MXG374" s="13"/>
      <c r="MXH374" s="13"/>
      <c r="MXI374" s="13"/>
      <c r="MXJ374" s="13"/>
      <c r="MXK374" s="13"/>
      <c r="MXL374" s="13"/>
      <c r="MXM374" s="13"/>
      <c r="MXN374" s="13"/>
      <c r="MXO374" s="13"/>
      <c r="MXP374" s="13"/>
      <c r="MXQ374" s="13"/>
      <c r="MXR374" s="13"/>
      <c r="MXS374" s="13"/>
      <c r="MXT374" s="13"/>
      <c r="MXU374" s="13"/>
      <c r="MXV374" s="13"/>
      <c r="MXW374" s="13"/>
      <c r="MXX374" s="13"/>
      <c r="MXY374" s="13"/>
      <c r="MXZ374" s="13"/>
      <c r="MYA374" s="13"/>
      <c r="MYB374" s="13"/>
      <c r="MYC374" s="13"/>
      <c r="MYD374" s="13"/>
      <c r="MYE374" s="13"/>
      <c r="MYF374" s="13"/>
      <c r="MYG374" s="13"/>
      <c r="MYH374" s="13"/>
      <c r="MYI374" s="13"/>
      <c r="MYJ374" s="13"/>
      <c r="MYK374" s="13"/>
      <c r="MYL374" s="13"/>
      <c r="MYM374" s="13"/>
      <c r="MYN374" s="13"/>
      <c r="MYO374" s="13"/>
      <c r="MYP374" s="13"/>
      <c r="MYQ374" s="13"/>
      <c r="MYR374" s="13"/>
      <c r="MYS374" s="13"/>
      <c r="MYT374" s="13"/>
      <c r="MYU374" s="13"/>
      <c r="MYV374" s="13"/>
      <c r="MYW374" s="13"/>
      <c r="MYX374" s="13"/>
      <c r="MYY374" s="13"/>
      <c r="MYZ374" s="13"/>
      <c r="MZA374" s="13"/>
      <c r="MZB374" s="13"/>
      <c r="MZC374" s="13"/>
      <c r="MZD374" s="13"/>
      <c r="MZE374" s="13"/>
      <c r="MZF374" s="13"/>
      <c r="MZG374" s="13"/>
      <c r="MZH374" s="13"/>
      <c r="MZI374" s="13"/>
      <c r="MZJ374" s="13"/>
      <c r="MZK374" s="13"/>
      <c r="MZL374" s="13"/>
      <c r="MZM374" s="13"/>
      <c r="MZN374" s="13"/>
      <c r="MZO374" s="13"/>
      <c r="MZP374" s="13"/>
      <c r="MZQ374" s="13"/>
      <c r="MZR374" s="13"/>
      <c r="MZS374" s="13"/>
      <c r="MZT374" s="13"/>
      <c r="MZU374" s="13"/>
      <c r="MZV374" s="13"/>
      <c r="MZW374" s="13"/>
      <c r="MZX374" s="13"/>
      <c r="MZY374" s="13"/>
      <c r="MZZ374" s="13"/>
      <c r="NAA374" s="13"/>
      <c r="NAB374" s="13"/>
      <c r="NAC374" s="13"/>
      <c r="NAD374" s="13"/>
      <c r="NAE374" s="13"/>
      <c r="NAF374" s="13"/>
      <c r="NAG374" s="13"/>
      <c r="NAH374" s="13"/>
      <c r="NAI374" s="13"/>
      <c r="NAJ374" s="13"/>
      <c r="NAK374" s="13"/>
      <c r="NAL374" s="13"/>
      <c r="NAM374" s="13"/>
      <c r="NAN374" s="13"/>
      <c r="NAO374" s="13"/>
      <c r="NAP374" s="13"/>
      <c r="NAQ374" s="13"/>
      <c r="NAR374" s="13"/>
      <c r="NAS374" s="13"/>
      <c r="NAT374" s="13"/>
      <c r="NAU374" s="13"/>
      <c r="NAV374" s="13"/>
      <c r="NAW374" s="13"/>
      <c r="NAX374" s="13"/>
      <c r="NAY374" s="13"/>
      <c r="NAZ374" s="13"/>
      <c r="NBA374" s="13"/>
      <c r="NBB374" s="13"/>
      <c r="NBC374" s="13"/>
      <c r="NBD374" s="13"/>
      <c r="NBE374" s="13"/>
      <c r="NBF374" s="13"/>
      <c r="NBG374" s="13"/>
      <c r="NBH374" s="13"/>
      <c r="NBI374" s="13"/>
      <c r="NBJ374" s="13"/>
      <c r="NBK374" s="13"/>
      <c r="NBL374" s="13"/>
      <c r="NBM374" s="13"/>
      <c r="NBN374" s="13"/>
      <c r="NBO374" s="13"/>
      <c r="NBP374" s="13"/>
      <c r="NBQ374" s="13"/>
      <c r="NBR374" s="13"/>
      <c r="NBS374" s="13"/>
      <c r="NBT374" s="13"/>
      <c r="NBU374" s="13"/>
      <c r="NBV374" s="13"/>
      <c r="NBW374" s="13"/>
      <c r="NBX374" s="13"/>
      <c r="NBY374" s="13"/>
      <c r="NBZ374" s="13"/>
      <c r="NCA374" s="13"/>
      <c r="NCB374" s="13"/>
      <c r="NCC374" s="13"/>
      <c r="NCD374" s="13"/>
      <c r="NCE374" s="13"/>
      <c r="NCF374" s="13"/>
      <c r="NCG374" s="13"/>
      <c r="NCH374" s="13"/>
      <c r="NCI374" s="13"/>
      <c r="NCJ374" s="13"/>
      <c r="NCK374" s="13"/>
      <c r="NCL374" s="13"/>
      <c r="NCM374" s="13"/>
      <c r="NCN374" s="13"/>
      <c r="NCO374" s="13"/>
      <c r="NCP374" s="13"/>
      <c r="NCQ374" s="13"/>
      <c r="NCR374" s="13"/>
      <c r="NCS374" s="13"/>
      <c r="NCT374" s="13"/>
      <c r="NCU374" s="13"/>
      <c r="NCV374" s="13"/>
      <c r="NCW374" s="13"/>
      <c r="NCX374" s="13"/>
      <c r="NCY374" s="13"/>
      <c r="NCZ374" s="13"/>
      <c r="NDA374" s="13"/>
      <c r="NDB374" s="13"/>
      <c r="NDC374" s="13"/>
      <c r="NDD374" s="13"/>
      <c r="NDE374" s="13"/>
      <c r="NDF374" s="13"/>
      <c r="NDG374" s="13"/>
      <c r="NDH374" s="13"/>
      <c r="NDI374" s="13"/>
      <c r="NDJ374" s="13"/>
      <c r="NDK374" s="13"/>
      <c r="NDL374" s="13"/>
      <c r="NDM374" s="13"/>
      <c r="NDN374" s="13"/>
      <c r="NDO374" s="13"/>
      <c r="NDP374" s="13"/>
      <c r="NDQ374" s="13"/>
      <c r="NDR374" s="13"/>
      <c r="NDS374" s="13"/>
      <c r="NDT374" s="13"/>
      <c r="NDU374" s="13"/>
      <c r="NDV374" s="13"/>
      <c r="NDW374" s="13"/>
      <c r="NDX374" s="13"/>
      <c r="NDY374" s="13"/>
      <c r="NDZ374" s="13"/>
      <c r="NEA374" s="13"/>
      <c r="NEB374" s="13"/>
      <c r="NEC374" s="13"/>
      <c r="NED374" s="13"/>
      <c r="NEE374" s="13"/>
      <c r="NEF374" s="13"/>
      <c r="NEG374" s="13"/>
      <c r="NEH374" s="13"/>
      <c r="NEI374" s="13"/>
      <c r="NEJ374" s="13"/>
      <c r="NEK374" s="13"/>
      <c r="NEL374" s="13"/>
      <c r="NEM374" s="13"/>
      <c r="NEN374" s="13"/>
      <c r="NEO374" s="13"/>
      <c r="NEP374" s="13"/>
      <c r="NEQ374" s="13"/>
      <c r="NER374" s="13"/>
      <c r="NES374" s="13"/>
      <c r="NET374" s="13"/>
      <c r="NEU374" s="13"/>
      <c r="NEV374" s="13"/>
      <c r="NEW374" s="13"/>
      <c r="NEX374" s="13"/>
      <c r="NEY374" s="13"/>
      <c r="NEZ374" s="13"/>
      <c r="NFA374" s="13"/>
      <c r="NFB374" s="13"/>
      <c r="NFC374" s="13"/>
      <c r="NFD374" s="13"/>
      <c r="NFE374" s="13"/>
      <c r="NFF374" s="13"/>
      <c r="NFG374" s="13"/>
      <c r="NFH374" s="13"/>
      <c r="NFI374" s="13"/>
      <c r="NFJ374" s="13"/>
      <c r="NFK374" s="13"/>
      <c r="NFL374" s="13"/>
      <c r="NFM374" s="13"/>
      <c r="NFN374" s="13"/>
      <c r="NFO374" s="13"/>
      <c r="NFP374" s="13"/>
      <c r="NFQ374" s="13"/>
      <c r="NFR374" s="13"/>
      <c r="NFS374" s="13"/>
      <c r="NFT374" s="13"/>
      <c r="NFU374" s="13"/>
      <c r="NFV374" s="13"/>
      <c r="NFW374" s="13"/>
      <c r="NFX374" s="13"/>
      <c r="NFY374" s="13"/>
      <c r="NFZ374" s="13"/>
      <c r="NGA374" s="13"/>
      <c r="NGB374" s="13"/>
      <c r="NGC374" s="13"/>
      <c r="NGD374" s="13"/>
      <c r="NGE374" s="13"/>
      <c r="NGF374" s="13"/>
      <c r="NGG374" s="13"/>
      <c r="NGH374" s="13"/>
      <c r="NGI374" s="13"/>
      <c r="NGJ374" s="13"/>
      <c r="NGK374" s="13"/>
      <c r="NGL374" s="13"/>
      <c r="NGM374" s="13"/>
      <c r="NGN374" s="13"/>
      <c r="NGO374" s="13"/>
      <c r="NGP374" s="13"/>
      <c r="NGQ374" s="13"/>
      <c r="NGR374" s="13"/>
      <c r="NGS374" s="13"/>
      <c r="NGT374" s="13"/>
      <c r="NGU374" s="13"/>
      <c r="NGV374" s="13"/>
      <c r="NGW374" s="13"/>
      <c r="NGX374" s="13"/>
      <c r="NGY374" s="13"/>
      <c r="NGZ374" s="13"/>
      <c r="NHA374" s="13"/>
      <c r="NHB374" s="13"/>
      <c r="NHC374" s="13"/>
      <c r="NHD374" s="13"/>
      <c r="NHE374" s="13"/>
      <c r="NHF374" s="13"/>
      <c r="NHG374" s="13"/>
      <c r="NHH374" s="13"/>
      <c r="NHI374" s="13"/>
      <c r="NHJ374" s="13"/>
      <c r="NHK374" s="13"/>
      <c r="NHL374" s="13"/>
      <c r="NHM374" s="13"/>
      <c r="NHN374" s="13"/>
      <c r="NHO374" s="13"/>
      <c r="NHP374" s="13"/>
      <c r="NHQ374" s="13"/>
      <c r="NHR374" s="13"/>
      <c r="NHS374" s="13"/>
      <c r="NHT374" s="13"/>
      <c r="NHU374" s="13"/>
      <c r="NHV374" s="13"/>
      <c r="NHW374" s="13"/>
      <c r="NHX374" s="13"/>
      <c r="NHY374" s="13"/>
      <c r="NHZ374" s="13"/>
      <c r="NIA374" s="13"/>
      <c r="NIB374" s="13"/>
      <c r="NIC374" s="13"/>
      <c r="NID374" s="13"/>
      <c r="NIE374" s="13"/>
      <c r="NIF374" s="13"/>
      <c r="NIG374" s="13"/>
      <c r="NIH374" s="13"/>
      <c r="NII374" s="13"/>
      <c r="NIJ374" s="13"/>
      <c r="NIK374" s="13"/>
      <c r="NIL374" s="13"/>
      <c r="NIM374" s="13"/>
      <c r="NIN374" s="13"/>
      <c r="NIO374" s="13"/>
      <c r="NIP374" s="13"/>
      <c r="NIQ374" s="13"/>
      <c r="NIR374" s="13"/>
      <c r="NIS374" s="13"/>
      <c r="NIT374" s="13"/>
      <c r="NIU374" s="13"/>
      <c r="NIV374" s="13"/>
      <c r="NIW374" s="13"/>
      <c r="NIX374" s="13"/>
      <c r="NIY374" s="13"/>
      <c r="NIZ374" s="13"/>
      <c r="NJA374" s="13"/>
      <c r="NJB374" s="13"/>
      <c r="NJC374" s="13"/>
      <c r="NJD374" s="13"/>
      <c r="NJE374" s="13"/>
      <c r="NJF374" s="13"/>
      <c r="NJG374" s="13"/>
      <c r="NJH374" s="13"/>
      <c r="NJI374" s="13"/>
      <c r="NJJ374" s="13"/>
      <c r="NJK374" s="13"/>
      <c r="NJL374" s="13"/>
      <c r="NJM374" s="13"/>
      <c r="NJN374" s="13"/>
      <c r="NJO374" s="13"/>
      <c r="NJP374" s="13"/>
      <c r="NJQ374" s="13"/>
      <c r="NJR374" s="13"/>
      <c r="NJS374" s="13"/>
      <c r="NJT374" s="13"/>
      <c r="NJU374" s="13"/>
      <c r="NJV374" s="13"/>
      <c r="NJW374" s="13"/>
      <c r="NJX374" s="13"/>
      <c r="NJY374" s="13"/>
      <c r="NJZ374" s="13"/>
      <c r="NKA374" s="13"/>
      <c r="NKB374" s="13"/>
      <c r="NKC374" s="13"/>
      <c r="NKD374" s="13"/>
      <c r="NKE374" s="13"/>
      <c r="NKF374" s="13"/>
      <c r="NKG374" s="13"/>
      <c r="NKH374" s="13"/>
      <c r="NKI374" s="13"/>
      <c r="NKJ374" s="13"/>
      <c r="NKK374" s="13"/>
      <c r="NKL374" s="13"/>
      <c r="NKM374" s="13"/>
      <c r="NKN374" s="13"/>
      <c r="NKO374" s="13"/>
      <c r="NKP374" s="13"/>
      <c r="NKQ374" s="13"/>
      <c r="NKR374" s="13"/>
      <c r="NKS374" s="13"/>
      <c r="NKT374" s="13"/>
      <c r="NKU374" s="13"/>
      <c r="NKV374" s="13"/>
      <c r="NKW374" s="13"/>
      <c r="NKX374" s="13"/>
      <c r="NKY374" s="13"/>
      <c r="NKZ374" s="13"/>
      <c r="NLA374" s="13"/>
      <c r="NLB374" s="13"/>
      <c r="NLC374" s="13"/>
      <c r="NLD374" s="13"/>
      <c r="NLE374" s="13"/>
      <c r="NLF374" s="13"/>
      <c r="NLG374" s="13"/>
      <c r="NLH374" s="13"/>
      <c r="NLI374" s="13"/>
      <c r="NLJ374" s="13"/>
      <c r="NLK374" s="13"/>
      <c r="NLL374" s="13"/>
      <c r="NLM374" s="13"/>
      <c r="NLN374" s="13"/>
      <c r="NLO374" s="13"/>
      <c r="NLP374" s="13"/>
      <c r="NLQ374" s="13"/>
      <c r="NLR374" s="13"/>
      <c r="NLS374" s="13"/>
      <c r="NLT374" s="13"/>
      <c r="NLU374" s="13"/>
      <c r="NLV374" s="13"/>
      <c r="NLW374" s="13"/>
      <c r="NLX374" s="13"/>
      <c r="NLY374" s="13"/>
      <c r="NLZ374" s="13"/>
      <c r="NMA374" s="13"/>
      <c r="NMB374" s="13"/>
      <c r="NMC374" s="13"/>
      <c r="NMD374" s="13"/>
      <c r="NME374" s="13"/>
      <c r="NMF374" s="13"/>
      <c r="NMG374" s="13"/>
      <c r="NMH374" s="13"/>
      <c r="NMI374" s="13"/>
      <c r="NMJ374" s="13"/>
      <c r="NMK374" s="13"/>
      <c r="NML374" s="13"/>
      <c r="NMM374" s="13"/>
      <c r="NMN374" s="13"/>
      <c r="NMO374" s="13"/>
      <c r="NMP374" s="13"/>
      <c r="NMQ374" s="13"/>
      <c r="NMR374" s="13"/>
      <c r="NMS374" s="13"/>
      <c r="NMT374" s="13"/>
      <c r="NMU374" s="13"/>
      <c r="NMV374" s="13"/>
      <c r="NMW374" s="13"/>
      <c r="NMX374" s="13"/>
      <c r="NMY374" s="13"/>
      <c r="NMZ374" s="13"/>
      <c r="NNA374" s="13"/>
      <c r="NNB374" s="13"/>
      <c r="NNC374" s="13"/>
      <c r="NND374" s="13"/>
      <c r="NNE374" s="13"/>
      <c r="NNF374" s="13"/>
      <c r="NNG374" s="13"/>
      <c r="NNH374" s="13"/>
      <c r="NNI374" s="13"/>
      <c r="NNJ374" s="13"/>
      <c r="NNK374" s="13"/>
      <c r="NNL374" s="13"/>
      <c r="NNM374" s="13"/>
      <c r="NNN374" s="13"/>
      <c r="NNO374" s="13"/>
      <c r="NNP374" s="13"/>
      <c r="NNQ374" s="13"/>
      <c r="NNR374" s="13"/>
      <c r="NNS374" s="13"/>
      <c r="NNT374" s="13"/>
      <c r="NNU374" s="13"/>
      <c r="NNV374" s="13"/>
      <c r="NNW374" s="13"/>
      <c r="NNX374" s="13"/>
      <c r="NNY374" s="13"/>
      <c r="NNZ374" s="13"/>
      <c r="NOA374" s="13"/>
      <c r="NOB374" s="13"/>
      <c r="NOC374" s="13"/>
      <c r="NOD374" s="13"/>
      <c r="NOE374" s="13"/>
      <c r="NOF374" s="13"/>
      <c r="NOG374" s="13"/>
      <c r="NOH374" s="13"/>
      <c r="NOI374" s="13"/>
      <c r="NOJ374" s="13"/>
      <c r="NOK374" s="13"/>
      <c r="NOL374" s="13"/>
      <c r="NOM374" s="13"/>
      <c r="NON374" s="13"/>
      <c r="NOO374" s="13"/>
      <c r="NOP374" s="13"/>
      <c r="NOQ374" s="13"/>
      <c r="NOR374" s="13"/>
      <c r="NOS374" s="13"/>
      <c r="NOT374" s="13"/>
      <c r="NOU374" s="13"/>
      <c r="NOV374" s="13"/>
      <c r="NOW374" s="13"/>
      <c r="NOX374" s="13"/>
      <c r="NOY374" s="13"/>
      <c r="NOZ374" s="13"/>
      <c r="NPA374" s="13"/>
      <c r="NPB374" s="13"/>
      <c r="NPC374" s="13"/>
      <c r="NPD374" s="13"/>
      <c r="NPE374" s="13"/>
      <c r="NPF374" s="13"/>
      <c r="NPG374" s="13"/>
      <c r="NPH374" s="13"/>
      <c r="NPI374" s="13"/>
      <c r="NPJ374" s="13"/>
      <c r="NPK374" s="13"/>
      <c r="NPL374" s="13"/>
      <c r="NPM374" s="13"/>
      <c r="NPN374" s="13"/>
      <c r="NPO374" s="13"/>
      <c r="NPP374" s="13"/>
      <c r="NPQ374" s="13"/>
      <c r="NPR374" s="13"/>
      <c r="NPS374" s="13"/>
      <c r="NPT374" s="13"/>
      <c r="NPU374" s="13"/>
      <c r="NPV374" s="13"/>
      <c r="NPW374" s="13"/>
      <c r="NPX374" s="13"/>
      <c r="NPY374" s="13"/>
      <c r="NPZ374" s="13"/>
      <c r="NQA374" s="13"/>
      <c r="NQB374" s="13"/>
      <c r="NQC374" s="13"/>
      <c r="NQD374" s="13"/>
      <c r="NQE374" s="13"/>
      <c r="NQF374" s="13"/>
      <c r="NQG374" s="13"/>
      <c r="NQH374" s="13"/>
      <c r="NQI374" s="13"/>
      <c r="NQJ374" s="13"/>
      <c r="NQK374" s="13"/>
      <c r="NQL374" s="13"/>
      <c r="NQM374" s="13"/>
      <c r="NQN374" s="13"/>
      <c r="NQO374" s="13"/>
      <c r="NQP374" s="13"/>
      <c r="NQQ374" s="13"/>
      <c r="NQR374" s="13"/>
      <c r="NQS374" s="13"/>
      <c r="NQT374" s="13"/>
      <c r="NQU374" s="13"/>
      <c r="NQV374" s="13"/>
      <c r="NQW374" s="13"/>
      <c r="NQX374" s="13"/>
      <c r="NQY374" s="13"/>
      <c r="NQZ374" s="13"/>
      <c r="NRA374" s="13"/>
      <c r="NRB374" s="13"/>
      <c r="NRC374" s="13"/>
      <c r="NRD374" s="13"/>
      <c r="NRE374" s="13"/>
      <c r="NRF374" s="13"/>
      <c r="NRG374" s="13"/>
      <c r="NRH374" s="13"/>
      <c r="NRI374" s="13"/>
      <c r="NRJ374" s="13"/>
      <c r="NRK374" s="13"/>
      <c r="NRL374" s="13"/>
      <c r="NRM374" s="13"/>
      <c r="NRN374" s="13"/>
      <c r="NRO374" s="13"/>
      <c r="NRP374" s="13"/>
      <c r="NRQ374" s="13"/>
      <c r="NRR374" s="13"/>
      <c r="NRS374" s="13"/>
      <c r="NRT374" s="13"/>
      <c r="NRU374" s="13"/>
      <c r="NRV374" s="13"/>
      <c r="NRW374" s="13"/>
      <c r="NRX374" s="13"/>
      <c r="NRY374" s="13"/>
      <c r="NRZ374" s="13"/>
      <c r="NSA374" s="13"/>
      <c r="NSB374" s="13"/>
      <c r="NSC374" s="13"/>
      <c r="NSD374" s="13"/>
      <c r="NSE374" s="13"/>
      <c r="NSF374" s="13"/>
      <c r="NSG374" s="13"/>
      <c r="NSH374" s="13"/>
      <c r="NSI374" s="13"/>
      <c r="NSJ374" s="13"/>
      <c r="NSK374" s="13"/>
      <c r="NSL374" s="13"/>
      <c r="NSM374" s="13"/>
      <c r="NSN374" s="13"/>
      <c r="NSO374" s="13"/>
      <c r="NSP374" s="13"/>
      <c r="NSQ374" s="13"/>
      <c r="NSR374" s="13"/>
      <c r="NSS374" s="13"/>
      <c r="NST374" s="13"/>
      <c r="NSU374" s="13"/>
      <c r="NSV374" s="13"/>
      <c r="NSW374" s="13"/>
      <c r="NSX374" s="13"/>
      <c r="NSY374" s="13"/>
      <c r="NSZ374" s="13"/>
      <c r="NTA374" s="13"/>
      <c r="NTB374" s="13"/>
      <c r="NTC374" s="13"/>
      <c r="NTD374" s="13"/>
      <c r="NTE374" s="13"/>
      <c r="NTF374" s="13"/>
      <c r="NTG374" s="13"/>
      <c r="NTH374" s="13"/>
      <c r="NTI374" s="13"/>
      <c r="NTJ374" s="13"/>
      <c r="NTK374" s="13"/>
      <c r="NTL374" s="13"/>
      <c r="NTM374" s="13"/>
      <c r="NTN374" s="13"/>
      <c r="NTO374" s="13"/>
      <c r="NTP374" s="13"/>
      <c r="NTQ374" s="13"/>
      <c r="NTR374" s="13"/>
      <c r="NTS374" s="13"/>
      <c r="NTT374" s="13"/>
      <c r="NTU374" s="13"/>
      <c r="NTV374" s="13"/>
      <c r="NTW374" s="13"/>
      <c r="NTX374" s="13"/>
      <c r="NTY374" s="13"/>
      <c r="NTZ374" s="13"/>
      <c r="NUA374" s="13"/>
      <c r="NUB374" s="13"/>
      <c r="NUC374" s="13"/>
      <c r="NUD374" s="13"/>
      <c r="NUE374" s="13"/>
      <c r="NUF374" s="13"/>
      <c r="NUG374" s="13"/>
      <c r="NUH374" s="13"/>
      <c r="NUI374" s="13"/>
      <c r="NUJ374" s="13"/>
      <c r="NUK374" s="13"/>
      <c r="NUL374" s="13"/>
      <c r="NUM374" s="13"/>
      <c r="NUN374" s="13"/>
      <c r="NUO374" s="13"/>
      <c r="NUP374" s="13"/>
      <c r="NUQ374" s="13"/>
      <c r="NUR374" s="13"/>
      <c r="NUS374" s="13"/>
      <c r="NUT374" s="13"/>
      <c r="NUU374" s="13"/>
      <c r="NUV374" s="13"/>
      <c r="NUW374" s="13"/>
      <c r="NUX374" s="13"/>
      <c r="NUY374" s="13"/>
      <c r="NUZ374" s="13"/>
      <c r="NVA374" s="13"/>
      <c r="NVB374" s="13"/>
      <c r="NVC374" s="13"/>
      <c r="NVD374" s="13"/>
      <c r="NVE374" s="13"/>
      <c r="NVF374" s="13"/>
      <c r="NVG374" s="13"/>
      <c r="NVH374" s="13"/>
      <c r="NVI374" s="13"/>
      <c r="NVJ374" s="13"/>
      <c r="NVK374" s="13"/>
      <c r="NVL374" s="13"/>
      <c r="NVM374" s="13"/>
      <c r="NVN374" s="13"/>
      <c r="NVO374" s="13"/>
      <c r="NVP374" s="13"/>
      <c r="NVQ374" s="13"/>
      <c r="NVR374" s="13"/>
      <c r="NVS374" s="13"/>
      <c r="NVT374" s="13"/>
      <c r="NVU374" s="13"/>
      <c r="NVV374" s="13"/>
      <c r="NVW374" s="13"/>
      <c r="NVX374" s="13"/>
      <c r="NVY374" s="13"/>
      <c r="NVZ374" s="13"/>
      <c r="NWA374" s="13"/>
      <c r="NWB374" s="13"/>
      <c r="NWC374" s="13"/>
      <c r="NWD374" s="13"/>
      <c r="NWE374" s="13"/>
      <c r="NWF374" s="13"/>
      <c r="NWG374" s="13"/>
      <c r="NWH374" s="13"/>
      <c r="NWI374" s="13"/>
      <c r="NWJ374" s="13"/>
      <c r="NWK374" s="13"/>
      <c r="NWL374" s="13"/>
      <c r="NWM374" s="13"/>
      <c r="NWN374" s="13"/>
      <c r="NWO374" s="13"/>
      <c r="NWP374" s="13"/>
      <c r="NWQ374" s="13"/>
      <c r="NWR374" s="13"/>
      <c r="NWS374" s="13"/>
      <c r="NWT374" s="13"/>
      <c r="NWU374" s="13"/>
      <c r="NWV374" s="13"/>
      <c r="NWW374" s="13"/>
      <c r="NWX374" s="13"/>
      <c r="NWY374" s="13"/>
      <c r="NWZ374" s="13"/>
      <c r="NXA374" s="13"/>
      <c r="NXB374" s="13"/>
      <c r="NXC374" s="13"/>
      <c r="NXD374" s="13"/>
      <c r="NXE374" s="13"/>
      <c r="NXF374" s="13"/>
      <c r="NXG374" s="13"/>
      <c r="NXH374" s="13"/>
      <c r="NXI374" s="13"/>
      <c r="NXJ374" s="13"/>
      <c r="NXK374" s="13"/>
      <c r="NXL374" s="13"/>
      <c r="NXM374" s="13"/>
      <c r="NXN374" s="13"/>
      <c r="NXO374" s="13"/>
      <c r="NXP374" s="13"/>
      <c r="NXQ374" s="13"/>
      <c r="NXR374" s="13"/>
      <c r="NXS374" s="13"/>
      <c r="NXT374" s="13"/>
      <c r="NXU374" s="13"/>
      <c r="NXV374" s="13"/>
      <c r="NXW374" s="13"/>
      <c r="NXX374" s="13"/>
      <c r="NXY374" s="13"/>
      <c r="NXZ374" s="13"/>
      <c r="NYA374" s="13"/>
      <c r="NYB374" s="13"/>
      <c r="NYC374" s="13"/>
      <c r="NYD374" s="13"/>
      <c r="NYE374" s="13"/>
      <c r="NYF374" s="13"/>
      <c r="NYG374" s="13"/>
      <c r="NYH374" s="13"/>
      <c r="NYI374" s="13"/>
      <c r="NYJ374" s="13"/>
      <c r="NYK374" s="13"/>
      <c r="NYL374" s="13"/>
      <c r="NYM374" s="13"/>
      <c r="NYN374" s="13"/>
      <c r="NYO374" s="13"/>
      <c r="NYP374" s="13"/>
      <c r="NYQ374" s="13"/>
      <c r="NYR374" s="13"/>
      <c r="NYS374" s="13"/>
      <c r="NYT374" s="13"/>
      <c r="NYU374" s="13"/>
      <c r="NYV374" s="13"/>
      <c r="NYW374" s="13"/>
      <c r="NYX374" s="13"/>
      <c r="NYY374" s="13"/>
      <c r="NYZ374" s="13"/>
      <c r="NZA374" s="13"/>
      <c r="NZB374" s="13"/>
      <c r="NZC374" s="13"/>
      <c r="NZD374" s="13"/>
      <c r="NZE374" s="13"/>
      <c r="NZF374" s="13"/>
      <c r="NZG374" s="13"/>
      <c r="NZH374" s="13"/>
      <c r="NZI374" s="13"/>
      <c r="NZJ374" s="13"/>
      <c r="NZK374" s="13"/>
      <c r="NZL374" s="13"/>
      <c r="NZM374" s="13"/>
      <c r="NZN374" s="13"/>
      <c r="NZO374" s="13"/>
      <c r="NZP374" s="13"/>
      <c r="NZQ374" s="13"/>
      <c r="NZR374" s="13"/>
      <c r="NZS374" s="13"/>
      <c r="NZT374" s="13"/>
      <c r="NZU374" s="13"/>
      <c r="NZV374" s="13"/>
      <c r="NZW374" s="13"/>
      <c r="NZX374" s="13"/>
      <c r="NZY374" s="13"/>
      <c r="NZZ374" s="13"/>
      <c r="OAA374" s="13"/>
      <c r="OAB374" s="13"/>
      <c r="OAC374" s="13"/>
      <c r="OAD374" s="13"/>
      <c r="OAE374" s="13"/>
      <c r="OAF374" s="13"/>
      <c r="OAG374" s="13"/>
      <c r="OAH374" s="13"/>
      <c r="OAI374" s="13"/>
      <c r="OAJ374" s="13"/>
      <c r="OAK374" s="13"/>
      <c r="OAL374" s="13"/>
      <c r="OAM374" s="13"/>
      <c r="OAN374" s="13"/>
      <c r="OAO374" s="13"/>
      <c r="OAP374" s="13"/>
      <c r="OAQ374" s="13"/>
      <c r="OAR374" s="13"/>
      <c r="OAS374" s="13"/>
      <c r="OAT374" s="13"/>
      <c r="OAU374" s="13"/>
      <c r="OAV374" s="13"/>
      <c r="OAW374" s="13"/>
      <c r="OAX374" s="13"/>
      <c r="OAY374" s="13"/>
      <c r="OAZ374" s="13"/>
      <c r="OBA374" s="13"/>
      <c r="OBB374" s="13"/>
      <c r="OBC374" s="13"/>
      <c r="OBD374" s="13"/>
      <c r="OBE374" s="13"/>
      <c r="OBF374" s="13"/>
      <c r="OBG374" s="13"/>
      <c r="OBH374" s="13"/>
      <c r="OBI374" s="13"/>
      <c r="OBJ374" s="13"/>
      <c r="OBK374" s="13"/>
      <c r="OBL374" s="13"/>
      <c r="OBM374" s="13"/>
      <c r="OBN374" s="13"/>
      <c r="OBO374" s="13"/>
      <c r="OBP374" s="13"/>
      <c r="OBQ374" s="13"/>
      <c r="OBR374" s="13"/>
      <c r="OBS374" s="13"/>
      <c r="OBT374" s="13"/>
      <c r="OBU374" s="13"/>
      <c r="OBV374" s="13"/>
      <c r="OBW374" s="13"/>
      <c r="OBX374" s="13"/>
      <c r="OBY374" s="13"/>
      <c r="OBZ374" s="13"/>
      <c r="OCA374" s="13"/>
      <c r="OCB374" s="13"/>
      <c r="OCC374" s="13"/>
      <c r="OCD374" s="13"/>
      <c r="OCE374" s="13"/>
      <c r="OCF374" s="13"/>
      <c r="OCG374" s="13"/>
      <c r="OCH374" s="13"/>
      <c r="OCI374" s="13"/>
      <c r="OCJ374" s="13"/>
      <c r="OCK374" s="13"/>
      <c r="OCL374" s="13"/>
      <c r="OCM374" s="13"/>
      <c r="OCN374" s="13"/>
      <c r="OCO374" s="13"/>
      <c r="OCP374" s="13"/>
      <c r="OCQ374" s="13"/>
      <c r="OCR374" s="13"/>
      <c r="OCS374" s="13"/>
      <c r="OCT374" s="13"/>
      <c r="OCU374" s="13"/>
      <c r="OCV374" s="13"/>
      <c r="OCW374" s="13"/>
      <c r="OCX374" s="13"/>
      <c r="OCY374" s="13"/>
      <c r="OCZ374" s="13"/>
      <c r="ODA374" s="13"/>
      <c r="ODB374" s="13"/>
      <c r="ODC374" s="13"/>
      <c r="ODD374" s="13"/>
      <c r="ODE374" s="13"/>
      <c r="ODF374" s="13"/>
      <c r="ODG374" s="13"/>
      <c r="ODH374" s="13"/>
      <c r="ODI374" s="13"/>
      <c r="ODJ374" s="13"/>
      <c r="ODK374" s="13"/>
      <c r="ODL374" s="13"/>
      <c r="ODM374" s="13"/>
      <c r="ODN374" s="13"/>
      <c r="ODO374" s="13"/>
      <c r="ODP374" s="13"/>
      <c r="ODQ374" s="13"/>
      <c r="ODR374" s="13"/>
      <c r="ODS374" s="13"/>
      <c r="ODT374" s="13"/>
      <c r="ODU374" s="13"/>
      <c r="ODV374" s="13"/>
      <c r="ODW374" s="13"/>
      <c r="ODX374" s="13"/>
      <c r="ODY374" s="13"/>
      <c r="ODZ374" s="13"/>
      <c r="OEA374" s="13"/>
      <c r="OEB374" s="13"/>
      <c r="OEC374" s="13"/>
      <c r="OED374" s="13"/>
      <c r="OEE374" s="13"/>
      <c r="OEF374" s="13"/>
      <c r="OEG374" s="13"/>
      <c r="OEH374" s="13"/>
      <c r="OEI374" s="13"/>
      <c r="OEJ374" s="13"/>
      <c r="OEK374" s="13"/>
      <c r="OEL374" s="13"/>
      <c r="OEM374" s="13"/>
      <c r="OEN374" s="13"/>
      <c r="OEO374" s="13"/>
      <c r="OEP374" s="13"/>
      <c r="OEQ374" s="13"/>
      <c r="OER374" s="13"/>
      <c r="OES374" s="13"/>
      <c r="OET374" s="13"/>
      <c r="OEU374" s="13"/>
      <c r="OEV374" s="13"/>
      <c r="OEW374" s="13"/>
      <c r="OEX374" s="13"/>
      <c r="OEY374" s="13"/>
      <c r="OEZ374" s="13"/>
      <c r="OFA374" s="13"/>
      <c r="OFB374" s="13"/>
      <c r="OFC374" s="13"/>
      <c r="OFD374" s="13"/>
      <c r="OFE374" s="13"/>
      <c r="OFF374" s="13"/>
      <c r="OFG374" s="13"/>
      <c r="OFH374" s="13"/>
      <c r="OFI374" s="13"/>
      <c r="OFJ374" s="13"/>
      <c r="OFK374" s="13"/>
      <c r="OFL374" s="13"/>
      <c r="OFM374" s="13"/>
      <c r="OFN374" s="13"/>
      <c r="OFO374" s="13"/>
      <c r="OFP374" s="13"/>
      <c r="OFQ374" s="13"/>
      <c r="OFR374" s="13"/>
      <c r="OFS374" s="13"/>
      <c r="OFT374" s="13"/>
      <c r="OFU374" s="13"/>
      <c r="OFV374" s="13"/>
      <c r="OFW374" s="13"/>
      <c r="OFX374" s="13"/>
      <c r="OFY374" s="13"/>
      <c r="OFZ374" s="13"/>
      <c r="OGA374" s="13"/>
      <c r="OGB374" s="13"/>
      <c r="OGC374" s="13"/>
      <c r="OGD374" s="13"/>
      <c r="OGE374" s="13"/>
      <c r="OGF374" s="13"/>
      <c r="OGG374" s="13"/>
      <c r="OGH374" s="13"/>
      <c r="OGI374" s="13"/>
      <c r="OGJ374" s="13"/>
      <c r="OGK374" s="13"/>
      <c r="OGL374" s="13"/>
      <c r="OGM374" s="13"/>
      <c r="OGN374" s="13"/>
      <c r="OGO374" s="13"/>
      <c r="OGP374" s="13"/>
      <c r="OGQ374" s="13"/>
      <c r="OGR374" s="13"/>
      <c r="OGS374" s="13"/>
      <c r="OGT374" s="13"/>
      <c r="OGU374" s="13"/>
      <c r="OGV374" s="13"/>
      <c r="OGW374" s="13"/>
      <c r="OGX374" s="13"/>
      <c r="OGY374" s="13"/>
      <c r="OGZ374" s="13"/>
      <c r="OHA374" s="13"/>
      <c r="OHB374" s="13"/>
      <c r="OHC374" s="13"/>
      <c r="OHD374" s="13"/>
      <c r="OHE374" s="13"/>
      <c r="OHF374" s="13"/>
      <c r="OHG374" s="13"/>
      <c r="OHH374" s="13"/>
      <c r="OHI374" s="13"/>
      <c r="OHJ374" s="13"/>
      <c r="OHK374" s="13"/>
      <c r="OHL374" s="13"/>
      <c r="OHM374" s="13"/>
      <c r="OHN374" s="13"/>
      <c r="OHO374" s="13"/>
      <c r="OHP374" s="13"/>
      <c r="OHQ374" s="13"/>
      <c r="OHR374" s="13"/>
      <c r="OHS374" s="13"/>
      <c r="OHT374" s="13"/>
      <c r="OHU374" s="13"/>
      <c r="OHV374" s="13"/>
      <c r="OHW374" s="13"/>
      <c r="OHX374" s="13"/>
      <c r="OHY374" s="13"/>
      <c r="OHZ374" s="13"/>
      <c r="OIA374" s="13"/>
      <c r="OIB374" s="13"/>
      <c r="OIC374" s="13"/>
      <c r="OID374" s="13"/>
      <c r="OIE374" s="13"/>
      <c r="OIF374" s="13"/>
      <c r="OIG374" s="13"/>
      <c r="OIH374" s="13"/>
      <c r="OII374" s="13"/>
      <c r="OIJ374" s="13"/>
      <c r="OIK374" s="13"/>
      <c r="OIL374" s="13"/>
      <c r="OIM374" s="13"/>
      <c r="OIN374" s="13"/>
      <c r="OIO374" s="13"/>
      <c r="OIP374" s="13"/>
      <c r="OIQ374" s="13"/>
      <c r="OIR374" s="13"/>
      <c r="OIS374" s="13"/>
      <c r="OIT374" s="13"/>
      <c r="OIU374" s="13"/>
      <c r="OIV374" s="13"/>
      <c r="OIW374" s="13"/>
      <c r="OIX374" s="13"/>
      <c r="OIY374" s="13"/>
      <c r="OIZ374" s="13"/>
      <c r="OJA374" s="13"/>
      <c r="OJB374" s="13"/>
      <c r="OJC374" s="13"/>
      <c r="OJD374" s="13"/>
      <c r="OJE374" s="13"/>
      <c r="OJF374" s="13"/>
      <c r="OJG374" s="13"/>
      <c r="OJH374" s="13"/>
      <c r="OJI374" s="13"/>
      <c r="OJJ374" s="13"/>
      <c r="OJK374" s="13"/>
      <c r="OJL374" s="13"/>
      <c r="OJM374" s="13"/>
      <c r="OJN374" s="13"/>
      <c r="OJO374" s="13"/>
      <c r="OJP374" s="13"/>
      <c r="OJQ374" s="13"/>
      <c r="OJR374" s="13"/>
      <c r="OJS374" s="13"/>
      <c r="OJT374" s="13"/>
      <c r="OJU374" s="13"/>
      <c r="OJV374" s="13"/>
      <c r="OJW374" s="13"/>
      <c r="OJX374" s="13"/>
      <c r="OJY374" s="13"/>
      <c r="OJZ374" s="13"/>
      <c r="OKA374" s="13"/>
      <c r="OKB374" s="13"/>
      <c r="OKC374" s="13"/>
      <c r="OKD374" s="13"/>
      <c r="OKE374" s="13"/>
      <c r="OKF374" s="13"/>
      <c r="OKG374" s="13"/>
      <c r="OKH374" s="13"/>
      <c r="OKI374" s="13"/>
      <c r="OKJ374" s="13"/>
      <c r="OKK374" s="13"/>
      <c r="OKL374" s="13"/>
      <c r="OKM374" s="13"/>
      <c r="OKN374" s="13"/>
      <c r="OKO374" s="13"/>
      <c r="OKP374" s="13"/>
      <c r="OKQ374" s="13"/>
      <c r="OKR374" s="13"/>
      <c r="OKS374" s="13"/>
      <c r="OKT374" s="13"/>
      <c r="OKU374" s="13"/>
      <c r="OKV374" s="13"/>
      <c r="OKW374" s="13"/>
      <c r="OKX374" s="13"/>
      <c r="OKY374" s="13"/>
      <c r="OKZ374" s="13"/>
      <c r="OLA374" s="13"/>
      <c r="OLB374" s="13"/>
      <c r="OLC374" s="13"/>
      <c r="OLD374" s="13"/>
      <c r="OLE374" s="13"/>
      <c r="OLF374" s="13"/>
      <c r="OLG374" s="13"/>
      <c r="OLH374" s="13"/>
      <c r="OLI374" s="13"/>
      <c r="OLJ374" s="13"/>
      <c r="OLK374" s="13"/>
      <c r="OLL374" s="13"/>
      <c r="OLM374" s="13"/>
      <c r="OLN374" s="13"/>
      <c r="OLO374" s="13"/>
      <c r="OLP374" s="13"/>
      <c r="OLQ374" s="13"/>
      <c r="OLR374" s="13"/>
      <c r="OLS374" s="13"/>
      <c r="OLT374" s="13"/>
      <c r="OLU374" s="13"/>
      <c r="OLV374" s="13"/>
      <c r="OLW374" s="13"/>
      <c r="OLX374" s="13"/>
      <c r="OLY374" s="13"/>
      <c r="OLZ374" s="13"/>
      <c r="OMA374" s="13"/>
      <c r="OMB374" s="13"/>
      <c r="OMC374" s="13"/>
      <c r="OMD374" s="13"/>
      <c r="OME374" s="13"/>
      <c r="OMF374" s="13"/>
      <c r="OMG374" s="13"/>
      <c r="OMH374" s="13"/>
      <c r="OMI374" s="13"/>
      <c r="OMJ374" s="13"/>
      <c r="OMK374" s="13"/>
      <c r="OML374" s="13"/>
      <c r="OMM374" s="13"/>
      <c r="OMN374" s="13"/>
      <c r="OMO374" s="13"/>
      <c r="OMP374" s="13"/>
      <c r="OMQ374" s="13"/>
      <c r="OMR374" s="13"/>
      <c r="OMS374" s="13"/>
      <c r="OMT374" s="13"/>
      <c r="OMU374" s="13"/>
      <c r="OMV374" s="13"/>
      <c r="OMW374" s="13"/>
      <c r="OMX374" s="13"/>
      <c r="OMY374" s="13"/>
      <c r="OMZ374" s="13"/>
      <c r="ONA374" s="13"/>
      <c r="ONB374" s="13"/>
      <c r="ONC374" s="13"/>
      <c r="OND374" s="13"/>
      <c r="ONE374" s="13"/>
      <c r="ONF374" s="13"/>
      <c r="ONG374" s="13"/>
      <c r="ONH374" s="13"/>
      <c r="ONI374" s="13"/>
      <c r="ONJ374" s="13"/>
      <c r="ONK374" s="13"/>
      <c r="ONL374" s="13"/>
      <c r="ONM374" s="13"/>
      <c r="ONN374" s="13"/>
      <c r="ONO374" s="13"/>
      <c r="ONP374" s="13"/>
      <c r="ONQ374" s="13"/>
      <c r="ONR374" s="13"/>
      <c r="ONS374" s="13"/>
      <c r="ONT374" s="13"/>
      <c r="ONU374" s="13"/>
      <c r="ONV374" s="13"/>
      <c r="ONW374" s="13"/>
      <c r="ONX374" s="13"/>
      <c r="ONY374" s="13"/>
      <c r="ONZ374" s="13"/>
      <c r="OOA374" s="13"/>
      <c r="OOB374" s="13"/>
      <c r="OOC374" s="13"/>
      <c r="OOD374" s="13"/>
      <c r="OOE374" s="13"/>
      <c r="OOF374" s="13"/>
      <c r="OOG374" s="13"/>
      <c r="OOH374" s="13"/>
      <c r="OOI374" s="13"/>
      <c r="OOJ374" s="13"/>
      <c r="OOK374" s="13"/>
      <c r="OOL374" s="13"/>
      <c r="OOM374" s="13"/>
      <c r="OON374" s="13"/>
      <c r="OOO374" s="13"/>
      <c r="OOP374" s="13"/>
      <c r="OOQ374" s="13"/>
      <c r="OOR374" s="13"/>
      <c r="OOS374" s="13"/>
      <c r="OOT374" s="13"/>
      <c r="OOU374" s="13"/>
      <c r="OOV374" s="13"/>
      <c r="OOW374" s="13"/>
      <c r="OOX374" s="13"/>
      <c r="OOY374" s="13"/>
      <c r="OOZ374" s="13"/>
      <c r="OPA374" s="13"/>
      <c r="OPB374" s="13"/>
      <c r="OPC374" s="13"/>
      <c r="OPD374" s="13"/>
      <c r="OPE374" s="13"/>
      <c r="OPF374" s="13"/>
      <c r="OPG374" s="13"/>
      <c r="OPH374" s="13"/>
      <c r="OPI374" s="13"/>
      <c r="OPJ374" s="13"/>
      <c r="OPK374" s="13"/>
      <c r="OPL374" s="13"/>
      <c r="OPM374" s="13"/>
      <c r="OPN374" s="13"/>
      <c r="OPO374" s="13"/>
      <c r="OPP374" s="13"/>
      <c r="OPQ374" s="13"/>
      <c r="OPR374" s="13"/>
      <c r="OPS374" s="13"/>
      <c r="OPT374" s="13"/>
      <c r="OPU374" s="13"/>
      <c r="OPV374" s="13"/>
      <c r="OPW374" s="13"/>
      <c r="OPX374" s="13"/>
      <c r="OPY374" s="13"/>
      <c r="OPZ374" s="13"/>
      <c r="OQA374" s="13"/>
      <c r="OQB374" s="13"/>
      <c r="OQC374" s="13"/>
      <c r="OQD374" s="13"/>
      <c r="OQE374" s="13"/>
      <c r="OQF374" s="13"/>
      <c r="OQG374" s="13"/>
      <c r="OQH374" s="13"/>
      <c r="OQI374" s="13"/>
      <c r="OQJ374" s="13"/>
      <c r="OQK374" s="13"/>
      <c r="OQL374" s="13"/>
      <c r="OQM374" s="13"/>
      <c r="OQN374" s="13"/>
      <c r="OQO374" s="13"/>
      <c r="OQP374" s="13"/>
      <c r="OQQ374" s="13"/>
      <c r="OQR374" s="13"/>
      <c r="OQS374" s="13"/>
      <c r="OQT374" s="13"/>
      <c r="OQU374" s="13"/>
      <c r="OQV374" s="13"/>
      <c r="OQW374" s="13"/>
      <c r="OQX374" s="13"/>
      <c r="OQY374" s="13"/>
      <c r="OQZ374" s="13"/>
      <c r="ORA374" s="13"/>
      <c r="ORB374" s="13"/>
      <c r="ORC374" s="13"/>
      <c r="ORD374" s="13"/>
      <c r="ORE374" s="13"/>
      <c r="ORF374" s="13"/>
      <c r="ORG374" s="13"/>
      <c r="ORH374" s="13"/>
      <c r="ORI374" s="13"/>
      <c r="ORJ374" s="13"/>
      <c r="ORK374" s="13"/>
      <c r="ORL374" s="13"/>
      <c r="ORM374" s="13"/>
      <c r="ORN374" s="13"/>
      <c r="ORO374" s="13"/>
      <c r="ORP374" s="13"/>
      <c r="ORQ374" s="13"/>
      <c r="ORR374" s="13"/>
      <c r="ORS374" s="13"/>
      <c r="ORT374" s="13"/>
      <c r="ORU374" s="13"/>
      <c r="ORV374" s="13"/>
      <c r="ORW374" s="13"/>
      <c r="ORX374" s="13"/>
      <c r="ORY374" s="13"/>
      <c r="ORZ374" s="13"/>
      <c r="OSA374" s="13"/>
      <c r="OSB374" s="13"/>
      <c r="OSC374" s="13"/>
      <c r="OSD374" s="13"/>
      <c r="OSE374" s="13"/>
      <c r="OSF374" s="13"/>
      <c r="OSG374" s="13"/>
      <c r="OSH374" s="13"/>
      <c r="OSI374" s="13"/>
      <c r="OSJ374" s="13"/>
      <c r="OSK374" s="13"/>
      <c r="OSL374" s="13"/>
      <c r="OSM374" s="13"/>
      <c r="OSN374" s="13"/>
      <c r="OSO374" s="13"/>
      <c r="OSP374" s="13"/>
      <c r="OSQ374" s="13"/>
      <c r="OSR374" s="13"/>
      <c r="OSS374" s="13"/>
      <c r="OST374" s="13"/>
      <c r="OSU374" s="13"/>
      <c r="OSV374" s="13"/>
      <c r="OSW374" s="13"/>
      <c r="OSX374" s="13"/>
      <c r="OSY374" s="13"/>
      <c r="OSZ374" s="13"/>
      <c r="OTA374" s="13"/>
      <c r="OTB374" s="13"/>
      <c r="OTC374" s="13"/>
      <c r="OTD374" s="13"/>
      <c r="OTE374" s="13"/>
      <c r="OTF374" s="13"/>
      <c r="OTG374" s="13"/>
      <c r="OTH374" s="13"/>
      <c r="OTI374" s="13"/>
      <c r="OTJ374" s="13"/>
      <c r="OTK374" s="13"/>
      <c r="OTL374" s="13"/>
      <c r="OTM374" s="13"/>
      <c r="OTN374" s="13"/>
      <c r="OTO374" s="13"/>
      <c r="OTP374" s="13"/>
      <c r="OTQ374" s="13"/>
      <c r="OTR374" s="13"/>
      <c r="OTS374" s="13"/>
      <c r="OTT374" s="13"/>
      <c r="OTU374" s="13"/>
      <c r="OTV374" s="13"/>
      <c r="OTW374" s="13"/>
      <c r="OTX374" s="13"/>
      <c r="OTY374" s="13"/>
      <c r="OTZ374" s="13"/>
      <c r="OUA374" s="13"/>
      <c r="OUB374" s="13"/>
      <c r="OUC374" s="13"/>
      <c r="OUD374" s="13"/>
      <c r="OUE374" s="13"/>
      <c r="OUF374" s="13"/>
      <c r="OUG374" s="13"/>
      <c r="OUH374" s="13"/>
      <c r="OUI374" s="13"/>
      <c r="OUJ374" s="13"/>
      <c r="OUK374" s="13"/>
      <c r="OUL374" s="13"/>
      <c r="OUM374" s="13"/>
      <c r="OUN374" s="13"/>
      <c r="OUO374" s="13"/>
      <c r="OUP374" s="13"/>
      <c r="OUQ374" s="13"/>
      <c r="OUR374" s="13"/>
      <c r="OUS374" s="13"/>
      <c r="OUT374" s="13"/>
      <c r="OUU374" s="13"/>
      <c r="OUV374" s="13"/>
      <c r="OUW374" s="13"/>
      <c r="OUX374" s="13"/>
      <c r="OUY374" s="13"/>
      <c r="OUZ374" s="13"/>
      <c r="OVA374" s="13"/>
      <c r="OVB374" s="13"/>
      <c r="OVC374" s="13"/>
      <c r="OVD374" s="13"/>
      <c r="OVE374" s="13"/>
      <c r="OVF374" s="13"/>
      <c r="OVG374" s="13"/>
      <c r="OVH374" s="13"/>
      <c r="OVI374" s="13"/>
      <c r="OVJ374" s="13"/>
      <c r="OVK374" s="13"/>
      <c r="OVL374" s="13"/>
      <c r="OVM374" s="13"/>
      <c r="OVN374" s="13"/>
      <c r="OVO374" s="13"/>
      <c r="OVP374" s="13"/>
      <c r="OVQ374" s="13"/>
      <c r="OVR374" s="13"/>
      <c r="OVS374" s="13"/>
      <c r="OVT374" s="13"/>
      <c r="OVU374" s="13"/>
      <c r="OVV374" s="13"/>
      <c r="OVW374" s="13"/>
      <c r="OVX374" s="13"/>
      <c r="OVY374" s="13"/>
      <c r="OVZ374" s="13"/>
      <c r="OWA374" s="13"/>
      <c r="OWB374" s="13"/>
      <c r="OWC374" s="13"/>
      <c r="OWD374" s="13"/>
      <c r="OWE374" s="13"/>
      <c r="OWF374" s="13"/>
      <c r="OWG374" s="13"/>
      <c r="OWH374" s="13"/>
      <c r="OWI374" s="13"/>
      <c r="OWJ374" s="13"/>
      <c r="OWK374" s="13"/>
      <c r="OWL374" s="13"/>
      <c r="OWM374" s="13"/>
      <c r="OWN374" s="13"/>
      <c r="OWO374" s="13"/>
      <c r="OWP374" s="13"/>
      <c r="OWQ374" s="13"/>
      <c r="OWR374" s="13"/>
      <c r="OWS374" s="13"/>
      <c r="OWT374" s="13"/>
      <c r="OWU374" s="13"/>
      <c r="OWV374" s="13"/>
      <c r="OWW374" s="13"/>
      <c r="OWX374" s="13"/>
      <c r="OWY374" s="13"/>
      <c r="OWZ374" s="13"/>
      <c r="OXA374" s="13"/>
      <c r="OXB374" s="13"/>
      <c r="OXC374" s="13"/>
      <c r="OXD374" s="13"/>
      <c r="OXE374" s="13"/>
      <c r="OXF374" s="13"/>
      <c r="OXG374" s="13"/>
      <c r="OXH374" s="13"/>
      <c r="OXI374" s="13"/>
      <c r="OXJ374" s="13"/>
      <c r="OXK374" s="13"/>
      <c r="OXL374" s="13"/>
      <c r="OXM374" s="13"/>
      <c r="OXN374" s="13"/>
      <c r="OXO374" s="13"/>
      <c r="OXP374" s="13"/>
      <c r="OXQ374" s="13"/>
      <c r="OXR374" s="13"/>
      <c r="OXS374" s="13"/>
      <c r="OXT374" s="13"/>
      <c r="OXU374" s="13"/>
      <c r="OXV374" s="13"/>
      <c r="OXW374" s="13"/>
      <c r="OXX374" s="13"/>
      <c r="OXY374" s="13"/>
      <c r="OXZ374" s="13"/>
      <c r="OYA374" s="13"/>
      <c r="OYB374" s="13"/>
      <c r="OYC374" s="13"/>
      <c r="OYD374" s="13"/>
      <c r="OYE374" s="13"/>
      <c r="OYF374" s="13"/>
      <c r="OYG374" s="13"/>
      <c r="OYH374" s="13"/>
      <c r="OYI374" s="13"/>
      <c r="OYJ374" s="13"/>
      <c r="OYK374" s="13"/>
      <c r="OYL374" s="13"/>
      <c r="OYM374" s="13"/>
      <c r="OYN374" s="13"/>
      <c r="OYO374" s="13"/>
      <c r="OYP374" s="13"/>
      <c r="OYQ374" s="13"/>
      <c r="OYR374" s="13"/>
      <c r="OYS374" s="13"/>
      <c r="OYT374" s="13"/>
      <c r="OYU374" s="13"/>
      <c r="OYV374" s="13"/>
      <c r="OYW374" s="13"/>
      <c r="OYX374" s="13"/>
      <c r="OYY374" s="13"/>
      <c r="OYZ374" s="13"/>
      <c r="OZA374" s="13"/>
      <c r="OZB374" s="13"/>
      <c r="OZC374" s="13"/>
      <c r="OZD374" s="13"/>
      <c r="OZE374" s="13"/>
      <c r="OZF374" s="13"/>
      <c r="OZG374" s="13"/>
      <c r="OZH374" s="13"/>
      <c r="OZI374" s="13"/>
      <c r="OZJ374" s="13"/>
      <c r="OZK374" s="13"/>
      <c r="OZL374" s="13"/>
      <c r="OZM374" s="13"/>
      <c r="OZN374" s="13"/>
      <c r="OZO374" s="13"/>
      <c r="OZP374" s="13"/>
      <c r="OZQ374" s="13"/>
      <c r="OZR374" s="13"/>
      <c r="OZS374" s="13"/>
      <c r="OZT374" s="13"/>
      <c r="OZU374" s="13"/>
      <c r="OZV374" s="13"/>
      <c r="OZW374" s="13"/>
      <c r="OZX374" s="13"/>
      <c r="OZY374" s="13"/>
      <c r="OZZ374" s="13"/>
      <c r="PAA374" s="13"/>
      <c r="PAB374" s="13"/>
      <c r="PAC374" s="13"/>
      <c r="PAD374" s="13"/>
      <c r="PAE374" s="13"/>
      <c r="PAF374" s="13"/>
      <c r="PAG374" s="13"/>
      <c r="PAH374" s="13"/>
      <c r="PAI374" s="13"/>
      <c r="PAJ374" s="13"/>
      <c r="PAK374" s="13"/>
      <c r="PAL374" s="13"/>
      <c r="PAM374" s="13"/>
      <c r="PAN374" s="13"/>
      <c r="PAO374" s="13"/>
      <c r="PAP374" s="13"/>
      <c r="PAQ374" s="13"/>
      <c r="PAR374" s="13"/>
      <c r="PAS374" s="13"/>
      <c r="PAT374" s="13"/>
      <c r="PAU374" s="13"/>
      <c r="PAV374" s="13"/>
      <c r="PAW374" s="13"/>
      <c r="PAX374" s="13"/>
      <c r="PAY374" s="13"/>
      <c r="PAZ374" s="13"/>
      <c r="PBA374" s="13"/>
      <c r="PBB374" s="13"/>
      <c r="PBC374" s="13"/>
      <c r="PBD374" s="13"/>
      <c r="PBE374" s="13"/>
      <c r="PBF374" s="13"/>
      <c r="PBG374" s="13"/>
      <c r="PBH374" s="13"/>
      <c r="PBI374" s="13"/>
      <c r="PBJ374" s="13"/>
      <c r="PBK374" s="13"/>
      <c r="PBL374" s="13"/>
      <c r="PBM374" s="13"/>
      <c r="PBN374" s="13"/>
      <c r="PBO374" s="13"/>
      <c r="PBP374" s="13"/>
      <c r="PBQ374" s="13"/>
      <c r="PBR374" s="13"/>
      <c r="PBS374" s="13"/>
      <c r="PBT374" s="13"/>
      <c r="PBU374" s="13"/>
      <c r="PBV374" s="13"/>
      <c r="PBW374" s="13"/>
      <c r="PBX374" s="13"/>
      <c r="PBY374" s="13"/>
      <c r="PBZ374" s="13"/>
      <c r="PCA374" s="13"/>
      <c r="PCB374" s="13"/>
      <c r="PCC374" s="13"/>
      <c r="PCD374" s="13"/>
      <c r="PCE374" s="13"/>
      <c r="PCF374" s="13"/>
      <c r="PCG374" s="13"/>
      <c r="PCH374" s="13"/>
      <c r="PCI374" s="13"/>
      <c r="PCJ374" s="13"/>
      <c r="PCK374" s="13"/>
      <c r="PCL374" s="13"/>
      <c r="PCM374" s="13"/>
      <c r="PCN374" s="13"/>
      <c r="PCO374" s="13"/>
      <c r="PCP374" s="13"/>
      <c r="PCQ374" s="13"/>
      <c r="PCR374" s="13"/>
      <c r="PCS374" s="13"/>
      <c r="PCT374" s="13"/>
      <c r="PCU374" s="13"/>
      <c r="PCV374" s="13"/>
      <c r="PCW374" s="13"/>
      <c r="PCX374" s="13"/>
      <c r="PCY374" s="13"/>
      <c r="PCZ374" s="13"/>
      <c r="PDA374" s="13"/>
      <c r="PDB374" s="13"/>
      <c r="PDC374" s="13"/>
      <c r="PDD374" s="13"/>
      <c r="PDE374" s="13"/>
      <c r="PDF374" s="13"/>
      <c r="PDG374" s="13"/>
      <c r="PDH374" s="13"/>
      <c r="PDI374" s="13"/>
      <c r="PDJ374" s="13"/>
      <c r="PDK374" s="13"/>
      <c r="PDL374" s="13"/>
      <c r="PDM374" s="13"/>
      <c r="PDN374" s="13"/>
      <c r="PDO374" s="13"/>
      <c r="PDP374" s="13"/>
      <c r="PDQ374" s="13"/>
      <c r="PDR374" s="13"/>
      <c r="PDS374" s="13"/>
      <c r="PDT374" s="13"/>
      <c r="PDU374" s="13"/>
      <c r="PDV374" s="13"/>
      <c r="PDW374" s="13"/>
      <c r="PDX374" s="13"/>
      <c r="PDY374" s="13"/>
      <c r="PDZ374" s="13"/>
      <c r="PEA374" s="13"/>
      <c r="PEB374" s="13"/>
      <c r="PEC374" s="13"/>
      <c r="PED374" s="13"/>
      <c r="PEE374" s="13"/>
      <c r="PEF374" s="13"/>
      <c r="PEG374" s="13"/>
      <c r="PEH374" s="13"/>
      <c r="PEI374" s="13"/>
      <c r="PEJ374" s="13"/>
      <c r="PEK374" s="13"/>
      <c r="PEL374" s="13"/>
      <c r="PEM374" s="13"/>
      <c r="PEN374" s="13"/>
      <c r="PEO374" s="13"/>
      <c r="PEP374" s="13"/>
      <c r="PEQ374" s="13"/>
      <c r="PER374" s="13"/>
      <c r="PES374" s="13"/>
      <c r="PET374" s="13"/>
      <c r="PEU374" s="13"/>
      <c r="PEV374" s="13"/>
      <c r="PEW374" s="13"/>
      <c r="PEX374" s="13"/>
      <c r="PEY374" s="13"/>
      <c r="PEZ374" s="13"/>
      <c r="PFA374" s="13"/>
      <c r="PFB374" s="13"/>
      <c r="PFC374" s="13"/>
      <c r="PFD374" s="13"/>
      <c r="PFE374" s="13"/>
      <c r="PFF374" s="13"/>
      <c r="PFG374" s="13"/>
      <c r="PFH374" s="13"/>
      <c r="PFI374" s="13"/>
      <c r="PFJ374" s="13"/>
      <c r="PFK374" s="13"/>
      <c r="PFL374" s="13"/>
      <c r="PFM374" s="13"/>
      <c r="PFN374" s="13"/>
      <c r="PFO374" s="13"/>
      <c r="PFP374" s="13"/>
      <c r="PFQ374" s="13"/>
      <c r="PFR374" s="13"/>
      <c r="PFS374" s="13"/>
      <c r="PFT374" s="13"/>
      <c r="PFU374" s="13"/>
      <c r="PFV374" s="13"/>
      <c r="PFW374" s="13"/>
      <c r="PFX374" s="13"/>
      <c r="PFY374" s="13"/>
      <c r="PFZ374" s="13"/>
      <c r="PGA374" s="13"/>
      <c r="PGB374" s="13"/>
      <c r="PGC374" s="13"/>
      <c r="PGD374" s="13"/>
      <c r="PGE374" s="13"/>
      <c r="PGF374" s="13"/>
      <c r="PGG374" s="13"/>
      <c r="PGH374" s="13"/>
      <c r="PGI374" s="13"/>
      <c r="PGJ374" s="13"/>
      <c r="PGK374" s="13"/>
      <c r="PGL374" s="13"/>
      <c r="PGM374" s="13"/>
      <c r="PGN374" s="13"/>
      <c r="PGO374" s="13"/>
      <c r="PGP374" s="13"/>
      <c r="PGQ374" s="13"/>
      <c r="PGR374" s="13"/>
      <c r="PGS374" s="13"/>
      <c r="PGT374" s="13"/>
      <c r="PGU374" s="13"/>
      <c r="PGV374" s="13"/>
      <c r="PGW374" s="13"/>
      <c r="PGX374" s="13"/>
      <c r="PGY374" s="13"/>
      <c r="PGZ374" s="13"/>
      <c r="PHA374" s="13"/>
      <c r="PHB374" s="13"/>
      <c r="PHC374" s="13"/>
      <c r="PHD374" s="13"/>
      <c r="PHE374" s="13"/>
      <c r="PHF374" s="13"/>
      <c r="PHG374" s="13"/>
      <c r="PHH374" s="13"/>
      <c r="PHI374" s="13"/>
      <c r="PHJ374" s="13"/>
      <c r="PHK374" s="13"/>
      <c r="PHL374" s="13"/>
      <c r="PHM374" s="13"/>
      <c r="PHN374" s="13"/>
      <c r="PHO374" s="13"/>
      <c r="PHP374" s="13"/>
      <c r="PHQ374" s="13"/>
      <c r="PHR374" s="13"/>
      <c r="PHS374" s="13"/>
      <c r="PHT374" s="13"/>
      <c r="PHU374" s="13"/>
      <c r="PHV374" s="13"/>
      <c r="PHW374" s="13"/>
      <c r="PHX374" s="13"/>
      <c r="PHY374" s="13"/>
      <c r="PHZ374" s="13"/>
      <c r="PIA374" s="13"/>
      <c r="PIB374" s="13"/>
      <c r="PIC374" s="13"/>
      <c r="PID374" s="13"/>
      <c r="PIE374" s="13"/>
      <c r="PIF374" s="13"/>
      <c r="PIG374" s="13"/>
      <c r="PIH374" s="13"/>
      <c r="PII374" s="13"/>
      <c r="PIJ374" s="13"/>
      <c r="PIK374" s="13"/>
      <c r="PIL374" s="13"/>
      <c r="PIM374" s="13"/>
      <c r="PIN374" s="13"/>
      <c r="PIO374" s="13"/>
      <c r="PIP374" s="13"/>
      <c r="PIQ374" s="13"/>
      <c r="PIR374" s="13"/>
      <c r="PIS374" s="13"/>
      <c r="PIT374" s="13"/>
      <c r="PIU374" s="13"/>
      <c r="PIV374" s="13"/>
      <c r="PIW374" s="13"/>
      <c r="PIX374" s="13"/>
      <c r="PIY374" s="13"/>
      <c r="PIZ374" s="13"/>
      <c r="PJA374" s="13"/>
      <c r="PJB374" s="13"/>
      <c r="PJC374" s="13"/>
      <c r="PJD374" s="13"/>
      <c r="PJE374" s="13"/>
      <c r="PJF374" s="13"/>
      <c r="PJG374" s="13"/>
      <c r="PJH374" s="13"/>
      <c r="PJI374" s="13"/>
      <c r="PJJ374" s="13"/>
      <c r="PJK374" s="13"/>
      <c r="PJL374" s="13"/>
      <c r="PJM374" s="13"/>
      <c r="PJN374" s="13"/>
      <c r="PJO374" s="13"/>
      <c r="PJP374" s="13"/>
      <c r="PJQ374" s="13"/>
      <c r="PJR374" s="13"/>
      <c r="PJS374" s="13"/>
      <c r="PJT374" s="13"/>
      <c r="PJU374" s="13"/>
      <c r="PJV374" s="13"/>
      <c r="PJW374" s="13"/>
      <c r="PJX374" s="13"/>
      <c r="PJY374" s="13"/>
      <c r="PJZ374" s="13"/>
      <c r="PKA374" s="13"/>
      <c r="PKB374" s="13"/>
      <c r="PKC374" s="13"/>
      <c r="PKD374" s="13"/>
      <c r="PKE374" s="13"/>
      <c r="PKF374" s="13"/>
      <c r="PKG374" s="13"/>
      <c r="PKH374" s="13"/>
      <c r="PKI374" s="13"/>
      <c r="PKJ374" s="13"/>
      <c r="PKK374" s="13"/>
      <c r="PKL374" s="13"/>
      <c r="PKM374" s="13"/>
      <c r="PKN374" s="13"/>
      <c r="PKO374" s="13"/>
      <c r="PKP374" s="13"/>
      <c r="PKQ374" s="13"/>
      <c r="PKR374" s="13"/>
      <c r="PKS374" s="13"/>
      <c r="PKT374" s="13"/>
      <c r="PKU374" s="13"/>
      <c r="PKV374" s="13"/>
      <c r="PKW374" s="13"/>
      <c r="PKX374" s="13"/>
      <c r="PKY374" s="13"/>
      <c r="PKZ374" s="13"/>
      <c r="PLA374" s="13"/>
      <c r="PLB374" s="13"/>
      <c r="PLC374" s="13"/>
      <c r="PLD374" s="13"/>
      <c r="PLE374" s="13"/>
      <c r="PLF374" s="13"/>
      <c r="PLG374" s="13"/>
      <c r="PLH374" s="13"/>
      <c r="PLI374" s="13"/>
      <c r="PLJ374" s="13"/>
      <c r="PLK374" s="13"/>
      <c r="PLL374" s="13"/>
      <c r="PLM374" s="13"/>
      <c r="PLN374" s="13"/>
      <c r="PLO374" s="13"/>
      <c r="PLP374" s="13"/>
      <c r="PLQ374" s="13"/>
      <c r="PLR374" s="13"/>
      <c r="PLS374" s="13"/>
      <c r="PLT374" s="13"/>
      <c r="PLU374" s="13"/>
      <c r="PLV374" s="13"/>
      <c r="PLW374" s="13"/>
      <c r="PLX374" s="13"/>
      <c r="PLY374" s="13"/>
      <c r="PLZ374" s="13"/>
      <c r="PMA374" s="13"/>
      <c r="PMB374" s="13"/>
      <c r="PMC374" s="13"/>
      <c r="PMD374" s="13"/>
      <c r="PME374" s="13"/>
      <c r="PMF374" s="13"/>
      <c r="PMG374" s="13"/>
      <c r="PMH374" s="13"/>
      <c r="PMI374" s="13"/>
      <c r="PMJ374" s="13"/>
      <c r="PMK374" s="13"/>
      <c r="PML374" s="13"/>
      <c r="PMM374" s="13"/>
      <c r="PMN374" s="13"/>
      <c r="PMO374" s="13"/>
      <c r="PMP374" s="13"/>
      <c r="PMQ374" s="13"/>
      <c r="PMR374" s="13"/>
      <c r="PMS374" s="13"/>
      <c r="PMT374" s="13"/>
      <c r="PMU374" s="13"/>
      <c r="PMV374" s="13"/>
      <c r="PMW374" s="13"/>
      <c r="PMX374" s="13"/>
      <c r="PMY374" s="13"/>
      <c r="PMZ374" s="13"/>
      <c r="PNA374" s="13"/>
      <c r="PNB374" s="13"/>
      <c r="PNC374" s="13"/>
      <c r="PND374" s="13"/>
      <c r="PNE374" s="13"/>
      <c r="PNF374" s="13"/>
      <c r="PNG374" s="13"/>
      <c r="PNH374" s="13"/>
      <c r="PNI374" s="13"/>
      <c r="PNJ374" s="13"/>
      <c r="PNK374" s="13"/>
      <c r="PNL374" s="13"/>
      <c r="PNM374" s="13"/>
      <c r="PNN374" s="13"/>
      <c r="PNO374" s="13"/>
      <c r="PNP374" s="13"/>
      <c r="PNQ374" s="13"/>
      <c r="PNR374" s="13"/>
      <c r="PNS374" s="13"/>
      <c r="PNT374" s="13"/>
      <c r="PNU374" s="13"/>
      <c r="PNV374" s="13"/>
      <c r="PNW374" s="13"/>
      <c r="PNX374" s="13"/>
      <c r="PNY374" s="13"/>
      <c r="PNZ374" s="13"/>
      <c r="POA374" s="13"/>
      <c r="POB374" s="13"/>
      <c r="POC374" s="13"/>
      <c r="POD374" s="13"/>
      <c r="POE374" s="13"/>
      <c r="POF374" s="13"/>
      <c r="POG374" s="13"/>
      <c r="POH374" s="13"/>
      <c r="POI374" s="13"/>
      <c r="POJ374" s="13"/>
      <c r="POK374" s="13"/>
      <c r="POL374" s="13"/>
      <c r="POM374" s="13"/>
      <c r="PON374" s="13"/>
      <c r="POO374" s="13"/>
      <c r="POP374" s="13"/>
      <c r="POQ374" s="13"/>
      <c r="POR374" s="13"/>
      <c r="POS374" s="13"/>
      <c r="POT374" s="13"/>
      <c r="POU374" s="13"/>
      <c r="POV374" s="13"/>
      <c r="POW374" s="13"/>
      <c r="POX374" s="13"/>
      <c r="POY374" s="13"/>
      <c r="POZ374" s="13"/>
      <c r="PPA374" s="13"/>
      <c r="PPB374" s="13"/>
      <c r="PPC374" s="13"/>
      <c r="PPD374" s="13"/>
      <c r="PPE374" s="13"/>
      <c r="PPF374" s="13"/>
      <c r="PPG374" s="13"/>
      <c r="PPH374" s="13"/>
      <c r="PPI374" s="13"/>
      <c r="PPJ374" s="13"/>
      <c r="PPK374" s="13"/>
      <c r="PPL374" s="13"/>
      <c r="PPM374" s="13"/>
      <c r="PPN374" s="13"/>
      <c r="PPO374" s="13"/>
      <c r="PPP374" s="13"/>
      <c r="PPQ374" s="13"/>
      <c r="PPR374" s="13"/>
      <c r="PPS374" s="13"/>
      <c r="PPT374" s="13"/>
      <c r="PPU374" s="13"/>
      <c r="PPV374" s="13"/>
      <c r="PPW374" s="13"/>
      <c r="PPX374" s="13"/>
      <c r="PPY374" s="13"/>
      <c r="PPZ374" s="13"/>
      <c r="PQA374" s="13"/>
      <c r="PQB374" s="13"/>
      <c r="PQC374" s="13"/>
      <c r="PQD374" s="13"/>
      <c r="PQE374" s="13"/>
      <c r="PQF374" s="13"/>
      <c r="PQG374" s="13"/>
      <c r="PQH374" s="13"/>
      <c r="PQI374" s="13"/>
      <c r="PQJ374" s="13"/>
      <c r="PQK374" s="13"/>
      <c r="PQL374" s="13"/>
      <c r="PQM374" s="13"/>
      <c r="PQN374" s="13"/>
      <c r="PQO374" s="13"/>
      <c r="PQP374" s="13"/>
      <c r="PQQ374" s="13"/>
      <c r="PQR374" s="13"/>
      <c r="PQS374" s="13"/>
      <c r="PQT374" s="13"/>
      <c r="PQU374" s="13"/>
      <c r="PQV374" s="13"/>
      <c r="PQW374" s="13"/>
      <c r="PQX374" s="13"/>
      <c r="PQY374" s="13"/>
      <c r="PQZ374" s="13"/>
      <c r="PRA374" s="13"/>
      <c r="PRB374" s="13"/>
      <c r="PRC374" s="13"/>
      <c r="PRD374" s="13"/>
      <c r="PRE374" s="13"/>
      <c r="PRF374" s="13"/>
      <c r="PRG374" s="13"/>
      <c r="PRH374" s="13"/>
      <c r="PRI374" s="13"/>
      <c r="PRJ374" s="13"/>
      <c r="PRK374" s="13"/>
      <c r="PRL374" s="13"/>
      <c r="PRM374" s="13"/>
      <c r="PRN374" s="13"/>
      <c r="PRO374" s="13"/>
      <c r="PRP374" s="13"/>
      <c r="PRQ374" s="13"/>
      <c r="PRR374" s="13"/>
      <c r="PRS374" s="13"/>
      <c r="PRT374" s="13"/>
      <c r="PRU374" s="13"/>
      <c r="PRV374" s="13"/>
      <c r="PRW374" s="13"/>
      <c r="PRX374" s="13"/>
      <c r="PRY374" s="13"/>
      <c r="PRZ374" s="13"/>
      <c r="PSA374" s="13"/>
      <c r="PSB374" s="13"/>
      <c r="PSC374" s="13"/>
      <c r="PSD374" s="13"/>
      <c r="PSE374" s="13"/>
      <c r="PSF374" s="13"/>
      <c r="PSG374" s="13"/>
      <c r="PSH374" s="13"/>
      <c r="PSI374" s="13"/>
      <c r="PSJ374" s="13"/>
      <c r="PSK374" s="13"/>
      <c r="PSL374" s="13"/>
      <c r="PSM374" s="13"/>
      <c r="PSN374" s="13"/>
      <c r="PSO374" s="13"/>
      <c r="PSP374" s="13"/>
      <c r="PSQ374" s="13"/>
      <c r="PSR374" s="13"/>
      <c r="PSS374" s="13"/>
      <c r="PST374" s="13"/>
      <c r="PSU374" s="13"/>
      <c r="PSV374" s="13"/>
      <c r="PSW374" s="13"/>
      <c r="PSX374" s="13"/>
      <c r="PSY374" s="13"/>
      <c r="PSZ374" s="13"/>
      <c r="PTA374" s="13"/>
      <c r="PTB374" s="13"/>
      <c r="PTC374" s="13"/>
      <c r="PTD374" s="13"/>
      <c r="PTE374" s="13"/>
      <c r="PTF374" s="13"/>
      <c r="PTG374" s="13"/>
      <c r="PTH374" s="13"/>
      <c r="PTI374" s="13"/>
      <c r="PTJ374" s="13"/>
      <c r="PTK374" s="13"/>
      <c r="PTL374" s="13"/>
      <c r="PTM374" s="13"/>
      <c r="PTN374" s="13"/>
      <c r="PTO374" s="13"/>
      <c r="PTP374" s="13"/>
      <c r="PTQ374" s="13"/>
      <c r="PTR374" s="13"/>
      <c r="PTS374" s="13"/>
      <c r="PTT374" s="13"/>
      <c r="PTU374" s="13"/>
      <c r="PTV374" s="13"/>
      <c r="PTW374" s="13"/>
      <c r="PTX374" s="13"/>
      <c r="PTY374" s="13"/>
      <c r="PTZ374" s="13"/>
      <c r="PUA374" s="13"/>
      <c r="PUB374" s="13"/>
      <c r="PUC374" s="13"/>
      <c r="PUD374" s="13"/>
      <c r="PUE374" s="13"/>
      <c r="PUF374" s="13"/>
      <c r="PUG374" s="13"/>
      <c r="PUH374" s="13"/>
      <c r="PUI374" s="13"/>
      <c r="PUJ374" s="13"/>
      <c r="PUK374" s="13"/>
      <c r="PUL374" s="13"/>
      <c r="PUM374" s="13"/>
      <c r="PUN374" s="13"/>
      <c r="PUO374" s="13"/>
      <c r="PUP374" s="13"/>
      <c r="PUQ374" s="13"/>
      <c r="PUR374" s="13"/>
      <c r="PUS374" s="13"/>
      <c r="PUT374" s="13"/>
      <c r="PUU374" s="13"/>
      <c r="PUV374" s="13"/>
      <c r="PUW374" s="13"/>
      <c r="PUX374" s="13"/>
      <c r="PUY374" s="13"/>
      <c r="PUZ374" s="13"/>
      <c r="PVA374" s="13"/>
      <c r="PVB374" s="13"/>
      <c r="PVC374" s="13"/>
      <c r="PVD374" s="13"/>
      <c r="PVE374" s="13"/>
      <c r="PVF374" s="13"/>
      <c r="PVG374" s="13"/>
      <c r="PVH374" s="13"/>
      <c r="PVI374" s="13"/>
      <c r="PVJ374" s="13"/>
      <c r="PVK374" s="13"/>
      <c r="PVL374" s="13"/>
      <c r="PVM374" s="13"/>
      <c r="PVN374" s="13"/>
      <c r="PVO374" s="13"/>
      <c r="PVP374" s="13"/>
      <c r="PVQ374" s="13"/>
      <c r="PVR374" s="13"/>
      <c r="PVS374" s="13"/>
      <c r="PVT374" s="13"/>
      <c r="PVU374" s="13"/>
      <c r="PVV374" s="13"/>
      <c r="PVW374" s="13"/>
      <c r="PVX374" s="13"/>
      <c r="PVY374" s="13"/>
      <c r="PVZ374" s="13"/>
      <c r="PWA374" s="13"/>
      <c r="PWB374" s="13"/>
      <c r="PWC374" s="13"/>
      <c r="PWD374" s="13"/>
      <c r="PWE374" s="13"/>
      <c r="PWF374" s="13"/>
      <c r="PWG374" s="13"/>
      <c r="PWH374" s="13"/>
      <c r="PWI374" s="13"/>
      <c r="PWJ374" s="13"/>
      <c r="PWK374" s="13"/>
      <c r="PWL374" s="13"/>
      <c r="PWM374" s="13"/>
      <c r="PWN374" s="13"/>
      <c r="PWO374" s="13"/>
      <c r="PWP374" s="13"/>
      <c r="PWQ374" s="13"/>
      <c r="PWR374" s="13"/>
      <c r="PWS374" s="13"/>
      <c r="PWT374" s="13"/>
      <c r="PWU374" s="13"/>
      <c r="PWV374" s="13"/>
      <c r="PWW374" s="13"/>
      <c r="PWX374" s="13"/>
      <c r="PWY374" s="13"/>
      <c r="PWZ374" s="13"/>
      <c r="PXA374" s="13"/>
      <c r="PXB374" s="13"/>
      <c r="PXC374" s="13"/>
      <c r="PXD374" s="13"/>
      <c r="PXE374" s="13"/>
      <c r="PXF374" s="13"/>
      <c r="PXG374" s="13"/>
      <c r="PXH374" s="13"/>
      <c r="PXI374" s="13"/>
      <c r="PXJ374" s="13"/>
      <c r="PXK374" s="13"/>
      <c r="PXL374" s="13"/>
      <c r="PXM374" s="13"/>
      <c r="PXN374" s="13"/>
      <c r="PXO374" s="13"/>
      <c r="PXP374" s="13"/>
      <c r="PXQ374" s="13"/>
      <c r="PXR374" s="13"/>
      <c r="PXS374" s="13"/>
      <c r="PXT374" s="13"/>
      <c r="PXU374" s="13"/>
      <c r="PXV374" s="13"/>
      <c r="PXW374" s="13"/>
      <c r="PXX374" s="13"/>
      <c r="PXY374" s="13"/>
      <c r="PXZ374" s="13"/>
      <c r="PYA374" s="13"/>
      <c r="PYB374" s="13"/>
      <c r="PYC374" s="13"/>
      <c r="PYD374" s="13"/>
      <c r="PYE374" s="13"/>
      <c r="PYF374" s="13"/>
      <c r="PYG374" s="13"/>
      <c r="PYH374" s="13"/>
      <c r="PYI374" s="13"/>
      <c r="PYJ374" s="13"/>
      <c r="PYK374" s="13"/>
      <c r="PYL374" s="13"/>
      <c r="PYM374" s="13"/>
      <c r="PYN374" s="13"/>
      <c r="PYO374" s="13"/>
      <c r="PYP374" s="13"/>
      <c r="PYQ374" s="13"/>
      <c r="PYR374" s="13"/>
      <c r="PYS374" s="13"/>
      <c r="PYT374" s="13"/>
      <c r="PYU374" s="13"/>
      <c r="PYV374" s="13"/>
      <c r="PYW374" s="13"/>
      <c r="PYX374" s="13"/>
      <c r="PYY374" s="13"/>
      <c r="PYZ374" s="13"/>
      <c r="PZA374" s="13"/>
      <c r="PZB374" s="13"/>
      <c r="PZC374" s="13"/>
      <c r="PZD374" s="13"/>
      <c r="PZE374" s="13"/>
      <c r="PZF374" s="13"/>
      <c r="PZG374" s="13"/>
      <c r="PZH374" s="13"/>
      <c r="PZI374" s="13"/>
      <c r="PZJ374" s="13"/>
      <c r="PZK374" s="13"/>
      <c r="PZL374" s="13"/>
      <c r="PZM374" s="13"/>
      <c r="PZN374" s="13"/>
      <c r="PZO374" s="13"/>
      <c r="PZP374" s="13"/>
      <c r="PZQ374" s="13"/>
      <c r="PZR374" s="13"/>
      <c r="PZS374" s="13"/>
      <c r="PZT374" s="13"/>
      <c r="PZU374" s="13"/>
      <c r="PZV374" s="13"/>
      <c r="PZW374" s="13"/>
      <c r="PZX374" s="13"/>
      <c r="PZY374" s="13"/>
      <c r="PZZ374" s="13"/>
      <c r="QAA374" s="13"/>
      <c r="QAB374" s="13"/>
      <c r="QAC374" s="13"/>
      <c r="QAD374" s="13"/>
      <c r="QAE374" s="13"/>
      <c r="QAF374" s="13"/>
      <c r="QAG374" s="13"/>
      <c r="QAH374" s="13"/>
      <c r="QAI374" s="13"/>
      <c r="QAJ374" s="13"/>
      <c r="QAK374" s="13"/>
      <c r="QAL374" s="13"/>
      <c r="QAM374" s="13"/>
      <c r="QAN374" s="13"/>
      <c r="QAO374" s="13"/>
      <c r="QAP374" s="13"/>
      <c r="QAQ374" s="13"/>
      <c r="QAR374" s="13"/>
      <c r="QAS374" s="13"/>
      <c r="QAT374" s="13"/>
      <c r="QAU374" s="13"/>
      <c r="QAV374" s="13"/>
      <c r="QAW374" s="13"/>
      <c r="QAX374" s="13"/>
      <c r="QAY374" s="13"/>
      <c r="QAZ374" s="13"/>
      <c r="QBA374" s="13"/>
      <c r="QBB374" s="13"/>
      <c r="QBC374" s="13"/>
      <c r="QBD374" s="13"/>
      <c r="QBE374" s="13"/>
      <c r="QBF374" s="13"/>
      <c r="QBG374" s="13"/>
      <c r="QBH374" s="13"/>
      <c r="QBI374" s="13"/>
      <c r="QBJ374" s="13"/>
      <c r="QBK374" s="13"/>
      <c r="QBL374" s="13"/>
      <c r="QBM374" s="13"/>
      <c r="QBN374" s="13"/>
      <c r="QBO374" s="13"/>
      <c r="QBP374" s="13"/>
      <c r="QBQ374" s="13"/>
      <c r="QBR374" s="13"/>
      <c r="QBS374" s="13"/>
      <c r="QBT374" s="13"/>
      <c r="QBU374" s="13"/>
      <c r="QBV374" s="13"/>
      <c r="QBW374" s="13"/>
      <c r="QBX374" s="13"/>
      <c r="QBY374" s="13"/>
      <c r="QBZ374" s="13"/>
      <c r="QCA374" s="13"/>
      <c r="QCB374" s="13"/>
      <c r="QCC374" s="13"/>
      <c r="QCD374" s="13"/>
      <c r="QCE374" s="13"/>
      <c r="QCF374" s="13"/>
      <c r="QCG374" s="13"/>
      <c r="QCH374" s="13"/>
      <c r="QCI374" s="13"/>
      <c r="QCJ374" s="13"/>
      <c r="QCK374" s="13"/>
      <c r="QCL374" s="13"/>
      <c r="QCM374" s="13"/>
      <c r="QCN374" s="13"/>
      <c r="QCO374" s="13"/>
      <c r="QCP374" s="13"/>
      <c r="QCQ374" s="13"/>
      <c r="QCR374" s="13"/>
      <c r="QCS374" s="13"/>
      <c r="QCT374" s="13"/>
      <c r="QCU374" s="13"/>
      <c r="QCV374" s="13"/>
      <c r="QCW374" s="13"/>
      <c r="QCX374" s="13"/>
      <c r="QCY374" s="13"/>
      <c r="QCZ374" s="13"/>
      <c r="QDA374" s="13"/>
      <c r="QDB374" s="13"/>
      <c r="QDC374" s="13"/>
      <c r="QDD374" s="13"/>
      <c r="QDE374" s="13"/>
      <c r="QDF374" s="13"/>
      <c r="QDG374" s="13"/>
      <c r="QDH374" s="13"/>
      <c r="QDI374" s="13"/>
      <c r="QDJ374" s="13"/>
      <c r="QDK374" s="13"/>
      <c r="QDL374" s="13"/>
      <c r="QDM374" s="13"/>
      <c r="QDN374" s="13"/>
      <c r="QDO374" s="13"/>
      <c r="QDP374" s="13"/>
      <c r="QDQ374" s="13"/>
      <c r="QDR374" s="13"/>
      <c r="QDS374" s="13"/>
      <c r="QDT374" s="13"/>
      <c r="QDU374" s="13"/>
      <c r="QDV374" s="13"/>
      <c r="QDW374" s="13"/>
      <c r="QDX374" s="13"/>
      <c r="QDY374" s="13"/>
      <c r="QDZ374" s="13"/>
      <c r="QEA374" s="13"/>
      <c r="QEB374" s="13"/>
      <c r="QEC374" s="13"/>
      <c r="QED374" s="13"/>
      <c r="QEE374" s="13"/>
      <c r="QEF374" s="13"/>
      <c r="QEG374" s="13"/>
      <c r="QEH374" s="13"/>
      <c r="QEI374" s="13"/>
      <c r="QEJ374" s="13"/>
      <c r="QEK374" s="13"/>
      <c r="QEL374" s="13"/>
      <c r="QEM374" s="13"/>
      <c r="QEN374" s="13"/>
      <c r="QEO374" s="13"/>
      <c r="QEP374" s="13"/>
      <c r="QEQ374" s="13"/>
      <c r="QER374" s="13"/>
      <c r="QES374" s="13"/>
      <c r="QET374" s="13"/>
      <c r="QEU374" s="13"/>
      <c r="QEV374" s="13"/>
      <c r="QEW374" s="13"/>
      <c r="QEX374" s="13"/>
      <c r="QEY374" s="13"/>
      <c r="QEZ374" s="13"/>
      <c r="QFA374" s="13"/>
      <c r="QFB374" s="13"/>
      <c r="QFC374" s="13"/>
      <c r="QFD374" s="13"/>
      <c r="QFE374" s="13"/>
      <c r="QFF374" s="13"/>
      <c r="QFG374" s="13"/>
      <c r="QFH374" s="13"/>
      <c r="QFI374" s="13"/>
      <c r="QFJ374" s="13"/>
      <c r="QFK374" s="13"/>
      <c r="QFL374" s="13"/>
      <c r="QFM374" s="13"/>
      <c r="QFN374" s="13"/>
      <c r="QFO374" s="13"/>
      <c r="QFP374" s="13"/>
      <c r="QFQ374" s="13"/>
      <c r="QFR374" s="13"/>
      <c r="QFS374" s="13"/>
      <c r="QFT374" s="13"/>
      <c r="QFU374" s="13"/>
      <c r="QFV374" s="13"/>
      <c r="QFW374" s="13"/>
      <c r="QFX374" s="13"/>
      <c r="QFY374" s="13"/>
      <c r="QFZ374" s="13"/>
      <c r="QGA374" s="13"/>
      <c r="QGB374" s="13"/>
      <c r="QGC374" s="13"/>
      <c r="QGD374" s="13"/>
      <c r="QGE374" s="13"/>
      <c r="QGF374" s="13"/>
      <c r="QGG374" s="13"/>
      <c r="QGH374" s="13"/>
      <c r="QGI374" s="13"/>
      <c r="QGJ374" s="13"/>
      <c r="QGK374" s="13"/>
      <c r="QGL374" s="13"/>
      <c r="QGM374" s="13"/>
      <c r="QGN374" s="13"/>
      <c r="QGO374" s="13"/>
      <c r="QGP374" s="13"/>
      <c r="QGQ374" s="13"/>
      <c r="QGR374" s="13"/>
      <c r="QGS374" s="13"/>
      <c r="QGT374" s="13"/>
      <c r="QGU374" s="13"/>
      <c r="QGV374" s="13"/>
      <c r="QGW374" s="13"/>
      <c r="QGX374" s="13"/>
      <c r="QGY374" s="13"/>
      <c r="QGZ374" s="13"/>
      <c r="QHA374" s="13"/>
      <c r="QHB374" s="13"/>
      <c r="QHC374" s="13"/>
      <c r="QHD374" s="13"/>
      <c r="QHE374" s="13"/>
      <c r="QHF374" s="13"/>
      <c r="QHG374" s="13"/>
      <c r="QHH374" s="13"/>
      <c r="QHI374" s="13"/>
      <c r="QHJ374" s="13"/>
      <c r="QHK374" s="13"/>
      <c r="QHL374" s="13"/>
      <c r="QHM374" s="13"/>
      <c r="QHN374" s="13"/>
      <c r="QHO374" s="13"/>
      <c r="QHP374" s="13"/>
      <c r="QHQ374" s="13"/>
      <c r="QHR374" s="13"/>
      <c r="QHS374" s="13"/>
      <c r="QHT374" s="13"/>
      <c r="QHU374" s="13"/>
      <c r="QHV374" s="13"/>
      <c r="QHW374" s="13"/>
      <c r="QHX374" s="13"/>
      <c r="QHY374" s="13"/>
      <c r="QHZ374" s="13"/>
      <c r="QIA374" s="13"/>
      <c r="QIB374" s="13"/>
      <c r="QIC374" s="13"/>
      <c r="QID374" s="13"/>
      <c r="QIE374" s="13"/>
      <c r="QIF374" s="13"/>
      <c r="QIG374" s="13"/>
      <c r="QIH374" s="13"/>
      <c r="QII374" s="13"/>
      <c r="QIJ374" s="13"/>
      <c r="QIK374" s="13"/>
      <c r="QIL374" s="13"/>
      <c r="QIM374" s="13"/>
      <c r="QIN374" s="13"/>
      <c r="QIO374" s="13"/>
      <c r="QIP374" s="13"/>
      <c r="QIQ374" s="13"/>
      <c r="QIR374" s="13"/>
      <c r="QIS374" s="13"/>
      <c r="QIT374" s="13"/>
      <c r="QIU374" s="13"/>
      <c r="QIV374" s="13"/>
      <c r="QIW374" s="13"/>
      <c r="QIX374" s="13"/>
      <c r="QIY374" s="13"/>
      <c r="QIZ374" s="13"/>
      <c r="QJA374" s="13"/>
      <c r="QJB374" s="13"/>
      <c r="QJC374" s="13"/>
      <c r="QJD374" s="13"/>
      <c r="QJE374" s="13"/>
      <c r="QJF374" s="13"/>
      <c r="QJG374" s="13"/>
      <c r="QJH374" s="13"/>
      <c r="QJI374" s="13"/>
      <c r="QJJ374" s="13"/>
      <c r="QJK374" s="13"/>
      <c r="QJL374" s="13"/>
      <c r="QJM374" s="13"/>
      <c r="QJN374" s="13"/>
      <c r="QJO374" s="13"/>
      <c r="QJP374" s="13"/>
      <c r="QJQ374" s="13"/>
      <c r="QJR374" s="13"/>
      <c r="QJS374" s="13"/>
      <c r="QJT374" s="13"/>
      <c r="QJU374" s="13"/>
      <c r="QJV374" s="13"/>
      <c r="QJW374" s="13"/>
      <c r="QJX374" s="13"/>
      <c r="QJY374" s="13"/>
      <c r="QJZ374" s="13"/>
      <c r="QKA374" s="13"/>
      <c r="QKB374" s="13"/>
      <c r="QKC374" s="13"/>
      <c r="QKD374" s="13"/>
      <c r="QKE374" s="13"/>
      <c r="QKF374" s="13"/>
      <c r="QKG374" s="13"/>
      <c r="QKH374" s="13"/>
      <c r="QKI374" s="13"/>
      <c r="QKJ374" s="13"/>
      <c r="QKK374" s="13"/>
      <c r="QKL374" s="13"/>
      <c r="QKM374" s="13"/>
      <c r="QKN374" s="13"/>
      <c r="QKO374" s="13"/>
      <c r="QKP374" s="13"/>
      <c r="QKQ374" s="13"/>
      <c r="QKR374" s="13"/>
      <c r="QKS374" s="13"/>
      <c r="QKT374" s="13"/>
      <c r="QKU374" s="13"/>
      <c r="QKV374" s="13"/>
      <c r="QKW374" s="13"/>
      <c r="QKX374" s="13"/>
      <c r="QKY374" s="13"/>
      <c r="QKZ374" s="13"/>
      <c r="QLA374" s="13"/>
      <c r="QLB374" s="13"/>
      <c r="QLC374" s="13"/>
      <c r="QLD374" s="13"/>
      <c r="QLE374" s="13"/>
      <c r="QLF374" s="13"/>
      <c r="QLG374" s="13"/>
      <c r="QLH374" s="13"/>
      <c r="QLI374" s="13"/>
      <c r="QLJ374" s="13"/>
      <c r="QLK374" s="13"/>
      <c r="QLL374" s="13"/>
      <c r="QLM374" s="13"/>
      <c r="QLN374" s="13"/>
      <c r="QLO374" s="13"/>
      <c r="QLP374" s="13"/>
      <c r="QLQ374" s="13"/>
      <c r="QLR374" s="13"/>
      <c r="QLS374" s="13"/>
      <c r="QLT374" s="13"/>
      <c r="QLU374" s="13"/>
      <c r="QLV374" s="13"/>
      <c r="QLW374" s="13"/>
      <c r="QLX374" s="13"/>
      <c r="QLY374" s="13"/>
      <c r="QLZ374" s="13"/>
      <c r="QMA374" s="13"/>
      <c r="QMB374" s="13"/>
      <c r="QMC374" s="13"/>
      <c r="QMD374" s="13"/>
      <c r="QME374" s="13"/>
      <c r="QMF374" s="13"/>
      <c r="QMG374" s="13"/>
      <c r="QMH374" s="13"/>
      <c r="QMI374" s="13"/>
      <c r="QMJ374" s="13"/>
      <c r="QMK374" s="13"/>
      <c r="QML374" s="13"/>
      <c r="QMM374" s="13"/>
      <c r="QMN374" s="13"/>
      <c r="QMO374" s="13"/>
      <c r="QMP374" s="13"/>
      <c r="QMQ374" s="13"/>
      <c r="QMR374" s="13"/>
      <c r="QMS374" s="13"/>
      <c r="QMT374" s="13"/>
      <c r="QMU374" s="13"/>
      <c r="QMV374" s="13"/>
      <c r="QMW374" s="13"/>
      <c r="QMX374" s="13"/>
      <c r="QMY374" s="13"/>
      <c r="QMZ374" s="13"/>
      <c r="QNA374" s="13"/>
      <c r="QNB374" s="13"/>
      <c r="QNC374" s="13"/>
      <c r="QND374" s="13"/>
      <c r="QNE374" s="13"/>
      <c r="QNF374" s="13"/>
      <c r="QNG374" s="13"/>
      <c r="QNH374" s="13"/>
      <c r="QNI374" s="13"/>
      <c r="QNJ374" s="13"/>
      <c r="QNK374" s="13"/>
      <c r="QNL374" s="13"/>
      <c r="QNM374" s="13"/>
      <c r="QNN374" s="13"/>
      <c r="QNO374" s="13"/>
      <c r="QNP374" s="13"/>
      <c r="QNQ374" s="13"/>
      <c r="QNR374" s="13"/>
      <c r="QNS374" s="13"/>
      <c r="QNT374" s="13"/>
      <c r="QNU374" s="13"/>
      <c r="QNV374" s="13"/>
      <c r="QNW374" s="13"/>
      <c r="QNX374" s="13"/>
      <c r="QNY374" s="13"/>
      <c r="QNZ374" s="13"/>
      <c r="QOA374" s="13"/>
      <c r="QOB374" s="13"/>
      <c r="QOC374" s="13"/>
      <c r="QOD374" s="13"/>
      <c r="QOE374" s="13"/>
      <c r="QOF374" s="13"/>
      <c r="QOG374" s="13"/>
      <c r="QOH374" s="13"/>
      <c r="QOI374" s="13"/>
      <c r="QOJ374" s="13"/>
      <c r="QOK374" s="13"/>
      <c r="QOL374" s="13"/>
      <c r="QOM374" s="13"/>
      <c r="QON374" s="13"/>
      <c r="QOO374" s="13"/>
      <c r="QOP374" s="13"/>
      <c r="QOQ374" s="13"/>
      <c r="QOR374" s="13"/>
      <c r="QOS374" s="13"/>
      <c r="QOT374" s="13"/>
      <c r="QOU374" s="13"/>
      <c r="QOV374" s="13"/>
      <c r="QOW374" s="13"/>
      <c r="QOX374" s="13"/>
      <c r="QOY374" s="13"/>
      <c r="QOZ374" s="13"/>
      <c r="QPA374" s="13"/>
      <c r="QPB374" s="13"/>
      <c r="QPC374" s="13"/>
      <c r="QPD374" s="13"/>
      <c r="QPE374" s="13"/>
      <c r="QPF374" s="13"/>
      <c r="QPG374" s="13"/>
      <c r="QPH374" s="13"/>
      <c r="QPI374" s="13"/>
      <c r="QPJ374" s="13"/>
      <c r="QPK374" s="13"/>
      <c r="QPL374" s="13"/>
      <c r="QPM374" s="13"/>
      <c r="QPN374" s="13"/>
      <c r="QPO374" s="13"/>
      <c r="QPP374" s="13"/>
      <c r="QPQ374" s="13"/>
      <c r="QPR374" s="13"/>
      <c r="QPS374" s="13"/>
      <c r="QPT374" s="13"/>
      <c r="QPU374" s="13"/>
      <c r="QPV374" s="13"/>
      <c r="QPW374" s="13"/>
      <c r="QPX374" s="13"/>
      <c r="QPY374" s="13"/>
      <c r="QPZ374" s="13"/>
      <c r="QQA374" s="13"/>
      <c r="QQB374" s="13"/>
      <c r="QQC374" s="13"/>
      <c r="QQD374" s="13"/>
      <c r="QQE374" s="13"/>
      <c r="QQF374" s="13"/>
      <c r="QQG374" s="13"/>
      <c r="QQH374" s="13"/>
      <c r="QQI374" s="13"/>
      <c r="QQJ374" s="13"/>
      <c r="QQK374" s="13"/>
      <c r="QQL374" s="13"/>
      <c r="QQM374" s="13"/>
      <c r="QQN374" s="13"/>
      <c r="QQO374" s="13"/>
      <c r="QQP374" s="13"/>
      <c r="QQQ374" s="13"/>
      <c r="QQR374" s="13"/>
      <c r="QQS374" s="13"/>
      <c r="QQT374" s="13"/>
      <c r="QQU374" s="13"/>
      <c r="QQV374" s="13"/>
      <c r="QQW374" s="13"/>
      <c r="QQX374" s="13"/>
      <c r="QQY374" s="13"/>
      <c r="QQZ374" s="13"/>
      <c r="QRA374" s="13"/>
      <c r="QRB374" s="13"/>
      <c r="QRC374" s="13"/>
      <c r="QRD374" s="13"/>
      <c r="QRE374" s="13"/>
      <c r="QRF374" s="13"/>
      <c r="QRG374" s="13"/>
      <c r="QRH374" s="13"/>
      <c r="QRI374" s="13"/>
      <c r="QRJ374" s="13"/>
      <c r="QRK374" s="13"/>
      <c r="QRL374" s="13"/>
      <c r="QRM374" s="13"/>
      <c r="QRN374" s="13"/>
      <c r="QRO374" s="13"/>
      <c r="QRP374" s="13"/>
      <c r="QRQ374" s="13"/>
      <c r="QRR374" s="13"/>
      <c r="QRS374" s="13"/>
      <c r="QRT374" s="13"/>
      <c r="QRU374" s="13"/>
      <c r="QRV374" s="13"/>
      <c r="QRW374" s="13"/>
      <c r="QRX374" s="13"/>
      <c r="QRY374" s="13"/>
      <c r="QRZ374" s="13"/>
      <c r="QSA374" s="13"/>
      <c r="QSB374" s="13"/>
      <c r="QSC374" s="13"/>
      <c r="QSD374" s="13"/>
      <c r="QSE374" s="13"/>
      <c r="QSF374" s="13"/>
      <c r="QSG374" s="13"/>
      <c r="QSH374" s="13"/>
      <c r="QSI374" s="13"/>
      <c r="QSJ374" s="13"/>
      <c r="QSK374" s="13"/>
      <c r="QSL374" s="13"/>
      <c r="QSM374" s="13"/>
      <c r="QSN374" s="13"/>
      <c r="QSO374" s="13"/>
      <c r="QSP374" s="13"/>
      <c r="QSQ374" s="13"/>
      <c r="QSR374" s="13"/>
      <c r="QSS374" s="13"/>
      <c r="QST374" s="13"/>
      <c r="QSU374" s="13"/>
      <c r="QSV374" s="13"/>
      <c r="QSW374" s="13"/>
      <c r="QSX374" s="13"/>
      <c r="QSY374" s="13"/>
      <c r="QSZ374" s="13"/>
      <c r="QTA374" s="13"/>
      <c r="QTB374" s="13"/>
      <c r="QTC374" s="13"/>
      <c r="QTD374" s="13"/>
      <c r="QTE374" s="13"/>
      <c r="QTF374" s="13"/>
      <c r="QTG374" s="13"/>
      <c r="QTH374" s="13"/>
      <c r="QTI374" s="13"/>
      <c r="QTJ374" s="13"/>
      <c r="QTK374" s="13"/>
      <c r="QTL374" s="13"/>
      <c r="QTM374" s="13"/>
      <c r="QTN374" s="13"/>
      <c r="QTO374" s="13"/>
      <c r="QTP374" s="13"/>
      <c r="QTQ374" s="13"/>
      <c r="QTR374" s="13"/>
      <c r="QTS374" s="13"/>
      <c r="QTT374" s="13"/>
      <c r="QTU374" s="13"/>
      <c r="QTV374" s="13"/>
      <c r="QTW374" s="13"/>
      <c r="QTX374" s="13"/>
      <c r="QTY374" s="13"/>
      <c r="QTZ374" s="13"/>
      <c r="QUA374" s="13"/>
      <c r="QUB374" s="13"/>
      <c r="QUC374" s="13"/>
      <c r="QUD374" s="13"/>
      <c r="QUE374" s="13"/>
      <c r="QUF374" s="13"/>
      <c r="QUG374" s="13"/>
      <c r="QUH374" s="13"/>
      <c r="QUI374" s="13"/>
      <c r="QUJ374" s="13"/>
      <c r="QUK374" s="13"/>
      <c r="QUL374" s="13"/>
      <c r="QUM374" s="13"/>
      <c r="QUN374" s="13"/>
      <c r="QUO374" s="13"/>
      <c r="QUP374" s="13"/>
      <c r="QUQ374" s="13"/>
      <c r="QUR374" s="13"/>
      <c r="QUS374" s="13"/>
      <c r="QUT374" s="13"/>
      <c r="QUU374" s="13"/>
      <c r="QUV374" s="13"/>
      <c r="QUW374" s="13"/>
      <c r="QUX374" s="13"/>
      <c r="QUY374" s="13"/>
      <c r="QUZ374" s="13"/>
      <c r="QVA374" s="13"/>
      <c r="QVB374" s="13"/>
      <c r="QVC374" s="13"/>
      <c r="QVD374" s="13"/>
      <c r="QVE374" s="13"/>
      <c r="QVF374" s="13"/>
      <c r="QVG374" s="13"/>
      <c r="QVH374" s="13"/>
      <c r="QVI374" s="13"/>
      <c r="QVJ374" s="13"/>
      <c r="QVK374" s="13"/>
      <c r="QVL374" s="13"/>
      <c r="QVM374" s="13"/>
      <c r="QVN374" s="13"/>
      <c r="QVO374" s="13"/>
      <c r="QVP374" s="13"/>
      <c r="QVQ374" s="13"/>
      <c r="QVR374" s="13"/>
      <c r="QVS374" s="13"/>
      <c r="QVT374" s="13"/>
      <c r="QVU374" s="13"/>
      <c r="QVV374" s="13"/>
      <c r="QVW374" s="13"/>
      <c r="QVX374" s="13"/>
      <c r="QVY374" s="13"/>
      <c r="QVZ374" s="13"/>
      <c r="QWA374" s="13"/>
      <c r="QWB374" s="13"/>
      <c r="QWC374" s="13"/>
      <c r="QWD374" s="13"/>
      <c r="QWE374" s="13"/>
      <c r="QWF374" s="13"/>
      <c r="QWG374" s="13"/>
      <c r="QWH374" s="13"/>
      <c r="QWI374" s="13"/>
      <c r="QWJ374" s="13"/>
      <c r="QWK374" s="13"/>
      <c r="QWL374" s="13"/>
      <c r="QWM374" s="13"/>
      <c r="QWN374" s="13"/>
      <c r="QWO374" s="13"/>
      <c r="QWP374" s="13"/>
      <c r="QWQ374" s="13"/>
      <c r="QWR374" s="13"/>
      <c r="QWS374" s="13"/>
      <c r="QWT374" s="13"/>
      <c r="QWU374" s="13"/>
      <c r="QWV374" s="13"/>
      <c r="QWW374" s="13"/>
      <c r="QWX374" s="13"/>
      <c r="QWY374" s="13"/>
      <c r="QWZ374" s="13"/>
      <c r="QXA374" s="13"/>
      <c r="QXB374" s="13"/>
      <c r="QXC374" s="13"/>
      <c r="QXD374" s="13"/>
      <c r="QXE374" s="13"/>
      <c r="QXF374" s="13"/>
      <c r="QXG374" s="13"/>
      <c r="QXH374" s="13"/>
      <c r="QXI374" s="13"/>
      <c r="QXJ374" s="13"/>
      <c r="QXK374" s="13"/>
      <c r="QXL374" s="13"/>
      <c r="QXM374" s="13"/>
      <c r="QXN374" s="13"/>
      <c r="QXO374" s="13"/>
      <c r="QXP374" s="13"/>
      <c r="QXQ374" s="13"/>
      <c r="QXR374" s="13"/>
      <c r="QXS374" s="13"/>
      <c r="QXT374" s="13"/>
      <c r="QXU374" s="13"/>
      <c r="QXV374" s="13"/>
      <c r="QXW374" s="13"/>
      <c r="QXX374" s="13"/>
      <c r="QXY374" s="13"/>
      <c r="QXZ374" s="13"/>
      <c r="QYA374" s="13"/>
      <c r="QYB374" s="13"/>
      <c r="QYC374" s="13"/>
      <c r="QYD374" s="13"/>
      <c r="QYE374" s="13"/>
      <c r="QYF374" s="13"/>
      <c r="QYG374" s="13"/>
      <c r="QYH374" s="13"/>
      <c r="QYI374" s="13"/>
      <c r="QYJ374" s="13"/>
      <c r="QYK374" s="13"/>
      <c r="QYL374" s="13"/>
      <c r="QYM374" s="13"/>
      <c r="QYN374" s="13"/>
      <c r="QYO374" s="13"/>
      <c r="QYP374" s="13"/>
      <c r="QYQ374" s="13"/>
      <c r="QYR374" s="13"/>
      <c r="QYS374" s="13"/>
      <c r="QYT374" s="13"/>
      <c r="QYU374" s="13"/>
      <c r="QYV374" s="13"/>
      <c r="QYW374" s="13"/>
      <c r="QYX374" s="13"/>
      <c r="QYY374" s="13"/>
      <c r="QYZ374" s="13"/>
      <c r="QZA374" s="13"/>
      <c r="QZB374" s="13"/>
      <c r="QZC374" s="13"/>
      <c r="QZD374" s="13"/>
      <c r="QZE374" s="13"/>
      <c r="QZF374" s="13"/>
      <c r="QZG374" s="13"/>
      <c r="QZH374" s="13"/>
      <c r="QZI374" s="13"/>
      <c r="QZJ374" s="13"/>
      <c r="QZK374" s="13"/>
      <c r="QZL374" s="13"/>
      <c r="QZM374" s="13"/>
      <c r="QZN374" s="13"/>
      <c r="QZO374" s="13"/>
      <c r="QZP374" s="13"/>
      <c r="QZQ374" s="13"/>
      <c r="QZR374" s="13"/>
      <c r="QZS374" s="13"/>
      <c r="QZT374" s="13"/>
      <c r="QZU374" s="13"/>
      <c r="QZV374" s="13"/>
      <c r="QZW374" s="13"/>
      <c r="QZX374" s="13"/>
      <c r="QZY374" s="13"/>
      <c r="QZZ374" s="13"/>
      <c r="RAA374" s="13"/>
      <c r="RAB374" s="13"/>
      <c r="RAC374" s="13"/>
      <c r="RAD374" s="13"/>
      <c r="RAE374" s="13"/>
      <c r="RAF374" s="13"/>
      <c r="RAG374" s="13"/>
      <c r="RAH374" s="13"/>
      <c r="RAI374" s="13"/>
      <c r="RAJ374" s="13"/>
      <c r="RAK374" s="13"/>
      <c r="RAL374" s="13"/>
      <c r="RAM374" s="13"/>
      <c r="RAN374" s="13"/>
      <c r="RAO374" s="13"/>
      <c r="RAP374" s="13"/>
      <c r="RAQ374" s="13"/>
      <c r="RAR374" s="13"/>
      <c r="RAS374" s="13"/>
      <c r="RAT374" s="13"/>
      <c r="RAU374" s="13"/>
      <c r="RAV374" s="13"/>
      <c r="RAW374" s="13"/>
      <c r="RAX374" s="13"/>
      <c r="RAY374" s="13"/>
      <c r="RAZ374" s="13"/>
      <c r="RBA374" s="13"/>
      <c r="RBB374" s="13"/>
      <c r="RBC374" s="13"/>
      <c r="RBD374" s="13"/>
      <c r="RBE374" s="13"/>
      <c r="RBF374" s="13"/>
      <c r="RBG374" s="13"/>
      <c r="RBH374" s="13"/>
      <c r="RBI374" s="13"/>
      <c r="RBJ374" s="13"/>
      <c r="RBK374" s="13"/>
      <c r="RBL374" s="13"/>
      <c r="RBM374" s="13"/>
      <c r="RBN374" s="13"/>
      <c r="RBO374" s="13"/>
      <c r="RBP374" s="13"/>
      <c r="RBQ374" s="13"/>
      <c r="RBR374" s="13"/>
      <c r="RBS374" s="13"/>
      <c r="RBT374" s="13"/>
      <c r="RBU374" s="13"/>
      <c r="RBV374" s="13"/>
      <c r="RBW374" s="13"/>
      <c r="RBX374" s="13"/>
      <c r="RBY374" s="13"/>
      <c r="RBZ374" s="13"/>
      <c r="RCA374" s="13"/>
      <c r="RCB374" s="13"/>
      <c r="RCC374" s="13"/>
      <c r="RCD374" s="13"/>
      <c r="RCE374" s="13"/>
      <c r="RCF374" s="13"/>
      <c r="RCG374" s="13"/>
      <c r="RCH374" s="13"/>
      <c r="RCI374" s="13"/>
      <c r="RCJ374" s="13"/>
      <c r="RCK374" s="13"/>
      <c r="RCL374" s="13"/>
      <c r="RCM374" s="13"/>
      <c r="RCN374" s="13"/>
      <c r="RCO374" s="13"/>
      <c r="RCP374" s="13"/>
      <c r="RCQ374" s="13"/>
      <c r="RCR374" s="13"/>
      <c r="RCS374" s="13"/>
      <c r="RCT374" s="13"/>
      <c r="RCU374" s="13"/>
      <c r="RCV374" s="13"/>
      <c r="RCW374" s="13"/>
      <c r="RCX374" s="13"/>
      <c r="RCY374" s="13"/>
      <c r="RCZ374" s="13"/>
      <c r="RDA374" s="13"/>
      <c r="RDB374" s="13"/>
      <c r="RDC374" s="13"/>
      <c r="RDD374" s="13"/>
      <c r="RDE374" s="13"/>
      <c r="RDF374" s="13"/>
      <c r="RDG374" s="13"/>
      <c r="RDH374" s="13"/>
      <c r="RDI374" s="13"/>
      <c r="RDJ374" s="13"/>
      <c r="RDK374" s="13"/>
      <c r="RDL374" s="13"/>
      <c r="RDM374" s="13"/>
      <c r="RDN374" s="13"/>
      <c r="RDO374" s="13"/>
      <c r="RDP374" s="13"/>
      <c r="RDQ374" s="13"/>
      <c r="RDR374" s="13"/>
      <c r="RDS374" s="13"/>
      <c r="RDT374" s="13"/>
      <c r="RDU374" s="13"/>
      <c r="RDV374" s="13"/>
      <c r="RDW374" s="13"/>
      <c r="RDX374" s="13"/>
      <c r="RDY374" s="13"/>
      <c r="RDZ374" s="13"/>
      <c r="REA374" s="13"/>
      <c r="REB374" s="13"/>
      <c r="REC374" s="13"/>
      <c r="RED374" s="13"/>
      <c r="REE374" s="13"/>
      <c r="REF374" s="13"/>
      <c r="REG374" s="13"/>
      <c r="REH374" s="13"/>
      <c r="REI374" s="13"/>
      <c r="REJ374" s="13"/>
      <c r="REK374" s="13"/>
      <c r="REL374" s="13"/>
      <c r="REM374" s="13"/>
      <c r="REN374" s="13"/>
      <c r="REO374" s="13"/>
      <c r="REP374" s="13"/>
      <c r="REQ374" s="13"/>
      <c r="RER374" s="13"/>
      <c r="RES374" s="13"/>
      <c r="RET374" s="13"/>
      <c r="REU374" s="13"/>
      <c r="REV374" s="13"/>
      <c r="REW374" s="13"/>
      <c r="REX374" s="13"/>
      <c r="REY374" s="13"/>
      <c r="REZ374" s="13"/>
      <c r="RFA374" s="13"/>
      <c r="RFB374" s="13"/>
      <c r="RFC374" s="13"/>
      <c r="RFD374" s="13"/>
      <c r="RFE374" s="13"/>
      <c r="RFF374" s="13"/>
      <c r="RFG374" s="13"/>
      <c r="RFH374" s="13"/>
      <c r="RFI374" s="13"/>
      <c r="RFJ374" s="13"/>
      <c r="RFK374" s="13"/>
      <c r="RFL374" s="13"/>
      <c r="RFM374" s="13"/>
      <c r="RFN374" s="13"/>
      <c r="RFO374" s="13"/>
      <c r="RFP374" s="13"/>
      <c r="RFQ374" s="13"/>
      <c r="RFR374" s="13"/>
      <c r="RFS374" s="13"/>
      <c r="RFT374" s="13"/>
      <c r="RFU374" s="13"/>
      <c r="RFV374" s="13"/>
      <c r="RFW374" s="13"/>
      <c r="RFX374" s="13"/>
      <c r="RFY374" s="13"/>
      <c r="RFZ374" s="13"/>
      <c r="RGA374" s="13"/>
      <c r="RGB374" s="13"/>
      <c r="RGC374" s="13"/>
      <c r="RGD374" s="13"/>
      <c r="RGE374" s="13"/>
      <c r="RGF374" s="13"/>
      <c r="RGG374" s="13"/>
      <c r="RGH374" s="13"/>
      <c r="RGI374" s="13"/>
      <c r="RGJ374" s="13"/>
      <c r="RGK374" s="13"/>
      <c r="RGL374" s="13"/>
      <c r="RGM374" s="13"/>
      <c r="RGN374" s="13"/>
      <c r="RGO374" s="13"/>
      <c r="RGP374" s="13"/>
      <c r="RGQ374" s="13"/>
      <c r="RGR374" s="13"/>
      <c r="RGS374" s="13"/>
      <c r="RGT374" s="13"/>
      <c r="RGU374" s="13"/>
      <c r="RGV374" s="13"/>
      <c r="RGW374" s="13"/>
      <c r="RGX374" s="13"/>
      <c r="RGY374" s="13"/>
      <c r="RGZ374" s="13"/>
      <c r="RHA374" s="13"/>
      <c r="RHB374" s="13"/>
      <c r="RHC374" s="13"/>
      <c r="RHD374" s="13"/>
      <c r="RHE374" s="13"/>
      <c r="RHF374" s="13"/>
      <c r="RHG374" s="13"/>
      <c r="RHH374" s="13"/>
      <c r="RHI374" s="13"/>
      <c r="RHJ374" s="13"/>
      <c r="RHK374" s="13"/>
      <c r="RHL374" s="13"/>
      <c r="RHM374" s="13"/>
      <c r="RHN374" s="13"/>
      <c r="RHO374" s="13"/>
      <c r="RHP374" s="13"/>
      <c r="RHQ374" s="13"/>
      <c r="RHR374" s="13"/>
      <c r="RHS374" s="13"/>
      <c r="RHT374" s="13"/>
      <c r="RHU374" s="13"/>
      <c r="RHV374" s="13"/>
      <c r="RHW374" s="13"/>
      <c r="RHX374" s="13"/>
      <c r="RHY374" s="13"/>
      <c r="RHZ374" s="13"/>
      <c r="RIA374" s="13"/>
      <c r="RIB374" s="13"/>
      <c r="RIC374" s="13"/>
      <c r="RID374" s="13"/>
      <c r="RIE374" s="13"/>
      <c r="RIF374" s="13"/>
      <c r="RIG374" s="13"/>
      <c r="RIH374" s="13"/>
      <c r="RII374" s="13"/>
      <c r="RIJ374" s="13"/>
      <c r="RIK374" s="13"/>
      <c r="RIL374" s="13"/>
      <c r="RIM374" s="13"/>
      <c r="RIN374" s="13"/>
      <c r="RIO374" s="13"/>
      <c r="RIP374" s="13"/>
      <c r="RIQ374" s="13"/>
      <c r="RIR374" s="13"/>
      <c r="RIS374" s="13"/>
      <c r="RIT374" s="13"/>
      <c r="RIU374" s="13"/>
      <c r="RIV374" s="13"/>
      <c r="RIW374" s="13"/>
      <c r="RIX374" s="13"/>
      <c r="RIY374" s="13"/>
      <c r="RIZ374" s="13"/>
      <c r="RJA374" s="13"/>
      <c r="RJB374" s="13"/>
      <c r="RJC374" s="13"/>
      <c r="RJD374" s="13"/>
      <c r="RJE374" s="13"/>
      <c r="RJF374" s="13"/>
      <c r="RJG374" s="13"/>
      <c r="RJH374" s="13"/>
      <c r="RJI374" s="13"/>
      <c r="RJJ374" s="13"/>
      <c r="RJK374" s="13"/>
      <c r="RJL374" s="13"/>
      <c r="RJM374" s="13"/>
      <c r="RJN374" s="13"/>
      <c r="RJO374" s="13"/>
      <c r="RJP374" s="13"/>
      <c r="RJQ374" s="13"/>
      <c r="RJR374" s="13"/>
      <c r="RJS374" s="13"/>
      <c r="RJT374" s="13"/>
      <c r="RJU374" s="13"/>
      <c r="RJV374" s="13"/>
      <c r="RJW374" s="13"/>
      <c r="RJX374" s="13"/>
      <c r="RJY374" s="13"/>
      <c r="RJZ374" s="13"/>
      <c r="RKA374" s="13"/>
      <c r="RKB374" s="13"/>
      <c r="RKC374" s="13"/>
      <c r="RKD374" s="13"/>
      <c r="RKE374" s="13"/>
      <c r="RKF374" s="13"/>
      <c r="RKG374" s="13"/>
      <c r="RKH374" s="13"/>
      <c r="RKI374" s="13"/>
      <c r="RKJ374" s="13"/>
      <c r="RKK374" s="13"/>
      <c r="RKL374" s="13"/>
      <c r="RKM374" s="13"/>
      <c r="RKN374" s="13"/>
      <c r="RKO374" s="13"/>
      <c r="RKP374" s="13"/>
      <c r="RKQ374" s="13"/>
      <c r="RKR374" s="13"/>
      <c r="RKS374" s="13"/>
      <c r="RKT374" s="13"/>
      <c r="RKU374" s="13"/>
      <c r="RKV374" s="13"/>
      <c r="RKW374" s="13"/>
      <c r="RKX374" s="13"/>
      <c r="RKY374" s="13"/>
      <c r="RKZ374" s="13"/>
      <c r="RLA374" s="13"/>
      <c r="RLB374" s="13"/>
      <c r="RLC374" s="13"/>
      <c r="RLD374" s="13"/>
      <c r="RLE374" s="13"/>
      <c r="RLF374" s="13"/>
      <c r="RLG374" s="13"/>
      <c r="RLH374" s="13"/>
      <c r="RLI374" s="13"/>
      <c r="RLJ374" s="13"/>
      <c r="RLK374" s="13"/>
      <c r="RLL374" s="13"/>
      <c r="RLM374" s="13"/>
      <c r="RLN374" s="13"/>
      <c r="RLO374" s="13"/>
      <c r="RLP374" s="13"/>
      <c r="RLQ374" s="13"/>
      <c r="RLR374" s="13"/>
      <c r="RLS374" s="13"/>
      <c r="RLT374" s="13"/>
      <c r="RLU374" s="13"/>
      <c r="RLV374" s="13"/>
      <c r="RLW374" s="13"/>
      <c r="RLX374" s="13"/>
      <c r="RLY374" s="13"/>
      <c r="RLZ374" s="13"/>
      <c r="RMA374" s="13"/>
      <c r="RMB374" s="13"/>
      <c r="RMC374" s="13"/>
      <c r="RMD374" s="13"/>
      <c r="RME374" s="13"/>
      <c r="RMF374" s="13"/>
      <c r="RMG374" s="13"/>
      <c r="RMH374" s="13"/>
      <c r="RMI374" s="13"/>
      <c r="RMJ374" s="13"/>
      <c r="RMK374" s="13"/>
      <c r="RML374" s="13"/>
      <c r="RMM374" s="13"/>
      <c r="RMN374" s="13"/>
      <c r="RMO374" s="13"/>
      <c r="RMP374" s="13"/>
      <c r="RMQ374" s="13"/>
      <c r="RMR374" s="13"/>
      <c r="RMS374" s="13"/>
      <c r="RMT374" s="13"/>
      <c r="RMU374" s="13"/>
      <c r="RMV374" s="13"/>
      <c r="RMW374" s="13"/>
      <c r="RMX374" s="13"/>
      <c r="RMY374" s="13"/>
      <c r="RMZ374" s="13"/>
      <c r="RNA374" s="13"/>
      <c r="RNB374" s="13"/>
      <c r="RNC374" s="13"/>
      <c r="RND374" s="13"/>
      <c r="RNE374" s="13"/>
      <c r="RNF374" s="13"/>
      <c r="RNG374" s="13"/>
      <c r="RNH374" s="13"/>
      <c r="RNI374" s="13"/>
      <c r="RNJ374" s="13"/>
      <c r="RNK374" s="13"/>
      <c r="RNL374" s="13"/>
      <c r="RNM374" s="13"/>
      <c r="RNN374" s="13"/>
      <c r="RNO374" s="13"/>
      <c r="RNP374" s="13"/>
      <c r="RNQ374" s="13"/>
      <c r="RNR374" s="13"/>
      <c r="RNS374" s="13"/>
      <c r="RNT374" s="13"/>
      <c r="RNU374" s="13"/>
      <c r="RNV374" s="13"/>
      <c r="RNW374" s="13"/>
      <c r="RNX374" s="13"/>
      <c r="RNY374" s="13"/>
      <c r="RNZ374" s="13"/>
      <c r="ROA374" s="13"/>
      <c r="ROB374" s="13"/>
      <c r="ROC374" s="13"/>
      <c r="ROD374" s="13"/>
      <c r="ROE374" s="13"/>
      <c r="ROF374" s="13"/>
      <c r="ROG374" s="13"/>
      <c r="ROH374" s="13"/>
      <c r="ROI374" s="13"/>
      <c r="ROJ374" s="13"/>
      <c r="ROK374" s="13"/>
      <c r="ROL374" s="13"/>
      <c r="ROM374" s="13"/>
      <c r="RON374" s="13"/>
      <c r="ROO374" s="13"/>
      <c r="ROP374" s="13"/>
      <c r="ROQ374" s="13"/>
      <c r="ROR374" s="13"/>
      <c r="ROS374" s="13"/>
      <c r="ROT374" s="13"/>
      <c r="ROU374" s="13"/>
      <c r="ROV374" s="13"/>
      <c r="ROW374" s="13"/>
      <c r="ROX374" s="13"/>
      <c r="ROY374" s="13"/>
      <c r="ROZ374" s="13"/>
      <c r="RPA374" s="13"/>
      <c r="RPB374" s="13"/>
      <c r="RPC374" s="13"/>
      <c r="RPD374" s="13"/>
      <c r="RPE374" s="13"/>
      <c r="RPF374" s="13"/>
      <c r="RPG374" s="13"/>
      <c r="RPH374" s="13"/>
      <c r="RPI374" s="13"/>
      <c r="RPJ374" s="13"/>
      <c r="RPK374" s="13"/>
      <c r="RPL374" s="13"/>
      <c r="RPM374" s="13"/>
      <c r="RPN374" s="13"/>
      <c r="RPO374" s="13"/>
      <c r="RPP374" s="13"/>
      <c r="RPQ374" s="13"/>
      <c r="RPR374" s="13"/>
      <c r="RPS374" s="13"/>
      <c r="RPT374" s="13"/>
      <c r="RPU374" s="13"/>
      <c r="RPV374" s="13"/>
      <c r="RPW374" s="13"/>
      <c r="RPX374" s="13"/>
      <c r="RPY374" s="13"/>
      <c r="RPZ374" s="13"/>
      <c r="RQA374" s="13"/>
      <c r="RQB374" s="13"/>
      <c r="RQC374" s="13"/>
      <c r="RQD374" s="13"/>
      <c r="RQE374" s="13"/>
      <c r="RQF374" s="13"/>
      <c r="RQG374" s="13"/>
      <c r="RQH374" s="13"/>
      <c r="RQI374" s="13"/>
      <c r="RQJ374" s="13"/>
      <c r="RQK374" s="13"/>
      <c r="RQL374" s="13"/>
      <c r="RQM374" s="13"/>
      <c r="RQN374" s="13"/>
      <c r="RQO374" s="13"/>
      <c r="RQP374" s="13"/>
      <c r="RQQ374" s="13"/>
      <c r="RQR374" s="13"/>
      <c r="RQS374" s="13"/>
      <c r="RQT374" s="13"/>
      <c r="RQU374" s="13"/>
      <c r="RQV374" s="13"/>
      <c r="RQW374" s="13"/>
      <c r="RQX374" s="13"/>
      <c r="RQY374" s="13"/>
      <c r="RQZ374" s="13"/>
      <c r="RRA374" s="13"/>
      <c r="RRB374" s="13"/>
      <c r="RRC374" s="13"/>
      <c r="RRD374" s="13"/>
      <c r="RRE374" s="13"/>
      <c r="RRF374" s="13"/>
      <c r="RRG374" s="13"/>
      <c r="RRH374" s="13"/>
      <c r="RRI374" s="13"/>
      <c r="RRJ374" s="13"/>
      <c r="RRK374" s="13"/>
      <c r="RRL374" s="13"/>
      <c r="RRM374" s="13"/>
      <c r="RRN374" s="13"/>
      <c r="RRO374" s="13"/>
      <c r="RRP374" s="13"/>
      <c r="RRQ374" s="13"/>
      <c r="RRR374" s="13"/>
      <c r="RRS374" s="13"/>
      <c r="RRT374" s="13"/>
      <c r="RRU374" s="13"/>
      <c r="RRV374" s="13"/>
      <c r="RRW374" s="13"/>
      <c r="RRX374" s="13"/>
      <c r="RRY374" s="13"/>
      <c r="RRZ374" s="13"/>
      <c r="RSA374" s="13"/>
      <c r="RSB374" s="13"/>
      <c r="RSC374" s="13"/>
      <c r="RSD374" s="13"/>
      <c r="RSE374" s="13"/>
      <c r="RSF374" s="13"/>
      <c r="RSG374" s="13"/>
      <c r="RSH374" s="13"/>
      <c r="RSI374" s="13"/>
      <c r="RSJ374" s="13"/>
      <c r="RSK374" s="13"/>
      <c r="RSL374" s="13"/>
      <c r="RSM374" s="13"/>
      <c r="RSN374" s="13"/>
      <c r="RSO374" s="13"/>
      <c r="RSP374" s="13"/>
      <c r="RSQ374" s="13"/>
      <c r="RSR374" s="13"/>
      <c r="RSS374" s="13"/>
      <c r="RST374" s="13"/>
      <c r="RSU374" s="13"/>
      <c r="RSV374" s="13"/>
      <c r="RSW374" s="13"/>
      <c r="RSX374" s="13"/>
      <c r="RSY374" s="13"/>
      <c r="RSZ374" s="13"/>
      <c r="RTA374" s="13"/>
      <c r="RTB374" s="13"/>
      <c r="RTC374" s="13"/>
      <c r="RTD374" s="13"/>
      <c r="RTE374" s="13"/>
      <c r="RTF374" s="13"/>
      <c r="RTG374" s="13"/>
      <c r="RTH374" s="13"/>
      <c r="RTI374" s="13"/>
      <c r="RTJ374" s="13"/>
      <c r="RTK374" s="13"/>
      <c r="RTL374" s="13"/>
      <c r="RTM374" s="13"/>
      <c r="RTN374" s="13"/>
      <c r="RTO374" s="13"/>
      <c r="RTP374" s="13"/>
      <c r="RTQ374" s="13"/>
      <c r="RTR374" s="13"/>
      <c r="RTS374" s="13"/>
      <c r="RTT374" s="13"/>
      <c r="RTU374" s="13"/>
      <c r="RTV374" s="13"/>
      <c r="RTW374" s="13"/>
      <c r="RTX374" s="13"/>
      <c r="RTY374" s="13"/>
      <c r="RTZ374" s="13"/>
      <c r="RUA374" s="13"/>
      <c r="RUB374" s="13"/>
      <c r="RUC374" s="13"/>
      <c r="RUD374" s="13"/>
      <c r="RUE374" s="13"/>
      <c r="RUF374" s="13"/>
      <c r="RUG374" s="13"/>
      <c r="RUH374" s="13"/>
      <c r="RUI374" s="13"/>
      <c r="RUJ374" s="13"/>
      <c r="RUK374" s="13"/>
      <c r="RUL374" s="13"/>
      <c r="RUM374" s="13"/>
      <c r="RUN374" s="13"/>
      <c r="RUO374" s="13"/>
      <c r="RUP374" s="13"/>
      <c r="RUQ374" s="13"/>
      <c r="RUR374" s="13"/>
      <c r="RUS374" s="13"/>
      <c r="RUT374" s="13"/>
      <c r="RUU374" s="13"/>
      <c r="RUV374" s="13"/>
      <c r="RUW374" s="13"/>
      <c r="RUX374" s="13"/>
      <c r="RUY374" s="13"/>
      <c r="RUZ374" s="13"/>
      <c r="RVA374" s="13"/>
      <c r="RVB374" s="13"/>
      <c r="RVC374" s="13"/>
      <c r="RVD374" s="13"/>
      <c r="RVE374" s="13"/>
      <c r="RVF374" s="13"/>
      <c r="RVG374" s="13"/>
      <c r="RVH374" s="13"/>
      <c r="RVI374" s="13"/>
      <c r="RVJ374" s="13"/>
      <c r="RVK374" s="13"/>
      <c r="RVL374" s="13"/>
      <c r="RVM374" s="13"/>
      <c r="RVN374" s="13"/>
      <c r="RVO374" s="13"/>
      <c r="RVP374" s="13"/>
      <c r="RVQ374" s="13"/>
      <c r="RVR374" s="13"/>
      <c r="RVS374" s="13"/>
      <c r="RVT374" s="13"/>
      <c r="RVU374" s="13"/>
      <c r="RVV374" s="13"/>
      <c r="RVW374" s="13"/>
      <c r="RVX374" s="13"/>
      <c r="RVY374" s="13"/>
      <c r="RVZ374" s="13"/>
      <c r="RWA374" s="13"/>
      <c r="RWB374" s="13"/>
      <c r="RWC374" s="13"/>
      <c r="RWD374" s="13"/>
      <c r="RWE374" s="13"/>
      <c r="RWF374" s="13"/>
      <c r="RWG374" s="13"/>
      <c r="RWH374" s="13"/>
      <c r="RWI374" s="13"/>
      <c r="RWJ374" s="13"/>
      <c r="RWK374" s="13"/>
      <c r="RWL374" s="13"/>
      <c r="RWM374" s="13"/>
      <c r="RWN374" s="13"/>
      <c r="RWO374" s="13"/>
      <c r="RWP374" s="13"/>
      <c r="RWQ374" s="13"/>
      <c r="RWR374" s="13"/>
      <c r="RWS374" s="13"/>
      <c r="RWT374" s="13"/>
      <c r="RWU374" s="13"/>
      <c r="RWV374" s="13"/>
      <c r="RWW374" s="13"/>
      <c r="RWX374" s="13"/>
      <c r="RWY374" s="13"/>
      <c r="RWZ374" s="13"/>
      <c r="RXA374" s="13"/>
      <c r="RXB374" s="13"/>
      <c r="RXC374" s="13"/>
      <c r="RXD374" s="13"/>
      <c r="RXE374" s="13"/>
      <c r="RXF374" s="13"/>
      <c r="RXG374" s="13"/>
      <c r="RXH374" s="13"/>
      <c r="RXI374" s="13"/>
      <c r="RXJ374" s="13"/>
      <c r="RXK374" s="13"/>
      <c r="RXL374" s="13"/>
      <c r="RXM374" s="13"/>
      <c r="RXN374" s="13"/>
      <c r="RXO374" s="13"/>
      <c r="RXP374" s="13"/>
      <c r="RXQ374" s="13"/>
      <c r="RXR374" s="13"/>
      <c r="RXS374" s="13"/>
      <c r="RXT374" s="13"/>
      <c r="RXU374" s="13"/>
      <c r="RXV374" s="13"/>
      <c r="RXW374" s="13"/>
      <c r="RXX374" s="13"/>
      <c r="RXY374" s="13"/>
      <c r="RXZ374" s="13"/>
      <c r="RYA374" s="13"/>
      <c r="RYB374" s="13"/>
      <c r="RYC374" s="13"/>
      <c r="RYD374" s="13"/>
      <c r="RYE374" s="13"/>
      <c r="RYF374" s="13"/>
      <c r="RYG374" s="13"/>
      <c r="RYH374" s="13"/>
      <c r="RYI374" s="13"/>
      <c r="RYJ374" s="13"/>
      <c r="RYK374" s="13"/>
      <c r="RYL374" s="13"/>
      <c r="RYM374" s="13"/>
      <c r="RYN374" s="13"/>
      <c r="RYO374" s="13"/>
      <c r="RYP374" s="13"/>
      <c r="RYQ374" s="13"/>
      <c r="RYR374" s="13"/>
      <c r="RYS374" s="13"/>
      <c r="RYT374" s="13"/>
      <c r="RYU374" s="13"/>
      <c r="RYV374" s="13"/>
      <c r="RYW374" s="13"/>
      <c r="RYX374" s="13"/>
      <c r="RYY374" s="13"/>
      <c r="RYZ374" s="13"/>
      <c r="RZA374" s="13"/>
      <c r="RZB374" s="13"/>
      <c r="RZC374" s="13"/>
      <c r="RZD374" s="13"/>
      <c r="RZE374" s="13"/>
      <c r="RZF374" s="13"/>
      <c r="RZG374" s="13"/>
      <c r="RZH374" s="13"/>
      <c r="RZI374" s="13"/>
      <c r="RZJ374" s="13"/>
      <c r="RZK374" s="13"/>
      <c r="RZL374" s="13"/>
      <c r="RZM374" s="13"/>
      <c r="RZN374" s="13"/>
      <c r="RZO374" s="13"/>
      <c r="RZP374" s="13"/>
      <c r="RZQ374" s="13"/>
      <c r="RZR374" s="13"/>
      <c r="RZS374" s="13"/>
      <c r="RZT374" s="13"/>
      <c r="RZU374" s="13"/>
      <c r="RZV374" s="13"/>
      <c r="RZW374" s="13"/>
      <c r="RZX374" s="13"/>
      <c r="RZY374" s="13"/>
      <c r="RZZ374" s="13"/>
      <c r="SAA374" s="13"/>
      <c r="SAB374" s="13"/>
      <c r="SAC374" s="13"/>
      <c r="SAD374" s="13"/>
      <c r="SAE374" s="13"/>
      <c r="SAF374" s="13"/>
      <c r="SAG374" s="13"/>
      <c r="SAH374" s="13"/>
      <c r="SAI374" s="13"/>
      <c r="SAJ374" s="13"/>
      <c r="SAK374" s="13"/>
      <c r="SAL374" s="13"/>
      <c r="SAM374" s="13"/>
      <c r="SAN374" s="13"/>
      <c r="SAO374" s="13"/>
      <c r="SAP374" s="13"/>
      <c r="SAQ374" s="13"/>
      <c r="SAR374" s="13"/>
      <c r="SAS374" s="13"/>
      <c r="SAT374" s="13"/>
      <c r="SAU374" s="13"/>
      <c r="SAV374" s="13"/>
      <c r="SAW374" s="13"/>
      <c r="SAX374" s="13"/>
      <c r="SAY374" s="13"/>
      <c r="SAZ374" s="13"/>
      <c r="SBA374" s="13"/>
      <c r="SBB374" s="13"/>
      <c r="SBC374" s="13"/>
      <c r="SBD374" s="13"/>
      <c r="SBE374" s="13"/>
      <c r="SBF374" s="13"/>
      <c r="SBG374" s="13"/>
      <c r="SBH374" s="13"/>
      <c r="SBI374" s="13"/>
      <c r="SBJ374" s="13"/>
      <c r="SBK374" s="13"/>
      <c r="SBL374" s="13"/>
      <c r="SBM374" s="13"/>
      <c r="SBN374" s="13"/>
      <c r="SBO374" s="13"/>
      <c r="SBP374" s="13"/>
      <c r="SBQ374" s="13"/>
      <c r="SBR374" s="13"/>
      <c r="SBS374" s="13"/>
      <c r="SBT374" s="13"/>
      <c r="SBU374" s="13"/>
      <c r="SBV374" s="13"/>
      <c r="SBW374" s="13"/>
      <c r="SBX374" s="13"/>
      <c r="SBY374" s="13"/>
      <c r="SBZ374" s="13"/>
      <c r="SCA374" s="13"/>
      <c r="SCB374" s="13"/>
      <c r="SCC374" s="13"/>
      <c r="SCD374" s="13"/>
      <c r="SCE374" s="13"/>
      <c r="SCF374" s="13"/>
      <c r="SCG374" s="13"/>
      <c r="SCH374" s="13"/>
      <c r="SCI374" s="13"/>
      <c r="SCJ374" s="13"/>
      <c r="SCK374" s="13"/>
      <c r="SCL374" s="13"/>
      <c r="SCM374" s="13"/>
      <c r="SCN374" s="13"/>
      <c r="SCO374" s="13"/>
      <c r="SCP374" s="13"/>
      <c r="SCQ374" s="13"/>
      <c r="SCR374" s="13"/>
      <c r="SCS374" s="13"/>
      <c r="SCT374" s="13"/>
      <c r="SCU374" s="13"/>
      <c r="SCV374" s="13"/>
      <c r="SCW374" s="13"/>
      <c r="SCX374" s="13"/>
      <c r="SCY374" s="13"/>
      <c r="SCZ374" s="13"/>
      <c r="SDA374" s="13"/>
      <c r="SDB374" s="13"/>
      <c r="SDC374" s="13"/>
      <c r="SDD374" s="13"/>
      <c r="SDE374" s="13"/>
      <c r="SDF374" s="13"/>
      <c r="SDG374" s="13"/>
      <c r="SDH374" s="13"/>
      <c r="SDI374" s="13"/>
      <c r="SDJ374" s="13"/>
      <c r="SDK374" s="13"/>
      <c r="SDL374" s="13"/>
      <c r="SDM374" s="13"/>
      <c r="SDN374" s="13"/>
      <c r="SDO374" s="13"/>
      <c r="SDP374" s="13"/>
      <c r="SDQ374" s="13"/>
      <c r="SDR374" s="13"/>
      <c r="SDS374" s="13"/>
      <c r="SDT374" s="13"/>
      <c r="SDU374" s="13"/>
      <c r="SDV374" s="13"/>
      <c r="SDW374" s="13"/>
      <c r="SDX374" s="13"/>
      <c r="SDY374" s="13"/>
      <c r="SDZ374" s="13"/>
      <c r="SEA374" s="13"/>
      <c r="SEB374" s="13"/>
      <c r="SEC374" s="13"/>
      <c r="SED374" s="13"/>
      <c r="SEE374" s="13"/>
      <c r="SEF374" s="13"/>
      <c r="SEG374" s="13"/>
      <c r="SEH374" s="13"/>
      <c r="SEI374" s="13"/>
      <c r="SEJ374" s="13"/>
      <c r="SEK374" s="13"/>
      <c r="SEL374" s="13"/>
      <c r="SEM374" s="13"/>
      <c r="SEN374" s="13"/>
      <c r="SEO374" s="13"/>
      <c r="SEP374" s="13"/>
      <c r="SEQ374" s="13"/>
      <c r="SER374" s="13"/>
      <c r="SES374" s="13"/>
      <c r="SET374" s="13"/>
      <c r="SEU374" s="13"/>
      <c r="SEV374" s="13"/>
      <c r="SEW374" s="13"/>
      <c r="SEX374" s="13"/>
      <c r="SEY374" s="13"/>
      <c r="SEZ374" s="13"/>
      <c r="SFA374" s="13"/>
      <c r="SFB374" s="13"/>
      <c r="SFC374" s="13"/>
      <c r="SFD374" s="13"/>
      <c r="SFE374" s="13"/>
      <c r="SFF374" s="13"/>
      <c r="SFG374" s="13"/>
      <c r="SFH374" s="13"/>
      <c r="SFI374" s="13"/>
      <c r="SFJ374" s="13"/>
      <c r="SFK374" s="13"/>
      <c r="SFL374" s="13"/>
      <c r="SFM374" s="13"/>
      <c r="SFN374" s="13"/>
      <c r="SFO374" s="13"/>
      <c r="SFP374" s="13"/>
      <c r="SFQ374" s="13"/>
      <c r="SFR374" s="13"/>
      <c r="SFS374" s="13"/>
      <c r="SFT374" s="13"/>
      <c r="SFU374" s="13"/>
      <c r="SFV374" s="13"/>
      <c r="SFW374" s="13"/>
      <c r="SFX374" s="13"/>
      <c r="SFY374" s="13"/>
      <c r="SFZ374" s="13"/>
      <c r="SGA374" s="13"/>
      <c r="SGB374" s="13"/>
      <c r="SGC374" s="13"/>
      <c r="SGD374" s="13"/>
      <c r="SGE374" s="13"/>
      <c r="SGF374" s="13"/>
      <c r="SGG374" s="13"/>
      <c r="SGH374" s="13"/>
      <c r="SGI374" s="13"/>
      <c r="SGJ374" s="13"/>
      <c r="SGK374" s="13"/>
      <c r="SGL374" s="13"/>
      <c r="SGM374" s="13"/>
      <c r="SGN374" s="13"/>
      <c r="SGO374" s="13"/>
      <c r="SGP374" s="13"/>
      <c r="SGQ374" s="13"/>
      <c r="SGR374" s="13"/>
      <c r="SGS374" s="13"/>
      <c r="SGT374" s="13"/>
      <c r="SGU374" s="13"/>
      <c r="SGV374" s="13"/>
      <c r="SGW374" s="13"/>
      <c r="SGX374" s="13"/>
      <c r="SGY374" s="13"/>
      <c r="SGZ374" s="13"/>
      <c r="SHA374" s="13"/>
      <c r="SHB374" s="13"/>
      <c r="SHC374" s="13"/>
      <c r="SHD374" s="13"/>
      <c r="SHE374" s="13"/>
      <c r="SHF374" s="13"/>
      <c r="SHG374" s="13"/>
      <c r="SHH374" s="13"/>
      <c r="SHI374" s="13"/>
      <c r="SHJ374" s="13"/>
      <c r="SHK374" s="13"/>
      <c r="SHL374" s="13"/>
      <c r="SHM374" s="13"/>
      <c r="SHN374" s="13"/>
      <c r="SHO374" s="13"/>
      <c r="SHP374" s="13"/>
      <c r="SHQ374" s="13"/>
      <c r="SHR374" s="13"/>
      <c r="SHS374" s="13"/>
      <c r="SHT374" s="13"/>
      <c r="SHU374" s="13"/>
      <c r="SHV374" s="13"/>
      <c r="SHW374" s="13"/>
      <c r="SHX374" s="13"/>
      <c r="SHY374" s="13"/>
      <c r="SHZ374" s="13"/>
      <c r="SIA374" s="13"/>
      <c r="SIB374" s="13"/>
      <c r="SIC374" s="13"/>
      <c r="SID374" s="13"/>
      <c r="SIE374" s="13"/>
      <c r="SIF374" s="13"/>
      <c r="SIG374" s="13"/>
      <c r="SIH374" s="13"/>
      <c r="SII374" s="13"/>
      <c r="SIJ374" s="13"/>
      <c r="SIK374" s="13"/>
      <c r="SIL374" s="13"/>
      <c r="SIM374" s="13"/>
      <c r="SIN374" s="13"/>
      <c r="SIO374" s="13"/>
      <c r="SIP374" s="13"/>
      <c r="SIQ374" s="13"/>
      <c r="SIR374" s="13"/>
      <c r="SIS374" s="13"/>
      <c r="SIT374" s="13"/>
      <c r="SIU374" s="13"/>
      <c r="SIV374" s="13"/>
      <c r="SIW374" s="13"/>
      <c r="SIX374" s="13"/>
      <c r="SIY374" s="13"/>
      <c r="SIZ374" s="13"/>
      <c r="SJA374" s="13"/>
      <c r="SJB374" s="13"/>
      <c r="SJC374" s="13"/>
      <c r="SJD374" s="13"/>
      <c r="SJE374" s="13"/>
      <c r="SJF374" s="13"/>
      <c r="SJG374" s="13"/>
      <c r="SJH374" s="13"/>
      <c r="SJI374" s="13"/>
      <c r="SJJ374" s="13"/>
      <c r="SJK374" s="13"/>
      <c r="SJL374" s="13"/>
      <c r="SJM374" s="13"/>
      <c r="SJN374" s="13"/>
      <c r="SJO374" s="13"/>
      <c r="SJP374" s="13"/>
      <c r="SJQ374" s="13"/>
      <c r="SJR374" s="13"/>
      <c r="SJS374" s="13"/>
      <c r="SJT374" s="13"/>
      <c r="SJU374" s="13"/>
      <c r="SJV374" s="13"/>
      <c r="SJW374" s="13"/>
      <c r="SJX374" s="13"/>
      <c r="SJY374" s="13"/>
      <c r="SJZ374" s="13"/>
      <c r="SKA374" s="13"/>
      <c r="SKB374" s="13"/>
      <c r="SKC374" s="13"/>
      <c r="SKD374" s="13"/>
      <c r="SKE374" s="13"/>
      <c r="SKF374" s="13"/>
      <c r="SKG374" s="13"/>
      <c r="SKH374" s="13"/>
      <c r="SKI374" s="13"/>
      <c r="SKJ374" s="13"/>
      <c r="SKK374" s="13"/>
      <c r="SKL374" s="13"/>
      <c r="SKM374" s="13"/>
      <c r="SKN374" s="13"/>
      <c r="SKO374" s="13"/>
      <c r="SKP374" s="13"/>
      <c r="SKQ374" s="13"/>
      <c r="SKR374" s="13"/>
      <c r="SKS374" s="13"/>
      <c r="SKT374" s="13"/>
      <c r="SKU374" s="13"/>
      <c r="SKV374" s="13"/>
      <c r="SKW374" s="13"/>
      <c r="SKX374" s="13"/>
      <c r="SKY374" s="13"/>
      <c r="SKZ374" s="13"/>
      <c r="SLA374" s="13"/>
      <c r="SLB374" s="13"/>
      <c r="SLC374" s="13"/>
      <c r="SLD374" s="13"/>
      <c r="SLE374" s="13"/>
      <c r="SLF374" s="13"/>
      <c r="SLG374" s="13"/>
      <c r="SLH374" s="13"/>
      <c r="SLI374" s="13"/>
      <c r="SLJ374" s="13"/>
      <c r="SLK374" s="13"/>
      <c r="SLL374" s="13"/>
      <c r="SLM374" s="13"/>
      <c r="SLN374" s="13"/>
      <c r="SLO374" s="13"/>
      <c r="SLP374" s="13"/>
      <c r="SLQ374" s="13"/>
      <c r="SLR374" s="13"/>
      <c r="SLS374" s="13"/>
      <c r="SLT374" s="13"/>
      <c r="SLU374" s="13"/>
      <c r="SLV374" s="13"/>
      <c r="SLW374" s="13"/>
      <c r="SLX374" s="13"/>
      <c r="SLY374" s="13"/>
      <c r="SLZ374" s="13"/>
      <c r="SMA374" s="13"/>
      <c r="SMB374" s="13"/>
      <c r="SMC374" s="13"/>
      <c r="SMD374" s="13"/>
      <c r="SME374" s="13"/>
      <c r="SMF374" s="13"/>
      <c r="SMG374" s="13"/>
      <c r="SMH374" s="13"/>
      <c r="SMI374" s="13"/>
      <c r="SMJ374" s="13"/>
      <c r="SMK374" s="13"/>
      <c r="SML374" s="13"/>
      <c r="SMM374" s="13"/>
      <c r="SMN374" s="13"/>
      <c r="SMO374" s="13"/>
      <c r="SMP374" s="13"/>
      <c r="SMQ374" s="13"/>
      <c r="SMR374" s="13"/>
      <c r="SMS374" s="13"/>
      <c r="SMT374" s="13"/>
      <c r="SMU374" s="13"/>
      <c r="SMV374" s="13"/>
      <c r="SMW374" s="13"/>
      <c r="SMX374" s="13"/>
      <c r="SMY374" s="13"/>
      <c r="SMZ374" s="13"/>
      <c r="SNA374" s="13"/>
      <c r="SNB374" s="13"/>
      <c r="SNC374" s="13"/>
      <c r="SND374" s="13"/>
      <c r="SNE374" s="13"/>
      <c r="SNF374" s="13"/>
      <c r="SNG374" s="13"/>
      <c r="SNH374" s="13"/>
      <c r="SNI374" s="13"/>
      <c r="SNJ374" s="13"/>
      <c r="SNK374" s="13"/>
      <c r="SNL374" s="13"/>
      <c r="SNM374" s="13"/>
      <c r="SNN374" s="13"/>
      <c r="SNO374" s="13"/>
      <c r="SNP374" s="13"/>
      <c r="SNQ374" s="13"/>
      <c r="SNR374" s="13"/>
      <c r="SNS374" s="13"/>
      <c r="SNT374" s="13"/>
      <c r="SNU374" s="13"/>
      <c r="SNV374" s="13"/>
      <c r="SNW374" s="13"/>
      <c r="SNX374" s="13"/>
      <c r="SNY374" s="13"/>
      <c r="SNZ374" s="13"/>
      <c r="SOA374" s="13"/>
      <c r="SOB374" s="13"/>
      <c r="SOC374" s="13"/>
      <c r="SOD374" s="13"/>
      <c r="SOE374" s="13"/>
      <c r="SOF374" s="13"/>
      <c r="SOG374" s="13"/>
      <c r="SOH374" s="13"/>
      <c r="SOI374" s="13"/>
      <c r="SOJ374" s="13"/>
      <c r="SOK374" s="13"/>
      <c r="SOL374" s="13"/>
      <c r="SOM374" s="13"/>
      <c r="SON374" s="13"/>
      <c r="SOO374" s="13"/>
      <c r="SOP374" s="13"/>
      <c r="SOQ374" s="13"/>
      <c r="SOR374" s="13"/>
      <c r="SOS374" s="13"/>
      <c r="SOT374" s="13"/>
      <c r="SOU374" s="13"/>
      <c r="SOV374" s="13"/>
      <c r="SOW374" s="13"/>
      <c r="SOX374" s="13"/>
      <c r="SOY374" s="13"/>
      <c r="SOZ374" s="13"/>
      <c r="SPA374" s="13"/>
      <c r="SPB374" s="13"/>
      <c r="SPC374" s="13"/>
      <c r="SPD374" s="13"/>
      <c r="SPE374" s="13"/>
      <c r="SPF374" s="13"/>
      <c r="SPG374" s="13"/>
      <c r="SPH374" s="13"/>
      <c r="SPI374" s="13"/>
      <c r="SPJ374" s="13"/>
      <c r="SPK374" s="13"/>
      <c r="SPL374" s="13"/>
      <c r="SPM374" s="13"/>
      <c r="SPN374" s="13"/>
      <c r="SPO374" s="13"/>
      <c r="SPP374" s="13"/>
      <c r="SPQ374" s="13"/>
      <c r="SPR374" s="13"/>
      <c r="SPS374" s="13"/>
      <c r="SPT374" s="13"/>
      <c r="SPU374" s="13"/>
      <c r="SPV374" s="13"/>
      <c r="SPW374" s="13"/>
      <c r="SPX374" s="13"/>
      <c r="SPY374" s="13"/>
      <c r="SPZ374" s="13"/>
      <c r="SQA374" s="13"/>
      <c r="SQB374" s="13"/>
      <c r="SQC374" s="13"/>
      <c r="SQD374" s="13"/>
      <c r="SQE374" s="13"/>
      <c r="SQF374" s="13"/>
      <c r="SQG374" s="13"/>
      <c r="SQH374" s="13"/>
      <c r="SQI374" s="13"/>
      <c r="SQJ374" s="13"/>
      <c r="SQK374" s="13"/>
      <c r="SQL374" s="13"/>
      <c r="SQM374" s="13"/>
      <c r="SQN374" s="13"/>
      <c r="SQO374" s="13"/>
      <c r="SQP374" s="13"/>
      <c r="SQQ374" s="13"/>
      <c r="SQR374" s="13"/>
      <c r="SQS374" s="13"/>
      <c r="SQT374" s="13"/>
      <c r="SQU374" s="13"/>
      <c r="SQV374" s="13"/>
      <c r="SQW374" s="13"/>
      <c r="SQX374" s="13"/>
      <c r="SQY374" s="13"/>
      <c r="SQZ374" s="13"/>
      <c r="SRA374" s="13"/>
      <c r="SRB374" s="13"/>
      <c r="SRC374" s="13"/>
      <c r="SRD374" s="13"/>
      <c r="SRE374" s="13"/>
      <c r="SRF374" s="13"/>
      <c r="SRG374" s="13"/>
      <c r="SRH374" s="13"/>
      <c r="SRI374" s="13"/>
      <c r="SRJ374" s="13"/>
      <c r="SRK374" s="13"/>
      <c r="SRL374" s="13"/>
      <c r="SRM374" s="13"/>
      <c r="SRN374" s="13"/>
      <c r="SRO374" s="13"/>
      <c r="SRP374" s="13"/>
      <c r="SRQ374" s="13"/>
      <c r="SRR374" s="13"/>
      <c r="SRS374" s="13"/>
      <c r="SRT374" s="13"/>
      <c r="SRU374" s="13"/>
      <c r="SRV374" s="13"/>
      <c r="SRW374" s="13"/>
      <c r="SRX374" s="13"/>
      <c r="SRY374" s="13"/>
      <c r="SRZ374" s="13"/>
      <c r="SSA374" s="13"/>
      <c r="SSB374" s="13"/>
      <c r="SSC374" s="13"/>
      <c r="SSD374" s="13"/>
      <c r="SSE374" s="13"/>
      <c r="SSF374" s="13"/>
      <c r="SSG374" s="13"/>
      <c r="SSH374" s="13"/>
      <c r="SSI374" s="13"/>
      <c r="SSJ374" s="13"/>
      <c r="SSK374" s="13"/>
      <c r="SSL374" s="13"/>
      <c r="SSM374" s="13"/>
      <c r="SSN374" s="13"/>
      <c r="SSO374" s="13"/>
      <c r="SSP374" s="13"/>
      <c r="SSQ374" s="13"/>
      <c r="SSR374" s="13"/>
      <c r="SSS374" s="13"/>
      <c r="SST374" s="13"/>
      <c r="SSU374" s="13"/>
      <c r="SSV374" s="13"/>
      <c r="SSW374" s="13"/>
      <c r="SSX374" s="13"/>
      <c r="SSY374" s="13"/>
      <c r="SSZ374" s="13"/>
      <c r="STA374" s="13"/>
      <c r="STB374" s="13"/>
      <c r="STC374" s="13"/>
      <c r="STD374" s="13"/>
      <c r="STE374" s="13"/>
      <c r="STF374" s="13"/>
      <c r="STG374" s="13"/>
      <c r="STH374" s="13"/>
      <c r="STI374" s="13"/>
      <c r="STJ374" s="13"/>
      <c r="STK374" s="13"/>
      <c r="STL374" s="13"/>
      <c r="STM374" s="13"/>
      <c r="STN374" s="13"/>
      <c r="STO374" s="13"/>
      <c r="STP374" s="13"/>
      <c r="STQ374" s="13"/>
      <c r="STR374" s="13"/>
      <c r="STS374" s="13"/>
      <c r="STT374" s="13"/>
      <c r="STU374" s="13"/>
      <c r="STV374" s="13"/>
      <c r="STW374" s="13"/>
      <c r="STX374" s="13"/>
      <c r="STY374" s="13"/>
      <c r="STZ374" s="13"/>
      <c r="SUA374" s="13"/>
      <c r="SUB374" s="13"/>
      <c r="SUC374" s="13"/>
      <c r="SUD374" s="13"/>
      <c r="SUE374" s="13"/>
      <c r="SUF374" s="13"/>
      <c r="SUG374" s="13"/>
      <c r="SUH374" s="13"/>
      <c r="SUI374" s="13"/>
      <c r="SUJ374" s="13"/>
      <c r="SUK374" s="13"/>
      <c r="SUL374" s="13"/>
      <c r="SUM374" s="13"/>
      <c r="SUN374" s="13"/>
      <c r="SUO374" s="13"/>
      <c r="SUP374" s="13"/>
      <c r="SUQ374" s="13"/>
      <c r="SUR374" s="13"/>
      <c r="SUS374" s="13"/>
      <c r="SUT374" s="13"/>
      <c r="SUU374" s="13"/>
      <c r="SUV374" s="13"/>
      <c r="SUW374" s="13"/>
      <c r="SUX374" s="13"/>
      <c r="SUY374" s="13"/>
      <c r="SUZ374" s="13"/>
      <c r="SVA374" s="13"/>
      <c r="SVB374" s="13"/>
      <c r="SVC374" s="13"/>
      <c r="SVD374" s="13"/>
      <c r="SVE374" s="13"/>
      <c r="SVF374" s="13"/>
      <c r="SVG374" s="13"/>
      <c r="SVH374" s="13"/>
      <c r="SVI374" s="13"/>
      <c r="SVJ374" s="13"/>
      <c r="SVK374" s="13"/>
      <c r="SVL374" s="13"/>
      <c r="SVM374" s="13"/>
      <c r="SVN374" s="13"/>
      <c r="SVO374" s="13"/>
      <c r="SVP374" s="13"/>
      <c r="SVQ374" s="13"/>
      <c r="SVR374" s="13"/>
      <c r="SVS374" s="13"/>
      <c r="SVT374" s="13"/>
      <c r="SVU374" s="13"/>
      <c r="SVV374" s="13"/>
      <c r="SVW374" s="13"/>
      <c r="SVX374" s="13"/>
      <c r="SVY374" s="13"/>
      <c r="SVZ374" s="13"/>
      <c r="SWA374" s="13"/>
      <c r="SWB374" s="13"/>
      <c r="SWC374" s="13"/>
      <c r="SWD374" s="13"/>
      <c r="SWE374" s="13"/>
      <c r="SWF374" s="13"/>
      <c r="SWG374" s="13"/>
      <c r="SWH374" s="13"/>
      <c r="SWI374" s="13"/>
      <c r="SWJ374" s="13"/>
      <c r="SWK374" s="13"/>
      <c r="SWL374" s="13"/>
      <c r="SWM374" s="13"/>
      <c r="SWN374" s="13"/>
      <c r="SWO374" s="13"/>
      <c r="SWP374" s="13"/>
      <c r="SWQ374" s="13"/>
      <c r="SWR374" s="13"/>
      <c r="SWS374" s="13"/>
      <c r="SWT374" s="13"/>
      <c r="SWU374" s="13"/>
      <c r="SWV374" s="13"/>
      <c r="SWW374" s="13"/>
      <c r="SWX374" s="13"/>
      <c r="SWY374" s="13"/>
      <c r="SWZ374" s="13"/>
      <c r="SXA374" s="13"/>
      <c r="SXB374" s="13"/>
      <c r="SXC374" s="13"/>
      <c r="SXD374" s="13"/>
      <c r="SXE374" s="13"/>
      <c r="SXF374" s="13"/>
      <c r="SXG374" s="13"/>
      <c r="SXH374" s="13"/>
      <c r="SXI374" s="13"/>
      <c r="SXJ374" s="13"/>
      <c r="SXK374" s="13"/>
      <c r="SXL374" s="13"/>
      <c r="SXM374" s="13"/>
      <c r="SXN374" s="13"/>
      <c r="SXO374" s="13"/>
      <c r="SXP374" s="13"/>
      <c r="SXQ374" s="13"/>
      <c r="SXR374" s="13"/>
      <c r="SXS374" s="13"/>
      <c r="SXT374" s="13"/>
      <c r="SXU374" s="13"/>
      <c r="SXV374" s="13"/>
      <c r="SXW374" s="13"/>
      <c r="SXX374" s="13"/>
      <c r="SXY374" s="13"/>
      <c r="SXZ374" s="13"/>
      <c r="SYA374" s="13"/>
      <c r="SYB374" s="13"/>
      <c r="SYC374" s="13"/>
      <c r="SYD374" s="13"/>
      <c r="SYE374" s="13"/>
      <c r="SYF374" s="13"/>
      <c r="SYG374" s="13"/>
      <c r="SYH374" s="13"/>
      <c r="SYI374" s="13"/>
      <c r="SYJ374" s="13"/>
      <c r="SYK374" s="13"/>
      <c r="SYL374" s="13"/>
      <c r="SYM374" s="13"/>
      <c r="SYN374" s="13"/>
      <c r="SYO374" s="13"/>
      <c r="SYP374" s="13"/>
      <c r="SYQ374" s="13"/>
      <c r="SYR374" s="13"/>
      <c r="SYS374" s="13"/>
      <c r="SYT374" s="13"/>
      <c r="SYU374" s="13"/>
      <c r="SYV374" s="13"/>
      <c r="SYW374" s="13"/>
      <c r="SYX374" s="13"/>
      <c r="SYY374" s="13"/>
      <c r="SYZ374" s="13"/>
      <c r="SZA374" s="13"/>
      <c r="SZB374" s="13"/>
      <c r="SZC374" s="13"/>
      <c r="SZD374" s="13"/>
      <c r="SZE374" s="13"/>
      <c r="SZF374" s="13"/>
      <c r="SZG374" s="13"/>
      <c r="SZH374" s="13"/>
      <c r="SZI374" s="13"/>
      <c r="SZJ374" s="13"/>
      <c r="SZK374" s="13"/>
      <c r="SZL374" s="13"/>
      <c r="SZM374" s="13"/>
      <c r="SZN374" s="13"/>
      <c r="SZO374" s="13"/>
      <c r="SZP374" s="13"/>
      <c r="SZQ374" s="13"/>
      <c r="SZR374" s="13"/>
      <c r="SZS374" s="13"/>
      <c r="SZT374" s="13"/>
      <c r="SZU374" s="13"/>
      <c r="SZV374" s="13"/>
      <c r="SZW374" s="13"/>
      <c r="SZX374" s="13"/>
      <c r="SZY374" s="13"/>
      <c r="SZZ374" s="13"/>
      <c r="TAA374" s="13"/>
      <c r="TAB374" s="13"/>
      <c r="TAC374" s="13"/>
      <c r="TAD374" s="13"/>
      <c r="TAE374" s="13"/>
      <c r="TAF374" s="13"/>
      <c r="TAG374" s="13"/>
      <c r="TAH374" s="13"/>
      <c r="TAI374" s="13"/>
      <c r="TAJ374" s="13"/>
      <c r="TAK374" s="13"/>
      <c r="TAL374" s="13"/>
      <c r="TAM374" s="13"/>
      <c r="TAN374" s="13"/>
      <c r="TAO374" s="13"/>
      <c r="TAP374" s="13"/>
      <c r="TAQ374" s="13"/>
      <c r="TAR374" s="13"/>
      <c r="TAS374" s="13"/>
      <c r="TAT374" s="13"/>
      <c r="TAU374" s="13"/>
      <c r="TAV374" s="13"/>
      <c r="TAW374" s="13"/>
      <c r="TAX374" s="13"/>
      <c r="TAY374" s="13"/>
      <c r="TAZ374" s="13"/>
      <c r="TBA374" s="13"/>
      <c r="TBB374" s="13"/>
      <c r="TBC374" s="13"/>
      <c r="TBD374" s="13"/>
      <c r="TBE374" s="13"/>
      <c r="TBF374" s="13"/>
      <c r="TBG374" s="13"/>
      <c r="TBH374" s="13"/>
      <c r="TBI374" s="13"/>
      <c r="TBJ374" s="13"/>
      <c r="TBK374" s="13"/>
      <c r="TBL374" s="13"/>
      <c r="TBM374" s="13"/>
      <c r="TBN374" s="13"/>
      <c r="TBO374" s="13"/>
      <c r="TBP374" s="13"/>
      <c r="TBQ374" s="13"/>
      <c r="TBR374" s="13"/>
      <c r="TBS374" s="13"/>
      <c r="TBT374" s="13"/>
      <c r="TBU374" s="13"/>
      <c r="TBV374" s="13"/>
      <c r="TBW374" s="13"/>
      <c r="TBX374" s="13"/>
      <c r="TBY374" s="13"/>
      <c r="TBZ374" s="13"/>
      <c r="TCA374" s="13"/>
      <c r="TCB374" s="13"/>
      <c r="TCC374" s="13"/>
      <c r="TCD374" s="13"/>
      <c r="TCE374" s="13"/>
      <c r="TCF374" s="13"/>
      <c r="TCG374" s="13"/>
      <c r="TCH374" s="13"/>
      <c r="TCI374" s="13"/>
      <c r="TCJ374" s="13"/>
      <c r="TCK374" s="13"/>
      <c r="TCL374" s="13"/>
      <c r="TCM374" s="13"/>
      <c r="TCN374" s="13"/>
      <c r="TCO374" s="13"/>
      <c r="TCP374" s="13"/>
      <c r="TCQ374" s="13"/>
      <c r="TCR374" s="13"/>
      <c r="TCS374" s="13"/>
      <c r="TCT374" s="13"/>
      <c r="TCU374" s="13"/>
      <c r="TCV374" s="13"/>
      <c r="TCW374" s="13"/>
      <c r="TCX374" s="13"/>
      <c r="TCY374" s="13"/>
      <c r="TCZ374" s="13"/>
      <c r="TDA374" s="13"/>
      <c r="TDB374" s="13"/>
      <c r="TDC374" s="13"/>
      <c r="TDD374" s="13"/>
      <c r="TDE374" s="13"/>
      <c r="TDF374" s="13"/>
      <c r="TDG374" s="13"/>
      <c r="TDH374" s="13"/>
      <c r="TDI374" s="13"/>
      <c r="TDJ374" s="13"/>
      <c r="TDK374" s="13"/>
      <c r="TDL374" s="13"/>
      <c r="TDM374" s="13"/>
      <c r="TDN374" s="13"/>
      <c r="TDO374" s="13"/>
      <c r="TDP374" s="13"/>
      <c r="TDQ374" s="13"/>
      <c r="TDR374" s="13"/>
      <c r="TDS374" s="13"/>
      <c r="TDT374" s="13"/>
      <c r="TDU374" s="13"/>
      <c r="TDV374" s="13"/>
      <c r="TDW374" s="13"/>
      <c r="TDX374" s="13"/>
      <c r="TDY374" s="13"/>
      <c r="TDZ374" s="13"/>
      <c r="TEA374" s="13"/>
      <c r="TEB374" s="13"/>
      <c r="TEC374" s="13"/>
      <c r="TED374" s="13"/>
      <c r="TEE374" s="13"/>
      <c r="TEF374" s="13"/>
      <c r="TEG374" s="13"/>
      <c r="TEH374" s="13"/>
      <c r="TEI374" s="13"/>
      <c r="TEJ374" s="13"/>
      <c r="TEK374" s="13"/>
      <c r="TEL374" s="13"/>
      <c r="TEM374" s="13"/>
      <c r="TEN374" s="13"/>
      <c r="TEO374" s="13"/>
      <c r="TEP374" s="13"/>
      <c r="TEQ374" s="13"/>
      <c r="TER374" s="13"/>
      <c r="TES374" s="13"/>
      <c r="TET374" s="13"/>
      <c r="TEU374" s="13"/>
      <c r="TEV374" s="13"/>
      <c r="TEW374" s="13"/>
      <c r="TEX374" s="13"/>
      <c r="TEY374" s="13"/>
      <c r="TEZ374" s="13"/>
      <c r="TFA374" s="13"/>
      <c r="TFB374" s="13"/>
      <c r="TFC374" s="13"/>
      <c r="TFD374" s="13"/>
      <c r="TFE374" s="13"/>
      <c r="TFF374" s="13"/>
      <c r="TFG374" s="13"/>
      <c r="TFH374" s="13"/>
      <c r="TFI374" s="13"/>
      <c r="TFJ374" s="13"/>
      <c r="TFK374" s="13"/>
      <c r="TFL374" s="13"/>
      <c r="TFM374" s="13"/>
      <c r="TFN374" s="13"/>
      <c r="TFO374" s="13"/>
      <c r="TFP374" s="13"/>
      <c r="TFQ374" s="13"/>
      <c r="TFR374" s="13"/>
      <c r="TFS374" s="13"/>
      <c r="TFT374" s="13"/>
      <c r="TFU374" s="13"/>
      <c r="TFV374" s="13"/>
      <c r="TFW374" s="13"/>
      <c r="TFX374" s="13"/>
      <c r="TFY374" s="13"/>
      <c r="TFZ374" s="13"/>
      <c r="TGA374" s="13"/>
      <c r="TGB374" s="13"/>
      <c r="TGC374" s="13"/>
      <c r="TGD374" s="13"/>
      <c r="TGE374" s="13"/>
      <c r="TGF374" s="13"/>
      <c r="TGG374" s="13"/>
      <c r="TGH374" s="13"/>
      <c r="TGI374" s="13"/>
      <c r="TGJ374" s="13"/>
      <c r="TGK374" s="13"/>
      <c r="TGL374" s="13"/>
      <c r="TGM374" s="13"/>
      <c r="TGN374" s="13"/>
      <c r="TGO374" s="13"/>
      <c r="TGP374" s="13"/>
      <c r="TGQ374" s="13"/>
      <c r="TGR374" s="13"/>
      <c r="TGS374" s="13"/>
      <c r="TGT374" s="13"/>
      <c r="TGU374" s="13"/>
      <c r="TGV374" s="13"/>
      <c r="TGW374" s="13"/>
      <c r="TGX374" s="13"/>
      <c r="TGY374" s="13"/>
      <c r="TGZ374" s="13"/>
      <c r="THA374" s="13"/>
      <c r="THB374" s="13"/>
      <c r="THC374" s="13"/>
      <c r="THD374" s="13"/>
      <c r="THE374" s="13"/>
      <c r="THF374" s="13"/>
      <c r="THG374" s="13"/>
      <c r="THH374" s="13"/>
      <c r="THI374" s="13"/>
      <c r="THJ374" s="13"/>
      <c r="THK374" s="13"/>
      <c r="THL374" s="13"/>
      <c r="THM374" s="13"/>
      <c r="THN374" s="13"/>
      <c r="THO374" s="13"/>
      <c r="THP374" s="13"/>
      <c r="THQ374" s="13"/>
      <c r="THR374" s="13"/>
      <c r="THS374" s="13"/>
      <c r="THT374" s="13"/>
      <c r="THU374" s="13"/>
      <c r="THV374" s="13"/>
      <c r="THW374" s="13"/>
      <c r="THX374" s="13"/>
      <c r="THY374" s="13"/>
      <c r="THZ374" s="13"/>
      <c r="TIA374" s="13"/>
      <c r="TIB374" s="13"/>
      <c r="TIC374" s="13"/>
      <c r="TID374" s="13"/>
      <c r="TIE374" s="13"/>
      <c r="TIF374" s="13"/>
      <c r="TIG374" s="13"/>
      <c r="TIH374" s="13"/>
      <c r="TII374" s="13"/>
      <c r="TIJ374" s="13"/>
      <c r="TIK374" s="13"/>
      <c r="TIL374" s="13"/>
      <c r="TIM374" s="13"/>
      <c r="TIN374" s="13"/>
      <c r="TIO374" s="13"/>
      <c r="TIP374" s="13"/>
      <c r="TIQ374" s="13"/>
      <c r="TIR374" s="13"/>
      <c r="TIS374" s="13"/>
      <c r="TIT374" s="13"/>
      <c r="TIU374" s="13"/>
      <c r="TIV374" s="13"/>
      <c r="TIW374" s="13"/>
      <c r="TIX374" s="13"/>
      <c r="TIY374" s="13"/>
      <c r="TIZ374" s="13"/>
      <c r="TJA374" s="13"/>
      <c r="TJB374" s="13"/>
      <c r="TJC374" s="13"/>
      <c r="TJD374" s="13"/>
      <c r="TJE374" s="13"/>
      <c r="TJF374" s="13"/>
      <c r="TJG374" s="13"/>
      <c r="TJH374" s="13"/>
      <c r="TJI374" s="13"/>
      <c r="TJJ374" s="13"/>
      <c r="TJK374" s="13"/>
      <c r="TJL374" s="13"/>
      <c r="TJM374" s="13"/>
      <c r="TJN374" s="13"/>
      <c r="TJO374" s="13"/>
      <c r="TJP374" s="13"/>
      <c r="TJQ374" s="13"/>
      <c r="TJR374" s="13"/>
      <c r="TJS374" s="13"/>
      <c r="TJT374" s="13"/>
      <c r="TJU374" s="13"/>
      <c r="TJV374" s="13"/>
      <c r="TJW374" s="13"/>
      <c r="TJX374" s="13"/>
      <c r="TJY374" s="13"/>
      <c r="TJZ374" s="13"/>
      <c r="TKA374" s="13"/>
      <c r="TKB374" s="13"/>
      <c r="TKC374" s="13"/>
      <c r="TKD374" s="13"/>
      <c r="TKE374" s="13"/>
      <c r="TKF374" s="13"/>
      <c r="TKG374" s="13"/>
      <c r="TKH374" s="13"/>
      <c r="TKI374" s="13"/>
      <c r="TKJ374" s="13"/>
      <c r="TKK374" s="13"/>
      <c r="TKL374" s="13"/>
      <c r="TKM374" s="13"/>
      <c r="TKN374" s="13"/>
      <c r="TKO374" s="13"/>
      <c r="TKP374" s="13"/>
      <c r="TKQ374" s="13"/>
      <c r="TKR374" s="13"/>
      <c r="TKS374" s="13"/>
      <c r="TKT374" s="13"/>
      <c r="TKU374" s="13"/>
      <c r="TKV374" s="13"/>
      <c r="TKW374" s="13"/>
      <c r="TKX374" s="13"/>
      <c r="TKY374" s="13"/>
      <c r="TKZ374" s="13"/>
      <c r="TLA374" s="13"/>
      <c r="TLB374" s="13"/>
      <c r="TLC374" s="13"/>
      <c r="TLD374" s="13"/>
      <c r="TLE374" s="13"/>
      <c r="TLF374" s="13"/>
      <c r="TLG374" s="13"/>
      <c r="TLH374" s="13"/>
      <c r="TLI374" s="13"/>
      <c r="TLJ374" s="13"/>
      <c r="TLK374" s="13"/>
      <c r="TLL374" s="13"/>
      <c r="TLM374" s="13"/>
      <c r="TLN374" s="13"/>
      <c r="TLO374" s="13"/>
      <c r="TLP374" s="13"/>
      <c r="TLQ374" s="13"/>
      <c r="TLR374" s="13"/>
      <c r="TLS374" s="13"/>
      <c r="TLT374" s="13"/>
      <c r="TLU374" s="13"/>
      <c r="TLV374" s="13"/>
      <c r="TLW374" s="13"/>
      <c r="TLX374" s="13"/>
      <c r="TLY374" s="13"/>
      <c r="TLZ374" s="13"/>
      <c r="TMA374" s="13"/>
      <c r="TMB374" s="13"/>
      <c r="TMC374" s="13"/>
      <c r="TMD374" s="13"/>
      <c r="TME374" s="13"/>
      <c r="TMF374" s="13"/>
      <c r="TMG374" s="13"/>
      <c r="TMH374" s="13"/>
      <c r="TMI374" s="13"/>
      <c r="TMJ374" s="13"/>
      <c r="TMK374" s="13"/>
      <c r="TML374" s="13"/>
      <c r="TMM374" s="13"/>
      <c r="TMN374" s="13"/>
      <c r="TMO374" s="13"/>
      <c r="TMP374" s="13"/>
      <c r="TMQ374" s="13"/>
      <c r="TMR374" s="13"/>
      <c r="TMS374" s="13"/>
      <c r="TMT374" s="13"/>
      <c r="TMU374" s="13"/>
      <c r="TMV374" s="13"/>
      <c r="TMW374" s="13"/>
      <c r="TMX374" s="13"/>
      <c r="TMY374" s="13"/>
      <c r="TMZ374" s="13"/>
      <c r="TNA374" s="13"/>
      <c r="TNB374" s="13"/>
      <c r="TNC374" s="13"/>
      <c r="TND374" s="13"/>
      <c r="TNE374" s="13"/>
      <c r="TNF374" s="13"/>
      <c r="TNG374" s="13"/>
      <c r="TNH374" s="13"/>
      <c r="TNI374" s="13"/>
      <c r="TNJ374" s="13"/>
      <c r="TNK374" s="13"/>
      <c r="TNL374" s="13"/>
      <c r="TNM374" s="13"/>
      <c r="TNN374" s="13"/>
      <c r="TNO374" s="13"/>
      <c r="TNP374" s="13"/>
      <c r="TNQ374" s="13"/>
      <c r="TNR374" s="13"/>
      <c r="TNS374" s="13"/>
      <c r="TNT374" s="13"/>
      <c r="TNU374" s="13"/>
      <c r="TNV374" s="13"/>
      <c r="TNW374" s="13"/>
      <c r="TNX374" s="13"/>
      <c r="TNY374" s="13"/>
      <c r="TNZ374" s="13"/>
      <c r="TOA374" s="13"/>
      <c r="TOB374" s="13"/>
      <c r="TOC374" s="13"/>
      <c r="TOD374" s="13"/>
      <c r="TOE374" s="13"/>
      <c r="TOF374" s="13"/>
      <c r="TOG374" s="13"/>
      <c r="TOH374" s="13"/>
      <c r="TOI374" s="13"/>
      <c r="TOJ374" s="13"/>
      <c r="TOK374" s="13"/>
      <c r="TOL374" s="13"/>
      <c r="TOM374" s="13"/>
      <c r="TON374" s="13"/>
      <c r="TOO374" s="13"/>
      <c r="TOP374" s="13"/>
      <c r="TOQ374" s="13"/>
      <c r="TOR374" s="13"/>
      <c r="TOS374" s="13"/>
      <c r="TOT374" s="13"/>
      <c r="TOU374" s="13"/>
      <c r="TOV374" s="13"/>
      <c r="TOW374" s="13"/>
      <c r="TOX374" s="13"/>
      <c r="TOY374" s="13"/>
      <c r="TOZ374" s="13"/>
      <c r="TPA374" s="13"/>
      <c r="TPB374" s="13"/>
      <c r="TPC374" s="13"/>
      <c r="TPD374" s="13"/>
      <c r="TPE374" s="13"/>
      <c r="TPF374" s="13"/>
      <c r="TPG374" s="13"/>
      <c r="TPH374" s="13"/>
      <c r="TPI374" s="13"/>
      <c r="TPJ374" s="13"/>
      <c r="TPK374" s="13"/>
      <c r="TPL374" s="13"/>
      <c r="TPM374" s="13"/>
      <c r="TPN374" s="13"/>
      <c r="TPO374" s="13"/>
      <c r="TPP374" s="13"/>
      <c r="TPQ374" s="13"/>
      <c r="TPR374" s="13"/>
      <c r="TPS374" s="13"/>
      <c r="TPT374" s="13"/>
      <c r="TPU374" s="13"/>
      <c r="TPV374" s="13"/>
      <c r="TPW374" s="13"/>
      <c r="TPX374" s="13"/>
      <c r="TPY374" s="13"/>
      <c r="TPZ374" s="13"/>
      <c r="TQA374" s="13"/>
      <c r="TQB374" s="13"/>
      <c r="TQC374" s="13"/>
      <c r="TQD374" s="13"/>
      <c r="TQE374" s="13"/>
      <c r="TQF374" s="13"/>
      <c r="TQG374" s="13"/>
      <c r="TQH374" s="13"/>
      <c r="TQI374" s="13"/>
      <c r="TQJ374" s="13"/>
      <c r="TQK374" s="13"/>
      <c r="TQL374" s="13"/>
      <c r="TQM374" s="13"/>
      <c r="TQN374" s="13"/>
      <c r="TQO374" s="13"/>
      <c r="TQP374" s="13"/>
      <c r="TQQ374" s="13"/>
      <c r="TQR374" s="13"/>
      <c r="TQS374" s="13"/>
      <c r="TQT374" s="13"/>
      <c r="TQU374" s="13"/>
      <c r="TQV374" s="13"/>
      <c r="TQW374" s="13"/>
      <c r="TQX374" s="13"/>
      <c r="TQY374" s="13"/>
      <c r="TQZ374" s="13"/>
      <c r="TRA374" s="13"/>
      <c r="TRB374" s="13"/>
      <c r="TRC374" s="13"/>
      <c r="TRD374" s="13"/>
      <c r="TRE374" s="13"/>
      <c r="TRF374" s="13"/>
      <c r="TRG374" s="13"/>
      <c r="TRH374" s="13"/>
      <c r="TRI374" s="13"/>
      <c r="TRJ374" s="13"/>
      <c r="TRK374" s="13"/>
      <c r="TRL374" s="13"/>
      <c r="TRM374" s="13"/>
      <c r="TRN374" s="13"/>
      <c r="TRO374" s="13"/>
      <c r="TRP374" s="13"/>
      <c r="TRQ374" s="13"/>
      <c r="TRR374" s="13"/>
      <c r="TRS374" s="13"/>
      <c r="TRT374" s="13"/>
      <c r="TRU374" s="13"/>
      <c r="TRV374" s="13"/>
      <c r="TRW374" s="13"/>
      <c r="TRX374" s="13"/>
      <c r="TRY374" s="13"/>
      <c r="TRZ374" s="13"/>
      <c r="TSA374" s="13"/>
      <c r="TSB374" s="13"/>
      <c r="TSC374" s="13"/>
      <c r="TSD374" s="13"/>
      <c r="TSE374" s="13"/>
      <c r="TSF374" s="13"/>
      <c r="TSG374" s="13"/>
      <c r="TSH374" s="13"/>
      <c r="TSI374" s="13"/>
      <c r="TSJ374" s="13"/>
      <c r="TSK374" s="13"/>
      <c r="TSL374" s="13"/>
      <c r="TSM374" s="13"/>
      <c r="TSN374" s="13"/>
      <c r="TSO374" s="13"/>
      <c r="TSP374" s="13"/>
      <c r="TSQ374" s="13"/>
      <c r="TSR374" s="13"/>
      <c r="TSS374" s="13"/>
      <c r="TST374" s="13"/>
      <c r="TSU374" s="13"/>
      <c r="TSV374" s="13"/>
      <c r="TSW374" s="13"/>
      <c r="TSX374" s="13"/>
      <c r="TSY374" s="13"/>
      <c r="TSZ374" s="13"/>
      <c r="TTA374" s="13"/>
      <c r="TTB374" s="13"/>
      <c r="TTC374" s="13"/>
      <c r="TTD374" s="13"/>
      <c r="TTE374" s="13"/>
      <c r="TTF374" s="13"/>
      <c r="TTG374" s="13"/>
      <c r="TTH374" s="13"/>
      <c r="TTI374" s="13"/>
      <c r="TTJ374" s="13"/>
      <c r="TTK374" s="13"/>
      <c r="TTL374" s="13"/>
      <c r="TTM374" s="13"/>
      <c r="TTN374" s="13"/>
      <c r="TTO374" s="13"/>
      <c r="TTP374" s="13"/>
      <c r="TTQ374" s="13"/>
      <c r="TTR374" s="13"/>
      <c r="TTS374" s="13"/>
      <c r="TTT374" s="13"/>
      <c r="TTU374" s="13"/>
      <c r="TTV374" s="13"/>
      <c r="TTW374" s="13"/>
      <c r="TTX374" s="13"/>
      <c r="TTY374" s="13"/>
      <c r="TTZ374" s="13"/>
      <c r="TUA374" s="13"/>
      <c r="TUB374" s="13"/>
      <c r="TUC374" s="13"/>
      <c r="TUD374" s="13"/>
      <c r="TUE374" s="13"/>
      <c r="TUF374" s="13"/>
      <c r="TUG374" s="13"/>
      <c r="TUH374" s="13"/>
      <c r="TUI374" s="13"/>
      <c r="TUJ374" s="13"/>
      <c r="TUK374" s="13"/>
      <c r="TUL374" s="13"/>
      <c r="TUM374" s="13"/>
      <c r="TUN374" s="13"/>
      <c r="TUO374" s="13"/>
      <c r="TUP374" s="13"/>
      <c r="TUQ374" s="13"/>
      <c r="TUR374" s="13"/>
      <c r="TUS374" s="13"/>
      <c r="TUT374" s="13"/>
      <c r="TUU374" s="13"/>
      <c r="TUV374" s="13"/>
      <c r="TUW374" s="13"/>
      <c r="TUX374" s="13"/>
      <c r="TUY374" s="13"/>
      <c r="TUZ374" s="13"/>
      <c r="TVA374" s="13"/>
      <c r="TVB374" s="13"/>
      <c r="TVC374" s="13"/>
      <c r="TVD374" s="13"/>
      <c r="TVE374" s="13"/>
      <c r="TVF374" s="13"/>
      <c r="TVG374" s="13"/>
      <c r="TVH374" s="13"/>
      <c r="TVI374" s="13"/>
      <c r="TVJ374" s="13"/>
      <c r="TVK374" s="13"/>
      <c r="TVL374" s="13"/>
      <c r="TVM374" s="13"/>
      <c r="TVN374" s="13"/>
      <c r="TVO374" s="13"/>
      <c r="TVP374" s="13"/>
      <c r="TVQ374" s="13"/>
      <c r="TVR374" s="13"/>
      <c r="TVS374" s="13"/>
      <c r="TVT374" s="13"/>
      <c r="TVU374" s="13"/>
      <c r="TVV374" s="13"/>
      <c r="TVW374" s="13"/>
      <c r="TVX374" s="13"/>
      <c r="TVY374" s="13"/>
      <c r="TVZ374" s="13"/>
      <c r="TWA374" s="13"/>
      <c r="TWB374" s="13"/>
      <c r="TWC374" s="13"/>
      <c r="TWD374" s="13"/>
      <c r="TWE374" s="13"/>
      <c r="TWF374" s="13"/>
      <c r="TWG374" s="13"/>
      <c r="TWH374" s="13"/>
      <c r="TWI374" s="13"/>
      <c r="TWJ374" s="13"/>
      <c r="TWK374" s="13"/>
      <c r="TWL374" s="13"/>
      <c r="TWM374" s="13"/>
      <c r="TWN374" s="13"/>
      <c r="TWO374" s="13"/>
      <c r="TWP374" s="13"/>
      <c r="TWQ374" s="13"/>
      <c r="TWR374" s="13"/>
      <c r="TWS374" s="13"/>
      <c r="TWT374" s="13"/>
      <c r="TWU374" s="13"/>
      <c r="TWV374" s="13"/>
      <c r="TWW374" s="13"/>
      <c r="TWX374" s="13"/>
      <c r="TWY374" s="13"/>
      <c r="TWZ374" s="13"/>
      <c r="TXA374" s="13"/>
      <c r="TXB374" s="13"/>
      <c r="TXC374" s="13"/>
      <c r="TXD374" s="13"/>
      <c r="TXE374" s="13"/>
      <c r="TXF374" s="13"/>
      <c r="TXG374" s="13"/>
      <c r="TXH374" s="13"/>
      <c r="TXI374" s="13"/>
      <c r="TXJ374" s="13"/>
      <c r="TXK374" s="13"/>
      <c r="TXL374" s="13"/>
      <c r="TXM374" s="13"/>
      <c r="TXN374" s="13"/>
      <c r="TXO374" s="13"/>
      <c r="TXP374" s="13"/>
      <c r="TXQ374" s="13"/>
      <c r="TXR374" s="13"/>
      <c r="TXS374" s="13"/>
      <c r="TXT374" s="13"/>
      <c r="TXU374" s="13"/>
      <c r="TXV374" s="13"/>
      <c r="TXW374" s="13"/>
      <c r="TXX374" s="13"/>
      <c r="TXY374" s="13"/>
      <c r="TXZ374" s="13"/>
      <c r="TYA374" s="13"/>
      <c r="TYB374" s="13"/>
      <c r="TYC374" s="13"/>
      <c r="TYD374" s="13"/>
      <c r="TYE374" s="13"/>
      <c r="TYF374" s="13"/>
      <c r="TYG374" s="13"/>
      <c r="TYH374" s="13"/>
      <c r="TYI374" s="13"/>
      <c r="TYJ374" s="13"/>
      <c r="TYK374" s="13"/>
      <c r="TYL374" s="13"/>
      <c r="TYM374" s="13"/>
      <c r="TYN374" s="13"/>
      <c r="TYO374" s="13"/>
      <c r="TYP374" s="13"/>
      <c r="TYQ374" s="13"/>
      <c r="TYR374" s="13"/>
      <c r="TYS374" s="13"/>
      <c r="TYT374" s="13"/>
      <c r="TYU374" s="13"/>
      <c r="TYV374" s="13"/>
      <c r="TYW374" s="13"/>
      <c r="TYX374" s="13"/>
      <c r="TYY374" s="13"/>
      <c r="TYZ374" s="13"/>
      <c r="TZA374" s="13"/>
      <c r="TZB374" s="13"/>
      <c r="TZC374" s="13"/>
      <c r="TZD374" s="13"/>
      <c r="TZE374" s="13"/>
      <c r="TZF374" s="13"/>
      <c r="TZG374" s="13"/>
      <c r="TZH374" s="13"/>
      <c r="TZI374" s="13"/>
      <c r="TZJ374" s="13"/>
      <c r="TZK374" s="13"/>
      <c r="TZL374" s="13"/>
      <c r="TZM374" s="13"/>
      <c r="TZN374" s="13"/>
      <c r="TZO374" s="13"/>
      <c r="TZP374" s="13"/>
      <c r="TZQ374" s="13"/>
      <c r="TZR374" s="13"/>
      <c r="TZS374" s="13"/>
      <c r="TZT374" s="13"/>
      <c r="TZU374" s="13"/>
      <c r="TZV374" s="13"/>
      <c r="TZW374" s="13"/>
      <c r="TZX374" s="13"/>
      <c r="TZY374" s="13"/>
      <c r="TZZ374" s="13"/>
      <c r="UAA374" s="13"/>
      <c r="UAB374" s="13"/>
      <c r="UAC374" s="13"/>
      <c r="UAD374" s="13"/>
      <c r="UAE374" s="13"/>
      <c r="UAF374" s="13"/>
      <c r="UAG374" s="13"/>
      <c r="UAH374" s="13"/>
      <c r="UAI374" s="13"/>
      <c r="UAJ374" s="13"/>
      <c r="UAK374" s="13"/>
      <c r="UAL374" s="13"/>
      <c r="UAM374" s="13"/>
      <c r="UAN374" s="13"/>
      <c r="UAO374" s="13"/>
      <c r="UAP374" s="13"/>
      <c r="UAQ374" s="13"/>
      <c r="UAR374" s="13"/>
      <c r="UAS374" s="13"/>
      <c r="UAT374" s="13"/>
      <c r="UAU374" s="13"/>
      <c r="UAV374" s="13"/>
      <c r="UAW374" s="13"/>
      <c r="UAX374" s="13"/>
      <c r="UAY374" s="13"/>
      <c r="UAZ374" s="13"/>
      <c r="UBA374" s="13"/>
      <c r="UBB374" s="13"/>
      <c r="UBC374" s="13"/>
      <c r="UBD374" s="13"/>
      <c r="UBE374" s="13"/>
      <c r="UBF374" s="13"/>
      <c r="UBG374" s="13"/>
      <c r="UBH374" s="13"/>
      <c r="UBI374" s="13"/>
      <c r="UBJ374" s="13"/>
      <c r="UBK374" s="13"/>
      <c r="UBL374" s="13"/>
      <c r="UBM374" s="13"/>
      <c r="UBN374" s="13"/>
      <c r="UBO374" s="13"/>
      <c r="UBP374" s="13"/>
      <c r="UBQ374" s="13"/>
      <c r="UBR374" s="13"/>
      <c r="UBS374" s="13"/>
      <c r="UBT374" s="13"/>
      <c r="UBU374" s="13"/>
      <c r="UBV374" s="13"/>
      <c r="UBW374" s="13"/>
      <c r="UBX374" s="13"/>
      <c r="UBY374" s="13"/>
      <c r="UBZ374" s="13"/>
      <c r="UCA374" s="13"/>
      <c r="UCB374" s="13"/>
      <c r="UCC374" s="13"/>
      <c r="UCD374" s="13"/>
      <c r="UCE374" s="13"/>
      <c r="UCF374" s="13"/>
      <c r="UCG374" s="13"/>
      <c r="UCH374" s="13"/>
      <c r="UCI374" s="13"/>
      <c r="UCJ374" s="13"/>
      <c r="UCK374" s="13"/>
      <c r="UCL374" s="13"/>
      <c r="UCM374" s="13"/>
      <c r="UCN374" s="13"/>
      <c r="UCO374" s="13"/>
      <c r="UCP374" s="13"/>
      <c r="UCQ374" s="13"/>
      <c r="UCR374" s="13"/>
      <c r="UCS374" s="13"/>
      <c r="UCT374" s="13"/>
      <c r="UCU374" s="13"/>
      <c r="UCV374" s="13"/>
      <c r="UCW374" s="13"/>
      <c r="UCX374" s="13"/>
      <c r="UCY374" s="13"/>
      <c r="UCZ374" s="13"/>
      <c r="UDA374" s="13"/>
      <c r="UDB374" s="13"/>
      <c r="UDC374" s="13"/>
      <c r="UDD374" s="13"/>
      <c r="UDE374" s="13"/>
      <c r="UDF374" s="13"/>
      <c r="UDG374" s="13"/>
      <c r="UDH374" s="13"/>
      <c r="UDI374" s="13"/>
      <c r="UDJ374" s="13"/>
      <c r="UDK374" s="13"/>
      <c r="UDL374" s="13"/>
      <c r="UDM374" s="13"/>
      <c r="UDN374" s="13"/>
      <c r="UDO374" s="13"/>
      <c r="UDP374" s="13"/>
      <c r="UDQ374" s="13"/>
      <c r="UDR374" s="13"/>
      <c r="UDS374" s="13"/>
      <c r="UDT374" s="13"/>
      <c r="UDU374" s="13"/>
      <c r="UDV374" s="13"/>
      <c r="UDW374" s="13"/>
      <c r="UDX374" s="13"/>
      <c r="UDY374" s="13"/>
      <c r="UDZ374" s="13"/>
      <c r="UEA374" s="13"/>
      <c r="UEB374" s="13"/>
      <c r="UEC374" s="13"/>
      <c r="UED374" s="13"/>
      <c r="UEE374" s="13"/>
      <c r="UEF374" s="13"/>
      <c r="UEG374" s="13"/>
      <c r="UEH374" s="13"/>
      <c r="UEI374" s="13"/>
      <c r="UEJ374" s="13"/>
      <c r="UEK374" s="13"/>
      <c r="UEL374" s="13"/>
      <c r="UEM374" s="13"/>
      <c r="UEN374" s="13"/>
      <c r="UEO374" s="13"/>
      <c r="UEP374" s="13"/>
      <c r="UEQ374" s="13"/>
      <c r="UER374" s="13"/>
      <c r="UES374" s="13"/>
      <c r="UET374" s="13"/>
      <c r="UEU374" s="13"/>
      <c r="UEV374" s="13"/>
      <c r="UEW374" s="13"/>
      <c r="UEX374" s="13"/>
      <c r="UEY374" s="13"/>
      <c r="UEZ374" s="13"/>
      <c r="UFA374" s="13"/>
      <c r="UFB374" s="13"/>
      <c r="UFC374" s="13"/>
      <c r="UFD374" s="13"/>
      <c r="UFE374" s="13"/>
      <c r="UFF374" s="13"/>
      <c r="UFG374" s="13"/>
      <c r="UFH374" s="13"/>
      <c r="UFI374" s="13"/>
      <c r="UFJ374" s="13"/>
      <c r="UFK374" s="13"/>
      <c r="UFL374" s="13"/>
      <c r="UFM374" s="13"/>
      <c r="UFN374" s="13"/>
      <c r="UFO374" s="13"/>
      <c r="UFP374" s="13"/>
      <c r="UFQ374" s="13"/>
      <c r="UFR374" s="13"/>
      <c r="UFS374" s="13"/>
      <c r="UFT374" s="13"/>
      <c r="UFU374" s="13"/>
      <c r="UFV374" s="13"/>
      <c r="UFW374" s="13"/>
      <c r="UFX374" s="13"/>
      <c r="UFY374" s="13"/>
      <c r="UFZ374" s="13"/>
      <c r="UGA374" s="13"/>
      <c r="UGB374" s="13"/>
      <c r="UGC374" s="13"/>
      <c r="UGD374" s="13"/>
      <c r="UGE374" s="13"/>
      <c r="UGF374" s="13"/>
      <c r="UGG374" s="13"/>
      <c r="UGH374" s="13"/>
      <c r="UGI374" s="13"/>
      <c r="UGJ374" s="13"/>
      <c r="UGK374" s="13"/>
      <c r="UGL374" s="13"/>
      <c r="UGM374" s="13"/>
      <c r="UGN374" s="13"/>
      <c r="UGO374" s="13"/>
      <c r="UGP374" s="13"/>
      <c r="UGQ374" s="13"/>
      <c r="UGR374" s="13"/>
      <c r="UGS374" s="13"/>
      <c r="UGT374" s="13"/>
      <c r="UGU374" s="13"/>
      <c r="UGV374" s="13"/>
      <c r="UGW374" s="13"/>
      <c r="UGX374" s="13"/>
      <c r="UGY374" s="13"/>
      <c r="UGZ374" s="13"/>
      <c r="UHA374" s="13"/>
      <c r="UHB374" s="13"/>
      <c r="UHC374" s="13"/>
      <c r="UHD374" s="13"/>
      <c r="UHE374" s="13"/>
      <c r="UHF374" s="13"/>
      <c r="UHG374" s="13"/>
      <c r="UHH374" s="13"/>
      <c r="UHI374" s="13"/>
      <c r="UHJ374" s="13"/>
      <c r="UHK374" s="13"/>
      <c r="UHL374" s="13"/>
      <c r="UHM374" s="13"/>
      <c r="UHN374" s="13"/>
      <c r="UHO374" s="13"/>
      <c r="UHP374" s="13"/>
      <c r="UHQ374" s="13"/>
      <c r="UHR374" s="13"/>
      <c r="UHS374" s="13"/>
      <c r="UHT374" s="13"/>
      <c r="UHU374" s="13"/>
      <c r="UHV374" s="13"/>
      <c r="UHW374" s="13"/>
      <c r="UHX374" s="13"/>
      <c r="UHY374" s="13"/>
      <c r="UHZ374" s="13"/>
      <c r="UIA374" s="13"/>
      <c r="UIB374" s="13"/>
      <c r="UIC374" s="13"/>
      <c r="UID374" s="13"/>
      <c r="UIE374" s="13"/>
      <c r="UIF374" s="13"/>
      <c r="UIG374" s="13"/>
      <c r="UIH374" s="13"/>
      <c r="UII374" s="13"/>
      <c r="UIJ374" s="13"/>
      <c r="UIK374" s="13"/>
      <c r="UIL374" s="13"/>
      <c r="UIM374" s="13"/>
      <c r="UIN374" s="13"/>
      <c r="UIO374" s="13"/>
      <c r="UIP374" s="13"/>
      <c r="UIQ374" s="13"/>
      <c r="UIR374" s="13"/>
      <c r="UIS374" s="13"/>
      <c r="UIT374" s="13"/>
      <c r="UIU374" s="13"/>
      <c r="UIV374" s="13"/>
      <c r="UIW374" s="13"/>
      <c r="UIX374" s="13"/>
      <c r="UIY374" s="13"/>
      <c r="UIZ374" s="13"/>
      <c r="UJA374" s="13"/>
      <c r="UJB374" s="13"/>
      <c r="UJC374" s="13"/>
      <c r="UJD374" s="13"/>
      <c r="UJE374" s="13"/>
      <c r="UJF374" s="13"/>
      <c r="UJG374" s="13"/>
      <c r="UJH374" s="13"/>
      <c r="UJI374" s="13"/>
      <c r="UJJ374" s="13"/>
      <c r="UJK374" s="13"/>
      <c r="UJL374" s="13"/>
      <c r="UJM374" s="13"/>
      <c r="UJN374" s="13"/>
      <c r="UJO374" s="13"/>
      <c r="UJP374" s="13"/>
      <c r="UJQ374" s="13"/>
      <c r="UJR374" s="13"/>
      <c r="UJS374" s="13"/>
      <c r="UJT374" s="13"/>
      <c r="UJU374" s="13"/>
      <c r="UJV374" s="13"/>
      <c r="UJW374" s="13"/>
      <c r="UJX374" s="13"/>
      <c r="UJY374" s="13"/>
      <c r="UJZ374" s="13"/>
      <c r="UKA374" s="13"/>
      <c r="UKB374" s="13"/>
      <c r="UKC374" s="13"/>
      <c r="UKD374" s="13"/>
      <c r="UKE374" s="13"/>
      <c r="UKF374" s="13"/>
      <c r="UKG374" s="13"/>
      <c r="UKH374" s="13"/>
      <c r="UKI374" s="13"/>
      <c r="UKJ374" s="13"/>
      <c r="UKK374" s="13"/>
      <c r="UKL374" s="13"/>
      <c r="UKM374" s="13"/>
      <c r="UKN374" s="13"/>
      <c r="UKO374" s="13"/>
      <c r="UKP374" s="13"/>
      <c r="UKQ374" s="13"/>
      <c r="UKR374" s="13"/>
      <c r="UKS374" s="13"/>
      <c r="UKT374" s="13"/>
      <c r="UKU374" s="13"/>
      <c r="UKV374" s="13"/>
      <c r="UKW374" s="13"/>
      <c r="UKX374" s="13"/>
      <c r="UKY374" s="13"/>
      <c r="UKZ374" s="13"/>
      <c r="ULA374" s="13"/>
      <c r="ULB374" s="13"/>
      <c r="ULC374" s="13"/>
      <c r="ULD374" s="13"/>
      <c r="ULE374" s="13"/>
      <c r="ULF374" s="13"/>
      <c r="ULG374" s="13"/>
      <c r="ULH374" s="13"/>
      <c r="ULI374" s="13"/>
      <c r="ULJ374" s="13"/>
      <c r="ULK374" s="13"/>
      <c r="ULL374" s="13"/>
      <c r="ULM374" s="13"/>
      <c r="ULN374" s="13"/>
      <c r="ULO374" s="13"/>
      <c r="ULP374" s="13"/>
      <c r="ULQ374" s="13"/>
      <c r="ULR374" s="13"/>
      <c r="ULS374" s="13"/>
      <c r="ULT374" s="13"/>
      <c r="ULU374" s="13"/>
      <c r="ULV374" s="13"/>
      <c r="ULW374" s="13"/>
      <c r="ULX374" s="13"/>
      <c r="ULY374" s="13"/>
      <c r="ULZ374" s="13"/>
      <c r="UMA374" s="13"/>
      <c r="UMB374" s="13"/>
      <c r="UMC374" s="13"/>
      <c r="UMD374" s="13"/>
      <c r="UME374" s="13"/>
      <c r="UMF374" s="13"/>
      <c r="UMG374" s="13"/>
      <c r="UMH374" s="13"/>
      <c r="UMI374" s="13"/>
      <c r="UMJ374" s="13"/>
      <c r="UMK374" s="13"/>
      <c r="UML374" s="13"/>
      <c r="UMM374" s="13"/>
      <c r="UMN374" s="13"/>
      <c r="UMO374" s="13"/>
      <c r="UMP374" s="13"/>
      <c r="UMQ374" s="13"/>
      <c r="UMR374" s="13"/>
      <c r="UMS374" s="13"/>
      <c r="UMT374" s="13"/>
      <c r="UMU374" s="13"/>
      <c r="UMV374" s="13"/>
      <c r="UMW374" s="13"/>
      <c r="UMX374" s="13"/>
      <c r="UMY374" s="13"/>
      <c r="UMZ374" s="13"/>
      <c r="UNA374" s="13"/>
      <c r="UNB374" s="13"/>
      <c r="UNC374" s="13"/>
      <c r="UND374" s="13"/>
      <c r="UNE374" s="13"/>
      <c r="UNF374" s="13"/>
      <c r="UNG374" s="13"/>
      <c r="UNH374" s="13"/>
      <c r="UNI374" s="13"/>
      <c r="UNJ374" s="13"/>
      <c r="UNK374" s="13"/>
      <c r="UNL374" s="13"/>
      <c r="UNM374" s="13"/>
      <c r="UNN374" s="13"/>
      <c r="UNO374" s="13"/>
      <c r="UNP374" s="13"/>
      <c r="UNQ374" s="13"/>
      <c r="UNR374" s="13"/>
      <c r="UNS374" s="13"/>
      <c r="UNT374" s="13"/>
      <c r="UNU374" s="13"/>
      <c r="UNV374" s="13"/>
      <c r="UNW374" s="13"/>
      <c r="UNX374" s="13"/>
      <c r="UNY374" s="13"/>
      <c r="UNZ374" s="13"/>
      <c r="UOA374" s="13"/>
      <c r="UOB374" s="13"/>
      <c r="UOC374" s="13"/>
      <c r="UOD374" s="13"/>
      <c r="UOE374" s="13"/>
      <c r="UOF374" s="13"/>
      <c r="UOG374" s="13"/>
      <c r="UOH374" s="13"/>
      <c r="UOI374" s="13"/>
      <c r="UOJ374" s="13"/>
      <c r="UOK374" s="13"/>
      <c r="UOL374" s="13"/>
      <c r="UOM374" s="13"/>
      <c r="UON374" s="13"/>
      <c r="UOO374" s="13"/>
      <c r="UOP374" s="13"/>
      <c r="UOQ374" s="13"/>
      <c r="UOR374" s="13"/>
      <c r="UOS374" s="13"/>
      <c r="UOT374" s="13"/>
      <c r="UOU374" s="13"/>
      <c r="UOV374" s="13"/>
      <c r="UOW374" s="13"/>
      <c r="UOX374" s="13"/>
      <c r="UOY374" s="13"/>
      <c r="UOZ374" s="13"/>
      <c r="UPA374" s="13"/>
      <c r="UPB374" s="13"/>
      <c r="UPC374" s="13"/>
      <c r="UPD374" s="13"/>
      <c r="UPE374" s="13"/>
      <c r="UPF374" s="13"/>
      <c r="UPG374" s="13"/>
      <c r="UPH374" s="13"/>
      <c r="UPI374" s="13"/>
      <c r="UPJ374" s="13"/>
      <c r="UPK374" s="13"/>
      <c r="UPL374" s="13"/>
      <c r="UPM374" s="13"/>
      <c r="UPN374" s="13"/>
      <c r="UPO374" s="13"/>
      <c r="UPP374" s="13"/>
      <c r="UPQ374" s="13"/>
      <c r="UPR374" s="13"/>
      <c r="UPS374" s="13"/>
      <c r="UPT374" s="13"/>
      <c r="UPU374" s="13"/>
      <c r="UPV374" s="13"/>
      <c r="UPW374" s="13"/>
      <c r="UPX374" s="13"/>
      <c r="UPY374" s="13"/>
      <c r="UPZ374" s="13"/>
      <c r="UQA374" s="13"/>
      <c r="UQB374" s="13"/>
      <c r="UQC374" s="13"/>
      <c r="UQD374" s="13"/>
      <c r="UQE374" s="13"/>
      <c r="UQF374" s="13"/>
      <c r="UQG374" s="13"/>
      <c r="UQH374" s="13"/>
      <c r="UQI374" s="13"/>
      <c r="UQJ374" s="13"/>
      <c r="UQK374" s="13"/>
      <c r="UQL374" s="13"/>
      <c r="UQM374" s="13"/>
      <c r="UQN374" s="13"/>
      <c r="UQO374" s="13"/>
      <c r="UQP374" s="13"/>
      <c r="UQQ374" s="13"/>
      <c r="UQR374" s="13"/>
      <c r="UQS374" s="13"/>
      <c r="UQT374" s="13"/>
      <c r="UQU374" s="13"/>
      <c r="UQV374" s="13"/>
      <c r="UQW374" s="13"/>
      <c r="UQX374" s="13"/>
      <c r="UQY374" s="13"/>
      <c r="UQZ374" s="13"/>
      <c r="URA374" s="13"/>
      <c r="URB374" s="13"/>
      <c r="URC374" s="13"/>
      <c r="URD374" s="13"/>
      <c r="URE374" s="13"/>
      <c r="URF374" s="13"/>
      <c r="URG374" s="13"/>
      <c r="URH374" s="13"/>
      <c r="URI374" s="13"/>
      <c r="URJ374" s="13"/>
      <c r="URK374" s="13"/>
      <c r="URL374" s="13"/>
      <c r="URM374" s="13"/>
      <c r="URN374" s="13"/>
      <c r="URO374" s="13"/>
      <c r="URP374" s="13"/>
      <c r="URQ374" s="13"/>
      <c r="URR374" s="13"/>
      <c r="URS374" s="13"/>
      <c r="URT374" s="13"/>
      <c r="URU374" s="13"/>
      <c r="URV374" s="13"/>
      <c r="URW374" s="13"/>
      <c r="URX374" s="13"/>
      <c r="URY374" s="13"/>
      <c r="URZ374" s="13"/>
      <c r="USA374" s="13"/>
      <c r="USB374" s="13"/>
      <c r="USC374" s="13"/>
      <c r="USD374" s="13"/>
      <c r="USE374" s="13"/>
      <c r="USF374" s="13"/>
      <c r="USG374" s="13"/>
      <c r="USH374" s="13"/>
      <c r="USI374" s="13"/>
      <c r="USJ374" s="13"/>
      <c r="USK374" s="13"/>
      <c r="USL374" s="13"/>
      <c r="USM374" s="13"/>
      <c r="USN374" s="13"/>
      <c r="USO374" s="13"/>
      <c r="USP374" s="13"/>
      <c r="USQ374" s="13"/>
      <c r="USR374" s="13"/>
      <c r="USS374" s="13"/>
      <c r="UST374" s="13"/>
      <c r="USU374" s="13"/>
      <c r="USV374" s="13"/>
      <c r="USW374" s="13"/>
      <c r="USX374" s="13"/>
      <c r="USY374" s="13"/>
      <c r="USZ374" s="13"/>
      <c r="UTA374" s="13"/>
      <c r="UTB374" s="13"/>
      <c r="UTC374" s="13"/>
      <c r="UTD374" s="13"/>
      <c r="UTE374" s="13"/>
      <c r="UTF374" s="13"/>
      <c r="UTG374" s="13"/>
      <c r="UTH374" s="13"/>
      <c r="UTI374" s="13"/>
      <c r="UTJ374" s="13"/>
      <c r="UTK374" s="13"/>
      <c r="UTL374" s="13"/>
      <c r="UTM374" s="13"/>
      <c r="UTN374" s="13"/>
      <c r="UTO374" s="13"/>
      <c r="UTP374" s="13"/>
      <c r="UTQ374" s="13"/>
      <c r="UTR374" s="13"/>
      <c r="UTS374" s="13"/>
      <c r="UTT374" s="13"/>
      <c r="UTU374" s="13"/>
      <c r="UTV374" s="13"/>
      <c r="UTW374" s="13"/>
      <c r="UTX374" s="13"/>
      <c r="UTY374" s="13"/>
      <c r="UTZ374" s="13"/>
      <c r="UUA374" s="13"/>
      <c r="UUB374" s="13"/>
      <c r="UUC374" s="13"/>
      <c r="UUD374" s="13"/>
      <c r="UUE374" s="13"/>
      <c r="UUF374" s="13"/>
      <c r="UUG374" s="13"/>
      <c r="UUH374" s="13"/>
      <c r="UUI374" s="13"/>
      <c r="UUJ374" s="13"/>
      <c r="UUK374" s="13"/>
      <c r="UUL374" s="13"/>
      <c r="UUM374" s="13"/>
      <c r="UUN374" s="13"/>
      <c r="UUO374" s="13"/>
      <c r="UUP374" s="13"/>
      <c r="UUQ374" s="13"/>
      <c r="UUR374" s="13"/>
      <c r="UUS374" s="13"/>
      <c r="UUT374" s="13"/>
      <c r="UUU374" s="13"/>
      <c r="UUV374" s="13"/>
      <c r="UUW374" s="13"/>
      <c r="UUX374" s="13"/>
      <c r="UUY374" s="13"/>
      <c r="UUZ374" s="13"/>
      <c r="UVA374" s="13"/>
      <c r="UVB374" s="13"/>
      <c r="UVC374" s="13"/>
      <c r="UVD374" s="13"/>
      <c r="UVE374" s="13"/>
      <c r="UVF374" s="13"/>
      <c r="UVG374" s="13"/>
      <c r="UVH374" s="13"/>
      <c r="UVI374" s="13"/>
      <c r="UVJ374" s="13"/>
      <c r="UVK374" s="13"/>
      <c r="UVL374" s="13"/>
      <c r="UVM374" s="13"/>
      <c r="UVN374" s="13"/>
      <c r="UVO374" s="13"/>
      <c r="UVP374" s="13"/>
      <c r="UVQ374" s="13"/>
      <c r="UVR374" s="13"/>
      <c r="UVS374" s="13"/>
      <c r="UVT374" s="13"/>
      <c r="UVU374" s="13"/>
      <c r="UVV374" s="13"/>
      <c r="UVW374" s="13"/>
      <c r="UVX374" s="13"/>
      <c r="UVY374" s="13"/>
      <c r="UVZ374" s="13"/>
      <c r="UWA374" s="13"/>
      <c r="UWB374" s="13"/>
      <c r="UWC374" s="13"/>
      <c r="UWD374" s="13"/>
      <c r="UWE374" s="13"/>
      <c r="UWF374" s="13"/>
      <c r="UWG374" s="13"/>
      <c r="UWH374" s="13"/>
      <c r="UWI374" s="13"/>
      <c r="UWJ374" s="13"/>
      <c r="UWK374" s="13"/>
      <c r="UWL374" s="13"/>
      <c r="UWM374" s="13"/>
      <c r="UWN374" s="13"/>
      <c r="UWO374" s="13"/>
      <c r="UWP374" s="13"/>
      <c r="UWQ374" s="13"/>
      <c r="UWR374" s="13"/>
      <c r="UWS374" s="13"/>
      <c r="UWT374" s="13"/>
      <c r="UWU374" s="13"/>
      <c r="UWV374" s="13"/>
      <c r="UWW374" s="13"/>
      <c r="UWX374" s="13"/>
      <c r="UWY374" s="13"/>
      <c r="UWZ374" s="13"/>
      <c r="UXA374" s="13"/>
      <c r="UXB374" s="13"/>
      <c r="UXC374" s="13"/>
      <c r="UXD374" s="13"/>
      <c r="UXE374" s="13"/>
      <c r="UXF374" s="13"/>
      <c r="UXG374" s="13"/>
      <c r="UXH374" s="13"/>
      <c r="UXI374" s="13"/>
      <c r="UXJ374" s="13"/>
      <c r="UXK374" s="13"/>
      <c r="UXL374" s="13"/>
      <c r="UXM374" s="13"/>
      <c r="UXN374" s="13"/>
      <c r="UXO374" s="13"/>
      <c r="UXP374" s="13"/>
      <c r="UXQ374" s="13"/>
      <c r="UXR374" s="13"/>
      <c r="UXS374" s="13"/>
      <c r="UXT374" s="13"/>
      <c r="UXU374" s="13"/>
      <c r="UXV374" s="13"/>
      <c r="UXW374" s="13"/>
      <c r="UXX374" s="13"/>
      <c r="UXY374" s="13"/>
      <c r="UXZ374" s="13"/>
      <c r="UYA374" s="13"/>
      <c r="UYB374" s="13"/>
      <c r="UYC374" s="13"/>
      <c r="UYD374" s="13"/>
      <c r="UYE374" s="13"/>
      <c r="UYF374" s="13"/>
      <c r="UYG374" s="13"/>
      <c r="UYH374" s="13"/>
      <c r="UYI374" s="13"/>
      <c r="UYJ374" s="13"/>
      <c r="UYK374" s="13"/>
      <c r="UYL374" s="13"/>
      <c r="UYM374" s="13"/>
      <c r="UYN374" s="13"/>
      <c r="UYO374" s="13"/>
      <c r="UYP374" s="13"/>
      <c r="UYQ374" s="13"/>
      <c r="UYR374" s="13"/>
      <c r="UYS374" s="13"/>
      <c r="UYT374" s="13"/>
      <c r="UYU374" s="13"/>
      <c r="UYV374" s="13"/>
      <c r="UYW374" s="13"/>
      <c r="UYX374" s="13"/>
      <c r="UYY374" s="13"/>
      <c r="UYZ374" s="13"/>
      <c r="UZA374" s="13"/>
      <c r="UZB374" s="13"/>
      <c r="UZC374" s="13"/>
      <c r="UZD374" s="13"/>
      <c r="UZE374" s="13"/>
      <c r="UZF374" s="13"/>
      <c r="UZG374" s="13"/>
      <c r="UZH374" s="13"/>
      <c r="UZI374" s="13"/>
      <c r="UZJ374" s="13"/>
      <c r="UZK374" s="13"/>
      <c r="UZL374" s="13"/>
      <c r="UZM374" s="13"/>
      <c r="UZN374" s="13"/>
      <c r="UZO374" s="13"/>
      <c r="UZP374" s="13"/>
      <c r="UZQ374" s="13"/>
      <c r="UZR374" s="13"/>
      <c r="UZS374" s="13"/>
      <c r="UZT374" s="13"/>
      <c r="UZU374" s="13"/>
      <c r="UZV374" s="13"/>
      <c r="UZW374" s="13"/>
      <c r="UZX374" s="13"/>
      <c r="UZY374" s="13"/>
      <c r="UZZ374" s="13"/>
      <c r="VAA374" s="13"/>
      <c r="VAB374" s="13"/>
      <c r="VAC374" s="13"/>
      <c r="VAD374" s="13"/>
      <c r="VAE374" s="13"/>
      <c r="VAF374" s="13"/>
      <c r="VAG374" s="13"/>
      <c r="VAH374" s="13"/>
      <c r="VAI374" s="13"/>
      <c r="VAJ374" s="13"/>
      <c r="VAK374" s="13"/>
      <c r="VAL374" s="13"/>
      <c r="VAM374" s="13"/>
      <c r="VAN374" s="13"/>
      <c r="VAO374" s="13"/>
      <c r="VAP374" s="13"/>
      <c r="VAQ374" s="13"/>
      <c r="VAR374" s="13"/>
      <c r="VAS374" s="13"/>
      <c r="VAT374" s="13"/>
      <c r="VAU374" s="13"/>
      <c r="VAV374" s="13"/>
      <c r="VAW374" s="13"/>
      <c r="VAX374" s="13"/>
      <c r="VAY374" s="13"/>
      <c r="VAZ374" s="13"/>
      <c r="VBA374" s="13"/>
      <c r="VBB374" s="13"/>
      <c r="VBC374" s="13"/>
      <c r="VBD374" s="13"/>
      <c r="VBE374" s="13"/>
      <c r="VBF374" s="13"/>
      <c r="VBG374" s="13"/>
      <c r="VBH374" s="13"/>
      <c r="VBI374" s="13"/>
      <c r="VBJ374" s="13"/>
      <c r="VBK374" s="13"/>
      <c r="VBL374" s="13"/>
      <c r="VBM374" s="13"/>
      <c r="VBN374" s="13"/>
      <c r="VBO374" s="13"/>
      <c r="VBP374" s="13"/>
      <c r="VBQ374" s="13"/>
      <c r="VBR374" s="13"/>
      <c r="VBS374" s="13"/>
      <c r="VBT374" s="13"/>
      <c r="VBU374" s="13"/>
      <c r="VBV374" s="13"/>
      <c r="VBW374" s="13"/>
      <c r="VBX374" s="13"/>
      <c r="VBY374" s="13"/>
      <c r="VBZ374" s="13"/>
      <c r="VCA374" s="13"/>
      <c r="VCB374" s="13"/>
      <c r="VCC374" s="13"/>
      <c r="VCD374" s="13"/>
      <c r="VCE374" s="13"/>
      <c r="VCF374" s="13"/>
      <c r="VCG374" s="13"/>
      <c r="VCH374" s="13"/>
      <c r="VCI374" s="13"/>
      <c r="VCJ374" s="13"/>
      <c r="VCK374" s="13"/>
      <c r="VCL374" s="13"/>
      <c r="VCM374" s="13"/>
      <c r="VCN374" s="13"/>
      <c r="VCO374" s="13"/>
      <c r="VCP374" s="13"/>
      <c r="VCQ374" s="13"/>
      <c r="VCR374" s="13"/>
      <c r="VCS374" s="13"/>
      <c r="VCT374" s="13"/>
      <c r="VCU374" s="13"/>
      <c r="VCV374" s="13"/>
      <c r="VCW374" s="13"/>
      <c r="VCX374" s="13"/>
      <c r="VCY374" s="13"/>
      <c r="VCZ374" s="13"/>
      <c r="VDA374" s="13"/>
      <c r="VDB374" s="13"/>
      <c r="VDC374" s="13"/>
      <c r="VDD374" s="13"/>
      <c r="VDE374" s="13"/>
      <c r="VDF374" s="13"/>
      <c r="VDG374" s="13"/>
      <c r="VDH374" s="13"/>
      <c r="VDI374" s="13"/>
      <c r="VDJ374" s="13"/>
      <c r="VDK374" s="13"/>
      <c r="VDL374" s="13"/>
      <c r="VDM374" s="13"/>
      <c r="VDN374" s="13"/>
      <c r="VDO374" s="13"/>
      <c r="VDP374" s="13"/>
      <c r="VDQ374" s="13"/>
      <c r="VDR374" s="13"/>
      <c r="VDS374" s="13"/>
      <c r="VDT374" s="13"/>
      <c r="VDU374" s="13"/>
      <c r="VDV374" s="13"/>
      <c r="VDW374" s="13"/>
      <c r="VDX374" s="13"/>
      <c r="VDY374" s="13"/>
      <c r="VDZ374" s="13"/>
      <c r="VEA374" s="13"/>
      <c r="VEB374" s="13"/>
      <c r="VEC374" s="13"/>
      <c r="VED374" s="13"/>
      <c r="VEE374" s="13"/>
      <c r="VEF374" s="13"/>
      <c r="VEG374" s="13"/>
      <c r="VEH374" s="13"/>
      <c r="VEI374" s="13"/>
      <c r="VEJ374" s="13"/>
      <c r="VEK374" s="13"/>
      <c r="VEL374" s="13"/>
      <c r="VEM374" s="13"/>
      <c r="VEN374" s="13"/>
      <c r="VEO374" s="13"/>
      <c r="VEP374" s="13"/>
      <c r="VEQ374" s="13"/>
      <c r="VER374" s="13"/>
      <c r="VES374" s="13"/>
      <c r="VET374" s="13"/>
      <c r="VEU374" s="13"/>
      <c r="VEV374" s="13"/>
      <c r="VEW374" s="13"/>
      <c r="VEX374" s="13"/>
      <c r="VEY374" s="13"/>
      <c r="VEZ374" s="13"/>
      <c r="VFA374" s="13"/>
      <c r="VFB374" s="13"/>
      <c r="VFC374" s="13"/>
      <c r="VFD374" s="13"/>
      <c r="VFE374" s="13"/>
      <c r="VFF374" s="13"/>
      <c r="VFG374" s="13"/>
      <c r="VFH374" s="13"/>
      <c r="VFI374" s="13"/>
      <c r="VFJ374" s="13"/>
      <c r="VFK374" s="13"/>
      <c r="VFL374" s="13"/>
      <c r="VFM374" s="13"/>
      <c r="VFN374" s="13"/>
      <c r="VFO374" s="13"/>
      <c r="VFP374" s="13"/>
      <c r="VFQ374" s="13"/>
      <c r="VFR374" s="13"/>
      <c r="VFS374" s="13"/>
      <c r="VFT374" s="13"/>
      <c r="VFU374" s="13"/>
      <c r="VFV374" s="13"/>
      <c r="VFW374" s="13"/>
      <c r="VFX374" s="13"/>
      <c r="VFY374" s="13"/>
      <c r="VFZ374" s="13"/>
      <c r="VGA374" s="13"/>
      <c r="VGB374" s="13"/>
      <c r="VGC374" s="13"/>
      <c r="VGD374" s="13"/>
      <c r="VGE374" s="13"/>
      <c r="VGF374" s="13"/>
      <c r="VGG374" s="13"/>
      <c r="VGH374" s="13"/>
      <c r="VGI374" s="13"/>
      <c r="VGJ374" s="13"/>
      <c r="VGK374" s="13"/>
      <c r="VGL374" s="13"/>
      <c r="VGM374" s="13"/>
      <c r="VGN374" s="13"/>
      <c r="VGO374" s="13"/>
      <c r="VGP374" s="13"/>
      <c r="VGQ374" s="13"/>
      <c r="VGR374" s="13"/>
      <c r="VGS374" s="13"/>
      <c r="VGT374" s="13"/>
      <c r="VGU374" s="13"/>
      <c r="VGV374" s="13"/>
      <c r="VGW374" s="13"/>
      <c r="VGX374" s="13"/>
      <c r="VGY374" s="13"/>
      <c r="VGZ374" s="13"/>
      <c r="VHA374" s="13"/>
      <c r="VHB374" s="13"/>
      <c r="VHC374" s="13"/>
      <c r="VHD374" s="13"/>
      <c r="VHE374" s="13"/>
      <c r="VHF374" s="13"/>
      <c r="VHG374" s="13"/>
      <c r="VHH374" s="13"/>
      <c r="VHI374" s="13"/>
      <c r="VHJ374" s="13"/>
      <c r="VHK374" s="13"/>
      <c r="VHL374" s="13"/>
      <c r="VHM374" s="13"/>
      <c r="VHN374" s="13"/>
      <c r="VHO374" s="13"/>
      <c r="VHP374" s="13"/>
      <c r="VHQ374" s="13"/>
      <c r="VHR374" s="13"/>
      <c r="VHS374" s="13"/>
      <c r="VHT374" s="13"/>
      <c r="VHU374" s="13"/>
      <c r="VHV374" s="13"/>
      <c r="VHW374" s="13"/>
      <c r="VHX374" s="13"/>
      <c r="VHY374" s="13"/>
      <c r="VHZ374" s="13"/>
      <c r="VIA374" s="13"/>
      <c r="VIB374" s="13"/>
      <c r="VIC374" s="13"/>
      <c r="VID374" s="13"/>
      <c r="VIE374" s="13"/>
      <c r="VIF374" s="13"/>
      <c r="VIG374" s="13"/>
      <c r="VIH374" s="13"/>
      <c r="VII374" s="13"/>
      <c r="VIJ374" s="13"/>
      <c r="VIK374" s="13"/>
      <c r="VIL374" s="13"/>
      <c r="VIM374" s="13"/>
      <c r="VIN374" s="13"/>
      <c r="VIO374" s="13"/>
      <c r="VIP374" s="13"/>
      <c r="VIQ374" s="13"/>
      <c r="VIR374" s="13"/>
      <c r="VIS374" s="13"/>
      <c r="VIT374" s="13"/>
      <c r="VIU374" s="13"/>
      <c r="VIV374" s="13"/>
      <c r="VIW374" s="13"/>
      <c r="VIX374" s="13"/>
      <c r="VIY374" s="13"/>
      <c r="VIZ374" s="13"/>
      <c r="VJA374" s="13"/>
      <c r="VJB374" s="13"/>
      <c r="VJC374" s="13"/>
      <c r="VJD374" s="13"/>
      <c r="VJE374" s="13"/>
      <c r="VJF374" s="13"/>
      <c r="VJG374" s="13"/>
      <c r="VJH374" s="13"/>
      <c r="VJI374" s="13"/>
      <c r="VJJ374" s="13"/>
      <c r="VJK374" s="13"/>
      <c r="VJL374" s="13"/>
      <c r="VJM374" s="13"/>
      <c r="VJN374" s="13"/>
      <c r="VJO374" s="13"/>
      <c r="VJP374" s="13"/>
      <c r="VJQ374" s="13"/>
      <c r="VJR374" s="13"/>
      <c r="VJS374" s="13"/>
      <c r="VJT374" s="13"/>
      <c r="VJU374" s="13"/>
      <c r="VJV374" s="13"/>
      <c r="VJW374" s="13"/>
      <c r="VJX374" s="13"/>
      <c r="VJY374" s="13"/>
      <c r="VJZ374" s="13"/>
      <c r="VKA374" s="13"/>
      <c r="VKB374" s="13"/>
      <c r="VKC374" s="13"/>
      <c r="VKD374" s="13"/>
      <c r="VKE374" s="13"/>
      <c r="VKF374" s="13"/>
      <c r="VKG374" s="13"/>
      <c r="VKH374" s="13"/>
      <c r="VKI374" s="13"/>
      <c r="VKJ374" s="13"/>
      <c r="VKK374" s="13"/>
      <c r="VKL374" s="13"/>
      <c r="VKM374" s="13"/>
      <c r="VKN374" s="13"/>
      <c r="VKO374" s="13"/>
      <c r="VKP374" s="13"/>
      <c r="VKQ374" s="13"/>
      <c r="VKR374" s="13"/>
      <c r="VKS374" s="13"/>
      <c r="VKT374" s="13"/>
      <c r="VKU374" s="13"/>
      <c r="VKV374" s="13"/>
      <c r="VKW374" s="13"/>
      <c r="VKX374" s="13"/>
      <c r="VKY374" s="13"/>
      <c r="VKZ374" s="13"/>
      <c r="VLA374" s="13"/>
      <c r="VLB374" s="13"/>
      <c r="VLC374" s="13"/>
      <c r="VLD374" s="13"/>
      <c r="VLE374" s="13"/>
      <c r="VLF374" s="13"/>
      <c r="VLG374" s="13"/>
      <c r="VLH374" s="13"/>
      <c r="VLI374" s="13"/>
      <c r="VLJ374" s="13"/>
      <c r="VLK374" s="13"/>
      <c r="VLL374" s="13"/>
      <c r="VLM374" s="13"/>
      <c r="VLN374" s="13"/>
      <c r="VLO374" s="13"/>
      <c r="VLP374" s="13"/>
      <c r="VLQ374" s="13"/>
      <c r="VLR374" s="13"/>
      <c r="VLS374" s="13"/>
      <c r="VLT374" s="13"/>
      <c r="VLU374" s="13"/>
      <c r="VLV374" s="13"/>
      <c r="VLW374" s="13"/>
      <c r="VLX374" s="13"/>
      <c r="VLY374" s="13"/>
      <c r="VLZ374" s="13"/>
      <c r="VMA374" s="13"/>
      <c r="VMB374" s="13"/>
      <c r="VMC374" s="13"/>
      <c r="VMD374" s="13"/>
      <c r="VME374" s="13"/>
      <c r="VMF374" s="13"/>
      <c r="VMG374" s="13"/>
      <c r="VMH374" s="13"/>
      <c r="VMI374" s="13"/>
      <c r="VMJ374" s="13"/>
      <c r="VMK374" s="13"/>
      <c r="VML374" s="13"/>
      <c r="VMM374" s="13"/>
      <c r="VMN374" s="13"/>
      <c r="VMO374" s="13"/>
      <c r="VMP374" s="13"/>
      <c r="VMQ374" s="13"/>
      <c r="VMR374" s="13"/>
      <c r="VMS374" s="13"/>
      <c r="VMT374" s="13"/>
      <c r="VMU374" s="13"/>
      <c r="VMV374" s="13"/>
      <c r="VMW374" s="13"/>
      <c r="VMX374" s="13"/>
      <c r="VMY374" s="13"/>
      <c r="VMZ374" s="13"/>
      <c r="VNA374" s="13"/>
      <c r="VNB374" s="13"/>
      <c r="VNC374" s="13"/>
      <c r="VND374" s="13"/>
      <c r="VNE374" s="13"/>
      <c r="VNF374" s="13"/>
      <c r="VNG374" s="13"/>
      <c r="VNH374" s="13"/>
      <c r="VNI374" s="13"/>
      <c r="VNJ374" s="13"/>
      <c r="VNK374" s="13"/>
      <c r="VNL374" s="13"/>
      <c r="VNM374" s="13"/>
      <c r="VNN374" s="13"/>
      <c r="VNO374" s="13"/>
      <c r="VNP374" s="13"/>
      <c r="VNQ374" s="13"/>
      <c r="VNR374" s="13"/>
      <c r="VNS374" s="13"/>
      <c r="VNT374" s="13"/>
      <c r="VNU374" s="13"/>
      <c r="VNV374" s="13"/>
      <c r="VNW374" s="13"/>
      <c r="VNX374" s="13"/>
      <c r="VNY374" s="13"/>
      <c r="VNZ374" s="13"/>
      <c r="VOA374" s="13"/>
      <c r="VOB374" s="13"/>
      <c r="VOC374" s="13"/>
      <c r="VOD374" s="13"/>
      <c r="VOE374" s="13"/>
      <c r="VOF374" s="13"/>
      <c r="VOG374" s="13"/>
      <c r="VOH374" s="13"/>
      <c r="VOI374" s="13"/>
      <c r="VOJ374" s="13"/>
      <c r="VOK374" s="13"/>
      <c r="VOL374" s="13"/>
      <c r="VOM374" s="13"/>
      <c r="VON374" s="13"/>
      <c r="VOO374" s="13"/>
      <c r="VOP374" s="13"/>
      <c r="VOQ374" s="13"/>
      <c r="VOR374" s="13"/>
      <c r="VOS374" s="13"/>
      <c r="VOT374" s="13"/>
      <c r="VOU374" s="13"/>
      <c r="VOV374" s="13"/>
      <c r="VOW374" s="13"/>
      <c r="VOX374" s="13"/>
      <c r="VOY374" s="13"/>
      <c r="VOZ374" s="13"/>
      <c r="VPA374" s="13"/>
      <c r="VPB374" s="13"/>
      <c r="VPC374" s="13"/>
      <c r="VPD374" s="13"/>
      <c r="VPE374" s="13"/>
      <c r="VPF374" s="13"/>
      <c r="VPG374" s="13"/>
      <c r="VPH374" s="13"/>
      <c r="VPI374" s="13"/>
      <c r="VPJ374" s="13"/>
      <c r="VPK374" s="13"/>
      <c r="VPL374" s="13"/>
      <c r="VPM374" s="13"/>
      <c r="VPN374" s="13"/>
      <c r="VPO374" s="13"/>
      <c r="VPP374" s="13"/>
      <c r="VPQ374" s="13"/>
      <c r="VPR374" s="13"/>
      <c r="VPS374" s="13"/>
      <c r="VPT374" s="13"/>
      <c r="VPU374" s="13"/>
      <c r="VPV374" s="13"/>
      <c r="VPW374" s="13"/>
      <c r="VPX374" s="13"/>
      <c r="VPY374" s="13"/>
      <c r="VPZ374" s="13"/>
      <c r="VQA374" s="13"/>
      <c r="VQB374" s="13"/>
      <c r="VQC374" s="13"/>
      <c r="VQD374" s="13"/>
      <c r="VQE374" s="13"/>
      <c r="VQF374" s="13"/>
      <c r="VQG374" s="13"/>
      <c r="VQH374" s="13"/>
      <c r="VQI374" s="13"/>
      <c r="VQJ374" s="13"/>
      <c r="VQK374" s="13"/>
      <c r="VQL374" s="13"/>
      <c r="VQM374" s="13"/>
      <c r="VQN374" s="13"/>
      <c r="VQO374" s="13"/>
      <c r="VQP374" s="13"/>
      <c r="VQQ374" s="13"/>
      <c r="VQR374" s="13"/>
      <c r="VQS374" s="13"/>
      <c r="VQT374" s="13"/>
      <c r="VQU374" s="13"/>
      <c r="VQV374" s="13"/>
      <c r="VQW374" s="13"/>
      <c r="VQX374" s="13"/>
      <c r="VQY374" s="13"/>
      <c r="VQZ374" s="13"/>
      <c r="VRA374" s="13"/>
      <c r="VRB374" s="13"/>
      <c r="VRC374" s="13"/>
      <c r="VRD374" s="13"/>
      <c r="VRE374" s="13"/>
      <c r="VRF374" s="13"/>
      <c r="VRG374" s="13"/>
      <c r="VRH374" s="13"/>
      <c r="VRI374" s="13"/>
      <c r="VRJ374" s="13"/>
      <c r="VRK374" s="13"/>
      <c r="VRL374" s="13"/>
      <c r="VRM374" s="13"/>
      <c r="VRN374" s="13"/>
      <c r="VRO374" s="13"/>
      <c r="VRP374" s="13"/>
      <c r="VRQ374" s="13"/>
      <c r="VRR374" s="13"/>
      <c r="VRS374" s="13"/>
      <c r="VRT374" s="13"/>
      <c r="VRU374" s="13"/>
      <c r="VRV374" s="13"/>
      <c r="VRW374" s="13"/>
      <c r="VRX374" s="13"/>
      <c r="VRY374" s="13"/>
      <c r="VRZ374" s="13"/>
      <c r="VSA374" s="13"/>
      <c r="VSB374" s="13"/>
      <c r="VSC374" s="13"/>
      <c r="VSD374" s="13"/>
      <c r="VSE374" s="13"/>
      <c r="VSF374" s="13"/>
      <c r="VSG374" s="13"/>
      <c r="VSH374" s="13"/>
      <c r="VSI374" s="13"/>
      <c r="VSJ374" s="13"/>
      <c r="VSK374" s="13"/>
      <c r="VSL374" s="13"/>
      <c r="VSM374" s="13"/>
      <c r="VSN374" s="13"/>
      <c r="VSO374" s="13"/>
      <c r="VSP374" s="13"/>
      <c r="VSQ374" s="13"/>
      <c r="VSR374" s="13"/>
      <c r="VSS374" s="13"/>
      <c r="VST374" s="13"/>
      <c r="VSU374" s="13"/>
      <c r="VSV374" s="13"/>
      <c r="VSW374" s="13"/>
      <c r="VSX374" s="13"/>
      <c r="VSY374" s="13"/>
      <c r="VSZ374" s="13"/>
      <c r="VTA374" s="13"/>
      <c r="VTB374" s="13"/>
      <c r="VTC374" s="13"/>
      <c r="VTD374" s="13"/>
      <c r="VTE374" s="13"/>
      <c r="VTF374" s="13"/>
      <c r="VTG374" s="13"/>
      <c r="VTH374" s="13"/>
      <c r="VTI374" s="13"/>
      <c r="VTJ374" s="13"/>
      <c r="VTK374" s="13"/>
      <c r="VTL374" s="13"/>
      <c r="VTM374" s="13"/>
      <c r="VTN374" s="13"/>
      <c r="VTO374" s="13"/>
      <c r="VTP374" s="13"/>
      <c r="VTQ374" s="13"/>
      <c r="VTR374" s="13"/>
      <c r="VTS374" s="13"/>
      <c r="VTT374" s="13"/>
      <c r="VTU374" s="13"/>
      <c r="VTV374" s="13"/>
      <c r="VTW374" s="13"/>
      <c r="VTX374" s="13"/>
      <c r="VTY374" s="13"/>
      <c r="VTZ374" s="13"/>
      <c r="VUA374" s="13"/>
      <c r="VUB374" s="13"/>
      <c r="VUC374" s="13"/>
      <c r="VUD374" s="13"/>
      <c r="VUE374" s="13"/>
      <c r="VUF374" s="13"/>
      <c r="VUG374" s="13"/>
      <c r="VUH374" s="13"/>
      <c r="VUI374" s="13"/>
      <c r="VUJ374" s="13"/>
      <c r="VUK374" s="13"/>
      <c r="VUL374" s="13"/>
      <c r="VUM374" s="13"/>
      <c r="VUN374" s="13"/>
      <c r="VUO374" s="13"/>
      <c r="VUP374" s="13"/>
      <c r="VUQ374" s="13"/>
      <c r="VUR374" s="13"/>
      <c r="VUS374" s="13"/>
      <c r="VUT374" s="13"/>
      <c r="VUU374" s="13"/>
      <c r="VUV374" s="13"/>
      <c r="VUW374" s="13"/>
      <c r="VUX374" s="13"/>
      <c r="VUY374" s="13"/>
      <c r="VUZ374" s="13"/>
      <c r="VVA374" s="13"/>
      <c r="VVB374" s="13"/>
      <c r="VVC374" s="13"/>
      <c r="VVD374" s="13"/>
      <c r="VVE374" s="13"/>
      <c r="VVF374" s="13"/>
      <c r="VVG374" s="13"/>
      <c r="VVH374" s="13"/>
      <c r="VVI374" s="13"/>
      <c r="VVJ374" s="13"/>
      <c r="VVK374" s="13"/>
      <c r="VVL374" s="13"/>
      <c r="VVM374" s="13"/>
      <c r="VVN374" s="13"/>
      <c r="VVO374" s="13"/>
      <c r="VVP374" s="13"/>
      <c r="VVQ374" s="13"/>
      <c r="VVR374" s="13"/>
      <c r="VVS374" s="13"/>
      <c r="VVT374" s="13"/>
      <c r="VVU374" s="13"/>
      <c r="VVV374" s="13"/>
      <c r="VVW374" s="13"/>
      <c r="VVX374" s="13"/>
      <c r="VVY374" s="13"/>
      <c r="VVZ374" s="13"/>
      <c r="VWA374" s="13"/>
      <c r="VWB374" s="13"/>
      <c r="VWC374" s="13"/>
      <c r="VWD374" s="13"/>
      <c r="VWE374" s="13"/>
      <c r="VWF374" s="13"/>
      <c r="VWG374" s="13"/>
      <c r="VWH374" s="13"/>
      <c r="VWI374" s="13"/>
      <c r="VWJ374" s="13"/>
      <c r="VWK374" s="13"/>
      <c r="VWL374" s="13"/>
      <c r="VWM374" s="13"/>
      <c r="VWN374" s="13"/>
      <c r="VWO374" s="13"/>
      <c r="VWP374" s="13"/>
      <c r="VWQ374" s="13"/>
      <c r="VWR374" s="13"/>
      <c r="VWS374" s="13"/>
      <c r="VWT374" s="13"/>
      <c r="VWU374" s="13"/>
      <c r="VWV374" s="13"/>
      <c r="VWW374" s="13"/>
      <c r="VWX374" s="13"/>
      <c r="VWY374" s="13"/>
      <c r="VWZ374" s="13"/>
      <c r="VXA374" s="13"/>
      <c r="VXB374" s="13"/>
      <c r="VXC374" s="13"/>
      <c r="VXD374" s="13"/>
      <c r="VXE374" s="13"/>
      <c r="VXF374" s="13"/>
      <c r="VXG374" s="13"/>
      <c r="VXH374" s="13"/>
      <c r="VXI374" s="13"/>
      <c r="VXJ374" s="13"/>
      <c r="VXK374" s="13"/>
      <c r="VXL374" s="13"/>
      <c r="VXM374" s="13"/>
      <c r="VXN374" s="13"/>
      <c r="VXO374" s="13"/>
      <c r="VXP374" s="13"/>
      <c r="VXQ374" s="13"/>
      <c r="VXR374" s="13"/>
      <c r="VXS374" s="13"/>
      <c r="VXT374" s="13"/>
      <c r="VXU374" s="13"/>
      <c r="VXV374" s="13"/>
      <c r="VXW374" s="13"/>
      <c r="VXX374" s="13"/>
      <c r="VXY374" s="13"/>
      <c r="VXZ374" s="13"/>
      <c r="VYA374" s="13"/>
      <c r="VYB374" s="13"/>
      <c r="VYC374" s="13"/>
      <c r="VYD374" s="13"/>
      <c r="VYE374" s="13"/>
      <c r="VYF374" s="13"/>
      <c r="VYG374" s="13"/>
      <c r="VYH374" s="13"/>
      <c r="VYI374" s="13"/>
      <c r="VYJ374" s="13"/>
      <c r="VYK374" s="13"/>
      <c r="VYL374" s="13"/>
      <c r="VYM374" s="13"/>
      <c r="VYN374" s="13"/>
      <c r="VYO374" s="13"/>
      <c r="VYP374" s="13"/>
      <c r="VYQ374" s="13"/>
      <c r="VYR374" s="13"/>
      <c r="VYS374" s="13"/>
      <c r="VYT374" s="13"/>
      <c r="VYU374" s="13"/>
      <c r="VYV374" s="13"/>
      <c r="VYW374" s="13"/>
      <c r="VYX374" s="13"/>
      <c r="VYY374" s="13"/>
      <c r="VYZ374" s="13"/>
      <c r="VZA374" s="13"/>
      <c r="VZB374" s="13"/>
      <c r="VZC374" s="13"/>
      <c r="VZD374" s="13"/>
      <c r="VZE374" s="13"/>
      <c r="VZF374" s="13"/>
      <c r="VZG374" s="13"/>
      <c r="VZH374" s="13"/>
      <c r="VZI374" s="13"/>
      <c r="VZJ374" s="13"/>
      <c r="VZK374" s="13"/>
      <c r="VZL374" s="13"/>
      <c r="VZM374" s="13"/>
      <c r="VZN374" s="13"/>
      <c r="VZO374" s="13"/>
      <c r="VZP374" s="13"/>
      <c r="VZQ374" s="13"/>
      <c r="VZR374" s="13"/>
      <c r="VZS374" s="13"/>
      <c r="VZT374" s="13"/>
      <c r="VZU374" s="13"/>
      <c r="VZV374" s="13"/>
      <c r="VZW374" s="13"/>
      <c r="VZX374" s="13"/>
      <c r="VZY374" s="13"/>
      <c r="VZZ374" s="13"/>
      <c r="WAA374" s="13"/>
      <c r="WAB374" s="13"/>
      <c r="WAC374" s="13"/>
      <c r="WAD374" s="13"/>
      <c r="WAE374" s="13"/>
      <c r="WAF374" s="13"/>
      <c r="WAG374" s="13"/>
      <c r="WAH374" s="13"/>
      <c r="WAI374" s="13"/>
      <c r="WAJ374" s="13"/>
      <c r="WAK374" s="13"/>
      <c r="WAL374" s="13"/>
      <c r="WAM374" s="13"/>
      <c r="WAN374" s="13"/>
      <c r="WAO374" s="13"/>
      <c r="WAP374" s="13"/>
      <c r="WAQ374" s="13"/>
      <c r="WAR374" s="13"/>
      <c r="WAS374" s="13"/>
      <c r="WAT374" s="13"/>
      <c r="WAU374" s="13"/>
      <c r="WAV374" s="13"/>
      <c r="WAW374" s="13"/>
      <c r="WAX374" s="13"/>
      <c r="WAY374" s="13"/>
      <c r="WAZ374" s="13"/>
      <c r="WBA374" s="13"/>
      <c r="WBB374" s="13"/>
      <c r="WBC374" s="13"/>
      <c r="WBD374" s="13"/>
      <c r="WBE374" s="13"/>
      <c r="WBF374" s="13"/>
      <c r="WBG374" s="13"/>
      <c r="WBH374" s="13"/>
      <c r="WBI374" s="13"/>
      <c r="WBJ374" s="13"/>
      <c r="WBK374" s="13"/>
      <c r="WBL374" s="13"/>
      <c r="WBM374" s="13"/>
      <c r="WBN374" s="13"/>
      <c r="WBO374" s="13"/>
      <c r="WBP374" s="13"/>
      <c r="WBQ374" s="13"/>
      <c r="WBR374" s="13"/>
      <c r="WBS374" s="13"/>
      <c r="WBT374" s="13"/>
      <c r="WBU374" s="13"/>
      <c r="WBV374" s="13"/>
      <c r="WBW374" s="13"/>
      <c r="WBX374" s="13"/>
      <c r="WBY374" s="13"/>
      <c r="WBZ374" s="13"/>
      <c r="WCA374" s="13"/>
      <c r="WCB374" s="13"/>
      <c r="WCC374" s="13"/>
      <c r="WCD374" s="13"/>
      <c r="WCE374" s="13"/>
      <c r="WCF374" s="13"/>
      <c r="WCG374" s="13"/>
      <c r="WCH374" s="13"/>
      <c r="WCI374" s="13"/>
      <c r="WCJ374" s="13"/>
      <c r="WCK374" s="13"/>
      <c r="WCL374" s="13"/>
      <c r="WCM374" s="13"/>
      <c r="WCN374" s="13"/>
      <c r="WCO374" s="13"/>
      <c r="WCP374" s="13"/>
      <c r="WCQ374" s="13"/>
      <c r="WCR374" s="13"/>
      <c r="WCS374" s="13"/>
      <c r="WCT374" s="13"/>
      <c r="WCU374" s="13"/>
      <c r="WCV374" s="13"/>
      <c r="WCW374" s="13"/>
      <c r="WCX374" s="13"/>
      <c r="WCY374" s="13"/>
      <c r="WCZ374" s="13"/>
      <c r="WDA374" s="13"/>
      <c r="WDB374" s="13"/>
      <c r="WDC374" s="13"/>
      <c r="WDD374" s="13"/>
      <c r="WDE374" s="13"/>
      <c r="WDF374" s="13"/>
      <c r="WDG374" s="13"/>
      <c r="WDH374" s="13"/>
      <c r="WDI374" s="13"/>
      <c r="WDJ374" s="13"/>
      <c r="WDK374" s="13"/>
      <c r="WDL374" s="13"/>
      <c r="WDM374" s="13"/>
      <c r="WDN374" s="13"/>
      <c r="WDO374" s="13"/>
      <c r="WDP374" s="13"/>
      <c r="WDQ374" s="13"/>
      <c r="WDR374" s="13"/>
      <c r="WDS374" s="13"/>
      <c r="WDT374" s="13"/>
      <c r="WDU374" s="13"/>
      <c r="WDV374" s="13"/>
      <c r="WDW374" s="13"/>
      <c r="WDX374" s="13"/>
      <c r="WDY374" s="13"/>
      <c r="WDZ374" s="13"/>
      <c r="WEA374" s="13"/>
      <c r="WEB374" s="13"/>
      <c r="WEC374" s="13"/>
      <c r="WED374" s="13"/>
      <c r="WEE374" s="13"/>
      <c r="WEF374" s="13"/>
      <c r="WEG374" s="13"/>
      <c r="WEH374" s="13"/>
      <c r="WEI374" s="13"/>
      <c r="WEJ374" s="13"/>
      <c r="WEK374" s="13"/>
      <c r="WEL374" s="13"/>
      <c r="WEM374" s="13"/>
      <c r="WEN374" s="13"/>
      <c r="WEO374" s="13"/>
      <c r="WEP374" s="13"/>
      <c r="WEQ374" s="13"/>
      <c r="WER374" s="13"/>
      <c r="WES374" s="13"/>
      <c r="WET374" s="13"/>
      <c r="WEU374" s="13"/>
      <c r="WEV374" s="13"/>
      <c r="WEW374" s="13"/>
      <c r="WEX374" s="13"/>
      <c r="WEY374" s="13"/>
      <c r="WEZ374" s="13"/>
      <c r="WFA374" s="13"/>
      <c r="WFB374" s="13"/>
      <c r="WFC374" s="13"/>
      <c r="WFD374" s="13"/>
      <c r="WFE374" s="13"/>
      <c r="WFF374" s="13"/>
      <c r="WFG374" s="13"/>
      <c r="WFH374" s="13"/>
      <c r="WFI374" s="13"/>
      <c r="WFJ374" s="13"/>
      <c r="WFK374" s="13"/>
      <c r="WFL374" s="13"/>
      <c r="WFM374" s="13"/>
      <c r="WFN374" s="13"/>
      <c r="WFO374" s="13"/>
      <c r="WFP374" s="13"/>
      <c r="WFQ374" s="13"/>
      <c r="WFR374" s="13"/>
      <c r="WFS374" s="13"/>
      <c r="WFT374" s="13"/>
      <c r="WFU374" s="13"/>
      <c r="WFV374" s="13"/>
      <c r="WFW374" s="13"/>
      <c r="WFX374" s="13"/>
      <c r="WFY374" s="13"/>
      <c r="WFZ374" s="13"/>
      <c r="WGA374" s="13"/>
      <c r="WGB374" s="13"/>
      <c r="WGC374" s="13"/>
      <c r="WGD374" s="13"/>
      <c r="WGE374" s="13"/>
      <c r="WGF374" s="13"/>
      <c r="WGG374" s="13"/>
      <c r="WGH374" s="13"/>
      <c r="WGI374" s="13"/>
      <c r="WGJ374" s="13"/>
      <c r="WGK374" s="13"/>
      <c r="WGL374" s="13"/>
      <c r="WGM374" s="13"/>
      <c r="WGN374" s="13"/>
      <c r="WGO374" s="13"/>
      <c r="WGP374" s="13"/>
      <c r="WGQ374" s="13"/>
      <c r="WGR374" s="13"/>
      <c r="WGS374" s="13"/>
      <c r="WGT374" s="13"/>
      <c r="WGU374" s="13"/>
      <c r="WGV374" s="13"/>
      <c r="WGW374" s="13"/>
      <c r="WGX374" s="13"/>
      <c r="WGY374" s="13"/>
      <c r="WGZ374" s="13"/>
      <c r="WHA374" s="13"/>
      <c r="WHB374" s="13"/>
      <c r="WHC374" s="13"/>
      <c r="WHD374" s="13"/>
      <c r="WHE374" s="13"/>
      <c r="WHF374" s="13"/>
      <c r="WHG374" s="13"/>
      <c r="WHH374" s="13"/>
      <c r="WHI374" s="13"/>
      <c r="WHJ374" s="13"/>
      <c r="WHK374" s="13"/>
      <c r="WHL374" s="13"/>
      <c r="WHM374" s="13"/>
      <c r="WHN374" s="13"/>
      <c r="WHO374" s="13"/>
      <c r="WHP374" s="13"/>
      <c r="WHQ374" s="13"/>
      <c r="WHR374" s="13"/>
      <c r="WHS374" s="13"/>
      <c r="WHT374" s="13"/>
      <c r="WHU374" s="13"/>
      <c r="WHV374" s="13"/>
      <c r="WHW374" s="13"/>
      <c r="WHX374" s="13"/>
      <c r="WHY374" s="13"/>
      <c r="WHZ374" s="13"/>
      <c r="WIA374" s="13"/>
      <c r="WIB374" s="13"/>
      <c r="WIC374" s="13"/>
      <c r="WID374" s="13"/>
      <c r="WIE374" s="13"/>
      <c r="WIF374" s="13"/>
      <c r="WIG374" s="13"/>
      <c r="WIH374" s="13"/>
      <c r="WII374" s="13"/>
      <c r="WIJ374" s="13"/>
      <c r="WIK374" s="13"/>
      <c r="WIL374" s="13"/>
      <c r="WIM374" s="13"/>
      <c r="WIN374" s="13"/>
      <c r="WIO374" s="13"/>
      <c r="WIP374" s="13"/>
      <c r="WIQ374" s="13"/>
      <c r="WIR374" s="13"/>
      <c r="WIS374" s="13"/>
      <c r="WIT374" s="13"/>
      <c r="WIU374" s="13"/>
      <c r="WIV374" s="13"/>
      <c r="WIW374" s="13"/>
      <c r="WIX374" s="13"/>
      <c r="WIY374" s="13"/>
      <c r="WIZ374" s="13"/>
      <c r="WJA374" s="13"/>
      <c r="WJB374" s="13"/>
      <c r="WJC374" s="13"/>
      <c r="WJD374" s="13"/>
      <c r="WJE374" s="13"/>
      <c r="WJF374" s="13"/>
      <c r="WJG374" s="13"/>
      <c r="WJH374" s="13"/>
      <c r="WJI374" s="13"/>
      <c r="WJJ374" s="13"/>
      <c r="WJK374" s="13"/>
      <c r="WJL374" s="13"/>
      <c r="WJM374" s="13"/>
      <c r="WJN374" s="13"/>
      <c r="WJO374" s="13"/>
      <c r="WJP374" s="13"/>
      <c r="WJQ374" s="13"/>
      <c r="WJR374" s="13"/>
      <c r="WJS374" s="13"/>
      <c r="WJT374" s="13"/>
      <c r="WJU374" s="13"/>
      <c r="WJV374" s="13"/>
      <c r="WJW374" s="13"/>
      <c r="WJX374" s="13"/>
      <c r="WJY374" s="13"/>
      <c r="WJZ374" s="13"/>
      <c r="WKA374" s="13"/>
      <c r="WKB374" s="13"/>
      <c r="WKC374" s="13"/>
      <c r="WKD374" s="13"/>
      <c r="WKE374" s="13"/>
      <c r="WKF374" s="13"/>
      <c r="WKG374" s="13"/>
      <c r="WKH374" s="13"/>
      <c r="WKI374" s="13"/>
      <c r="WKJ374" s="13"/>
      <c r="WKK374" s="13"/>
      <c r="WKL374" s="13"/>
      <c r="WKM374" s="13"/>
      <c r="WKN374" s="13"/>
      <c r="WKO374" s="13"/>
      <c r="WKP374" s="13"/>
      <c r="WKQ374" s="13"/>
      <c r="WKR374" s="13"/>
      <c r="WKS374" s="13"/>
      <c r="WKT374" s="13"/>
      <c r="WKU374" s="13"/>
      <c r="WKV374" s="13"/>
      <c r="WKW374" s="13"/>
      <c r="WKX374" s="13"/>
      <c r="WKY374" s="13"/>
      <c r="WKZ374" s="13"/>
      <c r="WLA374" s="13"/>
      <c r="WLB374" s="13"/>
      <c r="WLC374" s="13"/>
      <c r="WLD374" s="13"/>
      <c r="WLE374" s="13"/>
      <c r="WLF374" s="13"/>
      <c r="WLG374" s="13"/>
      <c r="WLH374" s="13"/>
      <c r="WLI374" s="13"/>
      <c r="WLJ374" s="13"/>
      <c r="WLK374" s="13"/>
      <c r="WLL374" s="13"/>
      <c r="WLM374" s="13"/>
      <c r="WLN374" s="13"/>
      <c r="WLO374" s="13"/>
      <c r="WLP374" s="13"/>
      <c r="WLQ374" s="13"/>
      <c r="WLR374" s="13"/>
      <c r="WLS374" s="13"/>
      <c r="WLT374" s="13"/>
      <c r="WLU374" s="13"/>
      <c r="WLV374" s="13"/>
      <c r="WLW374" s="13"/>
      <c r="WLX374" s="13"/>
      <c r="WLY374" s="13"/>
      <c r="WLZ374" s="13"/>
      <c r="WMA374" s="13"/>
      <c r="WMB374" s="13"/>
      <c r="WMC374" s="13"/>
      <c r="WMD374" s="13"/>
      <c r="WME374" s="13"/>
      <c r="WMF374" s="13"/>
      <c r="WMG374" s="13"/>
      <c r="WMH374" s="13"/>
      <c r="WMI374" s="13"/>
      <c r="WMJ374" s="13"/>
      <c r="WMK374" s="13"/>
      <c r="WML374" s="13"/>
      <c r="WMM374" s="13"/>
      <c r="WMN374" s="13"/>
      <c r="WMO374" s="13"/>
      <c r="WMP374" s="13"/>
      <c r="WMQ374" s="13"/>
      <c r="WMR374" s="13"/>
      <c r="WMS374" s="13"/>
      <c r="WMT374" s="13"/>
      <c r="WMU374" s="13"/>
      <c r="WMV374" s="13"/>
      <c r="WMW374" s="13"/>
      <c r="WMX374" s="13"/>
      <c r="WMY374" s="13"/>
      <c r="WMZ374" s="13"/>
      <c r="WNA374" s="13"/>
      <c r="WNB374" s="13"/>
      <c r="WNC374" s="13"/>
      <c r="WND374" s="13"/>
      <c r="WNE374" s="13"/>
      <c r="WNF374" s="13"/>
      <c r="WNG374" s="13"/>
      <c r="WNH374" s="13"/>
      <c r="WNI374" s="13"/>
      <c r="WNJ374" s="13"/>
      <c r="WNK374" s="13"/>
      <c r="WNL374" s="13"/>
      <c r="WNM374" s="13"/>
      <c r="WNN374" s="13"/>
      <c r="WNO374" s="13"/>
      <c r="WNP374" s="13"/>
      <c r="WNQ374" s="13"/>
      <c r="WNR374" s="13"/>
      <c r="WNS374" s="13"/>
      <c r="WNT374" s="13"/>
      <c r="WNU374" s="13"/>
      <c r="WNV374" s="13"/>
      <c r="WNW374" s="13"/>
      <c r="WNX374" s="13"/>
      <c r="WNY374" s="13"/>
      <c r="WNZ374" s="13"/>
      <c r="WOA374" s="13"/>
      <c r="WOB374" s="13"/>
      <c r="WOC374" s="13"/>
      <c r="WOD374" s="13"/>
      <c r="WOE374" s="13"/>
      <c r="WOF374" s="13"/>
      <c r="WOG374" s="13"/>
      <c r="WOH374" s="13"/>
      <c r="WOI374" s="13"/>
      <c r="WOJ374" s="13"/>
      <c r="WOK374" s="13"/>
      <c r="WOL374" s="13"/>
      <c r="WOM374" s="13"/>
      <c r="WON374" s="13"/>
      <c r="WOO374" s="13"/>
      <c r="WOP374" s="13"/>
      <c r="WOQ374" s="13"/>
      <c r="WOR374" s="13"/>
      <c r="WOS374" s="13"/>
      <c r="WOT374" s="13"/>
      <c r="WOU374" s="13"/>
      <c r="WOV374" s="13"/>
      <c r="WOW374" s="13"/>
      <c r="WOX374" s="13"/>
      <c r="WOY374" s="13"/>
      <c r="WOZ374" s="13"/>
      <c r="WPA374" s="13"/>
      <c r="WPB374" s="13"/>
      <c r="WPC374" s="13"/>
      <c r="WPD374" s="13"/>
      <c r="WPE374" s="13"/>
      <c r="WPF374" s="13"/>
      <c r="WPG374" s="13"/>
      <c r="WPH374" s="13"/>
      <c r="WPI374" s="13"/>
      <c r="WPJ374" s="13"/>
      <c r="WPK374" s="13"/>
      <c r="WPL374" s="13"/>
      <c r="WPM374" s="13"/>
      <c r="WPN374" s="13"/>
      <c r="WPO374" s="13"/>
      <c r="WPP374" s="13"/>
      <c r="WPQ374" s="13"/>
      <c r="WPR374" s="13"/>
      <c r="WPS374" s="13"/>
      <c r="WPT374" s="13"/>
      <c r="WPU374" s="13"/>
      <c r="WPV374" s="13"/>
      <c r="WPW374" s="13"/>
      <c r="WPX374" s="13"/>
      <c r="WPY374" s="13"/>
      <c r="WPZ374" s="13"/>
      <c r="WQA374" s="13"/>
      <c r="WQB374" s="13"/>
      <c r="WQC374" s="13"/>
      <c r="WQD374" s="13"/>
      <c r="WQE374" s="13"/>
      <c r="WQF374" s="13"/>
      <c r="WQG374" s="13"/>
      <c r="WQH374" s="13"/>
      <c r="WQI374" s="13"/>
      <c r="WQJ374" s="13"/>
      <c r="WQK374" s="13"/>
      <c r="WQL374" s="13"/>
      <c r="WQM374" s="13"/>
      <c r="WQN374" s="13"/>
      <c r="WQO374" s="13"/>
      <c r="WQP374" s="13"/>
      <c r="WQQ374" s="13"/>
      <c r="WQR374" s="13"/>
      <c r="WQS374" s="13"/>
      <c r="WQT374" s="13"/>
      <c r="WQU374" s="13"/>
      <c r="WQV374" s="13"/>
      <c r="WQW374" s="13"/>
      <c r="WQX374" s="13"/>
      <c r="WQY374" s="13"/>
      <c r="WQZ374" s="13"/>
      <c r="WRA374" s="13"/>
      <c r="WRB374" s="13"/>
      <c r="WRC374" s="13"/>
      <c r="WRD374" s="13"/>
      <c r="WRE374" s="13"/>
      <c r="WRF374" s="13"/>
      <c r="WRG374" s="13"/>
      <c r="WRH374" s="13"/>
      <c r="WRI374" s="13"/>
      <c r="WRJ374" s="13"/>
      <c r="WRK374" s="13"/>
      <c r="WRL374" s="13"/>
      <c r="WRM374" s="13"/>
      <c r="WRN374" s="13"/>
      <c r="WRO374" s="13"/>
      <c r="WRP374" s="13"/>
      <c r="WRQ374" s="13"/>
      <c r="WRR374" s="13"/>
      <c r="WRS374" s="13"/>
      <c r="WRT374" s="13"/>
      <c r="WRU374" s="13"/>
      <c r="WRV374" s="13"/>
      <c r="WRW374" s="13"/>
      <c r="WRX374" s="13"/>
      <c r="WRY374" s="13"/>
      <c r="WRZ374" s="13"/>
      <c r="WSA374" s="13"/>
      <c r="WSB374" s="13"/>
      <c r="WSC374" s="13"/>
      <c r="WSD374" s="13"/>
      <c r="WSE374" s="13"/>
      <c r="WSF374" s="13"/>
      <c r="WSG374" s="13"/>
      <c r="WSH374" s="13"/>
      <c r="WSI374" s="13"/>
      <c r="WSJ374" s="13"/>
      <c r="WSK374" s="13"/>
      <c r="WSL374" s="13"/>
      <c r="WSM374" s="13"/>
      <c r="WSN374" s="13"/>
      <c r="WSO374" s="13"/>
      <c r="WSP374" s="13"/>
      <c r="WSQ374" s="13"/>
      <c r="WSR374" s="13"/>
      <c r="WSS374" s="13"/>
      <c r="WST374" s="13"/>
      <c r="WSU374" s="13"/>
      <c r="WSV374" s="13"/>
      <c r="WSW374" s="13"/>
      <c r="WSX374" s="13"/>
      <c r="WSY374" s="13"/>
      <c r="WSZ374" s="13"/>
      <c r="WTA374" s="13"/>
      <c r="WTB374" s="13"/>
      <c r="WTC374" s="13"/>
      <c r="WTD374" s="13"/>
      <c r="WTE374" s="13"/>
      <c r="WTF374" s="13"/>
      <c r="WTG374" s="13"/>
      <c r="WTH374" s="13"/>
      <c r="WTI374" s="13"/>
      <c r="WTJ374" s="13"/>
      <c r="WTK374" s="13"/>
      <c r="WTL374" s="13"/>
      <c r="WTM374" s="13"/>
      <c r="WTN374" s="13"/>
      <c r="WTO374" s="13"/>
      <c r="WTP374" s="13"/>
      <c r="WTQ374" s="13"/>
      <c r="WTR374" s="13"/>
      <c r="WTS374" s="13"/>
      <c r="WTT374" s="13"/>
      <c r="WTU374" s="13"/>
      <c r="WTV374" s="13"/>
      <c r="WTW374" s="13"/>
      <c r="WTX374" s="13"/>
      <c r="WTY374" s="13"/>
      <c r="WTZ374" s="13"/>
      <c r="WUA374" s="13"/>
      <c r="WUB374" s="13"/>
      <c r="WUC374" s="13"/>
      <c r="WUD374" s="13"/>
      <c r="WUE374" s="13"/>
      <c r="WUF374" s="13"/>
      <c r="WUG374" s="13"/>
      <c r="WUH374" s="13"/>
      <c r="WUI374" s="13"/>
      <c r="WUJ374" s="13"/>
      <c r="WUK374" s="13"/>
      <c r="WUL374" s="13"/>
      <c r="WUM374" s="13"/>
      <c r="WUN374" s="13"/>
      <c r="WUO374" s="13"/>
      <c r="WUP374" s="13"/>
      <c r="WUQ374" s="13"/>
      <c r="WUR374" s="13"/>
      <c r="WUS374" s="13"/>
      <c r="WUT374" s="13"/>
      <c r="WUU374" s="13"/>
      <c r="WUV374" s="13"/>
      <c r="WUW374" s="13"/>
      <c r="WUX374" s="13"/>
      <c r="WUY374" s="13"/>
      <c r="WUZ374" s="13"/>
      <c r="WVA374" s="13"/>
      <c r="WVB374" s="13"/>
      <c r="WVC374" s="13"/>
      <c r="WVD374" s="13"/>
      <c r="WVE374" s="13"/>
      <c r="WVF374" s="13"/>
      <c r="WVG374" s="13"/>
      <c r="WVH374" s="13"/>
      <c r="WVI374" s="13"/>
      <c r="WVJ374" s="13"/>
      <c r="WVK374" s="13"/>
      <c r="WVL374" s="13"/>
      <c r="WVM374" s="13"/>
      <c r="WVN374" s="13"/>
      <c r="WVO374" s="13"/>
      <c r="WVP374" s="13"/>
      <c r="WVQ374" s="13"/>
      <c r="WVR374" s="13"/>
      <c r="WVS374" s="13"/>
      <c r="WVT374" s="13"/>
      <c r="WVU374" s="13"/>
      <c r="WVV374" s="13"/>
      <c r="WVW374" s="13"/>
      <c r="WVX374" s="13"/>
      <c r="WVY374" s="13"/>
      <c r="WVZ374" s="13"/>
      <c r="WWA374" s="13"/>
      <c r="WWB374" s="13"/>
      <c r="WWC374" s="13"/>
      <c r="WWD374" s="13"/>
      <c r="WWE374" s="13"/>
      <c r="WWF374" s="13"/>
      <c r="WWG374" s="13"/>
      <c r="WWH374" s="13"/>
      <c r="WWI374" s="13"/>
      <c r="WWJ374" s="13"/>
      <c r="WWK374" s="13"/>
      <c r="WWL374" s="13"/>
      <c r="WWM374" s="13"/>
      <c r="WWN374" s="13"/>
      <c r="WWO374" s="13"/>
      <c r="WWP374" s="13"/>
      <c r="WWQ374" s="13"/>
      <c r="WWR374" s="13"/>
      <c r="WWS374" s="13"/>
      <c r="WWT374" s="13"/>
      <c r="WWU374" s="13"/>
      <c r="WWV374" s="13"/>
      <c r="WWW374" s="13"/>
      <c r="WWX374" s="13"/>
      <c r="WWY374" s="13"/>
      <c r="WWZ374" s="13"/>
      <c r="WXA374" s="13"/>
      <c r="WXB374" s="13"/>
      <c r="WXC374" s="13"/>
      <c r="WXD374" s="13"/>
      <c r="WXE374" s="13"/>
      <c r="WXF374" s="13"/>
      <c r="WXG374" s="13"/>
      <c r="WXH374" s="13"/>
      <c r="WXI374" s="13"/>
      <c r="WXJ374" s="13"/>
      <c r="WXK374" s="13"/>
      <c r="WXL374" s="13"/>
      <c r="WXM374" s="13"/>
      <c r="WXN374" s="13"/>
      <c r="WXO374" s="13"/>
      <c r="WXP374" s="13"/>
      <c r="WXQ374" s="13"/>
      <c r="WXR374" s="13"/>
      <c r="WXS374" s="13"/>
      <c r="WXT374" s="13"/>
      <c r="WXU374" s="13"/>
      <c r="WXV374" s="13"/>
      <c r="WXW374" s="13"/>
      <c r="WXX374" s="13"/>
      <c r="WXY374" s="13"/>
      <c r="WXZ374" s="13"/>
      <c r="WYA374" s="13"/>
      <c r="WYB374" s="13"/>
      <c r="WYC374" s="13"/>
      <c r="WYD374" s="13"/>
      <c r="WYE374" s="13"/>
      <c r="WYF374" s="13"/>
      <c r="WYG374" s="13"/>
      <c r="WYH374" s="13"/>
      <c r="WYI374" s="13"/>
      <c r="WYJ374" s="13"/>
      <c r="WYK374" s="13"/>
      <c r="WYL374" s="13"/>
      <c r="WYM374" s="13"/>
      <c r="WYN374" s="13"/>
      <c r="WYO374" s="13"/>
      <c r="WYP374" s="13"/>
      <c r="WYQ374" s="13"/>
      <c r="WYR374" s="13"/>
      <c r="WYS374" s="13"/>
      <c r="WYT374" s="13"/>
      <c r="WYU374" s="13"/>
      <c r="WYV374" s="13"/>
      <c r="WYW374" s="13"/>
      <c r="WYX374" s="13"/>
      <c r="WYY374" s="13"/>
      <c r="WYZ374" s="13"/>
      <c r="WZA374" s="13"/>
      <c r="WZB374" s="13"/>
      <c r="WZC374" s="13"/>
      <c r="WZD374" s="13"/>
      <c r="WZE374" s="13"/>
      <c r="WZF374" s="13"/>
      <c r="WZG374" s="13"/>
      <c r="WZH374" s="13"/>
      <c r="WZI374" s="13"/>
      <c r="WZJ374" s="13"/>
      <c r="WZK374" s="13"/>
      <c r="WZL374" s="13"/>
      <c r="WZM374" s="13"/>
      <c r="WZN374" s="13"/>
      <c r="WZO374" s="13"/>
      <c r="WZP374" s="13"/>
      <c r="WZQ374" s="13"/>
      <c r="WZR374" s="13"/>
      <c r="WZS374" s="13"/>
      <c r="WZT374" s="13"/>
      <c r="WZU374" s="13"/>
      <c r="WZV374" s="13"/>
      <c r="WZW374" s="13"/>
      <c r="WZX374" s="13"/>
      <c r="WZY374" s="13"/>
      <c r="WZZ374" s="13"/>
      <c r="XAA374" s="13"/>
      <c r="XAB374" s="13"/>
      <c r="XAC374" s="13"/>
      <c r="XAD374" s="13"/>
      <c r="XAE374" s="13"/>
      <c r="XAF374" s="13"/>
      <c r="XAG374" s="13"/>
      <c r="XAH374" s="13"/>
      <c r="XAI374" s="13"/>
      <c r="XAJ374" s="13"/>
      <c r="XAK374" s="13"/>
      <c r="XAL374" s="13"/>
      <c r="XAM374" s="13"/>
      <c r="XAN374" s="13"/>
      <c r="XAO374" s="13"/>
      <c r="XAP374" s="13"/>
      <c r="XAQ374" s="13"/>
      <c r="XAR374" s="13"/>
      <c r="XAS374" s="13"/>
      <c r="XAT374" s="13"/>
      <c r="XAU374" s="13"/>
      <c r="XAV374" s="13"/>
      <c r="XAW374" s="13"/>
      <c r="XAX374" s="13"/>
      <c r="XAY374" s="13"/>
      <c r="XAZ374" s="13"/>
      <c r="XBA374" s="13"/>
      <c r="XBB374" s="13"/>
      <c r="XBC374" s="13"/>
      <c r="XBD374" s="13"/>
      <c r="XBE374" s="13"/>
      <c r="XBF374" s="13"/>
      <c r="XBG374" s="13"/>
      <c r="XBH374" s="13"/>
      <c r="XBI374" s="13"/>
      <c r="XBJ374" s="13"/>
      <c r="XBK374" s="13"/>
      <c r="XBL374" s="13"/>
      <c r="XBM374" s="13"/>
      <c r="XBN374" s="13"/>
      <c r="XBO374" s="13"/>
      <c r="XBP374" s="13"/>
      <c r="XBQ374" s="13"/>
      <c r="XBR374" s="13"/>
      <c r="XBS374" s="13"/>
      <c r="XBT374" s="13"/>
      <c r="XBU374" s="13"/>
      <c r="XBV374" s="13"/>
      <c r="XBW374" s="13"/>
      <c r="XBX374" s="13"/>
      <c r="XBY374" s="13"/>
      <c r="XBZ374" s="13"/>
      <c r="XCA374" s="13"/>
      <c r="XCB374" s="13"/>
      <c r="XCC374" s="13"/>
      <c r="XCD374" s="13"/>
      <c r="XCE374" s="13"/>
      <c r="XCF374" s="13"/>
      <c r="XCG374" s="13"/>
      <c r="XCH374" s="13"/>
      <c r="XCI374" s="13"/>
      <c r="XCJ374" s="13"/>
      <c r="XCK374" s="13"/>
      <c r="XCL374" s="13"/>
      <c r="XCM374" s="13"/>
      <c r="XCN374" s="13"/>
      <c r="XCO374" s="13"/>
      <c r="XCP374" s="13"/>
      <c r="XCQ374" s="13"/>
      <c r="XCR374" s="13"/>
      <c r="XCS374" s="13"/>
      <c r="XCT374" s="13"/>
      <c r="XCU374" s="13"/>
      <c r="XCV374" s="13"/>
      <c r="XCW374" s="13"/>
      <c r="XCX374" s="13"/>
      <c r="XCY374" s="13"/>
      <c r="XCZ374" s="13"/>
      <c r="XDA374" s="13"/>
      <c r="XDB374" s="13"/>
      <c r="XDC374" s="13"/>
      <c r="XDD374" s="13"/>
      <c r="XDE374" s="13"/>
      <c r="XDF374" s="13"/>
      <c r="XDG374" s="13"/>
      <c r="XDH374" s="13"/>
      <c r="XDI374" s="13"/>
      <c r="XDJ374" s="13"/>
      <c r="XDK374" s="13"/>
      <c r="XDL374" s="13"/>
      <c r="XDM374" s="13"/>
      <c r="XDN374" s="13"/>
      <c r="XDO374" s="13"/>
      <c r="XDP374" s="13"/>
      <c r="XDQ374" s="13"/>
      <c r="XDR374" s="13"/>
      <c r="XDS374" s="13"/>
      <c r="XDT374" s="13"/>
      <c r="XDU374" s="13"/>
      <c r="XDV374" s="13"/>
      <c r="XDW374" s="13"/>
      <c r="XDX374" s="13"/>
      <c r="XDY374" s="13"/>
      <c r="XDZ374" s="13"/>
      <c r="XEA374" s="13"/>
      <c r="XEB374" s="13"/>
      <c r="XEC374" s="13"/>
      <c r="XED374" s="13"/>
      <c r="XEE374" s="13"/>
      <c r="XEF374" s="13"/>
      <c r="XEG374" s="13"/>
      <c r="XEH374" s="13"/>
      <c r="XEI374" s="13"/>
      <c r="XEJ374" s="13"/>
      <c r="XEK374" s="13"/>
      <c r="XEL374" s="13"/>
      <c r="XEM374" s="13"/>
      <c r="XEN374" s="13"/>
      <c r="XEO374" s="13"/>
      <c r="XEP374" s="13"/>
      <c r="XEQ374" s="13"/>
      <c r="XER374" s="13"/>
      <c r="XES374" s="13"/>
      <c r="XET374" s="13"/>
      <c r="XEU374" s="13"/>
      <c r="XEV374" s="13"/>
      <c r="XEW374" s="13"/>
      <c r="XEX374" s="13"/>
      <c r="XEY374" s="13"/>
      <c r="XEZ374" s="13"/>
      <c r="XFA374" s="13"/>
      <c r="XFB374" s="13"/>
      <c r="XFC374" s="13"/>
    </row>
    <row r="375" spans="1:16383" s="11" customFormat="1" ht="15" x14ac:dyDescent="0.25">
      <c r="A375" s="13"/>
      <c r="B375" s="20" t="s">
        <v>211</v>
      </c>
      <c r="C375" s="19"/>
      <c r="D375" s="19"/>
      <c r="E375" s="19"/>
      <c r="F375" s="31"/>
      <c r="G375" s="13"/>
      <c r="H375" s="20">
        <v>15.6</v>
      </c>
      <c r="I375" s="31">
        <v>6</v>
      </c>
      <c r="J375" s="13"/>
      <c r="K375" s="35">
        <f t="shared" si="17"/>
        <v>9.6</v>
      </c>
      <c r="L375" s="112"/>
      <c r="M375" s="105"/>
      <c r="N375" s="105"/>
      <c r="O375" s="105"/>
      <c r="P375" s="105"/>
      <c r="Q375" s="105"/>
      <c r="R375" s="105"/>
      <c r="S375" s="105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  <c r="JX375" s="13"/>
      <c r="JY375" s="13"/>
      <c r="JZ375" s="13"/>
      <c r="KA375" s="13"/>
      <c r="KB375" s="13"/>
      <c r="KC375" s="13"/>
      <c r="KD375" s="13"/>
      <c r="KE375" s="13"/>
      <c r="KF375" s="13"/>
      <c r="KG375" s="13"/>
      <c r="KH375" s="13"/>
      <c r="KI375" s="13"/>
      <c r="KJ375" s="13"/>
      <c r="KK375" s="13"/>
      <c r="KL375" s="13"/>
      <c r="KM375" s="13"/>
      <c r="KN375" s="13"/>
      <c r="KO375" s="13"/>
      <c r="KP375" s="13"/>
      <c r="KQ375" s="13"/>
      <c r="KR375" s="13"/>
      <c r="KS375" s="13"/>
      <c r="KT375" s="13"/>
      <c r="KU375" s="13"/>
      <c r="KV375" s="13"/>
      <c r="KW375" s="13"/>
      <c r="KX375" s="13"/>
      <c r="KY375" s="13"/>
      <c r="KZ375" s="13"/>
      <c r="LA375" s="13"/>
      <c r="LB375" s="13"/>
      <c r="LC375" s="13"/>
      <c r="LD375" s="13"/>
      <c r="LE375" s="13"/>
      <c r="LF375" s="13"/>
      <c r="LG375" s="13"/>
      <c r="LH375" s="13"/>
      <c r="LI375" s="13"/>
      <c r="LJ375" s="13"/>
      <c r="LK375" s="13"/>
      <c r="LL375" s="13"/>
      <c r="LM375" s="13"/>
      <c r="LN375" s="13"/>
      <c r="LO375" s="13"/>
      <c r="LP375" s="13"/>
      <c r="LQ375" s="13"/>
      <c r="LR375" s="13"/>
      <c r="LS375" s="13"/>
      <c r="LT375" s="13"/>
      <c r="LU375" s="13"/>
      <c r="LV375" s="13"/>
      <c r="LW375" s="13"/>
      <c r="LX375" s="13"/>
      <c r="LY375" s="13"/>
      <c r="LZ375" s="13"/>
      <c r="MA375" s="13"/>
      <c r="MB375" s="13"/>
      <c r="MC375" s="13"/>
      <c r="MD375" s="13"/>
      <c r="ME375" s="13"/>
      <c r="MF375" s="13"/>
      <c r="MG375" s="13"/>
      <c r="MH375" s="13"/>
      <c r="MI375" s="13"/>
      <c r="MJ375" s="13"/>
      <c r="MK375" s="13"/>
      <c r="ML375" s="13"/>
      <c r="MM375" s="13"/>
      <c r="MN375" s="13"/>
      <c r="MO375" s="13"/>
      <c r="MP375" s="13"/>
      <c r="MQ375" s="13"/>
      <c r="MR375" s="13"/>
      <c r="MS375" s="13"/>
      <c r="MT375" s="13"/>
      <c r="MU375" s="13"/>
      <c r="MV375" s="13"/>
      <c r="MW375" s="13"/>
      <c r="MX375" s="13"/>
      <c r="MY375" s="13"/>
      <c r="MZ375" s="13"/>
      <c r="NA375" s="13"/>
      <c r="NB375" s="13"/>
      <c r="NC375" s="13"/>
      <c r="ND375" s="13"/>
      <c r="NE375" s="13"/>
      <c r="NF375" s="13"/>
      <c r="NG375" s="13"/>
      <c r="NH375" s="13"/>
      <c r="NI375" s="13"/>
      <c r="NJ375" s="13"/>
      <c r="NK375" s="13"/>
      <c r="NL375" s="13"/>
      <c r="NM375" s="13"/>
      <c r="NN375" s="13"/>
      <c r="NO375" s="13"/>
      <c r="NP375" s="13"/>
      <c r="NQ375" s="13"/>
      <c r="NR375" s="13"/>
      <c r="NS375" s="13"/>
      <c r="NT375" s="13"/>
      <c r="NU375" s="13"/>
      <c r="NV375" s="13"/>
      <c r="NW375" s="13"/>
      <c r="NX375" s="13"/>
      <c r="NY375" s="13"/>
      <c r="NZ375" s="13"/>
      <c r="OA375" s="13"/>
      <c r="OB375" s="13"/>
      <c r="OC375" s="13"/>
      <c r="OD375" s="13"/>
      <c r="OE375" s="13"/>
      <c r="OF375" s="13"/>
      <c r="OG375" s="13"/>
      <c r="OH375" s="13"/>
      <c r="OI375" s="13"/>
      <c r="OJ375" s="13"/>
      <c r="OK375" s="13"/>
      <c r="OL375" s="13"/>
      <c r="OM375" s="13"/>
      <c r="ON375" s="13"/>
      <c r="OO375" s="13"/>
      <c r="OP375" s="13"/>
      <c r="OQ375" s="13"/>
      <c r="OR375" s="13"/>
      <c r="OS375" s="13"/>
      <c r="OT375" s="13"/>
      <c r="OU375" s="13"/>
      <c r="OV375" s="13"/>
      <c r="OW375" s="13"/>
      <c r="OX375" s="13"/>
      <c r="OY375" s="13"/>
      <c r="OZ375" s="13"/>
      <c r="PA375" s="13"/>
      <c r="PB375" s="13"/>
      <c r="PC375" s="13"/>
      <c r="PD375" s="13"/>
      <c r="PE375" s="13"/>
      <c r="PF375" s="13"/>
      <c r="PG375" s="13"/>
      <c r="PH375" s="13"/>
      <c r="PI375" s="13"/>
      <c r="PJ375" s="13"/>
      <c r="PK375" s="13"/>
      <c r="PL375" s="13"/>
      <c r="PM375" s="13"/>
      <c r="PN375" s="13"/>
      <c r="PO375" s="13"/>
      <c r="PP375" s="13"/>
      <c r="PQ375" s="13"/>
      <c r="PR375" s="13"/>
      <c r="PS375" s="13"/>
      <c r="PT375" s="13"/>
      <c r="PU375" s="13"/>
      <c r="PV375" s="13"/>
      <c r="PW375" s="13"/>
      <c r="PX375" s="13"/>
      <c r="PY375" s="13"/>
      <c r="PZ375" s="13"/>
      <c r="QA375" s="13"/>
      <c r="QB375" s="13"/>
      <c r="QC375" s="13"/>
      <c r="QD375" s="13"/>
      <c r="QE375" s="13"/>
      <c r="QF375" s="13"/>
      <c r="QG375" s="13"/>
      <c r="QH375" s="13"/>
      <c r="QI375" s="13"/>
      <c r="QJ375" s="13"/>
      <c r="QK375" s="13"/>
      <c r="QL375" s="13"/>
      <c r="QM375" s="13"/>
      <c r="QN375" s="13"/>
      <c r="QO375" s="13"/>
      <c r="QP375" s="13"/>
      <c r="QQ375" s="13"/>
      <c r="QR375" s="13"/>
      <c r="QS375" s="13"/>
      <c r="QT375" s="13"/>
      <c r="QU375" s="13"/>
      <c r="QV375" s="13"/>
      <c r="QW375" s="13"/>
      <c r="QX375" s="13"/>
      <c r="QY375" s="13"/>
      <c r="QZ375" s="13"/>
      <c r="RA375" s="13"/>
      <c r="RB375" s="13"/>
      <c r="RC375" s="13"/>
      <c r="RD375" s="13"/>
      <c r="RE375" s="13"/>
      <c r="RF375" s="13"/>
      <c r="RG375" s="13"/>
      <c r="RH375" s="13"/>
      <c r="RI375" s="13"/>
      <c r="RJ375" s="13"/>
      <c r="RK375" s="13"/>
      <c r="RL375" s="13"/>
      <c r="RM375" s="13"/>
      <c r="RN375" s="13"/>
      <c r="RO375" s="13"/>
      <c r="RP375" s="13"/>
      <c r="RQ375" s="13"/>
      <c r="RR375" s="13"/>
      <c r="RS375" s="13"/>
      <c r="RT375" s="13"/>
      <c r="RU375" s="13"/>
      <c r="RV375" s="13"/>
      <c r="RW375" s="13"/>
      <c r="RX375" s="13"/>
      <c r="RY375" s="13"/>
      <c r="RZ375" s="13"/>
      <c r="SA375" s="13"/>
      <c r="SB375" s="13"/>
      <c r="SC375" s="13"/>
      <c r="SD375" s="13"/>
      <c r="SE375" s="13"/>
      <c r="SF375" s="13"/>
      <c r="SG375" s="13"/>
      <c r="SH375" s="13"/>
      <c r="SI375" s="13"/>
      <c r="SJ375" s="13"/>
      <c r="SK375" s="13"/>
      <c r="SL375" s="13"/>
      <c r="SM375" s="13"/>
      <c r="SN375" s="13"/>
      <c r="SO375" s="13"/>
      <c r="SP375" s="13"/>
      <c r="SQ375" s="13"/>
      <c r="SR375" s="13"/>
      <c r="SS375" s="13"/>
      <c r="ST375" s="13"/>
      <c r="SU375" s="13"/>
      <c r="SV375" s="13"/>
      <c r="SW375" s="13"/>
      <c r="SX375" s="13"/>
      <c r="SY375" s="13"/>
      <c r="SZ375" s="13"/>
      <c r="TA375" s="13"/>
      <c r="TB375" s="13"/>
      <c r="TC375" s="13"/>
      <c r="TD375" s="13"/>
      <c r="TE375" s="13"/>
      <c r="TF375" s="13"/>
      <c r="TG375" s="13"/>
      <c r="TH375" s="13"/>
      <c r="TI375" s="13"/>
      <c r="TJ375" s="13"/>
      <c r="TK375" s="13"/>
      <c r="TL375" s="13"/>
      <c r="TM375" s="13"/>
      <c r="TN375" s="13"/>
      <c r="TO375" s="13"/>
      <c r="TP375" s="13"/>
      <c r="TQ375" s="13"/>
      <c r="TR375" s="13"/>
      <c r="TS375" s="13"/>
      <c r="TT375" s="13"/>
      <c r="TU375" s="13"/>
      <c r="TV375" s="13"/>
      <c r="TW375" s="13"/>
      <c r="TX375" s="13"/>
      <c r="TY375" s="13"/>
      <c r="TZ375" s="13"/>
      <c r="UA375" s="13"/>
      <c r="UB375" s="13"/>
      <c r="UC375" s="13"/>
      <c r="UD375" s="13"/>
      <c r="UE375" s="13"/>
      <c r="UF375" s="13"/>
      <c r="UG375" s="13"/>
      <c r="UH375" s="13"/>
      <c r="UI375" s="13"/>
      <c r="UJ375" s="13"/>
      <c r="UK375" s="13"/>
      <c r="UL375" s="13"/>
      <c r="UM375" s="13"/>
      <c r="UN375" s="13"/>
      <c r="UO375" s="13"/>
      <c r="UP375" s="13"/>
      <c r="UQ375" s="13"/>
      <c r="UR375" s="13"/>
      <c r="US375" s="13"/>
      <c r="UT375" s="13"/>
      <c r="UU375" s="13"/>
      <c r="UV375" s="13"/>
      <c r="UW375" s="13"/>
      <c r="UX375" s="13"/>
      <c r="UY375" s="13"/>
      <c r="UZ375" s="13"/>
      <c r="VA375" s="13"/>
      <c r="VB375" s="13"/>
      <c r="VC375" s="13"/>
      <c r="VD375" s="13"/>
      <c r="VE375" s="13"/>
      <c r="VF375" s="13"/>
      <c r="VG375" s="13"/>
      <c r="VH375" s="13"/>
      <c r="VI375" s="13"/>
      <c r="VJ375" s="13"/>
      <c r="VK375" s="13"/>
      <c r="VL375" s="13"/>
      <c r="VM375" s="13"/>
      <c r="VN375" s="13"/>
      <c r="VO375" s="13"/>
      <c r="VP375" s="13"/>
      <c r="VQ375" s="13"/>
      <c r="VR375" s="13"/>
      <c r="VS375" s="13"/>
      <c r="VT375" s="13"/>
      <c r="VU375" s="13"/>
      <c r="VV375" s="13"/>
      <c r="VW375" s="13"/>
      <c r="VX375" s="13"/>
      <c r="VY375" s="13"/>
      <c r="VZ375" s="13"/>
      <c r="WA375" s="13"/>
      <c r="WB375" s="13"/>
      <c r="WC375" s="13"/>
      <c r="WD375" s="13"/>
      <c r="WE375" s="13"/>
      <c r="WF375" s="13"/>
      <c r="WG375" s="13"/>
      <c r="WH375" s="13"/>
      <c r="WI375" s="13"/>
      <c r="WJ375" s="13"/>
      <c r="WK375" s="13"/>
      <c r="WL375" s="13"/>
      <c r="WM375" s="13"/>
      <c r="WN375" s="13"/>
      <c r="WO375" s="13"/>
      <c r="WP375" s="13"/>
      <c r="WQ375" s="13"/>
      <c r="WR375" s="13"/>
      <c r="WS375" s="13"/>
      <c r="WT375" s="13"/>
      <c r="WU375" s="13"/>
      <c r="WV375" s="13"/>
      <c r="WW375" s="13"/>
      <c r="WX375" s="13"/>
      <c r="WY375" s="13"/>
      <c r="WZ375" s="13"/>
      <c r="XA375" s="13"/>
      <c r="XB375" s="13"/>
      <c r="XC375" s="13"/>
      <c r="XD375" s="13"/>
      <c r="XE375" s="13"/>
      <c r="XF375" s="13"/>
      <c r="XG375" s="13"/>
      <c r="XH375" s="13"/>
      <c r="XI375" s="13"/>
      <c r="XJ375" s="13"/>
      <c r="XK375" s="13"/>
      <c r="XL375" s="13"/>
      <c r="XM375" s="13"/>
      <c r="XN375" s="13"/>
      <c r="XO375" s="13"/>
      <c r="XP375" s="13"/>
      <c r="XQ375" s="13"/>
      <c r="XR375" s="13"/>
      <c r="XS375" s="13"/>
      <c r="XT375" s="13"/>
      <c r="XU375" s="13"/>
      <c r="XV375" s="13"/>
      <c r="XW375" s="13"/>
      <c r="XX375" s="13"/>
      <c r="XY375" s="13"/>
      <c r="XZ375" s="13"/>
      <c r="YA375" s="13"/>
      <c r="YB375" s="13"/>
      <c r="YC375" s="13"/>
      <c r="YD375" s="13"/>
      <c r="YE375" s="13"/>
      <c r="YF375" s="13"/>
      <c r="YG375" s="13"/>
      <c r="YH375" s="13"/>
      <c r="YI375" s="13"/>
      <c r="YJ375" s="13"/>
      <c r="YK375" s="13"/>
      <c r="YL375" s="13"/>
      <c r="YM375" s="13"/>
      <c r="YN375" s="13"/>
      <c r="YO375" s="13"/>
      <c r="YP375" s="13"/>
      <c r="YQ375" s="13"/>
      <c r="YR375" s="13"/>
      <c r="YS375" s="13"/>
      <c r="YT375" s="13"/>
      <c r="YU375" s="13"/>
      <c r="YV375" s="13"/>
      <c r="YW375" s="13"/>
      <c r="YX375" s="13"/>
      <c r="YY375" s="13"/>
      <c r="YZ375" s="13"/>
      <c r="ZA375" s="13"/>
      <c r="ZB375" s="13"/>
      <c r="ZC375" s="13"/>
      <c r="ZD375" s="13"/>
      <c r="ZE375" s="13"/>
      <c r="ZF375" s="13"/>
      <c r="ZG375" s="13"/>
      <c r="ZH375" s="13"/>
      <c r="ZI375" s="13"/>
      <c r="ZJ375" s="13"/>
      <c r="ZK375" s="13"/>
      <c r="ZL375" s="13"/>
      <c r="ZM375" s="13"/>
      <c r="ZN375" s="13"/>
      <c r="ZO375" s="13"/>
      <c r="ZP375" s="13"/>
      <c r="ZQ375" s="13"/>
      <c r="ZR375" s="13"/>
      <c r="ZS375" s="13"/>
      <c r="ZT375" s="13"/>
      <c r="ZU375" s="13"/>
      <c r="ZV375" s="13"/>
      <c r="ZW375" s="13"/>
      <c r="ZX375" s="13"/>
      <c r="ZY375" s="13"/>
      <c r="ZZ375" s="13"/>
      <c r="AAA375" s="13"/>
      <c r="AAB375" s="13"/>
      <c r="AAC375" s="13"/>
      <c r="AAD375" s="13"/>
      <c r="AAE375" s="13"/>
      <c r="AAF375" s="13"/>
      <c r="AAG375" s="13"/>
      <c r="AAH375" s="13"/>
      <c r="AAI375" s="13"/>
      <c r="AAJ375" s="13"/>
      <c r="AAK375" s="13"/>
      <c r="AAL375" s="13"/>
      <c r="AAM375" s="13"/>
      <c r="AAN375" s="13"/>
      <c r="AAO375" s="13"/>
      <c r="AAP375" s="13"/>
      <c r="AAQ375" s="13"/>
      <c r="AAR375" s="13"/>
      <c r="AAS375" s="13"/>
      <c r="AAT375" s="13"/>
      <c r="AAU375" s="13"/>
      <c r="AAV375" s="13"/>
      <c r="AAW375" s="13"/>
      <c r="AAX375" s="13"/>
      <c r="AAY375" s="13"/>
      <c r="AAZ375" s="13"/>
      <c r="ABA375" s="13"/>
      <c r="ABB375" s="13"/>
      <c r="ABC375" s="13"/>
      <c r="ABD375" s="13"/>
      <c r="ABE375" s="13"/>
      <c r="ABF375" s="13"/>
      <c r="ABG375" s="13"/>
      <c r="ABH375" s="13"/>
      <c r="ABI375" s="13"/>
      <c r="ABJ375" s="13"/>
      <c r="ABK375" s="13"/>
      <c r="ABL375" s="13"/>
      <c r="ABM375" s="13"/>
      <c r="ABN375" s="13"/>
      <c r="ABO375" s="13"/>
      <c r="ABP375" s="13"/>
      <c r="ABQ375" s="13"/>
      <c r="ABR375" s="13"/>
      <c r="ABS375" s="13"/>
      <c r="ABT375" s="13"/>
      <c r="ABU375" s="13"/>
      <c r="ABV375" s="13"/>
      <c r="ABW375" s="13"/>
      <c r="ABX375" s="13"/>
      <c r="ABY375" s="13"/>
      <c r="ABZ375" s="13"/>
      <c r="ACA375" s="13"/>
      <c r="ACB375" s="13"/>
      <c r="ACC375" s="13"/>
      <c r="ACD375" s="13"/>
      <c r="ACE375" s="13"/>
      <c r="ACF375" s="13"/>
      <c r="ACG375" s="13"/>
      <c r="ACH375" s="13"/>
      <c r="ACI375" s="13"/>
      <c r="ACJ375" s="13"/>
      <c r="ACK375" s="13"/>
      <c r="ACL375" s="13"/>
      <c r="ACM375" s="13"/>
      <c r="ACN375" s="13"/>
      <c r="ACO375" s="13"/>
      <c r="ACP375" s="13"/>
      <c r="ACQ375" s="13"/>
      <c r="ACR375" s="13"/>
      <c r="ACS375" s="13"/>
      <c r="ACT375" s="13"/>
      <c r="ACU375" s="13"/>
      <c r="ACV375" s="13"/>
      <c r="ACW375" s="13"/>
      <c r="ACX375" s="13"/>
      <c r="ACY375" s="13"/>
      <c r="ACZ375" s="13"/>
      <c r="ADA375" s="13"/>
      <c r="ADB375" s="13"/>
      <c r="ADC375" s="13"/>
      <c r="ADD375" s="13"/>
      <c r="ADE375" s="13"/>
      <c r="ADF375" s="13"/>
      <c r="ADG375" s="13"/>
      <c r="ADH375" s="13"/>
      <c r="ADI375" s="13"/>
      <c r="ADJ375" s="13"/>
      <c r="ADK375" s="13"/>
      <c r="ADL375" s="13"/>
      <c r="ADM375" s="13"/>
      <c r="ADN375" s="13"/>
      <c r="ADO375" s="13"/>
      <c r="ADP375" s="13"/>
      <c r="ADQ375" s="13"/>
      <c r="ADR375" s="13"/>
      <c r="ADS375" s="13"/>
      <c r="ADT375" s="13"/>
      <c r="ADU375" s="13"/>
      <c r="ADV375" s="13"/>
      <c r="ADW375" s="13"/>
      <c r="ADX375" s="13"/>
      <c r="ADY375" s="13"/>
      <c r="ADZ375" s="13"/>
      <c r="AEA375" s="13"/>
      <c r="AEB375" s="13"/>
      <c r="AEC375" s="13"/>
      <c r="AED375" s="13"/>
      <c r="AEE375" s="13"/>
      <c r="AEF375" s="13"/>
      <c r="AEG375" s="13"/>
      <c r="AEH375" s="13"/>
      <c r="AEI375" s="13"/>
      <c r="AEJ375" s="13"/>
      <c r="AEK375" s="13"/>
      <c r="AEL375" s="13"/>
      <c r="AEM375" s="13"/>
      <c r="AEN375" s="13"/>
      <c r="AEO375" s="13"/>
      <c r="AEP375" s="13"/>
      <c r="AEQ375" s="13"/>
      <c r="AER375" s="13"/>
      <c r="AES375" s="13"/>
      <c r="AET375" s="13"/>
      <c r="AEU375" s="13"/>
      <c r="AEV375" s="13"/>
      <c r="AEW375" s="13"/>
      <c r="AEX375" s="13"/>
      <c r="AEY375" s="13"/>
      <c r="AEZ375" s="13"/>
      <c r="AFA375" s="13"/>
      <c r="AFB375" s="13"/>
      <c r="AFC375" s="13"/>
      <c r="AFD375" s="13"/>
      <c r="AFE375" s="13"/>
      <c r="AFF375" s="13"/>
      <c r="AFG375" s="13"/>
      <c r="AFH375" s="13"/>
      <c r="AFI375" s="13"/>
      <c r="AFJ375" s="13"/>
      <c r="AFK375" s="13"/>
      <c r="AFL375" s="13"/>
      <c r="AFM375" s="13"/>
      <c r="AFN375" s="13"/>
      <c r="AFO375" s="13"/>
      <c r="AFP375" s="13"/>
      <c r="AFQ375" s="13"/>
      <c r="AFR375" s="13"/>
      <c r="AFS375" s="13"/>
      <c r="AFT375" s="13"/>
      <c r="AFU375" s="13"/>
      <c r="AFV375" s="13"/>
      <c r="AFW375" s="13"/>
      <c r="AFX375" s="13"/>
      <c r="AFY375" s="13"/>
      <c r="AFZ375" s="13"/>
      <c r="AGA375" s="13"/>
      <c r="AGB375" s="13"/>
      <c r="AGC375" s="13"/>
      <c r="AGD375" s="13"/>
      <c r="AGE375" s="13"/>
      <c r="AGF375" s="13"/>
      <c r="AGG375" s="13"/>
      <c r="AGH375" s="13"/>
      <c r="AGI375" s="13"/>
      <c r="AGJ375" s="13"/>
      <c r="AGK375" s="13"/>
      <c r="AGL375" s="13"/>
      <c r="AGM375" s="13"/>
      <c r="AGN375" s="13"/>
      <c r="AGO375" s="13"/>
      <c r="AGP375" s="13"/>
      <c r="AGQ375" s="13"/>
      <c r="AGR375" s="13"/>
      <c r="AGS375" s="13"/>
      <c r="AGT375" s="13"/>
      <c r="AGU375" s="13"/>
      <c r="AGV375" s="13"/>
      <c r="AGW375" s="13"/>
      <c r="AGX375" s="13"/>
      <c r="AGY375" s="13"/>
      <c r="AGZ375" s="13"/>
      <c r="AHA375" s="13"/>
      <c r="AHB375" s="13"/>
      <c r="AHC375" s="13"/>
      <c r="AHD375" s="13"/>
      <c r="AHE375" s="13"/>
      <c r="AHF375" s="13"/>
      <c r="AHG375" s="13"/>
      <c r="AHH375" s="13"/>
      <c r="AHI375" s="13"/>
      <c r="AHJ375" s="13"/>
      <c r="AHK375" s="13"/>
      <c r="AHL375" s="13"/>
      <c r="AHM375" s="13"/>
      <c r="AHN375" s="13"/>
      <c r="AHO375" s="13"/>
      <c r="AHP375" s="13"/>
      <c r="AHQ375" s="13"/>
      <c r="AHR375" s="13"/>
      <c r="AHS375" s="13"/>
      <c r="AHT375" s="13"/>
      <c r="AHU375" s="13"/>
      <c r="AHV375" s="13"/>
      <c r="AHW375" s="13"/>
      <c r="AHX375" s="13"/>
      <c r="AHY375" s="13"/>
      <c r="AHZ375" s="13"/>
      <c r="AIA375" s="13"/>
      <c r="AIB375" s="13"/>
      <c r="AIC375" s="13"/>
      <c r="AID375" s="13"/>
      <c r="AIE375" s="13"/>
      <c r="AIF375" s="13"/>
      <c r="AIG375" s="13"/>
      <c r="AIH375" s="13"/>
      <c r="AII375" s="13"/>
      <c r="AIJ375" s="13"/>
      <c r="AIK375" s="13"/>
      <c r="AIL375" s="13"/>
      <c r="AIM375" s="13"/>
      <c r="AIN375" s="13"/>
      <c r="AIO375" s="13"/>
      <c r="AIP375" s="13"/>
      <c r="AIQ375" s="13"/>
      <c r="AIR375" s="13"/>
      <c r="AIS375" s="13"/>
      <c r="AIT375" s="13"/>
      <c r="AIU375" s="13"/>
      <c r="AIV375" s="13"/>
      <c r="AIW375" s="13"/>
      <c r="AIX375" s="13"/>
      <c r="AIY375" s="13"/>
      <c r="AIZ375" s="13"/>
      <c r="AJA375" s="13"/>
      <c r="AJB375" s="13"/>
      <c r="AJC375" s="13"/>
      <c r="AJD375" s="13"/>
      <c r="AJE375" s="13"/>
      <c r="AJF375" s="13"/>
      <c r="AJG375" s="13"/>
      <c r="AJH375" s="13"/>
      <c r="AJI375" s="13"/>
      <c r="AJJ375" s="13"/>
      <c r="AJK375" s="13"/>
      <c r="AJL375" s="13"/>
      <c r="AJM375" s="13"/>
      <c r="AJN375" s="13"/>
      <c r="AJO375" s="13"/>
      <c r="AJP375" s="13"/>
      <c r="AJQ375" s="13"/>
      <c r="AJR375" s="13"/>
      <c r="AJS375" s="13"/>
      <c r="AJT375" s="13"/>
      <c r="AJU375" s="13"/>
      <c r="AJV375" s="13"/>
      <c r="AJW375" s="13"/>
      <c r="AJX375" s="13"/>
      <c r="AJY375" s="13"/>
      <c r="AJZ375" s="13"/>
      <c r="AKA375" s="13"/>
      <c r="AKB375" s="13"/>
      <c r="AKC375" s="13"/>
      <c r="AKD375" s="13"/>
      <c r="AKE375" s="13"/>
      <c r="AKF375" s="13"/>
      <c r="AKG375" s="13"/>
      <c r="AKH375" s="13"/>
      <c r="AKI375" s="13"/>
      <c r="AKJ375" s="13"/>
      <c r="AKK375" s="13"/>
      <c r="AKL375" s="13"/>
      <c r="AKM375" s="13"/>
      <c r="AKN375" s="13"/>
      <c r="AKO375" s="13"/>
      <c r="AKP375" s="13"/>
      <c r="AKQ375" s="13"/>
      <c r="AKR375" s="13"/>
      <c r="AKS375" s="13"/>
      <c r="AKT375" s="13"/>
      <c r="AKU375" s="13"/>
      <c r="AKV375" s="13"/>
      <c r="AKW375" s="13"/>
      <c r="AKX375" s="13"/>
      <c r="AKY375" s="13"/>
      <c r="AKZ375" s="13"/>
      <c r="ALA375" s="13"/>
      <c r="ALB375" s="13"/>
      <c r="ALC375" s="13"/>
      <c r="ALD375" s="13"/>
      <c r="ALE375" s="13"/>
      <c r="ALF375" s="13"/>
      <c r="ALG375" s="13"/>
      <c r="ALH375" s="13"/>
      <c r="ALI375" s="13"/>
      <c r="ALJ375" s="13"/>
      <c r="ALK375" s="13"/>
      <c r="ALL375" s="13"/>
      <c r="ALM375" s="13"/>
      <c r="ALN375" s="13"/>
      <c r="ALO375" s="13"/>
      <c r="ALP375" s="13"/>
      <c r="ALQ375" s="13"/>
      <c r="ALR375" s="13"/>
      <c r="ALS375" s="13"/>
      <c r="ALT375" s="13"/>
      <c r="ALU375" s="13"/>
      <c r="ALV375" s="13"/>
      <c r="ALW375" s="13"/>
      <c r="ALX375" s="13"/>
      <c r="ALY375" s="13"/>
      <c r="ALZ375" s="13"/>
      <c r="AMA375" s="13"/>
      <c r="AMB375" s="13"/>
      <c r="AMC375" s="13"/>
      <c r="AMD375" s="13"/>
      <c r="AME375" s="13"/>
      <c r="AMF375" s="13"/>
      <c r="AMG375" s="13"/>
      <c r="AMH375" s="13"/>
      <c r="AMI375" s="13"/>
      <c r="AMJ375" s="13"/>
      <c r="AMK375" s="13"/>
      <c r="AML375" s="13"/>
      <c r="AMM375" s="13"/>
      <c r="AMN375" s="13"/>
      <c r="AMO375" s="13"/>
      <c r="AMP375" s="13"/>
      <c r="AMQ375" s="13"/>
      <c r="AMR375" s="13"/>
      <c r="AMS375" s="13"/>
      <c r="AMT375" s="13"/>
      <c r="AMU375" s="13"/>
      <c r="AMV375" s="13"/>
      <c r="AMW375" s="13"/>
      <c r="AMX375" s="13"/>
      <c r="AMY375" s="13"/>
      <c r="AMZ375" s="13"/>
      <c r="ANA375" s="13"/>
      <c r="ANB375" s="13"/>
      <c r="ANC375" s="13"/>
      <c r="AND375" s="13"/>
      <c r="ANE375" s="13"/>
      <c r="ANF375" s="13"/>
      <c r="ANG375" s="13"/>
      <c r="ANH375" s="13"/>
      <c r="ANI375" s="13"/>
      <c r="ANJ375" s="13"/>
      <c r="ANK375" s="13"/>
      <c r="ANL375" s="13"/>
      <c r="ANM375" s="13"/>
      <c r="ANN375" s="13"/>
      <c r="ANO375" s="13"/>
      <c r="ANP375" s="13"/>
      <c r="ANQ375" s="13"/>
      <c r="ANR375" s="13"/>
      <c r="ANS375" s="13"/>
      <c r="ANT375" s="13"/>
      <c r="ANU375" s="13"/>
      <c r="ANV375" s="13"/>
      <c r="ANW375" s="13"/>
      <c r="ANX375" s="13"/>
      <c r="ANY375" s="13"/>
      <c r="ANZ375" s="13"/>
      <c r="AOA375" s="13"/>
      <c r="AOB375" s="13"/>
      <c r="AOC375" s="13"/>
      <c r="AOD375" s="13"/>
      <c r="AOE375" s="13"/>
      <c r="AOF375" s="13"/>
      <c r="AOG375" s="13"/>
      <c r="AOH375" s="13"/>
      <c r="AOI375" s="13"/>
      <c r="AOJ375" s="13"/>
      <c r="AOK375" s="13"/>
      <c r="AOL375" s="13"/>
      <c r="AOM375" s="13"/>
      <c r="AON375" s="13"/>
      <c r="AOO375" s="13"/>
      <c r="AOP375" s="13"/>
      <c r="AOQ375" s="13"/>
      <c r="AOR375" s="13"/>
      <c r="AOS375" s="13"/>
      <c r="AOT375" s="13"/>
      <c r="AOU375" s="13"/>
      <c r="AOV375" s="13"/>
      <c r="AOW375" s="13"/>
      <c r="AOX375" s="13"/>
      <c r="AOY375" s="13"/>
      <c r="AOZ375" s="13"/>
      <c r="APA375" s="13"/>
      <c r="APB375" s="13"/>
      <c r="APC375" s="13"/>
      <c r="APD375" s="13"/>
      <c r="APE375" s="13"/>
      <c r="APF375" s="13"/>
      <c r="APG375" s="13"/>
      <c r="APH375" s="13"/>
      <c r="API375" s="13"/>
      <c r="APJ375" s="13"/>
      <c r="APK375" s="13"/>
      <c r="APL375" s="13"/>
      <c r="APM375" s="13"/>
      <c r="APN375" s="13"/>
      <c r="APO375" s="13"/>
      <c r="APP375" s="13"/>
      <c r="APQ375" s="13"/>
      <c r="APR375" s="13"/>
      <c r="APS375" s="13"/>
      <c r="APT375" s="13"/>
      <c r="APU375" s="13"/>
      <c r="APV375" s="13"/>
      <c r="APW375" s="13"/>
      <c r="APX375" s="13"/>
      <c r="APY375" s="13"/>
      <c r="APZ375" s="13"/>
      <c r="AQA375" s="13"/>
      <c r="AQB375" s="13"/>
      <c r="AQC375" s="13"/>
      <c r="AQD375" s="13"/>
      <c r="AQE375" s="13"/>
      <c r="AQF375" s="13"/>
      <c r="AQG375" s="13"/>
      <c r="AQH375" s="13"/>
      <c r="AQI375" s="13"/>
      <c r="AQJ375" s="13"/>
      <c r="AQK375" s="13"/>
      <c r="AQL375" s="13"/>
      <c r="AQM375" s="13"/>
      <c r="AQN375" s="13"/>
      <c r="AQO375" s="13"/>
      <c r="AQP375" s="13"/>
      <c r="AQQ375" s="13"/>
      <c r="AQR375" s="13"/>
      <c r="AQS375" s="13"/>
      <c r="AQT375" s="13"/>
      <c r="AQU375" s="13"/>
      <c r="AQV375" s="13"/>
      <c r="AQW375" s="13"/>
      <c r="AQX375" s="13"/>
      <c r="AQY375" s="13"/>
      <c r="AQZ375" s="13"/>
      <c r="ARA375" s="13"/>
      <c r="ARB375" s="13"/>
      <c r="ARC375" s="13"/>
      <c r="ARD375" s="13"/>
      <c r="ARE375" s="13"/>
      <c r="ARF375" s="13"/>
      <c r="ARG375" s="13"/>
      <c r="ARH375" s="13"/>
      <c r="ARI375" s="13"/>
      <c r="ARJ375" s="13"/>
      <c r="ARK375" s="13"/>
      <c r="ARL375" s="13"/>
      <c r="ARM375" s="13"/>
      <c r="ARN375" s="13"/>
      <c r="ARO375" s="13"/>
      <c r="ARP375" s="13"/>
      <c r="ARQ375" s="13"/>
      <c r="ARR375" s="13"/>
      <c r="ARS375" s="13"/>
      <c r="ART375" s="13"/>
      <c r="ARU375" s="13"/>
      <c r="ARV375" s="13"/>
      <c r="ARW375" s="13"/>
      <c r="ARX375" s="13"/>
      <c r="ARY375" s="13"/>
      <c r="ARZ375" s="13"/>
      <c r="ASA375" s="13"/>
      <c r="ASB375" s="13"/>
      <c r="ASC375" s="13"/>
      <c r="ASD375" s="13"/>
      <c r="ASE375" s="13"/>
      <c r="ASF375" s="13"/>
      <c r="ASG375" s="13"/>
      <c r="ASH375" s="13"/>
      <c r="ASI375" s="13"/>
      <c r="ASJ375" s="13"/>
      <c r="ASK375" s="13"/>
      <c r="ASL375" s="13"/>
      <c r="ASM375" s="13"/>
      <c r="ASN375" s="13"/>
      <c r="ASO375" s="13"/>
      <c r="ASP375" s="13"/>
      <c r="ASQ375" s="13"/>
      <c r="ASR375" s="13"/>
      <c r="ASS375" s="13"/>
      <c r="AST375" s="13"/>
      <c r="ASU375" s="13"/>
      <c r="ASV375" s="13"/>
      <c r="ASW375" s="13"/>
      <c r="ASX375" s="13"/>
      <c r="ASY375" s="13"/>
      <c r="ASZ375" s="13"/>
      <c r="ATA375" s="13"/>
      <c r="ATB375" s="13"/>
      <c r="ATC375" s="13"/>
      <c r="ATD375" s="13"/>
      <c r="ATE375" s="13"/>
      <c r="ATF375" s="13"/>
      <c r="ATG375" s="13"/>
      <c r="ATH375" s="13"/>
      <c r="ATI375" s="13"/>
      <c r="ATJ375" s="13"/>
      <c r="ATK375" s="13"/>
      <c r="ATL375" s="13"/>
      <c r="ATM375" s="13"/>
      <c r="ATN375" s="13"/>
      <c r="ATO375" s="13"/>
      <c r="ATP375" s="13"/>
      <c r="ATQ375" s="13"/>
      <c r="ATR375" s="13"/>
      <c r="ATS375" s="13"/>
      <c r="ATT375" s="13"/>
      <c r="ATU375" s="13"/>
      <c r="ATV375" s="13"/>
      <c r="ATW375" s="13"/>
      <c r="ATX375" s="13"/>
      <c r="ATY375" s="13"/>
      <c r="ATZ375" s="13"/>
      <c r="AUA375" s="13"/>
      <c r="AUB375" s="13"/>
      <c r="AUC375" s="13"/>
      <c r="AUD375" s="13"/>
      <c r="AUE375" s="13"/>
      <c r="AUF375" s="13"/>
      <c r="AUG375" s="13"/>
      <c r="AUH375" s="13"/>
      <c r="AUI375" s="13"/>
      <c r="AUJ375" s="13"/>
      <c r="AUK375" s="13"/>
      <c r="AUL375" s="13"/>
      <c r="AUM375" s="13"/>
      <c r="AUN375" s="13"/>
      <c r="AUO375" s="13"/>
      <c r="AUP375" s="13"/>
      <c r="AUQ375" s="13"/>
      <c r="AUR375" s="13"/>
      <c r="AUS375" s="13"/>
      <c r="AUT375" s="13"/>
      <c r="AUU375" s="13"/>
      <c r="AUV375" s="13"/>
      <c r="AUW375" s="13"/>
      <c r="AUX375" s="13"/>
      <c r="AUY375" s="13"/>
      <c r="AUZ375" s="13"/>
      <c r="AVA375" s="13"/>
      <c r="AVB375" s="13"/>
      <c r="AVC375" s="13"/>
      <c r="AVD375" s="13"/>
      <c r="AVE375" s="13"/>
      <c r="AVF375" s="13"/>
      <c r="AVG375" s="13"/>
      <c r="AVH375" s="13"/>
      <c r="AVI375" s="13"/>
      <c r="AVJ375" s="13"/>
      <c r="AVK375" s="13"/>
      <c r="AVL375" s="13"/>
      <c r="AVM375" s="13"/>
      <c r="AVN375" s="13"/>
      <c r="AVO375" s="13"/>
      <c r="AVP375" s="13"/>
      <c r="AVQ375" s="13"/>
      <c r="AVR375" s="13"/>
      <c r="AVS375" s="13"/>
      <c r="AVT375" s="13"/>
      <c r="AVU375" s="13"/>
      <c r="AVV375" s="13"/>
      <c r="AVW375" s="13"/>
      <c r="AVX375" s="13"/>
      <c r="AVY375" s="13"/>
      <c r="AVZ375" s="13"/>
      <c r="AWA375" s="13"/>
      <c r="AWB375" s="13"/>
      <c r="AWC375" s="13"/>
      <c r="AWD375" s="13"/>
      <c r="AWE375" s="13"/>
      <c r="AWF375" s="13"/>
      <c r="AWG375" s="13"/>
      <c r="AWH375" s="13"/>
      <c r="AWI375" s="13"/>
      <c r="AWJ375" s="13"/>
      <c r="AWK375" s="13"/>
      <c r="AWL375" s="13"/>
      <c r="AWM375" s="13"/>
      <c r="AWN375" s="13"/>
      <c r="AWO375" s="13"/>
      <c r="AWP375" s="13"/>
      <c r="AWQ375" s="13"/>
      <c r="AWR375" s="13"/>
      <c r="AWS375" s="13"/>
      <c r="AWT375" s="13"/>
      <c r="AWU375" s="13"/>
      <c r="AWV375" s="13"/>
      <c r="AWW375" s="13"/>
      <c r="AWX375" s="13"/>
      <c r="AWY375" s="13"/>
      <c r="AWZ375" s="13"/>
      <c r="AXA375" s="13"/>
      <c r="AXB375" s="13"/>
      <c r="AXC375" s="13"/>
      <c r="AXD375" s="13"/>
      <c r="AXE375" s="13"/>
      <c r="AXF375" s="13"/>
      <c r="AXG375" s="13"/>
      <c r="AXH375" s="13"/>
      <c r="AXI375" s="13"/>
      <c r="AXJ375" s="13"/>
      <c r="AXK375" s="13"/>
      <c r="AXL375" s="13"/>
      <c r="AXM375" s="13"/>
      <c r="AXN375" s="13"/>
      <c r="AXO375" s="13"/>
      <c r="AXP375" s="13"/>
      <c r="AXQ375" s="13"/>
      <c r="AXR375" s="13"/>
      <c r="AXS375" s="13"/>
      <c r="AXT375" s="13"/>
      <c r="AXU375" s="13"/>
      <c r="AXV375" s="13"/>
      <c r="AXW375" s="13"/>
      <c r="AXX375" s="13"/>
      <c r="AXY375" s="13"/>
      <c r="AXZ375" s="13"/>
      <c r="AYA375" s="13"/>
      <c r="AYB375" s="13"/>
      <c r="AYC375" s="13"/>
      <c r="AYD375" s="13"/>
      <c r="AYE375" s="13"/>
      <c r="AYF375" s="13"/>
      <c r="AYG375" s="13"/>
      <c r="AYH375" s="13"/>
      <c r="AYI375" s="13"/>
      <c r="AYJ375" s="13"/>
      <c r="AYK375" s="13"/>
      <c r="AYL375" s="13"/>
      <c r="AYM375" s="13"/>
      <c r="AYN375" s="13"/>
      <c r="AYO375" s="13"/>
      <c r="AYP375" s="13"/>
      <c r="AYQ375" s="13"/>
      <c r="AYR375" s="13"/>
      <c r="AYS375" s="13"/>
      <c r="AYT375" s="13"/>
      <c r="AYU375" s="13"/>
      <c r="AYV375" s="13"/>
      <c r="AYW375" s="13"/>
      <c r="AYX375" s="13"/>
      <c r="AYY375" s="13"/>
      <c r="AYZ375" s="13"/>
      <c r="AZA375" s="13"/>
      <c r="AZB375" s="13"/>
      <c r="AZC375" s="13"/>
      <c r="AZD375" s="13"/>
      <c r="AZE375" s="13"/>
      <c r="AZF375" s="13"/>
      <c r="AZG375" s="13"/>
      <c r="AZH375" s="13"/>
      <c r="AZI375" s="13"/>
      <c r="AZJ375" s="13"/>
      <c r="AZK375" s="13"/>
      <c r="AZL375" s="13"/>
      <c r="AZM375" s="13"/>
      <c r="AZN375" s="13"/>
      <c r="AZO375" s="13"/>
      <c r="AZP375" s="13"/>
      <c r="AZQ375" s="13"/>
      <c r="AZR375" s="13"/>
      <c r="AZS375" s="13"/>
      <c r="AZT375" s="13"/>
      <c r="AZU375" s="13"/>
      <c r="AZV375" s="13"/>
      <c r="AZW375" s="13"/>
      <c r="AZX375" s="13"/>
      <c r="AZY375" s="13"/>
      <c r="AZZ375" s="13"/>
      <c r="BAA375" s="13"/>
      <c r="BAB375" s="13"/>
      <c r="BAC375" s="13"/>
      <c r="BAD375" s="13"/>
      <c r="BAE375" s="13"/>
      <c r="BAF375" s="13"/>
      <c r="BAG375" s="13"/>
      <c r="BAH375" s="13"/>
      <c r="BAI375" s="13"/>
      <c r="BAJ375" s="13"/>
      <c r="BAK375" s="13"/>
      <c r="BAL375" s="13"/>
      <c r="BAM375" s="13"/>
      <c r="BAN375" s="13"/>
      <c r="BAO375" s="13"/>
      <c r="BAP375" s="13"/>
      <c r="BAQ375" s="13"/>
      <c r="BAR375" s="13"/>
      <c r="BAS375" s="13"/>
      <c r="BAT375" s="13"/>
      <c r="BAU375" s="13"/>
      <c r="BAV375" s="13"/>
      <c r="BAW375" s="13"/>
      <c r="BAX375" s="13"/>
      <c r="BAY375" s="13"/>
      <c r="BAZ375" s="13"/>
      <c r="BBA375" s="13"/>
      <c r="BBB375" s="13"/>
      <c r="BBC375" s="13"/>
      <c r="BBD375" s="13"/>
      <c r="BBE375" s="13"/>
      <c r="BBF375" s="13"/>
      <c r="BBG375" s="13"/>
      <c r="BBH375" s="13"/>
      <c r="BBI375" s="13"/>
      <c r="BBJ375" s="13"/>
      <c r="BBK375" s="13"/>
      <c r="BBL375" s="13"/>
      <c r="BBM375" s="13"/>
      <c r="BBN375" s="13"/>
      <c r="BBO375" s="13"/>
      <c r="BBP375" s="13"/>
      <c r="BBQ375" s="13"/>
      <c r="BBR375" s="13"/>
      <c r="BBS375" s="13"/>
      <c r="BBT375" s="13"/>
      <c r="BBU375" s="13"/>
      <c r="BBV375" s="13"/>
      <c r="BBW375" s="13"/>
      <c r="BBX375" s="13"/>
      <c r="BBY375" s="13"/>
      <c r="BBZ375" s="13"/>
      <c r="BCA375" s="13"/>
      <c r="BCB375" s="13"/>
      <c r="BCC375" s="13"/>
      <c r="BCD375" s="13"/>
      <c r="BCE375" s="13"/>
      <c r="BCF375" s="13"/>
      <c r="BCG375" s="13"/>
      <c r="BCH375" s="13"/>
      <c r="BCI375" s="13"/>
      <c r="BCJ375" s="13"/>
      <c r="BCK375" s="13"/>
      <c r="BCL375" s="13"/>
      <c r="BCM375" s="13"/>
      <c r="BCN375" s="13"/>
      <c r="BCO375" s="13"/>
      <c r="BCP375" s="13"/>
      <c r="BCQ375" s="13"/>
      <c r="BCR375" s="13"/>
      <c r="BCS375" s="13"/>
      <c r="BCT375" s="13"/>
      <c r="BCU375" s="13"/>
      <c r="BCV375" s="13"/>
      <c r="BCW375" s="13"/>
      <c r="BCX375" s="13"/>
      <c r="BCY375" s="13"/>
      <c r="BCZ375" s="13"/>
      <c r="BDA375" s="13"/>
      <c r="BDB375" s="13"/>
      <c r="BDC375" s="13"/>
      <c r="BDD375" s="13"/>
      <c r="BDE375" s="13"/>
      <c r="BDF375" s="13"/>
      <c r="BDG375" s="13"/>
      <c r="BDH375" s="13"/>
      <c r="BDI375" s="13"/>
      <c r="BDJ375" s="13"/>
      <c r="BDK375" s="13"/>
      <c r="BDL375" s="13"/>
      <c r="BDM375" s="13"/>
      <c r="BDN375" s="13"/>
      <c r="BDO375" s="13"/>
      <c r="BDP375" s="13"/>
      <c r="BDQ375" s="13"/>
      <c r="BDR375" s="13"/>
      <c r="BDS375" s="13"/>
      <c r="BDT375" s="13"/>
      <c r="BDU375" s="13"/>
      <c r="BDV375" s="13"/>
      <c r="BDW375" s="13"/>
      <c r="BDX375" s="13"/>
      <c r="BDY375" s="13"/>
      <c r="BDZ375" s="13"/>
      <c r="BEA375" s="13"/>
      <c r="BEB375" s="13"/>
      <c r="BEC375" s="13"/>
      <c r="BED375" s="13"/>
      <c r="BEE375" s="13"/>
      <c r="BEF375" s="13"/>
      <c r="BEG375" s="13"/>
      <c r="BEH375" s="13"/>
      <c r="BEI375" s="13"/>
      <c r="BEJ375" s="13"/>
      <c r="BEK375" s="13"/>
      <c r="BEL375" s="13"/>
      <c r="BEM375" s="13"/>
      <c r="BEN375" s="13"/>
      <c r="BEO375" s="13"/>
      <c r="BEP375" s="13"/>
      <c r="BEQ375" s="13"/>
      <c r="BER375" s="13"/>
      <c r="BES375" s="13"/>
      <c r="BET375" s="13"/>
      <c r="BEU375" s="13"/>
      <c r="BEV375" s="13"/>
      <c r="BEW375" s="13"/>
      <c r="BEX375" s="13"/>
      <c r="BEY375" s="13"/>
      <c r="BEZ375" s="13"/>
      <c r="BFA375" s="13"/>
      <c r="BFB375" s="13"/>
      <c r="BFC375" s="13"/>
      <c r="BFD375" s="13"/>
      <c r="BFE375" s="13"/>
      <c r="BFF375" s="13"/>
      <c r="BFG375" s="13"/>
      <c r="BFH375" s="13"/>
      <c r="BFI375" s="13"/>
      <c r="BFJ375" s="13"/>
      <c r="BFK375" s="13"/>
      <c r="BFL375" s="13"/>
      <c r="BFM375" s="13"/>
      <c r="BFN375" s="13"/>
      <c r="BFO375" s="13"/>
      <c r="BFP375" s="13"/>
      <c r="BFQ375" s="13"/>
      <c r="BFR375" s="13"/>
      <c r="BFS375" s="13"/>
      <c r="BFT375" s="13"/>
      <c r="BFU375" s="13"/>
      <c r="BFV375" s="13"/>
      <c r="BFW375" s="13"/>
      <c r="BFX375" s="13"/>
      <c r="BFY375" s="13"/>
      <c r="BFZ375" s="13"/>
      <c r="BGA375" s="13"/>
      <c r="BGB375" s="13"/>
      <c r="BGC375" s="13"/>
      <c r="BGD375" s="13"/>
      <c r="BGE375" s="13"/>
      <c r="BGF375" s="13"/>
      <c r="BGG375" s="13"/>
      <c r="BGH375" s="13"/>
      <c r="BGI375" s="13"/>
      <c r="BGJ375" s="13"/>
      <c r="BGK375" s="13"/>
      <c r="BGL375" s="13"/>
      <c r="BGM375" s="13"/>
      <c r="BGN375" s="13"/>
      <c r="BGO375" s="13"/>
      <c r="BGP375" s="13"/>
      <c r="BGQ375" s="13"/>
      <c r="BGR375" s="13"/>
      <c r="BGS375" s="13"/>
      <c r="BGT375" s="13"/>
      <c r="BGU375" s="13"/>
      <c r="BGV375" s="13"/>
      <c r="BGW375" s="13"/>
      <c r="BGX375" s="13"/>
      <c r="BGY375" s="13"/>
      <c r="BGZ375" s="13"/>
      <c r="BHA375" s="13"/>
      <c r="BHB375" s="13"/>
      <c r="BHC375" s="13"/>
      <c r="BHD375" s="13"/>
      <c r="BHE375" s="13"/>
      <c r="BHF375" s="13"/>
      <c r="BHG375" s="13"/>
      <c r="BHH375" s="13"/>
      <c r="BHI375" s="13"/>
      <c r="BHJ375" s="13"/>
      <c r="BHK375" s="13"/>
      <c r="BHL375" s="13"/>
      <c r="BHM375" s="13"/>
      <c r="BHN375" s="13"/>
      <c r="BHO375" s="13"/>
      <c r="BHP375" s="13"/>
      <c r="BHQ375" s="13"/>
      <c r="BHR375" s="13"/>
      <c r="BHS375" s="13"/>
      <c r="BHT375" s="13"/>
      <c r="BHU375" s="13"/>
      <c r="BHV375" s="13"/>
      <c r="BHW375" s="13"/>
      <c r="BHX375" s="13"/>
      <c r="BHY375" s="13"/>
      <c r="BHZ375" s="13"/>
      <c r="BIA375" s="13"/>
      <c r="BIB375" s="13"/>
      <c r="BIC375" s="13"/>
      <c r="BID375" s="13"/>
      <c r="BIE375" s="13"/>
      <c r="BIF375" s="13"/>
      <c r="BIG375" s="13"/>
      <c r="BIH375" s="13"/>
      <c r="BII375" s="13"/>
      <c r="BIJ375" s="13"/>
      <c r="BIK375" s="13"/>
      <c r="BIL375" s="13"/>
      <c r="BIM375" s="13"/>
      <c r="BIN375" s="13"/>
      <c r="BIO375" s="13"/>
      <c r="BIP375" s="13"/>
      <c r="BIQ375" s="13"/>
      <c r="BIR375" s="13"/>
      <c r="BIS375" s="13"/>
      <c r="BIT375" s="13"/>
      <c r="BIU375" s="13"/>
      <c r="BIV375" s="13"/>
      <c r="BIW375" s="13"/>
      <c r="BIX375" s="13"/>
      <c r="BIY375" s="13"/>
      <c r="BIZ375" s="13"/>
      <c r="BJA375" s="13"/>
      <c r="BJB375" s="13"/>
      <c r="BJC375" s="13"/>
      <c r="BJD375" s="13"/>
      <c r="BJE375" s="13"/>
      <c r="BJF375" s="13"/>
      <c r="BJG375" s="13"/>
      <c r="BJH375" s="13"/>
      <c r="BJI375" s="13"/>
      <c r="BJJ375" s="13"/>
      <c r="BJK375" s="13"/>
      <c r="BJL375" s="13"/>
      <c r="BJM375" s="13"/>
      <c r="BJN375" s="13"/>
      <c r="BJO375" s="13"/>
      <c r="BJP375" s="13"/>
      <c r="BJQ375" s="13"/>
      <c r="BJR375" s="13"/>
      <c r="BJS375" s="13"/>
      <c r="BJT375" s="13"/>
      <c r="BJU375" s="13"/>
      <c r="BJV375" s="13"/>
      <c r="BJW375" s="13"/>
      <c r="BJX375" s="13"/>
      <c r="BJY375" s="13"/>
      <c r="BJZ375" s="13"/>
      <c r="BKA375" s="13"/>
      <c r="BKB375" s="13"/>
      <c r="BKC375" s="13"/>
      <c r="BKD375" s="13"/>
      <c r="BKE375" s="13"/>
      <c r="BKF375" s="13"/>
      <c r="BKG375" s="13"/>
      <c r="BKH375" s="13"/>
      <c r="BKI375" s="13"/>
      <c r="BKJ375" s="13"/>
      <c r="BKK375" s="13"/>
      <c r="BKL375" s="13"/>
      <c r="BKM375" s="13"/>
      <c r="BKN375" s="13"/>
      <c r="BKO375" s="13"/>
      <c r="BKP375" s="13"/>
      <c r="BKQ375" s="13"/>
      <c r="BKR375" s="13"/>
      <c r="BKS375" s="13"/>
      <c r="BKT375" s="13"/>
      <c r="BKU375" s="13"/>
      <c r="BKV375" s="13"/>
      <c r="BKW375" s="13"/>
      <c r="BKX375" s="13"/>
      <c r="BKY375" s="13"/>
      <c r="BKZ375" s="13"/>
      <c r="BLA375" s="13"/>
      <c r="BLB375" s="13"/>
      <c r="BLC375" s="13"/>
      <c r="BLD375" s="13"/>
      <c r="BLE375" s="13"/>
      <c r="BLF375" s="13"/>
      <c r="BLG375" s="13"/>
      <c r="BLH375" s="13"/>
      <c r="BLI375" s="13"/>
      <c r="BLJ375" s="13"/>
      <c r="BLK375" s="13"/>
      <c r="BLL375" s="13"/>
      <c r="BLM375" s="13"/>
      <c r="BLN375" s="13"/>
      <c r="BLO375" s="13"/>
      <c r="BLP375" s="13"/>
      <c r="BLQ375" s="13"/>
      <c r="BLR375" s="13"/>
      <c r="BLS375" s="13"/>
      <c r="BLT375" s="13"/>
      <c r="BLU375" s="13"/>
      <c r="BLV375" s="13"/>
      <c r="BLW375" s="13"/>
      <c r="BLX375" s="13"/>
      <c r="BLY375" s="13"/>
      <c r="BLZ375" s="13"/>
      <c r="BMA375" s="13"/>
      <c r="BMB375" s="13"/>
      <c r="BMC375" s="13"/>
      <c r="BMD375" s="13"/>
      <c r="BME375" s="13"/>
      <c r="BMF375" s="13"/>
      <c r="BMG375" s="13"/>
      <c r="BMH375" s="13"/>
      <c r="BMI375" s="13"/>
      <c r="BMJ375" s="13"/>
      <c r="BMK375" s="13"/>
      <c r="BML375" s="13"/>
      <c r="BMM375" s="13"/>
      <c r="BMN375" s="13"/>
      <c r="BMO375" s="13"/>
      <c r="BMP375" s="13"/>
      <c r="BMQ375" s="13"/>
      <c r="BMR375" s="13"/>
      <c r="BMS375" s="13"/>
      <c r="BMT375" s="13"/>
      <c r="BMU375" s="13"/>
      <c r="BMV375" s="13"/>
      <c r="BMW375" s="13"/>
      <c r="BMX375" s="13"/>
      <c r="BMY375" s="13"/>
      <c r="BMZ375" s="13"/>
      <c r="BNA375" s="13"/>
      <c r="BNB375" s="13"/>
      <c r="BNC375" s="13"/>
      <c r="BND375" s="13"/>
      <c r="BNE375" s="13"/>
      <c r="BNF375" s="13"/>
      <c r="BNG375" s="13"/>
      <c r="BNH375" s="13"/>
      <c r="BNI375" s="13"/>
      <c r="BNJ375" s="13"/>
      <c r="BNK375" s="13"/>
      <c r="BNL375" s="13"/>
      <c r="BNM375" s="13"/>
      <c r="BNN375" s="13"/>
      <c r="BNO375" s="13"/>
      <c r="BNP375" s="13"/>
      <c r="BNQ375" s="13"/>
      <c r="BNR375" s="13"/>
      <c r="BNS375" s="13"/>
      <c r="BNT375" s="13"/>
      <c r="BNU375" s="13"/>
      <c r="BNV375" s="13"/>
      <c r="BNW375" s="13"/>
      <c r="BNX375" s="13"/>
      <c r="BNY375" s="13"/>
      <c r="BNZ375" s="13"/>
      <c r="BOA375" s="13"/>
      <c r="BOB375" s="13"/>
      <c r="BOC375" s="13"/>
      <c r="BOD375" s="13"/>
      <c r="BOE375" s="13"/>
      <c r="BOF375" s="13"/>
      <c r="BOG375" s="13"/>
      <c r="BOH375" s="13"/>
      <c r="BOI375" s="13"/>
      <c r="BOJ375" s="13"/>
      <c r="BOK375" s="13"/>
      <c r="BOL375" s="13"/>
      <c r="BOM375" s="13"/>
      <c r="BON375" s="13"/>
      <c r="BOO375" s="13"/>
      <c r="BOP375" s="13"/>
      <c r="BOQ375" s="13"/>
      <c r="BOR375" s="13"/>
      <c r="BOS375" s="13"/>
      <c r="BOT375" s="13"/>
      <c r="BOU375" s="13"/>
      <c r="BOV375" s="13"/>
      <c r="BOW375" s="13"/>
      <c r="BOX375" s="13"/>
      <c r="BOY375" s="13"/>
      <c r="BOZ375" s="13"/>
      <c r="BPA375" s="13"/>
      <c r="BPB375" s="13"/>
      <c r="BPC375" s="13"/>
      <c r="BPD375" s="13"/>
      <c r="BPE375" s="13"/>
      <c r="BPF375" s="13"/>
      <c r="BPG375" s="13"/>
      <c r="BPH375" s="13"/>
      <c r="BPI375" s="13"/>
      <c r="BPJ375" s="13"/>
      <c r="BPK375" s="13"/>
      <c r="BPL375" s="13"/>
      <c r="BPM375" s="13"/>
      <c r="BPN375" s="13"/>
      <c r="BPO375" s="13"/>
      <c r="BPP375" s="13"/>
      <c r="BPQ375" s="13"/>
      <c r="BPR375" s="13"/>
      <c r="BPS375" s="13"/>
      <c r="BPT375" s="13"/>
      <c r="BPU375" s="13"/>
      <c r="BPV375" s="13"/>
      <c r="BPW375" s="13"/>
      <c r="BPX375" s="13"/>
      <c r="BPY375" s="13"/>
      <c r="BPZ375" s="13"/>
      <c r="BQA375" s="13"/>
      <c r="BQB375" s="13"/>
      <c r="BQC375" s="13"/>
      <c r="BQD375" s="13"/>
      <c r="BQE375" s="13"/>
      <c r="BQF375" s="13"/>
      <c r="BQG375" s="13"/>
      <c r="BQH375" s="13"/>
      <c r="BQI375" s="13"/>
      <c r="BQJ375" s="13"/>
      <c r="BQK375" s="13"/>
      <c r="BQL375" s="13"/>
      <c r="BQM375" s="13"/>
      <c r="BQN375" s="13"/>
      <c r="BQO375" s="13"/>
      <c r="BQP375" s="13"/>
      <c r="BQQ375" s="13"/>
      <c r="BQR375" s="13"/>
      <c r="BQS375" s="13"/>
      <c r="BQT375" s="13"/>
      <c r="BQU375" s="13"/>
      <c r="BQV375" s="13"/>
      <c r="BQW375" s="13"/>
      <c r="BQX375" s="13"/>
      <c r="BQY375" s="13"/>
      <c r="BQZ375" s="13"/>
      <c r="BRA375" s="13"/>
      <c r="BRB375" s="13"/>
      <c r="BRC375" s="13"/>
      <c r="BRD375" s="13"/>
      <c r="BRE375" s="13"/>
      <c r="BRF375" s="13"/>
      <c r="BRG375" s="13"/>
      <c r="BRH375" s="13"/>
      <c r="BRI375" s="13"/>
      <c r="BRJ375" s="13"/>
      <c r="BRK375" s="13"/>
      <c r="BRL375" s="13"/>
      <c r="BRM375" s="13"/>
      <c r="BRN375" s="13"/>
      <c r="BRO375" s="13"/>
      <c r="BRP375" s="13"/>
      <c r="BRQ375" s="13"/>
      <c r="BRR375" s="13"/>
      <c r="BRS375" s="13"/>
      <c r="BRT375" s="13"/>
      <c r="BRU375" s="13"/>
      <c r="BRV375" s="13"/>
      <c r="BRW375" s="13"/>
      <c r="BRX375" s="13"/>
      <c r="BRY375" s="13"/>
      <c r="BRZ375" s="13"/>
      <c r="BSA375" s="13"/>
      <c r="BSB375" s="13"/>
      <c r="BSC375" s="13"/>
      <c r="BSD375" s="13"/>
      <c r="BSE375" s="13"/>
      <c r="BSF375" s="13"/>
      <c r="BSG375" s="13"/>
      <c r="BSH375" s="13"/>
      <c r="BSI375" s="13"/>
      <c r="BSJ375" s="13"/>
      <c r="BSK375" s="13"/>
      <c r="BSL375" s="13"/>
      <c r="BSM375" s="13"/>
      <c r="BSN375" s="13"/>
      <c r="BSO375" s="13"/>
      <c r="BSP375" s="13"/>
      <c r="BSQ375" s="13"/>
      <c r="BSR375" s="13"/>
      <c r="BSS375" s="13"/>
      <c r="BST375" s="13"/>
      <c r="BSU375" s="13"/>
      <c r="BSV375" s="13"/>
      <c r="BSW375" s="13"/>
      <c r="BSX375" s="13"/>
      <c r="BSY375" s="13"/>
      <c r="BSZ375" s="13"/>
      <c r="BTA375" s="13"/>
      <c r="BTB375" s="13"/>
      <c r="BTC375" s="13"/>
      <c r="BTD375" s="13"/>
      <c r="BTE375" s="13"/>
      <c r="BTF375" s="13"/>
      <c r="BTG375" s="13"/>
      <c r="BTH375" s="13"/>
      <c r="BTI375" s="13"/>
      <c r="BTJ375" s="13"/>
      <c r="BTK375" s="13"/>
      <c r="BTL375" s="13"/>
      <c r="BTM375" s="13"/>
      <c r="BTN375" s="13"/>
      <c r="BTO375" s="13"/>
      <c r="BTP375" s="13"/>
      <c r="BTQ375" s="13"/>
      <c r="BTR375" s="13"/>
      <c r="BTS375" s="13"/>
      <c r="BTT375" s="13"/>
      <c r="BTU375" s="13"/>
      <c r="BTV375" s="13"/>
      <c r="BTW375" s="13"/>
      <c r="BTX375" s="13"/>
      <c r="BTY375" s="13"/>
      <c r="BTZ375" s="13"/>
      <c r="BUA375" s="13"/>
      <c r="BUB375" s="13"/>
      <c r="BUC375" s="13"/>
      <c r="BUD375" s="13"/>
      <c r="BUE375" s="13"/>
      <c r="BUF375" s="13"/>
      <c r="BUG375" s="13"/>
      <c r="BUH375" s="13"/>
      <c r="BUI375" s="13"/>
      <c r="BUJ375" s="13"/>
      <c r="BUK375" s="13"/>
      <c r="BUL375" s="13"/>
      <c r="BUM375" s="13"/>
      <c r="BUN375" s="13"/>
      <c r="BUO375" s="13"/>
      <c r="BUP375" s="13"/>
      <c r="BUQ375" s="13"/>
      <c r="BUR375" s="13"/>
      <c r="BUS375" s="13"/>
      <c r="BUT375" s="13"/>
      <c r="BUU375" s="13"/>
      <c r="BUV375" s="13"/>
      <c r="BUW375" s="13"/>
      <c r="BUX375" s="13"/>
      <c r="BUY375" s="13"/>
      <c r="BUZ375" s="13"/>
      <c r="BVA375" s="13"/>
      <c r="BVB375" s="13"/>
      <c r="BVC375" s="13"/>
      <c r="BVD375" s="13"/>
      <c r="BVE375" s="13"/>
      <c r="BVF375" s="13"/>
      <c r="BVG375" s="13"/>
      <c r="BVH375" s="13"/>
      <c r="BVI375" s="13"/>
      <c r="BVJ375" s="13"/>
      <c r="BVK375" s="13"/>
      <c r="BVL375" s="13"/>
      <c r="BVM375" s="13"/>
      <c r="BVN375" s="13"/>
      <c r="BVO375" s="13"/>
      <c r="BVP375" s="13"/>
      <c r="BVQ375" s="13"/>
      <c r="BVR375" s="13"/>
      <c r="BVS375" s="13"/>
      <c r="BVT375" s="13"/>
      <c r="BVU375" s="13"/>
      <c r="BVV375" s="13"/>
      <c r="BVW375" s="13"/>
      <c r="BVX375" s="13"/>
      <c r="BVY375" s="13"/>
      <c r="BVZ375" s="13"/>
      <c r="BWA375" s="13"/>
      <c r="BWB375" s="13"/>
      <c r="BWC375" s="13"/>
      <c r="BWD375" s="13"/>
      <c r="BWE375" s="13"/>
      <c r="BWF375" s="13"/>
      <c r="BWG375" s="13"/>
      <c r="BWH375" s="13"/>
      <c r="BWI375" s="13"/>
      <c r="BWJ375" s="13"/>
      <c r="BWK375" s="13"/>
      <c r="BWL375" s="13"/>
      <c r="BWM375" s="13"/>
      <c r="BWN375" s="13"/>
      <c r="BWO375" s="13"/>
      <c r="BWP375" s="13"/>
      <c r="BWQ375" s="13"/>
      <c r="BWR375" s="13"/>
      <c r="BWS375" s="13"/>
      <c r="BWT375" s="13"/>
      <c r="BWU375" s="13"/>
      <c r="BWV375" s="13"/>
      <c r="BWW375" s="13"/>
      <c r="BWX375" s="13"/>
      <c r="BWY375" s="13"/>
      <c r="BWZ375" s="13"/>
      <c r="BXA375" s="13"/>
      <c r="BXB375" s="13"/>
      <c r="BXC375" s="13"/>
      <c r="BXD375" s="13"/>
      <c r="BXE375" s="13"/>
      <c r="BXF375" s="13"/>
      <c r="BXG375" s="13"/>
      <c r="BXH375" s="13"/>
      <c r="BXI375" s="13"/>
      <c r="BXJ375" s="13"/>
      <c r="BXK375" s="13"/>
      <c r="BXL375" s="13"/>
      <c r="BXM375" s="13"/>
      <c r="BXN375" s="13"/>
      <c r="BXO375" s="13"/>
      <c r="BXP375" s="13"/>
      <c r="BXQ375" s="13"/>
      <c r="BXR375" s="13"/>
      <c r="BXS375" s="13"/>
      <c r="BXT375" s="13"/>
      <c r="BXU375" s="13"/>
      <c r="BXV375" s="13"/>
      <c r="BXW375" s="13"/>
      <c r="BXX375" s="13"/>
      <c r="BXY375" s="13"/>
      <c r="BXZ375" s="13"/>
      <c r="BYA375" s="13"/>
      <c r="BYB375" s="13"/>
      <c r="BYC375" s="13"/>
      <c r="BYD375" s="13"/>
      <c r="BYE375" s="13"/>
      <c r="BYF375" s="13"/>
      <c r="BYG375" s="13"/>
      <c r="BYH375" s="13"/>
      <c r="BYI375" s="13"/>
      <c r="BYJ375" s="13"/>
      <c r="BYK375" s="13"/>
      <c r="BYL375" s="13"/>
      <c r="BYM375" s="13"/>
      <c r="BYN375" s="13"/>
      <c r="BYO375" s="13"/>
      <c r="BYP375" s="13"/>
      <c r="BYQ375" s="13"/>
      <c r="BYR375" s="13"/>
      <c r="BYS375" s="13"/>
      <c r="BYT375" s="13"/>
      <c r="BYU375" s="13"/>
      <c r="BYV375" s="13"/>
      <c r="BYW375" s="13"/>
      <c r="BYX375" s="13"/>
      <c r="BYY375" s="13"/>
      <c r="BYZ375" s="13"/>
      <c r="BZA375" s="13"/>
      <c r="BZB375" s="13"/>
      <c r="BZC375" s="13"/>
      <c r="BZD375" s="13"/>
      <c r="BZE375" s="13"/>
      <c r="BZF375" s="13"/>
      <c r="BZG375" s="13"/>
      <c r="BZH375" s="13"/>
      <c r="BZI375" s="13"/>
      <c r="BZJ375" s="13"/>
      <c r="BZK375" s="13"/>
      <c r="BZL375" s="13"/>
      <c r="BZM375" s="13"/>
      <c r="BZN375" s="13"/>
      <c r="BZO375" s="13"/>
      <c r="BZP375" s="13"/>
      <c r="BZQ375" s="13"/>
      <c r="BZR375" s="13"/>
      <c r="BZS375" s="13"/>
      <c r="BZT375" s="13"/>
      <c r="BZU375" s="13"/>
      <c r="BZV375" s="13"/>
      <c r="BZW375" s="13"/>
      <c r="BZX375" s="13"/>
      <c r="BZY375" s="13"/>
      <c r="BZZ375" s="13"/>
      <c r="CAA375" s="13"/>
      <c r="CAB375" s="13"/>
      <c r="CAC375" s="13"/>
      <c r="CAD375" s="13"/>
      <c r="CAE375" s="13"/>
      <c r="CAF375" s="13"/>
      <c r="CAG375" s="13"/>
      <c r="CAH375" s="13"/>
      <c r="CAI375" s="13"/>
      <c r="CAJ375" s="13"/>
      <c r="CAK375" s="13"/>
      <c r="CAL375" s="13"/>
      <c r="CAM375" s="13"/>
      <c r="CAN375" s="13"/>
      <c r="CAO375" s="13"/>
      <c r="CAP375" s="13"/>
      <c r="CAQ375" s="13"/>
      <c r="CAR375" s="13"/>
      <c r="CAS375" s="13"/>
      <c r="CAT375" s="13"/>
      <c r="CAU375" s="13"/>
      <c r="CAV375" s="13"/>
      <c r="CAW375" s="13"/>
      <c r="CAX375" s="13"/>
      <c r="CAY375" s="13"/>
      <c r="CAZ375" s="13"/>
      <c r="CBA375" s="13"/>
      <c r="CBB375" s="13"/>
      <c r="CBC375" s="13"/>
      <c r="CBD375" s="13"/>
      <c r="CBE375" s="13"/>
      <c r="CBF375" s="13"/>
      <c r="CBG375" s="13"/>
      <c r="CBH375" s="13"/>
      <c r="CBI375" s="13"/>
      <c r="CBJ375" s="13"/>
      <c r="CBK375" s="13"/>
      <c r="CBL375" s="13"/>
      <c r="CBM375" s="13"/>
      <c r="CBN375" s="13"/>
      <c r="CBO375" s="13"/>
      <c r="CBP375" s="13"/>
      <c r="CBQ375" s="13"/>
      <c r="CBR375" s="13"/>
      <c r="CBS375" s="13"/>
      <c r="CBT375" s="13"/>
      <c r="CBU375" s="13"/>
      <c r="CBV375" s="13"/>
      <c r="CBW375" s="13"/>
      <c r="CBX375" s="13"/>
      <c r="CBY375" s="13"/>
      <c r="CBZ375" s="13"/>
      <c r="CCA375" s="13"/>
      <c r="CCB375" s="13"/>
      <c r="CCC375" s="13"/>
      <c r="CCD375" s="13"/>
      <c r="CCE375" s="13"/>
      <c r="CCF375" s="13"/>
      <c r="CCG375" s="13"/>
      <c r="CCH375" s="13"/>
      <c r="CCI375" s="13"/>
      <c r="CCJ375" s="13"/>
      <c r="CCK375" s="13"/>
      <c r="CCL375" s="13"/>
      <c r="CCM375" s="13"/>
      <c r="CCN375" s="13"/>
      <c r="CCO375" s="13"/>
      <c r="CCP375" s="13"/>
      <c r="CCQ375" s="13"/>
      <c r="CCR375" s="13"/>
      <c r="CCS375" s="13"/>
      <c r="CCT375" s="13"/>
      <c r="CCU375" s="13"/>
      <c r="CCV375" s="13"/>
      <c r="CCW375" s="13"/>
      <c r="CCX375" s="13"/>
      <c r="CCY375" s="13"/>
      <c r="CCZ375" s="13"/>
      <c r="CDA375" s="13"/>
      <c r="CDB375" s="13"/>
      <c r="CDC375" s="13"/>
      <c r="CDD375" s="13"/>
      <c r="CDE375" s="13"/>
      <c r="CDF375" s="13"/>
      <c r="CDG375" s="13"/>
      <c r="CDH375" s="13"/>
      <c r="CDI375" s="13"/>
      <c r="CDJ375" s="13"/>
      <c r="CDK375" s="13"/>
      <c r="CDL375" s="13"/>
      <c r="CDM375" s="13"/>
      <c r="CDN375" s="13"/>
      <c r="CDO375" s="13"/>
      <c r="CDP375" s="13"/>
      <c r="CDQ375" s="13"/>
      <c r="CDR375" s="13"/>
      <c r="CDS375" s="13"/>
      <c r="CDT375" s="13"/>
      <c r="CDU375" s="13"/>
      <c r="CDV375" s="13"/>
      <c r="CDW375" s="13"/>
      <c r="CDX375" s="13"/>
      <c r="CDY375" s="13"/>
      <c r="CDZ375" s="13"/>
      <c r="CEA375" s="13"/>
      <c r="CEB375" s="13"/>
      <c r="CEC375" s="13"/>
      <c r="CED375" s="13"/>
      <c r="CEE375" s="13"/>
      <c r="CEF375" s="13"/>
      <c r="CEG375" s="13"/>
      <c r="CEH375" s="13"/>
      <c r="CEI375" s="13"/>
      <c r="CEJ375" s="13"/>
      <c r="CEK375" s="13"/>
      <c r="CEL375" s="13"/>
      <c r="CEM375" s="13"/>
      <c r="CEN375" s="13"/>
      <c r="CEO375" s="13"/>
      <c r="CEP375" s="13"/>
      <c r="CEQ375" s="13"/>
      <c r="CER375" s="13"/>
      <c r="CES375" s="13"/>
      <c r="CET375" s="13"/>
      <c r="CEU375" s="13"/>
      <c r="CEV375" s="13"/>
      <c r="CEW375" s="13"/>
      <c r="CEX375" s="13"/>
      <c r="CEY375" s="13"/>
      <c r="CEZ375" s="13"/>
      <c r="CFA375" s="13"/>
      <c r="CFB375" s="13"/>
      <c r="CFC375" s="13"/>
      <c r="CFD375" s="13"/>
      <c r="CFE375" s="13"/>
      <c r="CFF375" s="13"/>
      <c r="CFG375" s="13"/>
      <c r="CFH375" s="13"/>
      <c r="CFI375" s="13"/>
      <c r="CFJ375" s="13"/>
      <c r="CFK375" s="13"/>
      <c r="CFL375" s="13"/>
      <c r="CFM375" s="13"/>
      <c r="CFN375" s="13"/>
      <c r="CFO375" s="13"/>
      <c r="CFP375" s="13"/>
      <c r="CFQ375" s="13"/>
      <c r="CFR375" s="13"/>
      <c r="CFS375" s="13"/>
      <c r="CFT375" s="13"/>
      <c r="CFU375" s="13"/>
      <c r="CFV375" s="13"/>
      <c r="CFW375" s="13"/>
      <c r="CFX375" s="13"/>
      <c r="CFY375" s="13"/>
      <c r="CFZ375" s="13"/>
      <c r="CGA375" s="13"/>
      <c r="CGB375" s="13"/>
      <c r="CGC375" s="13"/>
      <c r="CGD375" s="13"/>
      <c r="CGE375" s="13"/>
      <c r="CGF375" s="13"/>
      <c r="CGG375" s="13"/>
      <c r="CGH375" s="13"/>
      <c r="CGI375" s="13"/>
      <c r="CGJ375" s="13"/>
      <c r="CGK375" s="13"/>
      <c r="CGL375" s="13"/>
      <c r="CGM375" s="13"/>
      <c r="CGN375" s="13"/>
      <c r="CGO375" s="13"/>
      <c r="CGP375" s="13"/>
      <c r="CGQ375" s="13"/>
      <c r="CGR375" s="13"/>
      <c r="CGS375" s="13"/>
      <c r="CGT375" s="13"/>
      <c r="CGU375" s="13"/>
      <c r="CGV375" s="13"/>
      <c r="CGW375" s="13"/>
      <c r="CGX375" s="13"/>
      <c r="CGY375" s="13"/>
      <c r="CGZ375" s="13"/>
      <c r="CHA375" s="13"/>
      <c r="CHB375" s="13"/>
      <c r="CHC375" s="13"/>
      <c r="CHD375" s="13"/>
      <c r="CHE375" s="13"/>
      <c r="CHF375" s="13"/>
      <c r="CHG375" s="13"/>
      <c r="CHH375" s="13"/>
      <c r="CHI375" s="13"/>
      <c r="CHJ375" s="13"/>
      <c r="CHK375" s="13"/>
      <c r="CHL375" s="13"/>
      <c r="CHM375" s="13"/>
      <c r="CHN375" s="13"/>
      <c r="CHO375" s="13"/>
      <c r="CHP375" s="13"/>
      <c r="CHQ375" s="13"/>
      <c r="CHR375" s="13"/>
      <c r="CHS375" s="13"/>
      <c r="CHT375" s="13"/>
      <c r="CHU375" s="13"/>
      <c r="CHV375" s="13"/>
      <c r="CHW375" s="13"/>
      <c r="CHX375" s="13"/>
      <c r="CHY375" s="13"/>
      <c r="CHZ375" s="13"/>
      <c r="CIA375" s="13"/>
      <c r="CIB375" s="13"/>
      <c r="CIC375" s="13"/>
      <c r="CID375" s="13"/>
      <c r="CIE375" s="13"/>
      <c r="CIF375" s="13"/>
      <c r="CIG375" s="13"/>
      <c r="CIH375" s="13"/>
      <c r="CII375" s="13"/>
      <c r="CIJ375" s="13"/>
      <c r="CIK375" s="13"/>
      <c r="CIL375" s="13"/>
      <c r="CIM375" s="13"/>
      <c r="CIN375" s="13"/>
      <c r="CIO375" s="13"/>
      <c r="CIP375" s="13"/>
      <c r="CIQ375" s="13"/>
      <c r="CIR375" s="13"/>
      <c r="CIS375" s="13"/>
      <c r="CIT375" s="13"/>
      <c r="CIU375" s="13"/>
      <c r="CIV375" s="13"/>
      <c r="CIW375" s="13"/>
      <c r="CIX375" s="13"/>
      <c r="CIY375" s="13"/>
      <c r="CIZ375" s="13"/>
      <c r="CJA375" s="13"/>
      <c r="CJB375" s="13"/>
      <c r="CJC375" s="13"/>
      <c r="CJD375" s="13"/>
      <c r="CJE375" s="13"/>
      <c r="CJF375" s="13"/>
      <c r="CJG375" s="13"/>
      <c r="CJH375" s="13"/>
      <c r="CJI375" s="13"/>
      <c r="CJJ375" s="13"/>
      <c r="CJK375" s="13"/>
      <c r="CJL375" s="13"/>
      <c r="CJM375" s="13"/>
      <c r="CJN375" s="13"/>
      <c r="CJO375" s="13"/>
      <c r="CJP375" s="13"/>
      <c r="CJQ375" s="13"/>
      <c r="CJR375" s="13"/>
      <c r="CJS375" s="13"/>
      <c r="CJT375" s="13"/>
      <c r="CJU375" s="13"/>
      <c r="CJV375" s="13"/>
      <c r="CJW375" s="13"/>
      <c r="CJX375" s="13"/>
      <c r="CJY375" s="13"/>
      <c r="CJZ375" s="13"/>
      <c r="CKA375" s="13"/>
      <c r="CKB375" s="13"/>
      <c r="CKC375" s="13"/>
      <c r="CKD375" s="13"/>
      <c r="CKE375" s="13"/>
      <c r="CKF375" s="13"/>
      <c r="CKG375" s="13"/>
      <c r="CKH375" s="13"/>
      <c r="CKI375" s="13"/>
      <c r="CKJ375" s="13"/>
      <c r="CKK375" s="13"/>
      <c r="CKL375" s="13"/>
      <c r="CKM375" s="13"/>
      <c r="CKN375" s="13"/>
      <c r="CKO375" s="13"/>
      <c r="CKP375" s="13"/>
      <c r="CKQ375" s="13"/>
      <c r="CKR375" s="13"/>
      <c r="CKS375" s="13"/>
      <c r="CKT375" s="13"/>
      <c r="CKU375" s="13"/>
      <c r="CKV375" s="13"/>
      <c r="CKW375" s="13"/>
      <c r="CKX375" s="13"/>
      <c r="CKY375" s="13"/>
      <c r="CKZ375" s="13"/>
      <c r="CLA375" s="13"/>
      <c r="CLB375" s="13"/>
      <c r="CLC375" s="13"/>
      <c r="CLD375" s="13"/>
      <c r="CLE375" s="13"/>
      <c r="CLF375" s="13"/>
      <c r="CLG375" s="13"/>
      <c r="CLH375" s="13"/>
      <c r="CLI375" s="13"/>
      <c r="CLJ375" s="13"/>
      <c r="CLK375" s="13"/>
      <c r="CLL375" s="13"/>
      <c r="CLM375" s="13"/>
      <c r="CLN375" s="13"/>
      <c r="CLO375" s="13"/>
      <c r="CLP375" s="13"/>
      <c r="CLQ375" s="13"/>
      <c r="CLR375" s="13"/>
      <c r="CLS375" s="13"/>
      <c r="CLT375" s="13"/>
      <c r="CLU375" s="13"/>
      <c r="CLV375" s="13"/>
      <c r="CLW375" s="13"/>
      <c r="CLX375" s="13"/>
      <c r="CLY375" s="13"/>
      <c r="CLZ375" s="13"/>
      <c r="CMA375" s="13"/>
      <c r="CMB375" s="13"/>
      <c r="CMC375" s="13"/>
      <c r="CMD375" s="13"/>
      <c r="CME375" s="13"/>
      <c r="CMF375" s="13"/>
      <c r="CMG375" s="13"/>
      <c r="CMH375" s="13"/>
      <c r="CMI375" s="13"/>
      <c r="CMJ375" s="13"/>
      <c r="CMK375" s="13"/>
      <c r="CML375" s="13"/>
      <c r="CMM375" s="13"/>
      <c r="CMN375" s="13"/>
      <c r="CMO375" s="13"/>
      <c r="CMP375" s="13"/>
      <c r="CMQ375" s="13"/>
      <c r="CMR375" s="13"/>
      <c r="CMS375" s="13"/>
      <c r="CMT375" s="13"/>
      <c r="CMU375" s="13"/>
      <c r="CMV375" s="13"/>
      <c r="CMW375" s="13"/>
      <c r="CMX375" s="13"/>
      <c r="CMY375" s="13"/>
      <c r="CMZ375" s="13"/>
      <c r="CNA375" s="13"/>
      <c r="CNB375" s="13"/>
      <c r="CNC375" s="13"/>
      <c r="CND375" s="13"/>
      <c r="CNE375" s="13"/>
      <c r="CNF375" s="13"/>
      <c r="CNG375" s="13"/>
      <c r="CNH375" s="13"/>
      <c r="CNI375" s="13"/>
      <c r="CNJ375" s="13"/>
      <c r="CNK375" s="13"/>
      <c r="CNL375" s="13"/>
      <c r="CNM375" s="13"/>
      <c r="CNN375" s="13"/>
      <c r="CNO375" s="13"/>
      <c r="CNP375" s="13"/>
      <c r="CNQ375" s="13"/>
      <c r="CNR375" s="13"/>
      <c r="CNS375" s="13"/>
      <c r="CNT375" s="13"/>
      <c r="CNU375" s="13"/>
      <c r="CNV375" s="13"/>
      <c r="CNW375" s="13"/>
      <c r="CNX375" s="13"/>
      <c r="CNY375" s="13"/>
      <c r="CNZ375" s="13"/>
      <c r="COA375" s="13"/>
      <c r="COB375" s="13"/>
      <c r="COC375" s="13"/>
      <c r="COD375" s="13"/>
      <c r="COE375" s="13"/>
      <c r="COF375" s="13"/>
      <c r="COG375" s="13"/>
      <c r="COH375" s="13"/>
      <c r="COI375" s="13"/>
      <c r="COJ375" s="13"/>
      <c r="COK375" s="13"/>
      <c r="COL375" s="13"/>
      <c r="COM375" s="13"/>
      <c r="CON375" s="13"/>
      <c r="COO375" s="13"/>
      <c r="COP375" s="13"/>
      <c r="COQ375" s="13"/>
      <c r="COR375" s="13"/>
      <c r="COS375" s="13"/>
      <c r="COT375" s="13"/>
      <c r="COU375" s="13"/>
      <c r="COV375" s="13"/>
      <c r="COW375" s="13"/>
      <c r="COX375" s="13"/>
      <c r="COY375" s="13"/>
      <c r="COZ375" s="13"/>
      <c r="CPA375" s="13"/>
      <c r="CPB375" s="13"/>
      <c r="CPC375" s="13"/>
      <c r="CPD375" s="13"/>
      <c r="CPE375" s="13"/>
      <c r="CPF375" s="13"/>
      <c r="CPG375" s="13"/>
      <c r="CPH375" s="13"/>
      <c r="CPI375" s="13"/>
      <c r="CPJ375" s="13"/>
      <c r="CPK375" s="13"/>
      <c r="CPL375" s="13"/>
      <c r="CPM375" s="13"/>
      <c r="CPN375" s="13"/>
      <c r="CPO375" s="13"/>
      <c r="CPP375" s="13"/>
      <c r="CPQ375" s="13"/>
      <c r="CPR375" s="13"/>
      <c r="CPS375" s="13"/>
      <c r="CPT375" s="13"/>
      <c r="CPU375" s="13"/>
      <c r="CPV375" s="13"/>
      <c r="CPW375" s="13"/>
      <c r="CPX375" s="13"/>
      <c r="CPY375" s="13"/>
      <c r="CPZ375" s="13"/>
      <c r="CQA375" s="13"/>
      <c r="CQB375" s="13"/>
      <c r="CQC375" s="13"/>
      <c r="CQD375" s="13"/>
      <c r="CQE375" s="13"/>
      <c r="CQF375" s="13"/>
      <c r="CQG375" s="13"/>
      <c r="CQH375" s="13"/>
      <c r="CQI375" s="13"/>
      <c r="CQJ375" s="13"/>
      <c r="CQK375" s="13"/>
      <c r="CQL375" s="13"/>
      <c r="CQM375" s="13"/>
      <c r="CQN375" s="13"/>
      <c r="CQO375" s="13"/>
      <c r="CQP375" s="13"/>
      <c r="CQQ375" s="13"/>
      <c r="CQR375" s="13"/>
      <c r="CQS375" s="13"/>
      <c r="CQT375" s="13"/>
      <c r="CQU375" s="13"/>
      <c r="CQV375" s="13"/>
      <c r="CQW375" s="13"/>
      <c r="CQX375" s="13"/>
      <c r="CQY375" s="13"/>
      <c r="CQZ375" s="13"/>
      <c r="CRA375" s="13"/>
      <c r="CRB375" s="13"/>
      <c r="CRC375" s="13"/>
      <c r="CRD375" s="13"/>
      <c r="CRE375" s="13"/>
      <c r="CRF375" s="13"/>
      <c r="CRG375" s="13"/>
      <c r="CRH375" s="13"/>
      <c r="CRI375" s="13"/>
      <c r="CRJ375" s="13"/>
      <c r="CRK375" s="13"/>
      <c r="CRL375" s="13"/>
      <c r="CRM375" s="13"/>
      <c r="CRN375" s="13"/>
      <c r="CRO375" s="13"/>
      <c r="CRP375" s="13"/>
      <c r="CRQ375" s="13"/>
      <c r="CRR375" s="13"/>
      <c r="CRS375" s="13"/>
      <c r="CRT375" s="13"/>
      <c r="CRU375" s="13"/>
      <c r="CRV375" s="13"/>
      <c r="CRW375" s="13"/>
      <c r="CRX375" s="13"/>
      <c r="CRY375" s="13"/>
      <c r="CRZ375" s="13"/>
      <c r="CSA375" s="13"/>
      <c r="CSB375" s="13"/>
      <c r="CSC375" s="13"/>
      <c r="CSD375" s="13"/>
      <c r="CSE375" s="13"/>
      <c r="CSF375" s="13"/>
      <c r="CSG375" s="13"/>
      <c r="CSH375" s="13"/>
      <c r="CSI375" s="13"/>
      <c r="CSJ375" s="13"/>
      <c r="CSK375" s="13"/>
      <c r="CSL375" s="13"/>
      <c r="CSM375" s="13"/>
      <c r="CSN375" s="13"/>
      <c r="CSO375" s="13"/>
      <c r="CSP375" s="13"/>
      <c r="CSQ375" s="13"/>
      <c r="CSR375" s="13"/>
      <c r="CSS375" s="13"/>
      <c r="CST375" s="13"/>
      <c r="CSU375" s="13"/>
      <c r="CSV375" s="13"/>
      <c r="CSW375" s="13"/>
      <c r="CSX375" s="13"/>
      <c r="CSY375" s="13"/>
      <c r="CSZ375" s="13"/>
      <c r="CTA375" s="13"/>
      <c r="CTB375" s="13"/>
      <c r="CTC375" s="13"/>
      <c r="CTD375" s="13"/>
      <c r="CTE375" s="13"/>
      <c r="CTF375" s="13"/>
      <c r="CTG375" s="13"/>
      <c r="CTH375" s="13"/>
      <c r="CTI375" s="13"/>
      <c r="CTJ375" s="13"/>
      <c r="CTK375" s="13"/>
      <c r="CTL375" s="13"/>
      <c r="CTM375" s="13"/>
      <c r="CTN375" s="13"/>
      <c r="CTO375" s="13"/>
      <c r="CTP375" s="13"/>
      <c r="CTQ375" s="13"/>
      <c r="CTR375" s="13"/>
      <c r="CTS375" s="13"/>
      <c r="CTT375" s="13"/>
      <c r="CTU375" s="13"/>
      <c r="CTV375" s="13"/>
      <c r="CTW375" s="13"/>
      <c r="CTX375" s="13"/>
      <c r="CTY375" s="13"/>
      <c r="CTZ375" s="13"/>
      <c r="CUA375" s="13"/>
      <c r="CUB375" s="13"/>
      <c r="CUC375" s="13"/>
      <c r="CUD375" s="13"/>
      <c r="CUE375" s="13"/>
      <c r="CUF375" s="13"/>
      <c r="CUG375" s="13"/>
      <c r="CUH375" s="13"/>
      <c r="CUI375" s="13"/>
      <c r="CUJ375" s="13"/>
      <c r="CUK375" s="13"/>
      <c r="CUL375" s="13"/>
      <c r="CUM375" s="13"/>
      <c r="CUN375" s="13"/>
      <c r="CUO375" s="13"/>
      <c r="CUP375" s="13"/>
      <c r="CUQ375" s="13"/>
      <c r="CUR375" s="13"/>
      <c r="CUS375" s="13"/>
      <c r="CUT375" s="13"/>
      <c r="CUU375" s="13"/>
      <c r="CUV375" s="13"/>
      <c r="CUW375" s="13"/>
      <c r="CUX375" s="13"/>
      <c r="CUY375" s="13"/>
      <c r="CUZ375" s="13"/>
      <c r="CVA375" s="13"/>
      <c r="CVB375" s="13"/>
      <c r="CVC375" s="13"/>
      <c r="CVD375" s="13"/>
      <c r="CVE375" s="13"/>
      <c r="CVF375" s="13"/>
      <c r="CVG375" s="13"/>
      <c r="CVH375" s="13"/>
      <c r="CVI375" s="13"/>
      <c r="CVJ375" s="13"/>
      <c r="CVK375" s="13"/>
      <c r="CVL375" s="13"/>
      <c r="CVM375" s="13"/>
      <c r="CVN375" s="13"/>
      <c r="CVO375" s="13"/>
      <c r="CVP375" s="13"/>
      <c r="CVQ375" s="13"/>
      <c r="CVR375" s="13"/>
      <c r="CVS375" s="13"/>
      <c r="CVT375" s="13"/>
      <c r="CVU375" s="13"/>
      <c r="CVV375" s="13"/>
      <c r="CVW375" s="13"/>
      <c r="CVX375" s="13"/>
      <c r="CVY375" s="13"/>
      <c r="CVZ375" s="13"/>
      <c r="CWA375" s="13"/>
      <c r="CWB375" s="13"/>
      <c r="CWC375" s="13"/>
      <c r="CWD375" s="13"/>
      <c r="CWE375" s="13"/>
      <c r="CWF375" s="13"/>
      <c r="CWG375" s="13"/>
      <c r="CWH375" s="13"/>
      <c r="CWI375" s="13"/>
      <c r="CWJ375" s="13"/>
      <c r="CWK375" s="13"/>
      <c r="CWL375" s="13"/>
      <c r="CWM375" s="13"/>
      <c r="CWN375" s="13"/>
      <c r="CWO375" s="13"/>
      <c r="CWP375" s="13"/>
      <c r="CWQ375" s="13"/>
      <c r="CWR375" s="13"/>
      <c r="CWS375" s="13"/>
      <c r="CWT375" s="13"/>
      <c r="CWU375" s="13"/>
      <c r="CWV375" s="13"/>
      <c r="CWW375" s="13"/>
      <c r="CWX375" s="13"/>
      <c r="CWY375" s="13"/>
      <c r="CWZ375" s="13"/>
      <c r="CXA375" s="13"/>
      <c r="CXB375" s="13"/>
      <c r="CXC375" s="13"/>
      <c r="CXD375" s="13"/>
      <c r="CXE375" s="13"/>
      <c r="CXF375" s="13"/>
      <c r="CXG375" s="13"/>
      <c r="CXH375" s="13"/>
      <c r="CXI375" s="13"/>
      <c r="CXJ375" s="13"/>
      <c r="CXK375" s="13"/>
      <c r="CXL375" s="13"/>
      <c r="CXM375" s="13"/>
      <c r="CXN375" s="13"/>
      <c r="CXO375" s="13"/>
      <c r="CXP375" s="13"/>
      <c r="CXQ375" s="13"/>
      <c r="CXR375" s="13"/>
      <c r="CXS375" s="13"/>
      <c r="CXT375" s="13"/>
      <c r="CXU375" s="13"/>
      <c r="CXV375" s="13"/>
      <c r="CXW375" s="13"/>
      <c r="CXX375" s="13"/>
      <c r="CXY375" s="13"/>
      <c r="CXZ375" s="13"/>
      <c r="CYA375" s="13"/>
      <c r="CYB375" s="13"/>
      <c r="CYC375" s="13"/>
      <c r="CYD375" s="13"/>
      <c r="CYE375" s="13"/>
      <c r="CYF375" s="13"/>
      <c r="CYG375" s="13"/>
      <c r="CYH375" s="13"/>
      <c r="CYI375" s="13"/>
      <c r="CYJ375" s="13"/>
      <c r="CYK375" s="13"/>
      <c r="CYL375" s="13"/>
      <c r="CYM375" s="13"/>
      <c r="CYN375" s="13"/>
      <c r="CYO375" s="13"/>
      <c r="CYP375" s="13"/>
      <c r="CYQ375" s="13"/>
      <c r="CYR375" s="13"/>
      <c r="CYS375" s="13"/>
      <c r="CYT375" s="13"/>
      <c r="CYU375" s="13"/>
      <c r="CYV375" s="13"/>
      <c r="CYW375" s="13"/>
      <c r="CYX375" s="13"/>
      <c r="CYY375" s="13"/>
      <c r="CYZ375" s="13"/>
      <c r="CZA375" s="13"/>
      <c r="CZB375" s="13"/>
      <c r="CZC375" s="13"/>
      <c r="CZD375" s="13"/>
      <c r="CZE375" s="13"/>
      <c r="CZF375" s="13"/>
      <c r="CZG375" s="13"/>
      <c r="CZH375" s="13"/>
      <c r="CZI375" s="13"/>
      <c r="CZJ375" s="13"/>
      <c r="CZK375" s="13"/>
      <c r="CZL375" s="13"/>
      <c r="CZM375" s="13"/>
      <c r="CZN375" s="13"/>
      <c r="CZO375" s="13"/>
      <c r="CZP375" s="13"/>
      <c r="CZQ375" s="13"/>
      <c r="CZR375" s="13"/>
      <c r="CZS375" s="13"/>
      <c r="CZT375" s="13"/>
      <c r="CZU375" s="13"/>
      <c r="CZV375" s="13"/>
      <c r="CZW375" s="13"/>
      <c r="CZX375" s="13"/>
      <c r="CZY375" s="13"/>
      <c r="CZZ375" s="13"/>
      <c r="DAA375" s="13"/>
      <c r="DAB375" s="13"/>
      <c r="DAC375" s="13"/>
      <c r="DAD375" s="13"/>
      <c r="DAE375" s="13"/>
      <c r="DAF375" s="13"/>
      <c r="DAG375" s="13"/>
      <c r="DAH375" s="13"/>
      <c r="DAI375" s="13"/>
      <c r="DAJ375" s="13"/>
      <c r="DAK375" s="13"/>
      <c r="DAL375" s="13"/>
      <c r="DAM375" s="13"/>
      <c r="DAN375" s="13"/>
      <c r="DAO375" s="13"/>
      <c r="DAP375" s="13"/>
      <c r="DAQ375" s="13"/>
      <c r="DAR375" s="13"/>
      <c r="DAS375" s="13"/>
      <c r="DAT375" s="13"/>
      <c r="DAU375" s="13"/>
      <c r="DAV375" s="13"/>
      <c r="DAW375" s="13"/>
      <c r="DAX375" s="13"/>
      <c r="DAY375" s="13"/>
      <c r="DAZ375" s="13"/>
      <c r="DBA375" s="13"/>
      <c r="DBB375" s="13"/>
      <c r="DBC375" s="13"/>
      <c r="DBD375" s="13"/>
      <c r="DBE375" s="13"/>
      <c r="DBF375" s="13"/>
      <c r="DBG375" s="13"/>
      <c r="DBH375" s="13"/>
      <c r="DBI375" s="13"/>
      <c r="DBJ375" s="13"/>
      <c r="DBK375" s="13"/>
      <c r="DBL375" s="13"/>
      <c r="DBM375" s="13"/>
      <c r="DBN375" s="13"/>
      <c r="DBO375" s="13"/>
      <c r="DBP375" s="13"/>
      <c r="DBQ375" s="13"/>
      <c r="DBR375" s="13"/>
      <c r="DBS375" s="13"/>
      <c r="DBT375" s="13"/>
      <c r="DBU375" s="13"/>
      <c r="DBV375" s="13"/>
      <c r="DBW375" s="13"/>
      <c r="DBX375" s="13"/>
      <c r="DBY375" s="13"/>
      <c r="DBZ375" s="13"/>
      <c r="DCA375" s="13"/>
      <c r="DCB375" s="13"/>
      <c r="DCC375" s="13"/>
      <c r="DCD375" s="13"/>
      <c r="DCE375" s="13"/>
      <c r="DCF375" s="13"/>
      <c r="DCG375" s="13"/>
      <c r="DCH375" s="13"/>
      <c r="DCI375" s="13"/>
      <c r="DCJ375" s="13"/>
      <c r="DCK375" s="13"/>
      <c r="DCL375" s="13"/>
      <c r="DCM375" s="13"/>
      <c r="DCN375" s="13"/>
      <c r="DCO375" s="13"/>
      <c r="DCP375" s="13"/>
      <c r="DCQ375" s="13"/>
      <c r="DCR375" s="13"/>
      <c r="DCS375" s="13"/>
      <c r="DCT375" s="13"/>
      <c r="DCU375" s="13"/>
      <c r="DCV375" s="13"/>
      <c r="DCW375" s="13"/>
      <c r="DCX375" s="13"/>
      <c r="DCY375" s="13"/>
      <c r="DCZ375" s="13"/>
      <c r="DDA375" s="13"/>
      <c r="DDB375" s="13"/>
      <c r="DDC375" s="13"/>
      <c r="DDD375" s="13"/>
      <c r="DDE375" s="13"/>
      <c r="DDF375" s="13"/>
      <c r="DDG375" s="13"/>
      <c r="DDH375" s="13"/>
      <c r="DDI375" s="13"/>
      <c r="DDJ375" s="13"/>
      <c r="DDK375" s="13"/>
      <c r="DDL375" s="13"/>
      <c r="DDM375" s="13"/>
      <c r="DDN375" s="13"/>
      <c r="DDO375" s="13"/>
      <c r="DDP375" s="13"/>
      <c r="DDQ375" s="13"/>
      <c r="DDR375" s="13"/>
      <c r="DDS375" s="13"/>
      <c r="DDT375" s="13"/>
      <c r="DDU375" s="13"/>
      <c r="DDV375" s="13"/>
      <c r="DDW375" s="13"/>
      <c r="DDX375" s="13"/>
      <c r="DDY375" s="13"/>
      <c r="DDZ375" s="13"/>
      <c r="DEA375" s="13"/>
      <c r="DEB375" s="13"/>
      <c r="DEC375" s="13"/>
      <c r="DED375" s="13"/>
      <c r="DEE375" s="13"/>
      <c r="DEF375" s="13"/>
      <c r="DEG375" s="13"/>
      <c r="DEH375" s="13"/>
      <c r="DEI375" s="13"/>
      <c r="DEJ375" s="13"/>
      <c r="DEK375" s="13"/>
      <c r="DEL375" s="13"/>
      <c r="DEM375" s="13"/>
      <c r="DEN375" s="13"/>
      <c r="DEO375" s="13"/>
      <c r="DEP375" s="13"/>
      <c r="DEQ375" s="13"/>
      <c r="DER375" s="13"/>
      <c r="DES375" s="13"/>
      <c r="DET375" s="13"/>
      <c r="DEU375" s="13"/>
      <c r="DEV375" s="13"/>
      <c r="DEW375" s="13"/>
      <c r="DEX375" s="13"/>
      <c r="DEY375" s="13"/>
      <c r="DEZ375" s="13"/>
      <c r="DFA375" s="13"/>
      <c r="DFB375" s="13"/>
      <c r="DFC375" s="13"/>
      <c r="DFD375" s="13"/>
      <c r="DFE375" s="13"/>
      <c r="DFF375" s="13"/>
      <c r="DFG375" s="13"/>
      <c r="DFH375" s="13"/>
      <c r="DFI375" s="13"/>
      <c r="DFJ375" s="13"/>
      <c r="DFK375" s="13"/>
      <c r="DFL375" s="13"/>
      <c r="DFM375" s="13"/>
      <c r="DFN375" s="13"/>
      <c r="DFO375" s="13"/>
      <c r="DFP375" s="13"/>
      <c r="DFQ375" s="13"/>
      <c r="DFR375" s="13"/>
      <c r="DFS375" s="13"/>
      <c r="DFT375" s="13"/>
      <c r="DFU375" s="13"/>
      <c r="DFV375" s="13"/>
      <c r="DFW375" s="13"/>
      <c r="DFX375" s="13"/>
      <c r="DFY375" s="13"/>
      <c r="DFZ375" s="13"/>
      <c r="DGA375" s="13"/>
      <c r="DGB375" s="13"/>
      <c r="DGC375" s="13"/>
      <c r="DGD375" s="13"/>
      <c r="DGE375" s="13"/>
      <c r="DGF375" s="13"/>
      <c r="DGG375" s="13"/>
      <c r="DGH375" s="13"/>
      <c r="DGI375" s="13"/>
      <c r="DGJ375" s="13"/>
      <c r="DGK375" s="13"/>
      <c r="DGL375" s="13"/>
      <c r="DGM375" s="13"/>
      <c r="DGN375" s="13"/>
      <c r="DGO375" s="13"/>
      <c r="DGP375" s="13"/>
      <c r="DGQ375" s="13"/>
      <c r="DGR375" s="13"/>
      <c r="DGS375" s="13"/>
      <c r="DGT375" s="13"/>
      <c r="DGU375" s="13"/>
      <c r="DGV375" s="13"/>
      <c r="DGW375" s="13"/>
      <c r="DGX375" s="13"/>
      <c r="DGY375" s="13"/>
      <c r="DGZ375" s="13"/>
      <c r="DHA375" s="13"/>
      <c r="DHB375" s="13"/>
      <c r="DHC375" s="13"/>
      <c r="DHD375" s="13"/>
      <c r="DHE375" s="13"/>
      <c r="DHF375" s="13"/>
      <c r="DHG375" s="13"/>
      <c r="DHH375" s="13"/>
      <c r="DHI375" s="13"/>
      <c r="DHJ375" s="13"/>
      <c r="DHK375" s="13"/>
      <c r="DHL375" s="13"/>
      <c r="DHM375" s="13"/>
      <c r="DHN375" s="13"/>
      <c r="DHO375" s="13"/>
      <c r="DHP375" s="13"/>
      <c r="DHQ375" s="13"/>
      <c r="DHR375" s="13"/>
      <c r="DHS375" s="13"/>
      <c r="DHT375" s="13"/>
      <c r="DHU375" s="13"/>
      <c r="DHV375" s="13"/>
      <c r="DHW375" s="13"/>
      <c r="DHX375" s="13"/>
      <c r="DHY375" s="13"/>
      <c r="DHZ375" s="13"/>
      <c r="DIA375" s="13"/>
      <c r="DIB375" s="13"/>
      <c r="DIC375" s="13"/>
      <c r="DID375" s="13"/>
      <c r="DIE375" s="13"/>
      <c r="DIF375" s="13"/>
      <c r="DIG375" s="13"/>
      <c r="DIH375" s="13"/>
      <c r="DII375" s="13"/>
      <c r="DIJ375" s="13"/>
      <c r="DIK375" s="13"/>
      <c r="DIL375" s="13"/>
      <c r="DIM375" s="13"/>
      <c r="DIN375" s="13"/>
      <c r="DIO375" s="13"/>
      <c r="DIP375" s="13"/>
      <c r="DIQ375" s="13"/>
      <c r="DIR375" s="13"/>
      <c r="DIS375" s="13"/>
      <c r="DIT375" s="13"/>
      <c r="DIU375" s="13"/>
      <c r="DIV375" s="13"/>
      <c r="DIW375" s="13"/>
      <c r="DIX375" s="13"/>
      <c r="DIY375" s="13"/>
      <c r="DIZ375" s="13"/>
      <c r="DJA375" s="13"/>
      <c r="DJB375" s="13"/>
      <c r="DJC375" s="13"/>
      <c r="DJD375" s="13"/>
      <c r="DJE375" s="13"/>
      <c r="DJF375" s="13"/>
      <c r="DJG375" s="13"/>
      <c r="DJH375" s="13"/>
      <c r="DJI375" s="13"/>
      <c r="DJJ375" s="13"/>
      <c r="DJK375" s="13"/>
      <c r="DJL375" s="13"/>
      <c r="DJM375" s="13"/>
      <c r="DJN375" s="13"/>
      <c r="DJO375" s="13"/>
      <c r="DJP375" s="13"/>
      <c r="DJQ375" s="13"/>
      <c r="DJR375" s="13"/>
      <c r="DJS375" s="13"/>
      <c r="DJT375" s="13"/>
      <c r="DJU375" s="13"/>
      <c r="DJV375" s="13"/>
      <c r="DJW375" s="13"/>
      <c r="DJX375" s="13"/>
      <c r="DJY375" s="13"/>
      <c r="DJZ375" s="13"/>
      <c r="DKA375" s="13"/>
      <c r="DKB375" s="13"/>
      <c r="DKC375" s="13"/>
      <c r="DKD375" s="13"/>
      <c r="DKE375" s="13"/>
      <c r="DKF375" s="13"/>
      <c r="DKG375" s="13"/>
      <c r="DKH375" s="13"/>
      <c r="DKI375" s="13"/>
      <c r="DKJ375" s="13"/>
      <c r="DKK375" s="13"/>
      <c r="DKL375" s="13"/>
      <c r="DKM375" s="13"/>
      <c r="DKN375" s="13"/>
      <c r="DKO375" s="13"/>
      <c r="DKP375" s="13"/>
      <c r="DKQ375" s="13"/>
      <c r="DKR375" s="13"/>
      <c r="DKS375" s="13"/>
      <c r="DKT375" s="13"/>
      <c r="DKU375" s="13"/>
      <c r="DKV375" s="13"/>
      <c r="DKW375" s="13"/>
      <c r="DKX375" s="13"/>
      <c r="DKY375" s="13"/>
      <c r="DKZ375" s="13"/>
      <c r="DLA375" s="13"/>
      <c r="DLB375" s="13"/>
      <c r="DLC375" s="13"/>
      <c r="DLD375" s="13"/>
      <c r="DLE375" s="13"/>
      <c r="DLF375" s="13"/>
      <c r="DLG375" s="13"/>
      <c r="DLH375" s="13"/>
      <c r="DLI375" s="13"/>
      <c r="DLJ375" s="13"/>
      <c r="DLK375" s="13"/>
      <c r="DLL375" s="13"/>
      <c r="DLM375" s="13"/>
      <c r="DLN375" s="13"/>
      <c r="DLO375" s="13"/>
      <c r="DLP375" s="13"/>
      <c r="DLQ375" s="13"/>
      <c r="DLR375" s="13"/>
      <c r="DLS375" s="13"/>
      <c r="DLT375" s="13"/>
      <c r="DLU375" s="13"/>
      <c r="DLV375" s="13"/>
      <c r="DLW375" s="13"/>
      <c r="DLX375" s="13"/>
      <c r="DLY375" s="13"/>
      <c r="DLZ375" s="13"/>
      <c r="DMA375" s="13"/>
      <c r="DMB375" s="13"/>
      <c r="DMC375" s="13"/>
      <c r="DMD375" s="13"/>
      <c r="DME375" s="13"/>
      <c r="DMF375" s="13"/>
      <c r="DMG375" s="13"/>
      <c r="DMH375" s="13"/>
      <c r="DMI375" s="13"/>
      <c r="DMJ375" s="13"/>
      <c r="DMK375" s="13"/>
      <c r="DML375" s="13"/>
      <c r="DMM375" s="13"/>
      <c r="DMN375" s="13"/>
      <c r="DMO375" s="13"/>
      <c r="DMP375" s="13"/>
      <c r="DMQ375" s="13"/>
      <c r="DMR375" s="13"/>
      <c r="DMS375" s="13"/>
      <c r="DMT375" s="13"/>
      <c r="DMU375" s="13"/>
      <c r="DMV375" s="13"/>
      <c r="DMW375" s="13"/>
      <c r="DMX375" s="13"/>
      <c r="DMY375" s="13"/>
      <c r="DMZ375" s="13"/>
      <c r="DNA375" s="13"/>
      <c r="DNB375" s="13"/>
      <c r="DNC375" s="13"/>
      <c r="DND375" s="13"/>
      <c r="DNE375" s="13"/>
      <c r="DNF375" s="13"/>
      <c r="DNG375" s="13"/>
      <c r="DNH375" s="13"/>
      <c r="DNI375" s="13"/>
      <c r="DNJ375" s="13"/>
      <c r="DNK375" s="13"/>
      <c r="DNL375" s="13"/>
      <c r="DNM375" s="13"/>
      <c r="DNN375" s="13"/>
      <c r="DNO375" s="13"/>
      <c r="DNP375" s="13"/>
      <c r="DNQ375" s="13"/>
      <c r="DNR375" s="13"/>
      <c r="DNS375" s="13"/>
      <c r="DNT375" s="13"/>
      <c r="DNU375" s="13"/>
      <c r="DNV375" s="13"/>
      <c r="DNW375" s="13"/>
      <c r="DNX375" s="13"/>
      <c r="DNY375" s="13"/>
      <c r="DNZ375" s="13"/>
      <c r="DOA375" s="13"/>
      <c r="DOB375" s="13"/>
      <c r="DOC375" s="13"/>
      <c r="DOD375" s="13"/>
      <c r="DOE375" s="13"/>
      <c r="DOF375" s="13"/>
      <c r="DOG375" s="13"/>
      <c r="DOH375" s="13"/>
      <c r="DOI375" s="13"/>
      <c r="DOJ375" s="13"/>
      <c r="DOK375" s="13"/>
      <c r="DOL375" s="13"/>
      <c r="DOM375" s="13"/>
      <c r="DON375" s="13"/>
      <c r="DOO375" s="13"/>
      <c r="DOP375" s="13"/>
      <c r="DOQ375" s="13"/>
      <c r="DOR375" s="13"/>
      <c r="DOS375" s="13"/>
      <c r="DOT375" s="13"/>
      <c r="DOU375" s="13"/>
      <c r="DOV375" s="13"/>
      <c r="DOW375" s="13"/>
      <c r="DOX375" s="13"/>
      <c r="DOY375" s="13"/>
      <c r="DOZ375" s="13"/>
      <c r="DPA375" s="13"/>
      <c r="DPB375" s="13"/>
      <c r="DPC375" s="13"/>
      <c r="DPD375" s="13"/>
      <c r="DPE375" s="13"/>
      <c r="DPF375" s="13"/>
      <c r="DPG375" s="13"/>
      <c r="DPH375" s="13"/>
      <c r="DPI375" s="13"/>
      <c r="DPJ375" s="13"/>
      <c r="DPK375" s="13"/>
      <c r="DPL375" s="13"/>
      <c r="DPM375" s="13"/>
      <c r="DPN375" s="13"/>
      <c r="DPO375" s="13"/>
      <c r="DPP375" s="13"/>
      <c r="DPQ375" s="13"/>
      <c r="DPR375" s="13"/>
      <c r="DPS375" s="13"/>
      <c r="DPT375" s="13"/>
      <c r="DPU375" s="13"/>
      <c r="DPV375" s="13"/>
      <c r="DPW375" s="13"/>
      <c r="DPX375" s="13"/>
      <c r="DPY375" s="13"/>
      <c r="DPZ375" s="13"/>
      <c r="DQA375" s="13"/>
      <c r="DQB375" s="13"/>
      <c r="DQC375" s="13"/>
      <c r="DQD375" s="13"/>
      <c r="DQE375" s="13"/>
      <c r="DQF375" s="13"/>
      <c r="DQG375" s="13"/>
      <c r="DQH375" s="13"/>
      <c r="DQI375" s="13"/>
      <c r="DQJ375" s="13"/>
      <c r="DQK375" s="13"/>
      <c r="DQL375" s="13"/>
      <c r="DQM375" s="13"/>
      <c r="DQN375" s="13"/>
      <c r="DQO375" s="13"/>
      <c r="DQP375" s="13"/>
      <c r="DQQ375" s="13"/>
      <c r="DQR375" s="13"/>
      <c r="DQS375" s="13"/>
      <c r="DQT375" s="13"/>
      <c r="DQU375" s="13"/>
      <c r="DQV375" s="13"/>
      <c r="DQW375" s="13"/>
      <c r="DQX375" s="13"/>
      <c r="DQY375" s="13"/>
      <c r="DQZ375" s="13"/>
      <c r="DRA375" s="13"/>
      <c r="DRB375" s="13"/>
      <c r="DRC375" s="13"/>
      <c r="DRD375" s="13"/>
      <c r="DRE375" s="13"/>
      <c r="DRF375" s="13"/>
      <c r="DRG375" s="13"/>
      <c r="DRH375" s="13"/>
      <c r="DRI375" s="13"/>
      <c r="DRJ375" s="13"/>
      <c r="DRK375" s="13"/>
      <c r="DRL375" s="13"/>
      <c r="DRM375" s="13"/>
      <c r="DRN375" s="13"/>
      <c r="DRO375" s="13"/>
      <c r="DRP375" s="13"/>
      <c r="DRQ375" s="13"/>
      <c r="DRR375" s="13"/>
      <c r="DRS375" s="13"/>
      <c r="DRT375" s="13"/>
      <c r="DRU375" s="13"/>
      <c r="DRV375" s="13"/>
      <c r="DRW375" s="13"/>
      <c r="DRX375" s="13"/>
      <c r="DRY375" s="13"/>
      <c r="DRZ375" s="13"/>
      <c r="DSA375" s="13"/>
      <c r="DSB375" s="13"/>
      <c r="DSC375" s="13"/>
      <c r="DSD375" s="13"/>
      <c r="DSE375" s="13"/>
      <c r="DSF375" s="13"/>
      <c r="DSG375" s="13"/>
      <c r="DSH375" s="13"/>
      <c r="DSI375" s="13"/>
      <c r="DSJ375" s="13"/>
      <c r="DSK375" s="13"/>
      <c r="DSL375" s="13"/>
      <c r="DSM375" s="13"/>
      <c r="DSN375" s="13"/>
      <c r="DSO375" s="13"/>
      <c r="DSP375" s="13"/>
      <c r="DSQ375" s="13"/>
      <c r="DSR375" s="13"/>
      <c r="DSS375" s="13"/>
      <c r="DST375" s="13"/>
      <c r="DSU375" s="13"/>
      <c r="DSV375" s="13"/>
      <c r="DSW375" s="13"/>
      <c r="DSX375" s="13"/>
      <c r="DSY375" s="13"/>
      <c r="DSZ375" s="13"/>
      <c r="DTA375" s="13"/>
      <c r="DTB375" s="13"/>
      <c r="DTC375" s="13"/>
      <c r="DTD375" s="13"/>
      <c r="DTE375" s="13"/>
      <c r="DTF375" s="13"/>
      <c r="DTG375" s="13"/>
      <c r="DTH375" s="13"/>
      <c r="DTI375" s="13"/>
      <c r="DTJ375" s="13"/>
      <c r="DTK375" s="13"/>
      <c r="DTL375" s="13"/>
      <c r="DTM375" s="13"/>
      <c r="DTN375" s="13"/>
      <c r="DTO375" s="13"/>
      <c r="DTP375" s="13"/>
      <c r="DTQ375" s="13"/>
      <c r="DTR375" s="13"/>
      <c r="DTS375" s="13"/>
      <c r="DTT375" s="13"/>
      <c r="DTU375" s="13"/>
      <c r="DTV375" s="13"/>
      <c r="DTW375" s="13"/>
      <c r="DTX375" s="13"/>
      <c r="DTY375" s="13"/>
      <c r="DTZ375" s="13"/>
      <c r="DUA375" s="13"/>
      <c r="DUB375" s="13"/>
      <c r="DUC375" s="13"/>
      <c r="DUD375" s="13"/>
      <c r="DUE375" s="13"/>
      <c r="DUF375" s="13"/>
      <c r="DUG375" s="13"/>
      <c r="DUH375" s="13"/>
      <c r="DUI375" s="13"/>
      <c r="DUJ375" s="13"/>
      <c r="DUK375" s="13"/>
      <c r="DUL375" s="13"/>
      <c r="DUM375" s="13"/>
      <c r="DUN375" s="13"/>
      <c r="DUO375" s="13"/>
      <c r="DUP375" s="13"/>
      <c r="DUQ375" s="13"/>
      <c r="DUR375" s="13"/>
      <c r="DUS375" s="13"/>
      <c r="DUT375" s="13"/>
      <c r="DUU375" s="13"/>
      <c r="DUV375" s="13"/>
      <c r="DUW375" s="13"/>
      <c r="DUX375" s="13"/>
      <c r="DUY375" s="13"/>
      <c r="DUZ375" s="13"/>
      <c r="DVA375" s="13"/>
      <c r="DVB375" s="13"/>
      <c r="DVC375" s="13"/>
      <c r="DVD375" s="13"/>
      <c r="DVE375" s="13"/>
      <c r="DVF375" s="13"/>
      <c r="DVG375" s="13"/>
      <c r="DVH375" s="13"/>
      <c r="DVI375" s="13"/>
      <c r="DVJ375" s="13"/>
      <c r="DVK375" s="13"/>
      <c r="DVL375" s="13"/>
      <c r="DVM375" s="13"/>
      <c r="DVN375" s="13"/>
      <c r="DVO375" s="13"/>
      <c r="DVP375" s="13"/>
      <c r="DVQ375" s="13"/>
      <c r="DVR375" s="13"/>
      <c r="DVS375" s="13"/>
      <c r="DVT375" s="13"/>
      <c r="DVU375" s="13"/>
      <c r="DVV375" s="13"/>
      <c r="DVW375" s="13"/>
      <c r="DVX375" s="13"/>
      <c r="DVY375" s="13"/>
      <c r="DVZ375" s="13"/>
      <c r="DWA375" s="13"/>
      <c r="DWB375" s="13"/>
      <c r="DWC375" s="13"/>
      <c r="DWD375" s="13"/>
      <c r="DWE375" s="13"/>
      <c r="DWF375" s="13"/>
      <c r="DWG375" s="13"/>
      <c r="DWH375" s="13"/>
      <c r="DWI375" s="13"/>
      <c r="DWJ375" s="13"/>
      <c r="DWK375" s="13"/>
      <c r="DWL375" s="13"/>
      <c r="DWM375" s="13"/>
      <c r="DWN375" s="13"/>
      <c r="DWO375" s="13"/>
      <c r="DWP375" s="13"/>
      <c r="DWQ375" s="13"/>
      <c r="DWR375" s="13"/>
      <c r="DWS375" s="13"/>
      <c r="DWT375" s="13"/>
      <c r="DWU375" s="13"/>
      <c r="DWV375" s="13"/>
      <c r="DWW375" s="13"/>
      <c r="DWX375" s="13"/>
      <c r="DWY375" s="13"/>
      <c r="DWZ375" s="13"/>
      <c r="DXA375" s="13"/>
      <c r="DXB375" s="13"/>
      <c r="DXC375" s="13"/>
      <c r="DXD375" s="13"/>
      <c r="DXE375" s="13"/>
      <c r="DXF375" s="13"/>
      <c r="DXG375" s="13"/>
      <c r="DXH375" s="13"/>
      <c r="DXI375" s="13"/>
      <c r="DXJ375" s="13"/>
      <c r="DXK375" s="13"/>
      <c r="DXL375" s="13"/>
      <c r="DXM375" s="13"/>
      <c r="DXN375" s="13"/>
      <c r="DXO375" s="13"/>
      <c r="DXP375" s="13"/>
      <c r="DXQ375" s="13"/>
      <c r="DXR375" s="13"/>
      <c r="DXS375" s="13"/>
      <c r="DXT375" s="13"/>
      <c r="DXU375" s="13"/>
      <c r="DXV375" s="13"/>
      <c r="DXW375" s="13"/>
      <c r="DXX375" s="13"/>
      <c r="DXY375" s="13"/>
      <c r="DXZ375" s="13"/>
      <c r="DYA375" s="13"/>
      <c r="DYB375" s="13"/>
      <c r="DYC375" s="13"/>
      <c r="DYD375" s="13"/>
      <c r="DYE375" s="13"/>
      <c r="DYF375" s="13"/>
      <c r="DYG375" s="13"/>
      <c r="DYH375" s="13"/>
      <c r="DYI375" s="13"/>
      <c r="DYJ375" s="13"/>
      <c r="DYK375" s="13"/>
      <c r="DYL375" s="13"/>
      <c r="DYM375" s="13"/>
      <c r="DYN375" s="13"/>
      <c r="DYO375" s="13"/>
      <c r="DYP375" s="13"/>
      <c r="DYQ375" s="13"/>
      <c r="DYR375" s="13"/>
      <c r="DYS375" s="13"/>
      <c r="DYT375" s="13"/>
      <c r="DYU375" s="13"/>
      <c r="DYV375" s="13"/>
      <c r="DYW375" s="13"/>
      <c r="DYX375" s="13"/>
      <c r="DYY375" s="13"/>
      <c r="DYZ375" s="13"/>
      <c r="DZA375" s="13"/>
      <c r="DZB375" s="13"/>
      <c r="DZC375" s="13"/>
      <c r="DZD375" s="13"/>
      <c r="DZE375" s="13"/>
      <c r="DZF375" s="13"/>
      <c r="DZG375" s="13"/>
      <c r="DZH375" s="13"/>
      <c r="DZI375" s="13"/>
      <c r="DZJ375" s="13"/>
      <c r="DZK375" s="13"/>
      <c r="DZL375" s="13"/>
      <c r="DZM375" s="13"/>
      <c r="DZN375" s="13"/>
      <c r="DZO375" s="13"/>
      <c r="DZP375" s="13"/>
      <c r="DZQ375" s="13"/>
      <c r="DZR375" s="13"/>
      <c r="DZS375" s="13"/>
      <c r="DZT375" s="13"/>
      <c r="DZU375" s="13"/>
      <c r="DZV375" s="13"/>
      <c r="DZW375" s="13"/>
      <c r="DZX375" s="13"/>
      <c r="DZY375" s="13"/>
      <c r="DZZ375" s="13"/>
      <c r="EAA375" s="13"/>
      <c r="EAB375" s="13"/>
      <c r="EAC375" s="13"/>
      <c r="EAD375" s="13"/>
      <c r="EAE375" s="13"/>
      <c r="EAF375" s="13"/>
      <c r="EAG375" s="13"/>
      <c r="EAH375" s="13"/>
      <c r="EAI375" s="13"/>
      <c r="EAJ375" s="13"/>
      <c r="EAK375" s="13"/>
      <c r="EAL375" s="13"/>
      <c r="EAM375" s="13"/>
      <c r="EAN375" s="13"/>
      <c r="EAO375" s="13"/>
      <c r="EAP375" s="13"/>
      <c r="EAQ375" s="13"/>
      <c r="EAR375" s="13"/>
      <c r="EAS375" s="13"/>
      <c r="EAT375" s="13"/>
      <c r="EAU375" s="13"/>
      <c r="EAV375" s="13"/>
      <c r="EAW375" s="13"/>
      <c r="EAX375" s="13"/>
      <c r="EAY375" s="13"/>
      <c r="EAZ375" s="13"/>
      <c r="EBA375" s="13"/>
      <c r="EBB375" s="13"/>
      <c r="EBC375" s="13"/>
      <c r="EBD375" s="13"/>
      <c r="EBE375" s="13"/>
      <c r="EBF375" s="13"/>
      <c r="EBG375" s="13"/>
      <c r="EBH375" s="13"/>
      <c r="EBI375" s="13"/>
      <c r="EBJ375" s="13"/>
      <c r="EBK375" s="13"/>
      <c r="EBL375" s="13"/>
      <c r="EBM375" s="13"/>
      <c r="EBN375" s="13"/>
      <c r="EBO375" s="13"/>
      <c r="EBP375" s="13"/>
      <c r="EBQ375" s="13"/>
      <c r="EBR375" s="13"/>
      <c r="EBS375" s="13"/>
      <c r="EBT375" s="13"/>
      <c r="EBU375" s="13"/>
      <c r="EBV375" s="13"/>
      <c r="EBW375" s="13"/>
      <c r="EBX375" s="13"/>
      <c r="EBY375" s="13"/>
      <c r="EBZ375" s="13"/>
      <c r="ECA375" s="13"/>
      <c r="ECB375" s="13"/>
      <c r="ECC375" s="13"/>
      <c r="ECD375" s="13"/>
      <c r="ECE375" s="13"/>
      <c r="ECF375" s="13"/>
      <c r="ECG375" s="13"/>
      <c r="ECH375" s="13"/>
      <c r="ECI375" s="13"/>
      <c r="ECJ375" s="13"/>
      <c r="ECK375" s="13"/>
      <c r="ECL375" s="13"/>
      <c r="ECM375" s="13"/>
      <c r="ECN375" s="13"/>
      <c r="ECO375" s="13"/>
      <c r="ECP375" s="13"/>
      <c r="ECQ375" s="13"/>
      <c r="ECR375" s="13"/>
      <c r="ECS375" s="13"/>
      <c r="ECT375" s="13"/>
      <c r="ECU375" s="13"/>
      <c r="ECV375" s="13"/>
      <c r="ECW375" s="13"/>
      <c r="ECX375" s="13"/>
      <c r="ECY375" s="13"/>
      <c r="ECZ375" s="13"/>
      <c r="EDA375" s="13"/>
      <c r="EDB375" s="13"/>
      <c r="EDC375" s="13"/>
      <c r="EDD375" s="13"/>
      <c r="EDE375" s="13"/>
      <c r="EDF375" s="13"/>
      <c r="EDG375" s="13"/>
      <c r="EDH375" s="13"/>
      <c r="EDI375" s="13"/>
      <c r="EDJ375" s="13"/>
      <c r="EDK375" s="13"/>
      <c r="EDL375" s="13"/>
      <c r="EDM375" s="13"/>
      <c r="EDN375" s="13"/>
      <c r="EDO375" s="13"/>
      <c r="EDP375" s="13"/>
      <c r="EDQ375" s="13"/>
      <c r="EDR375" s="13"/>
      <c r="EDS375" s="13"/>
      <c r="EDT375" s="13"/>
      <c r="EDU375" s="13"/>
      <c r="EDV375" s="13"/>
      <c r="EDW375" s="13"/>
      <c r="EDX375" s="13"/>
      <c r="EDY375" s="13"/>
      <c r="EDZ375" s="13"/>
      <c r="EEA375" s="13"/>
      <c r="EEB375" s="13"/>
      <c r="EEC375" s="13"/>
      <c r="EED375" s="13"/>
      <c r="EEE375" s="13"/>
      <c r="EEF375" s="13"/>
      <c r="EEG375" s="13"/>
      <c r="EEH375" s="13"/>
      <c r="EEI375" s="13"/>
      <c r="EEJ375" s="13"/>
      <c r="EEK375" s="13"/>
      <c r="EEL375" s="13"/>
      <c r="EEM375" s="13"/>
      <c r="EEN375" s="13"/>
      <c r="EEO375" s="13"/>
      <c r="EEP375" s="13"/>
      <c r="EEQ375" s="13"/>
      <c r="EER375" s="13"/>
      <c r="EES375" s="13"/>
      <c r="EET375" s="13"/>
      <c r="EEU375" s="13"/>
      <c r="EEV375" s="13"/>
      <c r="EEW375" s="13"/>
      <c r="EEX375" s="13"/>
      <c r="EEY375" s="13"/>
      <c r="EEZ375" s="13"/>
      <c r="EFA375" s="13"/>
      <c r="EFB375" s="13"/>
      <c r="EFC375" s="13"/>
      <c r="EFD375" s="13"/>
      <c r="EFE375" s="13"/>
      <c r="EFF375" s="13"/>
      <c r="EFG375" s="13"/>
      <c r="EFH375" s="13"/>
      <c r="EFI375" s="13"/>
      <c r="EFJ375" s="13"/>
      <c r="EFK375" s="13"/>
      <c r="EFL375" s="13"/>
      <c r="EFM375" s="13"/>
      <c r="EFN375" s="13"/>
      <c r="EFO375" s="13"/>
      <c r="EFP375" s="13"/>
      <c r="EFQ375" s="13"/>
      <c r="EFR375" s="13"/>
      <c r="EFS375" s="13"/>
      <c r="EFT375" s="13"/>
      <c r="EFU375" s="13"/>
      <c r="EFV375" s="13"/>
      <c r="EFW375" s="13"/>
      <c r="EFX375" s="13"/>
      <c r="EFY375" s="13"/>
      <c r="EFZ375" s="13"/>
      <c r="EGA375" s="13"/>
      <c r="EGB375" s="13"/>
      <c r="EGC375" s="13"/>
      <c r="EGD375" s="13"/>
      <c r="EGE375" s="13"/>
      <c r="EGF375" s="13"/>
      <c r="EGG375" s="13"/>
      <c r="EGH375" s="13"/>
      <c r="EGI375" s="13"/>
      <c r="EGJ375" s="13"/>
      <c r="EGK375" s="13"/>
      <c r="EGL375" s="13"/>
      <c r="EGM375" s="13"/>
      <c r="EGN375" s="13"/>
      <c r="EGO375" s="13"/>
      <c r="EGP375" s="13"/>
      <c r="EGQ375" s="13"/>
      <c r="EGR375" s="13"/>
      <c r="EGS375" s="13"/>
      <c r="EGT375" s="13"/>
      <c r="EGU375" s="13"/>
      <c r="EGV375" s="13"/>
      <c r="EGW375" s="13"/>
      <c r="EGX375" s="13"/>
      <c r="EGY375" s="13"/>
      <c r="EGZ375" s="13"/>
      <c r="EHA375" s="13"/>
      <c r="EHB375" s="13"/>
      <c r="EHC375" s="13"/>
      <c r="EHD375" s="13"/>
      <c r="EHE375" s="13"/>
      <c r="EHF375" s="13"/>
      <c r="EHG375" s="13"/>
      <c r="EHH375" s="13"/>
      <c r="EHI375" s="13"/>
      <c r="EHJ375" s="13"/>
      <c r="EHK375" s="13"/>
      <c r="EHL375" s="13"/>
      <c r="EHM375" s="13"/>
      <c r="EHN375" s="13"/>
      <c r="EHO375" s="13"/>
      <c r="EHP375" s="13"/>
      <c r="EHQ375" s="13"/>
      <c r="EHR375" s="13"/>
      <c r="EHS375" s="13"/>
      <c r="EHT375" s="13"/>
      <c r="EHU375" s="13"/>
      <c r="EHV375" s="13"/>
      <c r="EHW375" s="13"/>
      <c r="EHX375" s="13"/>
      <c r="EHY375" s="13"/>
      <c r="EHZ375" s="13"/>
      <c r="EIA375" s="13"/>
      <c r="EIB375" s="13"/>
      <c r="EIC375" s="13"/>
      <c r="EID375" s="13"/>
      <c r="EIE375" s="13"/>
      <c r="EIF375" s="13"/>
      <c r="EIG375" s="13"/>
      <c r="EIH375" s="13"/>
      <c r="EII375" s="13"/>
      <c r="EIJ375" s="13"/>
      <c r="EIK375" s="13"/>
      <c r="EIL375" s="13"/>
      <c r="EIM375" s="13"/>
      <c r="EIN375" s="13"/>
      <c r="EIO375" s="13"/>
      <c r="EIP375" s="13"/>
      <c r="EIQ375" s="13"/>
      <c r="EIR375" s="13"/>
      <c r="EIS375" s="13"/>
      <c r="EIT375" s="13"/>
      <c r="EIU375" s="13"/>
      <c r="EIV375" s="13"/>
      <c r="EIW375" s="13"/>
      <c r="EIX375" s="13"/>
      <c r="EIY375" s="13"/>
      <c r="EIZ375" s="13"/>
      <c r="EJA375" s="13"/>
      <c r="EJB375" s="13"/>
      <c r="EJC375" s="13"/>
      <c r="EJD375" s="13"/>
      <c r="EJE375" s="13"/>
      <c r="EJF375" s="13"/>
      <c r="EJG375" s="13"/>
      <c r="EJH375" s="13"/>
      <c r="EJI375" s="13"/>
      <c r="EJJ375" s="13"/>
      <c r="EJK375" s="13"/>
      <c r="EJL375" s="13"/>
      <c r="EJM375" s="13"/>
      <c r="EJN375" s="13"/>
      <c r="EJO375" s="13"/>
      <c r="EJP375" s="13"/>
      <c r="EJQ375" s="13"/>
      <c r="EJR375" s="13"/>
      <c r="EJS375" s="13"/>
      <c r="EJT375" s="13"/>
      <c r="EJU375" s="13"/>
      <c r="EJV375" s="13"/>
      <c r="EJW375" s="13"/>
      <c r="EJX375" s="13"/>
      <c r="EJY375" s="13"/>
      <c r="EJZ375" s="13"/>
      <c r="EKA375" s="13"/>
      <c r="EKB375" s="13"/>
      <c r="EKC375" s="13"/>
      <c r="EKD375" s="13"/>
      <c r="EKE375" s="13"/>
      <c r="EKF375" s="13"/>
      <c r="EKG375" s="13"/>
      <c r="EKH375" s="13"/>
      <c r="EKI375" s="13"/>
      <c r="EKJ375" s="13"/>
      <c r="EKK375" s="13"/>
      <c r="EKL375" s="13"/>
      <c r="EKM375" s="13"/>
      <c r="EKN375" s="13"/>
      <c r="EKO375" s="13"/>
      <c r="EKP375" s="13"/>
      <c r="EKQ375" s="13"/>
      <c r="EKR375" s="13"/>
      <c r="EKS375" s="13"/>
      <c r="EKT375" s="13"/>
      <c r="EKU375" s="13"/>
      <c r="EKV375" s="13"/>
      <c r="EKW375" s="13"/>
      <c r="EKX375" s="13"/>
      <c r="EKY375" s="13"/>
      <c r="EKZ375" s="13"/>
      <c r="ELA375" s="13"/>
      <c r="ELB375" s="13"/>
      <c r="ELC375" s="13"/>
      <c r="ELD375" s="13"/>
      <c r="ELE375" s="13"/>
      <c r="ELF375" s="13"/>
      <c r="ELG375" s="13"/>
      <c r="ELH375" s="13"/>
      <c r="ELI375" s="13"/>
      <c r="ELJ375" s="13"/>
      <c r="ELK375" s="13"/>
      <c r="ELL375" s="13"/>
      <c r="ELM375" s="13"/>
      <c r="ELN375" s="13"/>
      <c r="ELO375" s="13"/>
      <c r="ELP375" s="13"/>
      <c r="ELQ375" s="13"/>
      <c r="ELR375" s="13"/>
      <c r="ELS375" s="13"/>
      <c r="ELT375" s="13"/>
      <c r="ELU375" s="13"/>
      <c r="ELV375" s="13"/>
      <c r="ELW375" s="13"/>
      <c r="ELX375" s="13"/>
      <c r="ELY375" s="13"/>
      <c r="ELZ375" s="13"/>
      <c r="EMA375" s="13"/>
      <c r="EMB375" s="13"/>
      <c r="EMC375" s="13"/>
      <c r="EMD375" s="13"/>
      <c r="EME375" s="13"/>
      <c r="EMF375" s="13"/>
      <c r="EMG375" s="13"/>
      <c r="EMH375" s="13"/>
      <c r="EMI375" s="13"/>
      <c r="EMJ375" s="13"/>
      <c r="EMK375" s="13"/>
      <c r="EML375" s="13"/>
      <c r="EMM375" s="13"/>
      <c r="EMN375" s="13"/>
      <c r="EMO375" s="13"/>
      <c r="EMP375" s="13"/>
      <c r="EMQ375" s="13"/>
      <c r="EMR375" s="13"/>
      <c r="EMS375" s="13"/>
      <c r="EMT375" s="13"/>
      <c r="EMU375" s="13"/>
      <c r="EMV375" s="13"/>
      <c r="EMW375" s="13"/>
      <c r="EMX375" s="13"/>
      <c r="EMY375" s="13"/>
      <c r="EMZ375" s="13"/>
      <c r="ENA375" s="13"/>
      <c r="ENB375" s="13"/>
      <c r="ENC375" s="13"/>
      <c r="END375" s="13"/>
      <c r="ENE375" s="13"/>
      <c r="ENF375" s="13"/>
      <c r="ENG375" s="13"/>
      <c r="ENH375" s="13"/>
      <c r="ENI375" s="13"/>
      <c r="ENJ375" s="13"/>
      <c r="ENK375" s="13"/>
      <c r="ENL375" s="13"/>
      <c r="ENM375" s="13"/>
      <c r="ENN375" s="13"/>
      <c r="ENO375" s="13"/>
      <c r="ENP375" s="13"/>
      <c r="ENQ375" s="13"/>
      <c r="ENR375" s="13"/>
      <c r="ENS375" s="13"/>
      <c r="ENT375" s="13"/>
      <c r="ENU375" s="13"/>
      <c r="ENV375" s="13"/>
      <c r="ENW375" s="13"/>
      <c r="ENX375" s="13"/>
      <c r="ENY375" s="13"/>
      <c r="ENZ375" s="13"/>
      <c r="EOA375" s="13"/>
      <c r="EOB375" s="13"/>
      <c r="EOC375" s="13"/>
      <c r="EOD375" s="13"/>
      <c r="EOE375" s="13"/>
      <c r="EOF375" s="13"/>
      <c r="EOG375" s="13"/>
      <c r="EOH375" s="13"/>
      <c r="EOI375" s="13"/>
      <c r="EOJ375" s="13"/>
      <c r="EOK375" s="13"/>
      <c r="EOL375" s="13"/>
      <c r="EOM375" s="13"/>
      <c r="EON375" s="13"/>
      <c r="EOO375" s="13"/>
      <c r="EOP375" s="13"/>
      <c r="EOQ375" s="13"/>
      <c r="EOR375" s="13"/>
      <c r="EOS375" s="13"/>
      <c r="EOT375" s="13"/>
      <c r="EOU375" s="13"/>
      <c r="EOV375" s="13"/>
      <c r="EOW375" s="13"/>
      <c r="EOX375" s="13"/>
      <c r="EOY375" s="13"/>
      <c r="EOZ375" s="13"/>
      <c r="EPA375" s="13"/>
      <c r="EPB375" s="13"/>
      <c r="EPC375" s="13"/>
      <c r="EPD375" s="13"/>
      <c r="EPE375" s="13"/>
      <c r="EPF375" s="13"/>
      <c r="EPG375" s="13"/>
      <c r="EPH375" s="13"/>
      <c r="EPI375" s="13"/>
      <c r="EPJ375" s="13"/>
      <c r="EPK375" s="13"/>
      <c r="EPL375" s="13"/>
      <c r="EPM375" s="13"/>
      <c r="EPN375" s="13"/>
      <c r="EPO375" s="13"/>
      <c r="EPP375" s="13"/>
      <c r="EPQ375" s="13"/>
      <c r="EPR375" s="13"/>
      <c r="EPS375" s="13"/>
      <c r="EPT375" s="13"/>
      <c r="EPU375" s="13"/>
      <c r="EPV375" s="13"/>
      <c r="EPW375" s="13"/>
      <c r="EPX375" s="13"/>
      <c r="EPY375" s="13"/>
      <c r="EPZ375" s="13"/>
      <c r="EQA375" s="13"/>
      <c r="EQB375" s="13"/>
      <c r="EQC375" s="13"/>
      <c r="EQD375" s="13"/>
      <c r="EQE375" s="13"/>
      <c r="EQF375" s="13"/>
      <c r="EQG375" s="13"/>
      <c r="EQH375" s="13"/>
      <c r="EQI375" s="13"/>
      <c r="EQJ375" s="13"/>
      <c r="EQK375" s="13"/>
      <c r="EQL375" s="13"/>
      <c r="EQM375" s="13"/>
      <c r="EQN375" s="13"/>
      <c r="EQO375" s="13"/>
      <c r="EQP375" s="13"/>
      <c r="EQQ375" s="13"/>
      <c r="EQR375" s="13"/>
      <c r="EQS375" s="13"/>
      <c r="EQT375" s="13"/>
      <c r="EQU375" s="13"/>
      <c r="EQV375" s="13"/>
      <c r="EQW375" s="13"/>
      <c r="EQX375" s="13"/>
      <c r="EQY375" s="13"/>
      <c r="EQZ375" s="13"/>
      <c r="ERA375" s="13"/>
      <c r="ERB375" s="13"/>
      <c r="ERC375" s="13"/>
      <c r="ERD375" s="13"/>
      <c r="ERE375" s="13"/>
      <c r="ERF375" s="13"/>
      <c r="ERG375" s="13"/>
      <c r="ERH375" s="13"/>
      <c r="ERI375" s="13"/>
      <c r="ERJ375" s="13"/>
      <c r="ERK375" s="13"/>
      <c r="ERL375" s="13"/>
      <c r="ERM375" s="13"/>
      <c r="ERN375" s="13"/>
      <c r="ERO375" s="13"/>
      <c r="ERP375" s="13"/>
      <c r="ERQ375" s="13"/>
      <c r="ERR375" s="13"/>
      <c r="ERS375" s="13"/>
      <c r="ERT375" s="13"/>
      <c r="ERU375" s="13"/>
      <c r="ERV375" s="13"/>
      <c r="ERW375" s="13"/>
      <c r="ERX375" s="13"/>
      <c r="ERY375" s="13"/>
      <c r="ERZ375" s="13"/>
      <c r="ESA375" s="13"/>
      <c r="ESB375" s="13"/>
      <c r="ESC375" s="13"/>
      <c r="ESD375" s="13"/>
      <c r="ESE375" s="13"/>
      <c r="ESF375" s="13"/>
      <c r="ESG375" s="13"/>
      <c r="ESH375" s="13"/>
      <c r="ESI375" s="13"/>
      <c r="ESJ375" s="13"/>
      <c r="ESK375" s="13"/>
      <c r="ESL375" s="13"/>
      <c r="ESM375" s="13"/>
      <c r="ESN375" s="13"/>
      <c r="ESO375" s="13"/>
      <c r="ESP375" s="13"/>
      <c r="ESQ375" s="13"/>
      <c r="ESR375" s="13"/>
      <c r="ESS375" s="13"/>
      <c r="EST375" s="13"/>
      <c r="ESU375" s="13"/>
      <c r="ESV375" s="13"/>
      <c r="ESW375" s="13"/>
      <c r="ESX375" s="13"/>
      <c r="ESY375" s="13"/>
      <c r="ESZ375" s="13"/>
      <c r="ETA375" s="13"/>
      <c r="ETB375" s="13"/>
      <c r="ETC375" s="13"/>
      <c r="ETD375" s="13"/>
      <c r="ETE375" s="13"/>
      <c r="ETF375" s="13"/>
      <c r="ETG375" s="13"/>
      <c r="ETH375" s="13"/>
      <c r="ETI375" s="13"/>
      <c r="ETJ375" s="13"/>
      <c r="ETK375" s="13"/>
      <c r="ETL375" s="13"/>
      <c r="ETM375" s="13"/>
      <c r="ETN375" s="13"/>
      <c r="ETO375" s="13"/>
      <c r="ETP375" s="13"/>
      <c r="ETQ375" s="13"/>
      <c r="ETR375" s="13"/>
      <c r="ETS375" s="13"/>
      <c r="ETT375" s="13"/>
      <c r="ETU375" s="13"/>
      <c r="ETV375" s="13"/>
      <c r="ETW375" s="13"/>
      <c r="ETX375" s="13"/>
      <c r="ETY375" s="13"/>
      <c r="ETZ375" s="13"/>
      <c r="EUA375" s="13"/>
      <c r="EUB375" s="13"/>
      <c r="EUC375" s="13"/>
      <c r="EUD375" s="13"/>
      <c r="EUE375" s="13"/>
      <c r="EUF375" s="13"/>
      <c r="EUG375" s="13"/>
      <c r="EUH375" s="13"/>
      <c r="EUI375" s="13"/>
      <c r="EUJ375" s="13"/>
      <c r="EUK375" s="13"/>
      <c r="EUL375" s="13"/>
      <c r="EUM375" s="13"/>
      <c r="EUN375" s="13"/>
      <c r="EUO375" s="13"/>
      <c r="EUP375" s="13"/>
      <c r="EUQ375" s="13"/>
      <c r="EUR375" s="13"/>
      <c r="EUS375" s="13"/>
      <c r="EUT375" s="13"/>
      <c r="EUU375" s="13"/>
      <c r="EUV375" s="13"/>
      <c r="EUW375" s="13"/>
      <c r="EUX375" s="13"/>
      <c r="EUY375" s="13"/>
      <c r="EUZ375" s="13"/>
      <c r="EVA375" s="13"/>
      <c r="EVB375" s="13"/>
      <c r="EVC375" s="13"/>
      <c r="EVD375" s="13"/>
      <c r="EVE375" s="13"/>
      <c r="EVF375" s="13"/>
      <c r="EVG375" s="13"/>
      <c r="EVH375" s="13"/>
      <c r="EVI375" s="13"/>
      <c r="EVJ375" s="13"/>
      <c r="EVK375" s="13"/>
      <c r="EVL375" s="13"/>
      <c r="EVM375" s="13"/>
      <c r="EVN375" s="13"/>
      <c r="EVO375" s="13"/>
      <c r="EVP375" s="13"/>
      <c r="EVQ375" s="13"/>
      <c r="EVR375" s="13"/>
      <c r="EVS375" s="13"/>
      <c r="EVT375" s="13"/>
      <c r="EVU375" s="13"/>
      <c r="EVV375" s="13"/>
      <c r="EVW375" s="13"/>
      <c r="EVX375" s="13"/>
      <c r="EVY375" s="13"/>
      <c r="EVZ375" s="13"/>
      <c r="EWA375" s="13"/>
      <c r="EWB375" s="13"/>
      <c r="EWC375" s="13"/>
      <c r="EWD375" s="13"/>
      <c r="EWE375" s="13"/>
      <c r="EWF375" s="13"/>
      <c r="EWG375" s="13"/>
      <c r="EWH375" s="13"/>
      <c r="EWI375" s="13"/>
      <c r="EWJ375" s="13"/>
      <c r="EWK375" s="13"/>
      <c r="EWL375" s="13"/>
      <c r="EWM375" s="13"/>
      <c r="EWN375" s="13"/>
      <c r="EWO375" s="13"/>
      <c r="EWP375" s="13"/>
      <c r="EWQ375" s="13"/>
      <c r="EWR375" s="13"/>
      <c r="EWS375" s="13"/>
      <c r="EWT375" s="13"/>
      <c r="EWU375" s="13"/>
      <c r="EWV375" s="13"/>
      <c r="EWW375" s="13"/>
      <c r="EWX375" s="13"/>
      <c r="EWY375" s="13"/>
      <c r="EWZ375" s="13"/>
      <c r="EXA375" s="13"/>
      <c r="EXB375" s="13"/>
      <c r="EXC375" s="13"/>
      <c r="EXD375" s="13"/>
      <c r="EXE375" s="13"/>
      <c r="EXF375" s="13"/>
      <c r="EXG375" s="13"/>
      <c r="EXH375" s="13"/>
      <c r="EXI375" s="13"/>
      <c r="EXJ375" s="13"/>
      <c r="EXK375" s="13"/>
      <c r="EXL375" s="13"/>
      <c r="EXM375" s="13"/>
      <c r="EXN375" s="13"/>
      <c r="EXO375" s="13"/>
      <c r="EXP375" s="13"/>
      <c r="EXQ375" s="13"/>
      <c r="EXR375" s="13"/>
      <c r="EXS375" s="13"/>
      <c r="EXT375" s="13"/>
      <c r="EXU375" s="13"/>
      <c r="EXV375" s="13"/>
      <c r="EXW375" s="13"/>
      <c r="EXX375" s="13"/>
      <c r="EXY375" s="13"/>
      <c r="EXZ375" s="13"/>
      <c r="EYA375" s="13"/>
      <c r="EYB375" s="13"/>
      <c r="EYC375" s="13"/>
      <c r="EYD375" s="13"/>
      <c r="EYE375" s="13"/>
      <c r="EYF375" s="13"/>
      <c r="EYG375" s="13"/>
      <c r="EYH375" s="13"/>
      <c r="EYI375" s="13"/>
      <c r="EYJ375" s="13"/>
      <c r="EYK375" s="13"/>
      <c r="EYL375" s="13"/>
      <c r="EYM375" s="13"/>
      <c r="EYN375" s="13"/>
      <c r="EYO375" s="13"/>
      <c r="EYP375" s="13"/>
      <c r="EYQ375" s="13"/>
      <c r="EYR375" s="13"/>
      <c r="EYS375" s="13"/>
      <c r="EYT375" s="13"/>
      <c r="EYU375" s="13"/>
      <c r="EYV375" s="13"/>
      <c r="EYW375" s="13"/>
      <c r="EYX375" s="13"/>
      <c r="EYY375" s="13"/>
      <c r="EYZ375" s="13"/>
      <c r="EZA375" s="13"/>
      <c r="EZB375" s="13"/>
      <c r="EZC375" s="13"/>
      <c r="EZD375" s="13"/>
      <c r="EZE375" s="13"/>
      <c r="EZF375" s="13"/>
      <c r="EZG375" s="13"/>
      <c r="EZH375" s="13"/>
      <c r="EZI375" s="13"/>
      <c r="EZJ375" s="13"/>
      <c r="EZK375" s="13"/>
      <c r="EZL375" s="13"/>
      <c r="EZM375" s="13"/>
      <c r="EZN375" s="13"/>
      <c r="EZO375" s="13"/>
      <c r="EZP375" s="13"/>
      <c r="EZQ375" s="13"/>
      <c r="EZR375" s="13"/>
      <c r="EZS375" s="13"/>
      <c r="EZT375" s="13"/>
      <c r="EZU375" s="13"/>
      <c r="EZV375" s="13"/>
      <c r="EZW375" s="13"/>
      <c r="EZX375" s="13"/>
      <c r="EZY375" s="13"/>
      <c r="EZZ375" s="13"/>
      <c r="FAA375" s="13"/>
      <c r="FAB375" s="13"/>
      <c r="FAC375" s="13"/>
      <c r="FAD375" s="13"/>
      <c r="FAE375" s="13"/>
      <c r="FAF375" s="13"/>
      <c r="FAG375" s="13"/>
      <c r="FAH375" s="13"/>
      <c r="FAI375" s="13"/>
      <c r="FAJ375" s="13"/>
      <c r="FAK375" s="13"/>
      <c r="FAL375" s="13"/>
      <c r="FAM375" s="13"/>
      <c r="FAN375" s="13"/>
      <c r="FAO375" s="13"/>
      <c r="FAP375" s="13"/>
      <c r="FAQ375" s="13"/>
      <c r="FAR375" s="13"/>
      <c r="FAS375" s="13"/>
      <c r="FAT375" s="13"/>
      <c r="FAU375" s="13"/>
      <c r="FAV375" s="13"/>
      <c r="FAW375" s="13"/>
      <c r="FAX375" s="13"/>
      <c r="FAY375" s="13"/>
      <c r="FAZ375" s="13"/>
      <c r="FBA375" s="13"/>
      <c r="FBB375" s="13"/>
      <c r="FBC375" s="13"/>
      <c r="FBD375" s="13"/>
      <c r="FBE375" s="13"/>
      <c r="FBF375" s="13"/>
      <c r="FBG375" s="13"/>
      <c r="FBH375" s="13"/>
      <c r="FBI375" s="13"/>
      <c r="FBJ375" s="13"/>
      <c r="FBK375" s="13"/>
      <c r="FBL375" s="13"/>
      <c r="FBM375" s="13"/>
      <c r="FBN375" s="13"/>
      <c r="FBO375" s="13"/>
      <c r="FBP375" s="13"/>
      <c r="FBQ375" s="13"/>
      <c r="FBR375" s="13"/>
      <c r="FBS375" s="13"/>
      <c r="FBT375" s="13"/>
      <c r="FBU375" s="13"/>
      <c r="FBV375" s="13"/>
      <c r="FBW375" s="13"/>
      <c r="FBX375" s="13"/>
      <c r="FBY375" s="13"/>
      <c r="FBZ375" s="13"/>
      <c r="FCA375" s="13"/>
      <c r="FCB375" s="13"/>
      <c r="FCC375" s="13"/>
      <c r="FCD375" s="13"/>
      <c r="FCE375" s="13"/>
      <c r="FCF375" s="13"/>
      <c r="FCG375" s="13"/>
      <c r="FCH375" s="13"/>
      <c r="FCI375" s="13"/>
      <c r="FCJ375" s="13"/>
      <c r="FCK375" s="13"/>
      <c r="FCL375" s="13"/>
      <c r="FCM375" s="13"/>
      <c r="FCN375" s="13"/>
      <c r="FCO375" s="13"/>
      <c r="FCP375" s="13"/>
      <c r="FCQ375" s="13"/>
      <c r="FCR375" s="13"/>
      <c r="FCS375" s="13"/>
      <c r="FCT375" s="13"/>
      <c r="FCU375" s="13"/>
      <c r="FCV375" s="13"/>
      <c r="FCW375" s="13"/>
      <c r="FCX375" s="13"/>
      <c r="FCY375" s="13"/>
      <c r="FCZ375" s="13"/>
      <c r="FDA375" s="13"/>
      <c r="FDB375" s="13"/>
      <c r="FDC375" s="13"/>
      <c r="FDD375" s="13"/>
      <c r="FDE375" s="13"/>
      <c r="FDF375" s="13"/>
      <c r="FDG375" s="13"/>
      <c r="FDH375" s="13"/>
      <c r="FDI375" s="13"/>
      <c r="FDJ375" s="13"/>
      <c r="FDK375" s="13"/>
      <c r="FDL375" s="13"/>
      <c r="FDM375" s="13"/>
      <c r="FDN375" s="13"/>
      <c r="FDO375" s="13"/>
      <c r="FDP375" s="13"/>
      <c r="FDQ375" s="13"/>
      <c r="FDR375" s="13"/>
      <c r="FDS375" s="13"/>
      <c r="FDT375" s="13"/>
      <c r="FDU375" s="13"/>
      <c r="FDV375" s="13"/>
      <c r="FDW375" s="13"/>
      <c r="FDX375" s="13"/>
      <c r="FDY375" s="13"/>
      <c r="FDZ375" s="13"/>
      <c r="FEA375" s="13"/>
      <c r="FEB375" s="13"/>
      <c r="FEC375" s="13"/>
      <c r="FED375" s="13"/>
      <c r="FEE375" s="13"/>
      <c r="FEF375" s="13"/>
      <c r="FEG375" s="13"/>
      <c r="FEH375" s="13"/>
      <c r="FEI375" s="13"/>
      <c r="FEJ375" s="13"/>
      <c r="FEK375" s="13"/>
      <c r="FEL375" s="13"/>
      <c r="FEM375" s="13"/>
      <c r="FEN375" s="13"/>
      <c r="FEO375" s="13"/>
      <c r="FEP375" s="13"/>
      <c r="FEQ375" s="13"/>
      <c r="FER375" s="13"/>
      <c r="FES375" s="13"/>
      <c r="FET375" s="13"/>
      <c r="FEU375" s="13"/>
      <c r="FEV375" s="13"/>
      <c r="FEW375" s="13"/>
      <c r="FEX375" s="13"/>
      <c r="FEY375" s="13"/>
      <c r="FEZ375" s="13"/>
      <c r="FFA375" s="13"/>
      <c r="FFB375" s="13"/>
      <c r="FFC375" s="13"/>
      <c r="FFD375" s="13"/>
      <c r="FFE375" s="13"/>
      <c r="FFF375" s="13"/>
      <c r="FFG375" s="13"/>
      <c r="FFH375" s="13"/>
      <c r="FFI375" s="13"/>
      <c r="FFJ375" s="13"/>
      <c r="FFK375" s="13"/>
      <c r="FFL375" s="13"/>
      <c r="FFM375" s="13"/>
      <c r="FFN375" s="13"/>
      <c r="FFO375" s="13"/>
      <c r="FFP375" s="13"/>
      <c r="FFQ375" s="13"/>
      <c r="FFR375" s="13"/>
      <c r="FFS375" s="13"/>
      <c r="FFT375" s="13"/>
      <c r="FFU375" s="13"/>
      <c r="FFV375" s="13"/>
      <c r="FFW375" s="13"/>
      <c r="FFX375" s="13"/>
      <c r="FFY375" s="13"/>
      <c r="FFZ375" s="13"/>
      <c r="FGA375" s="13"/>
      <c r="FGB375" s="13"/>
      <c r="FGC375" s="13"/>
      <c r="FGD375" s="13"/>
      <c r="FGE375" s="13"/>
      <c r="FGF375" s="13"/>
      <c r="FGG375" s="13"/>
      <c r="FGH375" s="13"/>
      <c r="FGI375" s="13"/>
      <c r="FGJ375" s="13"/>
      <c r="FGK375" s="13"/>
      <c r="FGL375" s="13"/>
      <c r="FGM375" s="13"/>
      <c r="FGN375" s="13"/>
      <c r="FGO375" s="13"/>
      <c r="FGP375" s="13"/>
      <c r="FGQ375" s="13"/>
      <c r="FGR375" s="13"/>
      <c r="FGS375" s="13"/>
      <c r="FGT375" s="13"/>
      <c r="FGU375" s="13"/>
      <c r="FGV375" s="13"/>
      <c r="FGW375" s="13"/>
      <c r="FGX375" s="13"/>
      <c r="FGY375" s="13"/>
      <c r="FGZ375" s="13"/>
      <c r="FHA375" s="13"/>
      <c r="FHB375" s="13"/>
      <c r="FHC375" s="13"/>
      <c r="FHD375" s="13"/>
      <c r="FHE375" s="13"/>
      <c r="FHF375" s="13"/>
      <c r="FHG375" s="13"/>
      <c r="FHH375" s="13"/>
      <c r="FHI375" s="13"/>
      <c r="FHJ375" s="13"/>
      <c r="FHK375" s="13"/>
      <c r="FHL375" s="13"/>
      <c r="FHM375" s="13"/>
      <c r="FHN375" s="13"/>
      <c r="FHO375" s="13"/>
      <c r="FHP375" s="13"/>
      <c r="FHQ375" s="13"/>
      <c r="FHR375" s="13"/>
      <c r="FHS375" s="13"/>
      <c r="FHT375" s="13"/>
      <c r="FHU375" s="13"/>
      <c r="FHV375" s="13"/>
      <c r="FHW375" s="13"/>
      <c r="FHX375" s="13"/>
      <c r="FHY375" s="13"/>
      <c r="FHZ375" s="13"/>
      <c r="FIA375" s="13"/>
      <c r="FIB375" s="13"/>
      <c r="FIC375" s="13"/>
      <c r="FID375" s="13"/>
      <c r="FIE375" s="13"/>
      <c r="FIF375" s="13"/>
      <c r="FIG375" s="13"/>
      <c r="FIH375" s="13"/>
      <c r="FII375" s="13"/>
      <c r="FIJ375" s="13"/>
      <c r="FIK375" s="13"/>
      <c r="FIL375" s="13"/>
      <c r="FIM375" s="13"/>
      <c r="FIN375" s="13"/>
      <c r="FIO375" s="13"/>
      <c r="FIP375" s="13"/>
      <c r="FIQ375" s="13"/>
      <c r="FIR375" s="13"/>
      <c r="FIS375" s="13"/>
      <c r="FIT375" s="13"/>
      <c r="FIU375" s="13"/>
      <c r="FIV375" s="13"/>
      <c r="FIW375" s="13"/>
      <c r="FIX375" s="13"/>
      <c r="FIY375" s="13"/>
      <c r="FIZ375" s="13"/>
      <c r="FJA375" s="13"/>
      <c r="FJB375" s="13"/>
      <c r="FJC375" s="13"/>
      <c r="FJD375" s="13"/>
      <c r="FJE375" s="13"/>
      <c r="FJF375" s="13"/>
      <c r="FJG375" s="13"/>
      <c r="FJH375" s="13"/>
      <c r="FJI375" s="13"/>
      <c r="FJJ375" s="13"/>
      <c r="FJK375" s="13"/>
      <c r="FJL375" s="13"/>
      <c r="FJM375" s="13"/>
      <c r="FJN375" s="13"/>
      <c r="FJO375" s="13"/>
      <c r="FJP375" s="13"/>
      <c r="FJQ375" s="13"/>
      <c r="FJR375" s="13"/>
      <c r="FJS375" s="13"/>
      <c r="FJT375" s="13"/>
      <c r="FJU375" s="13"/>
      <c r="FJV375" s="13"/>
      <c r="FJW375" s="13"/>
      <c r="FJX375" s="13"/>
      <c r="FJY375" s="13"/>
      <c r="FJZ375" s="13"/>
      <c r="FKA375" s="13"/>
      <c r="FKB375" s="13"/>
      <c r="FKC375" s="13"/>
      <c r="FKD375" s="13"/>
      <c r="FKE375" s="13"/>
      <c r="FKF375" s="13"/>
      <c r="FKG375" s="13"/>
      <c r="FKH375" s="13"/>
      <c r="FKI375" s="13"/>
      <c r="FKJ375" s="13"/>
      <c r="FKK375" s="13"/>
      <c r="FKL375" s="13"/>
      <c r="FKM375" s="13"/>
      <c r="FKN375" s="13"/>
      <c r="FKO375" s="13"/>
      <c r="FKP375" s="13"/>
      <c r="FKQ375" s="13"/>
      <c r="FKR375" s="13"/>
      <c r="FKS375" s="13"/>
      <c r="FKT375" s="13"/>
      <c r="FKU375" s="13"/>
      <c r="FKV375" s="13"/>
      <c r="FKW375" s="13"/>
      <c r="FKX375" s="13"/>
      <c r="FKY375" s="13"/>
      <c r="FKZ375" s="13"/>
      <c r="FLA375" s="13"/>
      <c r="FLB375" s="13"/>
      <c r="FLC375" s="13"/>
      <c r="FLD375" s="13"/>
      <c r="FLE375" s="13"/>
      <c r="FLF375" s="13"/>
      <c r="FLG375" s="13"/>
      <c r="FLH375" s="13"/>
      <c r="FLI375" s="13"/>
      <c r="FLJ375" s="13"/>
      <c r="FLK375" s="13"/>
      <c r="FLL375" s="13"/>
      <c r="FLM375" s="13"/>
      <c r="FLN375" s="13"/>
      <c r="FLO375" s="13"/>
      <c r="FLP375" s="13"/>
      <c r="FLQ375" s="13"/>
      <c r="FLR375" s="13"/>
      <c r="FLS375" s="13"/>
      <c r="FLT375" s="13"/>
      <c r="FLU375" s="13"/>
      <c r="FLV375" s="13"/>
      <c r="FLW375" s="13"/>
      <c r="FLX375" s="13"/>
      <c r="FLY375" s="13"/>
      <c r="FLZ375" s="13"/>
      <c r="FMA375" s="13"/>
      <c r="FMB375" s="13"/>
      <c r="FMC375" s="13"/>
      <c r="FMD375" s="13"/>
      <c r="FME375" s="13"/>
      <c r="FMF375" s="13"/>
      <c r="FMG375" s="13"/>
      <c r="FMH375" s="13"/>
      <c r="FMI375" s="13"/>
      <c r="FMJ375" s="13"/>
      <c r="FMK375" s="13"/>
      <c r="FML375" s="13"/>
      <c r="FMM375" s="13"/>
      <c r="FMN375" s="13"/>
      <c r="FMO375" s="13"/>
      <c r="FMP375" s="13"/>
      <c r="FMQ375" s="13"/>
      <c r="FMR375" s="13"/>
      <c r="FMS375" s="13"/>
      <c r="FMT375" s="13"/>
      <c r="FMU375" s="13"/>
      <c r="FMV375" s="13"/>
      <c r="FMW375" s="13"/>
      <c r="FMX375" s="13"/>
      <c r="FMY375" s="13"/>
      <c r="FMZ375" s="13"/>
      <c r="FNA375" s="13"/>
      <c r="FNB375" s="13"/>
      <c r="FNC375" s="13"/>
      <c r="FND375" s="13"/>
      <c r="FNE375" s="13"/>
      <c r="FNF375" s="13"/>
      <c r="FNG375" s="13"/>
      <c r="FNH375" s="13"/>
      <c r="FNI375" s="13"/>
      <c r="FNJ375" s="13"/>
      <c r="FNK375" s="13"/>
      <c r="FNL375" s="13"/>
      <c r="FNM375" s="13"/>
      <c r="FNN375" s="13"/>
      <c r="FNO375" s="13"/>
      <c r="FNP375" s="13"/>
      <c r="FNQ375" s="13"/>
      <c r="FNR375" s="13"/>
      <c r="FNS375" s="13"/>
      <c r="FNT375" s="13"/>
      <c r="FNU375" s="13"/>
      <c r="FNV375" s="13"/>
      <c r="FNW375" s="13"/>
      <c r="FNX375" s="13"/>
      <c r="FNY375" s="13"/>
      <c r="FNZ375" s="13"/>
      <c r="FOA375" s="13"/>
      <c r="FOB375" s="13"/>
      <c r="FOC375" s="13"/>
      <c r="FOD375" s="13"/>
      <c r="FOE375" s="13"/>
      <c r="FOF375" s="13"/>
      <c r="FOG375" s="13"/>
      <c r="FOH375" s="13"/>
      <c r="FOI375" s="13"/>
      <c r="FOJ375" s="13"/>
      <c r="FOK375" s="13"/>
      <c r="FOL375" s="13"/>
      <c r="FOM375" s="13"/>
      <c r="FON375" s="13"/>
      <c r="FOO375" s="13"/>
      <c r="FOP375" s="13"/>
      <c r="FOQ375" s="13"/>
      <c r="FOR375" s="13"/>
      <c r="FOS375" s="13"/>
      <c r="FOT375" s="13"/>
      <c r="FOU375" s="13"/>
      <c r="FOV375" s="13"/>
      <c r="FOW375" s="13"/>
      <c r="FOX375" s="13"/>
      <c r="FOY375" s="13"/>
      <c r="FOZ375" s="13"/>
      <c r="FPA375" s="13"/>
      <c r="FPB375" s="13"/>
      <c r="FPC375" s="13"/>
      <c r="FPD375" s="13"/>
      <c r="FPE375" s="13"/>
      <c r="FPF375" s="13"/>
      <c r="FPG375" s="13"/>
      <c r="FPH375" s="13"/>
      <c r="FPI375" s="13"/>
      <c r="FPJ375" s="13"/>
      <c r="FPK375" s="13"/>
      <c r="FPL375" s="13"/>
      <c r="FPM375" s="13"/>
      <c r="FPN375" s="13"/>
      <c r="FPO375" s="13"/>
      <c r="FPP375" s="13"/>
      <c r="FPQ375" s="13"/>
      <c r="FPR375" s="13"/>
      <c r="FPS375" s="13"/>
      <c r="FPT375" s="13"/>
      <c r="FPU375" s="13"/>
      <c r="FPV375" s="13"/>
      <c r="FPW375" s="13"/>
      <c r="FPX375" s="13"/>
      <c r="FPY375" s="13"/>
      <c r="FPZ375" s="13"/>
      <c r="FQA375" s="13"/>
      <c r="FQB375" s="13"/>
      <c r="FQC375" s="13"/>
      <c r="FQD375" s="13"/>
      <c r="FQE375" s="13"/>
      <c r="FQF375" s="13"/>
      <c r="FQG375" s="13"/>
      <c r="FQH375" s="13"/>
      <c r="FQI375" s="13"/>
      <c r="FQJ375" s="13"/>
      <c r="FQK375" s="13"/>
      <c r="FQL375" s="13"/>
      <c r="FQM375" s="13"/>
      <c r="FQN375" s="13"/>
      <c r="FQO375" s="13"/>
      <c r="FQP375" s="13"/>
      <c r="FQQ375" s="13"/>
      <c r="FQR375" s="13"/>
      <c r="FQS375" s="13"/>
      <c r="FQT375" s="13"/>
      <c r="FQU375" s="13"/>
      <c r="FQV375" s="13"/>
      <c r="FQW375" s="13"/>
      <c r="FQX375" s="13"/>
      <c r="FQY375" s="13"/>
      <c r="FQZ375" s="13"/>
      <c r="FRA375" s="13"/>
      <c r="FRB375" s="13"/>
      <c r="FRC375" s="13"/>
      <c r="FRD375" s="13"/>
      <c r="FRE375" s="13"/>
      <c r="FRF375" s="13"/>
      <c r="FRG375" s="13"/>
      <c r="FRH375" s="13"/>
      <c r="FRI375" s="13"/>
      <c r="FRJ375" s="13"/>
      <c r="FRK375" s="13"/>
      <c r="FRL375" s="13"/>
      <c r="FRM375" s="13"/>
      <c r="FRN375" s="13"/>
      <c r="FRO375" s="13"/>
      <c r="FRP375" s="13"/>
      <c r="FRQ375" s="13"/>
      <c r="FRR375" s="13"/>
      <c r="FRS375" s="13"/>
      <c r="FRT375" s="13"/>
      <c r="FRU375" s="13"/>
      <c r="FRV375" s="13"/>
      <c r="FRW375" s="13"/>
      <c r="FRX375" s="13"/>
      <c r="FRY375" s="13"/>
      <c r="FRZ375" s="13"/>
      <c r="FSA375" s="13"/>
      <c r="FSB375" s="13"/>
      <c r="FSC375" s="13"/>
      <c r="FSD375" s="13"/>
      <c r="FSE375" s="13"/>
      <c r="FSF375" s="13"/>
      <c r="FSG375" s="13"/>
      <c r="FSH375" s="13"/>
      <c r="FSI375" s="13"/>
      <c r="FSJ375" s="13"/>
      <c r="FSK375" s="13"/>
      <c r="FSL375" s="13"/>
      <c r="FSM375" s="13"/>
      <c r="FSN375" s="13"/>
      <c r="FSO375" s="13"/>
      <c r="FSP375" s="13"/>
      <c r="FSQ375" s="13"/>
      <c r="FSR375" s="13"/>
      <c r="FSS375" s="13"/>
      <c r="FST375" s="13"/>
      <c r="FSU375" s="13"/>
      <c r="FSV375" s="13"/>
      <c r="FSW375" s="13"/>
      <c r="FSX375" s="13"/>
      <c r="FSY375" s="13"/>
      <c r="FSZ375" s="13"/>
      <c r="FTA375" s="13"/>
      <c r="FTB375" s="13"/>
      <c r="FTC375" s="13"/>
      <c r="FTD375" s="13"/>
      <c r="FTE375" s="13"/>
      <c r="FTF375" s="13"/>
      <c r="FTG375" s="13"/>
      <c r="FTH375" s="13"/>
      <c r="FTI375" s="13"/>
      <c r="FTJ375" s="13"/>
      <c r="FTK375" s="13"/>
      <c r="FTL375" s="13"/>
      <c r="FTM375" s="13"/>
      <c r="FTN375" s="13"/>
      <c r="FTO375" s="13"/>
      <c r="FTP375" s="13"/>
      <c r="FTQ375" s="13"/>
      <c r="FTR375" s="13"/>
      <c r="FTS375" s="13"/>
      <c r="FTT375" s="13"/>
      <c r="FTU375" s="13"/>
      <c r="FTV375" s="13"/>
      <c r="FTW375" s="13"/>
      <c r="FTX375" s="13"/>
      <c r="FTY375" s="13"/>
      <c r="FTZ375" s="13"/>
      <c r="FUA375" s="13"/>
      <c r="FUB375" s="13"/>
      <c r="FUC375" s="13"/>
      <c r="FUD375" s="13"/>
      <c r="FUE375" s="13"/>
      <c r="FUF375" s="13"/>
      <c r="FUG375" s="13"/>
      <c r="FUH375" s="13"/>
      <c r="FUI375" s="13"/>
      <c r="FUJ375" s="13"/>
      <c r="FUK375" s="13"/>
      <c r="FUL375" s="13"/>
      <c r="FUM375" s="13"/>
      <c r="FUN375" s="13"/>
      <c r="FUO375" s="13"/>
      <c r="FUP375" s="13"/>
      <c r="FUQ375" s="13"/>
      <c r="FUR375" s="13"/>
      <c r="FUS375" s="13"/>
      <c r="FUT375" s="13"/>
      <c r="FUU375" s="13"/>
      <c r="FUV375" s="13"/>
      <c r="FUW375" s="13"/>
      <c r="FUX375" s="13"/>
      <c r="FUY375" s="13"/>
      <c r="FUZ375" s="13"/>
      <c r="FVA375" s="13"/>
      <c r="FVB375" s="13"/>
      <c r="FVC375" s="13"/>
      <c r="FVD375" s="13"/>
      <c r="FVE375" s="13"/>
      <c r="FVF375" s="13"/>
      <c r="FVG375" s="13"/>
      <c r="FVH375" s="13"/>
      <c r="FVI375" s="13"/>
      <c r="FVJ375" s="13"/>
      <c r="FVK375" s="13"/>
      <c r="FVL375" s="13"/>
      <c r="FVM375" s="13"/>
      <c r="FVN375" s="13"/>
      <c r="FVO375" s="13"/>
      <c r="FVP375" s="13"/>
      <c r="FVQ375" s="13"/>
      <c r="FVR375" s="13"/>
      <c r="FVS375" s="13"/>
      <c r="FVT375" s="13"/>
      <c r="FVU375" s="13"/>
      <c r="FVV375" s="13"/>
      <c r="FVW375" s="13"/>
      <c r="FVX375" s="13"/>
      <c r="FVY375" s="13"/>
      <c r="FVZ375" s="13"/>
      <c r="FWA375" s="13"/>
      <c r="FWB375" s="13"/>
      <c r="FWC375" s="13"/>
      <c r="FWD375" s="13"/>
      <c r="FWE375" s="13"/>
      <c r="FWF375" s="13"/>
      <c r="FWG375" s="13"/>
      <c r="FWH375" s="13"/>
      <c r="FWI375" s="13"/>
      <c r="FWJ375" s="13"/>
      <c r="FWK375" s="13"/>
      <c r="FWL375" s="13"/>
      <c r="FWM375" s="13"/>
      <c r="FWN375" s="13"/>
      <c r="FWO375" s="13"/>
      <c r="FWP375" s="13"/>
      <c r="FWQ375" s="13"/>
      <c r="FWR375" s="13"/>
      <c r="FWS375" s="13"/>
      <c r="FWT375" s="13"/>
      <c r="FWU375" s="13"/>
      <c r="FWV375" s="13"/>
      <c r="FWW375" s="13"/>
      <c r="FWX375" s="13"/>
      <c r="FWY375" s="13"/>
      <c r="FWZ375" s="13"/>
      <c r="FXA375" s="13"/>
      <c r="FXB375" s="13"/>
      <c r="FXC375" s="13"/>
      <c r="FXD375" s="13"/>
      <c r="FXE375" s="13"/>
      <c r="FXF375" s="13"/>
      <c r="FXG375" s="13"/>
      <c r="FXH375" s="13"/>
      <c r="FXI375" s="13"/>
      <c r="FXJ375" s="13"/>
      <c r="FXK375" s="13"/>
      <c r="FXL375" s="13"/>
      <c r="FXM375" s="13"/>
      <c r="FXN375" s="13"/>
      <c r="FXO375" s="13"/>
      <c r="FXP375" s="13"/>
      <c r="FXQ375" s="13"/>
      <c r="FXR375" s="13"/>
      <c r="FXS375" s="13"/>
      <c r="FXT375" s="13"/>
      <c r="FXU375" s="13"/>
      <c r="FXV375" s="13"/>
      <c r="FXW375" s="13"/>
      <c r="FXX375" s="13"/>
      <c r="FXY375" s="13"/>
      <c r="FXZ375" s="13"/>
      <c r="FYA375" s="13"/>
      <c r="FYB375" s="13"/>
      <c r="FYC375" s="13"/>
      <c r="FYD375" s="13"/>
      <c r="FYE375" s="13"/>
      <c r="FYF375" s="13"/>
      <c r="FYG375" s="13"/>
      <c r="FYH375" s="13"/>
      <c r="FYI375" s="13"/>
      <c r="FYJ375" s="13"/>
      <c r="FYK375" s="13"/>
      <c r="FYL375" s="13"/>
      <c r="FYM375" s="13"/>
      <c r="FYN375" s="13"/>
      <c r="FYO375" s="13"/>
      <c r="FYP375" s="13"/>
      <c r="FYQ375" s="13"/>
      <c r="FYR375" s="13"/>
      <c r="FYS375" s="13"/>
      <c r="FYT375" s="13"/>
      <c r="FYU375" s="13"/>
      <c r="FYV375" s="13"/>
      <c r="FYW375" s="13"/>
      <c r="FYX375" s="13"/>
      <c r="FYY375" s="13"/>
      <c r="FYZ375" s="13"/>
      <c r="FZA375" s="13"/>
      <c r="FZB375" s="13"/>
      <c r="FZC375" s="13"/>
      <c r="FZD375" s="13"/>
      <c r="FZE375" s="13"/>
      <c r="FZF375" s="13"/>
      <c r="FZG375" s="13"/>
      <c r="FZH375" s="13"/>
      <c r="FZI375" s="13"/>
      <c r="FZJ375" s="13"/>
      <c r="FZK375" s="13"/>
      <c r="FZL375" s="13"/>
      <c r="FZM375" s="13"/>
      <c r="FZN375" s="13"/>
      <c r="FZO375" s="13"/>
      <c r="FZP375" s="13"/>
      <c r="FZQ375" s="13"/>
      <c r="FZR375" s="13"/>
      <c r="FZS375" s="13"/>
      <c r="FZT375" s="13"/>
      <c r="FZU375" s="13"/>
      <c r="FZV375" s="13"/>
      <c r="FZW375" s="13"/>
      <c r="FZX375" s="13"/>
      <c r="FZY375" s="13"/>
      <c r="FZZ375" s="13"/>
      <c r="GAA375" s="13"/>
      <c r="GAB375" s="13"/>
      <c r="GAC375" s="13"/>
      <c r="GAD375" s="13"/>
      <c r="GAE375" s="13"/>
      <c r="GAF375" s="13"/>
      <c r="GAG375" s="13"/>
      <c r="GAH375" s="13"/>
      <c r="GAI375" s="13"/>
      <c r="GAJ375" s="13"/>
      <c r="GAK375" s="13"/>
      <c r="GAL375" s="13"/>
      <c r="GAM375" s="13"/>
      <c r="GAN375" s="13"/>
      <c r="GAO375" s="13"/>
      <c r="GAP375" s="13"/>
      <c r="GAQ375" s="13"/>
      <c r="GAR375" s="13"/>
      <c r="GAS375" s="13"/>
      <c r="GAT375" s="13"/>
      <c r="GAU375" s="13"/>
      <c r="GAV375" s="13"/>
      <c r="GAW375" s="13"/>
      <c r="GAX375" s="13"/>
      <c r="GAY375" s="13"/>
      <c r="GAZ375" s="13"/>
      <c r="GBA375" s="13"/>
      <c r="GBB375" s="13"/>
      <c r="GBC375" s="13"/>
      <c r="GBD375" s="13"/>
      <c r="GBE375" s="13"/>
      <c r="GBF375" s="13"/>
      <c r="GBG375" s="13"/>
      <c r="GBH375" s="13"/>
      <c r="GBI375" s="13"/>
      <c r="GBJ375" s="13"/>
      <c r="GBK375" s="13"/>
      <c r="GBL375" s="13"/>
      <c r="GBM375" s="13"/>
      <c r="GBN375" s="13"/>
      <c r="GBO375" s="13"/>
      <c r="GBP375" s="13"/>
      <c r="GBQ375" s="13"/>
      <c r="GBR375" s="13"/>
      <c r="GBS375" s="13"/>
      <c r="GBT375" s="13"/>
      <c r="GBU375" s="13"/>
      <c r="GBV375" s="13"/>
      <c r="GBW375" s="13"/>
      <c r="GBX375" s="13"/>
      <c r="GBY375" s="13"/>
      <c r="GBZ375" s="13"/>
      <c r="GCA375" s="13"/>
      <c r="GCB375" s="13"/>
      <c r="GCC375" s="13"/>
      <c r="GCD375" s="13"/>
      <c r="GCE375" s="13"/>
      <c r="GCF375" s="13"/>
      <c r="GCG375" s="13"/>
      <c r="GCH375" s="13"/>
      <c r="GCI375" s="13"/>
      <c r="GCJ375" s="13"/>
      <c r="GCK375" s="13"/>
      <c r="GCL375" s="13"/>
      <c r="GCM375" s="13"/>
      <c r="GCN375" s="13"/>
      <c r="GCO375" s="13"/>
      <c r="GCP375" s="13"/>
      <c r="GCQ375" s="13"/>
      <c r="GCR375" s="13"/>
      <c r="GCS375" s="13"/>
      <c r="GCT375" s="13"/>
      <c r="GCU375" s="13"/>
      <c r="GCV375" s="13"/>
      <c r="GCW375" s="13"/>
      <c r="GCX375" s="13"/>
      <c r="GCY375" s="13"/>
      <c r="GCZ375" s="13"/>
      <c r="GDA375" s="13"/>
      <c r="GDB375" s="13"/>
      <c r="GDC375" s="13"/>
      <c r="GDD375" s="13"/>
      <c r="GDE375" s="13"/>
      <c r="GDF375" s="13"/>
      <c r="GDG375" s="13"/>
      <c r="GDH375" s="13"/>
      <c r="GDI375" s="13"/>
      <c r="GDJ375" s="13"/>
      <c r="GDK375" s="13"/>
      <c r="GDL375" s="13"/>
      <c r="GDM375" s="13"/>
      <c r="GDN375" s="13"/>
      <c r="GDO375" s="13"/>
      <c r="GDP375" s="13"/>
      <c r="GDQ375" s="13"/>
      <c r="GDR375" s="13"/>
      <c r="GDS375" s="13"/>
      <c r="GDT375" s="13"/>
      <c r="GDU375" s="13"/>
      <c r="GDV375" s="13"/>
      <c r="GDW375" s="13"/>
      <c r="GDX375" s="13"/>
      <c r="GDY375" s="13"/>
      <c r="GDZ375" s="13"/>
      <c r="GEA375" s="13"/>
      <c r="GEB375" s="13"/>
      <c r="GEC375" s="13"/>
      <c r="GED375" s="13"/>
      <c r="GEE375" s="13"/>
      <c r="GEF375" s="13"/>
      <c r="GEG375" s="13"/>
      <c r="GEH375" s="13"/>
      <c r="GEI375" s="13"/>
      <c r="GEJ375" s="13"/>
      <c r="GEK375" s="13"/>
      <c r="GEL375" s="13"/>
      <c r="GEM375" s="13"/>
      <c r="GEN375" s="13"/>
      <c r="GEO375" s="13"/>
      <c r="GEP375" s="13"/>
      <c r="GEQ375" s="13"/>
      <c r="GER375" s="13"/>
      <c r="GES375" s="13"/>
      <c r="GET375" s="13"/>
      <c r="GEU375" s="13"/>
      <c r="GEV375" s="13"/>
      <c r="GEW375" s="13"/>
      <c r="GEX375" s="13"/>
      <c r="GEY375" s="13"/>
      <c r="GEZ375" s="13"/>
      <c r="GFA375" s="13"/>
      <c r="GFB375" s="13"/>
      <c r="GFC375" s="13"/>
      <c r="GFD375" s="13"/>
      <c r="GFE375" s="13"/>
      <c r="GFF375" s="13"/>
      <c r="GFG375" s="13"/>
      <c r="GFH375" s="13"/>
      <c r="GFI375" s="13"/>
      <c r="GFJ375" s="13"/>
      <c r="GFK375" s="13"/>
      <c r="GFL375" s="13"/>
      <c r="GFM375" s="13"/>
      <c r="GFN375" s="13"/>
      <c r="GFO375" s="13"/>
      <c r="GFP375" s="13"/>
      <c r="GFQ375" s="13"/>
      <c r="GFR375" s="13"/>
      <c r="GFS375" s="13"/>
      <c r="GFT375" s="13"/>
      <c r="GFU375" s="13"/>
      <c r="GFV375" s="13"/>
      <c r="GFW375" s="13"/>
      <c r="GFX375" s="13"/>
      <c r="GFY375" s="13"/>
      <c r="GFZ375" s="13"/>
      <c r="GGA375" s="13"/>
      <c r="GGB375" s="13"/>
      <c r="GGC375" s="13"/>
      <c r="GGD375" s="13"/>
      <c r="GGE375" s="13"/>
      <c r="GGF375" s="13"/>
      <c r="GGG375" s="13"/>
      <c r="GGH375" s="13"/>
      <c r="GGI375" s="13"/>
      <c r="GGJ375" s="13"/>
      <c r="GGK375" s="13"/>
      <c r="GGL375" s="13"/>
      <c r="GGM375" s="13"/>
      <c r="GGN375" s="13"/>
      <c r="GGO375" s="13"/>
      <c r="GGP375" s="13"/>
      <c r="GGQ375" s="13"/>
      <c r="GGR375" s="13"/>
      <c r="GGS375" s="13"/>
      <c r="GGT375" s="13"/>
      <c r="GGU375" s="13"/>
      <c r="GGV375" s="13"/>
      <c r="GGW375" s="13"/>
      <c r="GGX375" s="13"/>
      <c r="GGY375" s="13"/>
      <c r="GGZ375" s="13"/>
      <c r="GHA375" s="13"/>
      <c r="GHB375" s="13"/>
      <c r="GHC375" s="13"/>
      <c r="GHD375" s="13"/>
      <c r="GHE375" s="13"/>
      <c r="GHF375" s="13"/>
      <c r="GHG375" s="13"/>
      <c r="GHH375" s="13"/>
      <c r="GHI375" s="13"/>
      <c r="GHJ375" s="13"/>
      <c r="GHK375" s="13"/>
      <c r="GHL375" s="13"/>
      <c r="GHM375" s="13"/>
      <c r="GHN375" s="13"/>
      <c r="GHO375" s="13"/>
      <c r="GHP375" s="13"/>
      <c r="GHQ375" s="13"/>
      <c r="GHR375" s="13"/>
      <c r="GHS375" s="13"/>
      <c r="GHT375" s="13"/>
      <c r="GHU375" s="13"/>
      <c r="GHV375" s="13"/>
      <c r="GHW375" s="13"/>
      <c r="GHX375" s="13"/>
      <c r="GHY375" s="13"/>
      <c r="GHZ375" s="13"/>
      <c r="GIA375" s="13"/>
      <c r="GIB375" s="13"/>
      <c r="GIC375" s="13"/>
      <c r="GID375" s="13"/>
      <c r="GIE375" s="13"/>
      <c r="GIF375" s="13"/>
      <c r="GIG375" s="13"/>
      <c r="GIH375" s="13"/>
      <c r="GII375" s="13"/>
      <c r="GIJ375" s="13"/>
      <c r="GIK375" s="13"/>
      <c r="GIL375" s="13"/>
      <c r="GIM375" s="13"/>
      <c r="GIN375" s="13"/>
      <c r="GIO375" s="13"/>
      <c r="GIP375" s="13"/>
      <c r="GIQ375" s="13"/>
      <c r="GIR375" s="13"/>
      <c r="GIS375" s="13"/>
      <c r="GIT375" s="13"/>
      <c r="GIU375" s="13"/>
      <c r="GIV375" s="13"/>
      <c r="GIW375" s="13"/>
      <c r="GIX375" s="13"/>
      <c r="GIY375" s="13"/>
      <c r="GIZ375" s="13"/>
      <c r="GJA375" s="13"/>
      <c r="GJB375" s="13"/>
      <c r="GJC375" s="13"/>
      <c r="GJD375" s="13"/>
      <c r="GJE375" s="13"/>
      <c r="GJF375" s="13"/>
      <c r="GJG375" s="13"/>
      <c r="GJH375" s="13"/>
      <c r="GJI375" s="13"/>
      <c r="GJJ375" s="13"/>
      <c r="GJK375" s="13"/>
      <c r="GJL375" s="13"/>
      <c r="GJM375" s="13"/>
      <c r="GJN375" s="13"/>
      <c r="GJO375" s="13"/>
      <c r="GJP375" s="13"/>
      <c r="GJQ375" s="13"/>
      <c r="GJR375" s="13"/>
      <c r="GJS375" s="13"/>
      <c r="GJT375" s="13"/>
      <c r="GJU375" s="13"/>
      <c r="GJV375" s="13"/>
      <c r="GJW375" s="13"/>
      <c r="GJX375" s="13"/>
      <c r="GJY375" s="13"/>
      <c r="GJZ375" s="13"/>
      <c r="GKA375" s="13"/>
      <c r="GKB375" s="13"/>
      <c r="GKC375" s="13"/>
      <c r="GKD375" s="13"/>
      <c r="GKE375" s="13"/>
      <c r="GKF375" s="13"/>
      <c r="GKG375" s="13"/>
      <c r="GKH375" s="13"/>
      <c r="GKI375" s="13"/>
      <c r="GKJ375" s="13"/>
      <c r="GKK375" s="13"/>
      <c r="GKL375" s="13"/>
      <c r="GKM375" s="13"/>
      <c r="GKN375" s="13"/>
      <c r="GKO375" s="13"/>
      <c r="GKP375" s="13"/>
      <c r="GKQ375" s="13"/>
      <c r="GKR375" s="13"/>
      <c r="GKS375" s="13"/>
      <c r="GKT375" s="13"/>
      <c r="GKU375" s="13"/>
      <c r="GKV375" s="13"/>
      <c r="GKW375" s="13"/>
      <c r="GKX375" s="13"/>
      <c r="GKY375" s="13"/>
      <c r="GKZ375" s="13"/>
      <c r="GLA375" s="13"/>
      <c r="GLB375" s="13"/>
      <c r="GLC375" s="13"/>
      <c r="GLD375" s="13"/>
      <c r="GLE375" s="13"/>
      <c r="GLF375" s="13"/>
      <c r="GLG375" s="13"/>
      <c r="GLH375" s="13"/>
      <c r="GLI375" s="13"/>
      <c r="GLJ375" s="13"/>
      <c r="GLK375" s="13"/>
      <c r="GLL375" s="13"/>
      <c r="GLM375" s="13"/>
      <c r="GLN375" s="13"/>
      <c r="GLO375" s="13"/>
      <c r="GLP375" s="13"/>
      <c r="GLQ375" s="13"/>
      <c r="GLR375" s="13"/>
      <c r="GLS375" s="13"/>
      <c r="GLT375" s="13"/>
      <c r="GLU375" s="13"/>
      <c r="GLV375" s="13"/>
      <c r="GLW375" s="13"/>
      <c r="GLX375" s="13"/>
      <c r="GLY375" s="13"/>
      <c r="GLZ375" s="13"/>
      <c r="GMA375" s="13"/>
      <c r="GMB375" s="13"/>
      <c r="GMC375" s="13"/>
      <c r="GMD375" s="13"/>
      <c r="GME375" s="13"/>
      <c r="GMF375" s="13"/>
      <c r="GMG375" s="13"/>
      <c r="GMH375" s="13"/>
      <c r="GMI375" s="13"/>
      <c r="GMJ375" s="13"/>
      <c r="GMK375" s="13"/>
      <c r="GML375" s="13"/>
      <c r="GMM375" s="13"/>
      <c r="GMN375" s="13"/>
      <c r="GMO375" s="13"/>
      <c r="GMP375" s="13"/>
      <c r="GMQ375" s="13"/>
      <c r="GMR375" s="13"/>
      <c r="GMS375" s="13"/>
      <c r="GMT375" s="13"/>
      <c r="GMU375" s="13"/>
      <c r="GMV375" s="13"/>
      <c r="GMW375" s="13"/>
      <c r="GMX375" s="13"/>
      <c r="GMY375" s="13"/>
      <c r="GMZ375" s="13"/>
      <c r="GNA375" s="13"/>
      <c r="GNB375" s="13"/>
      <c r="GNC375" s="13"/>
      <c r="GND375" s="13"/>
      <c r="GNE375" s="13"/>
      <c r="GNF375" s="13"/>
      <c r="GNG375" s="13"/>
      <c r="GNH375" s="13"/>
      <c r="GNI375" s="13"/>
      <c r="GNJ375" s="13"/>
      <c r="GNK375" s="13"/>
      <c r="GNL375" s="13"/>
      <c r="GNM375" s="13"/>
      <c r="GNN375" s="13"/>
      <c r="GNO375" s="13"/>
      <c r="GNP375" s="13"/>
      <c r="GNQ375" s="13"/>
      <c r="GNR375" s="13"/>
      <c r="GNS375" s="13"/>
      <c r="GNT375" s="13"/>
      <c r="GNU375" s="13"/>
      <c r="GNV375" s="13"/>
      <c r="GNW375" s="13"/>
      <c r="GNX375" s="13"/>
      <c r="GNY375" s="13"/>
      <c r="GNZ375" s="13"/>
      <c r="GOA375" s="13"/>
      <c r="GOB375" s="13"/>
      <c r="GOC375" s="13"/>
      <c r="GOD375" s="13"/>
      <c r="GOE375" s="13"/>
      <c r="GOF375" s="13"/>
      <c r="GOG375" s="13"/>
      <c r="GOH375" s="13"/>
      <c r="GOI375" s="13"/>
      <c r="GOJ375" s="13"/>
      <c r="GOK375" s="13"/>
      <c r="GOL375" s="13"/>
      <c r="GOM375" s="13"/>
      <c r="GON375" s="13"/>
      <c r="GOO375" s="13"/>
      <c r="GOP375" s="13"/>
      <c r="GOQ375" s="13"/>
      <c r="GOR375" s="13"/>
      <c r="GOS375" s="13"/>
      <c r="GOT375" s="13"/>
      <c r="GOU375" s="13"/>
      <c r="GOV375" s="13"/>
      <c r="GOW375" s="13"/>
      <c r="GOX375" s="13"/>
      <c r="GOY375" s="13"/>
      <c r="GOZ375" s="13"/>
      <c r="GPA375" s="13"/>
      <c r="GPB375" s="13"/>
      <c r="GPC375" s="13"/>
      <c r="GPD375" s="13"/>
      <c r="GPE375" s="13"/>
      <c r="GPF375" s="13"/>
      <c r="GPG375" s="13"/>
      <c r="GPH375" s="13"/>
      <c r="GPI375" s="13"/>
      <c r="GPJ375" s="13"/>
      <c r="GPK375" s="13"/>
      <c r="GPL375" s="13"/>
      <c r="GPM375" s="13"/>
      <c r="GPN375" s="13"/>
      <c r="GPO375" s="13"/>
      <c r="GPP375" s="13"/>
      <c r="GPQ375" s="13"/>
      <c r="GPR375" s="13"/>
      <c r="GPS375" s="13"/>
      <c r="GPT375" s="13"/>
      <c r="GPU375" s="13"/>
      <c r="GPV375" s="13"/>
      <c r="GPW375" s="13"/>
      <c r="GPX375" s="13"/>
      <c r="GPY375" s="13"/>
      <c r="GPZ375" s="13"/>
      <c r="GQA375" s="13"/>
      <c r="GQB375" s="13"/>
      <c r="GQC375" s="13"/>
      <c r="GQD375" s="13"/>
      <c r="GQE375" s="13"/>
      <c r="GQF375" s="13"/>
      <c r="GQG375" s="13"/>
      <c r="GQH375" s="13"/>
      <c r="GQI375" s="13"/>
      <c r="GQJ375" s="13"/>
      <c r="GQK375" s="13"/>
      <c r="GQL375" s="13"/>
      <c r="GQM375" s="13"/>
      <c r="GQN375" s="13"/>
      <c r="GQO375" s="13"/>
      <c r="GQP375" s="13"/>
      <c r="GQQ375" s="13"/>
      <c r="GQR375" s="13"/>
      <c r="GQS375" s="13"/>
      <c r="GQT375" s="13"/>
      <c r="GQU375" s="13"/>
      <c r="GQV375" s="13"/>
      <c r="GQW375" s="13"/>
      <c r="GQX375" s="13"/>
      <c r="GQY375" s="13"/>
      <c r="GQZ375" s="13"/>
      <c r="GRA375" s="13"/>
      <c r="GRB375" s="13"/>
      <c r="GRC375" s="13"/>
      <c r="GRD375" s="13"/>
      <c r="GRE375" s="13"/>
      <c r="GRF375" s="13"/>
      <c r="GRG375" s="13"/>
      <c r="GRH375" s="13"/>
      <c r="GRI375" s="13"/>
      <c r="GRJ375" s="13"/>
      <c r="GRK375" s="13"/>
      <c r="GRL375" s="13"/>
      <c r="GRM375" s="13"/>
      <c r="GRN375" s="13"/>
      <c r="GRO375" s="13"/>
      <c r="GRP375" s="13"/>
      <c r="GRQ375" s="13"/>
      <c r="GRR375" s="13"/>
      <c r="GRS375" s="13"/>
      <c r="GRT375" s="13"/>
      <c r="GRU375" s="13"/>
      <c r="GRV375" s="13"/>
      <c r="GRW375" s="13"/>
      <c r="GRX375" s="13"/>
      <c r="GRY375" s="13"/>
      <c r="GRZ375" s="13"/>
      <c r="GSA375" s="13"/>
      <c r="GSB375" s="13"/>
      <c r="GSC375" s="13"/>
      <c r="GSD375" s="13"/>
      <c r="GSE375" s="13"/>
      <c r="GSF375" s="13"/>
      <c r="GSG375" s="13"/>
      <c r="GSH375" s="13"/>
      <c r="GSI375" s="13"/>
      <c r="GSJ375" s="13"/>
      <c r="GSK375" s="13"/>
      <c r="GSL375" s="13"/>
      <c r="GSM375" s="13"/>
      <c r="GSN375" s="13"/>
      <c r="GSO375" s="13"/>
      <c r="GSP375" s="13"/>
      <c r="GSQ375" s="13"/>
      <c r="GSR375" s="13"/>
      <c r="GSS375" s="13"/>
      <c r="GST375" s="13"/>
      <c r="GSU375" s="13"/>
      <c r="GSV375" s="13"/>
      <c r="GSW375" s="13"/>
      <c r="GSX375" s="13"/>
      <c r="GSY375" s="13"/>
      <c r="GSZ375" s="13"/>
      <c r="GTA375" s="13"/>
      <c r="GTB375" s="13"/>
      <c r="GTC375" s="13"/>
      <c r="GTD375" s="13"/>
      <c r="GTE375" s="13"/>
      <c r="GTF375" s="13"/>
      <c r="GTG375" s="13"/>
      <c r="GTH375" s="13"/>
      <c r="GTI375" s="13"/>
      <c r="GTJ375" s="13"/>
      <c r="GTK375" s="13"/>
      <c r="GTL375" s="13"/>
      <c r="GTM375" s="13"/>
      <c r="GTN375" s="13"/>
      <c r="GTO375" s="13"/>
      <c r="GTP375" s="13"/>
      <c r="GTQ375" s="13"/>
      <c r="GTR375" s="13"/>
      <c r="GTS375" s="13"/>
      <c r="GTT375" s="13"/>
      <c r="GTU375" s="13"/>
      <c r="GTV375" s="13"/>
      <c r="GTW375" s="13"/>
      <c r="GTX375" s="13"/>
      <c r="GTY375" s="13"/>
      <c r="GTZ375" s="13"/>
      <c r="GUA375" s="13"/>
      <c r="GUB375" s="13"/>
      <c r="GUC375" s="13"/>
      <c r="GUD375" s="13"/>
      <c r="GUE375" s="13"/>
      <c r="GUF375" s="13"/>
      <c r="GUG375" s="13"/>
      <c r="GUH375" s="13"/>
      <c r="GUI375" s="13"/>
      <c r="GUJ375" s="13"/>
      <c r="GUK375" s="13"/>
      <c r="GUL375" s="13"/>
      <c r="GUM375" s="13"/>
      <c r="GUN375" s="13"/>
      <c r="GUO375" s="13"/>
      <c r="GUP375" s="13"/>
      <c r="GUQ375" s="13"/>
      <c r="GUR375" s="13"/>
      <c r="GUS375" s="13"/>
      <c r="GUT375" s="13"/>
      <c r="GUU375" s="13"/>
      <c r="GUV375" s="13"/>
      <c r="GUW375" s="13"/>
      <c r="GUX375" s="13"/>
      <c r="GUY375" s="13"/>
      <c r="GUZ375" s="13"/>
      <c r="GVA375" s="13"/>
      <c r="GVB375" s="13"/>
      <c r="GVC375" s="13"/>
      <c r="GVD375" s="13"/>
      <c r="GVE375" s="13"/>
      <c r="GVF375" s="13"/>
      <c r="GVG375" s="13"/>
      <c r="GVH375" s="13"/>
      <c r="GVI375" s="13"/>
      <c r="GVJ375" s="13"/>
      <c r="GVK375" s="13"/>
      <c r="GVL375" s="13"/>
      <c r="GVM375" s="13"/>
      <c r="GVN375" s="13"/>
      <c r="GVO375" s="13"/>
      <c r="GVP375" s="13"/>
      <c r="GVQ375" s="13"/>
      <c r="GVR375" s="13"/>
      <c r="GVS375" s="13"/>
      <c r="GVT375" s="13"/>
      <c r="GVU375" s="13"/>
      <c r="GVV375" s="13"/>
      <c r="GVW375" s="13"/>
      <c r="GVX375" s="13"/>
      <c r="GVY375" s="13"/>
      <c r="GVZ375" s="13"/>
      <c r="GWA375" s="13"/>
      <c r="GWB375" s="13"/>
      <c r="GWC375" s="13"/>
      <c r="GWD375" s="13"/>
      <c r="GWE375" s="13"/>
      <c r="GWF375" s="13"/>
      <c r="GWG375" s="13"/>
      <c r="GWH375" s="13"/>
      <c r="GWI375" s="13"/>
      <c r="GWJ375" s="13"/>
      <c r="GWK375" s="13"/>
      <c r="GWL375" s="13"/>
      <c r="GWM375" s="13"/>
      <c r="GWN375" s="13"/>
      <c r="GWO375" s="13"/>
      <c r="GWP375" s="13"/>
      <c r="GWQ375" s="13"/>
      <c r="GWR375" s="13"/>
      <c r="GWS375" s="13"/>
      <c r="GWT375" s="13"/>
      <c r="GWU375" s="13"/>
      <c r="GWV375" s="13"/>
      <c r="GWW375" s="13"/>
      <c r="GWX375" s="13"/>
      <c r="GWY375" s="13"/>
      <c r="GWZ375" s="13"/>
      <c r="GXA375" s="13"/>
      <c r="GXB375" s="13"/>
      <c r="GXC375" s="13"/>
      <c r="GXD375" s="13"/>
      <c r="GXE375" s="13"/>
      <c r="GXF375" s="13"/>
      <c r="GXG375" s="13"/>
      <c r="GXH375" s="13"/>
      <c r="GXI375" s="13"/>
      <c r="GXJ375" s="13"/>
      <c r="GXK375" s="13"/>
      <c r="GXL375" s="13"/>
      <c r="GXM375" s="13"/>
      <c r="GXN375" s="13"/>
      <c r="GXO375" s="13"/>
      <c r="GXP375" s="13"/>
      <c r="GXQ375" s="13"/>
      <c r="GXR375" s="13"/>
      <c r="GXS375" s="13"/>
      <c r="GXT375" s="13"/>
      <c r="GXU375" s="13"/>
      <c r="GXV375" s="13"/>
      <c r="GXW375" s="13"/>
      <c r="GXX375" s="13"/>
      <c r="GXY375" s="13"/>
      <c r="GXZ375" s="13"/>
      <c r="GYA375" s="13"/>
      <c r="GYB375" s="13"/>
      <c r="GYC375" s="13"/>
      <c r="GYD375" s="13"/>
      <c r="GYE375" s="13"/>
      <c r="GYF375" s="13"/>
      <c r="GYG375" s="13"/>
      <c r="GYH375" s="13"/>
      <c r="GYI375" s="13"/>
      <c r="GYJ375" s="13"/>
      <c r="GYK375" s="13"/>
      <c r="GYL375" s="13"/>
      <c r="GYM375" s="13"/>
      <c r="GYN375" s="13"/>
      <c r="GYO375" s="13"/>
      <c r="GYP375" s="13"/>
      <c r="GYQ375" s="13"/>
      <c r="GYR375" s="13"/>
      <c r="GYS375" s="13"/>
      <c r="GYT375" s="13"/>
      <c r="GYU375" s="13"/>
      <c r="GYV375" s="13"/>
      <c r="GYW375" s="13"/>
      <c r="GYX375" s="13"/>
      <c r="GYY375" s="13"/>
      <c r="GYZ375" s="13"/>
      <c r="GZA375" s="13"/>
      <c r="GZB375" s="13"/>
      <c r="GZC375" s="13"/>
      <c r="GZD375" s="13"/>
      <c r="GZE375" s="13"/>
      <c r="GZF375" s="13"/>
      <c r="GZG375" s="13"/>
      <c r="GZH375" s="13"/>
      <c r="GZI375" s="13"/>
      <c r="GZJ375" s="13"/>
      <c r="GZK375" s="13"/>
      <c r="GZL375" s="13"/>
      <c r="GZM375" s="13"/>
      <c r="GZN375" s="13"/>
      <c r="GZO375" s="13"/>
      <c r="GZP375" s="13"/>
      <c r="GZQ375" s="13"/>
      <c r="GZR375" s="13"/>
      <c r="GZS375" s="13"/>
      <c r="GZT375" s="13"/>
      <c r="GZU375" s="13"/>
      <c r="GZV375" s="13"/>
      <c r="GZW375" s="13"/>
      <c r="GZX375" s="13"/>
      <c r="GZY375" s="13"/>
      <c r="GZZ375" s="13"/>
      <c r="HAA375" s="13"/>
      <c r="HAB375" s="13"/>
      <c r="HAC375" s="13"/>
      <c r="HAD375" s="13"/>
      <c r="HAE375" s="13"/>
      <c r="HAF375" s="13"/>
      <c r="HAG375" s="13"/>
      <c r="HAH375" s="13"/>
      <c r="HAI375" s="13"/>
      <c r="HAJ375" s="13"/>
      <c r="HAK375" s="13"/>
      <c r="HAL375" s="13"/>
      <c r="HAM375" s="13"/>
      <c r="HAN375" s="13"/>
      <c r="HAO375" s="13"/>
      <c r="HAP375" s="13"/>
      <c r="HAQ375" s="13"/>
      <c r="HAR375" s="13"/>
      <c r="HAS375" s="13"/>
      <c r="HAT375" s="13"/>
      <c r="HAU375" s="13"/>
      <c r="HAV375" s="13"/>
      <c r="HAW375" s="13"/>
      <c r="HAX375" s="13"/>
      <c r="HAY375" s="13"/>
      <c r="HAZ375" s="13"/>
      <c r="HBA375" s="13"/>
      <c r="HBB375" s="13"/>
      <c r="HBC375" s="13"/>
      <c r="HBD375" s="13"/>
      <c r="HBE375" s="13"/>
      <c r="HBF375" s="13"/>
      <c r="HBG375" s="13"/>
      <c r="HBH375" s="13"/>
      <c r="HBI375" s="13"/>
      <c r="HBJ375" s="13"/>
      <c r="HBK375" s="13"/>
      <c r="HBL375" s="13"/>
      <c r="HBM375" s="13"/>
      <c r="HBN375" s="13"/>
      <c r="HBO375" s="13"/>
      <c r="HBP375" s="13"/>
      <c r="HBQ375" s="13"/>
      <c r="HBR375" s="13"/>
      <c r="HBS375" s="13"/>
      <c r="HBT375" s="13"/>
      <c r="HBU375" s="13"/>
      <c r="HBV375" s="13"/>
      <c r="HBW375" s="13"/>
      <c r="HBX375" s="13"/>
      <c r="HBY375" s="13"/>
      <c r="HBZ375" s="13"/>
      <c r="HCA375" s="13"/>
      <c r="HCB375" s="13"/>
      <c r="HCC375" s="13"/>
      <c r="HCD375" s="13"/>
      <c r="HCE375" s="13"/>
      <c r="HCF375" s="13"/>
      <c r="HCG375" s="13"/>
      <c r="HCH375" s="13"/>
      <c r="HCI375" s="13"/>
      <c r="HCJ375" s="13"/>
      <c r="HCK375" s="13"/>
      <c r="HCL375" s="13"/>
      <c r="HCM375" s="13"/>
      <c r="HCN375" s="13"/>
      <c r="HCO375" s="13"/>
      <c r="HCP375" s="13"/>
      <c r="HCQ375" s="13"/>
      <c r="HCR375" s="13"/>
      <c r="HCS375" s="13"/>
      <c r="HCT375" s="13"/>
      <c r="HCU375" s="13"/>
      <c r="HCV375" s="13"/>
      <c r="HCW375" s="13"/>
      <c r="HCX375" s="13"/>
      <c r="HCY375" s="13"/>
      <c r="HCZ375" s="13"/>
      <c r="HDA375" s="13"/>
      <c r="HDB375" s="13"/>
      <c r="HDC375" s="13"/>
      <c r="HDD375" s="13"/>
      <c r="HDE375" s="13"/>
      <c r="HDF375" s="13"/>
      <c r="HDG375" s="13"/>
      <c r="HDH375" s="13"/>
      <c r="HDI375" s="13"/>
      <c r="HDJ375" s="13"/>
      <c r="HDK375" s="13"/>
      <c r="HDL375" s="13"/>
      <c r="HDM375" s="13"/>
      <c r="HDN375" s="13"/>
      <c r="HDO375" s="13"/>
      <c r="HDP375" s="13"/>
      <c r="HDQ375" s="13"/>
      <c r="HDR375" s="13"/>
      <c r="HDS375" s="13"/>
      <c r="HDT375" s="13"/>
      <c r="HDU375" s="13"/>
      <c r="HDV375" s="13"/>
      <c r="HDW375" s="13"/>
      <c r="HDX375" s="13"/>
      <c r="HDY375" s="13"/>
      <c r="HDZ375" s="13"/>
      <c r="HEA375" s="13"/>
      <c r="HEB375" s="13"/>
      <c r="HEC375" s="13"/>
      <c r="HED375" s="13"/>
      <c r="HEE375" s="13"/>
      <c r="HEF375" s="13"/>
      <c r="HEG375" s="13"/>
      <c r="HEH375" s="13"/>
      <c r="HEI375" s="13"/>
      <c r="HEJ375" s="13"/>
      <c r="HEK375" s="13"/>
      <c r="HEL375" s="13"/>
      <c r="HEM375" s="13"/>
      <c r="HEN375" s="13"/>
      <c r="HEO375" s="13"/>
      <c r="HEP375" s="13"/>
      <c r="HEQ375" s="13"/>
      <c r="HER375" s="13"/>
      <c r="HES375" s="13"/>
      <c r="HET375" s="13"/>
      <c r="HEU375" s="13"/>
      <c r="HEV375" s="13"/>
      <c r="HEW375" s="13"/>
      <c r="HEX375" s="13"/>
      <c r="HEY375" s="13"/>
      <c r="HEZ375" s="13"/>
      <c r="HFA375" s="13"/>
      <c r="HFB375" s="13"/>
      <c r="HFC375" s="13"/>
      <c r="HFD375" s="13"/>
      <c r="HFE375" s="13"/>
      <c r="HFF375" s="13"/>
      <c r="HFG375" s="13"/>
      <c r="HFH375" s="13"/>
      <c r="HFI375" s="13"/>
      <c r="HFJ375" s="13"/>
      <c r="HFK375" s="13"/>
      <c r="HFL375" s="13"/>
      <c r="HFM375" s="13"/>
      <c r="HFN375" s="13"/>
      <c r="HFO375" s="13"/>
      <c r="HFP375" s="13"/>
      <c r="HFQ375" s="13"/>
      <c r="HFR375" s="13"/>
      <c r="HFS375" s="13"/>
      <c r="HFT375" s="13"/>
      <c r="HFU375" s="13"/>
      <c r="HFV375" s="13"/>
      <c r="HFW375" s="13"/>
      <c r="HFX375" s="13"/>
      <c r="HFY375" s="13"/>
      <c r="HFZ375" s="13"/>
      <c r="HGA375" s="13"/>
      <c r="HGB375" s="13"/>
      <c r="HGC375" s="13"/>
      <c r="HGD375" s="13"/>
      <c r="HGE375" s="13"/>
      <c r="HGF375" s="13"/>
      <c r="HGG375" s="13"/>
      <c r="HGH375" s="13"/>
      <c r="HGI375" s="13"/>
      <c r="HGJ375" s="13"/>
      <c r="HGK375" s="13"/>
      <c r="HGL375" s="13"/>
      <c r="HGM375" s="13"/>
      <c r="HGN375" s="13"/>
      <c r="HGO375" s="13"/>
      <c r="HGP375" s="13"/>
      <c r="HGQ375" s="13"/>
      <c r="HGR375" s="13"/>
      <c r="HGS375" s="13"/>
      <c r="HGT375" s="13"/>
      <c r="HGU375" s="13"/>
      <c r="HGV375" s="13"/>
      <c r="HGW375" s="13"/>
      <c r="HGX375" s="13"/>
      <c r="HGY375" s="13"/>
      <c r="HGZ375" s="13"/>
      <c r="HHA375" s="13"/>
      <c r="HHB375" s="13"/>
      <c r="HHC375" s="13"/>
      <c r="HHD375" s="13"/>
      <c r="HHE375" s="13"/>
      <c r="HHF375" s="13"/>
      <c r="HHG375" s="13"/>
      <c r="HHH375" s="13"/>
      <c r="HHI375" s="13"/>
      <c r="HHJ375" s="13"/>
      <c r="HHK375" s="13"/>
      <c r="HHL375" s="13"/>
      <c r="HHM375" s="13"/>
      <c r="HHN375" s="13"/>
      <c r="HHO375" s="13"/>
      <c r="HHP375" s="13"/>
      <c r="HHQ375" s="13"/>
      <c r="HHR375" s="13"/>
      <c r="HHS375" s="13"/>
      <c r="HHT375" s="13"/>
      <c r="HHU375" s="13"/>
      <c r="HHV375" s="13"/>
      <c r="HHW375" s="13"/>
      <c r="HHX375" s="13"/>
      <c r="HHY375" s="13"/>
      <c r="HHZ375" s="13"/>
      <c r="HIA375" s="13"/>
      <c r="HIB375" s="13"/>
      <c r="HIC375" s="13"/>
      <c r="HID375" s="13"/>
      <c r="HIE375" s="13"/>
      <c r="HIF375" s="13"/>
      <c r="HIG375" s="13"/>
      <c r="HIH375" s="13"/>
      <c r="HII375" s="13"/>
      <c r="HIJ375" s="13"/>
      <c r="HIK375" s="13"/>
      <c r="HIL375" s="13"/>
      <c r="HIM375" s="13"/>
      <c r="HIN375" s="13"/>
      <c r="HIO375" s="13"/>
      <c r="HIP375" s="13"/>
      <c r="HIQ375" s="13"/>
      <c r="HIR375" s="13"/>
      <c r="HIS375" s="13"/>
      <c r="HIT375" s="13"/>
      <c r="HIU375" s="13"/>
      <c r="HIV375" s="13"/>
      <c r="HIW375" s="13"/>
      <c r="HIX375" s="13"/>
      <c r="HIY375" s="13"/>
      <c r="HIZ375" s="13"/>
      <c r="HJA375" s="13"/>
      <c r="HJB375" s="13"/>
      <c r="HJC375" s="13"/>
      <c r="HJD375" s="13"/>
      <c r="HJE375" s="13"/>
      <c r="HJF375" s="13"/>
      <c r="HJG375" s="13"/>
      <c r="HJH375" s="13"/>
      <c r="HJI375" s="13"/>
      <c r="HJJ375" s="13"/>
      <c r="HJK375" s="13"/>
      <c r="HJL375" s="13"/>
      <c r="HJM375" s="13"/>
      <c r="HJN375" s="13"/>
      <c r="HJO375" s="13"/>
      <c r="HJP375" s="13"/>
      <c r="HJQ375" s="13"/>
      <c r="HJR375" s="13"/>
      <c r="HJS375" s="13"/>
      <c r="HJT375" s="13"/>
      <c r="HJU375" s="13"/>
      <c r="HJV375" s="13"/>
      <c r="HJW375" s="13"/>
      <c r="HJX375" s="13"/>
      <c r="HJY375" s="13"/>
      <c r="HJZ375" s="13"/>
      <c r="HKA375" s="13"/>
      <c r="HKB375" s="13"/>
      <c r="HKC375" s="13"/>
      <c r="HKD375" s="13"/>
      <c r="HKE375" s="13"/>
      <c r="HKF375" s="13"/>
      <c r="HKG375" s="13"/>
      <c r="HKH375" s="13"/>
      <c r="HKI375" s="13"/>
      <c r="HKJ375" s="13"/>
      <c r="HKK375" s="13"/>
      <c r="HKL375" s="13"/>
      <c r="HKM375" s="13"/>
      <c r="HKN375" s="13"/>
      <c r="HKO375" s="13"/>
      <c r="HKP375" s="13"/>
      <c r="HKQ375" s="13"/>
      <c r="HKR375" s="13"/>
      <c r="HKS375" s="13"/>
      <c r="HKT375" s="13"/>
      <c r="HKU375" s="13"/>
      <c r="HKV375" s="13"/>
      <c r="HKW375" s="13"/>
      <c r="HKX375" s="13"/>
      <c r="HKY375" s="13"/>
      <c r="HKZ375" s="13"/>
      <c r="HLA375" s="13"/>
      <c r="HLB375" s="13"/>
      <c r="HLC375" s="13"/>
      <c r="HLD375" s="13"/>
      <c r="HLE375" s="13"/>
      <c r="HLF375" s="13"/>
      <c r="HLG375" s="13"/>
      <c r="HLH375" s="13"/>
      <c r="HLI375" s="13"/>
      <c r="HLJ375" s="13"/>
      <c r="HLK375" s="13"/>
      <c r="HLL375" s="13"/>
      <c r="HLM375" s="13"/>
      <c r="HLN375" s="13"/>
      <c r="HLO375" s="13"/>
      <c r="HLP375" s="13"/>
      <c r="HLQ375" s="13"/>
      <c r="HLR375" s="13"/>
      <c r="HLS375" s="13"/>
      <c r="HLT375" s="13"/>
      <c r="HLU375" s="13"/>
      <c r="HLV375" s="13"/>
      <c r="HLW375" s="13"/>
      <c r="HLX375" s="13"/>
      <c r="HLY375" s="13"/>
      <c r="HLZ375" s="13"/>
      <c r="HMA375" s="13"/>
      <c r="HMB375" s="13"/>
      <c r="HMC375" s="13"/>
      <c r="HMD375" s="13"/>
      <c r="HME375" s="13"/>
      <c r="HMF375" s="13"/>
      <c r="HMG375" s="13"/>
      <c r="HMH375" s="13"/>
      <c r="HMI375" s="13"/>
      <c r="HMJ375" s="13"/>
      <c r="HMK375" s="13"/>
      <c r="HML375" s="13"/>
      <c r="HMM375" s="13"/>
      <c r="HMN375" s="13"/>
      <c r="HMO375" s="13"/>
      <c r="HMP375" s="13"/>
      <c r="HMQ375" s="13"/>
      <c r="HMR375" s="13"/>
      <c r="HMS375" s="13"/>
      <c r="HMT375" s="13"/>
      <c r="HMU375" s="13"/>
      <c r="HMV375" s="13"/>
      <c r="HMW375" s="13"/>
      <c r="HMX375" s="13"/>
      <c r="HMY375" s="13"/>
      <c r="HMZ375" s="13"/>
      <c r="HNA375" s="13"/>
      <c r="HNB375" s="13"/>
      <c r="HNC375" s="13"/>
      <c r="HND375" s="13"/>
      <c r="HNE375" s="13"/>
      <c r="HNF375" s="13"/>
      <c r="HNG375" s="13"/>
      <c r="HNH375" s="13"/>
      <c r="HNI375" s="13"/>
      <c r="HNJ375" s="13"/>
      <c r="HNK375" s="13"/>
      <c r="HNL375" s="13"/>
      <c r="HNM375" s="13"/>
      <c r="HNN375" s="13"/>
      <c r="HNO375" s="13"/>
      <c r="HNP375" s="13"/>
      <c r="HNQ375" s="13"/>
      <c r="HNR375" s="13"/>
      <c r="HNS375" s="13"/>
      <c r="HNT375" s="13"/>
      <c r="HNU375" s="13"/>
      <c r="HNV375" s="13"/>
      <c r="HNW375" s="13"/>
      <c r="HNX375" s="13"/>
      <c r="HNY375" s="13"/>
      <c r="HNZ375" s="13"/>
      <c r="HOA375" s="13"/>
      <c r="HOB375" s="13"/>
      <c r="HOC375" s="13"/>
      <c r="HOD375" s="13"/>
      <c r="HOE375" s="13"/>
      <c r="HOF375" s="13"/>
      <c r="HOG375" s="13"/>
      <c r="HOH375" s="13"/>
      <c r="HOI375" s="13"/>
      <c r="HOJ375" s="13"/>
      <c r="HOK375" s="13"/>
      <c r="HOL375" s="13"/>
      <c r="HOM375" s="13"/>
      <c r="HON375" s="13"/>
      <c r="HOO375" s="13"/>
      <c r="HOP375" s="13"/>
      <c r="HOQ375" s="13"/>
      <c r="HOR375" s="13"/>
      <c r="HOS375" s="13"/>
      <c r="HOT375" s="13"/>
      <c r="HOU375" s="13"/>
      <c r="HOV375" s="13"/>
      <c r="HOW375" s="13"/>
      <c r="HOX375" s="13"/>
      <c r="HOY375" s="13"/>
      <c r="HOZ375" s="13"/>
      <c r="HPA375" s="13"/>
      <c r="HPB375" s="13"/>
      <c r="HPC375" s="13"/>
      <c r="HPD375" s="13"/>
      <c r="HPE375" s="13"/>
      <c r="HPF375" s="13"/>
      <c r="HPG375" s="13"/>
      <c r="HPH375" s="13"/>
      <c r="HPI375" s="13"/>
      <c r="HPJ375" s="13"/>
      <c r="HPK375" s="13"/>
      <c r="HPL375" s="13"/>
      <c r="HPM375" s="13"/>
      <c r="HPN375" s="13"/>
      <c r="HPO375" s="13"/>
      <c r="HPP375" s="13"/>
      <c r="HPQ375" s="13"/>
      <c r="HPR375" s="13"/>
      <c r="HPS375" s="13"/>
      <c r="HPT375" s="13"/>
      <c r="HPU375" s="13"/>
      <c r="HPV375" s="13"/>
      <c r="HPW375" s="13"/>
      <c r="HPX375" s="13"/>
      <c r="HPY375" s="13"/>
      <c r="HPZ375" s="13"/>
      <c r="HQA375" s="13"/>
      <c r="HQB375" s="13"/>
      <c r="HQC375" s="13"/>
      <c r="HQD375" s="13"/>
      <c r="HQE375" s="13"/>
      <c r="HQF375" s="13"/>
      <c r="HQG375" s="13"/>
      <c r="HQH375" s="13"/>
      <c r="HQI375" s="13"/>
      <c r="HQJ375" s="13"/>
      <c r="HQK375" s="13"/>
      <c r="HQL375" s="13"/>
      <c r="HQM375" s="13"/>
      <c r="HQN375" s="13"/>
      <c r="HQO375" s="13"/>
      <c r="HQP375" s="13"/>
      <c r="HQQ375" s="13"/>
      <c r="HQR375" s="13"/>
      <c r="HQS375" s="13"/>
      <c r="HQT375" s="13"/>
      <c r="HQU375" s="13"/>
      <c r="HQV375" s="13"/>
      <c r="HQW375" s="13"/>
      <c r="HQX375" s="13"/>
      <c r="HQY375" s="13"/>
      <c r="HQZ375" s="13"/>
      <c r="HRA375" s="13"/>
      <c r="HRB375" s="13"/>
      <c r="HRC375" s="13"/>
      <c r="HRD375" s="13"/>
      <c r="HRE375" s="13"/>
      <c r="HRF375" s="13"/>
      <c r="HRG375" s="13"/>
      <c r="HRH375" s="13"/>
      <c r="HRI375" s="13"/>
      <c r="HRJ375" s="13"/>
      <c r="HRK375" s="13"/>
      <c r="HRL375" s="13"/>
      <c r="HRM375" s="13"/>
      <c r="HRN375" s="13"/>
      <c r="HRO375" s="13"/>
      <c r="HRP375" s="13"/>
      <c r="HRQ375" s="13"/>
      <c r="HRR375" s="13"/>
      <c r="HRS375" s="13"/>
      <c r="HRT375" s="13"/>
      <c r="HRU375" s="13"/>
      <c r="HRV375" s="13"/>
      <c r="HRW375" s="13"/>
      <c r="HRX375" s="13"/>
      <c r="HRY375" s="13"/>
      <c r="HRZ375" s="13"/>
      <c r="HSA375" s="13"/>
      <c r="HSB375" s="13"/>
      <c r="HSC375" s="13"/>
      <c r="HSD375" s="13"/>
      <c r="HSE375" s="13"/>
      <c r="HSF375" s="13"/>
      <c r="HSG375" s="13"/>
      <c r="HSH375" s="13"/>
      <c r="HSI375" s="13"/>
      <c r="HSJ375" s="13"/>
      <c r="HSK375" s="13"/>
      <c r="HSL375" s="13"/>
      <c r="HSM375" s="13"/>
      <c r="HSN375" s="13"/>
      <c r="HSO375" s="13"/>
      <c r="HSP375" s="13"/>
      <c r="HSQ375" s="13"/>
      <c r="HSR375" s="13"/>
      <c r="HSS375" s="13"/>
      <c r="HST375" s="13"/>
      <c r="HSU375" s="13"/>
      <c r="HSV375" s="13"/>
      <c r="HSW375" s="13"/>
      <c r="HSX375" s="13"/>
      <c r="HSY375" s="13"/>
      <c r="HSZ375" s="13"/>
      <c r="HTA375" s="13"/>
      <c r="HTB375" s="13"/>
      <c r="HTC375" s="13"/>
      <c r="HTD375" s="13"/>
      <c r="HTE375" s="13"/>
      <c r="HTF375" s="13"/>
      <c r="HTG375" s="13"/>
      <c r="HTH375" s="13"/>
      <c r="HTI375" s="13"/>
      <c r="HTJ375" s="13"/>
      <c r="HTK375" s="13"/>
      <c r="HTL375" s="13"/>
      <c r="HTM375" s="13"/>
      <c r="HTN375" s="13"/>
      <c r="HTO375" s="13"/>
      <c r="HTP375" s="13"/>
      <c r="HTQ375" s="13"/>
      <c r="HTR375" s="13"/>
      <c r="HTS375" s="13"/>
      <c r="HTT375" s="13"/>
      <c r="HTU375" s="13"/>
      <c r="HTV375" s="13"/>
      <c r="HTW375" s="13"/>
      <c r="HTX375" s="13"/>
      <c r="HTY375" s="13"/>
      <c r="HTZ375" s="13"/>
      <c r="HUA375" s="13"/>
      <c r="HUB375" s="13"/>
      <c r="HUC375" s="13"/>
      <c r="HUD375" s="13"/>
      <c r="HUE375" s="13"/>
      <c r="HUF375" s="13"/>
      <c r="HUG375" s="13"/>
      <c r="HUH375" s="13"/>
      <c r="HUI375" s="13"/>
      <c r="HUJ375" s="13"/>
      <c r="HUK375" s="13"/>
      <c r="HUL375" s="13"/>
      <c r="HUM375" s="13"/>
      <c r="HUN375" s="13"/>
      <c r="HUO375" s="13"/>
      <c r="HUP375" s="13"/>
      <c r="HUQ375" s="13"/>
      <c r="HUR375" s="13"/>
      <c r="HUS375" s="13"/>
      <c r="HUT375" s="13"/>
      <c r="HUU375" s="13"/>
      <c r="HUV375" s="13"/>
      <c r="HUW375" s="13"/>
      <c r="HUX375" s="13"/>
      <c r="HUY375" s="13"/>
      <c r="HUZ375" s="13"/>
      <c r="HVA375" s="13"/>
      <c r="HVB375" s="13"/>
      <c r="HVC375" s="13"/>
      <c r="HVD375" s="13"/>
      <c r="HVE375" s="13"/>
      <c r="HVF375" s="13"/>
      <c r="HVG375" s="13"/>
      <c r="HVH375" s="13"/>
      <c r="HVI375" s="13"/>
      <c r="HVJ375" s="13"/>
      <c r="HVK375" s="13"/>
      <c r="HVL375" s="13"/>
      <c r="HVM375" s="13"/>
      <c r="HVN375" s="13"/>
      <c r="HVO375" s="13"/>
      <c r="HVP375" s="13"/>
      <c r="HVQ375" s="13"/>
      <c r="HVR375" s="13"/>
      <c r="HVS375" s="13"/>
      <c r="HVT375" s="13"/>
      <c r="HVU375" s="13"/>
      <c r="HVV375" s="13"/>
      <c r="HVW375" s="13"/>
      <c r="HVX375" s="13"/>
      <c r="HVY375" s="13"/>
      <c r="HVZ375" s="13"/>
      <c r="HWA375" s="13"/>
      <c r="HWB375" s="13"/>
      <c r="HWC375" s="13"/>
      <c r="HWD375" s="13"/>
      <c r="HWE375" s="13"/>
      <c r="HWF375" s="13"/>
      <c r="HWG375" s="13"/>
      <c r="HWH375" s="13"/>
      <c r="HWI375" s="13"/>
      <c r="HWJ375" s="13"/>
      <c r="HWK375" s="13"/>
      <c r="HWL375" s="13"/>
      <c r="HWM375" s="13"/>
      <c r="HWN375" s="13"/>
      <c r="HWO375" s="13"/>
      <c r="HWP375" s="13"/>
      <c r="HWQ375" s="13"/>
      <c r="HWR375" s="13"/>
      <c r="HWS375" s="13"/>
      <c r="HWT375" s="13"/>
      <c r="HWU375" s="13"/>
      <c r="HWV375" s="13"/>
      <c r="HWW375" s="13"/>
      <c r="HWX375" s="13"/>
      <c r="HWY375" s="13"/>
      <c r="HWZ375" s="13"/>
      <c r="HXA375" s="13"/>
      <c r="HXB375" s="13"/>
      <c r="HXC375" s="13"/>
      <c r="HXD375" s="13"/>
      <c r="HXE375" s="13"/>
      <c r="HXF375" s="13"/>
      <c r="HXG375" s="13"/>
      <c r="HXH375" s="13"/>
      <c r="HXI375" s="13"/>
      <c r="HXJ375" s="13"/>
      <c r="HXK375" s="13"/>
      <c r="HXL375" s="13"/>
      <c r="HXM375" s="13"/>
      <c r="HXN375" s="13"/>
      <c r="HXO375" s="13"/>
      <c r="HXP375" s="13"/>
      <c r="HXQ375" s="13"/>
      <c r="HXR375" s="13"/>
      <c r="HXS375" s="13"/>
      <c r="HXT375" s="13"/>
      <c r="HXU375" s="13"/>
      <c r="HXV375" s="13"/>
      <c r="HXW375" s="13"/>
      <c r="HXX375" s="13"/>
      <c r="HXY375" s="13"/>
      <c r="HXZ375" s="13"/>
      <c r="HYA375" s="13"/>
      <c r="HYB375" s="13"/>
      <c r="HYC375" s="13"/>
      <c r="HYD375" s="13"/>
      <c r="HYE375" s="13"/>
      <c r="HYF375" s="13"/>
      <c r="HYG375" s="13"/>
      <c r="HYH375" s="13"/>
      <c r="HYI375" s="13"/>
      <c r="HYJ375" s="13"/>
      <c r="HYK375" s="13"/>
      <c r="HYL375" s="13"/>
      <c r="HYM375" s="13"/>
      <c r="HYN375" s="13"/>
      <c r="HYO375" s="13"/>
      <c r="HYP375" s="13"/>
      <c r="HYQ375" s="13"/>
      <c r="HYR375" s="13"/>
      <c r="HYS375" s="13"/>
      <c r="HYT375" s="13"/>
      <c r="HYU375" s="13"/>
      <c r="HYV375" s="13"/>
      <c r="HYW375" s="13"/>
      <c r="HYX375" s="13"/>
      <c r="HYY375" s="13"/>
      <c r="HYZ375" s="13"/>
      <c r="HZA375" s="13"/>
      <c r="HZB375" s="13"/>
      <c r="HZC375" s="13"/>
      <c r="HZD375" s="13"/>
      <c r="HZE375" s="13"/>
      <c r="HZF375" s="13"/>
      <c r="HZG375" s="13"/>
      <c r="HZH375" s="13"/>
      <c r="HZI375" s="13"/>
      <c r="HZJ375" s="13"/>
      <c r="HZK375" s="13"/>
      <c r="HZL375" s="13"/>
      <c r="HZM375" s="13"/>
      <c r="HZN375" s="13"/>
      <c r="HZO375" s="13"/>
      <c r="HZP375" s="13"/>
      <c r="HZQ375" s="13"/>
      <c r="HZR375" s="13"/>
      <c r="HZS375" s="13"/>
      <c r="HZT375" s="13"/>
      <c r="HZU375" s="13"/>
      <c r="HZV375" s="13"/>
      <c r="HZW375" s="13"/>
      <c r="HZX375" s="13"/>
      <c r="HZY375" s="13"/>
      <c r="HZZ375" s="13"/>
      <c r="IAA375" s="13"/>
      <c r="IAB375" s="13"/>
      <c r="IAC375" s="13"/>
      <c r="IAD375" s="13"/>
      <c r="IAE375" s="13"/>
      <c r="IAF375" s="13"/>
      <c r="IAG375" s="13"/>
      <c r="IAH375" s="13"/>
      <c r="IAI375" s="13"/>
      <c r="IAJ375" s="13"/>
      <c r="IAK375" s="13"/>
      <c r="IAL375" s="13"/>
      <c r="IAM375" s="13"/>
      <c r="IAN375" s="13"/>
      <c r="IAO375" s="13"/>
      <c r="IAP375" s="13"/>
      <c r="IAQ375" s="13"/>
      <c r="IAR375" s="13"/>
      <c r="IAS375" s="13"/>
      <c r="IAT375" s="13"/>
      <c r="IAU375" s="13"/>
      <c r="IAV375" s="13"/>
      <c r="IAW375" s="13"/>
      <c r="IAX375" s="13"/>
      <c r="IAY375" s="13"/>
      <c r="IAZ375" s="13"/>
      <c r="IBA375" s="13"/>
      <c r="IBB375" s="13"/>
      <c r="IBC375" s="13"/>
      <c r="IBD375" s="13"/>
      <c r="IBE375" s="13"/>
      <c r="IBF375" s="13"/>
      <c r="IBG375" s="13"/>
      <c r="IBH375" s="13"/>
      <c r="IBI375" s="13"/>
      <c r="IBJ375" s="13"/>
      <c r="IBK375" s="13"/>
      <c r="IBL375" s="13"/>
      <c r="IBM375" s="13"/>
      <c r="IBN375" s="13"/>
      <c r="IBO375" s="13"/>
      <c r="IBP375" s="13"/>
      <c r="IBQ375" s="13"/>
      <c r="IBR375" s="13"/>
      <c r="IBS375" s="13"/>
      <c r="IBT375" s="13"/>
      <c r="IBU375" s="13"/>
      <c r="IBV375" s="13"/>
      <c r="IBW375" s="13"/>
      <c r="IBX375" s="13"/>
      <c r="IBY375" s="13"/>
      <c r="IBZ375" s="13"/>
      <c r="ICA375" s="13"/>
      <c r="ICB375" s="13"/>
      <c r="ICC375" s="13"/>
      <c r="ICD375" s="13"/>
      <c r="ICE375" s="13"/>
      <c r="ICF375" s="13"/>
      <c r="ICG375" s="13"/>
      <c r="ICH375" s="13"/>
      <c r="ICI375" s="13"/>
      <c r="ICJ375" s="13"/>
      <c r="ICK375" s="13"/>
      <c r="ICL375" s="13"/>
      <c r="ICM375" s="13"/>
      <c r="ICN375" s="13"/>
      <c r="ICO375" s="13"/>
      <c r="ICP375" s="13"/>
      <c r="ICQ375" s="13"/>
      <c r="ICR375" s="13"/>
      <c r="ICS375" s="13"/>
      <c r="ICT375" s="13"/>
      <c r="ICU375" s="13"/>
      <c r="ICV375" s="13"/>
      <c r="ICW375" s="13"/>
      <c r="ICX375" s="13"/>
      <c r="ICY375" s="13"/>
      <c r="ICZ375" s="13"/>
      <c r="IDA375" s="13"/>
      <c r="IDB375" s="13"/>
      <c r="IDC375" s="13"/>
      <c r="IDD375" s="13"/>
      <c r="IDE375" s="13"/>
      <c r="IDF375" s="13"/>
      <c r="IDG375" s="13"/>
      <c r="IDH375" s="13"/>
      <c r="IDI375" s="13"/>
      <c r="IDJ375" s="13"/>
      <c r="IDK375" s="13"/>
      <c r="IDL375" s="13"/>
      <c r="IDM375" s="13"/>
      <c r="IDN375" s="13"/>
      <c r="IDO375" s="13"/>
      <c r="IDP375" s="13"/>
      <c r="IDQ375" s="13"/>
      <c r="IDR375" s="13"/>
      <c r="IDS375" s="13"/>
      <c r="IDT375" s="13"/>
      <c r="IDU375" s="13"/>
      <c r="IDV375" s="13"/>
      <c r="IDW375" s="13"/>
      <c r="IDX375" s="13"/>
      <c r="IDY375" s="13"/>
      <c r="IDZ375" s="13"/>
      <c r="IEA375" s="13"/>
      <c r="IEB375" s="13"/>
      <c r="IEC375" s="13"/>
      <c r="IED375" s="13"/>
      <c r="IEE375" s="13"/>
      <c r="IEF375" s="13"/>
      <c r="IEG375" s="13"/>
      <c r="IEH375" s="13"/>
      <c r="IEI375" s="13"/>
      <c r="IEJ375" s="13"/>
      <c r="IEK375" s="13"/>
      <c r="IEL375" s="13"/>
      <c r="IEM375" s="13"/>
      <c r="IEN375" s="13"/>
      <c r="IEO375" s="13"/>
      <c r="IEP375" s="13"/>
      <c r="IEQ375" s="13"/>
      <c r="IER375" s="13"/>
      <c r="IES375" s="13"/>
      <c r="IET375" s="13"/>
      <c r="IEU375" s="13"/>
      <c r="IEV375" s="13"/>
      <c r="IEW375" s="13"/>
      <c r="IEX375" s="13"/>
      <c r="IEY375" s="13"/>
      <c r="IEZ375" s="13"/>
      <c r="IFA375" s="13"/>
      <c r="IFB375" s="13"/>
      <c r="IFC375" s="13"/>
      <c r="IFD375" s="13"/>
      <c r="IFE375" s="13"/>
      <c r="IFF375" s="13"/>
      <c r="IFG375" s="13"/>
      <c r="IFH375" s="13"/>
      <c r="IFI375" s="13"/>
      <c r="IFJ375" s="13"/>
      <c r="IFK375" s="13"/>
      <c r="IFL375" s="13"/>
      <c r="IFM375" s="13"/>
      <c r="IFN375" s="13"/>
      <c r="IFO375" s="13"/>
      <c r="IFP375" s="13"/>
      <c r="IFQ375" s="13"/>
      <c r="IFR375" s="13"/>
      <c r="IFS375" s="13"/>
      <c r="IFT375" s="13"/>
      <c r="IFU375" s="13"/>
      <c r="IFV375" s="13"/>
      <c r="IFW375" s="13"/>
      <c r="IFX375" s="13"/>
      <c r="IFY375" s="13"/>
      <c r="IFZ375" s="13"/>
      <c r="IGA375" s="13"/>
      <c r="IGB375" s="13"/>
      <c r="IGC375" s="13"/>
      <c r="IGD375" s="13"/>
      <c r="IGE375" s="13"/>
      <c r="IGF375" s="13"/>
      <c r="IGG375" s="13"/>
      <c r="IGH375" s="13"/>
      <c r="IGI375" s="13"/>
      <c r="IGJ375" s="13"/>
      <c r="IGK375" s="13"/>
      <c r="IGL375" s="13"/>
      <c r="IGM375" s="13"/>
      <c r="IGN375" s="13"/>
      <c r="IGO375" s="13"/>
      <c r="IGP375" s="13"/>
      <c r="IGQ375" s="13"/>
      <c r="IGR375" s="13"/>
      <c r="IGS375" s="13"/>
      <c r="IGT375" s="13"/>
      <c r="IGU375" s="13"/>
      <c r="IGV375" s="13"/>
      <c r="IGW375" s="13"/>
      <c r="IGX375" s="13"/>
      <c r="IGY375" s="13"/>
      <c r="IGZ375" s="13"/>
      <c r="IHA375" s="13"/>
      <c r="IHB375" s="13"/>
      <c r="IHC375" s="13"/>
      <c r="IHD375" s="13"/>
      <c r="IHE375" s="13"/>
      <c r="IHF375" s="13"/>
      <c r="IHG375" s="13"/>
      <c r="IHH375" s="13"/>
      <c r="IHI375" s="13"/>
      <c r="IHJ375" s="13"/>
      <c r="IHK375" s="13"/>
      <c r="IHL375" s="13"/>
      <c r="IHM375" s="13"/>
      <c r="IHN375" s="13"/>
      <c r="IHO375" s="13"/>
      <c r="IHP375" s="13"/>
      <c r="IHQ375" s="13"/>
      <c r="IHR375" s="13"/>
      <c r="IHS375" s="13"/>
      <c r="IHT375" s="13"/>
      <c r="IHU375" s="13"/>
      <c r="IHV375" s="13"/>
      <c r="IHW375" s="13"/>
      <c r="IHX375" s="13"/>
      <c r="IHY375" s="13"/>
      <c r="IHZ375" s="13"/>
      <c r="IIA375" s="13"/>
      <c r="IIB375" s="13"/>
      <c r="IIC375" s="13"/>
      <c r="IID375" s="13"/>
      <c r="IIE375" s="13"/>
      <c r="IIF375" s="13"/>
      <c r="IIG375" s="13"/>
      <c r="IIH375" s="13"/>
      <c r="III375" s="13"/>
      <c r="IIJ375" s="13"/>
      <c r="IIK375" s="13"/>
      <c r="IIL375" s="13"/>
      <c r="IIM375" s="13"/>
      <c r="IIN375" s="13"/>
      <c r="IIO375" s="13"/>
      <c r="IIP375" s="13"/>
      <c r="IIQ375" s="13"/>
      <c r="IIR375" s="13"/>
      <c r="IIS375" s="13"/>
      <c r="IIT375" s="13"/>
      <c r="IIU375" s="13"/>
      <c r="IIV375" s="13"/>
      <c r="IIW375" s="13"/>
      <c r="IIX375" s="13"/>
      <c r="IIY375" s="13"/>
      <c r="IIZ375" s="13"/>
      <c r="IJA375" s="13"/>
      <c r="IJB375" s="13"/>
      <c r="IJC375" s="13"/>
      <c r="IJD375" s="13"/>
      <c r="IJE375" s="13"/>
      <c r="IJF375" s="13"/>
      <c r="IJG375" s="13"/>
      <c r="IJH375" s="13"/>
      <c r="IJI375" s="13"/>
      <c r="IJJ375" s="13"/>
      <c r="IJK375" s="13"/>
      <c r="IJL375" s="13"/>
      <c r="IJM375" s="13"/>
      <c r="IJN375" s="13"/>
      <c r="IJO375" s="13"/>
      <c r="IJP375" s="13"/>
      <c r="IJQ375" s="13"/>
      <c r="IJR375" s="13"/>
      <c r="IJS375" s="13"/>
      <c r="IJT375" s="13"/>
      <c r="IJU375" s="13"/>
      <c r="IJV375" s="13"/>
      <c r="IJW375" s="13"/>
      <c r="IJX375" s="13"/>
      <c r="IJY375" s="13"/>
      <c r="IJZ375" s="13"/>
      <c r="IKA375" s="13"/>
      <c r="IKB375" s="13"/>
      <c r="IKC375" s="13"/>
      <c r="IKD375" s="13"/>
      <c r="IKE375" s="13"/>
      <c r="IKF375" s="13"/>
      <c r="IKG375" s="13"/>
      <c r="IKH375" s="13"/>
      <c r="IKI375" s="13"/>
      <c r="IKJ375" s="13"/>
      <c r="IKK375" s="13"/>
      <c r="IKL375" s="13"/>
      <c r="IKM375" s="13"/>
      <c r="IKN375" s="13"/>
      <c r="IKO375" s="13"/>
      <c r="IKP375" s="13"/>
      <c r="IKQ375" s="13"/>
      <c r="IKR375" s="13"/>
      <c r="IKS375" s="13"/>
      <c r="IKT375" s="13"/>
      <c r="IKU375" s="13"/>
      <c r="IKV375" s="13"/>
      <c r="IKW375" s="13"/>
      <c r="IKX375" s="13"/>
      <c r="IKY375" s="13"/>
      <c r="IKZ375" s="13"/>
      <c r="ILA375" s="13"/>
      <c r="ILB375" s="13"/>
      <c r="ILC375" s="13"/>
      <c r="ILD375" s="13"/>
      <c r="ILE375" s="13"/>
      <c r="ILF375" s="13"/>
      <c r="ILG375" s="13"/>
      <c r="ILH375" s="13"/>
      <c r="ILI375" s="13"/>
      <c r="ILJ375" s="13"/>
      <c r="ILK375" s="13"/>
      <c r="ILL375" s="13"/>
      <c r="ILM375" s="13"/>
      <c r="ILN375" s="13"/>
      <c r="ILO375" s="13"/>
      <c r="ILP375" s="13"/>
      <c r="ILQ375" s="13"/>
      <c r="ILR375" s="13"/>
      <c r="ILS375" s="13"/>
      <c r="ILT375" s="13"/>
      <c r="ILU375" s="13"/>
      <c r="ILV375" s="13"/>
      <c r="ILW375" s="13"/>
      <c r="ILX375" s="13"/>
      <c r="ILY375" s="13"/>
      <c r="ILZ375" s="13"/>
      <c r="IMA375" s="13"/>
      <c r="IMB375" s="13"/>
      <c r="IMC375" s="13"/>
      <c r="IMD375" s="13"/>
      <c r="IME375" s="13"/>
      <c r="IMF375" s="13"/>
      <c r="IMG375" s="13"/>
      <c r="IMH375" s="13"/>
      <c r="IMI375" s="13"/>
      <c r="IMJ375" s="13"/>
      <c r="IMK375" s="13"/>
      <c r="IML375" s="13"/>
      <c r="IMM375" s="13"/>
      <c r="IMN375" s="13"/>
      <c r="IMO375" s="13"/>
      <c r="IMP375" s="13"/>
      <c r="IMQ375" s="13"/>
      <c r="IMR375" s="13"/>
      <c r="IMS375" s="13"/>
      <c r="IMT375" s="13"/>
      <c r="IMU375" s="13"/>
      <c r="IMV375" s="13"/>
      <c r="IMW375" s="13"/>
      <c r="IMX375" s="13"/>
      <c r="IMY375" s="13"/>
      <c r="IMZ375" s="13"/>
      <c r="INA375" s="13"/>
      <c r="INB375" s="13"/>
      <c r="INC375" s="13"/>
      <c r="IND375" s="13"/>
      <c r="INE375" s="13"/>
      <c r="INF375" s="13"/>
      <c r="ING375" s="13"/>
      <c r="INH375" s="13"/>
      <c r="INI375" s="13"/>
      <c r="INJ375" s="13"/>
      <c r="INK375" s="13"/>
      <c r="INL375" s="13"/>
      <c r="INM375" s="13"/>
      <c r="INN375" s="13"/>
      <c r="INO375" s="13"/>
      <c r="INP375" s="13"/>
      <c r="INQ375" s="13"/>
      <c r="INR375" s="13"/>
      <c r="INS375" s="13"/>
      <c r="INT375" s="13"/>
      <c r="INU375" s="13"/>
      <c r="INV375" s="13"/>
      <c r="INW375" s="13"/>
      <c r="INX375" s="13"/>
      <c r="INY375" s="13"/>
      <c r="INZ375" s="13"/>
      <c r="IOA375" s="13"/>
      <c r="IOB375" s="13"/>
      <c r="IOC375" s="13"/>
      <c r="IOD375" s="13"/>
      <c r="IOE375" s="13"/>
      <c r="IOF375" s="13"/>
      <c r="IOG375" s="13"/>
      <c r="IOH375" s="13"/>
      <c r="IOI375" s="13"/>
      <c r="IOJ375" s="13"/>
      <c r="IOK375" s="13"/>
      <c r="IOL375" s="13"/>
      <c r="IOM375" s="13"/>
      <c r="ION375" s="13"/>
      <c r="IOO375" s="13"/>
      <c r="IOP375" s="13"/>
      <c r="IOQ375" s="13"/>
      <c r="IOR375" s="13"/>
      <c r="IOS375" s="13"/>
      <c r="IOT375" s="13"/>
      <c r="IOU375" s="13"/>
      <c r="IOV375" s="13"/>
      <c r="IOW375" s="13"/>
      <c r="IOX375" s="13"/>
      <c r="IOY375" s="13"/>
      <c r="IOZ375" s="13"/>
      <c r="IPA375" s="13"/>
      <c r="IPB375" s="13"/>
      <c r="IPC375" s="13"/>
      <c r="IPD375" s="13"/>
      <c r="IPE375" s="13"/>
      <c r="IPF375" s="13"/>
      <c r="IPG375" s="13"/>
      <c r="IPH375" s="13"/>
      <c r="IPI375" s="13"/>
      <c r="IPJ375" s="13"/>
      <c r="IPK375" s="13"/>
      <c r="IPL375" s="13"/>
      <c r="IPM375" s="13"/>
      <c r="IPN375" s="13"/>
      <c r="IPO375" s="13"/>
      <c r="IPP375" s="13"/>
      <c r="IPQ375" s="13"/>
      <c r="IPR375" s="13"/>
      <c r="IPS375" s="13"/>
      <c r="IPT375" s="13"/>
      <c r="IPU375" s="13"/>
      <c r="IPV375" s="13"/>
      <c r="IPW375" s="13"/>
      <c r="IPX375" s="13"/>
      <c r="IPY375" s="13"/>
      <c r="IPZ375" s="13"/>
      <c r="IQA375" s="13"/>
      <c r="IQB375" s="13"/>
      <c r="IQC375" s="13"/>
      <c r="IQD375" s="13"/>
      <c r="IQE375" s="13"/>
      <c r="IQF375" s="13"/>
      <c r="IQG375" s="13"/>
      <c r="IQH375" s="13"/>
      <c r="IQI375" s="13"/>
      <c r="IQJ375" s="13"/>
      <c r="IQK375" s="13"/>
      <c r="IQL375" s="13"/>
      <c r="IQM375" s="13"/>
      <c r="IQN375" s="13"/>
      <c r="IQO375" s="13"/>
      <c r="IQP375" s="13"/>
      <c r="IQQ375" s="13"/>
      <c r="IQR375" s="13"/>
      <c r="IQS375" s="13"/>
      <c r="IQT375" s="13"/>
      <c r="IQU375" s="13"/>
      <c r="IQV375" s="13"/>
      <c r="IQW375" s="13"/>
      <c r="IQX375" s="13"/>
      <c r="IQY375" s="13"/>
      <c r="IQZ375" s="13"/>
      <c r="IRA375" s="13"/>
      <c r="IRB375" s="13"/>
      <c r="IRC375" s="13"/>
      <c r="IRD375" s="13"/>
      <c r="IRE375" s="13"/>
      <c r="IRF375" s="13"/>
      <c r="IRG375" s="13"/>
      <c r="IRH375" s="13"/>
      <c r="IRI375" s="13"/>
      <c r="IRJ375" s="13"/>
      <c r="IRK375" s="13"/>
      <c r="IRL375" s="13"/>
      <c r="IRM375" s="13"/>
      <c r="IRN375" s="13"/>
      <c r="IRO375" s="13"/>
      <c r="IRP375" s="13"/>
      <c r="IRQ375" s="13"/>
      <c r="IRR375" s="13"/>
      <c r="IRS375" s="13"/>
      <c r="IRT375" s="13"/>
      <c r="IRU375" s="13"/>
      <c r="IRV375" s="13"/>
      <c r="IRW375" s="13"/>
      <c r="IRX375" s="13"/>
      <c r="IRY375" s="13"/>
      <c r="IRZ375" s="13"/>
      <c r="ISA375" s="13"/>
      <c r="ISB375" s="13"/>
      <c r="ISC375" s="13"/>
      <c r="ISD375" s="13"/>
      <c r="ISE375" s="13"/>
      <c r="ISF375" s="13"/>
      <c r="ISG375" s="13"/>
      <c r="ISH375" s="13"/>
      <c r="ISI375" s="13"/>
      <c r="ISJ375" s="13"/>
      <c r="ISK375" s="13"/>
      <c r="ISL375" s="13"/>
      <c r="ISM375" s="13"/>
      <c r="ISN375" s="13"/>
      <c r="ISO375" s="13"/>
      <c r="ISP375" s="13"/>
      <c r="ISQ375" s="13"/>
      <c r="ISR375" s="13"/>
      <c r="ISS375" s="13"/>
      <c r="IST375" s="13"/>
      <c r="ISU375" s="13"/>
      <c r="ISV375" s="13"/>
      <c r="ISW375" s="13"/>
      <c r="ISX375" s="13"/>
      <c r="ISY375" s="13"/>
      <c r="ISZ375" s="13"/>
      <c r="ITA375" s="13"/>
      <c r="ITB375" s="13"/>
      <c r="ITC375" s="13"/>
      <c r="ITD375" s="13"/>
      <c r="ITE375" s="13"/>
      <c r="ITF375" s="13"/>
      <c r="ITG375" s="13"/>
      <c r="ITH375" s="13"/>
      <c r="ITI375" s="13"/>
      <c r="ITJ375" s="13"/>
      <c r="ITK375" s="13"/>
      <c r="ITL375" s="13"/>
      <c r="ITM375" s="13"/>
      <c r="ITN375" s="13"/>
      <c r="ITO375" s="13"/>
      <c r="ITP375" s="13"/>
      <c r="ITQ375" s="13"/>
      <c r="ITR375" s="13"/>
      <c r="ITS375" s="13"/>
      <c r="ITT375" s="13"/>
      <c r="ITU375" s="13"/>
      <c r="ITV375" s="13"/>
      <c r="ITW375" s="13"/>
      <c r="ITX375" s="13"/>
      <c r="ITY375" s="13"/>
      <c r="ITZ375" s="13"/>
      <c r="IUA375" s="13"/>
      <c r="IUB375" s="13"/>
      <c r="IUC375" s="13"/>
      <c r="IUD375" s="13"/>
      <c r="IUE375" s="13"/>
      <c r="IUF375" s="13"/>
      <c r="IUG375" s="13"/>
      <c r="IUH375" s="13"/>
      <c r="IUI375" s="13"/>
      <c r="IUJ375" s="13"/>
      <c r="IUK375" s="13"/>
      <c r="IUL375" s="13"/>
      <c r="IUM375" s="13"/>
      <c r="IUN375" s="13"/>
      <c r="IUO375" s="13"/>
      <c r="IUP375" s="13"/>
      <c r="IUQ375" s="13"/>
      <c r="IUR375" s="13"/>
      <c r="IUS375" s="13"/>
      <c r="IUT375" s="13"/>
      <c r="IUU375" s="13"/>
      <c r="IUV375" s="13"/>
      <c r="IUW375" s="13"/>
      <c r="IUX375" s="13"/>
      <c r="IUY375" s="13"/>
      <c r="IUZ375" s="13"/>
      <c r="IVA375" s="13"/>
      <c r="IVB375" s="13"/>
      <c r="IVC375" s="13"/>
      <c r="IVD375" s="13"/>
      <c r="IVE375" s="13"/>
      <c r="IVF375" s="13"/>
      <c r="IVG375" s="13"/>
      <c r="IVH375" s="13"/>
      <c r="IVI375" s="13"/>
      <c r="IVJ375" s="13"/>
      <c r="IVK375" s="13"/>
      <c r="IVL375" s="13"/>
      <c r="IVM375" s="13"/>
      <c r="IVN375" s="13"/>
      <c r="IVO375" s="13"/>
      <c r="IVP375" s="13"/>
      <c r="IVQ375" s="13"/>
      <c r="IVR375" s="13"/>
      <c r="IVS375" s="13"/>
      <c r="IVT375" s="13"/>
      <c r="IVU375" s="13"/>
      <c r="IVV375" s="13"/>
      <c r="IVW375" s="13"/>
      <c r="IVX375" s="13"/>
      <c r="IVY375" s="13"/>
      <c r="IVZ375" s="13"/>
      <c r="IWA375" s="13"/>
      <c r="IWB375" s="13"/>
      <c r="IWC375" s="13"/>
      <c r="IWD375" s="13"/>
      <c r="IWE375" s="13"/>
      <c r="IWF375" s="13"/>
      <c r="IWG375" s="13"/>
      <c r="IWH375" s="13"/>
      <c r="IWI375" s="13"/>
      <c r="IWJ375" s="13"/>
      <c r="IWK375" s="13"/>
      <c r="IWL375" s="13"/>
      <c r="IWM375" s="13"/>
      <c r="IWN375" s="13"/>
      <c r="IWO375" s="13"/>
      <c r="IWP375" s="13"/>
      <c r="IWQ375" s="13"/>
      <c r="IWR375" s="13"/>
      <c r="IWS375" s="13"/>
      <c r="IWT375" s="13"/>
      <c r="IWU375" s="13"/>
      <c r="IWV375" s="13"/>
      <c r="IWW375" s="13"/>
      <c r="IWX375" s="13"/>
      <c r="IWY375" s="13"/>
      <c r="IWZ375" s="13"/>
      <c r="IXA375" s="13"/>
      <c r="IXB375" s="13"/>
      <c r="IXC375" s="13"/>
      <c r="IXD375" s="13"/>
      <c r="IXE375" s="13"/>
      <c r="IXF375" s="13"/>
      <c r="IXG375" s="13"/>
      <c r="IXH375" s="13"/>
      <c r="IXI375" s="13"/>
      <c r="IXJ375" s="13"/>
      <c r="IXK375" s="13"/>
      <c r="IXL375" s="13"/>
      <c r="IXM375" s="13"/>
      <c r="IXN375" s="13"/>
      <c r="IXO375" s="13"/>
      <c r="IXP375" s="13"/>
      <c r="IXQ375" s="13"/>
      <c r="IXR375" s="13"/>
      <c r="IXS375" s="13"/>
      <c r="IXT375" s="13"/>
      <c r="IXU375" s="13"/>
      <c r="IXV375" s="13"/>
      <c r="IXW375" s="13"/>
      <c r="IXX375" s="13"/>
      <c r="IXY375" s="13"/>
      <c r="IXZ375" s="13"/>
      <c r="IYA375" s="13"/>
      <c r="IYB375" s="13"/>
      <c r="IYC375" s="13"/>
      <c r="IYD375" s="13"/>
      <c r="IYE375" s="13"/>
      <c r="IYF375" s="13"/>
      <c r="IYG375" s="13"/>
      <c r="IYH375" s="13"/>
      <c r="IYI375" s="13"/>
      <c r="IYJ375" s="13"/>
      <c r="IYK375" s="13"/>
      <c r="IYL375" s="13"/>
      <c r="IYM375" s="13"/>
      <c r="IYN375" s="13"/>
      <c r="IYO375" s="13"/>
      <c r="IYP375" s="13"/>
      <c r="IYQ375" s="13"/>
      <c r="IYR375" s="13"/>
      <c r="IYS375" s="13"/>
      <c r="IYT375" s="13"/>
      <c r="IYU375" s="13"/>
      <c r="IYV375" s="13"/>
      <c r="IYW375" s="13"/>
      <c r="IYX375" s="13"/>
      <c r="IYY375" s="13"/>
      <c r="IYZ375" s="13"/>
      <c r="IZA375" s="13"/>
      <c r="IZB375" s="13"/>
      <c r="IZC375" s="13"/>
      <c r="IZD375" s="13"/>
      <c r="IZE375" s="13"/>
      <c r="IZF375" s="13"/>
      <c r="IZG375" s="13"/>
      <c r="IZH375" s="13"/>
      <c r="IZI375" s="13"/>
      <c r="IZJ375" s="13"/>
      <c r="IZK375" s="13"/>
      <c r="IZL375" s="13"/>
      <c r="IZM375" s="13"/>
      <c r="IZN375" s="13"/>
      <c r="IZO375" s="13"/>
      <c r="IZP375" s="13"/>
      <c r="IZQ375" s="13"/>
      <c r="IZR375" s="13"/>
      <c r="IZS375" s="13"/>
      <c r="IZT375" s="13"/>
      <c r="IZU375" s="13"/>
      <c r="IZV375" s="13"/>
      <c r="IZW375" s="13"/>
      <c r="IZX375" s="13"/>
      <c r="IZY375" s="13"/>
      <c r="IZZ375" s="13"/>
      <c r="JAA375" s="13"/>
      <c r="JAB375" s="13"/>
      <c r="JAC375" s="13"/>
      <c r="JAD375" s="13"/>
      <c r="JAE375" s="13"/>
      <c r="JAF375" s="13"/>
      <c r="JAG375" s="13"/>
      <c r="JAH375" s="13"/>
      <c r="JAI375" s="13"/>
      <c r="JAJ375" s="13"/>
      <c r="JAK375" s="13"/>
      <c r="JAL375" s="13"/>
      <c r="JAM375" s="13"/>
      <c r="JAN375" s="13"/>
      <c r="JAO375" s="13"/>
      <c r="JAP375" s="13"/>
      <c r="JAQ375" s="13"/>
      <c r="JAR375" s="13"/>
      <c r="JAS375" s="13"/>
      <c r="JAT375" s="13"/>
      <c r="JAU375" s="13"/>
      <c r="JAV375" s="13"/>
      <c r="JAW375" s="13"/>
      <c r="JAX375" s="13"/>
      <c r="JAY375" s="13"/>
      <c r="JAZ375" s="13"/>
      <c r="JBA375" s="13"/>
      <c r="JBB375" s="13"/>
      <c r="JBC375" s="13"/>
      <c r="JBD375" s="13"/>
      <c r="JBE375" s="13"/>
      <c r="JBF375" s="13"/>
      <c r="JBG375" s="13"/>
      <c r="JBH375" s="13"/>
      <c r="JBI375" s="13"/>
      <c r="JBJ375" s="13"/>
      <c r="JBK375" s="13"/>
      <c r="JBL375" s="13"/>
      <c r="JBM375" s="13"/>
      <c r="JBN375" s="13"/>
      <c r="JBO375" s="13"/>
      <c r="JBP375" s="13"/>
      <c r="JBQ375" s="13"/>
      <c r="JBR375" s="13"/>
      <c r="JBS375" s="13"/>
      <c r="JBT375" s="13"/>
      <c r="JBU375" s="13"/>
      <c r="JBV375" s="13"/>
      <c r="JBW375" s="13"/>
      <c r="JBX375" s="13"/>
      <c r="JBY375" s="13"/>
      <c r="JBZ375" s="13"/>
      <c r="JCA375" s="13"/>
      <c r="JCB375" s="13"/>
      <c r="JCC375" s="13"/>
      <c r="JCD375" s="13"/>
      <c r="JCE375" s="13"/>
      <c r="JCF375" s="13"/>
      <c r="JCG375" s="13"/>
      <c r="JCH375" s="13"/>
      <c r="JCI375" s="13"/>
      <c r="JCJ375" s="13"/>
      <c r="JCK375" s="13"/>
      <c r="JCL375" s="13"/>
      <c r="JCM375" s="13"/>
      <c r="JCN375" s="13"/>
      <c r="JCO375" s="13"/>
      <c r="JCP375" s="13"/>
      <c r="JCQ375" s="13"/>
      <c r="JCR375" s="13"/>
      <c r="JCS375" s="13"/>
      <c r="JCT375" s="13"/>
      <c r="JCU375" s="13"/>
      <c r="JCV375" s="13"/>
      <c r="JCW375" s="13"/>
      <c r="JCX375" s="13"/>
      <c r="JCY375" s="13"/>
      <c r="JCZ375" s="13"/>
      <c r="JDA375" s="13"/>
      <c r="JDB375" s="13"/>
      <c r="JDC375" s="13"/>
      <c r="JDD375" s="13"/>
      <c r="JDE375" s="13"/>
      <c r="JDF375" s="13"/>
      <c r="JDG375" s="13"/>
      <c r="JDH375" s="13"/>
      <c r="JDI375" s="13"/>
      <c r="JDJ375" s="13"/>
      <c r="JDK375" s="13"/>
      <c r="JDL375" s="13"/>
      <c r="JDM375" s="13"/>
      <c r="JDN375" s="13"/>
      <c r="JDO375" s="13"/>
      <c r="JDP375" s="13"/>
      <c r="JDQ375" s="13"/>
      <c r="JDR375" s="13"/>
      <c r="JDS375" s="13"/>
      <c r="JDT375" s="13"/>
      <c r="JDU375" s="13"/>
      <c r="JDV375" s="13"/>
      <c r="JDW375" s="13"/>
      <c r="JDX375" s="13"/>
      <c r="JDY375" s="13"/>
      <c r="JDZ375" s="13"/>
      <c r="JEA375" s="13"/>
      <c r="JEB375" s="13"/>
      <c r="JEC375" s="13"/>
      <c r="JED375" s="13"/>
      <c r="JEE375" s="13"/>
      <c r="JEF375" s="13"/>
      <c r="JEG375" s="13"/>
      <c r="JEH375" s="13"/>
      <c r="JEI375" s="13"/>
      <c r="JEJ375" s="13"/>
      <c r="JEK375" s="13"/>
      <c r="JEL375" s="13"/>
      <c r="JEM375" s="13"/>
      <c r="JEN375" s="13"/>
      <c r="JEO375" s="13"/>
      <c r="JEP375" s="13"/>
      <c r="JEQ375" s="13"/>
      <c r="JER375" s="13"/>
      <c r="JES375" s="13"/>
      <c r="JET375" s="13"/>
      <c r="JEU375" s="13"/>
      <c r="JEV375" s="13"/>
      <c r="JEW375" s="13"/>
      <c r="JEX375" s="13"/>
      <c r="JEY375" s="13"/>
      <c r="JEZ375" s="13"/>
      <c r="JFA375" s="13"/>
      <c r="JFB375" s="13"/>
      <c r="JFC375" s="13"/>
      <c r="JFD375" s="13"/>
      <c r="JFE375" s="13"/>
      <c r="JFF375" s="13"/>
      <c r="JFG375" s="13"/>
      <c r="JFH375" s="13"/>
      <c r="JFI375" s="13"/>
      <c r="JFJ375" s="13"/>
      <c r="JFK375" s="13"/>
      <c r="JFL375" s="13"/>
      <c r="JFM375" s="13"/>
      <c r="JFN375" s="13"/>
      <c r="JFO375" s="13"/>
      <c r="JFP375" s="13"/>
      <c r="JFQ375" s="13"/>
      <c r="JFR375" s="13"/>
      <c r="JFS375" s="13"/>
      <c r="JFT375" s="13"/>
      <c r="JFU375" s="13"/>
      <c r="JFV375" s="13"/>
      <c r="JFW375" s="13"/>
      <c r="JFX375" s="13"/>
      <c r="JFY375" s="13"/>
      <c r="JFZ375" s="13"/>
      <c r="JGA375" s="13"/>
      <c r="JGB375" s="13"/>
      <c r="JGC375" s="13"/>
      <c r="JGD375" s="13"/>
      <c r="JGE375" s="13"/>
      <c r="JGF375" s="13"/>
      <c r="JGG375" s="13"/>
      <c r="JGH375" s="13"/>
      <c r="JGI375" s="13"/>
      <c r="JGJ375" s="13"/>
      <c r="JGK375" s="13"/>
      <c r="JGL375" s="13"/>
      <c r="JGM375" s="13"/>
      <c r="JGN375" s="13"/>
      <c r="JGO375" s="13"/>
      <c r="JGP375" s="13"/>
      <c r="JGQ375" s="13"/>
      <c r="JGR375" s="13"/>
      <c r="JGS375" s="13"/>
      <c r="JGT375" s="13"/>
      <c r="JGU375" s="13"/>
      <c r="JGV375" s="13"/>
      <c r="JGW375" s="13"/>
      <c r="JGX375" s="13"/>
      <c r="JGY375" s="13"/>
      <c r="JGZ375" s="13"/>
      <c r="JHA375" s="13"/>
      <c r="JHB375" s="13"/>
      <c r="JHC375" s="13"/>
      <c r="JHD375" s="13"/>
      <c r="JHE375" s="13"/>
      <c r="JHF375" s="13"/>
      <c r="JHG375" s="13"/>
      <c r="JHH375" s="13"/>
      <c r="JHI375" s="13"/>
      <c r="JHJ375" s="13"/>
      <c r="JHK375" s="13"/>
      <c r="JHL375" s="13"/>
      <c r="JHM375" s="13"/>
      <c r="JHN375" s="13"/>
      <c r="JHO375" s="13"/>
      <c r="JHP375" s="13"/>
      <c r="JHQ375" s="13"/>
      <c r="JHR375" s="13"/>
      <c r="JHS375" s="13"/>
      <c r="JHT375" s="13"/>
      <c r="JHU375" s="13"/>
      <c r="JHV375" s="13"/>
      <c r="JHW375" s="13"/>
      <c r="JHX375" s="13"/>
      <c r="JHY375" s="13"/>
      <c r="JHZ375" s="13"/>
      <c r="JIA375" s="13"/>
      <c r="JIB375" s="13"/>
      <c r="JIC375" s="13"/>
      <c r="JID375" s="13"/>
      <c r="JIE375" s="13"/>
      <c r="JIF375" s="13"/>
      <c r="JIG375" s="13"/>
      <c r="JIH375" s="13"/>
      <c r="JII375" s="13"/>
      <c r="JIJ375" s="13"/>
      <c r="JIK375" s="13"/>
      <c r="JIL375" s="13"/>
      <c r="JIM375" s="13"/>
      <c r="JIN375" s="13"/>
      <c r="JIO375" s="13"/>
      <c r="JIP375" s="13"/>
      <c r="JIQ375" s="13"/>
      <c r="JIR375" s="13"/>
      <c r="JIS375" s="13"/>
      <c r="JIT375" s="13"/>
      <c r="JIU375" s="13"/>
      <c r="JIV375" s="13"/>
      <c r="JIW375" s="13"/>
      <c r="JIX375" s="13"/>
      <c r="JIY375" s="13"/>
      <c r="JIZ375" s="13"/>
      <c r="JJA375" s="13"/>
      <c r="JJB375" s="13"/>
      <c r="JJC375" s="13"/>
      <c r="JJD375" s="13"/>
      <c r="JJE375" s="13"/>
      <c r="JJF375" s="13"/>
      <c r="JJG375" s="13"/>
      <c r="JJH375" s="13"/>
      <c r="JJI375" s="13"/>
      <c r="JJJ375" s="13"/>
      <c r="JJK375" s="13"/>
      <c r="JJL375" s="13"/>
      <c r="JJM375" s="13"/>
      <c r="JJN375" s="13"/>
      <c r="JJO375" s="13"/>
      <c r="JJP375" s="13"/>
      <c r="JJQ375" s="13"/>
      <c r="JJR375" s="13"/>
      <c r="JJS375" s="13"/>
      <c r="JJT375" s="13"/>
      <c r="JJU375" s="13"/>
      <c r="JJV375" s="13"/>
      <c r="JJW375" s="13"/>
      <c r="JJX375" s="13"/>
      <c r="JJY375" s="13"/>
      <c r="JJZ375" s="13"/>
      <c r="JKA375" s="13"/>
      <c r="JKB375" s="13"/>
      <c r="JKC375" s="13"/>
      <c r="JKD375" s="13"/>
      <c r="JKE375" s="13"/>
      <c r="JKF375" s="13"/>
      <c r="JKG375" s="13"/>
      <c r="JKH375" s="13"/>
      <c r="JKI375" s="13"/>
      <c r="JKJ375" s="13"/>
      <c r="JKK375" s="13"/>
      <c r="JKL375" s="13"/>
      <c r="JKM375" s="13"/>
      <c r="JKN375" s="13"/>
      <c r="JKO375" s="13"/>
      <c r="JKP375" s="13"/>
      <c r="JKQ375" s="13"/>
      <c r="JKR375" s="13"/>
      <c r="JKS375" s="13"/>
      <c r="JKT375" s="13"/>
      <c r="JKU375" s="13"/>
      <c r="JKV375" s="13"/>
      <c r="JKW375" s="13"/>
      <c r="JKX375" s="13"/>
      <c r="JKY375" s="13"/>
      <c r="JKZ375" s="13"/>
      <c r="JLA375" s="13"/>
      <c r="JLB375" s="13"/>
      <c r="JLC375" s="13"/>
      <c r="JLD375" s="13"/>
      <c r="JLE375" s="13"/>
      <c r="JLF375" s="13"/>
      <c r="JLG375" s="13"/>
      <c r="JLH375" s="13"/>
      <c r="JLI375" s="13"/>
      <c r="JLJ375" s="13"/>
      <c r="JLK375" s="13"/>
      <c r="JLL375" s="13"/>
      <c r="JLM375" s="13"/>
      <c r="JLN375" s="13"/>
      <c r="JLO375" s="13"/>
      <c r="JLP375" s="13"/>
      <c r="JLQ375" s="13"/>
      <c r="JLR375" s="13"/>
      <c r="JLS375" s="13"/>
      <c r="JLT375" s="13"/>
      <c r="JLU375" s="13"/>
      <c r="JLV375" s="13"/>
      <c r="JLW375" s="13"/>
      <c r="JLX375" s="13"/>
      <c r="JLY375" s="13"/>
      <c r="JLZ375" s="13"/>
      <c r="JMA375" s="13"/>
      <c r="JMB375" s="13"/>
      <c r="JMC375" s="13"/>
      <c r="JMD375" s="13"/>
      <c r="JME375" s="13"/>
      <c r="JMF375" s="13"/>
      <c r="JMG375" s="13"/>
      <c r="JMH375" s="13"/>
      <c r="JMI375" s="13"/>
      <c r="JMJ375" s="13"/>
      <c r="JMK375" s="13"/>
      <c r="JML375" s="13"/>
      <c r="JMM375" s="13"/>
      <c r="JMN375" s="13"/>
      <c r="JMO375" s="13"/>
      <c r="JMP375" s="13"/>
      <c r="JMQ375" s="13"/>
      <c r="JMR375" s="13"/>
      <c r="JMS375" s="13"/>
      <c r="JMT375" s="13"/>
      <c r="JMU375" s="13"/>
      <c r="JMV375" s="13"/>
      <c r="JMW375" s="13"/>
      <c r="JMX375" s="13"/>
      <c r="JMY375" s="13"/>
      <c r="JMZ375" s="13"/>
      <c r="JNA375" s="13"/>
      <c r="JNB375" s="13"/>
      <c r="JNC375" s="13"/>
      <c r="JND375" s="13"/>
      <c r="JNE375" s="13"/>
      <c r="JNF375" s="13"/>
      <c r="JNG375" s="13"/>
      <c r="JNH375" s="13"/>
      <c r="JNI375" s="13"/>
      <c r="JNJ375" s="13"/>
      <c r="JNK375" s="13"/>
      <c r="JNL375" s="13"/>
      <c r="JNM375" s="13"/>
      <c r="JNN375" s="13"/>
      <c r="JNO375" s="13"/>
      <c r="JNP375" s="13"/>
      <c r="JNQ375" s="13"/>
      <c r="JNR375" s="13"/>
      <c r="JNS375" s="13"/>
      <c r="JNT375" s="13"/>
      <c r="JNU375" s="13"/>
      <c r="JNV375" s="13"/>
      <c r="JNW375" s="13"/>
      <c r="JNX375" s="13"/>
      <c r="JNY375" s="13"/>
      <c r="JNZ375" s="13"/>
      <c r="JOA375" s="13"/>
      <c r="JOB375" s="13"/>
      <c r="JOC375" s="13"/>
      <c r="JOD375" s="13"/>
      <c r="JOE375" s="13"/>
      <c r="JOF375" s="13"/>
      <c r="JOG375" s="13"/>
      <c r="JOH375" s="13"/>
      <c r="JOI375" s="13"/>
      <c r="JOJ375" s="13"/>
      <c r="JOK375" s="13"/>
      <c r="JOL375" s="13"/>
      <c r="JOM375" s="13"/>
      <c r="JON375" s="13"/>
      <c r="JOO375" s="13"/>
      <c r="JOP375" s="13"/>
      <c r="JOQ375" s="13"/>
      <c r="JOR375" s="13"/>
      <c r="JOS375" s="13"/>
      <c r="JOT375" s="13"/>
      <c r="JOU375" s="13"/>
      <c r="JOV375" s="13"/>
      <c r="JOW375" s="13"/>
      <c r="JOX375" s="13"/>
      <c r="JOY375" s="13"/>
      <c r="JOZ375" s="13"/>
      <c r="JPA375" s="13"/>
      <c r="JPB375" s="13"/>
      <c r="JPC375" s="13"/>
      <c r="JPD375" s="13"/>
      <c r="JPE375" s="13"/>
      <c r="JPF375" s="13"/>
      <c r="JPG375" s="13"/>
      <c r="JPH375" s="13"/>
      <c r="JPI375" s="13"/>
      <c r="JPJ375" s="13"/>
      <c r="JPK375" s="13"/>
      <c r="JPL375" s="13"/>
      <c r="JPM375" s="13"/>
      <c r="JPN375" s="13"/>
      <c r="JPO375" s="13"/>
      <c r="JPP375" s="13"/>
      <c r="JPQ375" s="13"/>
      <c r="JPR375" s="13"/>
      <c r="JPS375" s="13"/>
      <c r="JPT375" s="13"/>
      <c r="JPU375" s="13"/>
      <c r="JPV375" s="13"/>
      <c r="JPW375" s="13"/>
      <c r="JPX375" s="13"/>
      <c r="JPY375" s="13"/>
      <c r="JPZ375" s="13"/>
      <c r="JQA375" s="13"/>
      <c r="JQB375" s="13"/>
      <c r="JQC375" s="13"/>
      <c r="JQD375" s="13"/>
      <c r="JQE375" s="13"/>
      <c r="JQF375" s="13"/>
      <c r="JQG375" s="13"/>
      <c r="JQH375" s="13"/>
      <c r="JQI375" s="13"/>
      <c r="JQJ375" s="13"/>
      <c r="JQK375" s="13"/>
      <c r="JQL375" s="13"/>
      <c r="JQM375" s="13"/>
      <c r="JQN375" s="13"/>
      <c r="JQO375" s="13"/>
      <c r="JQP375" s="13"/>
      <c r="JQQ375" s="13"/>
      <c r="JQR375" s="13"/>
      <c r="JQS375" s="13"/>
      <c r="JQT375" s="13"/>
      <c r="JQU375" s="13"/>
      <c r="JQV375" s="13"/>
      <c r="JQW375" s="13"/>
      <c r="JQX375" s="13"/>
      <c r="JQY375" s="13"/>
      <c r="JQZ375" s="13"/>
      <c r="JRA375" s="13"/>
      <c r="JRB375" s="13"/>
      <c r="JRC375" s="13"/>
      <c r="JRD375" s="13"/>
      <c r="JRE375" s="13"/>
      <c r="JRF375" s="13"/>
      <c r="JRG375" s="13"/>
      <c r="JRH375" s="13"/>
      <c r="JRI375" s="13"/>
      <c r="JRJ375" s="13"/>
      <c r="JRK375" s="13"/>
      <c r="JRL375" s="13"/>
      <c r="JRM375" s="13"/>
      <c r="JRN375" s="13"/>
      <c r="JRO375" s="13"/>
      <c r="JRP375" s="13"/>
      <c r="JRQ375" s="13"/>
      <c r="JRR375" s="13"/>
      <c r="JRS375" s="13"/>
      <c r="JRT375" s="13"/>
      <c r="JRU375" s="13"/>
      <c r="JRV375" s="13"/>
      <c r="JRW375" s="13"/>
      <c r="JRX375" s="13"/>
      <c r="JRY375" s="13"/>
      <c r="JRZ375" s="13"/>
      <c r="JSA375" s="13"/>
      <c r="JSB375" s="13"/>
      <c r="JSC375" s="13"/>
      <c r="JSD375" s="13"/>
      <c r="JSE375" s="13"/>
      <c r="JSF375" s="13"/>
      <c r="JSG375" s="13"/>
      <c r="JSH375" s="13"/>
      <c r="JSI375" s="13"/>
      <c r="JSJ375" s="13"/>
      <c r="JSK375" s="13"/>
      <c r="JSL375" s="13"/>
      <c r="JSM375" s="13"/>
      <c r="JSN375" s="13"/>
      <c r="JSO375" s="13"/>
      <c r="JSP375" s="13"/>
      <c r="JSQ375" s="13"/>
      <c r="JSR375" s="13"/>
      <c r="JSS375" s="13"/>
      <c r="JST375" s="13"/>
      <c r="JSU375" s="13"/>
      <c r="JSV375" s="13"/>
      <c r="JSW375" s="13"/>
      <c r="JSX375" s="13"/>
      <c r="JSY375" s="13"/>
      <c r="JSZ375" s="13"/>
      <c r="JTA375" s="13"/>
      <c r="JTB375" s="13"/>
      <c r="JTC375" s="13"/>
      <c r="JTD375" s="13"/>
      <c r="JTE375" s="13"/>
      <c r="JTF375" s="13"/>
      <c r="JTG375" s="13"/>
      <c r="JTH375" s="13"/>
      <c r="JTI375" s="13"/>
      <c r="JTJ375" s="13"/>
      <c r="JTK375" s="13"/>
      <c r="JTL375" s="13"/>
      <c r="JTM375" s="13"/>
      <c r="JTN375" s="13"/>
      <c r="JTO375" s="13"/>
      <c r="JTP375" s="13"/>
      <c r="JTQ375" s="13"/>
      <c r="JTR375" s="13"/>
      <c r="JTS375" s="13"/>
      <c r="JTT375" s="13"/>
      <c r="JTU375" s="13"/>
      <c r="JTV375" s="13"/>
      <c r="JTW375" s="13"/>
      <c r="JTX375" s="13"/>
      <c r="JTY375" s="13"/>
      <c r="JTZ375" s="13"/>
      <c r="JUA375" s="13"/>
      <c r="JUB375" s="13"/>
      <c r="JUC375" s="13"/>
      <c r="JUD375" s="13"/>
      <c r="JUE375" s="13"/>
      <c r="JUF375" s="13"/>
      <c r="JUG375" s="13"/>
      <c r="JUH375" s="13"/>
      <c r="JUI375" s="13"/>
      <c r="JUJ375" s="13"/>
      <c r="JUK375" s="13"/>
      <c r="JUL375" s="13"/>
      <c r="JUM375" s="13"/>
      <c r="JUN375" s="13"/>
      <c r="JUO375" s="13"/>
      <c r="JUP375" s="13"/>
      <c r="JUQ375" s="13"/>
      <c r="JUR375" s="13"/>
      <c r="JUS375" s="13"/>
      <c r="JUT375" s="13"/>
      <c r="JUU375" s="13"/>
      <c r="JUV375" s="13"/>
      <c r="JUW375" s="13"/>
      <c r="JUX375" s="13"/>
      <c r="JUY375" s="13"/>
      <c r="JUZ375" s="13"/>
      <c r="JVA375" s="13"/>
      <c r="JVB375" s="13"/>
      <c r="JVC375" s="13"/>
      <c r="JVD375" s="13"/>
      <c r="JVE375" s="13"/>
      <c r="JVF375" s="13"/>
      <c r="JVG375" s="13"/>
      <c r="JVH375" s="13"/>
      <c r="JVI375" s="13"/>
      <c r="JVJ375" s="13"/>
      <c r="JVK375" s="13"/>
      <c r="JVL375" s="13"/>
      <c r="JVM375" s="13"/>
      <c r="JVN375" s="13"/>
      <c r="JVO375" s="13"/>
      <c r="JVP375" s="13"/>
      <c r="JVQ375" s="13"/>
      <c r="JVR375" s="13"/>
      <c r="JVS375" s="13"/>
      <c r="JVT375" s="13"/>
      <c r="JVU375" s="13"/>
      <c r="JVV375" s="13"/>
      <c r="JVW375" s="13"/>
      <c r="JVX375" s="13"/>
      <c r="JVY375" s="13"/>
      <c r="JVZ375" s="13"/>
      <c r="JWA375" s="13"/>
      <c r="JWB375" s="13"/>
      <c r="JWC375" s="13"/>
      <c r="JWD375" s="13"/>
      <c r="JWE375" s="13"/>
      <c r="JWF375" s="13"/>
      <c r="JWG375" s="13"/>
      <c r="JWH375" s="13"/>
      <c r="JWI375" s="13"/>
      <c r="JWJ375" s="13"/>
      <c r="JWK375" s="13"/>
      <c r="JWL375" s="13"/>
      <c r="JWM375" s="13"/>
      <c r="JWN375" s="13"/>
      <c r="JWO375" s="13"/>
      <c r="JWP375" s="13"/>
      <c r="JWQ375" s="13"/>
      <c r="JWR375" s="13"/>
      <c r="JWS375" s="13"/>
      <c r="JWT375" s="13"/>
      <c r="JWU375" s="13"/>
      <c r="JWV375" s="13"/>
      <c r="JWW375" s="13"/>
      <c r="JWX375" s="13"/>
      <c r="JWY375" s="13"/>
      <c r="JWZ375" s="13"/>
      <c r="JXA375" s="13"/>
      <c r="JXB375" s="13"/>
      <c r="JXC375" s="13"/>
      <c r="JXD375" s="13"/>
      <c r="JXE375" s="13"/>
      <c r="JXF375" s="13"/>
      <c r="JXG375" s="13"/>
      <c r="JXH375" s="13"/>
      <c r="JXI375" s="13"/>
      <c r="JXJ375" s="13"/>
      <c r="JXK375" s="13"/>
      <c r="JXL375" s="13"/>
      <c r="JXM375" s="13"/>
      <c r="JXN375" s="13"/>
      <c r="JXO375" s="13"/>
      <c r="JXP375" s="13"/>
      <c r="JXQ375" s="13"/>
      <c r="JXR375" s="13"/>
      <c r="JXS375" s="13"/>
      <c r="JXT375" s="13"/>
      <c r="JXU375" s="13"/>
      <c r="JXV375" s="13"/>
      <c r="JXW375" s="13"/>
      <c r="JXX375" s="13"/>
      <c r="JXY375" s="13"/>
      <c r="JXZ375" s="13"/>
      <c r="JYA375" s="13"/>
      <c r="JYB375" s="13"/>
      <c r="JYC375" s="13"/>
      <c r="JYD375" s="13"/>
      <c r="JYE375" s="13"/>
      <c r="JYF375" s="13"/>
      <c r="JYG375" s="13"/>
      <c r="JYH375" s="13"/>
      <c r="JYI375" s="13"/>
      <c r="JYJ375" s="13"/>
      <c r="JYK375" s="13"/>
      <c r="JYL375" s="13"/>
      <c r="JYM375" s="13"/>
      <c r="JYN375" s="13"/>
      <c r="JYO375" s="13"/>
      <c r="JYP375" s="13"/>
      <c r="JYQ375" s="13"/>
      <c r="JYR375" s="13"/>
      <c r="JYS375" s="13"/>
      <c r="JYT375" s="13"/>
      <c r="JYU375" s="13"/>
      <c r="JYV375" s="13"/>
      <c r="JYW375" s="13"/>
      <c r="JYX375" s="13"/>
      <c r="JYY375" s="13"/>
      <c r="JYZ375" s="13"/>
      <c r="JZA375" s="13"/>
      <c r="JZB375" s="13"/>
      <c r="JZC375" s="13"/>
      <c r="JZD375" s="13"/>
      <c r="JZE375" s="13"/>
      <c r="JZF375" s="13"/>
      <c r="JZG375" s="13"/>
      <c r="JZH375" s="13"/>
      <c r="JZI375" s="13"/>
      <c r="JZJ375" s="13"/>
      <c r="JZK375" s="13"/>
      <c r="JZL375" s="13"/>
      <c r="JZM375" s="13"/>
      <c r="JZN375" s="13"/>
      <c r="JZO375" s="13"/>
      <c r="JZP375" s="13"/>
      <c r="JZQ375" s="13"/>
      <c r="JZR375" s="13"/>
      <c r="JZS375" s="13"/>
      <c r="JZT375" s="13"/>
      <c r="JZU375" s="13"/>
      <c r="JZV375" s="13"/>
      <c r="JZW375" s="13"/>
      <c r="JZX375" s="13"/>
      <c r="JZY375" s="13"/>
      <c r="JZZ375" s="13"/>
      <c r="KAA375" s="13"/>
      <c r="KAB375" s="13"/>
      <c r="KAC375" s="13"/>
      <c r="KAD375" s="13"/>
      <c r="KAE375" s="13"/>
      <c r="KAF375" s="13"/>
      <c r="KAG375" s="13"/>
      <c r="KAH375" s="13"/>
      <c r="KAI375" s="13"/>
      <c r="KAJ375" s="13"/>
      <c r="KAK375" s="13"/>
      <c r="KAL375" s="13"/>
      <c r="KAM375" s="13"/>
      <c r="KAN375" s="13"/>
      <c r="KAO375" s="13"/>
      <c r="KAP375" s="13"/>
      <c r="KAQ375" s="13"/>
      <c r="KAR375" s="13"/>
      <c r="KAS375" s="13"/>
      <c r="KAT375" s="13"/>
      <c r="KAU375" s="13"/>
      <c r="KAV375" s="13"/>
      <c r="KAW375" s="13"/>
      <c r="KAX375" s="13"/>
      <c r="KAY375" s="13"/>
      <c r="KAZ375" s="13"/>
      <c r="KBA375" s="13"/>
      <c r="KBB375" s="13"/>
      <c r="KBC375" s="13"/>
      <c r="KBD375" s="13"/>
      <c r="KBE375" s="13"/>
      <c r="KBF375" s="13"/>
      <c r="KBG375" s="13"/>
      <c r="KBH375" s="13"/>
      <c r="KBI375" s="13"/>
      <c r="KBJ375" s="13"/>
      <c r="KBK375" s="13"/>
      <c r="KBL375" s="13"/>
      <c r="KBM375" s="13"/>
      <c r="KBN375" s="13"/>
      <c r="KBO375" s="13"/>
      <c r="KBP375" s="13"/>
      <c r="KBQ375" s="13"/>
      <c r="KBR375" s="13"/>
      <c r="KBS375" s="13"/>
      <c r="KBT375" s="13"/>
      <c r="KBU375" s="13"/>
      <c r="KBV375" s="13"/>
      <c r="KBW375" s="13"/>
      <c r="KBX375" s="13"/>
      <c r="KBY375" s="13"/>
      <c r="KBZ375" s="13"/>
      <c r="KCA375" s="13"/>
      <c r="KCB375" s="13"/>
      <c r="KCC375" s="13"/>
      <c r="KCD375" s="13"/>
      <c r="KCE375" s="13"/>
      <c r="KCF375" s="13"/>
      <c r="KCG375" s="13"/>
      <c r="KCH375" s="13"/>
      <c r="KCI375" s="13"/>
      <c r="KCJ375" s="13"/>
      <c r="KCK375" s="13"/>
      <c r="KCL375" s="13"/>
      <c r="KCM375" s="13"/>
      <c r="KCN375" s="13"/>
      <c r="KCO375" s="13"/>
      <c r="KCP375" s="13"/>
      <c r="KCQ375" s="13"/>
      <c r="KCR375" s="13"/>
      <c r="KCS375" s="13"/>
      <c r="KCT375" s="13"/>
      <c r="KCU375" s="13"/>
      <c r="KCV375" s="13"/>
      <c r="KCW375" s="13"/>
      <c r="KCX375" s="13"/>
      <c r="KCY375" s="13"/>
      <c r="KCZ375" s="13"/>
      <c r="KDA375" s="13"/>
      <c r="KDB375" s="13"/>
      <c r="KDC375" s="13"/>
      <c r="KDD375" s="13"/>
      <c r="KDE375" s="13"/>
      <c r="KDF375" s="13"/>
      <c r="KDG375" s="13"/>
      <c r="KDH375" s="13"/>
      <c r="KDI375" s="13"/>
      <c r="KDJ375" s="13"/>
      <c r="KDK375" s="13"/>
      <c r="KDL375" s="13"/>
      <c r="KDM375" s="13"/>
      <c r="KDN375" s="13"/>
      <c r="KDO375" s="13"/>
      <c r="KDP375" s="13"/>
      <c r="KDQ375" s="13"/>
      <c r="KDR375" s="13"/>
      <c r="KDS375" s="13"/>
      <c r="KDT375" s="13"/>
      <c r="KDU375" s="13"/>
      <c r="KDV375" s="13"/>
      <c r="KDW375" s="13"/>
      <c r="KDX375" s="13"/>
      <c r="KDY375" s="13"/>
      <c r="KDZ375" s="13"/>
      <c r="KEA375" s="13"/>
      <c r="KEB375" s="13"/>
      <c r="KEC375" s="13"/>
      <c r="KED375" s="13"/>
      <c r="KEE375" s="13"/>
      <c r="KEF375" s="13"/>
      <c r="KEG375" s="13"/>
      <c r="KEH375" s="13"/>
      <c r="KEI375" s="13"/>
      <c r="KEJ375" s="13"/>
      <c r="KEK375" s="13"/>
      <c r="KEL375" s="13"/>
      <c r="KEM375" s="13"/>
      <c r="KEN375" s="13"/>
      <c r="KEO375" s="13"/>
      <c r="KEP375" s="13"/>
      <c r="KEQ375" s="13"/>
      <c r="KER375" s="13"/>
      <c r="KES375" s="13"/>
      <c r="KET375" s="13"/>
      <c r="KEU375" s="13"/>
      <c r="KEV375" s="13"/>
      <c r="KEW375" s="13"/>
      <c r="KEX375" s="13"/>
      <c r="KEY375" s="13"/>
      <c r="KEZ375" s="13"/>
      <c r="KFA375" s="13"/>
      <c r="KFB375" s="13"/>
      <c r="KFC375" s="13"/>
      <c r="KFD375" s="13"/>
      <c r="KFE375" s="13"/>
      <c r="KFF375" s="13"/>
      <c r="KFG375" s="13"/>
      <c r="KFH375" s="13"/>
      <c r="KFI375" s="13"/>
      <c r="KFJ375" s="13"/>
      <c r="KFK375" s="13"/>
      <c r="KFL375" s="13"/>
      <c r="KFM375" s="13"/>
      <c r="KFN375" s="13"/>
      <c r="KFO375" s="13"/>
      <c r="KFP375" s="13"/>
      <c r="KFQ375" s="13"/>
      <c r="KFR375" s="13"/>
      <c r="KFS375" s="13"/>
      <c r="KFT375" s="13"/>
      <c r="KFU375" s="13"/>
      <c r="KFV375" s="13"/>
      <c r="KFW375" s="13"/>
      <c r="KFX375" s="13"/>
      <c r="KFY375" s="13"/>
      <c r="KFZ375" s="13"/>
      <c r="KGA375" s="13"/>
      <c r="KGB375" s="13"/>
      <c r="KGC375" s="13"/>
      <c r="KGD375" s="13"/>
      <c r="KGE375" s="13"/>
      <c r="KGF375" s="13"/>
      <c r="KGG375" s="13"/>
      <c r="KGH375" s="13"/>
      <c r="KGI375" s="13"/>
      <c r="KGJ375" s="13"/>
      <c r="KGK375" s="13"/>
      <c r="KGL375" s="13"/>
      <c r="KGM375" s="13"/>
      <c r="KGN375" s="13"/>
      <c r="KGO375" s="13"/>
      <c r="KGP375" s="13"/>
      <c r="KGQ375" s="13"/>
      <c r="KGR375" s="13"/>
      <c r="KGS375" s="13"/>
      <c r="KGT375" s="13"/>
      <c r="KGU375" s="13"/>
      <c r="KGV375" s="13"/>
      <c r="KGW375" s="13"/>
      <c r="KGX375" s="13"/>
      <c r="KGY375" s="13"/>
      <c r="KGZ375" s="13"/>
      <c r="KHA375" s="13"/>
      <c r="KHB375" s="13"/>
      <c r="KHC375" s="13"/>
      <c r="KHD375" s="13"/>
      <c r="KHE375" s="13"/>
      <c r="KHF375" s="13"/>
      <c r="KHG375" s="13"/>
      <c r="KHH375" s="13"/>
      <c r="KHI375" s="13"/>
      <c r="KHJ375" s="13"/>
      <c r="KHK375" s="13"/>
      <c r="KHL375" s="13"/>
      <c r="KHM375" s="13"/>
      <c r="KHN375" s="13"/>
      <c r="KHO375" s="13"/>
      <c r="KHP375" s="13"/>
      <c r="KHQ375" s="13"/>
      <c r="KHR375" s="13"/>
      <c r="KHS375" s="13"/>
      <c r="KHT375" s="13"/>
      <c r="KHU375" s="13"/>
      <c r="KHV375" s="13"/>
      <c r="KHW375" s="13"/>
      <c r="KHX375" s="13"/>
      <c r="KHY375" s="13"/>
      <c r="KHZ375" s="13"/>
      <c r="KIA375" s="13"/>
      <c r="KIB375" s="13"/>
      <c r="KIC375" s="13"/>
      <c r="KID375" s="13"/>
      <c r="KIE375" s="13"/>
      <c r="KIF375" s="13"/>
      <c r="KIG375" s="13"/>
      <c r="KIH375" s="13"/>
      <c r="KII375" s="13"/>
      <c r="KIJ375" s="13"/>
      <c r="KIK375" s="13"/>
      <c r="KIL375" s="13"/>
      <c r="KIM375" s="13"/>
      <c r="KIN375" s="13"/>
      <c r="KIO375" s="13"/>
      <c r="KIP375" s="13"/>
      <c r="KIQ375" s="13"/>
      <c r="KIR375" s="13"/>
      <c r="KIS375" s="13"/>
      <c r="KIT375" s="13"/>
      <c r="KIU375" s="13"/>
      <c r="KIV375" s="13"/>
      <c r="KIW375" s="13"/>
      <c r="KIX375" s="13"/>
      <c r="KIY375" s="13"/>
      <c r="KIZ375" s="13"/>
      <c r="KJA375" s="13"/>
      <c r="KJB375" s="13"/>
      <c r="KJC375" s="13"/>
      <c r="KJD375" s="13"/>
      <c r="KJE375" s="13"/>
      <c r="KJF375" s="13"/>
      <c r="KJG375" s="13"/>
      <c r="KJH375" s="13"/>
      <c r="KJI375" s="13"/>
      <c r="KJJ375" s="13"/>
      <c r="KJK375" s="13"/>
      <c r="KJL375" s="13"/>
      <c r="KJM375" s="13"/>
      <c r="KJN375" s="13"/>
      <c r="KJO375" s="13"/>
      <c r="KJP375" s="13"/>
      <c r="KJQ375" s="13"/>
      <c r="KJR375" s="13"/>
      <c r="KJS375" s="13"/>
      <c r="KJT375" s="13"/>
      <c r="KJU375" s="13"/>
      <c r="KJV375" s="13"/>
      <c r="KJW375" s="13"/>
      <c r="KJX375" s="13"/>
      <c r="KJY375" s="13"/>
      <c r="KJZ375" s="13"/>
      <c r="KKA375" s="13"/>
      <c r="KKB375" s="13"/>
      <c r="KKC375" s="13"/>
      <c r="KKD375" s="13"/>
      <c r="KKE375" s="13"/>
      <c r="KKF375" s="13"/>
      <c r="KKG375" s="13"/>
      <c r="KKH375" s="13"/>
      <c r="KKI375" s="13"/>
      <c r="KKJ375" s="13"/>
      <c r="KKK375" s="13"/>
      <c r="KKL375" s="13"/>
      <c r="KKM375" s="13"/>
      <c r="KKN375" s="13"/>
      <c r="KKO375" s="13"/>
      <c r="KKP375" s="13"/>
      <c r="KKQ375" s="13"/>
      <c r="KKR375" s="13"/>
      <c r="KKS375" s="13"/>
      <c r="KKT375" s="13"/>
      <c r="KKU375" s="13"/>
      <c r="KKV375" s="13"/>
      <c r="KKW375" s="13"/>
      <c r="KKX375" s="13"/>
      <c r="KKY375" s="13"/>
      <c r="KKZ375" s="13"/>
      <c r="KLA375" s="13"/>
      <c r="KLB375" s="13"/>
      <c r="KLC375" s="13"/>
      <c r="KLD375" s="13"/>
      <c r="KLE375" s="13"/>
      <c r="KLF375" s="13"/>
      <c r="KLG375" s="13"/>
      <c r="KLH375" s="13"/>
      <c r="KLI375" s="13"/>
      <c r="KLJ375" s="13"/>
      <c r="KLK375" s="13"/>
      <c r="KLL375" s="13"/>
      <c r="KLM375" s="13"/>
      <c r="KLN375" s="13"/>
      <c r="KLO375" s="13"/>
      <c r="KLP375" s="13"/>
      <c r="KLQ375" s="13"/>
      <c r="KLR375" s="13"/>
      <c r="KLS375" s="13"/>
      <c r="KLT375" s="13"/>
      <c r="KLU375" s="13"/>
      <c r="KLV375" s="13"/>
      <c r="KLW375" s="13"/>
      <c r="KLX375" s="13"/>
      <c r="KLY375" s="13"/>
      <c r="KLZ375" s="13"/>
      <c r="KMA375" s="13"/>
      <c r="KMB375" s="13"/>
      <c r="KMC375" s="13"/>
      <c r="KMD375" s="13"/>
      <c r="KME375" s="13"/>
      <c r="KMF375" s="13"/>
      <c r="KMG375" s="13"/>
      <c r="KMH375" s="13"/>
      <c r="KMI375" s="13"/>
      <c r="KMJ375" s="13"/>
      <c r="KMK375" s="13"/>
      <c r="KML375" s="13"/>
      <c r="KMM375" s="13"/>
      <c r="KMN375" s="13"/>
      <c r="KMO375" s="13"/>
      <c r="KMP375" s="13"/>
      <c r="KMQ375" s="13"/>
      <c r="KMR375" s="13"/>
      <c r="KMS375" s="13"/>
      <c r="KMT375" s="13"/>
      <c r="KMU375" s="13"/>
      <c r="KMV375" s="13"/>
      <c r="KMW375" s="13"/>
      <c r="KMX375" s="13"/>
      <c r="KMY375" s="13"/>
      <c r="KMZ375" s="13"/>
      <c r="KNA375" s="13"/>
      <c r="KNB375" s="13"/>
      <c r="KNC375" s="13"/>
      <c r="KND375" s="13"/>
      <c r="KNE375" s="13"/>
      <c r="KNF375" s="13"/>
      <c r="KNG375" s="13"/>
      <c r="KNH375" s="13"/>
      <c r="KNI375" s="13"/>
      <c r="KNJ375" s="13"/>
      <c r="KNK375" s="13"/>
      <c r="KNL375" s="13"/>
      <c r="KNM375" s="13"/>
      <c r="KNN375" s="13"/>
      <c r="KNO375" s="13"/>
      <c r="KNP375" s="13"/>
      <c r="KNQ375" s="13"/>
      <c r="KNR375" s="13"/>
      <c r="KNS375" s="13"/>
      <c r="KNT375" s="13"/>
      <c r="KNU375" s="13"/>
      <c r="KNV375" s="13"/>
      <c r="KNW375" s="13"/>
      <c r="KNX375" s="13"/>
      <c r="KNY375" s="13"/>
      <c r="KNZ375" s="13"/>
      <c r="KOA375" s="13"/>
      <c r="KOB375" s="13"/>
      <c r="KOC375" s="13"/>
      <c r="KOD375" s="13"/>
      <c r="KOE375" s="13"/>
      <c r="KOF375" s="13"/>
      <c r="KOG375" s="13"/>
      <c r="KOH375" s="13"/>
      <c r="KOI375" s="13"/>
      <c r="KOJ375" s="13"/>
      <c r="KOK375" s="13"/>
      <c r="KOL375" s="13"/>
      <c r="KOM375" s="13"/>
      <c r="KON375" s="13"/>
      <c r="KOO375" s="13"/>
      <c r="KOP375" s="13"/>
      <c r="KOQ375" s="13"/>
      <c r="KOR375" s="13"/>
      <c r="KOS375" s="13"/>
      <c r="KOT375" s="13"/>
      <c r="KOU375" s="13"/>
      <c r="KOV375" s="13"/>
      <c r="KOW375" s="13"/>
      <c r="KOX375" s="13"/>
      <c r="KOY375" s="13"/>
      <c r="KOZ375" s="13"/>
      <c r="KPA375" s="13"/>
      <c r="KPB375" s="13"/>
      <c r="KPC375" s="13"/>
      <c r="KPD375" s="13"/>
      <c r="KPE375" s="13"/>
      <c r="KPF375" s="13"/>
      <c r="KPG375" s="13"/>
      <c r="KPH375" s="13"/>
      <c r="KPI375" s="13"/>
      <c r="KPJ375" s="13"/>
      <c r="KPK375" s="13"/>
      <c r="KPL375" s="13"/>
      <c r="KPM375" s="13"/>
      <c r="KPN375" s="13"/>
      <c r="KPO375" s="13"/>
      <c r="KPP375" s="13"/>
      <c r="KPQ375" s="13"/>
      <c r="KPR375" s="13"/>
      <c r="KPS375" s="13"/>
      <c r="KPT375" s="13"/>
      <c r="KPU375" s="13"/>
      <c r="KPV375" s="13"/>
      <c r="KPW375" s="13"/>
      <c r="KPX375" s="13"/>
      <c r="KPY375" s="13"/>
      <c r="KPZ375" s="13"/>
      <c r="KQA375" s="13"/>
      <c r="KQB375" s="13"/>
      <c r="KQC375" s="13"/>
      <c r="KQD375" s="13"/>
      <c r="KQE375" s="13"/>
      <c r="KQF375" s="13"/>
      <c r="KQG375" s="13"/>
      <c r="KQH375" s="13"/>
      <c r="KQI375" s="13"/>
      <c r="KQJ375" s="13"/>
      <c r="KQK375" s="13"/>
      <c r="KQL375" s="13"/>
      <c r="KQM375" s="13"/>
      <c r="KQN375" s="13"/>
      <c r="KQO375" s="13"/>
      <c r="KQP375" s="13"/>
      <c r="KQQ375" s="13"/>
      <c r="KQR375" s="13"/>
      <c r="KQS375" s="13"/>
      <c r="KQT375" s="13"/>
      <c r="KQU375" s="13"/>
      <c r="KQV375" s="13"/>
      <c r="KQW375" s="13"/>
      <c r="KQX375" s="13"/>
      <c r="KQY375" s="13"/>
      <c r="KQZ375" s="13"/>
      <c r="KRA375" s="13"/>
      <c r="KRB375" s="13"/>
      <c r="KRC375" s="13"/>
      <c r="KRD375" s="13"/>
      <c r="KRE375" s="13"/>
      <c r="KRF375" s="13"/>
      <c r="KRG375" s="13"/>
      <c r="KRH375" s="13"/>
      <c r="KRI375" s="13"/>
      <c r="KRJ375" s="13"/>
      <c r="KRK375" s="13"/>
      <c r="KRL375" s="13"/>
      <c r="KRM375" s="13"/>
      <c r="KRN375" s="13"/>
      <c r="KRO375" s="13"/>
      <c r="KRP375" s="13"/>
      <c r="KRQ375" s="13"/>
      <c r="KRR375" s="13"/>
      <c r="KRS375" s="13"/>
      <c r="KRT375" s="13"/>
      <c r="KRU375" s="13"/>
      <c r="KRV375" s="13"/>
      <c r="KRW375" s="13"/>
      <c r="KRX375" s="13"/>
      <c r="KRY375" s="13"/>
      <c r="KRZ375" s="13"/>
      <c r="KSA375" s="13"/>
      <c r="KSB375" s="13"/>
      <c r="KSC375" s="13"/>
      <c r="KSD375" s="13"/>
      <c r="KSE375" s="13"/>
      <c r="KSF375" s="13"/>
      <c r="KSG375" s="13"/>
      <c r="KSH375" s="13"/>
      <c r="KSI375" s="13"/>
      <c r="KSJ375" s="13"/>
      <c r="KSK375" s="13"/>
      <c r="KSL375" s="13"/>
      <c r="KSM375" s="13"/>
      <c r="KSN375" s="13"/>
      <c r="KSO375" s="13"/>
      <c r="KSP375" s="13"/>
      <c r="KSQ375" s="13"/>
      <c r="KSR375" s="13"/>
      <c r="KSS375" s="13"/>
      <c r="KST375" s="13"/>
      <c r="KSU375" s="13"/>
      <c r="KSV375" s="13"/>
      <c r="KSW375" s="13"/>
      <c r="KSX375" s="13"/>
      <c r="KSY375" s="13"/>
      <c r="KSZ375" s="13"/>
      <c r="KTA375" s="13"/>
      <c r="KTB375" s="13"/>
      <c r="KTC375" s="13"/>
      <c r="KTD375" s="13"/>
      <c r="KTE375" s="13"/>
      <c r="KTF375" s="13"/>
      <c r="KTG375" s="13"/>
      <c r="KTH375" s="13"/>
      <c r="KTI375" s="13"/>
      <c r="KTJ375" s="13"/>
      <c r="KTK375" s="13"/>
      <c r="KTL375" s="13"/>
      <c r="KTM375" s="13"/>
      <c r="KTN375" s="13"/>
      <c r="KTO375" s="13"/>
      <c r="KTP375" s="13"/>
      <c r="KTQ375" s="13"/>
      <c r="KTR375" s="13"/>
      <c r="KTS375" s="13"/>
      <c r="KTT375" s="13"/>
      <c r="KTU375" s="13"/>
      <c r="KTV375" s="13"/>
      <c r="KTW375" s="13"/>
      <c r="KTX375" s="13"/>
      <c r="KTY375" s="13"/>
      <c r="KTZ375" s="13"/>
      <c r="KUA375" s="13"/>
      <c r="KUB375" s="13"/>
      <c r="KUC375" s="13"/>
      <c r="KUD375" s="13"/>
      <c r="KUE375" s="13"/>
      <c r="KUF375" s="13"/>
      <c r="KUG375" s="13"/>
      <c r="KUH375" s="13"/>
      <c r="KUI375" s="13"/>
      <c r="KUJ375" s="13"/>
      <c r="KUK375" s="13"/>
      <c r="KUL375" s="13"/>
      <c r="KUM375" s="13"/>
      <c r="KUN375" s="13"/>
      <c r="KUO375" s="13"/>
      <c r="KUP375" s="13"/>
      <c r="KUQ375" s="13"/>
      <c r="KUR375" s="13"/>
      <c r="KUS375" s="13"/>
      <c r="KUT375" s="13"/>
      <c r="KUU375" s="13"/>
      <c r="KUV375" s="13"/>
      <c r="KUW375" s="13"/>
      <c r="KUX375" s="13"/>
      <c r="KUY375" s="13"/>
      <c r="KUZ375" s="13"/>
      <c r="KVA375" s="13"/>
      <c r="KVB375" s="13"/>
      <c r="KVC375" s="13"/>
      <c r="KVD375" s="13"/>
      <c r="KVE375" s="13"/>
      <c r="KVF375" s="13"/>
      <c r="KVG375" s="13"/>
      <c r="KVH375" s="13"/>
      <c r="KVI375" s="13"/>
      <c r="KVJ375" s="13"/>
      <c r="KVK375" s="13"/>
      <c r="KVL375" s="13"/>
      <c r="KVM375" s="13"/>
      <c r="KVN375" s="13"/>
      <c r="KVO375" s="13"/>
      <c r="KVP375" s="13"/>
      <c r="KVQ375" s="13"/>
      <c r="KVR375" s="13"/>
      <c r="KVS375" s="13"/>
      <c r="KVT375" s="13"/>
      <c r="KVU375" s="13"/>
      <c r="KVV375" s="13"/>
      <c r="KVW375" s="13"/>
      <c r="KVX375" s="13"/>
      <c r="KVY375" s="13"/>
      <c r="KVZ375" s="13"/>
      <c r="KWA375" s="13"/>
      <c r="KWB375" s="13"/>
      <c r="KWC375" s="13"/>
      <c r="KWD375" s="13"/>
      <c r="KWE375" s="13"/>
      <c r="KWF375" s="13"/>
      <c r="KWG375" s="13"/>
      <c r="KWH375" s="13"/>
      <c r="KWI375" s="13"/>
      <c r="KWJ375" s="13"/>
      <c r="KWK375" s="13"/>
      <c r="KWL375" s="13"/>
      <c r="KWM375" s="13"/>
      <c r="KWN375" s="13"/>
      <c r="KWO375" s="13"/>
      <c r="KWP375" s="13"/>
      <c r="KWQ375" s="13"/>
      <c r="KWR375" s="13"/>
      <c r="KWS375" s="13"/>
      <c r="KWT375" s="13"/>
      <c r="KWU375" s="13"/>
      <c r="KWV375" s="13"/>
      <c r="KWW375" s="13"/>
      <c r="KWX375" s="13"/>
      <c r="KWY375" s="13"/>
      <c r="KWZ375" s="13"/>
      <c r="KXA375" s="13"/>
      <c r="KXB375" s="13"/>
      <c r="KXC375" s="13"/>
      <c r="KXD375" s="13"/>
      <c r="KXE375" s="13"/>
      <c r="KXF375" s="13"/>
      <c r="KXG375" s="13"/>
      <c r="KXH375" s="13"/>
      <c r="KXI375" s="13"/>
      <c r="KXJ375" s="13"/>
      <c r="KXK375" s="13"/>
      <c r="KXL375" s="13"/>
      <c r="KXM375" s="13"/>
      <c r="KXN375" s="13"/>
      <c r="KXO375" s="13"/>
      <c r="KXP375" s="13"/>
      <c r="KXQ375" s="13"/>
      <c r="KXR375" s="13"/>
      <c r="KXS375" s="13"/>
      <c r="KXT375" s="13"/>
      <c r="KXU375" s="13"/>
      <c r="KXV375" s="13"/>
      <c r="KXW375" s="13"/>
      <c r="KXX375" s="13"/>
      <c r="KXY375" s="13"/>
      <c r="KXZ375" s="13"/>
      <c r="KYA375" s="13"/>
      <c r="KYB375" s="13"/>
      <c r="KYC375" s="13"/>
      <c r="KYD375" s="13"/>
      <c r="KYE375" s="13"/>
      <c r="KYF375" s="13"/>
      <c r="KYG375" s="13"/>
      <c r="KYH375" s="13"/>
      <c r="KYI375" s="13"/>
      <c r="KYJ375" s="13"/>
      <c r="KYK375" s="13"/>
      <c r="KYL375" s="13"/>
      <c r="KYM375" s="13"/>
      <c r="KYN375" s="13"/>
      <c r="KYO375" s="13"/>
      <c r="KYP375" s="13"/>
      <c r="KYQ375" s="13"/>
      <c r="KYR375" s="13"/>
      <c r="KYS375" s="13"/>
      <c r="KYT375" s="13"/>
      <c r="KYU375" s="13"/>
      <c r="KYV375" s="13"/>
      <c r="KYW375" s="13"/>
      <c r="KYX375" s="13"/>
      <c r="KYY375" s="13"/>
      <c r="KYZ375" s="13"/>
      <c r="KZA375" s="13"/>
      <c r="KZB375" s="13"/>
      <c r="KZC375" s="13"/>
      <c r="KZD375" s="13"/>
      <c r="KZE375" s="13"/>
      <c r="KZF375" s="13"/>
      <c r="KZG375" s="13"/>
      <c r="KZH375" s="13"/>
      <c r="KZI375" s="13"/>
      <c r="KZJ375" s="13"/>
      <c r="KZK375" s="13"/>
      <c r="KZL375" s="13"/>
      <c r="KZM375" s="13"/>
      <c r="KZN375" s="13"/>
      <c r="KZO375" s="13"/>
      <c r="KZP375" s="13"/>
      <c r="KZQ375" s="13"/>
      <c r="KZR375" s="13"/>
      <c r="KZS375" s="13"/>
      <c r="KZT375" s="13"/>
      <c r="KZU375" s="13"/>
      <c r="KZV375" s="13"/>
      <c r="KZW375" s="13"/>
      <c r="KZX375" s="13"/>
      <c r="KZY375" s="13"/>
      <c r="KZZ375" s="13"/>
      <c r="LAA375" s="13"/>
      <c r="LAB375" s="13"/>
      <c r="LAC375" s="13"/>
      <c r="LAD375" s="13"/>
      <c r="LAE375" s="13"/>
      <c r="LAF375" s="13"/>
      <c r="LAG375" s="13"/>
      <c r="LAH375" s="13"/>
      <c r="LAI375" s="13"/>
      <c r="LAJ375" s="13"/>
      <c r="LAK375" s="13"/>
      <c r="LAL375" s="13"/>
      <c r="LAM375" s="13"/>
      <c r="LAN375" s="13"/>
      <c r="LAO375" s="13"/>
      <c r="LAP375" s="13"/>
      <c r="LAQ375" s="13"/>
      <c r="LAR375" s="13"/>
      <c r="LAS375" s="13"/>
      <c r="LAT375" s="13"/>
      <c r="LAU375" s="13"/>
      <c r="LAV375" s="13"/>
      <c r="LAW375" s="13"/>
      <c r="LAX375" s="13"/>
      <c r="LAY375" s="13"/>
      <c r="LAZ375" s="13"/>
      <c r="LBA375" s="13"/>
      <c r="LBB375" s="13"/>
      <c r="LBC375" s="13"/>
      <c r="LBD375" s="13"/>
      <c r="LBE375" s="13"/>
      <c r="LBF375" s="13"/>
      <c r="LBG375" s="13"/>
      <c r="LBH375" s="13"/>
      <c r="LBI375" s="13"/>
      <c r="LBJ375" s="13"/>
      <c r="LBK375" s="13"/>
      <c r="LBL375" s="13"/>
      <c r="LBM375" s="13"/>
      <c r="LBN375" s="13"/>
      <c r="LBO375" s="13"/>
      <c r="LBP375" s="13"/>
      <c r="LBQ375" s="13"/>
      <c r="LBR375" s="13"/>
      <c r="LBS375" s="13"/>
      <c r="LBT375" s="13"/>
      <c r="LBU375" s="13"/>
      <c r="LBV375" s="13"/>
      <c r="LBW375" s="13"/>
      <c r="LBX375" s="13"/>
      <c r="LBY375" s="13"/>
      <c r="LBZ375" s="13"/>
      <c r="LCA375" s="13"/>
      <c r="LCB375" s="13"/>
      <c r="LCC375" s="13"/>
      <c r="LCD375" s="13"/>
      <c r="LCE375" s="13"/>
      <c r="LCF375" s="13"/>
      <c r="LCG375" s="13"/>
      <c r="LCH375" s="13"/>
      <c r="LCI375" s="13"/>
      <c r="LCJ375" s="13"/>
      <c r="LCK375" s="13"/>
      <c r="LCL375" s="13"/>
      <c r="LCM375" s="13"/>
      <c r="LCN375" s="13"/>
      <c r="LCO375" s="13"/>
      <c r="LCP375" s="13"/>
      <c r="LCQ375" s="13"/>
      <c r="LCR375" s="13"/>
      <c r="LCS375" s="13"/>
      <c r="LCT375" s="13"/>
      <c r="LCU375" s="13"/>
      <c r="LCV375" s="13"/>
      <c r="LCW375" s="13"/>
      <c r="LCX375" s="13"/>
      <c r="LCY375" s="13"/>
      <c r="LCZ375" s="13"/>
      <c r="LDA375" s="13"/>
      <c r="LDB375" s="13"/>
      <c r="LDC375" s="13"/>
      <c r="LDD375" s="13"/>
      <c r="LDE375" s="13"/>
      <c r="LDF375" s="13"/>
      <c r="LDG375" s="13"/>
      <c r="LDH375" s="13"/>
      <c r="LDI375" s="13"/>
      <c r="LDJ375" s="13"/>
      <c r="LDK375" s="13"/>
      <c r="LDL375" s="13"/>
      <c r="LDM375" s="13"/>
      <c r="LDN375" s="13"/>
      <c r="LDO375" s="13"/>
      <c r="LDP375" s="13"/>
      <c r="LDQ375" s="13"/>
      <c r="LDR375" s="13"/>
      <c r="LDS375" s="13"/>
      <c r="LDT375" s="13"/>
      <c r="LDU375" s="13"/>
      <c r="LDV375" s="13"/>
      <c r="LDW375" s="13"/>
      <c r="LDX375" s="13"/>
      <c r="LDY375" s="13"/>
      <c r="LDZ375" s="13"/>
      <c r="LEA375" s="13"/>
      <c r="LEB375" s="13"/>
      <c r="LEC375" s="13"/>
      <c r="LED375" s="13"/>
      <c r="LEE375" s="13"/>
      <c r="LEF375" s="13"/>
      <c r="LEG375" s="13"/>
      <c r="LEH375" s="13"/>
      <c r="LEI375" s="13"/>
      <c r="LEJ375" s="13"/>
      <c r="LEK375" s="13"/>
      <c r="LEL375" s="13"/>
      <c r="LEM375" s="13"/>
      <c r="LEN375" s="13"/>
      <c r="LEO375" s="13"/>
      <c r="LEP375" s="13"/>
      <c r="LEQ375" s="13"/>
      <c r="LER375" s="13"/>
      <c r="LES375" s="13"/>
      <c r="LET375" s="13"/>
      <c r="LEU375" s="13"/>
      <c r="LEV375" s="13"/>
      <c r="LEW375" s="13"/>
      <c r="LEX375" s="13"/>
      <c r="LEY375" s="13"/>
      <c r="LEZ375" s="13"/>
      <c r="LFA375" s="13"/>
      <c r="LFB375" s="13"/>
      <c r="LFC375" s="13"/>
      <c r="LFD375" s="13"/>
      <c r="LFE375" s="13"/>
      <c r="LFF375" s="13"/>
      <c r="LFG375" s="13"/>
      <c r="LFH375" s="13"/>
      <c r="LFI375" s="13"/>
      <c r="LFJ375" s="13"/>
      <c r="LFK375" s="13"/>
      <c r="LFL375" s="13"/>
      <c r="LFM375" s="13"/>
      <c r="LFN375" s="13"/>
      <c r="LFO375" s="13"/>
      <c r="LFP375" s="13"/>
      <c r="LFQ375" s="13"/>
      <c r="LFR375" s="13"/>
      <c r="LFS375" s="13"/>
      <c r="LFT375" s="13"/>
      <c r="LFU375" s="13"/>
      <c r="LFV375" s="13"/>
      <c r="LFW375" s="13"/>
      <c r="LFX375" s="13"/>
      <c r="LFY375" s="13"/>
      <c r="LFZ375" s="13"/>
      <c r="LGA375" s="13"/>
      <c r="LGB375" s="13"/>
      <c r="LGC375" s="13"/>
      <c r="LGD375" s="13"/>
      <c r="LGE375" s="13"/>
      <c r="LGF375" s="13"/>
      <c r="LGG375" s="13"/>
      <c r="LGH375" s="13"/>
      <c r="LGI375" s="13"/>
      <c r="LGJ375" s="13"/>
      <c r="LGK375" s="13"/>
      <c r="LGL375" s="13"/>
      <c r="LGM375" s="13"/>
      <c r="LGN375" s="13"/>
      <c r="LGO375" s="13"/>
      <c r="LGP375" s="13"/>
      <c r="LGQ375" s="13"/>
      <c r="LGR375" s="13"/>
      <c r="LGS375" s="13"/>
      <c r="LGT375" s="13"/>
      <c r="LGU375" s="13"/>
      <c r="LGV375" s="13"/>
      <c r="LGW375" s="13"/>
      <c r="LGX375" s="13"/>
      <c r="LGY375" s="13"/>
      <c r="LGZ375" s="13"/>
      <c r="LHA375" s="13"/>
      <c r="LHB375" s="13"/>
      <c r="LHC375" s="13"/>
      <c r="LHD375" s="13"/>
      <c r="LHE375" s="13"/>
      <c r="LHF375" s="13"/>
      <c r="LHG375" s="13"/>
      <c r="LHH375" s="13"/>
      <c r="LHI375" s="13"/>
      <c r="LHJ375" s="13"/>
      <c r="LHK375" s="13"/>
      <c r="LHL375" s="13"/>
      <c r="LHM375" s="13"/>
      <c r="LHN375" s="13"/>
      <c r="LHO375" s="13"/>
      <c r="LHP375" s="13"/>
      <c r="LHQ375" s="13"/>
      <c r="LHR375" s="13"/>
      <c r="LHS375" s="13"/>
      <c r="LHT375" s="13"/>
      <c r="LHU375" s="13"/>
      <c r="LHV375" s="13"/>
      <c r="LHW375" s="13"/>
      <c r="LHX375" s="13"/>
      <c r="LHY375" s="13"/>
      <c r="LHZ375" s="13"/>
      <c r="LIA375" s="13"/>
      <c r="LIB375" s="13"/>
      <c r="LIC375" s="13"/>
      <c r="LID375" s="13"/>
      <c r="LIE375" s="13"/>
      <c r="LIF375" s="13"/>
      <c r="LIG375" s="13"/>
      <c r="LIH375" s="13"/>
      <c r="LII375" s="13"/>
      <c r="LIJ375" s="13"/>
      <c r="LIK375" s="13"/>
      <c r="LIL375" s="13"/>
      <c r="LIM375" s="13"/>
      <c r="LIN375" s="13"/>
      <c r="LIO375" s="13"/>
      <c r="LIP375" s="13"/>
      <c r="LIQ375" s="13"/>
      <c r="LIR375" s="13"/>
      <c r="LIS375" s="13"/>
      <c r="LIT375" s="13"/>
      <c r="LIU375" s="13"/>
      <c r="LIV375" s="13"/>
      <c r="LIW375" s="13"/>
      <c r="LIX375" s="13"/>
      <c r="LIY375" s="13"/>
      <c r="LIZ375" s="13"/>
      <c r="LJA375" s="13"/>
      <c r="LJB375" s="13"/>
      <c r="LJC375" s="13"/>
      <c r="LJD375" s="13"/>
      <c r="LJE375" s="13"/>
      <c r="LJF375" s="13"/>
      <c r="LJG375" s="13"/>
      <c r="LJH375" s="13"/>
      <c r="LJI375" s="13"/>
      <c r="LJJ375" s="13"/>
      <c r="LJK375" s="13"/>
      <c r="LJL375" s="13"/>
      <c r="LJM375" s="13"/>
      <c r="LJN375" s="13"/>
      <c r="LJO375" s="13"/>
      <c r="LJP375" s="13"/>
      <c r="LJQ375" s="13"/>
      <c r="LJR375" s="13"/>
      <c r="LJS375" s="13"/>
      <c r="LJT375" s="13"/>
      <c r="LJU375" s="13"/>
      <c r="LJV375" s="13"/>
      <c r="LJW375" s="13"/>
      <c r="LJX375" s="13"/>
      <c r="LJY375" s="13"/>
      <c r="LJZ375" s="13"/>
      <c r="LKA375" s="13"/>
      <c r="LKB375" s="13"/>
      <c r="LKC375" s="13"/>
      <c r="LKD375" s="13"/>
      <c r="LKE375" s="13"/>
      <c r="LKF375" s="13"/>
      <c r="LKG375" s="13"/>
      <c r="LKH375" s="13"/>
      <c r="LKI375" s="13"/>
      <c r="LKJ375" s="13"/>
      <c r="LKK375" s="13"/>
      <c r="LKL375" s="13"/>
      <c r="LKM375" s="13"/>
      <c r="LKN375" s="13"/>
      <c r="LKO375" s="13"/>
      <c r="LKP375" s="13"/>
      <c r="LKQ375" s="13"/>
      <c r="LKR375" s="13"/>
      <c r="LKS375" s="13"/>
      <c r="LKT375" s="13"/>
      <c r="LKU375" s="13"/>
      <c r="LKV375" s="13"/>
      <c r="LKW375" s="13"/>
      <c r="LKX375" s="13"/>
      <c r="LKY375" s="13"/>
      <c r="LKZ375" s="13"/>
      <c r="LLA375" s="13"/>
      <c r="LLB375" s="13"/>
      <c r="LLC375" s="13"/>
      <c r="LLD375" s="13"/>
      <c r="LLE375" s="13"/>
      <c r="LLF375" s="13"/>
      <c r="LLG375" s="13"/>
      <c r="LLH375" s="13"/>
      <c r="LLI375" s="13"/>
      <c r="LLJ375" s="13"/>
      <c r="LLK375" s="13"/>
      <c r="LLL375" s="13"/>
      <c r="LLM375" s="13"/>
      <c r="LLN375" s="13"/>
      <c r="LLO375" s="13"/>
      <c r="LLP375" s="13"/>
      <c r="LLQ375" s="13"/>
      <c r="LLR375" s="13"/>
      <c r="LLS375" s="13"/>
      <c r="LLT375" s="13"/>
      <c r="LLU375" s="13"/>
      <c r="LLV375" s="13"/>
      <c r="LLW375" s="13"/>
      <c r="LLX375" s="13"/>
      <c r="LLY375" s="13"/>
      <c r="LLZ375" s="13"/>
      <c r="LMA375" s="13"/>
      <c r="LMB375" s="13"/>
      <c r="LMC375" s="13"/>
      <c r="LMD375" s="13"/>
      <c r="LME375" s="13"/>
      <c r="LMF375" s="13"/>
      <c r="LMG375" s="13"/>
      <c r="LMH375" s="13"/>
      <c r="LMI375" s="13"/>
      <c r="LMJ375" s="13"/>
      <c r="LMK375" s="13"/>
      <c r="LML375" s="13"/>
      <c r="LMM375" s="13"/>
      <c r="LMN375" s="13"/>
      <c r="LMO375" s="13"/>
      <c r="LMP375" s="13"/>
      <c r="LMQ375" s="13"/>
      <c r="LMR375" s="13"/>
      <c r="LMS375" s="13"/>
      <c r="LMT375" s="13"/>
      <c r="LMU375" s="13"/>
      <c r="LMV375" s="13"/>
      <c r="LMW375" s="13"/>
      <c r="LMX375" s="13"/>
      <c r="LMY375" s="13"/>
      <c r="LMZ375" s="13"/>
      <c r="LNA375" s="13"/>
      <c r="LNB375" s="13"/>
      <c r="LNC375" s="13"/>
      <c r="LND375" s="13"/>
      <c r="LNE375" s="13"/>
      <c r="LNF375" s="13"/>
      <c r="LNG375" s="13"/>
      <c r="LNH375" s="13"/>
      <c r="LNI375" s="13"/>
      <c r="LNJ375" s="13"/>
      <c r="LNK375" s="13"/>
      <c r="LNL375" s="13"/>
      <c r="LNM375" s="13"/>
      <c r="LNN375" s="13"/>
      <c r="LNO375" s="13"/>
      <c r="LNP375" s="13"/>
      <c r="LNQ375" s="13"/>
      <c r="LNR375" s="13"/>
      <c r="LNS375" s="13"/>
      <c r="LNT375" s="13"/>
      <c r="LNU375" s="13"/>
      <c r="LNV375" s="13"/>
      <c r="LNW375" s="13"/>
      <c r="LNX375" s="13"/>
      <c r="LNY375" s="13"/>
      <c r="LNZ375" s="13"/>
      <c r="LOA375" s="13"/>
      <c r="LOB375" s="13"/>
      <c r="LOC375" s="13"/>
      <c r="LOD375" s="13"/>
      <c r="LOE375" s="13"/>
      <c r="LOF375" s="13"/>
      <c r="LOG375" s="13"/>
      <c r="LOH375" s="13"/>
      <c r="LOI375" s="13"/>
      <c r="LOJ375" s="13"/>
      <c r="LOK375" s="13"/>
      <c r="LOL375" s="13"/>
      <c r="LOM375" s="13"/>
      <c r="LON375" s="13"/>
      <c r="LOO375" s="13"/>
      <c r="LOP375" s="13"/>
      <c r="LOQ375" s="13"/>
      <c r="LOR375" s="13"/>
      <c r="LOS375" s="13"/>
      <c r="LOT375" s="13"/>
      <c r="LOU375" s="13"/>
      <c r="LOV375" s="13"/>
      <c r="LOW375" s="13"/>
      <c r="LOX375" s="13"/>
      <c r="LOY375" s="13"/>
      <c r="LOZ375" s="13"/>
      <c r="LPA375" s="13"/>
      <c r="LPB375" s="13"/>
      <c r="LPC375" s="13"/>
      <c r="LPD375" s="13"/>
      <c r="LPE375" s="13"/>
      <c r="LPF375" s="13"/>
      <c r="LPG375" s="13"/>
      <c r="LPH375" s="13"/>
      <c r="LPI375" s="13"/>
      <c r="LPJ375" s="13"/>
      <c r="LPK375" s="13"/>
      <c r="LPL375" s="13"/>
      <c r="LPM375" s="13"/>
      <c r="LPN375" s="13"/>
      <c r="LPO375" s="13"/>
      <c r="LPP375" s="13"/>
      <c r="LPQ375" s="13"/>
      <c r="LPR375" s="13"/>
      <c r="LPS375" s="13"/>
      <c r="LPT375" s="13"/>
      <c r="LPU375" s="13"/>
      <c r="LPV375" s="13"/>
      <c r="LPW375" s="13"/>
      <c r="LPX375" s="13"/>
      <c r="LPY375" s="13"/>
      <c r="LPZ375" s="13"/>
      <c r="LQA375" s="13"/>
      <c r="LQB375" s="13"/>
      <c r="LQC375" s="13"/>
      <c r="LQD375" s="13"/>
      <c r="LQE375" s="13"/>
      <c r="LQF375" s="13"/>
      <c r="LQG375" s="13"/>
      <c r="LQH375" s="13"/>
      <c r="LQI375" s="13"/>
      <c r="LQJ375" s="13"/>
      <c r="LQK375" s="13"/>
      <c r="LQL375" s="13"/>
      <c r="LQM375" s="13"/>
      <c r="LQN375" s="13"/>
      <c r="LQO375" s="13"/>
      <c r="LQP375" s="13"/>
      <c r="LQQ375" s="13"/>
      <c r="LQR375" s="13"/>
      <c r="LQS375" s="13"/>
      <c r="LQT375" s="13"/>
      <c r="LQU375" s="13"/>
      <c r="LQV375" s="13"/>
      <c r="LQW375" s="13"/>
      <c r="LQX375" s="13"/>
      <c r="LQY375" s="13"/>
      <c r="LQZ375" s="13"/>
      <c r="LRA375" s="13"/>
      <c r="LRB375" s="13"/>
      <c r="LRC375" s="13"/>
      <c r="LRD375" s="13"/>
      <c r="LRE375" s="13"/>
      <c r="LRF375" s="13"/>
      <c r="LRG375" s="13"/>
      <c r="LRH375" s="13"/>
      <c r="LRI375" s="13"/>
      <c r="LRJ375" s="13"/>
      <c r="LRK375" s="13"/>
      <c r="LRL375" s="13"/>
      <c r="LRM375" s="13"/>
      <c r="LRN375" s="13"/>
      <c r="LRO375" s="13"/>
      <c r="LRP375" s="13"/>
      <c r="LRQ375" s="13"/>
      <c r="LRR375" s="13"/>
      <c r="LRS375" s="13"/>
      <c r="LRT375" s="13"/>
      <c r="LRU375" s="13"/>
      <c r="LRV375" s="13"/>
      <c r="LRW375" s="13"/>
      <c r="LRX375" s="13"/>
      <c r="LRY375" s="13"/>
      <c r="LRZ375" s="13"/>
      <c r="LSA375" s="13"/>
      <c r="LSB375" s="13"/>
      <c r="LSC375" s="13"/>
      <c r="LSD375" s="13"/>
      <c r="LSE375" s="13"/>
      <c r="LSF375" s="13"/>
      <c r="LSG375" s="13"/>
      <c r="LSH375" s="13"/>
      <c r="LSI375" s="13"/>
      <c r="LSJ375" s="13"/>
      <c r="LSK375" s="13"/>
      <c r="LSL375" s="13"/>
      <c r="LSM375" s="13"/>
      <c r="LSN375" s="13"/>
      <c r="LSO375" s="13"/>
      <c r="LSP375" s="13"/>
      <c r="LSQ375" s="13"/>
      <c r="LSR375" s="13"/>
      <c r="LSS375" s="13"/>
      <c r="LST375" s="13"/>
      <c r="LSU375" s="13"/>
      <c r="LSV375" s="13"/>
      <c r="LSW375" s="13"/>
      <c r="LSX375" s="13"/>
      <c r="LSY375" s="13"/>
      <c r="LSZ375" s="13"/>
      <c r="LTA375" s="13"/>
      <c r="LTB375" s="13"/>
      <c r="LTC375" s="13"/>
      <c r="LTD375" s="13"/>
      <c r="LTE375" s="13"/>
      <c r="LTF375" s="13"/>
      <c r="LTG375" s="13"/>
      <c r="LTH375" s="13"/>
      <c r="LTI375" s="13"/>
      <c r="LTJ375" s="13"/>
      <c r="LTK375" s="13"/>
      <c r="LTL375" s="13"/>
      <c r="LTM375" s="13"/>
      <c r="LTN375" s="13"/>
      <c r="LTO375" s="13"/>
      <c r="LTP375" s="13"/>
      <c r="LTQ375" s="13"/>
      <c r="LTR375" s="13"/>
      <c r="LTS375" s="13"/>
      <c r="LTT375" s="13"/>
      <c r="LTU375" s="13"/>
      <c r="LTV375" s="13"/>
      <c r="LTW375" s="13"/>
      <c r="LTX375" s="13"/>
      <c r="LTY375" s="13"/>
      <c r="LTZ375" s="13"/>
      <c r="LUA375" s="13"/>
      <c r="LUB375" s="13"/>
      <c r="LUC375" s="13"/>
      <c r="LUD375" s="13"/>
      <c r="LUE375" s="13"/>
      <c r="LUF375" s="13"/>
      <c r="LUG375" s="13"/>
      <c r="LUH375" s="13"/>
      <c r="LUI375" s="13"/>
      <c r="LUJ375" s="13"/>
      <c r="LUK375" s="13"/>
      <c r="LUL375" s="13"/>
      <c r="LUM375" s="13"/>
      <c r="LUN375" s="13"/>
      <c r="LUO375" s="13"/>
      <c r="LUP375" s="13"/>
      <c r="LUQ375" s="13"/>
      <c r="LUR375" s="13"/>
      <c r="LUS375" s="13"/>
      <c r="LUT375" s="13"/>
      <c r="LUU375" s="13"/>
      <c r="LUV375" s="13"/>
      <c r="LUW375" s="13"/>
      <c r="LUX375" s="13"/>
      <c r="LUY375" s="13"/>
      <c r="LUZ375" s="13"/>
      <c r="LVA375" s="13"/>
      <c r="LVB375" s="13"/>
      <c r="LVC375" s="13"/>
      <c r="LVD375" s="13"/>
      <c r="LVE375" s="13"/>
      <c r="LVF375" s="13"/>
      <c r="LVG375" s="13"/>
      <c r="LVH375" s="13"/>
      <c r="LVI375" s="13"/>
      <c r="LVJ375" s="13"/>
      <c r="LVK375" s="13"/>
      <c r="LVL375" s="13"/>
      <c r="LVM375" s="13"/>
      <c r="LVN375" s="13"/>
      <c r="LVO375" s="13"/>
      <c r="LVP375" s="13"/>
      <c r="LVQ375" s="13"/>
      <c r="LVR375" s="13"/>
      <c r="LVS375" s="13"/>
      <c r="LVT375" s="13"/>
      <c r="LVU375" s="13"/>
      <c r="LVV375" s="13"/>
      <c r="LVW375" s="13"/>
      <c r="LVX375" s="13"/>
      <c r="LVY375" s="13"/>
      <c r="LVZ375" s="13"/>
      <c r="LWA375" s="13"/>
      <c r="LWB375" s="13"/>
      <c r="LWC375" s="13"/>
      <c r="LWD375" s="13"/>
      <c r="LWE375" s="13"/>
      <c r="LWF375" s="13"/>
      <c r="LWG375" s="13"/>
      <c r="LWH375" s="13"/>
      <c r="LWI375" s="13"/>
      <c r="LWJ375" s="13"/>
      <c r="LWK375" s="13"/>
      <c r="LWL375" s="13"/>
      <c r="LWM375" s="13"/>
      <c r="LWN375" s="13"/>
      <c r="LWO375" s="13"/>
      <c r="LWP375" s="13"/>
      <c r="LWQ375" s="13"/>
      <c r="LWR375" s="13"/>
      <c r="LWS375" s="13"/>
      <c r="LWT375" s="13"/>
      <c r="LWU375" s="13"/>
      <c r="LWV375" s="13"/>
      <c r="LWW375" s="13"/>
      <c r="LWX375" s="13"/>
      <c r="LWY375" s="13"/>
      <c r="LWZ375" s="13"/>
      <c r="LXA375" s="13"/>
      <c r="LXB375" s="13"/>
      <c r="LXC375" s="13"/>
      <c r="LXD375" s="13"/>
      <c r="LXE375" s="13"/>
      <c r="LXF375" s="13"/>
      <c r="LXG375" s="13"/>
      <c r="LXH375" s="13"/>
      <c r="LXI375" s="13"/>
      <c r="LXJ375" s="13"/>
      <c r="LXK375" s="13"/>
      <c r="LXL375" s="13"/>
      <c r="LXM375" s="13"/>
      <c r="LXN375" s="13"/>
      <c r="LXO375" s="13"/>
      <c r="LXP375" s="13"/>
      <c r="LXQ375" s="13"/>
      <c r="LXR375" s="13"/>
      <c r="LXS375" s="13"/>
      <c r="LXT375" s="13"/>
      <c r="LXU375" s="13"/>
      <c r="LXV375" s="13"/>
      <c r="LXW375" s="13"/>
      <c r="LXX375" s="13"/>
      <c r="LXY375" s="13"/>
      <c r="LXZ375" s="13"/>
      <c r="LYA375" s="13"/>
      <c r="LYB375" s="13"/>
      <c r="LYC375" s="13"/>
      <c r="LYD375" s="13"/>
      <c r="LYE375" s="13"/>
      <c r="LYF375" s="13"/>
      <c r="LYG375" s="13"/>
      <c r="LYH375" s="13"/>
      <c r="LYI375" s="13"/>
      <c r="LYJ375" s="13"/>
      <c r="LYK375" s="13"/>
      <c r="LYL375" s="13"/>
      <c r="LYM375" s="13"/>
      <c r="LYN375" s="13"/>
      <c r="LYO375" s="13"/>
      <c r="LYP375" s="13"/>
      <c r="LYQ375" s="13"/>
      <c r="LYR375" s="13"/>
      <c r="LYS375" s="13"/>
      <c r="LYT375" s="13"/>
      <c r="LYU375" s="13"/>
      <c r="LYV375" s="13"/>
      <c r="LYW375" s="13"/>
      <c r="LYX375" s="13"/>
      <c r="LYY375" s="13"/>
      <c r="LYZ375" s="13"/>
      <c r="LZA375" s="13"/>
      <c r="LZB375" s="13"/>
      <c r="LZC375" s="13"/>
      <c r="LZD375" s="13"/>
      <c r="LZE375" s="13"/>
      <c r="LZF375" s="13"/>
      <c r="LZG375" s="13"/>
      <c r="LZH375" s="13"/>
      <c r="LZI375" s="13"/>
      <c r="LZJ375" s="13"/>
      <c r="LZK375" s="13"/>
      <c r="LZL375" s="13"/>
      <c r="LZM375" s="13"/>
      <c r="LZN375" s="13"/>
      <c r="LZO375" s="13"/>
      <c r="LZP375" s="13"/>
      <c r="LZQ375" s="13"/>
      <c r="LZR375" s="13"/>
      <c r="LZS375" s="13"/>
      <c r="LZT375" s="13"/>
      <c r="LZU375" s="13"/>
      <c r="LZV375" s="13"/>
      <c r="LZW375" s="13"/>
      <c r="LZX375" s="13"/>
      <c r="LZY375" s="13"/>
      <c r="LZZ375" s="13"/>
      <c r="MAA375" s="13"/>
      <c r="MAB375" s="13"/>
      <c r="MAC375" s="13"/>
      <c r="MAD375" s="13"/>
      <c r="MAE375" s="13"/>
      <c r="MAF375" s="13"/>
      <c r="MAG375" s="13"/>
      <c r="MAH375" s="13"/>
      <c r="MAI375" s="13"/>
      <c r="MAJ375" s="13"/>
      <c r="MAK375" s="13"/>
      <c r="MAL375" s="13"/>
      <c r="MAM375" s="13"/>
      <c r="MAN375" s="13"/>
      <c r="MAO375" s="13"/>
      <c r="MAP375" s="13"/>
      <c r="MAQ375" s="13"/>
      <c r="MAR375" s="13"/>
      <c r="MAS375" s="13"/>
      <c r="MAT375" s="13"/>
      <c r="MAU375" s="13"/>
      <c r="MAV375" s="13"/>
      <c r="MAW375" s="13"/>
      <c r="MAX375" s="13"/>
      <c r="MAY375" s="13"/>
      <c r="MAZ375" s="13"/>
      <c r="MBA375" s="13"/>
      <c r="MBB375" s="13"/>
      <c r="MBC375" s="13"/>
      <c r="MBD375" s="13"/>
      <c r="MBE375" s="13"/>
      <c r="MBF375" s="13"/>
      <c r="MBG375" s="13"/>
      <c r="MBH375" s="13"/>
      <c r="MBI375" s="13"/>
      <c r="MBJ375" s="13"/>
      <c r="MBK375" s="13"/>
      <c r="MBL375" s="13"/>
      <c r="MBM375" s="13"/>
      <c r="MBN375" s="13"/>
      <c r="MBO375" s="13"/>
      <c r="MBP375" s="13"/>
      <c r="MBQ375" s="13"/>
      <c r="MBR375" s="13"/>
      <c r="MBS375" s="13"/>
      <c r="MBT375" s="13"/>
      <c r="MBU375" s="13"/>
      <c r="MBV375" s="13"/>
      <c r="MBW375" s="13"/>
      <c r="MBX375" s="13"/>
      <c r="MBY375" s="13"/>
      <c r="MBZ375" s="13"/>
      <c r="MCA375" s="13"/>
      <c r="MCB375" s="13"/>
      <c r="MCC375" s="13"/>
      <c r="MCD375" s="13"/>
      <c r="MCE375" s="13"/>
      <c r="MCF375" s="13"/>
      <c r="MCG375" s="13"/>
      <c r="MCH375" s="13"/>
      <c r="MCI375" s="13"/>
      <c r="MCJ375" s="13"/>
      <c r="MCK375" s="13"/>
      <c r="MCL375" s="13"/>
      <c r="MCM375" s="13"/>
      <c r="MCN375" s="13"/>
      <c r="MCO375" s="13"/>
      <c r="MCP375" s="13"/>
      <c r="MCQ375" s="13"/>
      <c r="MCR375" s="13"/>
      <c r="MCS375" s="13"/>
      <c r="MCT375" s="13"/>
      <c r="MCU375" s="13"/>
      <c r="MCV375" s="13"/>
      <c r="MCW375" s="13"/>
      <c r="MCX375" s="13"/>
      <c r="MCY375" s="13"/>
      <c r="MCZ375" s="13"/>
      <c r="MDA375" s="13"/>
      <c r="MDB375" s="13"/>
      <c r="MDC375" s="13"/>
      <c r="MDD375" s="13"/>
      <c r="MDE375" s="13"/>
      <c r="MDF375" s="13"/>
      <c r="MDG375" s="13"/>
      <c r="MDH375" s="13"/>
      <c r="MDI375" s="13"/>
      <c r="MDJ375" s="13"/>
      <c r="MDK375" s="13"/>
      <c r="MDL375" s="13"/>
      <c r="MDM375" s="13"/>
      <c r="MDN375" s="13"/>
      <c r="MDO375" s="13"/>
      <c r="MDP375" s="13"/>
      <c r="MDQ375" s="13"/>
      <c r="MDR375" s="13"/>
      <c r="MDS375" s="13"/>
      <c r="MDT375" s="13"/>
      <c r="MDU375" s="13"/>
      <c r="MDV375" s="13"/>
      <c r="MDW375" s="13"/>
      <c r="MDX375" s="13"/>
      <c r="MDY375" s="13"/>
      <c r="MDZ375" s="13"/>
      <c r="MEA375" s="13"/>
      <c r="MEB375" s="13"/>
      <c r="MEC375" s="13"/>
      <c r="MED375" s="13"/>
      <c r="MEE375" s="13"/>
      <c r="MEF375" s="13"/>
      <c r="MEG375" s="13"/>
      <c r="MEH375" s="13"/>
      <c r="MEI375" s="13"/>
      <c r="MEJ375" s="13"/>
      <c r="MEK375" s="13"/>
      <c r="MEL375" s="13"/>
      <c r="MEM375" s="13"/>
      <c r="MEN375" s="13"/>
      <c r="MEO375" s="13"/>
      <c r="MEP375" s="13"/>
      <c r="MEQ375" s="13"/>
      <c r="MER375" s="13"/>
      <c r="MES375" s="13"/>
      <c r="MET375" s="13"/>
      <c r="MEU375" s="13"/>
      <c r="MEV375" s="13"/>
      <c r="MEW375" s="13"/>
      <c r="MEX375" s="13"/>
      <c r="MEY375" s="13"/>
      <c r="MEZ375" s="13"/>
      <c r="MFA375" s="13"/>
      <c r="MFB375" s="13"/>
      <c r="MFC375" s="13"/>
      <c r="MFD375" s="13"/>
      <c r="MFE375" s="13"/>
      <c r="MFF375" s="13"/>
      <c r="MFG375" s="13"/>
      <c r="MFH375" s="13"/>
      <c r="MFI375" s="13"/>
      <c r="MFJ375" s="13"/>
      <c r="MFK375" s="13"/>
      <c r="MFL375" s="13"/>
      <c r="MFM375" s="13"/>
      <c r="MFN375" s="13"/>
      <c r="MFO375" s="13"/>
      <c r="MFP375" s="13"/>
      <c r="MFQ375" s="13"/>
      <c r="MFR375" s="13"/>
      <c r="MFS375" s="13"/>
      <c r="MFT375" s="13"/>
      <c r="MFU375" s="13"/>
      <c r="MFV375" s="13"/>
      <c r="MFW375" s="13"/>
      <c r="MFX375" s="13"/>
      <c r="MFY375" s="13"/>
      <c r="MFZ375" s="13"/>
      <c r="MGA375" s="13"/>
      <c r="MGB375" s="13"/>
      <c r="MGC375" s="13"/>
      <c r="MGD375" s="13"/>
      <c r="MGE375" s="13"/>
      <c r="MGF375" s="13"/>
      <c r="MGG375" s="13"/>
      <c r="MGH375" s="13"/>
      <c r="MGI375" s="13"/>
      <c r="MGJ375" s="13"/>
      <c r="MGK375" s="13"/>
      <c r="MGL375" s="13"/>
      <c r="MGM375" s="13"/>
      <c r="MGN375" s="13"/>
      <c r="MGO375" s="13"/>
      <c r="MGP375" s="13"/>
      <c r="MGQ375" s="13"/>
      <c r="MGR375" s="13"/>
      <c r="MGS375" s="13"/>
      <c r="MGT375" s="13"/>
      <c r="MGU375" s="13"/>
      <c r="MGV375" s="13"/>
      <c r="MGW375" s="13"/>
      <c r="MGX375" s="13"/>
      <c r="MGY375" s="13"/>
      <c r="MGZ375" s="13"/>
      <c r="MHA375" s="13"/>
      <c r="MHB375" s="13"/>
      <c r="MHC375" s="13"/>
      <c r="MHD375" s="13"/>
      <c r="MHE375" s="13"/>
      <c r="MHF375" s="13"/>
      <c r="MHG375" s="13"/>
      <c r="MHH375" s="13"/>
      <c r="MHI375" s="13"/>
      <c r="MHJ375" s="13"/>
      <c r="MHK375" s="13"/>
      <c r="MHL375" s="13"/>
      <c r="MHM375" s="13"/>
      <c r="MHN375" s="13"/>
      <c r="MHO375" s="13"/>
      <c r="MHP375" s="13"/>
      <c r="MHQ375" s="13"/>
      <c r="MHR375" s="13"/>
      <c r="MHS375" s="13"/>
      <c r="MHT375" s="13"/>
      <c r="MHU375" s="13"/>
      <c r="MHV375" s="13"/>
      <c r="MHW375" s="13"/>
      <c r="MHX375" s="13"/>
      <c r="MHY375" s="13"/>
      <c r="MHZ375" s="13"/>
      <c r="MIA375" s="13"/>
      <c r="MIB375" s="13"/>
      <c r="MIC375" s="13"/>
      <c r="MID375" s="13"/>
      <c r="MIE375" s="13"/>
      <c r="MIF375" s="13"/>
      <c r="MIG375" s="13"/>
      <c r="MIH375" s="13"/>
      <c r="MII375" s="13"/>
      <c r="MIJ375" s="13"/>
      <c r="MIK375" s="13"/>
      <c r="MIL375" s="13"/>
      <c r="MIM375" s="13"/>
      <c r="MIN375" s="13"/>
      <c r="MIO375" s="13"/>
      <c r="MIP375" s="13"/>
      <c r="MIQ375" s="13"/>
      <c r="MIR375" s="13"/>
      <c r="MIS375" s="13"/>
      <c r="MIT375" s="13"/>
      <c r="MIU375" s="13"/>
      <c r="MIV375" s="13"/>
      <c r="MIW375" s="13"/>
      <c r="MIX375" s="13"/>
      <c r="MIY375" s="13"/>
      <c r="MIZ375" s="13"/>
      <c r="MJA375" s="13"/>
      <c r="MJB375" s="13"/>
      <c r="MJC375" s="13"/>
      <c r="MJD375" s="13"/>
      <c r="MJE375" s="13"/>
      <c r="MJF375" s="13"/>
      <c r="MJG375" s="13"/>
      <c r="MJH375" s="13"/>
      <c r="MJI375" s="13"/>
      <c r="MJJ375" s="13"/>
      <c r="MJK375" s="13"/>
      <c r="MJL375" s="13"/>
      <c r="MJM375" s="13"/>
      <c r="MJN375" s="13"/>
      <c r="MJO375" s="13"/>
      <c r="MJP375" s="13"/>
      <c r="MJQ375" s="13"/>
      <c r="MJR375" s="13"/>
      <c r="MJS375" s="13"/>
      <c r="MJT375" s="13"/>
      <c r="MJU375" s="13"/>
      <c r="MJV375" s="13"/>
      <c r="MJW375" s="13"/>
      <c r="MJX375" s="13"/>
      <c r="MJY375" s="13"/>
      <c r="MJZ375" s="13"/>
      <c r="MKA375" s="13"/>
      <c r="MKB375" s="13"/>
      <c r="MKC375" s="13"/>
      <c r="MKD375" s="13"/>
      <c r="MKE375" s="13"/>
      <c r="MKF375" s="13"/>
      <c r="MKG375" s="13"/>
      <c r="MKH375" s="13"/>
      <c r="MKI375" s="13"/>
      <c r="MKJ375" s="13"/>
      <c r="MKK375" s="13"/>
      <c r="MKL375" s="13"/>
      <c r="MKM375" s="13"/>
      <c r="MKN375" s="13"/>
      <c r="MKO375" s="13"/>
      <c r="MKP375" s="13"/>
      <c r="MKQ375" s="13"/>
      <c r="MKR375" s="13"/>
      <c r="MKS375" s="13"/>
      <c r="MKT375" s="13"/>
      <c r="MKU375" s="13"/>
      <c r="MKV375" s="13"/>
      <c r="MKW375" s="13"/>
      <c r="MKX375" s="13"/>
      <c r="MKY375" s="13"/>
      <c r="MKZ375" s="13"/>
      <c r="MLA375" s="13"/>
      <c r="MLB375" s="13"/>
      <c r="MLC375" s="13"/>
      <c r="MLD375" s="13"/>
      <c r="MLE375" s="13"/>
      <c r="MLF375" s="13"/>
      <c r="MLG375" s="13"/>
      <c r="MLH375" s="13"/>
      <c r="MLI375" s="13"/>
      <c r="MLJ375" s="13"/>
      <c r="MLK375" s="13"/>
      <c r="MLL375" s="13"/>
      <c r="MLM375" s="13"/>
      <c r="MLN375" s="13"/>
      <c r="MLO375" s="13"/>
      <c r="MLP375" s="13"/>
      <c r="MLQ375" s="13"/>
      <c r="MLR375" s="13"/>
      <c r="MLS375" s="13"/>
      <c r="MLT375" s="13"/>
      <c r="MLU375" s="13"/>
      <c r="MLV375" s="13"/>
      <c r="MLW375" s="13"/>
      <c r="MLX375" s="13"/>
      <c r="MLY375" s="13"/>
      <c r="MLZ375" s="13"/>
      <c r="MMA375" s="13"/>
      <c r="MMB375" s="13"/>
      <c r="MMC375" s="13"/>
      <c r="MMD375" s="13"/>
      <c r="MME375" s="13"/>
      <c r="MMF375" s="13"/>
      <c r="MMG375" s="13"/>
      <c r="MMH375" s="13"/>
      <c r="MMI375" s="13"/>
      <c r="MMJ375" s="13"/>
      <c r="MMK375" s="13"/>
      <c r="MML375" s="13"/>
      <c r="MMM375" s="13"/>
      <c r="MMN375" s="13"/>
      <c r="MMO375" s="13"/>
      <c r="MMP375" s="13"/>
      <c r="MMQ375" s="13"/>
      <c r="MMR375" s="13"/>
      <c r="MMS375" s="13"/>
      <c r="MMT375" s="13"/>
      <c r="MMU375" s="13"/>
      <c r="MMV375" s="13"/>
      <c r="MMW375" s="13"/>
      <c r="MMX375" s="13"/>
      <c r="MMY375" s="13"/>
      <c r="MMZ375" s="13"/>
      <c r="MNA375" s="13"/>
      <c r="MNB375" s="13"/>
      <c r="MNC375" s="13"/>
      <c r="MND375" s="13"/>
      <c r="MNE375" s="13"/>
      <c r="MNF375" s="13"/>
      <c r="MNG375" s="13"/>
      <c r="MNH375" s="13"/>
      <c r="MNI375" s="13"/>
      <c r="MNJ375" s="13"/>
      <c r="MNK375" s="13"/>
      <c r="MNL375" s="13"/>
      <c r="MNM375" s="13"/>
      <c r="MNN375" s="13"/>
      <c r="MNO375" s="13"/>
      <c r="MNP375" s="13"/>
      <c r="MNQ375" s="13"/>
      <c r="MNR375" s="13"/>
      <c r="MNS375" s="13"/>
      <c r="MNT375" s="13"/>
      <c r="MNU375" s="13"/>
      <c r="MNV375" s="13"/>
      <c r="MNW375" s="13"/>
      <c r="MNX375" s="13"/>
      <c r="MNY375" s="13"/>
      <c r="MNZ375" s="13"/>
      <c r="MOA375" s="13"/>
      <c r="MOB375" s="13"/>
      <c r="MOC375" s="13"/>
      <c r="MOD375" s="13"/>
      <c r="MOE375" s="13"/>
      <c r="MOF375" s="13"/>
      <c r="MOG375" s="13"/>
      <c r="MOH375" s="13"/>
      <c r="MOI375" s="13"/>
      <c r="MOJ375" s="13"/>
      <c r="MOK375" s="13"/>
      <c r="MOL375" s="13"/>
      <c r="MOM375" s="13"/>
      <c r="MON375" s="13"/>
      <c r="MOO375" s="13"/>
      <c r="MOP375" s="13"/>
      <c r="MOQ375" s="13"/>
      <c r="MOR375" s="13"/>
      <c r="MOS375" s="13"/>
      <c r="MOT375" s="13"/>
      <c r="MOU375" s="13"/>
      <c r="MOV375" s="13"/>
      <c r="MOW375" s="13"/>
      <c r="MOX375" s="13"/>
      <c r="MOY375" s="13"/>
      <c r="MOZ375" s="13"/>
      <c r="MPA375" s="13"/>
      <c r="MPB375" s="13"/>
      <c r="MPC375" s="13"/>
      <c r="MPD375" s="13"/>
      <c r="MPE375" s="13"/>
      <c r="MPF375" s="13"/>
      <c r="MPG375" s="13"/>
      <c r="MPH375" s="13"/>
      <c r="MPI375" s="13"/>
      <c r="MPJ375" s="13"/>
      <c r="MPK375" s="13"/>
      <c r="MPL375" s="13"/>
      <c r="MPM375" s="13"/>
      <c r="MPN375" s="13"/>
      <c r="MPO375" s="13"/>
      <c r="MPP375" s="13"/>
      <c r="MPQ375" s="13"/>
      <c r="MPR375" s="13"/>
      <c r="MPS375" s="13"/>
      <c r="MPT375" s="13"/>
      <c r="MPU375" s="13"/>
      <c r="MPV375" s="13"/>
      <c r="MPW375" s="13"/>
      <c r="MPX375" s="13"/>
      <c r="MPY375" s="13"/>
      <c r="MPZ375" s="13"/>
      <c r="MQA375" s="13"/>
      <c r="MQB375" s="13"/>
      <c r="MQC375" s="13"/>
      <c r="MQD375" s="13"/>
      <c r="MQE375" s="13"/>
      <c r="MQF375" s="13"/>
      <c r="MQG375" s="13"/>
      <c r="MQH375" s="13"/>
      <c r="MQI375" s="13"/>
      <c r="MQJ375" s="13"/>
      <c r="MQK375" s="13"/>
      <c r="MQL375" s="13"/>
      <c r="MQM375" s="13"/>
      <c r="MQN375" s="13"/>
      <c r="MQO375" s="13"/>
      <c r="MQP375" s="13"/>
      <c r="MQQ375" s="13"/>
      <c r="MQR375" s="13"/>
      <c r="MQS375" s="13"/>
      <c r="MQT375" s="13"/>
      <c r="MQU375" s="13"/>
      <c r="MQV375" s="13"/>
      <c r="MQW375" s="13"/>
      <c r="MQX375" s="13"/>
      <c r="MQY375" s="13"/>
      <c r="MQZ375" s="13"/>
      <c r="MRA375" s="13"/>
      <c r="MRB375" s="13"/>
      <c r="MRC375" s="13"/>
      <c r="MRD375" s="13"/>
      <c r="MRE375" s="13"/>
      <c r="MRF375" s="13"/>
      <c r="MRG375" s="13"/>
      <c r="MRH375" s="13"/>
      <c r="MRI375" s="13"/>
      <c r="MRJ375" s="13"/>
      <c r="MRK375" s="13"/>
      <c r="MRL375" s="13"/>
      <c r="MRM375" s="13"/>
      <c r="MRN375" s="13"/>
      <c r="MRO375" s="13"/>
      <c r="MRP375" s="13"/>
      <c r="MRQ375" s="13"/>
      <c r="MRR375" s="13"/>
      <c r="MRS375" s="13"/>
      <c r="MRT375" s="13"/>
      <c r="MRU375" s="13"/>
      <c r="MRV375" s="13"/>
      <c r="MRW375" s="13"/>
      <c r="MRX375" s="13"/>
      <c r="MRY375" s="13"/>
      <c r="MRZ375" s="13"/>
      <c r="MSA375" s="13"/>
      <c r="MSB375" s="13"/>
      <c r="MSC375" s="13"/>
      <c r="MSD375" s="13"/>
      <c r="MSE375" s="13"/>
      <c r="MSF375" s="13"/>
      <c r="MSG375" s="13"/>
      <c r="MSH375" s="13"/>
      <c r="MSI375" s="13"/>
      <c r="MSJ375" s="13"/>
      <c r="MSK375" s="13"/>
      <c r="MSL375" s="13"/>
      <c r="MSM375" s="13"/>
      <c r="MSN375" s="13"/>
      <c r="MSO375" s="13"/>
      <c r="MSP375" s="13"/>
      <c r="MSQ375" s="13"/>
      <c r="MSR375" s="13"/>
      <c r="MSS375" s="13"/>
      <c r="MST375" s="13"/>
      <c r="MSU375" s="13"/>
      <c r="MSV375" s="13"/>
      <c r="MSW375" s="13"/>
      <c r="MSX375" s="13"/>
      <c r="MSY375" s="13"/>
      <c r="MSZ375" s="13"/>
      <c r="MTA375" s="13"/>
      <c r="MTB375" s="13"/>
      <c r="MTC375" s="13"/>
      <c r="MTD375" s="13"/>
      <c r="MTE375" s="13"/>
      <c r="MTF375" s="13"/>
      <c r="MTG375" s="13"/>
      <c r="MTH375" s="13"/>
      <c r="MTI375" s="13"/>
      <c r="MTJ375" s="13"/>
      <c r="MTK375" s="13"/>
      <c r="MTL375" s="13"/>
      <c r="MTM375" s="13"/>
      <c r="MTN375" s="13"/>
      <c r="MTO375" s="13"/>
      <c r="MTP375" s="13"/>
      <c r="MTQ375" s="13"/>
      <c r="MTR375" s="13"/>
      <c r="MTS375" s="13"/>
      <c r="MTT375" s="13"/>
      <c r="MTU375" s="13"/>
      <c r="MTV375" s="13"/>
      <c r="MTW375" s="13"/>
      <c r="MTX375" s="13"/>
      <c r="MTY375" s="13"/>
      <c r="MTZ375" s="13"/>
      <c r="MUA375" s="13"/>
      <c r="MUB375" s="13"/>
      <c r="MUC375" s="13"/>
      <c r="MUD375" s="13"/>
      <c r="MUE375" s="13"/>
      <c r="MUF375" s="13"/>
      <c r="MUG375" s="13"/>
      <c r="MUH375" s="13"/>
      <c r="MUI375" s="13"/>
      <c r="MUJ375" s="13"/>
      <c r="MUK375" s="13"/>
      <c r="MUL375" s="13"/>
      <c r="MUM375" s="13"/>
      <c r="MUN375" s="13"/>
      <c r="MUO375" s="13"/>
      <c r="MUP375" s="13"/>
      <c r="MUQ375" s="13"/>
      <c r="MUR375" s="13"/>
      <c r="MUS375" s="13"/>
      <c r="MUT375" s="13"/>
      <c r="MUU375" s="13"/>
      <c r="MUV375" s="13"/>
      <c r="MUW375" s="13"/>
      <c r="MUX375" s="13"/>
      <c r="MUY375" s="13"/>
      <c r="MUZ375" s="13"/>
      <c r="MVA375" s="13"/>
      <c r="MVB375" s="13"/>
      <c r="MVC375" s="13"/>
      <c r="MVD375" s="13"/>
      <c r="MVE375" s="13"/>
      <c r="MVF375" s="13"/>
      <c r="MVG375" s="13"/>
      <c r="MVH375" s="13"/>
      <c r="MVI375" s="13"/>
      <c r="MVJ375" s="13"/>
      <c r="MVK375" s="13"/>
      <c r="MVL375" s="13"/>
      <c r="MVM375" s="13"/>
      <c r="MVN375" s="13"/>
      <c r="MVO375" s="13"/>
      <c r="MVP375" s="13"/>
      <c r="MVQ375" s="13"/>
      <c r="MVR375" s="13"/>
      <c r="MVS375" s="13"/>
      <c r="MVT375" s="13"/>
      <c r="MVU375" s="13"/>
      <c r="MVV375" s="13"/>
      <c r="MVW375" s="13"/>
      <c r="MVX375" s="13"/>
      <c r="MVY375" s="13"/>
      <c r="MVZ375" s="13"/>
      <c r="MWA375" s="13"/>
      <c r="MWB375" s="13"/>
      <c r="MWC375" s="13"/>
      <c r="MWD375" s="13"/>
      <c r="MWE375" s="13"/>
      <c r="MWF375" s="13"/>
      <c r="MWG375" s="13"/>
      <c r="MWH375" s="13"/>
      <c r="MWI375" s="13"/>
      <c r="MWJ375" s="13"/>
      <c r="MWK375" s="13"/>
      <c r="MWL375" s="13"/>
      <c r="MWM375" s="13"/>
      <c r="MWN375" s="13"/>
      <c r="MWO375" s="13"/>
      <c r="MWP375" s="13"/>
      <c r="MWQ375" s="13"/>
      <c r="MWR375" s="13"/>
      <c r="MWS375" s="13"/>
      <c r="MWT375" s="13"/>
      <c r="MWU375" s="13"/>
      <c r="MWV375" s="13"/>
      <c r="MWW375" s="13"/>
      <c r="MWX375" s="13"/>
      <c r="MWY375" s="13"/>
      <c r="MWZ375" s="13"/>
      <c r="MXA375" s="13"/>
      <c r="MXB375" s="13"/>
      <c r="MXC375" s="13"/>
      <c r="MXD375" s="13"/>
      <c r="MXE375" s="13"/>
      <c r="MXF375" s="13"/>
      <c r="MXG375" s="13"/>
      <c r="MXH375" s="13"/>
      <c r="MXI375" s="13"/>
      <c r="MXJ375" s="13"/>
      <c r="MXK375" s="13"/>
      <c r="MXL375" s="13"/>
      <c r="MXM375" s="13"/>
      <c r="MXN375" s="13"/>
      <c r="MXO375" s="13"/>
      <c r="MXP375" s="13"/>
      <c r="MXQ375" s="13"/>
      <c r="MXR375" s="13"/>
      <c r="MXS375" s="13"/>
      <c r="MXT375" s="13"/>
      <c r="MXU375" s="13"/>
      <c r="MXV375" s="13"/>
      <c r="MXW375" s="13"/>
      <c r="MXX375" s="13"/>
      <c r="MXY375" s="13"/>
      <c r="MXZ375" s="13"/>
      <c r="MYA375" s="13"/>
      <c r="MYB375" s="13"/>
      <c r="MYC375" s="13"/>
      <c r="MYD375" s="13"/>
      <c r="MYE375" s="13"/>
      <c r="MYF375" s="13"/>
      <c r="MYG375" s="13"/>
      <c r="MYH375" s="13"/>
      <c r="MYI375" s="13"/>
      <c r="MYJ375" s="13"/>
      <c r="MYK375" s="13"/>
      <c r="MYL375" s="13"/>
      <c r="MYM375" s="13"/>
      <c r="MYN375" s="13"/>
      <c r="MYO375" s="13"/>
      <c r="MYP375" s="13"/>
      <c r="MYQ375" s="13"/>
      <c r="MYR375" s="13"/>
      <c r="MYS375" s="13"/>
      <c r="MYT375" s="13"/>
      <c r="MYU375" s="13"/>
      <c r="MYV375" s="13"/>
      <c r="MYW375" s="13"/>
      <c r="MYX375" s="13"/>
      <c r="MYY375" s="13"/>
      <c r="MYZ375" s="13"/>
      <c r="MZA375" s="13"/>
      <c r="MZB375" s="13"/>
      <c r="MZC375" s="13"/>
      <c r="MZD375" s="13"/>
      <c r="MZE375" s="13"/>
      <c r="MZF375" s="13"/>
      <c r="MZG375" s="13"/>
      <c r="MZH375" s="13"/>
      <c r="MZI375" s="13"/>
      <c r="MZJ375" s="13"/>
      <c r="MZK375" s="13"/>
      <c r="MZL375" s="13"/>
      <c r="MZM375" s="13"/>
      <c r="MZN375" s="13"/>
      <c r="MZO375" s="13"/>
      <c r="MZP375" s="13"/>
      <c r="MZQ375" s="13"/>
      <c r="MZR375" s="13"/>
      <c r="MZS375" s="13"/>
      <c r="MZT375" s="13"/>
      <c r="MZU375" s="13"/>
      <c r="MZV375" s="13"/>
      <c r="MZW375" s="13"/>
      <c r="MZX375" s="13"/>
      <c r="MZY375" s="13"/>
      <c r="MZZ375" s="13"/>
      <c r="NAA375" s="13"/>
      <c r="NAB375" s="13"/>
      <c r="NAC375" s="13"/>
      <c r="NAD375" s="13"/>
      <c r="NAE375" s="13"/>
      <c r="NAF375" s="13"/>
      <c r="NAG375" s="13"/>
      <c r="NAH375" s="13"/>
      <c r="NAI375" s="13"/>
      <c r="NAJ375" s="13"/>
      <c r="NAK375" s="13"/>
      <c r="NAL375" s="13"/>
      <c r="NAM375" s="13"/>
      <c r="NAN375" s="13"/>
      <c r="NAO375" s="13"/>
      <c r="NAP375" s="13"/>
      <c r="NAQ375" s="13"/>
      <c r="NAR375" s="13"/>
      <c r="NAS375" s="13"/>
      <c r="NAT375" s="13"/>
      <c r="NAU375" s="13"/>
      <c r="NAV375" s="13"/>
      <c r="NAW375" s="13"/>
      <c r="NAX375" s="13"/>
      <c r="NAY375" s="13"/>
      <c r="NAZ375" s="13"/>
      <c r="NBA375" s="13"/>
      <c r="NBB375" s="13"/>
      <c r="NBC375" s="13"/>
      <c r="NBD375" s="13"/>
      <c r="NBE375" s="13"/>
      <c r="NBF375" s="13"/>
      <c r="NBG375" s="13"/>
      <c r="NBH375" s="13"/>
      <c r="NBI375" s="13"/>
      <c r="NBJ375" s="13"/>
      <c r="NBK375" s="13"/>
      <c r="NBL375" s="13"/>
      <c r="NBM375" s="13"/>
      <c r="NBN375" s="13"/>
      <c r="NBO375" s="13"/>
      <c r="NBP375" s="13"/>
      <c r="NBQ375" s="13"/>
      <c r="NBR375" s="13"/>
      <c r="NBS375" s="13"/>
      <c r="NBT375" s="13"/>
      <c r="NBU375" s="13"/>
      <c r="NBV375" s="13"/>
      <c r="NBW375" s="13"/>
      <c r="NBX375" s="13"/>
      <c r="NBY375" s="13"/>
      <c r="NBZ375" s="13"/>
      <c r="NCA375" s="13"/>
      <c r="NCB375" s="13"/>
      <c r="NCC375" s="13"/>
      <c r="NCD375" s="13"/>
      <c r="NCE375" s="13"/>
      <c r="NCF375" s="13"/>
      <c r="NCG375" s="13"/>
      <c r="NCH375" s="13"/>
      <c r="NCI375" s="13"/>
      <c r="NCJ375" s="13"/>
      <c r="NCK375" s="13"/>
      <c r="NCL375" s="13"/>
      <c r="NCM375" s="13"/>
      <c r="NCN375" s="13"/>
      <c r="NCO375" s="13"/>
      <c r="NCP375" s="13"/>
      <c r="NCQ375" s="13"/>
      <c r="NCR375" s="13"/>
      <c r="NCS375" s="13"/>
      <c r="NCT375" s="13"/>
      <c r="NCU375" s="13"/>
      <c r="NCV375" s="13"/>
      <c r="NCW375" s="13"/>
      <c r="NCX375" s="13"/>
      <c r="NCY375" s="13"/>
      <c r="NCZ375" s="13"/>
      <c r="NDA375" s="13"/>
      <c r="NDB375" s="13"/>
      <c r="NDC375" s="13"/>
      <c r="NDD375" s="13"/>
      <c r="NDE375" s="13"/>
      <c r="NDF375" s="13"/>
      <c r="NDG375" s="13"/>
      <c r="NDH375" s="13"/>
      <c r="NDI375" s="13"/>
      <c r="NDJ375" s="13"/>
      <c r="NDK375" s="13"/>
      <c r="NDL375" s="13"/>
      <c r="NDM375" s="13"/>
      <c r="NDN375" s="13"/>
      <c r="NDO375" s="13"/>
      <c r="NDP375" s="13"/>
      <c r="NDQ375" s="13"/>
      <c r="NDR375" s="13"/>
      <c r="NDS375" s="13"/>
      <c r="NDT375" s="13"/>
      <c r="NDU375" s="13"/>
      <c r="NDV375" s="13"/>
      <c r="NDW375" s="13"/>
      <c r="NDX375" s="13"/>
      <c r="NDY375" s="13"/>
      <c r="NDZ375" s="13"/>
      <c r="NEA375" s="13"/>
      <c r="NEB375" s="13"/>
      <c r="NEC375" s="13"/>
      <c r="NED375" s="13"/>
      <c r="NEE375" s="13"/>
      <c r="NEF375" s="13"/>
      <c r="NEG375" s="13"/>
      <c r="NEH375" s="13"/>
      <c r="NEI375" s="13"/>
      <c r="NEJ375" s="13"/>
      <c r="NEK375" s="13"/>
      <c r="NEL375" s="13"/>
      <c r="NEM375" s="13"/>
      <c r="NEN375" s="13"/>
      <c r="NEO375" s="13"/>
      <c r="NEP375" s="13"/>
      <c r="NEQ375" s="13"/>
      <c r="NER375" s="13"/>
      <c r="NES375" s="13"/>
      <c r="NET375" s="13"/>
      <c r="NEU375" s="13"/>
      <c r="NEV375" s="13"/>
      <c r="NEW375" s="13"/>
      <c r="NEX375" s="13"/>
      <c r="NEY375" s="13"/>
      <c r="NEZ375" s="13"/>
      <c r="NFA375" s="13"/>
      <c r="NFB375" s="13"/>
      <c r="NFC375" s="13"/>
      <c r="NFD375" s="13"/>
      <c r="NFE375" s="13"/>
      <c r="NFF375" s="13"/>
      <c r="NFG375" s="13"/>
      <c r="NFH375" s="13"/>
      <c r="NFI375" s="13"/>
      <c r="NFJ375" s="13"/>
      <c r="NFK375" s="13"/>
      <c r="NFL375" s="13"/>
      <c r="NFM375" s="13"/>
      <c r="NFN375" s="13"/>
      <c r="NFO375" s="13"/>
      <c r="NFP375" s="13"/>
      <c r="NFQ375" s="13"/>
      <c r="NFR375" s="13"/>
      <c r="NFS375" s="13"/>
      <c r="NFT375" s="13"/>
      <c r="NFU375" s="13"/>
      <c r="NFV375" s="13"/>
      <c r="NFW375" s="13"/>
      <c r="NFX375" s="13"/>
      <c r="NFY375" s="13"/>
      <c r="NFZ375" s="13"/>
      <c r="NGA375" s="13"/>
      <c r="NGB375" s="13"/>
      <c r="NGC375" s="13"/>
      <c r="NGD375" s="13"/>
      <c r="NGE375" s="13"/>
      <c r="NGF375" s="13"/>
      <c r="NGG375" s="13"/>
      <c r="NGH375" s="13"/>
      <c r="NGI375" s="13"/>
      <c r="NGJ375" s="13"/>
      <c r="NGK375" s="13"/>
      <c r="NGL375" s="13"/>
      <c r="NGM375" s="13"/>
      <c r="NGN375" s="13"/>
      <c r="NGO375" s="13"/>
      <c r="NGP375" s="13"/>
      <c r="NGQ375" s="13"/>
      <c r="NGR375" s="13"/>
      <c r="NGS375" s="13"/>
      <c r="NGT375" s="13"/>
      <c r="NGU375" s="13"/>
      <c r="NGV375" s="13"/>
      <c r="NGW375" s="13"/>
      <c r="NGX375" s="13"/>
      <c r="NGY375" s="13"/>
      <c r="NGZ375" s="13"/>
      <c r="NHA375" s="13"/>
      <c r="NHB375" s="13"/>
      <c r="NHC375" s="13"/>
      <c r="NHD375" s="13"/>
      <c r="NHE375" s="13"/>
      <c r="NHF375" s="13"/>
      <c r="NHG375" s="13"/>
      <c r="NHH375" s="13"/>
      <c r="NHI375" s="13"/>
      <c r="NHJ375" s="13"/>
      <c r="NHK375" s="13"/>
      <c r="NHL375" s="13"/>
      <c r="NHM375" s="13"/>
      <c r="NHN375" s="13"/>
      <c r="NHO375" s="13"/>
      <c r="NHP375" s="13"/>
      <c r="NHQ375" s="13"/>
      <c r="NHR375" s="13"/>
      <c r="NHS375" s="13"/>
      <c r="NHT375" s="13"/>
      <c r="NHU375" s="13"/>
      <c r="NHV375" s="13"/>
      <c r="NHW375" s="13"/>
      <c r="NHX375" s="13"/>
      <c r="NHY375" s="13"/>
      <c r="NHZ375" s="13"/>
      <c r="NIA375" s="13"/>
      <c r="NIB375" s="13"/>
      <c r="NIC375" s="13"/>
      <c r="NID375" s="13"/>
      <c r="NIE375" s="13"/>
      <c r="NIF375" s="13"/>
      <c r="NIG375" s="13"/>
      <c r="NIH375" s="13"/>
      <c r="NII375" s="13"/>
      <c r="NIJ375" s="13"/>
      <c r="NIK375" s="13"/>
      <c r="NIL375" s="13"/>
      <c r="NIM375" s="13"/>
      <c r="NIN375" s="13"/>
      <c r="NIO375" s="13"/>
      <c r="NIP375" s="13"/>
      <c r="NIQ375" s="13"/>
      <c r="NIR375" s="13"/>
      <c r="NIS375" s="13"/>
      <c r="NIT375" s="13"/>
      <c r="NIU375" s="13"/>
      <c r="NIV375" s="13"/>
      <c r="NIW375" s="13"/>
      <c r="NIX375" s="13"/>
      <c r="NIY375" s="13"/>
      <c r="NIZ375" s="13"/>
      <c r="NJA375" s="13"/>
      <c r="NJB375" s="13"/>
      <c r="NJC375" s="13"/>
      <c r="NJD375" s="13"/>
      <c r="NJE375" s="13"/>
      <c r="NJF375" s="13"/>
      <c r="NJG375" s="13"/>
      <c r="NJH375" s="13"/>
      <c r="NJI375" s="13"/>
      <c r="NJJ375" s="13"/>
      <c r="NJK375" s="13"/>
      <c r="NJL375" s="13"/>
      <c r="NJM375" s="13"/>
      <c r="NJN375" s="13"/>
      <c r="NJO375" s="13"/>
      <c r="NJP375" s="13"/>
      <c r="NJQ375" s="13"/>
      <c r="NJR375" s="13"/>
      <c r="NJS375" s="13"/>
      <c r="NJT375" s="13"/>
      <c r="NJU375" s="13"/>
      <c r="NJV375" s="13"/>
      <c r="NJW375" s="13"/>
      <c r="NJX375" s="13"/>
      <c r="NJY375" s="13"/>
      <c r="NJZ375" s="13"/>
      <c r="NKA375" s="13"/>
      <c r="NKB375" s="13"/>
      <c r="NKC375" s="13"/>
      <c r="NKD375" s="13"/>
      <c r="NKE375" s="13"/>
      <c r="NKF375" s="13"/>
      <c r="NKG375" s="13"/>
      <c r="NKH375" s="13"/>
      <c r="NKI375" s="13"/>
      <c r="NKJ375" s="13"/>
      <c r="NKK375" s="13"/>
      <c r="NKL375" s="13"/>
      <c r="NKM375" s="13"/>
      <c r="NKN375" s="13"/>
      <c r="NKO375" s="13"/>
      <c r="NKP375" s="13"/>
      <c r="NKQ375" s="13"/>
      <c r="NKR375" s="13"/>
      <c r="NKS375" s="13"/>
      <c r="NKT375" s="13"/>
      <c r="NKU375" s="13"/>
      <c r="NKV375" s="13"/>
      <c r="NKW375" s="13"/>
      <c r="NKX375" s="13"/>
      <c r="NKY375" s="13"/>
      <c r="NKZ375" s="13"/>
      <c r="NLA375" s="13"/>
      <c r="NLB375" s="13"/>
      <c r="NLC375" s="13"/>
      <c r="NLD375" s="13"/>
      <c r="NLE375" s="13"/>
      <c r="NLF375" s="13"/>
      <c r="NLG375" s="13"/>
      <c r="NLH375" s="13"/>
      <c r="NLI375" s="13"/>
      <c r="NLJ375" s="13"/>
      <c r="NLK375" s="13"/>
      <c r="NLL375" s="13"/>
      <c r="NLM375" s="13"/>
      <c r="NLN375" s="13"/>
      <c r="NLO375" s="13"/>
      <c r="NLP375" s="13"/>
      <c r="NLQ375" s="13"/>
      <c r="NLR375" s="13"/>
      <c r="NLS375" s="13"/>
      <c r="NLT375" s="13"/>
      <c r="NLU375" s="13"/>
      <c r="NLV375" s="13"/>
      <c r="NLW375" s="13"/>
      <c r="NLX375" s="13"/>
      <c r="NLY375" s="13"/>
      <c r="NLZ375" s="13"/>
      <c r="NMA375" s="13"/>
      <c r="NMB375" s="13"/>
      <c r="NMC375" s="13"/>
      <c r="NMD375" s="13"/>
      <c r="NME375" s="13"/>
      <c r="NMF375" s="13"/>
      <c r="NMG375" s="13"/>
      <c r="NMH375" s="13"/>
      <c r="NMI375" s="13"/>
      <c r="NMJ375" s="13"/>
      <c r="NMK375" s="13"/>
      <c r="NML375" s="13"/>
      <c r="NMM375" s="13"/>
      <c r="NMN375" s="13"/>
      <c r="NMO375" s="13"/>
      <c r="NMP375" s="13"/>
      <c r="NMQ375" s="13"/>
      <c r="NMR375" s="13"/>
      <c r="NMS375" s="13"/>
      <c r="NMT375" s="13"/>
      <c r="NMU375" s="13"/>
      <c r="NMV375" s="13"/>
      <c r="NMW375" s="13"/>
      <c r="NMX375" s="13"/>
      <c r="NMY375" s="13"/>
      <c r="NMZ375" s="13"/>
      <c r="NNA375" s="13"/>
      <c r="NNB375" s="13"/>
      <c r="NNC375" s="13"/>
      <c r="NND375" s="13"/>
      <c r="NNE375" s="13"/>
      <c r="NNF375" s="13"/>
      <c r="NNG375" s="13"/>
      <c r="NNH375" s="13"/>
      <c r="NNI375" s="13"/>
      <c r="NNJ375" s="13"/>
      <c r="NNK375" s="13"/>
      <c r="NNL375" s="13"/>
      <c r="NNM375" s="13"/>
      <c r="NNN375" s="13"/>
      <c r="NNO375" s="13"/>
      <c r="NNP375" s="13"/>
      <c r="NNQ375" s="13"/>
      <c r="NNR375" s="13"/>
      <c r="NNS375" s="13"/>
      <c r="NNT375" s="13"/>
      <c r="NNU375" s="13"/>
      <c r="NNV375" s="13"/>
      <c r="NNW375" s="13"/>
      <c r="NNX375" s="13"/>
      <c r="NNY375" s="13"/>
      <c r="NNZ375" s="13"/>
      <c r="NOA375" s="13"/>
      <c r="NOB375" s="13"/>
      <c r="NOC375" s="13"/>
      <c r="NOD375" s="13"/>
      <c r="NOE375" s="13"/>
      <c r="NOF375" s="13"/>
      <c r="NOG375" s="13"/>
      <c r="NOH375" s="13"/>
      <c r="NOI375" s="13"/>
      <c r="NOJ375" s="13"/>
      <c r="NOK375" s="13"/>
      <c r="NOL375" s="13"/>
      <c r="NOM375" s="13"/>
      <c r="NON375" s="13"/>
      <c r="NOO375" s="13"/>
      <c r="NOP375" s="13"/>
      <c r="NOQ375" s="13"/>
      <c r="NOR375" s="13"/>
      <c r="NOS375" s="13"/>
      <c r="NOT375" s="13"/>
      <c r="NOU375" s="13"/>
      <c r="NOV375" s="13"/>
      <c r="NOW375" s="13"/>
      <c r="NOX375" s="13"/>
      <c r="NOY375" s="13"/>
      <c r="NOZ375" s="13"/>
      <c r="NPA375" s="13"/>
      <c r="NPB375" s="13"/>
      <c r="NPC375" s="13"/>
      <c r="NPD375" s="13"/>
      <c r="NPE375" s="13"/>
      <c r="NPF375" s="13"/>
      <c r="NPG375" s="13"/>
      <c r="NPH375" s="13"/>
      <c r="NPI375" s="13"/>
      <c r="NPJ375" s="13"/>
      <c r="NPK375" s="13"/>
      <c r="NPL375" s="13"/>
      <c r="NPM375" s="13"/>
      <c r="NPN375" s="13"/>
      <c r="NPO375" s="13"/>
      <c r="NPP375" s="13"/>
      <c r="NPQ375" s="13"/>
      <c r="NPR375" s="13"/>
      <c r="NPS375" s="13"/>
      <c r="NPT375" s="13"/>
      <c r="NPU375" s="13"/>
      <c r="NPV375" s="13"/>
      <c r="NPW375" s="13"/>
      <c r="NPX375" s="13"/>
      <c r="NPY375" s="13"/>
      <c r="NPZ375" s="13"/>
      <c r="NQA375" s="13"/>
      <c r="NQB375" s="13"/>
      <c r="NQC375" s="13"/>
      <c r="NQD375" s="13"/>
      <c r="NQE375" s="13"/>
      <c r="NQF375" s="13"/>
      <c r="NQG375" s="13"/>
      <c r="NQH375" s="13"/>
      <c r="NQI375" s="13"/>
      <c r="NQJ375" s="13"/>
      <c r="NQK375" s="13"/>
      <c r="NQL375" s="13"/>
      <c r="NQM375" s="13"/>
      <c r="NQN375" s="13"/>
      <c r="NQO375" s="13"/>
      <c r="NQP375" s="13"/>
      <c r="NQQ375" s="13"/>
      <c r="NQR375" s="13"/>
      <c r="NQS375" s="13"/>
      <c r="NQT375" s="13"/>
      <c r="NQU375" s="13"/>
      <c r="NQV375" s="13"/>
      <c r="NQW375" s="13"/>
      <c r="NQX375" s="13"/>
      <c r="NQY375" s="13"/>
      <c r="NQZ375" s="13"/>
      <c r="NRA375" s="13"/>
      <c r="NRB375" s="13"/>
      <c r="NRC375" s="13"/>
      <c r="NRD375" s="13"/>
      <c r="NRE375" s="13"/>
      <c r="NRF375" s="13"/>
      <c r="NRG375" s="13"/>
      <c r="NRH375" s="13"/>
      <c r="NRI375" s="13"/>
      <c r="NRJ375" s="13"/>
      <c r="NRK375" s="13"/>
      <c r="NRL375" s="13"/>
      <c r="NRM375" s="13"/>
      <c r="NRN375" s="13"/>
      <c r="NRO375" s="13"/>
      <c r="NRP375" s="13"/>
      <c r="NRQ375" s="13"/>
      <c r="NRR375" s="13"/>
      <c r="NRS375" s="13"/>
      <c r="NRT375" s="13"/>
      <c r="NRU375" s="13"/>
      <c r="NRV375" s="13"/>
      <c r="NRW375" s="13"/>
      <c r="NRX375" s="13"/>
      <c r="NRY375" s="13"/>
      <c r="NRZ375" s="13"/>
      <c r="NSA375" s="13"/>
      <c r="NSB375" s="13"/>
      <c r="NSC375" s="13"/>
      <c r="NSD375" s="13"/>
      <c r="NSE375" s="13"/>
      <c r="NSF375" s="13"/>
      <c r="NSG375" s="13"/>
      <c r="NSH375" s="13"/>
      <c r="NSI375" s="13"/>
      <c r="NSJ375" s="13"/>
      <c r="NSK375" s="13"/>
      <c r="NSL375" s="13"/>
      <c r="NSM375" s="13"/>
      <c r="NSN375" s="13"/>
      <c r="NSO375" s="13"/>
      <c r="NSP375" s="13"/>
      <c r="NSQ375" s="13"/>
      <c r="NSR375" s="13"/>
      <c r="NSS375" s="13"/>
      <c r="NST375" s="13"/>
      <c r="NSU375" s="13"/>
      <c r="NSV375" s="13"/>
      <c r="NSW375" s="13"/>
      <c r="NSX375" s="13"/>
      <c r="NSY375" s="13"/>
      <c r="NSZ375" s="13"/>
      <c r="NTA375" s="13"/>
      <c r="NTB375" s="13"/>
      <c r="NTC375" s="13"/>
      <c r="NTD375" s="13"/>
      <c r="NTE375" s="13"/>
      <c r="NTF375" s="13"/>
      <c r="NTG375" s="13"/>
      <c r="NTH375" s="13"/>
      <c r="NTI375" s="13"/>
      <c r="NTJ375" s="13"/>
      <c r="NTK375" s="13"/>
      <c r="NTL375" s="13"/>
      <c r="NTM375" s="13"/>
      <c r="NTN375" s="13"/>
      <c r="NTO375" s="13"/>
      <c r="NTP375" s="13"/>
      <c r="NTQ375" s="13"/>
      <c r="NTR375" s="13"/>
      <c r="NTS375" s="13"/>
      <c r="NTT375" s="13"/>
      <c r="NTU375" s="13"/>
      <c r="NTV375" s="13"/>
      <c r="NTW375" s="13"/>
      <c r="NTX375" s="13"/>
      <c r="NTY375" s="13"/>
      <c r="NTZ375" s="13"/>
      <c r="NUA375" s="13"/>
      <c r="NUB375" s="13"/>
      <c r="NUC375" s="13"/>
      <c r="NUD375" s="13"/>
      <c r="NUE375" s="13"/>
      <c r="NUF375" s="13"/>
      <c r="NUG375" s="13"/>
      <c r="NUH375" s="13"/>
      <c r="NUI375" s="13"/>
      <c r="NUJ375" s="13"/>
      <c r="NUK375" s="13"/>
      <c r="NUL375" s="13"/>
      <c r="NUM375" s="13"/>
      <c r="NUN375" s="13"/>
      <c r="NUO375" s="13"/>
      <c r="NUP375" s="13"/>
      <c r="NUQ375" s="13"/>
      <c r="NUR375" s="13"/>
      <c r="NUS375" s="13"/>
      <c r="NUT375" s="13"/>
      <c r="NUU375" s="13"/>
      <c r="NUV375" s="13"/>
      <c r="NUW375" s="13"/>
      <c r="NUX375" s="13"/>
      <c r="NUY375" s="13"/>
      <c r="NUZ375" s="13"/>
      <c r="NVA375" s="13"/>
      <c r="NVB375" s="13"/>
      <c r="NVC375" s="13"/>
      <c r="NVD375" s="13"/>
      <c r="NVE375" s="13"/>
      <c r="NVF375" s="13"/>
      <c r="NVG375" s="13"/>
      <c r="NVH375" s="13"/>
      <c r="NVI375" s="13"/>
      <c r="NVJ375" s="13"/>
      <c r="NVK375" s="13"/>
      <c r="NVL375" s="13"/>
      <c r="NVM375" s="13"/>
      <c r="NVN375" s="13"/>
      <c r="NVO375" s="13"/>
      <c r="NVP375" s="13"/>
      <c r="NVQ375" s="13"/>
      <c r="NVR375" s="13"/>
      <c r="NVS375" s="13"/>
      <c r="NVT375" s="13"/>
      <c r="NVU375" s="13"/>
      <c r="NVV375" s="13"/>
      <c r="NVW375" s="13"/>
      <c r="NVX375" s="13"/>
      <c r="NVY375" s="13"/>
      <c r="NVZ375" s="13"/>
      <c r="NWA375" s="13"/>
      <c r="NWB375" s="13"/>
      <c r="NWC375" s="13"/>
      <c r="NWD375" s="13"/>
      <c r="NWE375" s="13"/>
      <c r="NWF375" s="13"/>
      <c r="NWG375" s="13"/>
      <c r="NWH375" s="13"/>
      <c r="NWI375" s="13"/>
      <c r="NWJ375" s="13"/>
      <c r="NWK375" s="13"/>
      <c r="NWL375" s="13"/>
      <c r="NWM375" s="13"/>
      <c r="NWN375" s="13"/>
      <c r="NWO375" s="13"/>
      <c r="NWP375" s="13"/>
      <c r="NWQ375" s="13"/>
      <c r="NWR375" s="13"/>
      <c r="NWS375" s="13"/>
      <c r="NWT375" s="13"/>
      <c r="NWU375" s="13"/>
      <c r="NWV375" s="13"/>
      <c r="NWW375" s="13"/>
      <c r="NWX375" s="13"/>
      <c r="NWY375" s="13"/>
      <c r="NWZ375" s="13"/>
      <c r="NXA375" s="13"/>
      <c r="NXB375" s="13"/>
      <c r="NXC375" s="13"/>
      <c r="NXD375" s="13"/>
      <c r="NXE375" s="13"/>
      <c r="NXF375" s="13"/>
      <c r="NXG375" s="13"/>
      <c r="NXH375" s="13"/>
      <c r="NXI375" s="13"/>
      <c r="NXJ375" s="13"/>
      <c r="NXK375" s="13"/>
      <c r="NXL375" s="13"/>
      <c r="NXM375" s="13"/>
      <c r="NXN375" s="13"/>
      <c r="NXO375" s="13"/>
      <c r="NXP375" s="13"/>
      <c r="NXQ375" s="13"/>
      <c r="NXR375" s="13"/>
      <c r="NXS375" s="13"/>
      <c r="NXT375" s="13"/>
      <c r="NXU375" s="13"/>
      <c r="NXV375" s="13"/>
      <c r="NXW375" s="13"/>
      <c r="NXX375" s="13"/>
      <c r="NXY375" s="13"/>
      <c r="NXZ375" s="13"/>
      <c r="NYA375" s="13"/>
      <c r="NYB375" s="13"/>
      <c r="NYC375" s="13"/>
      <c r="NYD375" s="13"/>
      <c r="NYE375" s="13"/>
      <c r="NYF375" s="13"/>
      <c r="NYG375" s="13"/>
      <c r="NYH375" s="13"/>
      <c r="NYI375" s="13"/>
      <c r="NYJ375" s="13"/>
      <c r="NYK375" s="13"/>
      <c r="NYL375" s="13"/>
      <c r="NYM375" s="13"/>
      <c r="NYN375" s="13"/>
      <c r="NYO375" s="13"/>
      <c r="NYP375" s="13"/>
      <c r="NYQ375" s="13"/>
      <c r="NYR375" s="13"/>
      <c r="NYS375" s="13"/>
      <c r="NYT375" s="13"/>
      <c r="NYU375" s="13"/>
      <c r="NYV375" s="13"/>
      <c r="NYW375" s="13"/>
      <c r="NYX375" s="13"/>
      <c r="NYY375" s="13"/>
      <c r="NYZ375" s="13"/>
      <c r="NZA375" s="13"/>
      <c r="NZB375" s="13"/>
      <c r="NZC375" s="13"/>
      <c r="NZD375" s="13"/>
      <c r="NZE375" s="13"/>
      <c r="NZF375" s="13"/>
      <c r="NZG375" s="13"/>
      <c r="NZH375" s="13"/>
      <c r="NZI375" s="13"/>
      <c r="NZJ375" s="13"/>
      <c r="NZK375" s="13"/>
      <c r="NZL375" s="13"/>
      <c r="NZM375" s="13"/>
      <c r="NZN375" s="13"/>
      <c r="NZO375" s="13"/>
      <c r="NZP375" s="13"/>
      <c r="NZQ375" s="13"/>
      <c r="NZR375" s="13"/>
      <c r="NZS375" s="13"/>
      <c r="NZT375" s="13"/>
      <c r="NZU375" s="13"/>
      <c r="NZV375" s="13"/>
      <c r="NZW375" s="13"/>
      <c r="NZX375" s="13"/>
      <c r="NZY375" s="13"/>
      <c r="NZZ375" s="13"/>
      <c r="OAA375" s="13"/>
      <c r="OAB375" s="13"/>
      <c r="OAC375" s="13"/>
      <c r="OAD375" s="13"/>
      <c r="OAE375" s="13"/>
      <c r="OAF375" s="13"/>
      <c r="OAG375" s="13"/>
      <c r="OAH375" s="13"/>
      <c r="OAI375" s="13"/>
      <c r="OAJ375" s="13"/>
      <c r="OAK375" s="13"/>
      <c r="OAL375" s="13"/>
      <c r="OAM375" s="13"/>
      <c r="OAN375" s="13"/>
      <c r="OAO375" s="13"/>
      <c r="OAP375" s="13"/>
      <c r="OAQ375" s="13"/>
      <c r="OAR375" s="13"/>
      <c r="OAS375" s="13"/>
      <c r="OAT375" s="13"/>
      <c r="OAU375" s="13"/>
      <c r="OAV375" s="13"/>
      <c r="OAW375" s="13"/>
      <c r="OAX375" s="13"/>
      <c r="OAY375" s="13"/>
      <c r="OAZ375" s="13"/>
      <c r="OBA375" s="13"/>
      <c r="OBB375" s="13"/>
      <c r="OBC375" s="13"/>
      <c r="OBD375" s="13"/>
      <c r="OBE375" s="13"/>
      <c r="OBF375" s="13"/>
      <c r="OBG375" s="13"/>
      <c r="OBH375" s="13"/>
      <c r="OBI375" s="13"/>
      <c r="OBJ375" s="13"/>
      <c r="OBK375" s="13"/>
      <c r="OBL375" s="13"/>
      <c r="OBM375" s="13"/>
      <c r="OBN375" s="13"/>
      <c r="OBO375" s="13"/>
      <c r="OBP375" s="13"/>
      <c r="OBQ375" s="13"/>
      <c r="OBR375" s="13"/>
      <c r="OBS375" s="13"/>
      <c r="OBT375" s="13"/>
      <c r="OBU375" s="13"/>
      <c r="OBV375" s="13"/>
      <c r="OBW375" s="13"/>
      <c r="OBX375" s="13"/>
      <c r="OBY375" s="13"/>
      <c r="OBZ375" s="13"/>
      <c r="OCA375" s="13"/>
      <c r="OCB375" s="13"/>
      <c r="OCC375" s="13"/>
      <c r="OCD375" s="13"/>
      <c r="OCE375" s="13"/>
      <c r="OCF375" s="13"/>
      <c r="OCG375" s="13"/>
      <c r="OCH375" s="13"/>
      <c r="OCI375" s="13"/>
      <c r="OCJ375" s="13"/>
      <c r="OCK375" s="13"/>
      <c r="OCL375" s="13"/>
      <c r="OCM375" s="13"/>
      <c r="OCN375" s="13"/>
      <c r="OCO375" s="13"/>
      <c r="OCP375" s="13"/>
      <c r="OCQ375" s="13"/>
      <c r="OCR375" s="13"/>
      <c r="OCS375" s="13"/>
      <c r="OCT375" s="13"/>
      <c r="OCU375" s="13"/>
      <c r="OCV375" s="13"/>
      <c r="OCW375" s="13"/>
      <c r="OCX375" s="13"/>
      <c r="OCY375" s="13"/>
      <c r="OCZ375" s="13"/>
      <c r="ODA375" s="13"/>
      <c r="ODB375" s="13"/>
      <c r="ODC375" s="13"/>
      <c r="ODD375" s="13"/>
      <c r="ODE375" s="13"/>
      <c r="ODF375" s="13"/>
      <c r="ODG375" s="13"/>
      <c r="ODH375" s="13"/>
      <c r="ODI375" s="13"/>
      <c r="ODJ375" s="13"/>
      <c r="ODK375" s="13"/>
      <c r="ODL375" s="13"/>
      <c r="ODM375" s="13"/>
      <c r="ODN375" s="13"/>
      <c r="ODO375" s="13"/>
      <c r="ODP375" s="13"/>
      <c r="ODQ375" s="13"/>
      <c r="ODR375" s="13"/>
      <c r="ODS375" s="13"/>
      <c r="ODT375" s="13"/>
      <c r="ODU375" s="13"/>
      <c r="ODV375" s="13"/>
      <c r="ODW375" s="13"/>
      <c r="ODX375" s="13"/>
      <c r="ODY375" s="13"/>
      <c r="ODZ375" s="13"/>
      <c r="OEA375" s="13"/>
      <c r="OEB375" s="13"/>
      <c r="OEC375" s="13"/>
      <c r="OED375" s="13"/>
      <c r="OEE375" s="13"/>
      <c r="OEF375" s="13"/>
      <c r="OEG375" s="13"/>
      <c r="OEH375" s="13"/>
      <c r="OEI375" s="13"/>
      <c r="OEJ375" s="13"/>
      <c r="OEK375" s="13"/>
      <c r="OEL375" s="13"/>
      <c r="OEM375" s="13"/>
      <c r="OEN375" s="13"/>
      <c r="OEO375" s="13"/>
      <c r="OEP375" s="13"/>
      <c r="OEQ375" s="13"/>
      <c r="OER375" s="13"/>
      <c r="OES375" s="13"/>
      <c r="OET375" s="13"/>
      <c r="OEU375" s="13"/>
      <c r="OEV375" s="13"/>
      <c r="OEW375" s="13"/>
      <c r="OEX375" s="13"/>
      <c r="OEY375" s="13"/>
      <c r="OEZ375" s="13"/>
      <c r="OFA375" s="13"/>
      <c r="OFB375" s="13"/>
      <c r="OFC375" s="13"/>
      <c r="OFD375" s="13"/>
      <c r="OFE375" s="13"/>
      <c r="OFF375" s="13"/>
      <c r="OFG375" s="13"/>
      <c r="OFH375" s="13"/>
      <c r="OFI375" s="13"/>
      <c r="OFJ375" s="13"/>
      <c r="OFK375" s="13"/>
      <c r="OFL375" s="13"/>
      <c r="OFM375" s="13"/>
      <c r="OFN375" s="13"/>
      <c r="OFO375" s="13"/>
      <c r="OFP375" s="13"/>
      <c r="OFQ375" s="13"/>
      <c r="OFR375" s="13"/>
      <c r="OFS375" s="13"/>
      <c r="OFT375" s="13"/>
      <c r="OFU375" s="13"/>
      <c r="OFV375" s="13"/>
      <c r="OFW375" s="13"/>
      <c r="OFX375" s="13"/>
      <c r="OFY375" s="13"/>
      <c r="OFZ375" s="13"/>
      <c r="OGA375" s="13"/>
      <c r="OGB375" s="13"/>
      <c r="OGC375" s="13"/>
      <c r="OGD375" s="13"/>
      <c r="OGE375" s="13"/>
      <c r="OGF375" s="13"/>
      <c r="OGG375" s="13"/>
      <c r="OGH375" s="13"/>
      <c r="OGI375" s="13"/>
      <c r="OGJ375" s="13"/>
      <c r="OGK375" s="13"/>
      <c r="OGL375" s="13"/>
      <c r="OGM375" s="13"/>
      <c r="OGN375" s="13"/>
      <c r="OGO375" s="13"/>
      <c r="OGP375" s="13"/>
      <c r="OGQ375" s="13"/>
      <c r="OGR375" s="13"/>
      <c r="OGS375" s="13"/>
      <c r="OGT375" s="13"/>
      <c r="OGU375" s="13"/>
      <c r="OGV375" s="13"/>
      <c r="OGW375" s="13"/>
      <c r="OGX375" s="13"/>
      <c r="OGY375" s="13"/>
      <c r="OGZ375" s="13"/>
      <c r="OHA375" s="13"/>
      <c r="OHB375" s="13"/>
      <c r="OHC375" s="13"/>
      <c r="OHD375" s="13"/>
      <c r="OHE375" s="13"/>
      <c r="OHF375" s="13"/>
      <c r="OHG375" s="13"/>
      <c r="OHH375" s="13"/>
      <c r="OHI375" s="13"/>
      <c r="OHJ375" s="13"/>
      <c r="OHK375" s="13"/>
      <c r="OHL375" s="13"/>
      <c r="OHM375" s="13"/>
      <c r="OHN375" s="13"/>
      <c r="OHO375" s="13"/>
      <c r="OHP375" s="13"/>
      <c r="OHQ375" s="13"/>
      <c r="OHR375" s="13"/>
      <c r="OHS375" s="13"/>
      <c r="OHT375" s="13"/>
      <c r="OHU375" s="13"/>
      <c r="OHV375" s="13"/>
      <c r="OHW375" s="13"/>
      <c r="OHX375" s="13"/>
      <c r="OHY375" s="13"/>
      <c r="OHZ375" s="13"/>
      <c r="OIA375" s="13"/>
      <c r="OIB375" s="13"/>
      <c r="OIC375" s="13"/>
      <c r="OID375" s="13"/>
      <c r="OIE375" s="13"/>
      <c r="OIF375" s="13"/>
      <c r="OIG375" s="13"/>
      <c r="OIH375" s="13"/>
      <c r="OII375" s="13"/>
      <c r="OIJ375" s="13"/>
      <c r="OIK375" s="13"/>
      <c r="OIL375" s="13"/>
      <c r="OIM375" s="13"/>
      <c r="OIN375" s="13"/>
      <c r="OIO375" s="13"/>
      <c r="OIP375" s="13"/>
      <c r="OIQ375" s="13"/>
      <c r="OIR375" s="13"/>
      <c r="OIS375" s="13"/>
      <c r="OIT375" s="13"/>
      <c r="OIU375" s="13"/>
      <c r="OIV375" s="13"/>
      <c r="OIW375" s="13"/>
      <c r="OIX375" s="13"/>
      <c r="OIY375" s="13"/>
      <c r="OIZ375" s="13"/>
      <c r="OJA375" s="13"/>
      <c r="OJB375" s="13"/>
      <c r="OJC375" s="13"/>
      <c r="OJD375" s="13"/>
      <c r="OJE375" s="13"/>
      <c r="OJF375" s="13"/>
      <c r="OJG375" s="13"/>
      <c r="OJH375" s="13"/>
      <c r="OJI375" s="13"/>
      <c r="OJJ375" s="13"/>
      <c r="OJK375" s="13"/>
      <c r="OJL375" s="13"/>
      <c r="OJM375" s="13"/>
      <c r="OJN375" s="13"/>
      <c r="OJO375" s="13"/>
      <c r="OJP375" s="13"/>
      <c r="OJQ375" s="13"/>
      <c r="OJR375" s="13"/>
      <c r="OJS375" s="13"/>
      <c r="OJT375" s="13"/>
      <c r="OJU375" s="13"/>
      <c r="OJV375" s="13"/>
      <c r="OJW375" s="13"/>
      <c r="OJX375" s="13"/>
      <c r="OJY375" s="13"/>
      <c r="OJZ375" s="13"/>
      <c r="OKA375" s="13"/>
      <c r="OKB375" s="13"/>
      <c r="OKC375" s="13"/>
      <c r="OKD375" s="13"/>
      <c r="OKE375" s="13"/>
      <c r="OKF375" s="13"/>
      <c r="OKG375" s="13"/>
      <c r="OKH375" s="13"/>
      <c r="OKI375" s="13"/>
      <c r="OKJ375" s="13"/>
      <c r="OKK375" s="13"/>
      <c r="OKL375" s="13"/>
      <c r="OKM375" s="13"/>
      <c r="OKN375" s="13"/>
      <c r="OKO375" s="13"/>
      <c r="OKP375" s="13"/>
      <c r="OKQ375" s="13"/>
      <c r="OKR375" s="13"/>
      <c r="OKS375" s="13"/>
      <c r="OKT375" s="13"/>
      <c r="OKU375" s="13"/>
      <c r="OKV375" s="13"/>
      <c r="OKW375" s="13"/>
      <c r="OKX375" s="13"/>
      <c r="OKY375" s="13"/>
      <c r="OKZ375" s="13"/>
      <c r="OLA375" s="13"/>
      <c r="OLB375" s="13"/>
      <c r="OLC375" s="13"/>
      <c r="OLD375" s="13"/>
      <c r="OLE375" s="13"/>
      <c r="OLF375" s="13"/>
      <c r="OLG375" s="13"/>
      <c r="OLH375" s="13"/>
      <c r="OLI375" s="13"/>
      <c r="OLJ375" s="13"/>
      <c r="OLK375" s="13"/>
      <c r="OLL375" s="13"/>
      <c r="OLM375" s="13"/>
      <c r="OLN375" s="13"/>
      <c r="OLO375" s="13"/>
      <c r="OLP375" s="13"/>
      <c r="OLQ375" s="13"/>
      <c r="OLR375" s="13"/>
      <c r="OLS375" s="13"/>
      <c r="OLT375" s="13"/>
      <c r="OLU375" s="13"/>
      <c r="OLV375" s="13"/>
      <c r="OLW375" s="13"/>
      <c r="OLX375" s="13"/>
      <c r="OLY375" s="13"/>
      <c r="OLZ375" s="13"/>
      <c r="OMA375" s="13"/>
      <c r="OMB375" s="13"/>
      <c r="OMC375" s="13"/>
      <c r="OMD375" s="13"/>
      <c r="OME375" s="13"/>
      <c r="OMF375" s="13"/>
      <c r="OMG375" s="13"/>
      <c r="OMH375" s="13"/>
      <c r="OMI375" s="13"/>
      <c r="OMJ375" s="13"/>
      <c r="OMK375" s="13"/>
      <c r="OML375" s="13"/>
      <c r="OMM375" s="13"/>
      <c r="OMN375" s="13"/>
      <c r="OMO375" s="13"/>
      <c r="OMP375" s="13"/>
      <c r="OMQ375" s="13"/>
      <c r="OMR375" s="13"/>
      <c r="OMS375" s="13"/>
      <c r="OMT375" s="13"/>
      <c r="OMU375" s="13"/>
      <c r="OMV375" s="13"/>
      <c r="OMW375" s="13"/>
      <c r="OMX375" s="13"/>
      <c r="OMY375" s="13"/>
      <c r="OMZ375" s="13"/>
      <c r="ONA375" s="13"/>
      <c r="ONB375" s="13"/>
      <c r="ONC375" s="13"/>
      <c r="OND375" s="13"/>
      <c r="ONE375" s="13"/>
      <c r="ONF375" s="13"/>
      <c r="ONG375" s="13"/>
      <c r="ONH375" s="13"/>
      <c r="ONI375" s="13"/>
      <c r="ONJ375" s="13"/>
      <c r="ONK375" s="13"/>
      <c r="ONL375" s="13"/>
      <c r="ONM375" s="13"/>
      <c r="ONN375" s="13"/>
      <c r="ONO375" s="13"/>
      <c r="ONP375" s="13"/>
      <c r="ONQ375" s="13"/>
      <c r="ONR375" s="13"/>
      <c r="ONS375" s="13"/>
      <c r="ONT375" s="13"/>
      <c r="ONU375" s="13"/>
      <c r="ONV375" s="13"/>
      <c r="ONW375" s="13"/>
      <c r="ONX375" s="13"/>
      <c r="ONY375" s="13"/>
      <c r="ONZ375" s="13"/>
      <c r="OOA375" s="13"/>
      <c r="OOB375" s="13"/>
      <c r="OOC375" s="13"/>
      <c r="OOD375" s="13"/>
      <c r="OOE375" s="13"/>
      <c r="OOF375" s="13"/>
      <c r="OOG375" s="13"/>
      <c r="OOH375" s="13"/>
      <c r="OOI375" s="13"/>
      <c r="OOJ375" s="13"/>
      <c r="OOK375" s="13"/>
      <c r="OOL375" s="13"/>
      <c r="OOM375" s="13"/>
      <c r="OON375" s="13"/>
      <c r="OOO375" s="13"/>
      <c r="OOP375" s="13"/>
      <c r="OOQ375" s="13"/>
      <c r="OOR375" s="13"/>
      <c r="OOS375" s="13"/>
      <c r="OOT375" s="13"/>
      <c r="OOU375" s="13"/>
      <c r="OOV375" s="13"/>
      <c r="OOW375" s="13"/>
      <c r="OOX375" s="13"/>
      <c r="OOY375" s="13"/>
      <c r="OOZ375" s="13"/>
      <c r="OPA375" s="13"/>
      <c r="OPB375" s="13"/>
      <c r="OPC375" s="13"/>
      <c r="OPD375" s="13"/>
      <c r="OPE375" s="13"/>
      <c r="OPF375" s="13"/>
      <c r="OPG375" s="13"/>
      <c r="OPH375" s="13"/>
      <c r="OPI375" s="13"/>
      <c r="OPJ375" s="13"/>
      <c r="OPK375" s="13"/>
      <c r="OPL375" s="13"/>
      <c r="OPM375" s="13"/>
      <c r="OPN375" s="13"/>
      <c r="OPO375" s="13"/>
      <c r="OPP375" s="13"/>
      <c r="OPQ375" s="13"/>
      <c r="OPR375" s="13"/>
      <c r="OPS375" s="13"/>
      <c r="OPT375" s="13"/>
      <c r="OPU375" s="13"/>
      <c r="OPV375" s="13"/>
      <c r="OPW375" s="13"/>
      <c r="OPX375" s="13"/>
      <c r="OPY375" s="13"/>
      <c r="OPZ375" s="13"/>
      <c r="OQA375" s="13"/>
      <c r="OQB375" s="13"/>
      <c r="OQC375" s="13"/>
      <c r="OQD375" s="13"/>
      <c r="OQE375" s="13"/>
      <c r="OQF375" s="13"/>
      <c r="OQG375" s="13"/>
      <c r="OQH375" s="13"/>
      <c r="OQI375" s="13"/>
      <c r="OQJ375" s="13"/>
      <c r="OQK375" s="13"/>
      <c r="OQL375" s="13"/>
      <c r="OQM375" s="13"/>
      <c r="OQN375" s="13"/>
      <c r="OQO375" s="13"/>
      <c r="OQP375" s="13"/>
      <c r="OQQ375" s="13"/>
      <c r="OQR375" s="13"/>
      <c r="OQS375" s="13"/>
      <c r="OQT375" s="13"/>
      <c r="OQU375" s="13"/>
      <c r="OQV375" s="13"/>
      <c r="OQW375" s="13"/>
      <c r="OQX375" s="13"/>
      <c r="OQY375" s="13"/>
      <c r="OQZ375" s="13"/>
      <c r="ORA375" s="13"/>
      <c r="ORB375" s="13"/>
      <c r="ORC375" s="13"/>
      <c r="ORD375" s="13"/>
      <c r="ORE375" s="13"/>
      <c r="ORF375" s="13"/>
      <c r="ORG375" s="13"/>
      <c r="ORH375" s="13"/>
      <c r="ORI375" s="13"/>
      <c r="ORJ375" s="13"/>
      <c r="ORK375" s="13"/>
      <c r="ORL375" s="13"/>
      <c r="ORM375" s="13"/>
      <c r="ORN375" s="13"/>
      <c r="ORO375" s="13"/>
      <c r="ORP375" s="13"/>
      <c r="ORQ375" s="13"/>
      <c r="ORR375" s="13"/>
      <c r="ORS375" s="13"/>
      <c r="ORT375" s="13"/>
      <c r="ORU375" s="13"/>
      <c r="ORV375" s="13"/>
      <c r="ORW375" s="13"/>
      <c r="ORX375" s="13"/>
      <c r="ORY375" s="13"/>
      <c r="ORZ375" s="13"/>
      <c r="OSA375" s="13"/>
      <c r="OSB375" s="13"/>
      <c r="OSC375" s="13"/>
      <c r="OSD375" s="13"/>
      <c r="OSE375" s="13"/>
      <c r="OSF375" s="13"/>
      <c r="OSG375" s="13"/>
      <c r="OSH375" s="13"/>
      <c r="OSI375" s="13"/>
      <c r="OSJ375" s="13"/>
      <c r="OSK375" s="13"/>
      <c r="OSL375" s="13"/>
      <c r="OSM375" s="13"/>
      <c r="OSN375" s="13"/>
      <c r="OSO375" s="13"/>
      <c r="OSP375" s="13"/>
      <c r="OSQ375" s="13"/>
      <c r="OSR375" s="13"/>
      <c r="OSS375" s="13"/>
      <c r="OST375" s="13"/>
      <c r="OSU375" s="13"/>
      <c r="OSV375" s="13"/>
      <c r="OSW375" s="13"/>
      <c r="OSX375" s="13"/>
      <c r="OSY375" s="13"/>
      <c r="OSZ375" s="13"/>
      <c r="OTA375" s="13"/>
      <c r="OTB375" s="13"/>
      <c r="OTC375" s="13"/>
      <c r="OTD375" s="13"/>
      <c r="OTE375" s="13"/>
      <c r="OTF375" s="13"/>
      <c r="OTG375" s="13"/>
      <c r="OTH375" s="13"/>
      <c r="OTI375" s="13"/>
      <c r="OTJ375" s="13"/>
      <c r="OTK375" s="13"/>
      <c r="OTL375" s="13"/>
      <c r="OTM375" s="13"/>
      <c r="OTN375" s="13"/>
      <c r="OTO375" s="13"/>
      <c r="OTP375" s="13"/>
      <c r="OTQ375" s="13"/>
      <c r="OTR375" s="13"/>
      <c r="OTS375" s="13"/>
      <c r="OTT375" s="13"/>
      <c r="OTU375" s="13"/>
      <c r="OTV375" s="13"/>
      <c r="OTW375" s="13"/>
      <c r="OTX375" s="13"/>
      <c r="OTY375" s="13"/>
      <c r="OTZ375" s="13"/>
      <c r="OUA375" s="13"/>
      <c r="OUB375" s="13"/>
      <c r="OUC375" s="13"/>
      <c r="OUD375" s="13"/>
      <c r="OUE375" s="13"/>
      <c r="OUF375" s="13"/>
      <c r="OUG375" s="13"/>
      <c r="OUH375" s="13"/>
      <c r="OUI375" s="13"/>
      <c r="OUJ375" s="13"/>
      <c r="OUK375" s="13"/>
      <c r="OUL375" s="13"/>
      <c r="OUM375" s="13"/>
      <c r="OUN375" s="13"/>
      <c r="OUO375" s="13"/>
      <c r="OUP375" s="13"/>
      <c r="OUQ375" s="13"/>
      <c r="OUR375" s="13"/>
      <c r="OUS375" s="13"/>
      <c r="OUT375" s="13"/>
      <c r="OUU375" s="13"/>
      <c r="OUV375" s="13"/>
      <c r="OUW375" s="13"/>
      <c r="OUX375" s="13"/>
      <c r="OUY375" s="13"/>
      <c r="OUZ375" s="13"/>
      <c r="OVA375" s="13"/>
      <c r="OVB375" s="13"/>
      <c r="OVC375" s="13"/>
      <c r="OVD375" s="13"/>
      <c r="OVE375" s="13"/>
      <c r="OVF375" s="13"/>
      <c r="OVG375" s="13"/>
      <c r="OVH375" s="13"/>
      <c r="OVI375" s="13"/>
      <c r="OVJ375" s="13"/>
      <c r="OVK375" s="13"/>
      <c r="OVL375" s="13"/>
      <c r="OVM375" s="13"/>
      <c r="OVN375" s="13"/>
      <c r="OVO375" s="13"/>
      <c r="OVP375" s="13"/>
      <c r="OVQ375" s="13"/>
      <c r="OVR375" s="13"/>
      <c r="OVS375" s="13"/>
      <c r="OVT375" s="13"/>
      <c r="OVU375" s="13"/>
      <c r="OVV375" s="13"/>
      <c r="OVW375" s="13"/>
      <c r="OVX375" s="13"/>
      <c r="OVY375" s="13"/>
      <c r="OVZ375" s="13"/>
      <c r="OWA375" s="13"/>
      <c r="OWB375" s="13"/>
      <c r="OWC375" s="13"/>
      <c r="OWD375" s="13"/>
      <c r="OWE375" s="13"/>
      <c r="OWF375" s="13"/>
      <c r="OWG375" s="13"/>
      <c r="OWH375" s="13"/>
      <c r="OWI375" s="13"/>
      <c r="OWJ375" s="13"/>
      <c r="OWK375" s="13"/>
      <c r="OWL375" s="13"/>
      <c r="OWM375" s="13"/>
      <c r="OWN375" s="13"/>
      <c r="OWO375" s="13"/>
      <c r="OWP375" s="13"/>
      <c r="OWQ375" s="13"/>
      <c r="OWR375" s="13"/>
      <c r="OWS375" s="13"/>
      <c r="OWT375" s="13"/>
      <c r="OWU375" s="13"/>
      <c r="OWV375" s="13"/>
      <c r="OWW375" s="13"/>
      <c r="OWX375" s="13"/>
      <c r="OWY375" s="13"/>
      <c r="OWZ375" s="13"/>
      <c r="OXA375" s="13"/>
      <c r="OXB375" s="13"/>
      <c r="OXC375" s="13"/>
      <c r="OXD375" s="13"/>
      <c r="OXE375" s="13"/>
      <c r="OXF375" s="13"/>
      <c r="OXG375" s="13"/>
      <c r="OXH375" s="13"/>
      <c r="OXI375" s="13"/>
      <c r="OXJ375" s="13"/>
      <c r="OXK375" s="13"/>
      <c r="OXL375" s="13"/>
      <c r="OXM375" s="13"/>
      <c r="OXN375" s="13"/>
      <c r="OXO375" s="13"/>
      <c r="OXP375" s="13"/>
      <c r="OXQ375" s="13"/>
      <c r="OXR375" s="13"/>
      <c r="OXS375" s="13"/>
      <c r="OXT375" s="13"/>
      <c r="OXU375" s="13"/>
      <c r="OXV375" s="13"/>
      <c r="OXW375" s="13"/>
      <c r="OXX375" s="13"/>
      <c r="OXY375" s="13"/>
      <c r="OXZ375" s="13"/>
      <c r="OYA375" s="13"/>
      <c r="OYB375" s="13"/>
      <c r="OYC375" s="13"/>
      <c r="OYD375" s="13"/>
      <c r="OYE375" s="13"/>
      <c r="OYF375" s="13"/>
      <c r="OYG375" s="13"/>
      <c r="OYH375" s="13"/>
      <c r="OYI375" s="13"/>
      <c r="OYJ375" s="13"/>
      <c r="OYK375" s="13"/>
      <c r="OYL375" s="13"/>
      <c r="OYM375" s="13"/>
      <c r="OYN375" s="13"/>
      <c r="OYO375" s="13"/>
      <c r="OYP375" s="13"/>
      <c r="OYQ375" s="13"/>
      <c r="OYR375" s="13"/>
      <c r="OYS375" s="13"/>
      <c r="OYT375" s="13"/>
      <c r="OYU375" s="13"/>
      <c r="OYV375" s="13"/>
      <c r="OYW375" s="13"/>
      <c r="OYX375" s="13"/>
      <c r="OYY375" s="13"/>
      <c r="OYZ375" s="13"/>
      <c r="OZA375" s="13"/>
      <c r="OZB375" s="13"/>
      <c r="OZC375" s="13"/>
      <c r="OZD375" s="13"/>
      <c r="OZE375" s="13"/>
      <c r="OZF375" s="13"/>
      <c r="OZG375" s="13"/>
      <c r="OZH375" s="13"/>
      <c r="OZI375" s="13"/>
      <c r="OZJ375" s="13"/>
      <c r="OZK375" s="13"/>
      <c r="OZL375" s="13"/>
      <c r="OZM375" s="13"/>
      <c r="OZN375" s="13"/>
      <c r="OZO375" s="13"/>
      <c r="OZP375" s="13"/>
      <c r="OZQ375" s="13"/>
      <c r="OZR375" s="13"/>
      <c r="OZS375" s="13"/>
      <c r="OZT375" s="13"/>
      <c r="OZU375" s="13"/>
      <c r="OZV375" s="13"/>
      <c r="OZW375" s="13"/>
      <c r="OZX375" s="13"/>
      <c r="OZY375" s="13"/>
      <c r="OZZ375" s="13"/>
      <c r="PAA375" s="13"/>
      <c r="PAB375" s="13"/>
      <c r="PAC375" s="13"/>
      <c r="PAD375" s="13"/>
      <c r="PAE375" s="13"/>
      <c r="PAF375" s="13"/>
      <c r="PAG375" s="13"/>
      <c r="PAH375" s="13"/>
      <c r="PAI375" s="13"/>
      <c r="PAJ375" s="13"/>
      <c r="PAK375" s="13"/>
      <c r="PAL375" s="13"/>
      <c r="PAM375" s="13"/>
      <c r="PAN375" s="13"/>
      <c r="PAO375" s="13"/>
      <c r="PAP375" s="13"/>
      <c r="PAQ375" s="13"/>
      <c r="PAR375" s="13"/>
      <c r="PAS375" s="13"/>
      <c r="PAT375" s="13"/>
      <c r="PAU375" s="13"/>
      <c r="PAV375" s="13"/>
      <c r="PAW375" s="13"/>
      <c r="PAX375" s="13"/>
      <c r="PAY375" s="13"/>
      <c r="PAZ375" s="13"/>
      <c r="PBA375" s="13"/>
      <c r="PBB375" s="13"/>
      <c r="PBC375" s="13"/>
      <c r="PBD375" s="13"/>
      <c r="PBE375" s="13"/>
      <c r="PBF375" s="13"/>
      <c r="PBG375" s="13"/>
      <c r="PBH375" s="13"/>
      <c r="PBI375" s="13"/>
      <c r="PBJ375" s="13"/>
      <c r="PBK375" s="13"/>
      <c r="PBL375" s="13"/>
      <c r="PBM375" s="13"/>
      <c r="PBN375" s="13"/>
      <c r="PBO375" s="13"/>
      <c r="PBP375" s="13"/>
      <c r="PBQ375" s="13"/>
      <c r="PBR375" s="13"/>
      <c r="PBS375" s="13"/>
      <c r="PBT375" s="13"/>
      <c r="PBU375" s="13"/>
      <c r="PBV375" s="13"/>
      <c r="PBW375" s="13"/>
      <c r="PBX375" s="13"/>
      <c r="PBY375" s="13"/>
      <c r="PBZ375" s="13"/>
      <c r="PCA375" s="13"/>
      <c r="PCB375" s="13"/>
      <c r="PCC375" s="13"/>
      <c r="PCD375" s="13"/>
      <c r="PCE375" s="13"/>
      <c r="PCF375" s="13"/>
      <c r="PCG375" s="13"/>
      <c r="PCH375" s="13"/>
      <c r="PCI375" s="13"/>
      <c r="PCJ375" s="13"/>
      <c r="PCK375" s="13"/>
      <c r="PCL375" s="13"/>
      <c r="PCM375" s="13"/>
      <c r="PCN375" s="13"/>
      <c r="PCO375" s="13"/>
      <c r="PCP375" s="13"/>
      <c r="PCQ375" s="13"/>
      <c r="PCR375" s="13"/>
      <c r="PCS375" s="13"/>
      <c r="PCT375" s="13"/>
      <c r="PCU375" s="13"/>
      <c r="PCV375" s="13"/>
      <c r="PCW375" s="13"/>
      <c r="PCX375" s="13"/>
      <c r="PCY375" s="13"/>
      <c r="PCZ375" s="13"/>
      <c r="PDA375" s="13"/>
      <c r="PDB375" s="13"/>
      <c r="PDC375" s="13"/>
      <c r="PDD375" s="13"/>
      <c r="PDE375" s="13"/>
      <c r="PDF375" s="13"/>
      <c r="PDG375" s="13"/>
      <c r="PDH375" s="13"/>
      <c r="PDI375" s="13"/>
      <c r="PDJ375" s="13"/>
      <c r="PDK375" s="13"/>
      <c r="PDL375" s="13"/>
      <c r="PDM375" s="13"/>
      <c r="PDN375" s="13"/>
      <c r="PDO375" s="13"/>
      <c r="PDP375" s="13"/>
      <c r="PDQ375" s="13"/>
      <c r="PDR375" s="13"/>
      <c r="PDS375" s="13"/>
      <c r="PDT375" s="13"/>
      <c r="PDU375" s="13"/>
      <c r="PDV375" s="13"/>
      <c r="PDW375" s="13"/>
      <c r="PDX375" s="13"/>
      <c r="PDY375" s="13"/>
      <c r="PDZ375" s="13"/>
      <c r="PEA375" s="13"/>
      <c r="PEB375" s="13"/>
      <c r="PEC375" s="13"/>
      <c r="PED375" s="13"/>
      <c r="PEE375" s="13"/>
      <c r="PEF375" s="13"/>
      <c r="PEG375" s="13"/>
      <c r="PEH375" s="13"/>
      <c r="PEI375" s="13"/>
      <c r="PEJ375" s="13"/>
      <c r="PEK375" s="13"/>
      <c r="PEL375" s="13"/>
      <c r="PEM375" s="13"/>
      <c r="PEN375" s="13"/>
      <c r="PEO375" s="13"/>
      <c r="PEP375" s="13"/>
      <c r="PEQ375" s="13"/>
      <c r="PER375" s="13"/>
      <c r="PES375" s="13"/>
      <c r="PET375" s="13"/>
      <c r="PEU375" s="13"/>
      <c r="PEV375" s="13"/>
      <c r="PEW375" s="13"/>
      <c r="PEX375" s="13"/>
      <c r="PEY375" s="13"/>
      <c r="PEZ375" s="13"/>
      <c r="PFA375" s="13"/>
      <c r="PFB375" s="13"/>
      <c r="PFC375" s="13"/>
      <c r="PFD375" s="13"/>
      <c r="PFE375" s="13"/>
      <c r="PFF375" s="13"/>
      <c r="PFG375" s="13"/>
      <c r="PFH375" s="13"/>
      <c r="PFI375" s="13"/>
      <c r="PFJ375" s="13"/>
      <c r="PFK375" s="13"/>
      <c r="PFL375" s="13"/>
      <c r="PFM375" s="13"/>
      <c r="PFN375" s="13"/>
      <c r="PFO375" s="13"/>
      <c r="PFP375" s="13"/>
      <c r="PFQ375" s="13"/>
      <c r="PFR375" s="13"/>
      <c r="PFS375" s="13"/>
      <c r="PFT375" s="13"/>
      <c r="PFU375" s="13"/>
      <c r="PFV375" s="13"/>
      <c r="PFW375" s="13"/>
      <c r="PFX375" s="13"/>
      <c r="PFY375" s="13"/>
      <c r="PFZ375" s="13"/>
      <c r="PGA375" s="13"/>
      <c r="PGB375" s="13"/>
      <c r="PGC375" s="13"/>
      <c r="PGD375" s="13"/>
      <c r="PGE375" s="13"/>
      <c r="PGF375" s="13"/>
      <c r="PGG375" s="13"/>
      <c r="PGH375" s="13"/>
      <c r="PGI375" s="13"/>
      <c r="PGJ375" s="13"/>
      <c r="PGK375" s="13"/>
      <c r="PGL375" s="13"/>
      <c r="PGM375" s="13"/>
      <c r="PGN375" s="13"/>
      <c r="PGO375" s="13"/>
      <c r="PGP375" s="13"/>
      <c r="PGQ375" s="13"/>
      <c r="PGR375" s="13"/>
      <c r="PGS375" s="13"/>
      <c r="PGT375" s="13"/>
      <c r="PGU375" s="13"/>
      <c r="PGV375" s="13"/>
      <c r="PGW375" s="13"/>
      <c r="PGX375" s="13"/>
      <c r="PGY375" s="13"/>
      <c r="PGZ375" s="13"/>
      <c r="PHA375" s="13"/>
      <c r="PHB375" s="13"/>
      <c r="PHC375" s="13"/>
      <c r="PHD375" s="13"/>
      <c r="PHE375" s="13"/>
      <c r="PHF375" s="13"/>
      <c r="PHG375" s="13"/>
      <c r="PHH375" s="13"/>
      <c r="PHI375" s="13"/>
      <c r="PHJ375" s="13"/>
      <c r="PHK375" s="13"/>
      <c r="PHL375" s="13"/>
      <c r="PHM375" s="13"/>
      <c r="PHN375" s="13"/>
      <c r="PHO375" s="13"/>
      <c r="PHP375" s="13"/>
      <c r="PHQ375" s="13"/>
      <c r="PHR375" s="13"/>
      <c r="PHS375" s="13"/>
      <c r="PHT375" s="13"/>
      <c r="PHU375" s="13"/>
      <c r="PHV375" s="13"/>
      <c r="PHW375" s="13"/>
      <c r="PHX375" s="13"/>
      <c r="PHY375" s="13"/>
      <c r="PHZ375" s="13"/>
      <c r="PIA375" s="13"/>
      <c r="PIB375" s="13"/>
      <c r="PIC375" s="13"/>
      <c r="PID375" s="13"/>
      <c r="PIE375" s="13"/>
      <c r="PIF375" s="13"/>
      <c r="PIG375" s="13"/>
      <c r="PIH375" s="13"/>
      <c r="PII375" s="13"/>
      <c r="PIJ375" s="13"/>
      <c r="PIK375" s="13"/>
      <c r="PIL375" s="13"/>
      <c r="PIM375" s="13"/>
      <c r="PIN375" s="13"/>
      <c r="PIO375" s="13"/>
      <c r="PIP375" s="13"/>
      <c r="PIQ375" s="13"/>
      <c r="PIR375" s="13"/>
      <c r="PIS375" s="13"/>
      <c r="PIT375" s="13"/>
      <c r="PIU375" s="13"/>
      <c r="PIV375" s="13"/>
      <c r="PIW375" s="13"/>
      <c r="PIX375" s="13"/>
      <c r="PIY375" s="13"/>
      <c r="PIZ375" s="13"/>
      <c r="PJA375" s="13"/>
      <c r="PJB375" s="13"/>
      <c r="PJC375" s="13"/>
      <c r="PJD375" s="13"/>
      <c r="PJE375" s="13"/>
      <c r="PJF375" s="13"/>
      <c r="PJG375" s="13"/>
      <c r="PJH375" s="13"/>
      <c r="PJI375" s="13"/>
      <c r="PJJ375" s="13"/>
      <c r="PJK375" s="13"/>
      <c r="PJL375" s="13"/>
      <c r="PJM375" s="13"/>
      <c r="PJN375" s="13"/>
      <c r="PJO375" s="13"/>
      <c r="PJP375" s="13"/>
      <c r="PJQ375" s="13"/>
      <c r="PJR375" s="13"/>
      <c r="PJS375" s="13"/>
      <c r="PJT375" s="13"/>
      <c r="PJU375" s="13"/>
      <c r="PJV375" s="13"/>
      <c r="PJW375" s="13"/>
      <c r="PJX375" s="13"/>
      <c r="PJY375" s="13"/>
      <c r="PJZ375" s="13"/>
      <c r="PKA375" s="13"/>
      <c r="PKB375" s="13"/>
      <c r="PKC375" s="13"/>
      <c r="PKD375" s="13"/>
      <c r="PKE375" s="13"/>
      <c r="PKF375" s="13"/>
      <c r="PKG375" s="13"/>
      <c r="PKH375" s="13"/>
      <c r="PKI375" s="13"/>
      <c r="PKJ375" s="13"/>
      <c r="PKK375" s="13"/>
      <c r="PKL375" s="13"/>
      <c r="PKM375" s="13"/>
      <c r="PKN375" s="13"/>
      <c r="PKO375" s="13"/>
      <c r="PKP375" s="13"/>
      <c r="PKQ375" s="13"/>
      <c r="PKR375" s="13"/>
      <c r="PKS375" s="13"/>
      <c r="PKT375" s="13"/>
      <c r="PKU375" s="13"/>
      <c r="PKV375" s="13"/>
      <c r="PKW375" s="13"/>
      <c r="PKX375" s="13"/>
      <c r="PKY375" s="13"/>
      <c r="PKZ375" s="13"/>
      <c r="PLA375" s="13"/>
      <c r="PLB375" s="13"/>
      <c r="PLC375" s="13"/>
      <c r="PLD375" s="13"/>
      <c r="PLE375" s="13"/>
      <c r="PLF375" s="13"/>
      <c r="PLG375" s="13"/>
      <c r="PLH375" s="13"/>
      <c r="PLI375" s="13"/>
      <c r="PLJ375" s="13"/>
      <c r="PLK375" s="13"/>
      <c r="PLL375" s="13"/>
      <c r="PLM375" s="13"/>
      <c r="PLN375" s="13"/>
      <c r="PLO375" s="13"/>
      <c r="PLP375" s="13"/>
      <c r="PLQ375" s="13"/>
      <c r="PLR375" s="13"/>
      <c r="PLS375" s="13"/>
      <c r="PLT375" s="13"/>
      <c r="PLU375" s="13"/>
      <c r="PLV375" s="13"/>
      <c r="PLW375" s="13"/>
      <c r="PLX375" s="13"/>
      <c r="PLY375" s="13"/>
      <c r="PLZ375" s="13"/>
      <c r="PMA375" s="13"/>
      <c r="PMB375" s="13"/>
      <c r="PMC375" s="13"/>
      <c r="PMD375" s="13"/>
      <c r="PME375" s="13"/>
      <c r="PMF375" s="13"/>
      <c r="PMG375" s="13"/>
      <c r="PMH375" s="13"/>
      <c r="PMI375" s="13"/>
      <c r="PMJ375" s="13"/>
      <c r="PMK375" s="13"/>
      <c r="PML375" s="13"/>
      <c r="PMM375" s="13"/>
      <c r="PMN375" s="13"/>
      <c r="PMO375" s="13"/>
      <c r="PMP375" s="13"/>
      <c r="PMQ375" s="13"/>
      <c r="PMR375" s="13"/>
      <c r="PMS375" s="13"/>
      <c r="PMT375" s="13"/>
      <c r="PMU375" s="13"/>
      <c r="PMV375" s="13"/>
      <c r="PMW375" s="13"/>
      <c r="PMX375" s="13"/>
      <c r="PMY375" s="13"/>
      <c r="PMZ375" s="13"/>
      <c r="PNA375" s="13"/>
      <c r="PNB375" s="13"/>
      <c r="PNC375" s="13"/>
      <c r="PND375" s="13"/>
      <c r="PNE375" s="13"/>
      <c r="PNF375" s="13"/>
      <c r="PNG375" s="13"/>
      <c r="PNH375" s="13"/>
      <c r="PNI375" s="13"/>
      <c r="PNJ375" s="13"/>
      <c r="PNK375" s="13"/>
      <c r="PNL375" s="13"/>
      <c r="PNM375" s="13"/>
      <c r="PNN375" s="13"/>
      <c r="PNO375" s="13"/>
      <c r="PNP375" s="13"/>
      <c r="PNQ375" s="13"/>
      <c r="PNR375" s="13"/>
      <c r="PNS375" s="13"/>
      <c r="PNT375" s="13"/>
      <c r="PNU375" s="13"/>
      <c r="PNV375" s="13"/>
      <c r="PNW375" s="13"/>
      <c r="PNX375" s="13"/>
      <c r="PNY375" s="13"/>
      <c r="PNZ375" s="13"/>
      <c r="POA375" s="13"/>
      <c r="POB375" s="13"/>
      <c r="POC375" s="13"/>
      <c r="POD375" s="13"/>
      <c r="POE375" s="13"/>
      <c r="POF375" s="13"/>
      <c r="POG375" s="13"/>
      <c r="POH375" s="13"/>
      <c r="POI375" s="13"/>
      <c r="POJ375" s="13"/>
      <c r="POK375" s="13"/>
      <c r="POL375" s="13"/>
      <c r="POM375" s="13"/>
      <c r="PON375" s="13"/>
      <c r="POO375" s="13"/>
      <c r="POP375" s="13"/>
      <c r="POQ375" s="13"/>
      <c r="POR375" s="13"/>
      <c r="POS375" s="13"/>
      <c r="POT375" s="13"/>
      <c r="POU375" s="13"/>
      <c r="POV375" s="13"/>
      <c r="POW375" s="13"/>
      <c r="POX375" s="13"/>
      <c r="POY375" s="13"/>
      <c r="POZ375" s="13"/>
      <c r="PPA375" s="13"/>
      <c r="PPB375" s="13"/>
      <c r="PPC375" s="13"/>
      <c r="PPD375" s="13"/>
      <c r="PPE375" s="13"/>
      <c r="PPF375" s="13"/>
      <c r="PPG375" s="13"/>
      <c r="PPH375" s="13"/>
      <c r="PPI375" s="13"/>
      <c r="PPJ375" s="13"/>
      <c r="PPK375" s="13"/>
      <c r="PPL375" s="13"/>
      <c r="PPM375" s="13"/>
      <c r="PPN375" s="13"/>
      <c r="PPO375" s="13"/>
      <c r="PPP375" s="13"/>
      <c r="PPQ375" s="13"/>
      <c r="PPR375" s="13"/>
      <c r="PPS375" s="13"/>
      <c r="PPT375" s="13"/>
      <c r="PPU375" s="13"/>
      <c r="PPV375" s="13"/>
      <c r="PPW375" s="13"/>
      <c r="PPX375" s="13"/>
      <c r="PPY375" s="13"/>
      <c r="PPZ375" s="13"/>
      <c r="PQA375" s="13"/>
      <c r="PQB375" s="13"/>
      <c r="PQC375" s="13"/>
      <c r="PQD375" s="13"/>
      <c r="PQE375" s="13"/>
      <c r="PQF375" s="13"/>
      <c r="PQG375" s="13"/>
      <c r="PQH375" s="13"/>
      <c r="PQI375" s="13"/>
      <c r="PQJ375" s="13"/>
      <c r="PQK375" s="13"/>
      <c r="PQL375" s="13"/>
      <c r="PQM375" s="13"/>
      <c r="PQN375" s="13"/>
      <c r="PQO375" s="13"/>
      <c r="PQP375" s="13"/>
      <c r="PQQ375" s="13"/>
      <c r="PQR375" s="13"/>
      <c r="PQS375" s="13"/>
      <c r="PQT375" s="13"/>
      <c r="PQU375" s="13"/>
      <c r="PQV375" s="13"/>
      <c r="PQW375" s="13"/>
      <c r="PQX375" s="13"/>
      <c r="PQY375" s="13"/>
      <c r="PQZ375" s="13"/>
      <c r="PRA375" s="13"/>
      <c r="PRB375" s="13"/>
      <c r="PRC375" s="13"/>
      <c r="PRD375" s="13"/>
      <c r="PRE375" s="13"/>
      <c r="PRF375" s="13"/>
      <c r="PRG375" s="13"/>
      <c r="PRH375" s="13"/>
      <c r="PRI375" s="13"/>
      <c r="PRJ375" s="13"/>
      <c r="PRK375" s="13"/>
      <c r="PRL375" s="13"/>
      <c r="PRM375" s="13"/>
      <c r="PRN375" s="13"/>
      <c r="PRO375" s="13"/>
      <c r="PRP375" s="13"/>
      <c r="PRQ375" s="13"/>
      <c r="PRR375" s="13"/>
      <c r="PRS375" s="13"/>
      <c r="PRT375" s="13"/>
      <c r="PRU375" s="13"/>
      <c r="PRV375" s="13"/>
      <c r="PRW375" s="13"/>
      <c r="PRX375" s="13"/>
      <c r="PRY375" s="13"/>
      <c r="PRZ375" s="13"/>
      <c r="PSA375" s="13"/>
      <c r="PSB375" s="13"/>
      <c r="PSC375" s="13"/>
      <c r="PSD375" s="13"/>
      <c r="PSE375" s="13"/>
      <c r="PSF375" s="13"/>
      <c r="PSG375" s="13"/>
      <c r="PSH375" s="13"/>
      <c r="PSI375" s="13"/>
      <c r="PSJ375" s="13"/>
      <c r="PSK375" s="13"/>
      <c r="PSL375" s="13"/>
      <c r="PSM375" s="13"/>
      <c r="PSN375" s="13"/>
      <c r="PSO375" s="13"/>
      <c r="PSP375" s="13"/>
      <c r="PSQ375" s="13"/>
      <c r="PSR375" s="13"/>
      <c r="PSS375" s="13"/>
      <c r="PST375" s="13"/>
      <c r="PSU375" s="13"/>
      <c r="PSV375" s="13"/>
      <c r="PSW375" s="13"/>
      <c r="PSX375" s="13"/>
      <c r="PSY375" s="13"/>
      <c r="PSZ375" s="13"/>
      <c r="PTA375" s="13"/>
      <c r="PTB375" s="13"/>
      <c r="PTC375" s="13"/>
      <c r="PTD375" s="13"/>
      <c r="PTE375" s="13"/>
      <c r="PTF375" s="13"/>
      <c r="PTG375" s="13"/>
      <c r="PTH375" s="13"/>
      <c r="PTI375" s="13"/>
      <c r="PTJ375" s="13"/>
      <c r="PTK375" s="13"/>
      <c r="PTL375" s="13"/>
      <c r="PTM375" s="13"/>
      <c r="PTN375" s="13"/>
      <c r="PTO375" s="13"/>
      <c r="PTP375" s="13"/>
      <c r="PTQ375" s="13"/>
      <c r="PTR375" s="13"/>
      <c r="PTS375" s="13"/>
      <c r="PTT375" s="13"/>
      <c r="PTU375" s="13"/>
      <c r="PTV375" s="13"/>
      <c r="PTW375" s="13"/>
      <c r="PTX375" s="13"/>
      <c r="PTY375" s="13"/>
      <c r="PTZ375" s="13"/>
      <c r="PUA375" s="13"/>
      <c r="PUB375" s="13"/>
      <c r="PUC375" s="13"/>
      <c r="PUD375" s="13"/>
      <c r="PUE375" s="13"/>
      <c r="PUF375" s="13"/>
      <c r="PUG375" s="13"/>
      <c r="PUH375" s="13"/>
      <c r="PUI375" s="13"/>
      <c r="PUJ375" s="13"/>
      <c r="PUK375" s="13"/>
      <c r="PUL375" s="13"/>
      <c r="PUM375" s="13"/>
      <c r="PUN375" s="13"/>
      <c r="PUO375" s="13"/>
      <c r="PUP375" s="13"/>
      <c r="PUQ375" s="13"/>
      <c r="PUR375" s="13"/>
      <c r="PUS375" s="13"/>
      <c r="PUT375" s="13"/>
      <c r="PUU375" s="13"/>
      <c r="PUV375" s="13"/>
      <c r="PUW375" s="13"/>
      <c r="PUX375" s="13"/>
      <c r="PUY375" s="13"/>
      <c r="PUZ375" s="13"/>
      <c r="PVA375" s="13"/>
      <c r="PVB375" s="13"/>
      <c r="PVC375" s="13"/>
      <c r="PVD375" s="13"/>
      <c r="PVE375" s="13"/>
      <c r="PVF375" s="13"/>
      <c r="PVG375" s="13"/>
      <c r="PVH375" s="13"/>
      <c r="PVI375" s="13"/>
      <c r="PVJ375" s="13"/>
      <c r="PVK375" s="13"/>
      <c r="PVL375" s="13"/>
      <c r="PVM375" s="13"/>
      <c r="PVN375" s="13"/>
      <c r="PVO375" s="13"/>
      <c r="PVP375" s="13"/>
      <c r="PVQ375" s="13"/>
      <c r="PVR375" s="13"/>
      <c r="PVS375" s="13"/>
      <c r="PVT375" s="13"/>
      <c r="PVU375" s="13"/>
      <c r="PVV375" s="13"/>
      <c r="PVW375" s="13"/>
      <c r="PVX375" s="13"/>
      <c r="PVY375" s="13"/>
      <c r="PVZ375" s="13"/>
      <c r="PWA375" s="13"/>
      <c r="PWB375" s="13"/>
      <c r="PWC375" s="13"/>
      <c r="PWD375" s="13"/>
      <c r="PWE375" s="13"/>
      <c r="PWF375" s="13"/>
      <c r="PWG375" s="13"/>
      <c r="PWH375" s="13"/>
      <c r="PWI375" s="13"/>
      <c r="PWJ375" s="13"/>
      <c r="PWK375" s="13"/>
      <c r="PWL375" s="13"/>
      <c r="PWM375" s="13"/>
      <c r="PWN375" s="13"/>
      <c r="PWO375" s="13"/>
      <c r="PWP375" s="13"/>
      <c r="PWQ375" s="13"/>
      <c r="PWR375" s="13"/>
      <c r="PWS375" s="13"/>
      <c r="PWT375" s="13"/>
      <c r="PWU375" s="13"/>
      <c r="PWV375" s="13"/>
      <c r="PWW375" s="13"/>
      <c r="PWX375" s="13"/>
      <c r="PWY375" s="13"/>
      <c r="PWZ375" s="13"/>
      <c r="PXA375" s="13"/>
      <c r="PXB375" s="13"/>
      <c r="PXC375" s="13"/>
      <c r="PXD375" s="13"/>
      <c r="PXE375" s="13"/>
      <c r="PXF375" s="13"/>
      <c r="PXG375" s="13"/>
      <c r="PXH375" s="13"/>
      <c r="PXI375" s="13"/>
      <c r="PXJ375" s="13"/>
      <c r="PXK375" s="13"/>
      <c r="PXL375" s="13"/>
      <c r="PXM375" s="13"/>
      <c r="PXN375" s="13"/>
      <c r="PXO375" s="13"/>
      <c r="PXP375" s="13"/>
      <c r="PXQ375" s="13"/>
      <c r="PXR375" s="13"/>
      <c r="PXS375" s="13"/>
      <c r="PXT375" s="13"/>
      <c r="PXU375" s="13"/>
      <c r="PXV375" s="13"/>
      <c r="PXW375" s="13"/>
      <c r="PXX375" s="13"/>
      <c r="PXY375" s="13"/>
      <c r="PXZ375" s="13"/>
      <c r="PYA375" s="13"/>
      <c r="PYB375" s="13"/>
      <c r="PYC375" s="13"/>
      <c r="PYD375" s="13"/>
      <c r="PYE375" s="13"/>
      <c r="PYF375" s="13"/>
      <c r="PYG375" s="13"/>
      <c r="PYH375" s="13"/>
      <c r="PYI375" s="13"/>
      <c r="PYJ375" s="13"/>
      <c r="PYK375" s="13"/>
      <c r="PYL375" s="13"/>
      <c r="PYM375" s="13"/>
      <c r="PYN375" s="13"/>
      <c r="PYO375" s="13"/>
      <c r="PYP375" s="13"/>
      <c r="PYQ375" s="13"/>
      <c r="PYR375" s="13"/>
      <c r="PYS375" s="13"/>
      <c r="PYT375" s="13"/>
      <c r="PYU375" s="13"/>
      <c r="PYV375" s="13"/>
      <c r="PYW375" s="13"/>
      <c r="PYX375" s="13"/>
      <c r="PYY375" s="13"/>
      <c r="PYZ375" s="13"/>
      <c r="PZA375" s="13"/>
      <c r="PZB375" s="13"/>
      <c r="PZC375" s="13"/>
      <c r="PZD375" s="13"/>
      <c r="PZE375" s="13"/>
      <c r="PZF375" s="13"/>
      <c r="PZG375" s="13"/>
      <c r="PZH375" s="13"/>
      <c r="PZI375" s="13"/>
      <c r="PZJ375" s="13"/>
      <c r="PZK375" s="13"/>
      <c r="PZL375" s="13"/>
      <c r="PZM375" s="13"/>
      <c r="PZN375" s="13"/>
      <c r="PZO375" s="13"/>
      <c r="PZP375" s="13"/>
      <c r="PZQ375" s="13"/>
      <c r="PZR375" s="13"/>
      <c r="PZS375" s="13"/>
      <c r="PZT375" s="13"/>
      <c r="PZU375" s="13"/>
      <c r="PZV375" s="13"/>
      <c r="PZW375" s="13"/>
      <c r="PZX375" s="13"/>
      <c r="PZY375" s="13"/>
      <c r="PZZ375" s="13"/>
      <c r="QAA375" s="13"/>
      <c r="QAB375" s="13"/>
      <c r="QAC375" s="13"/>
      <c r="QAD375" s="13"/>
      <c r="QAE375" s="13"/>
      <c r="QAF375" s="13"/>
      <c r="QAG375" s="13"/>
      <c r="QAH375" s="13"/>
      <c r="QAI375" s="13"/>
      <c r="QAJ375" s="13"/>
      <c r="QAK375" s="13"/>
      <c r="QAL375" s="13"/>
      <c r="QAM375" s="13"/>
      <c r="QAN375" s="13"/>
      <c r="QAO375" s="13"/>
      <c r="QAP375" s="13"/>
      <c r="QAQ375" s="13"/>
      <c r="QAR375" s="13"/>
      <c r="QAS375" s="13"/>
      <c r="QAT375" s="13"/>
      <c r="QAU375" s="13"/>
      <c r="QAV375" s="13"/>
      <c r="QAW375" s="13"/>
      <c r="QAX375" s="13"/>
      <c r="QAY375" s="13"/>
      <c r="QAZ375" s="13"/>
      <c r="QBA375" s="13"/>
      <c r="QBB375" s="13"/>
      <c r="QBC375" s="13"/>
      <c r="QBD375" s="13"/>
      <c r="QBE375" s="13"/>
      <c r="QBF375" s="13"/>
      <c r="QBG375" s="13"/>
      <c r="QBH375" s="13"/>
      <c r="QBI375" s="13"/>
      <c r="QBJ375" s="13"/>
      <c r="QBK375" s="13"/>
      <c r="QBL375" s="13"/>
      <c r="QBM375" s="13"/>
      <c r="QBN375" s="13"/>
      <c r="QBO375" s="13"/>
      <c r="QBP375" s="13"/>
      <c r="QBQ375" s="13"/>
      <c r="QBR375" s="13"/>
      <c r="QBS375" s="13"/>
      <c r="QBT375" s="13"/>
      <c r="QBU375" s="13"/>
      <c r="QBV375" s="13"/>
      <c r="QBW375" s="13"/>
      <c r="QBX375" s="13"/>
      <c r="QBY375" s="13"/>
      <c r="QBZ375" s="13"/>
      <c r="QCA375" s="13"/>
      <c r="QCB375" s="13"/>
      <c r="QCC375" s="13"/>
      <c r="QCD375" s="13"/>
      <c r="QCE375" s="13"/>
      <c r="QCF375" s="13"/>
      <c r="QCG375" s="13"/>
      <c r="QCH375" s="13"/>
      <c r="QCI375" s="13"/>
      <c r="QCJ375" s="13"/>
      <c r="QCK375" s="13"/>
      <c r="QCL375" s="13"/>
      <c r="QCM375" s="13"/>
      <c r="QCN375" s="13"/>
      <c r="QCO375" s="13"/>
      <c r="QCP375" s="13"/>
      <c r="QCQ375" s="13"/>
      <c r="QCR375" s="13"/>
      <c r="QCS375" s="13"/>
      <c r="QCT375" s="13"/>
      <c r="QCU375" s="13"/>
      <c r="QCV375" s="13"/>
      <c r="QCW375" s="13"/>
      <c r="QCX375" s="13"/>
      <c r="QCY375" s="13"/>
      <c r="QCZ375" s="13"/>
      <c r="QDA375" s="13"/>
      <c r="QDB375" s="13"/>
      <c r="QDC375" s="13"/>
      <c r="QDD375" s="13"/>
      <c r="QDE375" s="13"/>
      <c r="QDF375" s="13"/>
      <c r="QDG375" s="13"/>
      <c r="QDH375" s="13"/>
      <c r="QDI375" s="13"/>
      <c r="QDJ375" s="13"/>
      <c r="QDK375" s="13"/>
      <c r="QDL375" s="13"/>
      <c r="QDM375" s="13"/>
      <c r="QDN375" s="13"/>
      <c r="QDO375" s="13"/>
      <c r="QDP375" s="13"/>
      <c r="QDQ375" s="13"/>
      <c r="QDR375" s="13"/>
      <c r="QDS375" s="13"/>
      <c r="QDT375" s="13"/>
      <c r="QDU375" s="13"/>
      <c r="QDV375" s="13"/>
      <c r="QDW375" s="13"/>
      <c r="QDX375" s="13"/>
      <c r="QDY375" s="13"/>
      <c r="QDZ375" s="13"/>
      <c r="QEA375" s="13"/>
      <c r="QEB375" s="13"/>
      <c r="QEC375" s="13"/>
      <c r="QED375" s="13"/>
      <c r="QEE375" s="13"/>
      <c r="QEF375" s="13"/>
      <c r="QEG375" s="13"/>
      <c r="QEH375" s="13"/>
      <c r="QEI375" s="13"/>
      <c r="QEJ375" s="13"/>
      <c r="QEK375" s="13"/>
      <c r="QEL375" s="13"/>
      <c r="QEM375" s="13"/>
      <c r="QEN375" s="13"/>
      <c r="QEO375" s="13"/>
      <c r="QEP375" s="13"/>
      <c r="QEQ375" s="13"/>
      <c r="QER375" s="13"/>
      <c r="QES375" s="13"/>
      <c r="QET375" s="13"/>
      <c r="QEU375" s="13"/>
      <c r="QEV375" s="13"/>
      <c r="QEW375" s="13"/>
      <c r="QEX375" s="13"/>
      <c r="QEY375" s="13"/>
      <c r="QEZ375" s="13"/>
      <c r="QFA375" s="13"/>
      <c r="QFB375" s="13"/>
      <c r="QFC375" s="13"/>
      <c r="QFD375" s="13"/>
      <c r="QFE375" s="13"/>
      <c r="QFF375" s="13"/>
      <c r="QFG375" s="13"/>
      <c r="QFH375" s="13"/>
      <c r="QFI375" s="13"/>
      <c r="QFJ375" s="13"/>
      <c r="QFK375" s="13"/>
      <c r="QFL375" s="13"/>
      <c r="QFM375" s="13"/>
      <c r="QFN375" s="13"/>
      <c r="QFO375" s="13"/>
      <c r="QFP375" s="13"/>
      <c r="QFQ375" s="13"/>
      <c r="QFR375" s="13"/>
      <c r="QFS375" s="13"/>
      <c r="QFT375" s="13"/>
      <c r="QFU375" s="13"/>
      <c r="QFV375" s="13"/>
      <c r="QFW375" s="13"/>
      <c r="QFX375" s="13"/>
      <c r="QFY375" s="13"/>
      <c r="QFZ375" s="13"/>
      <c r="QGA375" s="13"/>
      <c r="QGB375" s="13"/>
      <c r="QGC375" s="13"/>
      <c r="QGD375" s="13"/>
      <c r="QGE375" s="13"/>
      <c r="QGF375" s="13"/>
      <c r="QGG375" s="13"/>
      <c r="QGH375" s="13"/>
      <c r="QGI375" s="13"/>
      <c r="QGJ375" s="13"/>
      <c r="QGK375" s="13"/>
      <c r="QGL375" s="13"/>
      <c r="QGM375" s="13"/>
      <c r="QGN375" s="13"/>
      <c r="QGO375" s="13"/>
      <c r="QGP375" s="13"/>
      <c r="QGQ375" s="13"/>
      <c r="QGR375" s="13"/>
      <c r="QGS375" s="13"/>
      <c r="QGT375" s="13"/>
      <c r="QGU375" s="13"/>
      <c r="QGV375" s="13"/>
      <c r="QGW375" s="13"/>
      <c r="QGX375" s="13"/>
      <c r="QGY375" s="13"/>
      <c r="QGZ375" s="13"/>
      <c r="QHA375" s="13"/>
      <c r="QHB375" s="13"/>
      <c r="QHC375" s="13"/>
      <c r="QHD375" s="13"/>
      <c r="QHE375" s="13"/>
      <c r="QHF375" s="13"/>
      <c r="QHG375" s="13"/>
      <c r="QHH375" s="13"/>
      <c r="QHI375" s="13"/>
      <c r="QHJ375" s="13"/>
      <c r="QHK375" s="13"/>
      <c r="QHL375" s="13"/>
      <c r="QHM375" s="13"/>
      <c r="QHN375" s="13"/>
      <c r="QHO375" s="13"/>
      <c r="QHP375" s="13"/>
      <c r="QHQ375" s="13"/>
      <c r="QHR375" s="13"/>
      <c r="QHS375" s="13"/>
      <c r="QHT375" s="13"/>
      <c r="QHU375" s="13"/>
      <c r="QHV375" s="13"/>
      <c r="QHW375" s="13"/>
      <c r="QHX375" s="13"/>
      <c r="QHY375" s="13"/>
      <c r="QHZ375" s="13"/>
      <c r="QIA375" s="13"/>
      <c r="QIB375" s="13"/>
      <c r="QIC375" s="13"/>
      <c r="QID375" s="13"/>
      <c r="QIE375" s="13"/>
      <c r="QIF375" s="13"/>
      <c r="QIG375" s="13"/>
      <c r="QIH375" s="13"/>
      <c r="QII375" s="13"/>
      <c r="QIJ375" s="13"/>
      <c r="QIK375" s="13"/>
      <c r="QIL375" s="13"/>
      <c r="QIM375" s="13"/>
      <c r="QIN375" s="13"/>
      <c r="QIO375" s="13"/>
      <c r="QIP375" s="13"/>
      <c r="QIQ375" s="13"/>
      <c r="QIR375" s="13"/>
      <c r="QIS375" s="13"/>
      <c r="QIT375" s="13"/>
      <c r="QIU375" s="13"/>
      <c r="QIV375" s="13"/>
      <c r="QIW375" s="13"/>
      <c r="QIX375" s="13"/>
      <c r="QIY375" s="13"/>
      <c r="QIZ375" s="13"/>
      <c r="QJA375" s="13"/>
      <c r="QJB375" s="13"/>
      <c r="QJC375" s="13"/>
      <c r="QJD375" s="13"/>
      <c r="QJE375" s="13"/>
      <c r="QJF375" s="13"/>
      <c r="QJG375" s="13"/>
      <c r="QJH375" s="13"/>
      <c r="QJI375" s="13"/>
      <c r="QJJ375" s="13"/>
      <c r="QJK375" s="13"/>
      <c r="QJL375" s="13"/>
      <c r="QJM375" s="13"/>
      <c r="QJN375" s="13"/>
      <c r="QJO375" s="13"/>
      <c r="QJP375" s="13"/>
      <c r="QJQ375" s="13"/>
      <c r="QJR375" s="13"/>
      <c r="QJS375" s="13"/>
      <c r="QJT375" s="13"/>
      <c r="QJU375" s="13"/>
      <c r="QJV375" s="13"/>
      <c r="QJW375" s="13"/>
      <c r="QJX375" s="13"/>
      <c r="QJY375" s="13"/>
      <c r="QJZ375" s="13"/>
      <c r="QKA375" s="13"/>
      <c r="QKB375" s="13"/>
      <c r="QKC375" s="13"/>
      <c r="QKD375" s="13"/>
      <c r="QKE375" s="13"/>
      <c r="QKF375" s="13"/>
      <c r="QKG375" s="13"/>
      <c r="QKH375" s="13"/>
      <c r="QKI375" s="13"/>
      <c r="QKJ375" s="13"/>
      <c r="QKK375" s="13"/>
      <c r="QKL375" s="13"/>
      <c r="QKM375" s="13"/>
      <c r="QKN375" s="13"/>
      <c r="QKO375" s="13"/>
      <c r="QKP375" s="13"/>
      <c r="QKQ375" s="13"/>
      <c r="QKR375" s="13"/>
      <c r="QKS375" s="13"/>
      <c r="QKT375" s="13"/>
      <c r="QKU375" s="13"/>
      <c r="QKV375" s="13"/>
      <c r="QKW375" s="13"/>
      <c r="QKX375" s="13"/>
      <c r="QKY375" s="13"/>
      <c r="QKZ375" s="13"/>
      <c r="QLA375" s="13"/>
      <c r="QLB375" s="13"/>
      <c r="QLC375" s="13"/>
      <c r="QLD375" s="13"/>
      <c r="QLE375" s="13"/>
      <c r="QLF375" s="13"/>
      <c r="QLG375" s="13"/>
      <c r="QLH375" s="13"/>
      <c r="QLI375" s="13"/>
      <c r="QLJ375" s="13"/>
      <c r="QLK375" s="13"/>
      <c r="QLL375" s="13"/>
      <c r="QLM375" s="13"/>
      <c r="QLN375" s="13"/>
      <c r="QLO375" s="13"/>
      <c r="QLP375" s="13"/>
      <c r="QLQ375" s="13"/>
      <c r="QLR375" s="13"/>
      <c r="QLS375" s="13"/>
      <c r="QLT375" s="13"/>
      <c r="QLU375" s="13"/>
      <c r="QLV375" s="13"/>
      <c r="QLW375" s="13"/>
      <c r="QLX375" s="13"/>
      <c r="QLY375" s="13"/>
      <c r="QLZ375" s="13"/>
      <c r="QMA375" s="13"/>
      <c r="QMB375" s="13"/>
      <c r="QMC375" s="13"/>
      <c r="QMD375" s="13"/>
      <c r="QME375" s="13"/>
      <c r="QMF375" s="13"/>
      <c r="QMG375" s="13"/>
      <c r="QMH375" s="13"/>
      <c r="QMI375" s="13"/>
      <c r="QMJ375" s="13"/>
      <c r="QMK375" s="13"/>
      <c r="QML375" s="13"/>
      <c r="QMM375" s="13"/>
      <c r="QMN375" s="13"/>
      <c r="QMO375" s="13"/>
      <c r="QMP375" s="13"/>
      <c r="QMQ375" s="13"/>
      <c r="QMR375" s="13"/>
      <c r="QMS375" s="13"/>
      <c r="QMT375" s="13"/>
      <c r="QMU375" s="13"/>
      <c r="QMV375" s="13"/>
      <c r="QMW375" s="13"/>
      <c r="QMX375" s="13"/>
      <c r="QMY375" s="13"/>
      <c r="QMZ375" s="13"/>
      <c r="QNA375" s="13"/>
      <c r="QNB375" s="13"/>
      <c r="QNC375" s="13"/>
      <c r="QND375" s="13"/>
      <c r="QNE375" s="13"/>
      <c r="QNF375" s="13"/>
      <c r="QNG375" s="13"/>
      <c r="QNH375" s="13"/>
      <c r="QNI375" s="13"/>
      <c r="QNJ375" s="13"/>
      <c r="QNK375" s="13"/>
      <c r="QNL375" s="13"/>
      <c r="QNM375" s="13"/>
      <c r="QNN375" s="13"/>
      <c r="QNO375" s="13"/>
      <c r="QNP375" s="13"/>
      <c r="QNQ375" s="13"/>
      <c r="QNR375" s="13"/>
      <c r="QNS375" s="13"/>
      <c r="QNT375" s="13"/>
      <c r="QNU375" s="13"/>
      <c r="QNV375" s="13"/>
      <c r="QNW375" s="13"/>
      <c r="QNX375" s="13"/>
      <c r="QNY375" s="13"/>
      <c r="QNZ375" s="13"/>
      <c r="QOA375" s="13"/>
      <c r="QOB375" s="13"/>
      <c r="QOC375" s="13"/>
      <c r="QOD375" s="13"/>
      <c r="QOE375" s="13"/>
      <c r="QOF375" s="13"/>
      <c r="QOG375" s="13"/>
      <c r="QOH375" s="13"/>
      <c r="QOI375" s="13"/>
      <c r="QOJ375" s="13"/>
      <c r="QOK375" s="13"/>
      <c r="QOL375" s="13"/>
      <c r="QOM375" s="13"/>
      <c r="QON375" s="13"/>
      <c r="QOO375" s="13"/>
      <c r="QOP375" s="13"/>
      <c r="QOQ375" s="13"/>
      <c r="QOR375" s="13"/>
      <c r="QOS375" s="13"/>
      <c r="QOT375" s="13"/>
      <c r="QOU375" s="13"/>
      <c r="QOV375" s="13"/>
      <c r="QOW375" s="13"/>
      <c r="QOX375" s="13"/>
      <c r="QOY375" s="13"/>
      <c r="QOZ375" s="13"/>
      <c r="QPA375" s="13"/>
      <c r="QPB375" s="13"/>
      <c r="QPC375" s="13"/>
      <c r="QPD375" s="13"/>
      <c r="QPE375" s="13"/>
      <c r="QPF375" s="13"/>
      <c r="QPG375" s="13"/>
      <c r="QPH375" s="13"/>
      <c r="QPI375" s="13"/>
      <c r="QPJ375" s="13"/>
      <c r="QPK375" s="13"/>
      <c r="QPL375" s="13"/>
      <c r="QPM375" s="13"/>
      <c r="QPN375" s="13"/>
      <c r="QPO375" s="13"/>
      <c r="QPP375" s="13"/>
      <c r="QPQ375" s="13"/>
      <c r="QPR375" s="13"/>
      <c r="QPS375" s="13"/>
      <c r="QPT375" s="13"/>
      <c r="QPU375" s="13"/>
      <c r="QPV375" s="13"/>
      <c r="QPW375" s="13"/>
      <c r="QPX375" s="13"/>
      <c r="QPY375" s="13"/>
      <c r="QPZ375" s="13"/>
      <c r="QQA375" s="13"/>
      <c r="QQB375" s="13"/>
      <c r="QQC375" s="13"/>
      <c r="QQD375" s="13"/>
      <c r="QQE375" s="13"/>
      <c r="QQF375" s="13"/>
      <c r="QQG375" s="13"/>
      <c r="QQH375" s="13"/>
      <c r="QQI375" s="13"/>
      <c r="QQJ375" s="13"/>
      <c r="QQK375" s="13"/>
      <c r="QQL375" s="13"/>
      <c r="QQM375" s="13"/>
      <c r="QQN375" s="13"/>
      <c r="QQO375" s="13"/>
      <c r="QQP375" s="13"/>
      <c r="QQQ375" s="13"/>
      <c r="QQR375" s="13"/>
      <c r="QQS375" s="13"/>
      <c r="QQT375" s="13"/>
      <c r="QQU375" s="13"/>
      <c r="QQV375" s="13"/>
      <c r="QQW375" s="13"/>
      <c r="QQX375" s="13"/>
      <c r="QQY375" s="13"/>
      <c r="QQZ375" s="13"/>
      <c r="QRA375" s="13"/>
      <c r="QRB375" s="13"/>
      <c r="QRC375" s="13"/>
      <c r="QRD375" s="13"/>
      <c r="QRE375" s="13"/>
      <c r="QRF375" s="13"/>
      <c r="QRG375" s="13"/>
      <c r="QRH375" s="13"/>
      <c r="QRI375" s="13"/>
      <c r="QRJ375" s="13"/>
      <c r="QRK375" s="13"/>
      <c r="QRL375" s="13"/>
      <c r="QRM375" s="13"/>
      <c r="QRN375" s="13"/>
      <c r="QRO375" s="13"/>
      <c r="QRP375" s="13"/>
      <c r="QRQ375" s="13"/>
      <c r="QRR375" s="13"/>
      <c r="QRS375" s="13"/>
      <c r="QRT375" s="13"/>
      <c r="QRU375" s="13"/>
      <c r="QRV375" s="13"/>
      <c r="QRW375" s="13"/>
      <c r="QRX375" s="13"/>
      <c r="QRY375" s="13"/>
      <c r="QRZ375" s="13"/>
      <c r="QSA375" s="13"/>
      <c r="QSB375" s="13"/>
      <c r="QSC375" s="13"/>
      <c r="QSD375" s="13"/>
      <c r="QSE375" s="13"/>
      <c r="QSF375" s="13"/>
      <c r="QSG375" s="13"/>
      <c r="QSH375" s="13"/>
      <c r="QSI375" s="13"/>
      <c r="QSJ375" s="13"/>
      <c r="QSK375" s="13"/>
      <c r="QSL375" s="13"/>
      <c r="QSM375" s="13"/>
      <c r="QSN375" s="13"/>
      <c r="QSO375" s="13"/>
      <c r="QSP375" s="13"/>
      <c r="QSQ375" s="13"/>
      <c r="QSR375" s="13"/>
      <c r="QSS375" s="13"/>
      <c r="QST375" s="13"/>
      <c r="QSU375" s="13"/>
      <c r="QSV375" s="13"/>
      <c r="QSW375" s="13"/>
      <c r="QSX375" s="13"/>
      <c r="QSY375" s="13"/>
      <c r="QSZ375" s="13"/>
      <c r="QTA375" s="13"/>
      <c r="QTB375" s="13"/>
      <c r="QTC375" s="13"/>
      <c r="QTD375" s="13"/>
      <c r="QTE375" s="13"/>
      <c r="QTF375" s="13"/>
      <c r="QTG375" s="13"/>
      <c r="QTH375" s="13"/>
      <c r="QTI375" s="13"/>
      <c r="QTJ375" s="13"/>
      <c r="QTK375" s="13"/>
      <c r="QTL375" s="13"/>
      <c r="QTM375" s="13"/>
      <c r="QTN375" s="13"/>
      <c r="QTO375" s="13"/>
      <c r="QTP375" s="13"/>
      <c r="QTQ375" s="13"/>
      <c r="QTR375" s="13"/>
      <c r="QTS375" s="13"/>
      <c r="QTT375" s="13"/>
      <c r="QTU375" s="13"/>
      <c r="QTV375" s="13"/>
      <c r="QTW375" s="13"/>
      <c r="QTX375" s="13"/>
      <c r="QTY375" s="13"/>
      <c r="QTZ375" s="13"/>
      <c r="QUA375" s="13"/>
      <c r="QUB375" s="13"/>
      <c r="QUC375" s="13"/>
      <c r="QUD375" s="13"/>
      <c r="QUE375" s="13"/>
      <c r="QUF375" s="13"/>
      <c r="QUG375" s="13"/>
      <c r="QUH375" s="13"/>
      <c r="QUI375" s="13"/>
      <c r="QUJ375" s="13"/>
      <c r="QUK375" s="13"/>
      <c r="QUL375" s="13"/>
      <c r="QUM375" s="13"/>
      <c r="QUN375" s="13"/>
      <c r="QUO375" s="13"/>
      <c r="QUP375" s="13"/>
      <c r="QUQ375" s="13"/>
      <c r="QUR375" s="13"/>
      <c r="QUS375" s="13"/>
      <c r="QUT375" s="13"/>
      <c r="QUU375" s="13"/>
      <c r="QUV375" s="13"/>
      <c r="QUW375" s="13"/>
      <c r="QUX375" s="13"/>
      <c r="QUY375" s="13"/>
      <c r="QUZ375" s="13"/>
      <c r="QVA375" s="13"/>
      <c r="QVB375" s="13"/>
      <c r="QVC375" s="13"/>
      <c r="QVD375" s="13"/>
      <c r="QVE375" s="13"/>
      <c r="QVF375" s="13"/>
      <c r="QVG375" s="13"/>
      <c r="QVH375" s="13"/>
      <c r="QVI375" s="13"/>
      <c r="QVJ375" s="13"/>
      <c r="QVK375" s="13"/>
      <c r="QVL375" s="13"/>
      <c r="QVM375" s="13"/>
      <c r="QVN375" s="13"/>
      <c r="QVO375" s="13"/>
      <c r="QVP375" s="13"/>
      <c r="QVQ375" s="13"/>
      <c r="QVR375" s="13"/>
      <c r="QVS375" s="13"/>
      <c r="QVT375" s="13"/>
      <c r="QVU375" s="13"/>
      <c r="QVV375" s="13"/>
      <c r="QVW375" s="13"/>
      <c r="QVX375" s="13"/>
      <c r="QVY375" s="13"/>
      <c r="QVZ375" s="13"/>
      <c r="QWA375" s="13"/>
      <c r="QWB375" s="13"/>
      <c r="QWC375" s="13"/>
      <c r="QWD375" s="13"/>
      <c r="QWE375" s="13"/>
      <c r="QWF375" s="13"/>
      <c r="QWG375" s="13"/>
      <c r="QWH375" s="13"/>
      <c r="QWI375" s="13"/>
      <c r="QWJ375" s="13"/>
      <c r="QWK375" s="13"/>
      <c r="QWL375" s="13"/>
      <c r="QWM375" s="13"/>
      <c r="QWN375" s="13"/>
      <c r="QWO375" s="13"/>
      <c r="QWP375" s="13"/>
      <c r="QWQ375" s="13"/>
      <c r="QWR375" s="13"/>
      <c r="QWS375" s="13"/>
      <c r="QWT375" s="13"/>
      <c r="QWU375" s="13"/>
      <c r="QWV375" s="13"/>
      <c r="QWW375" s="13"/>
      <c r="QWX375" s="13"/>
      <c r="QWY375" s="13"/>
      <c r="QWZ375" s="13"/>
      <c r="QXA375" s="13"/>
      <c r="QXB375" s="13"/>
      <c r="QXC375" s="13"/>
      <c r="QXD375" s="13"/>
      <c r="QXE375" s="13"/>
      <c r="QXF375" s="13"/>
      <c r="QXG375" s="13"/>
      <c r="QXH375" s="13"/>
      <c r="QXI375" s="13"/>
      <c r="QXJ375" s="13"/>
      <c r="QXK375" s="13"/>
      <c r="QXL375" s="13"/>
      <c r="QXM375" s="13"/>
      <c r="QXN375" s="13"/>
      <c r="QXO375" s="13"/>
      <c r="QXP375" s="13"/>
      <c r="QXQ375" s="13"/>
      <c r="QXR375" s="13"/>
      <c r="QXS375" s="13"/>
      <c r="QXT375" s="13"/>
      <c r="QXU375" s="13"/>
      <c r="QXV375" s="13"/>
      <c r="QXW375" s="13"/>
      <c r="QXX375" s="13"/>
      <c r="QXY375" s="13"/>
      <c r="QXZ375" s="13"/>
      <c r="QYA375" s="13"/>
      <c r="QYB375" s="13"/>
      <c r="QYC375" s="13"/>
      <c r="QYD375" s="13"/>
      <c r="QYE375" s="13"/>
      <c r="QYF375" s="13"/>
      <c r="QYG375" s="13"/>
      <c r="QYH375" s="13"/>
      <c r="QYI375" s="13"/>
      <c r="QYJ375" s="13"/>
      <c r="QYK375" s="13"/>
      <c r="QYL375" s="13"/>
      <c r="QYM375" s="13"/>
      <c r="QYN375" s="13"/>
      <c r="QYO375" s="13"/>
      <c r="QYP375" s="13"/>
      <c r="QYQ375" s="13"/>
      <c r="QYR375" s="13"/>
      <c r="QYS375" s="13"/>
      <c r="QYT375" s="13"/>
      <c r="QYU375" s="13"/>
      <c r="QYV375" s="13"/>
      <c r="QYW375" s="13"/>
      <c r="QYX375" s="13"/>
      <c r="QYY375" s="13"/>
      <c r="QYZ375" s="13"/>
      <c r="QZA375" s="13"/>
      <c r="QZB375" s="13"/>
      <c r="QZC375" s="13"/>
      <c r="QZD375" s="13"/>
      <c r="QZE375" s="13"/>
      <c r="QZF375" s="13"/>
      <c r="QZG375" s="13"/>
      <c r="QZH375" s="13"/>
      <c r="QZI375" s="13"/>
      <c r="QZJ375" s="13"/>
      <c r="QZK375" s="13"/>
      <c r="QZL375" s="13"/>
      <c r="QZM375" s="13"/>
      <c r="QZN375" s="13"/>
      <c r="QZO375" s="13"/>
      <c r="QZP375" s="13"/>
      <c r="QZQ375" s="13"/>
      <c r="QZR375" s="13"/>
      <c r="QZS375" s="13"/>
      <c r="QZT375" s="13"/>
      <c r="QZU375" s="13"/>
      <c r="QZV375" s="13"/>
      <c r="QZW375" s="13"/>
      <c r="QZX375" s="13"/>
      <c r="QZY375" s="13"/>
      <c r="QZZ375" s="13"/>
      <c r="RAA375" s="13"/>
      <c r="RAB375" s="13"/>
      <c r="RAC375" s="13"/>
      <c r="RAD375" s="13"/>
      <c r="RAE375" s="13"/>
      <c r="RAF375" s="13"/>
      <c r="RAG375" s="13"/>
      <c r="RAH375" s="13"/>
      <c r="RAI375" s="13"/>
      <c r="RAJ375" s="13"/>
      <c r="RAK375" s="13"/>
      <c r="RAL375" s="13"/>
      <c r="RAM375" s="13"/>
      <c r="RAN375" s="13"/>
      <c r="RAO375" s="13"/>
      <c r="RAP375" s="13"/>
      <c r="RAQ375" s="13"/>
      <c r="RAR375" s="13"/>
      <c r="RAS375" s="13"/>
      <c r="RAT375" s="13"/>
      <c r="RAU375" s="13"/>
      <c r="RAV375" s="13"/>
      <c r="RAW375" s="13"/>
      <c r="RAX375" s="13"/>
      <c r="RAY375" s="13"/>
      <c r="RAZ375" s="13"/>
      <c r="RBA375" s="13"/>
      <c r="RBB375" s="13"/>
      <c r="RBC375" s="13"/>
      <c r="RBD375" s="13"/>
      <c r="RBE375" s="13"/>
      <c r="RBF375" s="13"/>
      <c r="RBG375" s="13"/>
      <c r="RBH375" s="13"/>
      <c r="RBI375" s="13"/>
      <c r="RBJ375" s="13"/>
      <c r="RBK375" s="13"/>
      <c r="RBL375" s="13"/>
      <c r="RBM375" s="13"/>
      <c r="RBN375" s="13"/>
      <c r="RBO375" s="13"/>
      <c r="RBP375" s="13"/>
      <c r="RBQ375" s="13"/>
      <c r="RBR375" s="13"/>
      <c r="RBS375" s="13"/>
      <c r="RBT375" s="13"/>
      <c r="RBU375" s="13"/>
      <c r="RBV375" s="13"/>
      <c r="RBW375" s="13"/>
      <c r="RBX375" s="13"/>
      <c r="RBY375" s="13"/>
      <c r="RBZ375" s="13"/>
      <c r="RCA375" s="13"/>
      <c r="RCB375" s="13"/>
      <c r="RCC375" s="13"/>
      <c r="RCD375" s="13"/>
      <c r="RCE375" s="13"/>
      <c r="RCF375" s="13"/>
      <c r="RCG375" s="13"/>
      <c r="RCH375" s="13"/>
      <c r="RCI375" s="13"/>
      <c r="RCJ375" s="13"/>
      <c r="RCK375" s="13"/>
      <c r="RCL375" s="13"/>
      <c r="RCM375" s="13"/>
      <c r="RCN375" s="13"/>
      <c r="RCO375" s="13"/>
      <c r="RCP375" s="13"/>
      <c r="RCQ375" s="13"/>
      <c r="RCR375" s="13"/>
      <c r="RCS375" s="13"/>
      <c r="RCT375" s="13"/>
      <c r="RCU375" s="13"/>
      <c r="RCV375" s="13"/>
      <c r="RCW375" s="13"/>
      <c r="RCX375" s="13"/>
      <c r="RCY375" s="13"/>
      <c r="RCZ375" s="13"/>
      <c r="RDA375" s="13"/>
      <c r="RDB375" s="13"/>
      <c r="RDC375" s="13"/>
      <c r="RDD375" s="13"/>
      <c r="RDE375" s="13"/>
      <c r="RDF375" s="13"/>
      <c r="RDG375" s="13"/>
      <c r="RDH375" s="13"/>
      <c r="RDI375" s="13"/>
      <c r="RDJ375" s="13"/>
      <c r="RDK375" s="13"/>
      <c r="RDL375" s="13"/>
      <c r="RDM375" s="13"/>
      <c r="RDN375" s="13"/>
      <c r="RDO375" s="13"/>
      <c r="RDP375" s="13"/>
      <c r="RDQ375" s="13"/>
      <c r="RDR375" s="13"/>
      <c r="RDS375" s="13"/>
      <c r="RDT375" s="13"/>
      <c r="RDU375" s="13"/>
      <c r="RDV375" s="13"/>
      <c r="RDW375" s="13"/>
      <c r="RDX375" s="13"/>
      <c r="RDY375" s="13"/>
      <c r="RDZ375" s="13"/>
      <c r="REA375" s="13"/>
      <c r="REB375" s="13"/>
      <c r="REC375" s="13"/>
      <c r="RED375" s="13"/>
      <c r="REE375" s="13"/>
      <c r="REF375" s="13"/>
      <c r="REG375" s="13"/>
      <c r="REH375" s="13"/>
      <c r="REI375" s="13"/>
      <c r="REJ375" s="13"/>
      <c r="REK375" s="13"/>
      <c r="REL375" s="13"/>
      <c r="REM375" s="13"/>
      <c r="REN375" s="13"/>
      <c r="REO375" s="13"/>
      <c r="REP375" s="13"/>
      <c r="REQ375" s="13"/>
      <c r="RER375" s="13"/>
      <c r="RES375" s="13"/>
      <c r="RET375" s="13"/>
      <c r="REU375" s="13"/>
      <c r="REV375" s="13"/>
      <c r="REW375" s="13"/>
      <c r="REX375" s="13"/>
      <c r="REY375" s="13"/>
      <c r="REZ375" s="13"/>
      <c r="RFA375" s="13"/>
      <c r="RFB375" s="13"/>
      <c r="RFC375" s="13"/>
      <c r="RFD375" s="13"/>
      <c r="RFE375" s="13"/>
      <c r="RFF375" s="13"/>
      <c r="RFG375" s="13"/>
      <c r="RFH375" s="13"/>
      <c r="RFI375" s="13"/>
      <c r="RFJ375" s="13"/>
      <c r="RFK375" s="13"/>
      <c r="RFL375" s="13"/>
      <c r="RFM375" s="13"/>
      <c r="RFN375" s="13"/>
      <c r="RFO375" s="13"/>
      <c r="RFP375" s="13"/>
      <c r="RFQ375" s="13"/>
      <c r="RFR375" s="13"/>
      <c r="RFS375" s="13"/>
      <c r="RFT375" s="13"/>
      <c r="RFU375" s="13"/>
      <c r="RFV375" s="13"/>
      <c r="RFW375" s="13"/>
      <c r="RFX375" s="13"/>
      <c r="RFY375" s="13"/>
      <c r="RFZ375" s="13"/>
      <c r="RGA375" s="13"/>
      <c r="RGB375" s="13"/>
      <c r="RGC375" s="13"/>
      <c r="RGD375" s="13"/>
      <c r="RGE375" s="13"/>
      <c r="RGF375" s="13"/>
      <c r="RGG375" s="13"/>
      <c r="RGH375" s="13"/>
      <c r="RGI375" s="13"/>
      <c r="RGJ375" s="13"/>
      <c r="RGK375" s="13"/>
      <c r="RGL375" s="13"/>
      <c r="RGM375" s="13"/>
      <c r="RGN375" s="13"/>
      <c r="RGO375" s="13"/>
      <c r="RGP375" s="13"/>
      <c r="RGQ375" s="13"/>
      <c r="RGR375" s="13"/>
      <c r="RGS375" s="13"/>
      <c r="RGT375" s="13"/>
      <c r="RGU375" s="13"/>
      <c r="RGV375" s="13"/>
      <c r="RGW375" s="13"/>
      <c r="RGX375" s="13"/>
      <c r="RGY375" s="13"/>
      <c r="RGZ375" s="13"/>
      <c r="RHA375" s="13"/>
      <c r="RHB375" s="13"/>
      <c r="RHC375" s="13"/>
      <c r="RHD375" s="13"/>
      <c r="RHE375" s="13"/>
      <c r="RHF375" s="13"/>
      <c r="RHG375" s="13"/>
      <c r="RHH375" s="13"/>
      <c r="RHI375" s="13"/>
      <c r="RHJ375" s="13"/>
      <c r="RHK375" s="13"/>
      <c r="RHL375" s="13"/>
      <c r="RHM375" s="13"/>
      <c r="RHN375" s="13"/>
      <c r="RHO375" s="13"/>
      <c r="RHP375" s="13"/>
      <c r="RHQ375" s="13"/>
      <c r="RHR375" s="13"/>
      <c r="RHS375" s="13"/>
      <c r="RHT375" s="13"/>
      <c r="RHU375" s="13"/>
      <c r="RHV375" s="13"/>
      <c r="RHW375" s="13"/>
      <c r="RHX375" s="13"/>
      <c r="RHY375" s="13"/>
      <c r="RHZ375" s="13"/>
      <c r="RIA375" s="13"/>
      <c r="RIB375" s="13"/>
      <c r="RIC375" s="13"/>
      <c r="RID375" s="13"/>
      <c r="RIE375" s="13"/>
      <c r="RIF375" s="13"/>
      <c r="RIG375" s="13"/>
      <c r="RIH375" s="13"/>
      <c r="RII375" s="13"/>
      <c r="RIJ375" s="13"/>
      <c r="RIK375" s="13"/>
      <c r="RIL375" s="13"/>
      <c r="RIM375" s="13"/>
      <c r="RIN375" s="13"/>
      <c r="RIO375" s="13"/>
      <c r="RIP375" s="13"/>
      <c r="RIQ375" s="13"/>
      <c r="RIR375" s="13"/>
      <c r="RIS375" s="13"/>
      <c r="RIT375" s="13"/>
      <c r="RIU375" s="13"/>
      <c r="RIV375" s="13"/>
      <c r="RIW375" s="13"/>
      <c r="RIX375" s="13"/>
      <c r="RIY375" s="13"/>
      <c r="RIZ375" s="13"/>
      <c r="RJA375" s="13"/>
      <c r="RJB375" s="13"/>
      <c r="RJC375" s="13"/>
      <c r="RJD375" s="13"/>
      <c r="RJE375" s="13"/>
      <c r="RJF375" s="13"/>
      <c r="RJG375" s="13"/>
      <c r="RJH375" s="13"/>
      <c r="RJI375" s="13"/>
      <c r="RJJ375" s="13"/>
      <c r="RJK375" s="13"/>
      <c r="RJL375" s="13"/>
      <c r="RJM375" s="13"/>
      <c r="RJN375" s="13"/>
      <c r="RJO375" s="13"/>
      <c r="RJP375" s="13"/>
      <c r="RJQ375" s="13"/>
      <c r="RJR375" s="13"/>
      <c r="RJS375" s="13"/>
      <c r="RJT375" s="13"/>
      <c r="RJU375" s="13"/>
      <c r="RJV375" s="13"/>
      <c r="RJW375" s="13"/>
      <c r="RJX375" s="13"/>
      <c r="RJY375" s="13"/>
      <c r="RJZ375" s="13"/>
      <c r="RKA375" s="13"/>
      <c r="RKB375" s="13"/>
      <c r="RKC375" s="13"/>
      <c r="RKD375" s="13"/>
      <c r="RKE375" s="13"/>
      <c r="RKF375" s="13"/>
      <c r="RKG375" s="13"/>
      <c r="RKH375" s="13"/>
      <c r="RKI375" s="13"/>
      <c r="RKJ375" s="13"/>
      <c r="RKK375" s="13"/>
      <c r="RKL375" s="13"/>
      <c r="RKM375" s="13"/>
      <c r="RKN375" s="13"/>
      <c r="RKO375" s="13"/>
      <c r="RKP375" s="13"/>
      <c r="RKQ375" s="13"/>
      <c r="RKR375" s="13"/>
      <c r="RKS375" s="13"/>
      <c r="RKT375" s="13"/>
      <c r="RKU375" s="13"/>
      <c r="RKV375" s="13"/>
      <c r="RKW375" s="13"/>
      <c r="RKX375" s="13"/>
      <c r="RKY375" s="13"/>
      <c r="RKZ375" s="13"/>
      <c r="RLA375" s="13"/>
      <c r="RLB375" s="13"/>
      <c r="RLC375" s="13"/>
      <c r="RLD375" s="13"/>
      <c r="RLE375" s="13"/>
      <c r="RLF375" s="13"/>
      <c r="RLG375" s="13"/>
      <c r="RLH375" s="13"/>
      <c r="RLI375" s="13"/>
      <c r="RLJ375" s="13"/>
      <c r="RLK375" s="13"/>
      <c r="RLL375" s="13"/>
      <c r="RLM375" s="13"/>
      <c r="RLN375" s="13"/>
      <c r="RLO375" s="13"/>
      <c r="RLP375" s="13"/>
      <c r="RLQ375" s="13"/>
      <c r="RLR375" s="13"/>
      <c r="RLS375" s="13"/>
      <c r="RLT375" s="13"/>
      <c r="RLU375" s="13"/>
      <c r="RLV375" s="13"/>
      <c r="RLW375" s="13"/>
      <c r="RLX375" s="13"/>
      <c r="RLY375" s="13"/>
      <c r="RLZ375" s="13"/>
      <c r="RMA375" s="13"/>
      <c r="RMB375" s="13"/>
      <c r="RMC375" s="13"/>
      <c r="RMD375" s="13"/>
      <c r="RME375" s="13"/>
      <c r="RMF375" s="13"/>
      <c r="RMG375" s="13"/>
      <c r="RMH375" s="13"/>
      <c r="RMI375" s="13"/>
      <c r="RMJ375" s="13"/>
      <c r="RMK375" s="13"/>
      <c r="RML375" s="13"/>
      <c r="RMM375" s="13"/>
      <c r="RMN375" s="13"/>
      <c r="RMO375" s="13"/>
      <c r="RMP375" s="13"/>
      <c r="RMQ375" s="13"/>
      <c r="RMR375" s="13"/>
      <c r="RMS375" s="13"/>
      <c r="RMT375" s="13"/>
      <c r="RMU375" s="13"/>
      <c r="RMV375" s="13"/>
      <c r="RMW375" s="13"/>
      <c r="RMX375" s="13"/>
      <c r="RMY375" s="13"/>
      <c r="RMZ375" s="13"/>
      <c r="RNA375" s="13"/>
      <c r="RNB375" s="13"/>
      <c r="RNC375" s="13"/>
      <c r="RND375" s="13"/>
      <c r="RNE375" s="13"/>
      <c r="RNF375" s="13"/>
      <c r="RNG375" s="13"/>
      <c r="RNH375" s="13"/>
      <c r="RNI375" s="13"/>
      <c r="RNJ375" s="13"/>
      <c r="RNK375" s="13"/>
      <c r="RNL375" s="13"/>
      <c r="RNM375" s="13"/>
      <c r="RNN375" s="13"/>
      <c r="RNO375" s="13"/>
      <c r="RNP375" s="13"/>
      <c r="RNQ375" s="13"/>
      <c r="RNR375" s="13"/>
      <c r="RNS375" s="13"/>
      <c r="RNT375" s="13"/>
      <c r="RNU375" s="13"/>
      <c r="RNV375" s="13"/>
      <c r="RNW375" s="13"/>
      <c r="RNX375" s="13"/>
      <c r="RNY375" s="13"/>
      <c r="RNZ375" s="13"/>
      <c r="ROA375" s="13"/>
      <c r="ROB375" s="13"/>
      <c r="ROC375" s="13"/>
      <c r="ROD375" s="13"/>
      <c r="ROE375" s="13"/>
      <c r="ROF375" s="13"/>
      <c r="ROG375" s="13"/>
      <c r="ROH375" s="13"/>
      <c r="ROI375" s="13"/>
      <c r="ROJ375" s="13"/>
      <c r="ROK375" s="13"/>
      <c r="ROL375" s="13"/>
      <c r="ROM375" s="13"/>
      <c r="RON375" s="13"/>
      <c r="ROO375" s="13"/>
      <c r="ROP375" s="13"/>
      <c r="ROQ375" s="13"/>
      <c r="ROR375" s="13"/>
      <c r="ROS375" s="13"/>
      <c r="ROT375" s="13"/>
      <c r="ROU375" s="13"/>
      <c r="ROV375" s="13"/>
      <c r="ROW375" s="13"/>
      <c r="ROX375" s="13"/>
      <c r="ROY375" s="13"/>
      <c r="ROZ375" s="13"/>
      <c r="RPA375" s="13"/>
      <c r="RPB375" s="13"/>
      <c r="RPC375" s="13"/>
      <c r="RPD375" s="13"/>
      <c r="RPE375" s="13"/>
      <c r="RPF375" s="13"/>
      <c r="RPG375" s="13"/>
      <c r="RPH375" s="13"/>
      <c r="RPI375" s="13"/>
      <c r="RPJ375" s="13"/>
      <c r="RPK375" s="13"/>
      <c r="RPL375" s="13"/>
      <c r="RPM375" s="13"/>
      <c r="RPN375" s="13"/>
      <c r="RPO375" s="13"/>
      <c r="RPP375" s="13"/>
      <c r="RPQ375" s="13"/>
      <c r="RPR375" s="13"/>
      <c r="RPS375" s="13"/>
      <c r="RPT375" s="13"/>
      <c r="RPU375" s="13"/>
      <c r="RPV375" s="13"/>
      <c r="RPW375" s="13"/>
      <c r="RPX375" s="13"/>
      <c r="RPY375" s="13"/>
      <c r="RPZ375" s="13"/>
      <c r="RQA375" s="13"/>
      <c r="RQB375" s="13"/>
      <c r="RQC375" s="13"/>
      <c r="RQD375" s="13"/>
      <c r="RQE375" s="13"/>
      <c r="RQF375" s="13"/>
      <c r="RQG375" s="13"/>
      <c r="RQH375" s="13"/>
      <c r="RQI375" s="13"/>
      <c r="RQJ375" s="13"/>
      <c r="RQK375" s="13"/>
      <c r="RQL375" s="13"/>
      <c r="RQM375" s="13"/>
      <c r="RQN375" s="13"/>
      <c r="RQO375" s="13"/>
      <c r="RQP375" s="13"/>
      <c r="RQQ375" s="13"/>
      <c r="RQR375" s="13"/>
      <c r="RQS375" s="13"/>
      <c r="RQT375" s="13"/>
      <c r="RQU375" s="13"/>
      <c r="RQV375" s="13"/>
      <c r="RQW375" s="13"/>
      <c r="RQX375" s="13"/>
      <c r="RQY375" s="13"/>
      <c r="RQZ375" s="13"/>
      <c r="RRA375" s="13"/>
      <c r="RRB375" s="13"/>
      <c r="RRC375" s="13"/>
      <c r="RRD375" s="13"/>
      <c r="RRE375" s="13"/>
      <c r="RRF375" s="13"/>
      <c r="RRG375" s="13"/>
      <c r="RRH375" s="13"/>
      <c r="RRI375" s="13"/>
      <c r="RRJ375" s="13"/>
      <c r="RRK375" s="13"/>
      <c r="RRL375" s="13"/>
      <c r="RRM375" s="13"/>
      <c r="RRN375" s="13"/>
      <c r="RRO375" s="13"/>
      <c r="RRP375" s="13"/>
      <c r="RRQ375" s="13"/>
      <c r="RRR375" s="13"/>
      <c r="RRS375" s="13"/>
      <c r="RRT375" s="13"/>
      <c r="RRU375" s="13"/>
      <c r="RRV375" s="13"/>
      <c r="RRW375" s="13"/>
      <c r="RRX375" s="13"/>
      <c r="RRY375" s="13"/>
      <c r="RRZ375" s="13"/>
      <c r="RSA375" s="13"/>
      <c r="RSB375" s="13"/>
      <c r="RSC375" s="13"/>
      <c r="RSD375" s="13"/>
      <c r="RSE375" s="13"/>
      <c r="RSF375" s="13"/>
      <c r="RSG375" s="13"/>
      <c r="RSH375" s="13"/>
      <c r="RSI375" s="13"/>
      <c r="RSJ375" s="13"/>
      <c r="RSK375" s="13"/>
      <c r="RSL375" s="13"/>
      <c r="RSM375" s="13"/>
      <c r="RSN375" s="13"/>
      <c r="RSO375" s="13"/>
      <c r="RSP375" s="13"/>
      <c r="RSQ375" s="13"/>
      <c r="RSR375" s="13"/>
      <c r="RSS375" s="13"/>
      <c r="RST375" s="13"/>
      <c r="RSU375" s="13"/>
      <c r="RSV375" s="13"/>
      <c r="RSW375" s="13"/>
      <c r="RSX375" s="13"/>
      <c r="RSY375" s="13"/>
      <c r="RSZ375" s="13"/>
      <c r="RTA375" s="13"/>
      <c r="RTB375" s="13"/>
      <c r="RTC375" s="13"/>
      <c r="RTD375" s="13"/>
      <c r="RTE375" s="13"/>
      <c r="RTF375" s="13"/>
      <c r="RTG375" s="13"/>
      <c r="RTH375" s="13"/>
      <c r="RTI375" s="13"/>
      <c r="RTJ375" s="13"/>
      <c r="RTK375" s="13"/>
      <c r="RTL375" s="13"/>
      <c r="RTM375" s="13"/>
      <c r="RTN375" s="13"/>
      <c r="RTO375" s="13"/>
      <c r="RTP375" s="13"/>
      <c r="RTQ375" s="13"/>
      <c r="RTR375" s="13"/>
      <c r="RTS375" s="13"/>
      <c r="RTT375" s="13"/>
      <c r="RTU375" s="13"/>
      <c r="RTV375" s="13"/>
      <c r="RTW375" s="13"/>
      <c r="RTX375" s="13"/>
      <c r="RTY375" s="13"/>
      <c r="RTZ375" s="13"/>
      <c r="RUA375" s="13"/>
      <c r="RUB375" s="13"/>
      <c r="RUC375" s="13"/>
      <c r="RUD375" s="13"/>
      <c r="RUE375" s="13"/>
      <c r="RUF375" s="13"/>
      <c r="RUG375" s="13"/>
      <c r="RUH375" s="13"/>
      <c r="RUI375" s="13"/>
      <c r="RUJ375" s="13"/>
      <c r="RUK375" s="13"/>
      <c r="RUL375" s="13"/>
      <c r="RUM375" s="13"/>
      <c r="RUN375" s="13"/>
      <c r="RUO375" s="13"/>
      <c r="RUP375" s="13"/>
      <c r="RUQ375" s="13"/>
      <c r="RUR375" s="13"/>
      <c r="RUS375" s="13"/>
      <c r="RUT375" s="13"/>
      <c r="RUU375" s="13"/>
      <c r="RUV375" s="13"/>
      <c r="RUW375" s="13"/>
      <c r="RUX375" s="13"/>
      <c r="RUY375" s="13"/>
      <c r="RUZ375" s="13"/>
      <c r="RVA375" s="13"/>
      <c r="RVB375" s="13"/>
      <c r="RVC375" s="13"/>
      <c r="RVD375" s="13"/>
      <c r="RVE375" s="13"/>
      <c r="RVF375" s="13"/>
      <c r="RVG375" s="13"/>
      <c r="RVH375" s="13"/>
      <c r="RVI375" s="13"/>
      <c r="RVJ375" s="13"/>
      <c r="RVK375" s="13"/>
      <c r="RVL375" s="13"/>
      <c r="RVM375" s="13"/>
      <c r="RVN375" s="13"/>
      <c r="RVO375" s="13"/>
      <c r="RVP375" s="13"/>
      <c r="RVQ375" s="13"/>
      <c r="RVR375" s="13"/>
      <c r="RVS375" s="13"/>
      <c r="RVT375" s="13"/>
      <c r="RVU375" s="13"/>
      <c r="RVV375" s="13"/>
      <c r="RVW375" s="13"/>
      <c r="RVX375" s="13"/>
      <c r="RVY375" s="13"/>
      <c r="RVZ375" s="13"/>
      <c r="RWA375" s="13"/>
      <c r="RWB375" s="13"/>
      <c r="RWC375" s="13"/>
      <c r="RWD375" s="13"/>
      <c r="RWE375" s="13"/>
      <c r="RWF375" s="13"/>
      <c r="RWG375" s="13"/>
      <c r="RWH375" s="13"/>
      <c r="RWI375" s="13"/>
      <c r="RWJ375" s="13"/>
      <c r="RWK375" s="13"/>
      <c r="RWL375" s="13"/>
      <c r="RWM375" s="13"/>
      <c r="RWN375" s="13"/>
      <c r="RWO375" s="13"/>
      <c r="RWP375" s="13"/>
      <c r="RWQ375" s="13"/>
      <c r="RWR375" s="13"/>
      <c r="RWS375" s="13"/>
      <c r="RWT375" s="13"/>
      <c r="RWU375" s="13"/>
      <c r="RWV375" s="13"/>
      <c r="RWW375" s="13"/>
      <c r="RWX375" s="13"/>
      <c r="RWY375" s="13"/>
      <c r="RWZ375" s="13"/>
      <c r="RXA375" s="13"/>
      <c r="RXB375" s="13"/>
      <c r="RXC375" s="13"/>
      <c r="RXD375" s="13"/>
      <c r="RXE375" s="13"/>
      <c r="RXF375" s="13"/>
      <c r="RXG375" s="13"/>
      <c r="RXH375" s="13"/>
      <c r="RXI375" s="13"/>
      <c r="RXJ375" s="13"/>
      <c r="RXK375" s="13"/>
      <c r="RXL375" s="13"/>
      <c r="RXM375" s="13"/>
      <c r="RXN375" s="13"/>
      <c r="RXO375" s="13"/>
      <c r="RXP375" s="13"/>
      <c r="RXQ375" s="13"/>
      <c r="RXR375" s="13"/>
      <c r="RXS375" s="13"/>
      <c r="RXT375" s="13"/>
      <c r="RXU375" s="13"/>
      <c r="RXV375" s="13"/>
      <c r="RXW375" s="13"/>
      <c r="RXX375" s="13"/>
      <c r="RXY375" s="13"/>
      <c r="RXZ375" s="13"/>
      <c r="RYA375" s="13"/>
      <c r="RYB375" s="13"/>
      <c r="RYC375" s="13"/>
      <c r="RYD375" s="13"/>
      <c r="RYE375" s="13"/>
      <c r="RYF375" s="13"/>
      <c r="RYG375" s="13"/>
      <c r="RYH375" s="13"/>
      <c r="RYI375" s="13"/>
      <c r="RYJ375" s="13"/>
      <c r="RYK375" s="13"/>
      <c r="RYL375" s="13"/>
      <c r="RYM375" s="13"/>
      <c r="RYN375" s="13"/>
      <c r="RYO375" s="13"/>
      <c r="RYP375" s="13"/>
      <c r="RYQ375" s="13"/>
      <c r="RYR375" s="13"/>
      <c r="RYS375" s="13"/>
      <c r="RYT375" s="13"/>
      <c r="RYU375" s="13"/>
      <c r="RYV375" s="13"/>
      <c r="RYW375" s="13"/>
      <c r="RYX375" s="13"/>
      <c r="RYY375" s="13"/>
      <c r="RYZ375" s="13"/>
      <c r="RZA375" s="13"/>
      <c r="RZB375" s="13"/>
      <c r="RZC375" s="13"/>
      <c r="RZD375" s="13"/>
      <c r="RZE375" s="13"/>
      <c r="RZF375" s="13"/>
      <c r="RZG375" s="13"/>
      <c r="RZH375" s="13"/>
      <c r="RZI375" s="13"/>
      <c r="RZJ375" s="13"/>
      <c r="RZK375" s="13"/>
      <c r="RZL375" s="13"/>
      <c r="RZM375" s="13"/>
      <c r="RZN375" s="13"/>
      <c r="RZO375" s="13"/>
      <c r="RZP375" s="13"/>
      <c r="RZQ375" s="13"/>
      <c r="RZR375" s="13"/>
      <c r="RZS375" s="13"/>
      <c r="RZT375" s="13"/>
      <c r="RZU375" s="13"/>
      <c r="RZV375" s="13"/>
      <c r="RZW375" s="13"/>
      <c r="RZX375" s="13"/>
      <c r="RZY375" s="13"/>
      <c r="RZZ375" s="13"/>
      <c r="SAA375" s="13"/>
      <c r="SAB375" s="13"/>
      <c r="SAC375" s="13"/>
      <c r="SAD375" s="13"/>
      <c r="SAE375" s="13"/>
      <c r="SAF375" s="13"/>
      <c r="SAG375" s="13"/>
      <c r="SAH375" s="13"/>
      <c r="SAI375" s="13"/>
      <c r="SAJ375" s="13"/>
      <c r="SAK375" s="13"/>
      <c r="SAL375" s="13"/>
      <c r="SAM375" s="13"/>
      <c r="SAN375" s="13"/>
      <c r="SAO375" s="13"/>
      <c r="SAP375" s="13"/>
      <c r="SAQ375" s="13"/>
      <c r="SAR375" s="13"/>
      <c r="SAS375" s="13"/>
      <c r="SAT375" s="13"/>
      <c r="SAU375" s="13"/>
      <c r="SAV375" s="13"/>
      <c r="SAW375" s="13"/>
      <c r="SAX375" s="13"/>
      <c r="SAY375" s="13"/>
      <c r="SAZ375" s="13"/>
      <c r="SBA375" s="13"/>
      <c r="SBB375" s="13"/>
      <c r="SBC375" s="13"/>
      <c r="SBD375" s="13"/>
      <c r="SBE375" s="13"/>
      <c r="SBF375" s="13"/>
      <c r="SBG375" s="13"/>
      <c r="SBH375" s="13"/>
      <c r="SBI375" s="13"/>
      <c r="SBJ375" s="13"/>
      <c r="SBK375" s="13"/>
      <c r="SBL375" s="13"/>
      <c r="SBM375" s="13"/>
      <c r="SBN375" s="13"/>
      <c r="SBO375" s="13"/>
      <c r="SBP375" s="13"/>
      <c r="SBQ375" s="13"/>
      <c r="SBR375" s="13"/>
      <c r="SBS375" s="13"/>
      <c r="SBT375" s="13"/>
      <c r="SBU375" s="13"/>
      <c r="SBV375" s="13"/>
      <c r="SBW375" s="13"/>
      <c r="SBX375" s="13"/>
      <c r="SBY375" s="13"/>
      <c r="SBZ375" s="13"/>
      <c r="SCA375" s="13"/>
      <c r="SCB375" s="13"/>
      <c r="SCC375" s="13"/>
      <c r="SCD375" s="13"/>
      <c r="SCE375" s="13"/>
      <c r="SCF375" s="13"/>
      <c r="SCG375" s="13"/>
      <c r="SCH375" s="13"/>
      <c r="SCI375" s="13"/>
      <c r="SCJ375" s="13"/>
      <c r="SCK375" s="13"/>
      <c r="SCL375" s="13"/>
      <c r="SCM375" s="13"/>
      <c r="SCN375" s="13"/>
      <c r="SCO375" s="13"/>
      <c r="SCP375" s="13"/>
      <c r="SCQ375" s="13"/>
      <c r="SCR375" s="13"/>
      <c r="SCS375" s="13"/>
      <c r="SCT375" s="13"/>
      <c r="SCU375" s="13"/>
      <c r="SCV375" s="13"/>
      <c r="SCW375" s="13"/>
      <c r="SCX375" s="13"/>
      <c r="SCY375" s="13"/>
      <c r="SCZ375" s="13"/>
      <c r="SDA375" s="13"/>
      <c r="SDB375" s="13"/>
      <c r="SDC375" s="13"/>
      <c r="SDD375" s="13"/>
      <c r="SDE375" s="13"/>
      <c r="SDF375" s="13"/>
      <c r="SDG375" s="13"/>
      <c r="SDH375" s="13"/>
      <c r="SDI375" s="13"/>
      <c r="SDJ375" s="13"/>
      <c r="SDK375" s="13"/>
      <c r="SDL375" s="13"/>
      <c r="SDM375" s="13"/>
      <c r="SDN375" s="13"/>
      <c r="SDO375" s="13"/>
      <c r="SDP375" s="13"/>
      <c r="SDQ375" s="13"/>
      <c r="SDR375" s="13"/>
      <c r="SDS375" s="13"/>
      <c r="SDT375" s="13"/>
      <c r="SDU375" s="13"/>
      <c r="SDV375" s="13"/>
      <c r="SDW375" s="13"/>
      <c r="SDX375" s="13"/>
      <c r="SDY375" s="13"/>
      <c r="SDZ375" s="13"/>
      <c r="SEA375" s="13"/>
      <c r="SEB375" s="13"/>
      <c r="SEC375" s="13"/>
      <c r="SED375" s="13"/>
      <c r="SEE375" s="13"/>
      <c r="SEF375" s="13"/>
      <c r="SEG375" s="13"/>
      <c r="SEH375" s="13"/>
      <c r="SEI375" s="13"/>
      <c r="SEJ375" s="13"/>
      <c r="SEK375" s="13"/>
      <c r="SEL375" s="13"/>
      <c r="SEM375" s="13"/>
      <c r="SEN375" s="13"/>
      <c r="SEO375" s="13"/>
      <c r="SEP375" s="13"/>
      <c r="SEQ375" s="13"/>
      <c r="SER375" s="13"/>
      <c r="SES375" s="13"/>
      <c r="SET375" s="13"/>
      <c r="SEU375" s="13"/>
      <c r="SEV375" s="13"/>
      <c r="SEW375" s="13"/>
      <c r="SEX375" s="13"/>
      <c r="SEY375" s="13"/>
      <c r="SEZ375" s="13"/>
      <c r="SFA375" s="13"/>
      <c r="SFB375" s="13"/>
      <c r="SFC375" s="13"/>
      <c r="SFD375" s="13"/>
      <c r="SFE375" s="13"/>
      <c r="SFF375" s="13"/>
      <c r="SFG375" s="13"/>
      <c r="SFH375" s="13"/>
      <c r="SFI375" s="13"/>
      <c r="SFJ375" s="13"/>
      <c r="SFK375" s="13"/>
      <c r="SFL375" s="13"/>
      <c r="SFM375" s="13"/>
      <c r="SFN375" s="13"/>
      <c r="SFO375" s="13"/>
      <c r="SFP375" s="13"/>
      <c r="SFQ375" s="13"/>
      <c r="SFR375" s="13"/>
      <c r="SFS375" s="13"/>
      <c r="SFT375" s="13"/>
      <c r="SFU375" s="13"/>
      <c r="SFV375" s="13"/>
      <c r="SFW375" s="13"/>
      <c r="SFX375" s="13"/>
      <c r="SFY375" s="13"/>
      <c r="SFZ375" s="13"/>
      <c r="SGA375" s="13"/>
      <c r="SGB375" s="13"/>
      <c r="SGC375" s="13"/>
      <c r="SGD375" s="13"/>
      <c r="SGE375" s="13"/>
      <c r="SGF375" s="13"/>
      <c r="SGG375" s="13"/>
      <c r="SGH375" s="13"/>
      <c r="SGI375" s="13"/>
      <c r="SGJ375" s="13"/>
      <c r="SGK375" s="13"/>
      <c r="SGL375" s="13"/>
      <c r="SGM375" s="13"/>
      <c r="SGN375" s="13"/>
      <c r="SGO375" s="13"/>
      <c r="SGP375" s="13"/>
      <c r="SGQ375" s="13"/>
      <c r="SGR375" s="13"/>
      <c r="SGS375" s="13"/>
      <c r="SGT375" s="13"/>
      <c r="SGU375" s="13"/>
      <c r="SGV375" s="13"/>
      <c r="SGW375" s="13"/>
      <c r="SGX375" s="13"/>
      <c r="SGY375" s="13"/>
      <c r="SGZ375" s="13"/>
      <c r="SHA375" s="13"/>
      <c r="SHB375" s="13"/>
      <c r="SHC375" s="13"/>
      <c r="SHD375" s="13"/>
      <c r="SHE375" s="13"/>
      <c r="SHF375" s="13"/>
      <c r="SHG375" s="13"/>
      <c r="SHH375" s="13"/>
      <c r="SHI375" s="13"/>
      <c r="SHJ375" s="13"/>
      <c r="SHK375" s="13"/>
      <c r="SHL375" s="13"/>
      <c r="SHM375" s="13"/>
      <c r="SHN375" s="13"/>
      <c r="SHO375" s="13"/>
      <c r="SHP375" s="13"/>
      <c r="SHQ375" s="13"/>
      <c r="SHR375" s="13"/>
      <c r="SHS375" s="13"/>
      <c r="SHT375" s="13"/>
      <c r="SHU375" s="13"/>
      <c r="SHV375" s="13"/>
      <c r="SHW375" s="13"/>
      <c r="SHX375" s="13"/>
      <c r="SHY375" s="13"/>
      <c r="SHZ375" s="13"/>
      <c r="SIA375" s="13"/>
      <c r="SIB375" s="13"/>
      <c r="SIC375" s="13"/>
      <c r="SID375" s="13"/>
      <c r="SIE375" s="13"/>
      <c r="SIF375" s="13"/>
      <c r="SIG375" s="13"/>
      <c r="SIH375" s="13"/>
      <c r="SII375" s="13"/>
      <c r="SIJ375" s="13"/>
      <c r="SIK375" s="13"/>
      <c r="SIL375" s="13"/>
      <c r="SIM375" s="13"/>
      <c r="SIN375" s="13"/>
      <c r="SIO375" s="13"/>
      <c r="SIP375" s="13"/>
      <c r="SIQ375" s="13"/>
      <c r="SIR375" s="13"/>
      <c r="SIS375" s="13"/>
      <c r="SIT375" s="13"/>
      <c r="SIU375" s="13"/>
      <c r="SIV375" s="13"/>
      <c r="SIW375" s="13"/>
      <c r="SIX375" s="13"/>
      <c r="SIY375" s="13"/>
      <c r="SIZ375" s="13"/>
      <c r="SJA375" s="13"/>
      <c r="SJB375" s="13"/>
      <c r="SJC375" s="13"/>
      <c r="SJD375" s="13"/>
      <c r="SJE375" s="13"/>
      <c r="SJF375" s="13"/>
      <c r="SJG375" s="13"/>
      <c r="SJH375" s="13"/>
      <c r="SJI375" s="13"/>
      <c r="SJJ375" s="13"/>
      <c r="SJK375" s="13"/>
      <c r="SJL375" s="13"/>
      <c r="SJM375" s="13"/>
      <c r="SJN375" s="13"/>
      <c r="SJO375" s="13"/>
      <c r="SJP375" s="13"/>
      <c r="SJQ375" s="13"/>
      <c r="SJR375" s="13"/>
      <c r="SJS375" s="13"/>
      <c r="SJT375" s="13"/>
      <c r="SJU375" s="13"/>
      <c r="SJV375" s="13"/>
      <c r="SJW375" s="13"/>
      <c r="SJX375" s="13"/>
      <c r="SJY375" s="13"/>
      <c r="SJZ375" s="13"/>
      <c r="SKA375" s="13"/>
      <c r="SKB375" s="13"/>
      <c r="SKC375" s="13"/>
      <c r="SKD375" s="13"/>
      <c r="SKE375" s="13"/>
      <c r="SKF375" s="13"/>
      <c r="SKG375" s="13"/>
      <c r="SKH375" s="13"/>
      <c r="SKI375" s="13"/>
      <c r="SKJ375" s="13"/>
      <c r="SKK375" s="13"/>
      <c r="SKL375" s="13"/>
      <c r="SKM375" s="13"/>
      <c r="SKN375" s="13"/>
      <c r="SKO375" s="13"/>
      <c r="SKP375" s="13"/>
      <c r="SKQ375" s="13"/>
      <c r="SKR375" s="13"/>
      <c r="SKS375" s="13"/>
      <c r="SKT375" s="13"/>
      <c r="SKU375" s="13"/>
      <c r="SKV375" s="13"/>
      <c r="SKW375" s="13"/>
      <c r="SKX375" s="13"/>
      <c r="SKY375" s="13"/>
      <c r="SKZ375" s="13"/>
      <c r="SLA375" s="13"/>
      <c r="SLB375" s="13"/>
      <c r="SLC375" s="13"/>
      <c r="SLD375" s="13"/>
      <c r="SLE375" s="13"/>
      <c r="SLF375" s="13"/>
      <c r="SLG375" s="13"/>
      <c r="SLH375" s="13"/>
      <c r="SLI375" s="13"/>
      <c r="SLJ375" s="13"/>
      <c r="SLK375" s="13"/>
      <c r="SLL375" s="13"/>
      <c r="SLM375" s="13"/>
      <c r="SLN375" s="13"/>
      <c r="SLO375" s="13"/>
      <c r="SLP375" s="13"/>
      <c r="SLQ375" s="13"/>
      <c r="SLR375" s="13"/>
      <c r="SLS375" s="13"/>
      <c r="SLT375" s="13"/>
      <c r="SLU375" s="13"/>
      <c r="SLV375" s="13"/>
      <c r="SLW375" s="13"/>
      <c r="SLX375" s="13"/>
      <c r="SLY375" s="13"/>
      <c r="SLZ375" s="13"/>
      <c r="SMA375" s="13"/>
      <c r="SMB375" s="13"/>
      <c r="SMC375" s="13"/>
      <c r="SMD375" s="13"/>
      <c r="SME375" s="13"/>
      <c r="SMF375" s="13"/>
      <c r="SMG375" s="13"/>
      <c r="SMH375" s="13"/>
      <c r="SMI375" s="13"/>
      <c r="SMJ375" s="13"/>
      <c r="SMK375" s="13"/>
      <c r="SML375" s="13"/>
      <c r="SMM375" s="13"/>
      <c r="SMN375" s="13"/>
      <c r="SMO375" s="13"/>
      <c r="SMP375" s="13"/>
      <c r="SMQ375" s="13"/>
      <c r="SMR375" s="13"/>
      <c r="SMS375" s="13"/>
      <c r="SMT375" s="13"/>
      <c r="SMU375" s="13"/>
      <c r="SMV375" s="13"/>
      <c r="SMW375" s="13"/>
      <c r="SMX375" s="13"/>
      <c r="SMY375" s="13"/>
      <c r="SMZ375" s="13"/>
      <c r="SNA375" s="13"/>
      <c r="SNB375" s="13"/>
      <c r="SNC375" s="13"/>
      <c r="SND375" s="13"/>
      <c r="SNE375" s="13"/>
      <c r="SNF375" s="13"/>
      <c r="SNG375" s="13"/>
      <c r="SNH375" s="13"/>
      <c r="SNI375" s="13"/>
      <c r="SNJ375" s="13"/>
      <c r="SNK375" s="13"/>
      <c r="SNL375" s="13"/>
      <c r="SNM375" s="13"/>
      <c r="SNN375" s="13"/>
      <c r="SNO375" s="13"/>
      <c r="SNP375" s="13"/>
      <c r="SNQ375" s="13"/>
      <c r="SNR375" s="13"/>
      <c r="SNS375" s="13"/>
      <c r="SNT375" s="13"/>
      <c r="SNU375" s="13"/>
      <c r="SNV375" s="13"/>
      <c r="SNW375" s="13"/>
      <c r="SNX375" s="13"/>
      <c r="SNY375" s="13"/>
      <c r="SNZ375" s="13"/>
      <c r="SOA375" s="13"/>
      <c r="SOB375" s="13"/>
      <c r="SOC375" s="13"/>
      <c r="SOD375" s="13"/>
      <c r="SOE375" s="13"/>
      <c r="SOF375" s="13"/>
      <c r="SOG375" s="13"/>
      <c r="SOH375" s="13"/>
      <c r="SOI375" s="13"/>
      <c r="SOJ375" s="13"/>
      <c r="SOK375" s="13"/>
      <c r="SOL375" s="13"/>
      <c r="SOM375" s="13"/>
      <c r="SON375" s="13"/>
      <c r="SOO375" s="13"/>
      <c r="SOP375" s="13"/>
      <c r="SOQ375" s="13"/>
      <c r="SOR375" s="13"/>
      <c r="SOS375" s="13"/>
      <c r="SOT375" s="13"/>
      <c r="SOU375" s="13"/>
      <c r="SOV375" s="13"/>
      <c r="SOW375" s="13"/>
      <c r="SOX375" s="13"/>
      <c r="SOY375" s="13"/>
      <c r="SOZ375" s="13"/>
      <c r="SPA375" s="13"/>
      <c r="SPB375" s="13"/>
      <c r="SPC375" s="13"/>
      <c r="SPD375" s="13"/>
      <c r="SPE375" s="13"/>
      <c r="SPF375" s="13"/>
      <c r="SPG375" s="13"/>
      <c r="SPH375" s="13"/>
      <c r="SPI375" s="13"/>
      <c r="SPJ375" s="13"/>
      <c r="SPK375" s="13"/>
      <c r="SPL375" s="13"/>
      <c r="SPM375" s="13"/>
      <c r="SPN375" s="13"/>
      <c r="SPO375" s="13"/>
      <c r="SPP375" s="13"/>
      <c r="SPQ375" s="13"/>
      <c r="SPR375" s="13"/>
      <c r="SPS375" s="13"/>
      <c r="SPT375" s="13"/>
      <c r="SPU375" s="13"/>
      <c r="SPV375" s="13"/>
      <c r="SPW375" s="13"/>
      <c r="SPX375" s="13"/>
      <c r="SPY375" s="13"/>
      <c r="SPZ375" s="13"/>
      <c r="SQA375" s="13"/>
      <c r="SQB375" s="13"/>
      <c r="SQC375" s="13"/>
      <c r="SQD375" s="13"/>
      <c r="SQE375" s="13"/>
      <c r="SQF375" s="13"/>
      <c r="SQG375" s="13"/>
      <c r="SQH375" s="13"/>
      <c r="SQI375" s="13"/>
      <c r="SQJ375" s="13"/>
      <c r="SQK375" s="13"/>
      <c r="SQL375" s="13"/>
      <c r="SQM375" s="13"/>
      <c r="SQN375" s="13"/>
      <c r="SQO375" s="13"/>
      <c r="SQP375" s="13"/>
      <c r="SQQ375" s="13"/>
      <c r="SQR375" s="13"/>
      <c r="SQS375" s="13"/>
      <c r="SQT375" s="13"/>
      <c r="SQU375" s="13"/>
      <c r="SQV375" s="13"/>
      <c r="SQW375" s="13"/>
      <c r="SQX375" s="13"/>
      <c r="SQY375" s="13"/>
      <c r="SQZ375" s="13"/>
      <c r="SRA375" s="13"/>
      <c r="SRB375" s="13"/>
      <c r="SRC375" s="13"/>
      <c r="SRD375" s="13"/>
      <c r="SRE375" s="13"/>
      <c r="SRF375" s="13"/>
      <c r="SRG375" s="13"/>
      <c r="SRH375" s="13"/>
      <c r="SRI375" s="13"/>
      <c r="SRJ375" s="13"/>
      <c r="SRK375" s="13"/>
      <c r="SRL375" s="13"/>
      <c r="SRM375" s="13"/>
      <c r="SRN375" s="13"/>
      <c r="SRO375" s="13"/>
      <c r="SRP375" s="13"/>
      <c r="SRQ375" s="13"/>
      <c r="SRR375" s="13"/>
      <c r="SRS375" s="13"/>
      <c r="SRT375" s="13"/>
      <c r="SRU375" s="13"/>
      <c r="SRV375" s="13"/>
      <c r="SRW375" s="13"/>
      <c r="SRX375" s="13"/>
      <c r="SRY375" s="13"/>
      <c r="SRZ375" s="13"/>
      <c r="SSA375" s="13"/>
      <c r="SSB375" s="13"/>
      <c r="SSC375" s="13"/>
      <c r="SSD375" s="13"/>
      <c r="SSE375" s="13"/>
      <c r="SSF375" s="13"/>
      <c r="SSG375" s="13"/>
      <c r="SSH375" s="13"/>
      <c r="SSI375" s="13"/>
      <c r="SSJ375" s="13"/>
      <c r="SSK375" s="13"/>
      <c r="SSL375" s="13"/>
      <c r="SSM375" s="13"/>
      <c r="SSN375" s="13"/>
      <c r="SSO375" s="13"/>
      <c r="SSP375" s="13"/>
      <c r="SSQ375" s="13"/>
      <c r="SSR375" s="13"/>
      <c r="SSS375" s="13"/>
      <c r="SST375" s="13"/>
      <c r="SSU375" s="13"/>
      <c r="SSV375" s="13"/>
      <c r="SSW375" s="13"/>
      <c r="SSX375" s="13"/>
      <c r="SSY375" s="13"/>
      <c r="SSZ375" s="13"/>
      <c r="STA375" s="13"/>
      <c r="STB375" s="13"/>
      <c r="STC375" s="13"/>
      <c r="STD375" s="13"/>
      <c r="STE375" s="13"/>
      <c r="STF375" s="13"/>
      <c r="STG375" s="13"/>
      <c r="STH375" s="13"/>
      <c r="STI375" s="13"/>
      <c r="STJ375" s="13"/>
      <c r="STK375" s="13"/>
      <c r="STL375" s="13"/>
      <c r="STM375" s="13"/>
      <c r="STN375" s="13"/>
      <c r="STO375" s="13"/>
      <c r="STP375" s="13"/>
      <c r="STQ375" s="13"/>
      <c r="STR375" s="13"/>
      <c r="STS375" s="13"/>
      <c r="STT375" s="13"/>
      <c r="STU375" s="13"/>
      <c r="STV375" s="13"/>
      <c r="STW375" s="13"/>
      <c r="STX375" s="13"/>
      <c r="STY375" s="13"/>
      <c r="STZ375" s="13"/>
      <c r="SUA375" s="13"/>
      <c r="SUB375" s="13"/>
      <c r="SUC375" s="13"/>
      <c r="SUD375" s="13"/>
      <c r="SUE375" s="13"/>
      <c r="SUF375" s="13"/>
      <c r="SUG375" s="13"/>
      <c r="SUH375" s="13"/>
      <c r="SUI375" s="13"/>
      <c r="SUJ375" s="13"/>
      <c r="SUK375" s="13"/>
      <c r="SUL375" s="13"/>
      <c r="SUM375" s="13"/>
      <c r="SUN375" s="13"/>
      <c r="SUO375" s="13"/>
      <c r="SUP375" s="13"/>
      <c r="SUQ375" s="13"/>
      <c r="SUR375" s="13"/>
      <c r="SUS375" s="13"/>
      <c r="SUT375" s="13"/>
      <c r="SUU375" s="13"/>
      <c r="SUV375" s="13"/>
      <c r="SUW375" s="13"/>
      <c r="SUX375" s="13"/>
      <c r="SUY375" s="13"/>
      <c r="SUZ375" s="13"/>
      <c r="SVA375" s="13"/>
      <c r="SVB375" s="13"/>
      <c r="SVC375" s="13"/>
      <c r="SVD375" s="13"/>
      <c r="SVE375" s="13"/>
      <c r="SVF375" s="13"/>
      <c r="SVG375" s="13"/>
      <c r="SVH375" s="13"/>
      <c r="SVI375" s="13"/>
      <c r="SVJ375" s="13"/>
      <c r="SVK375" s="13"/>
      <c r="SVL375" s="13"/>
      <c r="SVM375" s="13"/>
      <c r="SVN375" s="13"/>
      <c r="SVO375" s="13"/>
      <c r="SVP375" s="13"/>
      <c r="SVQ375" s="13"/>
      <c r="SVR375" s="13"/>
      <c r="SVS375" s="13"/>
      <c r="SVT375" s="13"/>
      <c r="SVU375" s="13"/>
      <c r="SVV375" s="13"/>
      <c r="SVW375" s="13"/>
      <c r="SVX375" s="13"/>
      <c r="SVY375" s="13"/>
      <c r="SVZ375" s="13"/>
      <c r="SWA375" s="13"/>
      <c r="SWB375" s="13"/>
      <c r="SWC375" s="13"/>
      <c r="SWD375" s="13"/>
      <c r="SWE375" s="13"/>
      <c r="SWF375" s="13"/>
      <c r="SWG375" s="13"/>
      <c r="SWH375" s="13"/>
      <c r="SWI375" s="13"/>
      <c r="SWJ375" s="13"/>
      <c r="SWK375" s="13"/>
      <c r="SWL375" s="13"/>
      <c r="SWM375" s="13"/>
      <c r="SWN375" s="13"/>
      <c r="SWO375" s="13"/>
      <c r="SWP375" s="13"/>
      <c r="SWQ375" s="13"/>
      <c r="SWR375" s="13"/>
      <c r="SWS375" s="13"/>
      <c r="SWT375" s="13"/>
      <c r="SWU375" s="13"/>
      <c r="SWV375" s="13"/>
      <c r="SWW375" s="13"/>
      <c r="SWX375" s="13"/>
      <c r="SWY375" s="13"/>
      <c r="SWZ375" s="13"/>
      <c r="SXA375" s="13"/>
      <c r="SXB375" s="13"/>
      <c r="SXC375" s="13"/>
      <c r="SXD375" s="13"/>
      <c r="SXE375" s="13"/>
      <c r="SXF375" s="13"/>
      <c r="SXG375" s="13"/>
      <c r="SXH375" s="13"/>
      <c r="SXI375" s="13"/>
      <c r="SXJ375" s="13"/>
      <c r="SXK375" s="13"/>
      <c r="SXL375" s="13"/>
      <c r="SXM375" s="13"/>
      <c r="SXN375" s="13"/>
      <c r="SXO375" s="13"/>
      <c r="SXP375" s="13"/>
      <c r="SXQ375" s="13"/>
      <c r="SXR375" s="13"/>
      <c r="SXS375" s="13"/>
      <c r="SXT375" s="13"/>
      <c r="SXU375" s="13"/>
      <c r="SXV375" s="13"/>
      <c r="SXW375" s="13"/>
      <c r="SXX375" s="13"/>
      <c r="SXY375" s="13"/>
      <c r="SXZ375" s="13"/>
      <c r="SYA375" s="13"/>
      <c r="SYB375" s="13"/>
      <c r="SYC375" s="13"/>
      <c r="SYD375" s="13"/>
      <c r="SYE375" s="13"/>
      <c r="SYF375" s="13"/>
      <c r="SYG375" s="13"/>
      <c r="SYH375" s="13"/>
      <c r="SYI375" s="13"/>
      <c r="SYJ375" s="13"/>
      <c r="SYK375" s="13"/>
      <c r="SYL375" s="13"/>
      <c r="SYM375" s="13"/>
      <c r="SYN375" s="13"/>
      <c r="SYO375" s="13"/>
      <c r="SYP375" s="13"/>
      <c r="SYQ375" s="13"/>
      <c r="SYR375" s="13"/>
      <c r="SYS375" s="13"/>
      <c r="SYT375" s="13"/>
      <c r="SYU375" s="13"/>
      <c r="SYV375" s="13"/>
      <c r="SYW375" s="13"/>
      <c r="SYX375" s="13"/>
      <c r="SYY375" s="13"/>
      <c r="SYZ375" s="13"/>
      <c r="SZA375" s="13"/>
      <c r="SZB375" s="13"/>
      <c r="SZC375" s="13"/>
      <c r="SZD375" s="13"/>
      <c r="SZE375" s="13"/>
      <c r="SZF375" s="13"/>
      <c r="SZG375" s="13"/>
      <c r="SZH375" s="13"/>
      <c r="SZI375" s="13"/>
      <c r="SZJ375" s="13"/>
      <c r="SZK375" s="13"/>
      <c r="SZL375" s="13"/>
      <c r="SZM375" s="13"/>
      <c r="SZN375" s="13"/>
      <c r="SZO375" s="13"/>
      <c r="SZP375" s="13"/>
      <c r="SZQ375" s="13"/>
      <c r="SZR375" s="13"/>
      <c r="SZS375" s="13"/>
      <c r="SZT375" s="13"/>
      <c r="SZU375" s="13"/>
      <c r="SZV375" s="13"/>
      <c r="SZW375" s="13"/>
      <c r="SZX375" s="13"/>
      <c r="SZY375" s="13"/>
      <c r="SZZ375" s="13"/>
      <c r="TAA375" s="13"/>
      <c r="TAB375" s="13"/>
      <c r="TAC375" s="13"/>
      <c r="TAD375" s="13"/>
      <c r="TAE375" s="13"/>
      <c r="TAF375" s="13"/>
      <c r="TAG375" s="13"/>
      <c r="TAH375" s="13"/>
      <c r="TAI375" s="13"/>
      <c r="TAJ375" s="13"/>
      <c r="TAK375" s="13"/>
      <c r="TAL375" s="13"/>
      <c r="TAM375" s="13"/>
      <c r="TAN375" s="13"/>
      <c r="TAO375" s="13"/>
      <c r="TAP375" s="13"/>
      <c r="TAQ375" s="13"/>
      <c r="TAR375" s="13"/>
      <c r="TAS375" s="13"/>
      <c r="TAT375" s="13"/>
      <c r="TAU375" s="13"/>
      <c r="TAV375" s="13"/>
      <c r="TAW375" s="13"/>
      <c r="TAX375" s="13"/>
      <c r="TAY375" s="13"/>
      <c r="TAZ375" s="13"/>
      <c r="TBA375" s="13"/>
      <c r="TBB375" s="13"/>
      <c r="TBC375" s="13"/>
      <c r="TBD375" s="13"/>
      <c r="TBE375" s="13"/>
      <c r="TBF375" s="13"/>
      <c r="TBG375" s="13"/>
      <c r="TBH375" s="13"/>
      <c r="TBI375" s="13"/>
      <c r="TBJ375" s="13"/>
      <c r="TBK375" s="13"/>
      <c r="TBL375" s="13"/>
      <c r="TBM375" s="13"/>
      <c r="TBN375" s="13"/>
      <c r="TBO375" s="13"/>
      <c r="TBP375" s="13"/>
      <c r="TBQ375" s="13"/>
      <c r="TBR375" s="13"/>
      <c r="TBS375" s="13"/>
      <c r="TBT375" s="13"/>
      <c r="TBU375" s="13"/>
      <c r="TBV375" s="13"/>
      <c r="TBW375" s="13"/>
      <c r="TBX375" s="13"/>
      <c r="TBY375" s="13"/>
      <c r="TBZ375" s="13"/>
      <c r="TCA375" s="13"/>
      <c r="TCB375" s="13"/>
      <c r="TCC375" s="13"/>
      <c r="TCD375" s="13"/>
      <c r="TCE375" s="13"/>
      <c r="TCF375" s="13"/>
      <c r="TCG375" s="13"/>
      <c r="TCH375" s="13"/>
      <c r="TCI375" s="13"/>
      <c r="TCJ375" s="13"/>
      <c r="TCK375" s="13"/>
      <c r="TCL375" s="13"/>
      <c r="TCM375" s="13"/>
      <c r="TCN375" s="13"/>
      <c r="TCO375" s="13"/>
      <c r="TCP375" s="13"/>
      <c r="TCQ375" s="13"/>
      <c r="TCR375" s="13"/>
      <c r="TCS375" s="13"/>
      <c r="TCT375" s="13"/>
      <c r="TCU375" s="13"/>
      <c r="TCV375" s="13"/>
      <c r="TCW375" s="13"/>
      <c r="TCX375" s="13"/>
      <c r="TCY375" s="13"/>
      <c r="TCZ375" s="13"/>
      <c r="TDA375" s="13"/>
      <c r="TDB375" s="13"/>
      <c r="TDC375" s="13"/>
      <c r="TDD375" s="13"/>
      <c r="TDE375" s="13"/>
      <c r="TDF375" s="13"/>
      <c r="TDG375" s="13"/>
      <c r="TDH375" s="13"/>
      <c r="TDI375" s="13"/>
      <c r="TDJ375" s="13"/>
      <c r="TDK375" s="13"/>
      <c r="TDL375" s="13"/>
      <c r="TDM375" s="13"/>
      <c r="TDN375" s="13"/>
      <c r="TDO375" s="13"/>
      <c r="TDP375" s="13"/>
      <c r="TDQ375" s="13"/>
      <c r="TDR375" s="13"/>
      <c r="TDS375" s="13"/>
      <c r="TDT375" s="13"/>
      <c r="TDU375" s="13"/>
      <c r="TDV375" s="13"/>
      <c r="TDW375" s="13"/>
      <c r="TDX375" s="13"/>
      <c r="TDY375" s="13"/>
      <c r="TDZ375" s="13"/>
      <c r="TEA375" s="13"/>
      <c r="TEB375" s="13"/>
      <c r="TEC375" s="13"/>
      <c r="TED375" s="13"/>
      <c r="TEE375" s="13"/>
      <c r="TEF375" s="13"/>
      <c r="TEG375" s="13"/>
      <c r="TEH375" s="13"/>
      <c r="TEI375" s="13"/>
      <c r="TEJ375" s="13"/>
      <c r="TEK375" s="13"/>
      <c r="TEL375" s="13"/>
      <c r="TEM375" s="13"/>
      <c r="TEN375" s="13"/>
      <c r="TEO375" s="13"/>
      <c r="TEP375" s="13"/>
      <c r="TEQ375" s="13"/>
      <c r="TER375" s="13"/>
      <c r="TES375" s="13"/>
      <c r="TET375" s="13"/>
      <c r="TEU375" s="13"/>
      <c r="TEV375" s="13"/>
      <c r="TEW375" s="13"/>
      <c r="TEX375" s="13"/>
      <c r="TEY375" s="13"/>
      <c r="TEZ375" s="13"/>
      <c r="TFA375" s="13"/>
      <c r="TFB375" s="13"/>
      <c r="TFC375" s="13"/>
      <c r="TFD375" s="13"/>
      <c r="TFE375" s="13"/>
      <c r="TFF375" s="13"/>
      <c r="TFG375" s="13"/>
      <c r="TFH375" s="13"/>
      <c r="TFI375" s="13"/>
      <c r="TFJ375" s="13"/>
      <c r="TFK375" s="13"/>
      <c r="TFL375" s="13"/>
      <c r="TFM375" s="13"/>
      <c r="TFN375" s="13"/>
      <c r="TFO375" s="13"/>
      <c r="TFP375" s="13"/>
      <c r="TFQ375" s="13"/>
      <c r="TFR375" s="13"/>
      <c r="TFS375" s="13"/>
      <c r="TFT375" s="13"/>
      <c r="TFU375" s="13"/>
      <c r="TFV375" s="13"/>
      <c r="TFW375" s="13"/>
      <c r="TFX375" s="13"/>
      <c r="TFY375" s="13"/>
      <c r="TFZ375" s="13"/>
      <c r="TGA375" s="13"/>
      <c r="TGB375" s="13"/>
      <c r="TGC375" s="13"/>
      <c r="TGD375" s="13"/>
      <c r="TGE375" s="13"/>
      <c r="TGF375" s="13"/>
      <c r="TGG375" s="13"/>
      <c r="TGH375" s="13"/>
      <c r="TGI375" s="13"/>
      <c r="TGJ375" s="13"/>
      <c r="TGK375" s="13"/>
      <c r="TGL375" s="13"/>
      <c r="TGM375" s="13"/>
      <c r="TGN375" s="13"/>
      <c r="TGO375" s="13"/>
      <c r="TGP375" s="13"/>
      <c r="TGQ375" s="13"/>
      <c r="TGR375" s="13"/>
      <c r="TGS375" s="13"/>
      <c r="TGT375" s="13"/>
      <c r="TGU375" s="13"/>
      <c r="TGV375" s="13"/>
      <c r="TGW375" s="13"/>
      <c r="TGX375" s="13"/>
      <c r="TGY375" s="13"/>
      <c r="TGZ375" s="13"/>
      <c r="THA375" s="13"/>
      <c r="THB375" s="13"/>
      <c r="THC375" s="13"/>
      <c r="THD375" s="13"/>
      <c r="THE375" s="13"/>
      <c r="THF375" s="13"/>
      <c r="THG375" s="13"/>
      <c r="THH375" s="13"/>
      <c r="THI375" s="13"/>
      <c r="THJ375" s="13"/>
      <c r="THK375" s="13"/>
      <c r="THL375" s="13"/>
      <c r="THM375" s="13"/>
      <c r="THN375" s="13"/>
      <c r="THO375" s="13"/>
      <c r="THP375" s="13"/>
      <c r="THQ375" s="13"/>
      <c r="THR375" s="13"/>
      <c r="THS375" s="13"/>
      <c r="THT375" s="13"/>
      <c r="THU375" s="13"/>
      <c r="THV375" s="13"/>
      <c r="THW375" s="13"/>
      <c r="THX375" s="13"/>
      <c r="THY375" s="13"/>
      <c r="THZ375" s="13"/>
      <c r="TIA375" s="13"/>
      <c r="TIB375" s="13"/>
      <c r="TIC375" s="13"/>
      <c r="TID375" s="13"/>
      <c r="TIE375" s="13"/>
      <c r="TIF375" s="13"/>
      <c r="TIG375" s="13"/>
      <c r="TIH375" s="13"/>
      <c r="TII375" s="13"/>
      <c r="TIJ375" s="13"/>
      <c r="TIK375" s="13"/>
      <c r="TIL375" s="13"/>
      <c r="TIM375" s="13"/>
      <c r="TIN375" s="13"/>
      <c r="TIO375" s="13"/>
      <c r="TIP375" s="13"/>
      <c r="TIQ375" s="13"/>
      <c r="TIR375" s="13"/>
      <c r="TIS375" s="13"/>
      <c r="TIT375" s="13"/>
      <c r="TIU375" s="13"/>
      <c r="TIV375" s="13"/>
      <c r="TIW375" s="13"/>
      <c r="TIX375" s="13"/>
      <c r="TIY375" s="13"/>
      <c r="TIZ375" s="13"/>
      <c r="TJA375" s="13"/>
      <c r="TJB375" s="13"/>
      <c r="TJC375" s="13"/>
      <c r="TJD375" s="13"/>
      <c r="TJE375" s="13"/>
      <c r="TJF375" s="13"/>
      <c r="TJG375" s="13"/>
      <c r="TJH375" s="13"/>
      <c r="TJI375" s="13"/>
      <c r="TJJ375" s="13"/>
      <c r="TJK375" s="13"/>
      <c r="TJL375" s="13"/>
      <c r="TJM375" s="13"/>
      <c r="TJN375" s="13"/>
      <c r="TJO375" s="13"/>
      <c r="TJP375" s="13"/>
      <c r="TJQ375" s="13"/>
      <c r="TJR375" s="13"/>
      <c r="TJS375" s="13"/>
      <c r="TJT375" s="13"/>
      <c r="TJU375" s="13"/>
      <c r="TJV375" s="13"/>
      <c r="TJW375" s="13"/>
      <c r="TJX375" s="13"/>
      <c r="TJY375" s="13"/>
      <c r="TJZ375" s="13"/>
      <c r="TKA375" s="13"/>
      <c r="TKB375" s="13"/>
      <c r="TKC375" s="13"/>
      <c r="TKD375" s="13"/>
      <c r="TKE375" s="13"/>
      <c r="TKF375" s="13"/>
      <c r="TKG375" s="13"/>
      <c r="TKH375" s="13"/>
      <c r="TKI375" s="13"/>
      <c r="TKJ375" s="13"/>
      <c r="TKK375" s="13"/>
      <c r="TKL375" s="13"/>
      <c r="TKM375" s="13"/>
      <c r="TKN375" s="13"/>
      <c r="TKO375" s="13"/>
      <c r="TKP375" s="13"/>
      <c r="TKQ375" s="13"/>
      <c r="TKR375" s="13"/>
      <c r="TKS375" s="13"/>
      <c r="TKT375" s="13"/>
      <c r="TKU375" s="13"/>
      <c r="TKV375" s="13"/>
      <c r="TKW375" s="13"/>
      <c r="TKX375" s="13"/>
      <c r="TKY375" s="13"/>
      <c r="TKZ375" s="13"/>
      <c r="TLA375" s="13"/>
      <c r="TLB375" s="13"/>
      <c r="TLC375" s="13"/>
      <c r="TLD375" s="13"/>
      <c r="TLE375" s="13"/>
      <c r="TLF375" s="13"/>
      <c r="TLG375" s="13"/>
      <c r="TLH375" s="13"/>
      <c r="TLI375" s="13"/>
      <c r="TLJ375" s="13"/>
      <c r="TLK375" s="13"/>
      <c r="TLL375" s="13"/>
      <c r="TLM375" s="13"/>
      <c r="TLN375" s="13"/>
      <c r="TLO375" s="13"/>
      <c r="TLP375" s="13"/>
      <c r="TLQ375" s="13"/>
      <c r="TLR375" s="13"/>
      <c r="TLS375" s="13"/>
      <c r="TLT375" s="13"/>
      <c r="TLU375" s="13"/>
      <c r="TLV375" s="13"/>
      <c r="TLW375" s="13"/>
      <c r="TLX375" s="13"/>
      <c r="TLY375" s="13"/>
      <c r="TLZ375" s="13"/>
      <c r="TMA375" s="13"/>
      <c r="TMB375" s="13"/>
      <c r="TMC375" s="13"/>
      <c r="TMD375" s="13"/>
      <c r="TME375" s="13"/>
      <c r="TMF375" s="13"/>
      <c r="TMG375" s="13"/>
      <c r="TMH375" s="13"/>
      <c r="TMI375" s="13"/>
      <c r="TMJ375" s="13"/>
      <c r="TMK375" s="13"/>
      <c r="TML375" s="13"/>
      <c r="TMM375" s="13"/>
      <c r="TMN375" s="13"/>
      <c r="TMO375" s="13"/>
      <c r="TMP375" s="13"/>
      <c r="TMQ375" s="13"/>
      <c r="TMR375" s="13"/>
      <c r="TMS375" s="13"/>
      <c r="TMT375" s="13"/>
      <c r="TMU375" s="13"/>
      <c r="TMV375" s="13"/>
      <c r="TMW375" s="13"/>
      <c r="TMX375" s="13"/>
      <c r="TMY375" s="13"/>
      <c r="TMZ375" s="13"/>
      <c r="TNA375" s="13"/>
      <c r="TNB375" s="13"/>
      <c r="TNC375" s="13"/>
      <c r="TND375" s="13"/>
      <c r="TNE375" s="13"/>
      <c r="TNF375" s="13"/>
      <c r="TNG375" s="13"/>
      <c r="TNH375" s="13"/>
      <c r="TNI375" s="13"/>
      <c r="TNJ375" s="13"/>
      <c r="TNK375" s="13"/>
      <c r="TNL375" s="13"/>
      <c r="TNM375" s="13"/>
      <c r="TNN375" s="13"/>
      <c r="TNO375" s="13"/>
      <c r="TNP375" s="13"/>
      <c r="TNQ375" s="13"/>
      <c r="TNR375" s="13"/>
      <c r="TNS375" s="13"/>
      <c r="TNT375" s="13"/>
      <c r="TNU375" s="13"/>
      <c r="TNV375" s="13"/>
      <c r="TNW375" s="13"/>
      <c r="TNX375" s="13"/>
      <c r="TNY375" s="13"/>
      <c r="TNZ375" s="13"/>
      <c r="TOA375" s="13"/>
      <c r="TOB375" s="13"/>
      <c r="TOC375" s="13"/>
      <c r="TOD375" s="13"/>
      <c r="TOE375" s="13"/>
      <c r="TOF375" s="13"/>
      <c r="TOG375" s="13"/>
      <c r="TOH375" s="13"/>
      <c r="TOI375" s="13"/>
      <c r="TOJ375" s="13"/>
      <c r="TOK375" s="13"/>
      <c r="TOL375" s="13"/>
      <c r="TOM375" s="13"/>
      <c r="TON375" s="13"/>
      <c r="TOO375" s="13"/>
      <c r="TOP375" s="13"/>
      <c r="TOQ375" s="13"/>
      <c r="TOR375" s="13"/>
      <c r="TOS375" s="13"/>
      <c r="TOT375" s="13"/>
      <c r="TOU375" s="13"/>
      <c r="TOV375" s="13"/>
      <c r="TOW375" s="13"/>
      <c r="TOX375" s="13"/>
      <c r="TOY375" s="13"/>
      <c r="TOZ375" s="13"/>
      <c r="TPA375" s="13"/>
      <c r="TPB375" s="13"/>
      <c r="TPC375" s="13"/>
      <c r="TPD375" s="13"/>
      <c r="TPE375" s="13"/>
      <c r="TPF375" s="13"/>
      <c r="TPG375" s="13"/>
      <c r="TPH375" s="13"/>
      <c r="TPI375" s="13"/>
      <c r="TPJ375" s="13"/>
      <c r="TPK375" s="13"/>
      <c r="TPL375" s="13"/>
      <c r="TPM375" s="13"/>
      <c r="TPN375" s="13"/>
      <c r="TPO375" s="13"/>
      <c r="TPP375" s="13"/>
      <c r="TPQ375" s="13"/>
      <c r="TPR375" s="13"/>
      <c r="TPS375" s="13"/>
      <c r="TPT375" s="13"/>
      <c r="TPU375" s="13"/>
      <c r="TPV375" s="13"/>
      <c r="TPW375" s="13"/>
      <c r="TPX375" s="13"/>
      <c r="TPY375" s="13"/>
      <c r="TPZ375" s="13"/>
      <c r="TQA375" s="13"/>
      <c r="TQB375" s="13"/>
      <c r="TQC375" s="13"/>
      <c r="TQD375" s="13"/>
      <c r="TQE375" s="13"/>
      <c r="TQF375" s="13"/>
      <c r="TQG375" s="13"/>
      <c r="TQH375" s="13"/>
      <c r="TQI375" s="13"/>
      <c r="TQJ375" s="13"/>
      <c r="TQK375" s="13"/>
      <c r="TQL375" s="13"/>
      <c r="TQM375" s="13"/>
      <c r="TQN375" s="13"/>
      <c r="TQO375" s="13"/>
      <c r="TQP375" s="13"/>
      <c r="TQQ375" s="13"/>
      <c r="TQR375" s="13"/>
      <c r="TQS375" s="13"/>
      <c r="TQT375" s="13"/>
      <c r="TQU375" s="13"/>
      <c r="TQV375" s="13"/>
      <c r="TQW375" s="13"/>
      <c r="TQX375" s="13"/>
      <c r="TQY375" s="13"/>
      <c r="TQZ375" s="13"/>
      <c r="TRA375" s="13"/>
      <c r="TRB375" s="13"/>
      <c r="TRC375" s="13"/>
      <c r="TRD375" s="13"/>
      <c r="TRE375" s="13"/>
      <c r="TRF375" s="13"/>
      <c r="TRG375" s="13"/>
      <c r="TRH375" s="13"/>
      <c r="TRI375" s="13"/>
      <c r="TRJ375" s="13"/>
      <c r="TRK375" s="13"/>
      <c r="TRL375" s="13"/>
      <c r="TRM375" s="13"/>
      <c r="TRN375" s="13"/>
      <c r="TRO375" s="13"/>
      <c r="TRP375" s="13"/>
      <c r="TRQ375" s="13"/>
      <c r="TRR375" s="13"/>
      <c r="TRS375" s="13"/>
      <c r="TRT375" s="13"/>
      <c r="TRU375" s="13"/>
      <c r="TRV375" s="13"/>
      <c r="TRW375" s="13"/>
      <c r="TRX375" s="13"/>
      <c r="TRY375" s="13"/>
      <c r="TRZ375" s="13"/>
      <c r="TSA375" s="13"/>
      <c r="TSB375" s="13"/>
      <c r="TSC375" s="13"/>
      <c r="TSD375" s="13"/>
      <c r="TSE375" s="13"/>
      <c r="TSF375" s="13"/>
      <c r="TSG375" s="13"/>
      <c r="TSH375" s="13"/>
      <c r="TSI375" s="13"/>
      <c r="TSJ375" s="13"/>
      <c r="TSK375" s="13"/>
      <c r="TSL375" s="13"/>
      <c r="TSM375" s="13"/>
      <c r="TSN375" s="13"/>
      <c r="TSO375" s="13"/>
      <c r="TSP375" s="13"/>
      <c r="TSQ375" s="13"/>
      <c r="TSR375" s="13"/>
      <c r="TSS375" s="13"/>
      <c r="TST375" s="13"/>
      <c r="TSU375" s="13"/>
      <c r="TSV375" s="13"/>
      <c r="TSW375" s="13"/>
      <c r="TSX375" s="13"/>
      <c r="TSY375" s="13"/>
      <c r="TSZ375" s="13"/>
      <c r="TTA375" s="13"/>
      <c r="TTB375" s="13"/>
      <c r="TTC375" s="13"/>
      <c r="TTD375" s="13"/>
      <c r="TTE375" s="13"/>
      <c r="TTF375" s="13"/>
      <c r="TTG375" s="13"/>
      <c r="TTH375" s="13"/>
      <c r="TTI375" s="13"/>
      <c r="TTJ375" s="13"/>
      <c r="TTK375" s="13"/>
      <c r="TTL375" s="13"/>
      <c r="TTM375" s="13"/>
      <c r="TTN375" s="13"/>
      <c r="TTO375" s="13"/>
      <c r="TTP375" s="13"/>
      <c r="TTQ375" s="13"/>
      <c r="TTR375" s="13"/>
      <c r="TTS375" s="13"/>
      <c r="TTT375" s="13"/>
      <c r="TTU375" s="13"/>
      <c r="TTV375" s="13"/>
      <c r="TTW375" s="13"/>
      <c r="TTX375" s="13"/>
      <c r="TTY375" s="13"/>
      <c r="TTZ375" s="13"/>
      <c r="TUA375" s="13"/>
      <c r="TUB375" s="13"/>
      <c r="TUC375" s="13"/>
      <c r="TUD375" s="13"/>
      <c r="TUE375" s="13"/>
      <c r="TUF375" s="13"/>
      <c r="TUG375" s="13"/>
      <c r="TUH375" s="13"/>
      <c r="TUI375" s="13"/>
      <c r="TUJ375" s="13"/>
      <c r="TUK375" s="13"/>
      <c r="TUL375" s="13"/>
      <c r="TUM375" s="13"/>
      <c r="TUN375" s="13"/>
      <c r="TUO375" s="13"/>
      <c r="TUP375" s="13"/>
      <c r="TUQ375" s="13"/>
      <c r="TUR375" s="13"/>
      <c r="TUS375" s="13"/>
      <c r="TUT375" s="13"/>
      <c r="TUU375" s="13"/>
      <c r="TUV375" s="13"/>
      <c r="TUW375" s="13"/>
      <c r="TUX375" s="13"/>
      <c r="TUY375" s="13"/>
      <c r="TUZ375" s="13"/>
      <c r="TVA375" s="13"/>
      <c r="TVB375" s="13"/>
      <c r="TVC375" s="13"/>
      <c r="TVD375" s="13"/>
      <c r="TVE375" s="13"/>
      <c r="TVF375" s="13"/>
      <c r="TVG375" s="13"/>
      <c r="TVH375" s="13"/>
      <c r="TVI375" s="13"/>
      <c r="TVJ375" s="13"/>
      <c r="TVK375" s="13"/>
      <c r="TVL375" s="13"/>
      <c r="TVM375" s="13"/>
      <c r="TVN375" s="13"/>
      <c r="TVO375" s="13"/>
      <c r="TVP375" s="13"/>
      <c r="TVQ375" s="13"/>
      <c r="TVR375" s="13"/>
      <c r="TVS375" s="13"/>
      <c r="TVT375" s="13"/>
      <c r="TVU375" s="13"/>
      <c r="TVV375" s="13"/>
      <c r="TVW375" s="13"/>
      <c r="TVX375" s="13"/>
      <c r="TVY375" s="13"/>
      <c r="TVZ375" s="13"/>
      <c r="TWA375" s="13"/>
      <c r="TWB375" s="13"/>
      <c r="TWC375" s="13"/>
      <c r="TWD375" s="13"/>
      <c r="TWE375" s="13"/>
      <c r="TWF375" s="13"/>
      <c r="TWG375" s="13"/>
      <c r="TWH375" s="13"/>
      <c r="TWI375" s="13"/>
      <c r="TWJ375" s="13"/>
      <c r="TWK375" s="13"/>
      <c r="TWL375" s="13"/>
      <c r="TWM375" s="13"/>
      <c r="TWN375" s="13"/>
      <c r="TWO375" s="13"/>
      <c r="TWP375" s="13"/>
      <c r="TWQ375" s="13"/>
      <c r="TWR375" s="13"/>
      <c r="TWS375" s="13"/>
      <c r="TWT375" s="13"/>
      <c r="TWU375" s="13"/>
      <c r="TWV375" s="13"/>
      <c r="TWW375" s="13"/>
      <c r="TWX375" s="13"/>
      <c r="TWY375" s="13"/>
      <c r="TWZ375" s="13"/>
      <c r="TXA375" s="13"/>
      <c r="TXB375" s="13"/>
      <c r="TXC375" s="13"/>
      <c r="TXD375" s="13"/>
      <c r="TXE375" s="13"/>
      <c r="TXF375" s="13"/>
      <c r="TXG375" s="13"/>
      <c r="TXH375" s="13"/>
      <c r="TXI375" s="13"/>
      <c r="TXJ375" s="13"/>
      <c r="TXK375" s="13"/>
      <c r="TXL375" s="13"/>
      <c r="TXM375" s="13"/>
      <c r="TXN375" s="13"/>
      <c r="TXO375" s="13"/>
      <c r="TXP375" s="13"/>
      <c r="TXQ375" s="13"/>
      <c r="TXR375" s="13"/>
      <c r="TXS375" s="13"/>
      <c r="TXT375" s="13"/>
      <c r="TXU375" s="13"/>
      <c r="TXV375" s="13"/>
      <c r="TXW375" s="13"/>
      <c r="TXX375" s="13"/>
      <c r="TXY375" s="13"/>
      <c r="TXZ375" s="13"/>
      <c r="TYA375" s="13"/>
      <c r="TYB375" s="13"/>
      <c r="TYC375" s="13"/>
      <c r="TYD375" s="13"/>
      <c r="TYE375" s="13"/>
      <c r="TYF375" s="13"/>
      <c r="TYG375" s="13"/>
      <c r="TYH375" s="13"/>
      <c r="TYI375" s="13"/>
      <c r="TYJ375" s="13"/>
      <c r="TYK375" s="13"/>
      <c r="TYL375" s="13"/>
      <c r="TYM375" s="13"/>
      <c r="TYN375" s="13"/>
      <c r="TYO375" s="13"/>
      <c r="TYP375" s="13"/>
      <c r="TYQ375" s="13"/>
      <c r="TYR375" s="13"/>
      <c r="TYS375" s="13"/>
      <c r="TYT375" s="13"/>
      <c r="TYU375" s="13"/>
      <c r="TYV375" s="13"/>
      <c r="TYW375" s="13"/>
      <c r="TYX375" s="13"/>
      <c r="TYY375" s="13"/>
      <c r="TYZ375" s="13"/>
      <c r="TZA375" s="13"/>
      <c r="TZB375" s="13"/>
      <c r="TZC375" s="13"/>
      <c r="TZD375" s="13"/>
      <c r="TZE375" s="13"/>
      <c r="TZF375" s="13"/>
      <c r="TZG375" s="13"/>
      <c r="TZH375" s="13"/>
      <c r="TZI375" s="13"/>
      <c r="TZJ375" s="13"/>
      <c r="TZK375" s="13"/>
      <c r="TZL375" s="13"/>
      <c r="TZM375" s="13"/>
      <c r="TZN375" s="13"/>
      <c r="TZO375" s="13"/>
      <c r="TZP375" s="13"/>
      <c r="TZQ375" s="13"/>
      <c r="TZR375" s="13"/>
      <c r="TZS375" s="13"/>
      <c r="TZT375" s="13"/>
      <c r="TZU375" s="13"/>
      <c r="TZV375" s="13"/>
      <c r="TZW375" s="13"/>
      <c r="TZX375" s="13"/>
      <c r="TZY375" s="13"/>
      <c r="TZZ375" s="13"/>
      <c r="UAA375" s="13"/>
      <c r="UAB375" s="13"/>
      <c r="UAC375" s="13"/>
      <c r="UAD375" s="13"/>
      <c r="UAE375" s="13"/>
      <c r="UAF375" s="13"/>
      <c r="UAG375" s="13"/>
      <c r="UAH375" s="13"/>
      <c r="UAI375" s="13"/>
      <c r="UAJ375" s="13"/>
      <c r="UAK375" s="13"/>
      <c r="UAL375" s="13"/>
      <c r="UAM375" s="13"/>
      <c r="UAN375" s="13"/>
      <c r="UAO375" s="13"/>
      <c r="UAP375" s="13"/>
      <c r="UAQ375" s="13"/>
      <c r="UAR375" s="13"/>
      <c r="UAS375" s="13"/>
      <c r="UAT375" s="13"/>
      <c r="UAU375" s="13"/>
      <c r="UAV375" s="13"/>
      <c r="UAW375" s="13"/>
      <c r="UAX375" s="13"/>
      <c r="UAY375" s="13"/>
      <c r="UAZ375" s="13"/>
      <c r="UBA375" s="13"/>
      <c r="UBB375" s="13"/>
      <c r="UBC375" s="13"/>
      <c r="UBD375" s="13"/>
      <c r="UBE375" s="13"/>
      <c r="UBF375" s="13"/>
      <c r="UBG375" s="13"/>
      <c r="UBH375" s="13"/>
      <c r="UBI375" s="13"/>
      <c r="UBJ375" s="13"/>
      <c r="UBK375" s="13"/>
      <c r="UBL375" s="13"/>
      <c r="UBM375" s="13"/>
      <c r="UBN375" s="13"/>
      <c r="UBO375" s="13"/>
      <c r="UBP375" s="13"/>
      <c r="UBQ375" s="13"/>
      <c r="UBR375" s="13"/>
      <c r="UBS375" s="13"/>
      <c r="UBT375" s="13"/>
      <c r="UBU375" s="13"/>
      <c r="UBV375" s="13"/>
      <c r="UBW375" s="13"/>
      <c r="UBX375" s="13"/>
      <c r="UBY375" s="13"/>
      <c r="UBZ375" s="13"/>
      <c r="UCA375" s="13"/>
      <c r="UCB375" s="13"/>
      <c r="UCC375" s="13"/>
      <c r="UCD375" s="13"/>
      <c r="UCE375" s="13"/>
      <c r="UCF375" s="13"/>
      <c r="UCG375" s="13"/>
      <c r="UCH375" s="13"/>
      <c r="UCI375" s="13"/>
      <c r="UCJ375" s="13"/>
      <c r="UCK375" s="13"/>
      <c r="UCL375" s="13"/>
      <c r="UCM375" s="13"/>
      <c r="UCN375" s="13"/>
      <c r="UCO375" s="13"/>
      <c r="UCP375" s="13"/>
      <c r="UCQ375" s="13"/>
      <c r="UCR375" s="13"/>
      <c r="UCS375" s="13"/>
      <c r="UCT375" s="13"/>
      <c r="UCU375" s="13"/>
      <c r="UCV375" s="13"/>
      <c r="UCW375" s="13"/>
      <c r="UCX375" s="13"/>
      <c r="UCY375" s="13"/>
      <c r="UCZ375" s="13"/>
      <c r="UDA375" s="13"/>
      <c r="UDB375" s="13"/>
      <c r="UDC375" s="13"/>
      <c r="UDD375" s="13"/>
      <c r="UDE375" s="13"/>
      <c r="UDF375" s="13"/>
      <c r="UDG375" s="13"/>
      <c r="UDH375" s="13"/>
      <c r="UDI375" s="13"/>
      <c r="UDJ375" s="13"/>
      <c r="UDK375" s="13"/>
      <c r="UDL375" s="13"/>
      <c r="UDM375" s="13"/>
      <c r="UDN375" s="13"/>
      <c r="UDO375" s="13"/>
      <c r="UDP375" s="13"/>
      <c r="UDQ375" s="13"/>
      <c r="UDR375" s="13"/>
      <c r="UDS375" s="13"/>
      <c r="UDT375" s="13"/>
      <c r="UDU375" s="13"/>
      <c r="UDV375" s="13"/>
      <c r="UDW375" s="13"/>
      <c r="UDX375" s="13"/>
      <c r="UDY375" s="13"/>
      <c r="UDZ375" s="13"/>
      <c r="UEA375" s="13"/>
      <c r="UEB375" s="13"/>
      <c r="UEC375" s="13"/>
      <c r="UED375" s="13"/>
      <c r="UEE375" s="13"/>
      <c r="UEF375" s="13"/>
      <c r="UEG375" s="13"/>
      <c r="UEH375" s="13"/>
      <c r="UEI375" s="13"/>
      <c r="UEJ375" s="13"/>
      <c r="UEK375" s="13"/>
      <c r="UEL375" s="13"/>
      <c r="UEM375" s="13"/>
      <c r="UEN375" s="13"/>
      <c r="UEO375" s="13"/>
      <c r="UEP375" s="13"/>
      <c r="UEQ375" s="13"/>
      <c r="UER375" s="13"/>
      <c r="UES375" s="13"/>
      <c r="UET375" s="13"/>
      <c r="UEU375" s="13"/>
      <c r="UEV375" s="13"/>
      <c r="UEW375" s="13"/>
      <c r="UEX375" s="13"/>
      <c r="UEY375" s="13"/>
      <c r="UEZ375" s="13"/>
      <c r="UFA375" s="13"/>
      <c r="UFB375" s="13"/>
      <c r="UFC375" s="13"/>
      <c r="UFD375" s="13"/>
      <c r="UFE375" s="13"/>
      <c r="UFF375" s="13"/>
      <c r="UFG375" s="13"/>
      <c r="UFH375" s="13"/>
      <c r="UFI375" s="13"/>
      <c r="UFJ375" s="13"/>
      <c r="UFK375" s="13"/>
      <c r="UFL375" s="13"/>
      <c r="UFM375" s="13"/>
      <c r="UFN375" s="13"/>
      <c r="UFO375" s="13"/>
      <c r="UFP375" s="13"/>
      <c r="UFQ375" s="13"/>
      <c r="UFR375" s="13"/>
      <c r="UFS375" s="13"/>
      <c r="UFT375" s="13"/>
      <c r="UFU375" s="13"/>
      <c r="UFV375" s="13"/>
      <c r="UFW375" s="13"/>
      <c r="UFX375" s="13"/>
      <c r="UFY375" s="13"/>
      <c r="UFZ375" s="13"/>
      <c r="UGA375" s="13"/>
      <c r="UGB375" s="13"/>
      <c r="UGC375" s="13"/>
      <c r="UGD375" s="13"/>
      <c r="UGE375" s="13"/>
      <c r="UGF375" s="13"/>
      <c r="UGG375" s="13"/>
      <c r="UGH375" s="13"/>
      <c r="UGI375" s="13"/>
      <c r="UGJ375" s="13"/>
      <c r="UGK375" s="13"/>
      <c r="UGL375" s="13"/>
      <c r="UGM375" s="13"/>
      <c r="UGN375" s="13"/>
      <c r="UGO375" s="13"/>
      <c r="UGP375" s="13"/>
      <c r="UGQ375" s="13"/>
      <c r="UGR375" s="13"/>
      <c r="UGS375" s="13"/>
      <c r="UGT375" s="13"/>
      <c r="UGU375" s="13"/>
      <c r="UGV375" s="13"/>
      <c r="UGW375" s="13"/>
      <c r="UGX375" s="13"/>
      <c r="UGY375" s="13"/>
      <c r="UGZ375" s="13"/>
      <c r="UHA375" s="13"/>
      <c r="UHB375" s="13"/>
      <c r="UHC375" s="13"/>
      <c r="UHD375" s="13"/>
      <c r="UHE375" s="13"/>
      <c r="UHF375" s="13"/>
      <c r="UHG375" s="13"/>
      <c r="UHH375" s="13"/>
      <c r="UHI375" s="13"/>
      <c r="UHJ375" s="13"/>
      <c r="UHK375" s="13"/>
      <c r="UHL375" s="13"/>
      <c r="UHM375" s="13"/>
      <c r="UHN375" s="13"/>
      <c r="UHO375" s="13"/>
      <c r="UHP375" s="13"/>
      <c r="UHQ375" s="13"/>
      <c r="UHR375" s="13"/>
      <c r="UHS375" s="13"/>
      <c r="UHT375" s="13"/>
      <c r="UHU375" s="13"/>
      <c r="UHV375" s="13"/>
      <c r="UHW375" s="13"/>
      <c r="UHX375" s="13"/>
      <c r="UHY375" s="13"/>
      <c r="UHZ375" s="13"/>
      <c r="UIA375" s="13"/>
      <c r="UIB375" s="13"/>
      <c r="UIC375" s="13"/>
      <c r="UID375" s="13"/>
      <c r="UIE375" s="13"/>
      <c r="UIF375" s="13"/>
      <c r="UIG375" s="13"/>
      <c r="UIH375" s="13"/>
      <c r="UII375" s="13"/>
      <c r="UIJ375" s="13"/>
      <c r="UIK375" s="13"/>
      <c r="UIL375" s="13"/>
      <c r="UIM375" s="13"/>
      <c r="UIN375" s="13"/>
      <c r="UIO375" s="13"/>
      <c r="UIP375" s="13"/>
      <c r="UIQ375" s="13"/>
      <c r="UIR375" s="13"/>
      <c r="UIS375" s="13"/>
      <c r="UIT375" s="13"/>
      <c r="UIU375" s="13"/>
      <c r="UIV375" s="13"/>
      <c r="UIW375" s="13"/>
      <c r="UIX375" s="13"/>
      <c r="UIY375" s="13"/>
      <c r="UIZ375" s="13"/>
      <c r="UJA375" s="13"/>
      <c r="UJB375" s="13"/>
      <c r="UJC375" s="13"/>
      <c r="UJD375" s="13"/>
      <c r="UJE375" s="13"/>
      <c r="UJF375" s="13"/>
      <c r="UJG375" s="13"/>
      <c r="UJH375" s="13"/>
      <c r="UJI375" s="13"/>
      <c r="UJJ375" s="13"/>
      <c r="UJK375" s="13"/>
      <c r="UJL375" s="13"/>
      <c r="UJM375" s="13"/>
      <c r="UJN375" s="13"/>
      <c r="UJO375" s="13"/>
      <c r="UJP375" s="13"/>
      <c r="UJQ375" s="13"/>
      <c r="UJR375" s="13"/>
      <c r="UJS375" s="13"/>
      <c r="UJT375" s="13"/>
      <c r="UJU375" s="13"/>
      <c r="UJV375" s="13"/>
      <c r="UJW375" s="13"/>
      <c r="UJX375" s="13"/>
      <c r="UJY375" s="13"/>
      <c r="UJZ375" s="13"/>
      <c r="UKA375" s="13"/>
      <c r="UKB375" s="13"/>
      <c r="UKC375" s="13"/>
      <c r="UKD375" s="13"/>
      <c r="UKE375" s="13"/>
      <c r="UKF375" s="13"/>
      <c r="UKG375" s="13"/>
      <c r="UKH375" s="13"/>
      <c r="UKI375" s="13"/>
      <c r="UKJ375" s="13"/>
      <c r="UKK375" s="13"/>
      <c r="UKL375" s="13"/>
      <c r="UKM375" s="13"/>
      <c r="UKN375" s="13"/>
      <c r="UKO375" s="13"/>
      <c r="UKP375" s="13"/>
      <c r="UKQ375" s="13"/>
      <c r="UKR375" s="13"/>
      <c r="UKS375" s="13"/>
      <c r="UKT375" s="13"/>
      <c r="UKU375" s="13"/>
      <c r="UKV375" s="13"/>
      <c r="UKW375" s="13"/>
      <c r="UKX375" s="13"/>
      <c r="UKY375" s="13"/>
      <c r="UKZ375" s="13"/>
      <c r="ULA375" s="13"/>
      <c r="ULB375" s="13"/>
      <c r="ULC375" s="13"/>
      <c r="ULD375" s="13"/>
      <c r="ULE375" s="13"/>
      <c r="ULF375" s="13"/>
      <c r="ULG375" s="13"/>
      <c r="ULH375" s="13"/>
      <c r="ULI375" s="13"/>
      <c r="ULJ375" s="13"/>
      <c r="ULK375" s="13"/>
      <c r="ULL375" s="13"/>
      <c r="ULM375" s="13"/>
      <c r="ULN375" s="13"/>
      <c r="ULO375" s="13"/>
      <c r="ULP375" s="13"/>
      <c r="ULQ375" s="13"/>
      <c r="ULR375" s="13"/>
      <c r="ULS375" s="13"/>
      <c r="ULT375" s="13"/>
      <c r="ULU375" s="13"/>
      <c r="ULV375" s="13"/>
      <c r="ULW375" s="13"/>
      <c r="ULX375" s="13"/>
      <c r="ULY375" s="13"/>
      <c r="ULZ375" s="13"/>
      <c r="UMA375" s="13"/>
      <c r="UMB375" s="13"/>
      <c r="UMC375" s="13"/>
      <c r="UMD375" s="13"/>
      <c r="UME375" s="13"/>
      <c r="UMF375" s="13"/>
      <c r="UMG375" s="13"/>
      <c r="UMH375" s="13"/>
      <c r="UMI375" s="13"/>
      <c r="UMJ375" s="13"/>
      <c r="UMK375" s="13"/>
      <c r="UML375" s="13"/>
      <c r="UMM375" s="13"/>
      <c r="UMN375" s="13"/>
      <c r="UMO375" s="13"/>
      <c r="UMP375" s="13"/>
      <c r="UMQ375" s="13"/>
      <c r="UMR375" s="13"/>
      <c r="UMS375" s="13"/>
      <c r="UMT375" s="13"/>
      <c r="UMU375" s="13"/>
      <c r="UMV375" s="13"/>
      <c r="UMW375" s="13"/>
      <c r="UMX375" s="13"/>
      <c r="UMY375" s="13"/>
      <c r="UMZ375" s="13"/>
      <c r="UNA375" s="13"/>
      <c r="UNB375" s="13"/>
      <c r="UNC375" s="13"/>
      <c r="UND375" s="13"/>
      <c r="UNE375" s="13"/>
      <c r="UNF375" s="13"/>
      <c r="UNG375" s="13"/>
      <c r="UNH375" s="13"/>
      <c r="UNI375" s="13"/>
      <c r="UNJ375" s="13"/>
      <c r="UNK375" s="13"/>
      <c r="UNL375" s="13"/>
      <c r="UNM375" s="13"/>
      <c r="UNN375" s="13"/>
      <c r="UNO375" s="13"/>
      <c r="UNP375" s="13"/>
      <c r="UNQ375" s="13"/>
      <c r="UNR375" s="13"/>
      <c r="UNS375" s="13"/>
      <c r="UNT375" s="13"/>
      <c r="UNU375" s="13"/>
      <c r="UNV375" s="13"/>
      <c r="UNW375" s="13"/>
      <c r="UNX375" s="13"/>
      <c r="UNY375" s="13"/>
      <c r="UNZ375" s="13"/>
      <c r="UOA375" s="13"/>
      <c r="UOB375" s="13"/>
      <c r="UOC375" s="13"/>
      <c r="UOD375" s="13"/>
      <c r="UOE375" s="13"/>
      <c r="UOF375" s="13"/>
      <c r="UOG375" s="13"/>
      <c r="UOH375" s="13"/>
      <c r="UOI375" s="13"/>
      <c r="UOJ375" s="13"/>
      <c r="UOK375" s="13"/>
      <c r="UOL375" s="13"/>
      <c r="UOM375" s="13"/>
      <c r="UON375" s="13"/>
      <c r="UOO375" s="13"/>
      <c r="UOP375" s="13"/>
      <c r="UOQ375" s="13"/>
      <c r="UOR375" s="13"/>
      <c r="UOS375" s="13"/>
      <c r="UOT375" s="13"/>
      <c r="UOU375" s="13"/>
      <c r="UOV375" s="13"/>
      <c r="UOW375" s="13"/>
      <c r="UOX375" s="13"/>
      <c r="UOY375" s="13"/>
      <c r="UOZ375" s="13"/>
      <c r="UPA375" s="13"/>
      <c r="UPB375" s="13"/>
      <c r="UPC375" s="13"/>
      <c r="UPD375" s="13"/>
      <c r="UPE375" s="13"/>
      <c r="UPF375" s="13"/>
      <c r="UPG375" s="13"/>
      <c r="UPH375" s="13"/>
      <c r="UPI375" s="13"/>
      <c r="UPJ375" s="13"/>
      <c r="UPK375" s="13"/>
      <c r="UPL375" s="13"/>
      <c r="UPM375" s="13"/>
      <c r="UPN375" s="13"/>
      <c r="UPO375" s="13"/>
      <c r="UPP375" s="13"/>
      <c r="UPQ375" s="13"/>
      <c r="UPR375" s="13"/>
      <c r="UPS375" s="13"/>
      <c r="UPT375" s="13"/>
      <c r="UPU375" s="13"/>
      <c r="UPV375" s="13"/>
      <c r="UPW375" s="13"/>
      <c r="UPX375" s="13"/>
      <c r="UPY375" s="13"/>
      <c r="UPZ375" s="13"/>
      <c r="UQA375" s="13"/>
      <c r="UQB375" s="13"/>
      <c r="UQC375" s="13"/>
      <c r="UQD375" s="13"/>
      <c r="UQE375" s="13"/>
      <c r="UQF375" s="13"/>
      <c r="UQG375" s="13"/>
      <c r="UQH375" s="13"/>
      <c r="UQI375" s="13"/>
      <c r="UQJ375" s="13"/>
      <c r="UQK375" s="13"/>
      <c r="UQL375" s="13"/>
      <c r="UQM375" s="13"/>
      <c r="UQN375" s="13"/>
      <c r="UQO375" s="13"/>
      <c r="UQP375" s="13"/>
      <c r="UQQ375" s="13"/>
      <c r="UQR375" s="13"/>
      <c r="UQS375" s="13"/>
      <c r="UQT375" s="13"/>
      <c r="UQU375" s="13"/>
      <c r="UQV375" s="13"/>
      <c r="UQW375" s="13"/>
      <c r="UQX375" s="13"/>
      <c r="UQY375" s="13"/>
      <c r="UQZ375" s="13"/>
      <c r="URA375" s="13"/>
      <c r="URB375" s="13"/>
      <c r="URC375" s="13"/>
      <c r="URD375" s="13"/>
      <c r="URE375" s="13"/>
      <c r="URF375" s="13"/>
      <c r="URG375" s="13"/>
      <c r="URH375" s="13"/>
      <c r="URI375" s="13"/>
      <c r="URJ375" s="13"/>
      <c r="URK375" s="13"/>
      <c r="URL375" s="13"/>
      <c r="URM375" s="13"/>
      <c r="URN375" s="13"/>
      <c r="URO375" s="13"/>
      <c r="URP375" s="13"/>
      <c r="URQ375" s="13"/>
      <c r="URR375" s="13"/>
      <c r="URS375" s="13"/>
      <c r="URT375" s="13"/>
      <c r="URU375" s="13"/>
      <c r="URV375" s="13"/>
      <c r="URW375" s="13"/>
      <c r="URX375" s="13"/>
      <c r="URY375" s="13"/>
      <c r="URZ375" s="13"/>
      <c r="USA375" s="13"/>
      <c r="USB375" s="13"/>
      <c r="USC375" s="13"/>
      <c r="USD375" s="13"/>
      <c r="USE375" s="13"/>
      <c r="USF375" s="13"/>
      <c r="USG375" s="13"/>
      <c r="USH375" s="13"/>
      <c r="USI375" s="13"/>
      <c r="USJ375" s="13"/>
      <c r="USK375" s="13"/>
      <c r="USL375" s="13"/>
      <c r="USM375" s="13"/>
      <c r="USN375" s="13"/>
      <c r="USO375" s="13"/>
      <c r="USP375" s="13"/>
      <c r="USQ375" s="13"/>
      <c r="USR375" s="13"/>
      <c r="USS375" s="13"/>
      <c r="UST375" s="13"/>
      <c r="USU375" s="13"/>
      <c r="USV375" s="13"/>
      <c r="USW375" s="13"/>
      <c r="USX375" s="13"/>
      <c r="USY375" s="13"/>
      <c r="USZ375" s="13"/>
      <c r="UTA375" s="13"/>
      <c r="UTB375" s="13"/>
      <c r="UTC375" s="13"/>
      <c r="UTD375" s="13"/>
      <c r="UTE375" s="13"/>
      <c r="UTF375" s="13"/>
      <c r="UTG375" s="13"/>
      <c r="UTH375" s="13"/>
      <c r="UTI375" s="13"/>
      <c r="UTJ375" s="13"/>
      <c r="UTK375" s="13"/>
      <c r="UTL375" s="13"/>
      <c r="UTM375" s="13"/>
      <c r="UTN375" s="13"/>
      <c r="UTO375" s="13"/>
      <c r="UTP375" s="13"/>
      <c r="UTQ375" s="13"/>
      <c r="UTR375" s="13"/>
      <c r="UTS375" s="13"/>
      <c r="UTT375" s="13"/>
      <c r="UTU375" s="13"/>
      <c r="UTV375" s="13"/>
      <c r="UTW375" s="13"/>
      <c r="UTX375" s="13"/>
      <c r="UTY375" s="13"/>
      <c r="UTZ375" s="13"/>
      <c r="UUA375" s="13"/>
      <c r="UUB375" s="13"/>
      <c r="UUC375" s="13"/>
      <c r="UUD375" s="13"/>
      <c r="UUE375" s="13"/>
      <c r="UUF375" s="13"/>
      <c r="UUG375" s="13"/>
      <c r="UUH375" s="13"/>
      <c r="UUI375" s="13"/>
      <c r="UUJ375" s="13"/>
      <c r="UUK375" s="13"/>
      <c r="UUL375" s="13"/>
      <c r="UUM375" s="13"/>
      <c r="UUN375" s="13"/>
      <c r="UUO375" s="13"/>
      <c r="UUP375" s="13"/>
      <c r="UUQ375" s="13"/>
      <c r="UUR375" s="13"/>
      <c r="UUS375" s="13"/>
      <c r="UUT375" s="13"/>
      <c r="UUU375" s="13"/>
      <c r="UUV375" s="13"/>
      <c r="UUW375" s="13"/>
      <c r="UUX375" s="13"/>
      <c r="UUY375" s="13"/>
      <c r="UUZ375" s="13"/>
      <c r="UVA375" s="13"/>
      <c r="UVB375" s="13"/>
      <c r="UVC375" s="13"/>
      <c r="UVD375" s="13"/>
      <c r="UVE375" s="13"/>
      <c r="UVF375" s="13"/>
      <c r="UVG375" s="13"/>
      <c r="UVH375" s="13"/>
      <c r="UVI375" s="13"/>
      <c r="UVJ375" s="13"/>
      <c r="UVK375" s="13"/>
      <c r="UVL375" s="13"/>
      <c r="UVM375" s="13"/>
      <c r="UVN375" s="13"/>
      <c r="UVO375" s="13"/>
      <c r="UVP375" s="13"/>
      <c r="UVQ375" s="13"/>
      <c r="UVR375" s="13"/>
      <c r="UVS375" s="13"/>
      <c r="UVT375" s="13"/>
      <c r="UVU375" s="13"/>
      <c r="UVV375" s="13"/>
      <c r="UVW375" s="13"/>
      <c r="UVX375" s="13"/>
      <c r="UVY375" s="13"/>
      <c r="UVZ375" s="13"/>
      <c r="UWA375" s="13"/>
      <c r="UWB375" s="13"/>
      <c r="UWC375" s="13"/>
      <c r="UWD375" s="13"/>
      <c r="UWE375" s="13"/>
      <c r="UWF375" s="13"/>
      <c r="UWG375" s="13"/>
      <c r="UWH375" s="13"/>
      <c r="UWI375" s="13"/>
      <c r="UWJ375" s="13"/>
      <c r="UWK375" s="13"/>
      <c r="UWL375" s="13"/>
      <c r="UWM375" s="13"/>
      <c r="UWN375" s="13"/>
      <c r="UWO375" s="13"/>
      <c r="UWP375" s="13"/>
      <c r="UWQ375" s="13"/>
      <c r="UWR375" s="13"/>
      <c r="UWS375" s="13"/>
      <c r="UWT375" s="13"/>
      <c r="UWU375" s="13"/>
      <c r="UWV375" s="13"/>
      <c r="UWW375" s="13"/>
      <c r="UWX375" s="13"/>
      <c r="UWY375" s="13"/>
      <c r="UWZ375" s="13"/>
      <c r="UXA375" s="13"/>
      <c r="UXB375" s="13"/>
      <c r="UXC375" s="13"/>
      <c r="UXD375" s="13"/>
      <c r="UXE375" s="13"/>
      <c r="UXF375" s="13"/>
      <c r="UXG375" s="13"/>
      <c r="UXH375" s="13"/>
      <c r="UXI375" s="13"/>
      <c r="UXJ375" s="13"/>
      <c r="UXK375" s="13"/>
      <c r="UXL375" s="13"/>
      <c r="UXM375" s="13"/>
      <c r="UXN375" s="13"/>
      <c r="UXO375" s="13"/>
      <c r="UXP375" s="13"/>
      <c r="UXQ375" s="13"/>
      <c r="UXR375" s="13"/>
      <c r="UXS375" s="13"/>
      <c r="UXT375" s="13"/>
      <c r="UXU375" s="13"/>
      <c r="UXV375" s="13"/>
      <c r="UXW375" s="13"/>
      <c r="UXX375" s="13"/>
      <c r="UXY375" s="13"/>
      <c r="UXZ375" s="13"/>
      <c r="UYA375" s="13"/>
      <c r="UYB375" s="13"/>
      <c r="UYC375" s="13"/>
      <c r="UYD375" s="13"/>
      <c r="UYE375" s="13"/>
      <c r="UYF375" s="13"/>
      <c r="UYG375" s="13"/>
      <c r="UYH375" s="13"/>
      <c r="UYI375" s="13"/>
      <c r="UYJ375" s="13"/>
      <c r="UYK375" s="13"/>
      <c r="UYL375" s="13"/>
      <c r="UYM375" s="13"/>
      <c r="UYN375" s="13"/>
      <c r="UYO375" s="13"/>
      <c r="UYP375" s="13"/>
      <c r="UYQ375" s="13"/>
      <c r="UYR375" s="13"/>
      <c r="UYS375" s="13"/>
      <c r="UYT375" s="13"/>
      <c r="UYU375" s="13"/>
      <c r="UYV375" s="13"/>
      <c r="UYW375" s="13"/>
      <c r="UYX375" s="13"/>
      <c r="UYY375" s="13"/>
      <c r="UYZ375" s="13"/>
      <c r="UZA375" s="13"/>
      <c r="UZB375" s="13"/>
      <c r="UZC375" s="13"/>
      <c r="UZD375" s="13"/>
      <c r="UZE375" s="13"/>
      <c r="UZF375" s="13"/>
      <c r="UZG375" s="13"/>
      <c r="UZH375" s="13"/>
      <c r="UZI375" s="13"/>
      <c r="UZJ375" s="13"/>
      <c r="UZK375" s="13"/>
      <c r="UZL375" s="13"/>
      <c r="UZM375" s="13"/>
      <c r="UZN375" s="13"/>
      <c r="UZO375" s="13"/>
      <c r="UZP375" s="13"/>
      <c r="UZQ375" s="13"/>
      <c r="UZR375" s="13"/>
      <c r="UZS375" s="13"/>
      <c r="UZT375" s="13"/>
      <c r="UZU375" s="13"/>
      <c r="UZV375" s="13"/>
      <c r="UZW375" s="13"/>
      <c r="UZX375" s="13"/>
      <c r="UZY375" s="13"/>
      <c r="UZZ375" s="13"/>
      <c r="VAA375" s="13"/>
      <c r="VAB375" s="13"/>
      <c r="VAC375" s="13"/>
      <c r="VAD375" s="13"/>
      <c r="VAE375" s="13"/>
      <c r="VAF375" s="13"/>
      <c r="VAG375" s="13"/>
      <c r="VAH375" s="13"/>
      <c r="VAI375" s="13"/>
      <c r="VAJ375" s="13"/>
      <c r="VAK375" s="13"/>
      <c r="VAL375" s="13"/>
      <c r="VAM375" s="13"/>
      <c r="VAN375" s="13"/>
      <c r="VAO375" s="13"/>
      <c r="VAP375" s="13"/>
      <c r="VAQ375" s="13"/>
      <c r="VAR375" s="13"/>
      <c r="VAS375" s="13"/>
      <c r="VAT375" s="13"/>
      <c r="VAU375" s="13"/>
      <c r="VAV375" s="13"/>
      <c r="VAW375" s="13"/>
      <c r="VAX375" s="13"/>
      <c r="VAY375" s="13"/>
      <c r="VAZ375" s="13"/>
      <c r="VBA375" s="13"/>
      <c r="VBB375" s="13"/>
      <c r="VBC375" s="13"/>
      <c r="VBD375" s="13"/>
      <c r="VBE375" s="13"/>
      <c r="VBF375" s="13"/>
      <c r="VBG375" s="13"/>
      <c r="VBH375" s="13"/>
      <c r="VBI375" s="13"/>
      <c r="VBJ375" s="13"/>
      <c r="VBK375" s="13"/>
      <c r="VBL375" s="13"/>
      <c r="VBM375" s="13"/>
      <c r="VBN375" s="13"/>
      <c r="VBO375" s="13"/>
      <c r="VBP375" s="13"/>
      <c r="VBQ375" s="13"/>
      <c r="VBR375" s="13"/>
      <c r="VBS375" s="13"/>
      <c r="VBT375" s="13"/>
      <c r="VBU375" s="13"/>
      <c r="VBV375" s="13"/>
      <c r="VBW375" s="13"/>
      <c r="VBX375" s="13"/>
      <c r="VBY375" s="13"/>
      <c r="VBZ375" s="13"/>
      <c r="VCA375" s="13"/>
      <c r="VCB375" s="13"/>
      <c r="VCC375" s="13"/>
      <c r="VCD375" s="13"/>
      <c r="VCE375" s="13"/>
      <c r="VCF375" s="13"/>
      <c r="VCG375" s="13"/>
      <c r="VCH375" s="13"/>
      <c r="VCI375" s="13"/>
      <c r="VCJ375" s="13"/>
      <c r="VCK375" s="13"/>
      <c r="VCL375" s="13"/>
      <c r="VCM375" s="13"/>
      <c r="VCN375" s="13"/>
      <c r="VCO375" s="13"/>
      <c r="VCP375" s="13"/>
      <c r="VCQ375" s="13"/>
      <c r="VCR375" s="13"/>
      <c r="VCS375" s="13"/>
      <c r="VCT375" s="13"/>
      <c r="VCU375" s="13"/>
      <c r="VCV375" s="13"/>
      <c r="VCW375" s="13"/>
      <c r="VCX375" s="13"/>
      <c r="VCY375" s="13"/>
      <c r="VCZ375" s="13"/>
      <c r="VDA375" s="13"/>
      <c r="VDB375" s="13"/>
      <c r="VDC375" s="13"/>
      <c r="VDD375" s="13"/>
      <c r="VDE375" s="13"/>
      <c r="VDF375" s="13"/>
      <c r="VDG375" s="13"/>
      <c r="VDH375" s="13"/>
      <c r="VDI375" s="13"/>
      <c r="VDJ375" s="13"/>
      <c r="VDK375" s="13"/>
      <c r="VDL375" s="13"/>
      <c r="VDM375" s="13"/>
      <c r="VDN375" s="13"/>
      <c r="VDO375" s="13"/>
      <c r="VDP375" s="13"/>
      <c r="VDQ375" s="13"/>
      <c r="VDR375" s="13"/>
      <c r="VDS375" s="13"/>
      <c r="VDT375" s="13"/>
      <c r="VDU375" s="13"/>
      <c r="VDV375" s="13"/>
      <c r="VDW375" s="13"/>
      <c r="VDX375" s="13"/>
      <c r="VDY375" s="13"/>
      <c r="VDZ375" s="13"/>
      <c r="VEA375" s="13"/>
      <c r="VEB375" s="13"/>
      <c r="VEC375" s="13"/>
      <c r="VED375" s="13"/>
      <c r="VEE375" s="13"/>
      <c r="VEF375" s="13"/>
      <c r="VEG375" s="13"/>
      <c r="VEH375" s="13"/>
      <c r="VEI375" s="13"/>
      <c r="VEJ375" s="13"/>
      <c r="VEK375" s="13"/>
      <c r="VEL375" s="13"/>
      <c r="VEM375" s="13"/>
      <c r="VEN375" s="13"/>
      <c r="VEO375" s="13"/>
      <c r="VEP375" s="13"/>
      <c r="VEQ375" s="13"/>
      <c r="VER375" s="13"/>
      <c r="VES375" s="13"/>
      <c r="VET375" s="13"/>
      <c r="VEU375" s="13"/>
      <c r="VEV375" s="13"/>
      <c r="VEW375" s="13"/>
      <c r="VEX375" s="13"/>
      <c r="VEY375" s="13"/>
      <c r="VEZ375" s="13"/>
      <c r="VFA375" s="13"/>
      <c r="VFB375" s="13"/>
      <c r="VFC375" s="13"/>
      <c r="VFD375" s="13"/>
      <c r="VFE375" s="13"/>
      <c r="VFF375" s="13"/>
      <c r="VFG375" s="13"/>
      <c r="VFH375" s="13"/>
      <c r="VFI375" s="13"/>
      <c r="VFJ375" s="13"/>
      <c r="VFK375" s="13"/>
      <c r="VFL375" s="13"/>
      <c r="VFM375" s="13"/>
      <c r="VFN375" s="13"/>
      <c r="VFO375" s="13"/>
      <c r="VFP375" s="13"/>
      <c r="VFQ375" s="13"/>
      <c r="VFR375" s="13"/>
      <c r="VFS375" s="13"/>
      <c r="VFT375" s="13"/>
      <c r="VFU375" s="13"/>
      <c r="VFV375" s="13"/>
      <c r="VFW375" s="13"/>
      <c r="VFX375" s="13"/>
      <c r="VFY375" s="13"/>
      <c r="VFZ375" s="13"/>
      <c r="VGA375" s="13"/>
      <c r="VGB375" s="13"/>
      <c r="VGC375" s="13"/>
      <c r="VGD375" s="13"/>
      <c r="VGE375" s="13"/>
      <c r="VGF375" s="13"/>
      <c r="VGG375" s="13"/>
      <c r="VGH375" s="13"/>
      <c r="VGI375" s="13"/>
      <c r="VGJ375" s="13"/>
      <c r="VGK375" s="13"/>
      <c r="VGL375" s="13"/>
      <c r="VGM375" s="13"/>
      <c r="VGN375" s="13"/>
      <c r="VGO375" s="13"/>
      <c r="VGP375" s="13"/>
      <c r="VGQ375" s="13"/>
      <c r="VGR375" s="13"/>
      <c r="VGS375" s="13"/>
      <c r="VGT375" s="13"/>
      <c r="VGU375" s="13"/>
      <c r="VGV375" s="13"/>
      <c r="VGW375" s="13"/>
      <c r="VGX375" s="13"/>
      <c r="VGY375" s="13"/>
      <c r="VGZ375" s="13"/>
      <c r="VHA375" s="13"/>
      <c r="VHB375" s="13"/>
      <c r="VHC375" s="13"/>
      <c r="VHD375" s="13"/>
      <c r="VHE375" s="13"/>
      <c r="VHF375" s="13"/>
      <c r="VHG375" s="13"/>
      <c r="VHH375" s="13"/>
      <c r="VHI375" s="13"/>
      <c r="VHJ375" s="13"/>
      <c r="VHK375" s="13"/>
      <c r="VHL375" s="13"/>
      <c r="VHM375" s="13"/>
      <c r="VHN375" s="13"/>
      <c r="VHO375" s="13"/>
      <c r="VHP375" s="13"/>
      <c r="VHQ375" s="13"/>
      <c r="VHR375" s="13"/>
      <c r="VHS375" s="13"/>
      <c r="VHT375" s="13"/>
      <c r="VHU375" s="13"/>
      <c r="VHV375" s="13"/>
      <c r="VHW375" s="13"/>
      <c r="VHX375" s="13"/>
      <c r="VHY375" s="13"/>
      <c r="VHZ375" s="13"/>
      <c r="VIA375" s="13"/>
      <c r="VIB375" s="13"/>
      <c r="VIC375" s="13"/>
      <c r="VID375" s="13"/>
      <c r="VIE375" s="13"/>
      <c r="VIF375" s="13"/>
      <c r="VIG375" s="13"/>
      <c r="VIH375" s="13"/>
      <c r="VII375" s="13"/>
      <c r="VIJ375" s="13"/>
      <c r="VIK375" s="13"/>
      <c r="VIL375" s="13"/>
      <c r="VIM375" s="13"/>
      <c r="VIN375" s="13"/>
      <c r="VIO375" s="13"/>
      <c r="VIP375" s="13"/>
      <c r="VIQ375" s="13"/>
      <c r="VIR375" s="13"/>
      <c r="VIS375" s="13"/>
      <c r="VIT375" s="13"/>
      <c r="VIU375" s="13"/>
      <c r="VIV375" s="13"/>
      <c r="VIW375" s="13"/>
      <c r="VIX375" s="13"/>
      <c r="VIY375" s="13"/>
      <c r="VIZ375" s="13"/>
      <c r="VJA375" s="13"/>
      <c r="VJB375" s="13"/>
      <c r="VJC375" s="13"/>
      <c r="VJD375" s="13"/>
      <c r="VJE375" s="13"/>
      <c r="VJF375" s="13"/>
      <c r="VJG375" s="13"/>
      <c r="VJH375" s="13"/>
      <c r="VJI375" s="13"/>
      <c r="VJJ375" s="13"/>
      <c r="VJK375" s="13"/>
      <c r="VJL375" s="13"/>
      <c r="VJM375" s="13"/>
      <c r="VJN375" s="13"/>
      <c r="VJO375" s="13"/>
      <c r="VJP375" s="13"/>
      <c r="VJQ375" s="13"/>
      <c r="VJR375" s="13"/>
      <c r="VJS375" s="13"/>
      <c r="VJT375" s="13"/>
      <c r="VJU375" s="13"/>
      <c r="VJV375" s="13"/>
      <c r="VJW375" s="13"/>
      <c r="VJX375" s="13"/>
      <c r="VJY375" s="13"/>
      <c r="VJZ375" s="13"/>
      <c r="VKA375" s="13"/>
      <c r="VKB375" s="13"/>
      <c r="VKC375" s="13"/>
      <c r="VKD375" s="13"/>
      <c r="VKE375" s="13"/>
      <c r="VKF375" s="13"/>
      <c r="VKG375" s="13"/>
      <c r="VKH375" s="13"/>
      <c r="VKI375" s="13"/>
      <c r="VKJ375" s="13"/>
      <c r="VKK375" s="13"/>
      <c r="VKL375" s="13"/>
      <c r="VKM375" s="13"/>
      <c r="VKN375" s="13"/>
      <c r="VKO375" s="13"/>
      <c r="VKP375" s="13"/>
      <c r="VKQ375" s="13"/>
      <c r="VKR375" s="13"/>
      <c r="VKS375" s="13"/>
      <c r="VKT375" s="13"/>
      <c r="VKU375" s="13"/>
      <c r="VKV375" s="13"/>
      <c r="VKW375" s="13"/>
      <c r="VKX375" s="13"/>
      <c r="VKY375" s="13"/>
      <c r="VKZ375" s="13"/>
      <c r="VLA375" s="13"/>
      <c r="VLB375" s="13"/>
      <c r="VLC375" s="13"/>
      <c r="VLD375" s="13"/>
      <c r="VLE375" s="13"/>
      <c r="VLF375" s="13"/>
      <c r="VLG375" s="13"/>
      <c r="VLH375" s="13"/>
      <c r="VLI375" s="13"/>
      <c r="VLJ375" s="13"/>
      <c r="VLK375" s="13"/>
      <c r="VLL375" s="13"/>
      <c r="VLM375" s="13"/>
      <c r="VLN375" s="13"/>
      <c r="VLO375" s="13"/>
      <c r="VLP375" s="13"/>
      <c r="VLQ375" s="13"/>
      <c r="VLR375" s="13"/>
      <c r="VLS375" s="13"/>
      <c r="VLT375" s="13"/>
      <c r="VLU375" s="13"/>
      <c r="VLV375" s="13"/>
      <c r="VLW375" s="13"/>
      <c r="VLX375" s="13"/>
      <c r="VLY375" s="13"/>
      <c r="VLZ375" s="13"/>
      <c r="VMA375" s="13"/>
      <c r="VMB375" s="13"/>
      <c r="VMC375" s="13"/>
      <c r="VMD375" s="13"/>
      <c r="VME375" s="13"/>
      <c r="VMF375" s="13"/>
      <c r="VMG375" s="13"/>
      <c r="VMH375" s="13"/>
      <c r="VMI375" s="13"/>
      <c r="VMJ375" s="13"/>
      <c r="VMK375" s="13"/>
      <c r="VML375" s="13"/>
      <c r="VMM375" s="13"/>
      <c r="VMN375" s="13"/>
      <c r="VMO375" s="13"/>
      <c r="VMP375" s="13"/>
      <c r="VMQ375" s="13"/>
      <c r="VMR375" s="13"/>
      <c r="VMS375" s="13"/>
      <c r="VMT375" s="13"/>
      <c r="VMU375" s="13"/>
      <c r="VMV375" s="13"/>
      <c r="VMW375" s="13"/>
      <c r="VMX375" s="13"/>
      <c r="VMY375" s="13"/>
      <c r="VMZ375" s="13"/>
      <c r="VNA375" s="13"/>
      <c r="VNB375" s="13"/>
      <c r="VNC375" s="13"/>
      <c r="VND375" s="13"/>
      <c r="VNE375" s="13"/>
      <c r="VNF375" s="13"/>
      <c r="VNG375" s="13"/>
      <c r="VNH375" s="13"/>
      <c r="VNI375" s="13"/>
      <c r="VNJ375" s="13"/>
      <c r="VNK375" s="13"/>
      <c r="VNL375" s="13"/>
      <c r="VNM375" s="13"/>
      <c r="VNN375" s="13"/>
      <c r="VNO375" s="13"/>
      <c r="VNP375" s="13"/>
      <c r="VNQ375" s="13"/>
      <c r="VNR375" s="13"/>
      <c r="VNS375" s="13"/>
      <c r="VNT375" s="13"/>
      <c r="VNU375" s="13"/>
      <c r="VNV375" s="13"/>
      <c r="VNW375" s="13"/>
      <c r="VNX375" s="13"/>
      <c r="VNY375" s="13"/>
      <c r="VNZ375" s="13"/>
      <c r="VOA375" s="13"/>
      <c r="VOB375" s="13"/>
      <c r="VOC375" s="13"/>
      <c r="VOD375" s="13"/>
      <c r="VOE375" s="13"/>
      <c r="VOF375" s="13"/>
      <c r="VOG375" s="13"/>
      <c r="VOH375" s="13"/>
      <c r="VOI375" s="13"/>
      <c r="VOJ375" s="13"/>
      <c r="VOK375" s="13"/>
      <c r="VOL375" s="13"/>
      <c r="VOM375" s="13"/>
      <c r="VON375" s="13"/>
      <c r="VOO375" s="13"/>
      <c r="VOP375" s="13"/>
      <c r="VOQ375" s="13"/>
      <c r="VOR375" s="13"/>
      <c r="VOS375" s="13"/>
      <c r="VOT375" s="13"/>
      <c r="VOU375" s="13"/>
      <c r="VOV375" s="13"/>
      <c r="VOW375" s="13"/>
      <c r="VOX375" s="13"/>
      <c r="VOY375" s="13"/>
      <c r="VOZ375" s="13"/>
      <c r="VPA375" s="13"/>
      <c r="VPB375" s="13"/>
      <c r="VPC375" s="13"/>
      <c r="VPD375" s="13"/>
      <c r="VPE375" s="13"/>
      <c r="VPF375" s="13"/>
      <c r="VPG375" s="13"/>
      <c r="VPH375" s="13"/>
      <c r="VPI375" s="13"/>
      <c r="VPJ375" s="13"/>
      <c r="VPK375" s="13"/>
      <c r="VPL375" s="13"/>
      <c r="VPM375" s="13"/>
      <c r="VPN375" s="13"/>
      <c r="VPO375" s="13"/>
      <c r="VPP375" s="13"/>
      <c r="VPQ375" s="13"/>
      <c r="VPR375" s="13"/>
      <c r="VPS375" s="13"/>
      <c r="VPT375" s="13"/>
      <c r="VPU375" s="13"/>
      <c r="VPV375" s="13"/>
      <c r="VPW375" s="13"/>
      <c r="VPX375" s="13"/>
      <c r="VPY375" s="13"/>
      <c r="VPZ375" s="13"/>
      <c r="VQA375" s="13"/>
      <c r="VQB375" s="13"/>
      <c r="VQC375" s="13"/>
      <c r="VQD375" s="13"/>
      <c r="VQE375" s="13"/>
      <c r="VQF375" s="13"/>
      <c r="VQG375" s="13"/>
      <c r="VQH375" s="13"/>
      <c r="VQI375" s="13"/>
      <c r="VQJ375" s="13"/>
      <c r="VQK375" s="13"/>
      <c r="VQL375" s="13"/>
      <c r="VQM375" s="13"/>
      <c r="VQN375" s="13"/>
      <c r="VQO375" s="13"/>
      <c r="VQP375" s="13"/>
      <c r="VQQ375" s="13"/>
      <c r="VQR375" s="13"/>
      <c r="VQS375" s="13"/>
      <c r="VQT375" s="13"/>
      <c r="VQU375" s="13"/>
      <c r="VQV375" s="13"/>
      <c r="VQW375" s="13"/>
      <c r="VQX375" s="13"/>
      <c r="VQY375" s="13"/>
      <c r="VQZ375" s="13"/>
      <c r="VRA375" s="13"/>
      <c r="VRB375" s="13"/>
      <c r="VRC375" s="13"/>
      <c r="VRD375" s="13"/>
      <c r="VRE375" s="13"/>
      <c r="VRF375" s="13"/>
      <c r="VRG375" s="13"/>
      <c r="VRH375" s="13"/>
      <c r="VRI375" s="13"/>
      <c r="VRJ375" s="13"/>
      <c r="VRK375" s="13"/>
      <c r="VRL375" s="13"/>
      <c r="VRM375" s="13"/>
      <c r="VRN375" s="13"/>
      <c r="VRO375" s="13"/>
      <c r="VRP375" s="13"/>
      <c r="VRQ375" s="13"/>
      <c r="VRR375" s="13"/>
      <c r="VRS375" s="13"/>
      <c r="VRT375" s="13"/>
      <c r="VRU375" s="13"/>
      <c r="VRV375" s="13"/>
      <c r="VRW375" s="13"/>
      <c r="VRX375" s="13"/>
      <c r="VRY375" s="13"/>
      <c r="VRZ375" s="13"/>
      <c r="VSA375" s="13"/>
      <c r="VSB375" s="13"/>
      <c r="VSC375" s="13"/>
      <c r="VSD375" s="13"/>
      <c r="VSE375" s="13"/>
      <c r="VSF375" s="13"/>
      <c r="VSG375" s="13"/>
      <c r="VSH375" s="13"/>
      <c r="VSI375" s="13"/>
      <c r="VSJ375" s="13"/>
      <c r="VSK375" s="13"/>
      <c r="VSL375" s="13"/>
      <c r="VSM375" s="13"/>
      <c r="VSN375" s="13"/>
      <c r="VSO375" s="13"/>
      <c r="VSP375" s="13"/>
      <c r="VSQ375" s="13"/>
      <c r="VSR375" s="13"/>
      <c r="VSS375" s="13"/>
      <c r="VST375" s="13"/>
      <c r="VSU375" s="13"/>
      <c r="VSV375" s="13"/>
      <c r="VSW375" s="13"/>
      <c r="VSX375" s="13"/>
      <c r="VSY375" s="13"/>
      <c r="VSZ375" s="13"/>
      <c r="VTA375" s="13"/>
      <c r="VTB375" s="13"/>
      <c r="VTC375" s="13"/>
      <c r="VTD375" s="13"/>
      <c r="VTE375" s="13"/>
      <c r="VTF375" s="13"/>
      <c r="VTG375" s="13"/>
      <c r="VTH375" s="13"/>
      <c r="VTI375" s="13"/>
      <c r="VTJ375" s="13"/>
      <c r="VTK375" s="13"/>
      <c r="VTL375" s="13"/>
      <c r="VTM375" s="13"/>
      <c r="VTN375" s="13"/>
      <c r="VTO375" s="13"/>
      <c r="VTP375" s="13"/>
      <c r="VTQ375" s="13"/>
      <c r="VTR375" s="13"/>
      <c r="VTS375" s="13"/>
      <c r="VTT375" s="13"/>
      <c r="VTU375" s="13"/>
      <c r="VTV375" s="13"/>
      <c r="VTW375" s="13"/>
      <c r="VTX375" s="13"/>
      <c r="VTY375" s="13"/>
      <c r="VTZ375" s="13"/>
      <c r="VUA375" s="13"/>
      <c r="VUB375" s="13"/>
      <c r="VUC375" s="13"/>
      <c r="VUD375" s="13"/>
      <c r="VUE375" s="13"/>
      <c r="VUF375" s="13"/>
      <c r="VUG375" s="13"/>
      <c r="VUH375" s="13"/>
      <c r="VUI375" s="13"/>
      <c r="VUJ375" s="13"/>
      <c r="VUK375" s="13"/>
      <c r="VUL375" s="13"/>
      <c r="VUM375" s="13"/>
      <c r="VUN375" s="13"/>
      <c r="VUO375" s="13"/>
      <c r="VUP375" s="13"/>
      <c r="VUQ375" s="13"/>
      <c r="VUR375" s="13"/>
      <c r="VUS375" s="13"/>
      <c r="VUT375" s="13"/>
      <c r="VUU375" s="13"/>
      <c r="VUV375" s="13"/>
      <c r="VUW375" s="13"/>
      <c r="VUX375" s="13"/>
      <c r="VUY375" s="13"/>
      <c r="VUZ375" s="13"/>
      <c r="VVA375" s="13"/>
      <c r="VVB375" s="13"/>
      <c r="VVC375" s="13"/>
      <c r="VVD375" s="13"/>
      <c r="VVE375" s="13"/>
      <c r="VVF375" s="13"/>
      <c r="VVG375" s="13"/>
      <c r="VVH375" s="13"/>
      <c r="VVI375" s="13"/>
      <c r="VVJ375" s="13"/>
      <c r="VVK375" s="13"/>
      <c r="VVL375" s="13"/>
      <c r="VVM375" s="13"/>
      <c r="VVN375" s="13"/>
      <c r="VVO375" s="13"/>
      <c r="VVP375" s="13"/>
      <c r="VVQ375" s="13"/>
      <c r="VVR375" s="13"/>
      <c r="VVS375" s="13"/>
      <c r="VVT375" s="13"/>
      <c r="VVU375" s="13"/>
      <c r="VVV375" s="13"/>
      <c r="VVW375" s="13"/>
      <c r="VVX375" s="13"/>
      <c r="VVY375" s="13"/>
      <c r="VVZ375" s="13"/>
      <c r="VWA375" s="13"/>
      <c r="VWB375" s="13"/>
      <c r="VWC375" s="13"/>
      <c r="VWD375" s="13"/>
      <c r="VWE375" s="13"/>
      <c r="VWF375" s="13"/>
      <c r="VWG375" s="13"/>
      <c r="VWH375" s="13"/>
      <c r="VWI375" s="13"/>
      <c r="VWJ375" s="13"/>
      <c r="VWK375" s="13"/>
      <c r="VWL375" s="13"/>
      <c r="VWM375" s="13"/>
      <c r="VWN375" s="13"/>
      <c r="VWO375" s="13"/>
      <c r="VWP375" s="13"/>
      <c r="VWQ375" s="13"/>
      <c r="VWR375" s="13"/>
      <c r="VWS375" s="13"/>
      <c r="VWT375" s="13"/>
      <c r="VWU375" s="13"/>
      <c r="VWV375" s="13"/>
      <c r="VWW375" s="13"/>
      <c r="VWX375" s="13"/>
      <c r="VWY375" s="13"/>
      <c r="VWZ375" s="13"/>
      <c r="VXA375" s="13"/>
      <c r="VXB375" s="13"/>
      <c r="VXC375" s="13"/>
      <c r="VXD375" s="13"/>
      <c r="VXE375" s="13"/>
      <c r="VXF375" s="13"/>
      <c r="VXG375" s="13"/>
      <c r="VXH375" s="13"/>
      <c r="VXI375" s="13"/>
      <c r="VXJ375" s="13"/>
      <c r="VXK375" s="13"/>
      <c r="VXL375" s="13"/>
      <c r="VXM375" s="13"/>
      <c r="VXN375" s="13"/>
      <c r="VXO375" s="13"/>
      <c r="VXP375" s="13"/>
      <c r="VXQ375" s="13"/>
      <c r="VXR375" s="13"/>
      <c r="VXS375" s="13"/>
      <c r="VXT375" s="13"/>
      <c r="VXU375" s="13"/>
      <c r="VXV375" s="13"/>
      <c r="VXW375" s="13"/>
      <c r="VXX375" s="13"/>
      <c r="VXY375" s="13"/>
      <c r="VXZ375" s="13"/>
      <c r="VYA375" s="13"/>
      <c r="VYB375" s="13"/>
      <c r="VYC375" s="13"/>
      <c r="VYD375" s="13"/>
      <c r="VYE375" s="13"/>
      <c r="VYF375" s="13"/>
      <c r="VYG375" s="13"/>
      <c r="VYH375" s="13"/>
      <c r="VYI375" s="13"/>
      <c r="VYJ375" s="13"/>
      <c r="VYK375" s="13"/>
      <c r="VYL375" s="13"/>
      <c r="VYM375" s="13"/>
      <c r="VYN375" s="13"/>
      <c r="VYO375" s="13"/>
      <c r="VYP375" s="13"/>
      <c r="VYQ375" s="13"/>
      <c r="VYR375" s="13"/>
      <c r="VYS375" s="13"/>
      <c r="VYT375" s="13"/>
      <c r="VYU375" s="13"/>
      <c r="VYV375" s="13"/>
      <c r="VYW375" s="13"/>
      <c r="VYX375" s="13"/>
      <c r="VYY375" s="13"/>
      <c r="VYZ375" s="13"/>
      <c r="VZA375" s="13"/>
      <c r="VZB375" s="13"/>
      <c r="VZC375" s="13"/>
      <c r="VZD375" s="13"/>
      <c r="VZE375" s="13"/>
      <c r="VZF375" s="13"/>
      <c r="VZG375" s="13"/>
      <c r="VZH375" s="13"/>
      <c r="VZI375" s="13"/>
      <c r="VZJ375" s="13"/>
      <c r="VZK375" s="13"/>
      <c r="VZL375" s="13"/>
      <c r="VZM375" s="13"/>
      <c r="VZN375" s="13"/>
      <c r="VZO375" s="13"/>
      <c r="VZP375" s="13"/>
      <c r="VZQ375" s="13"/>
      <c r="VZR375" s="13"/>
      <c r="VZS375" s="13"/>
      <c r="VZT375" s="13"/>
      <c r="VZU375" s="13"/>
      <c r="VZV375" s="13"/>
      <c r="VZW375" s="13"/>
      <c r="VZX375" s="13"/>
      <c r="VZY375" s="13"/>
      <c r="VZZ375" s="13"/>
      <c r="WAA375" s="13"/>
      <c r="WAB375" s="13"/>
      <c r="WAC375" s="13"/>
      <c r="WAD375" s="13"/>
      <c r="WAE375" s="13"/>
      <c r="WAF375" s="13"/>
      <c r="WAG375" s="13"/>
      <c r="WAH375" s="13"/>
      <c r="WAI375" s="13"/>
      <c r="WAJ375" s="13"/>
      <c r="WAK375" s="13"/>
      <c r="WAL375" s="13"/>
      <c r="WAM375" s="13"/>
      <c r="WAN375" s="13"/>
      <c r="WAO375" s="13"/>
      <c r="WAP375" s="13"/>
      <c r="WAQ375" s="13"/>
      <c r="WAR375" s="13"/>
      <c r="WAS375" s="13"/>
      <c r="WAT375" s="13"/>
      <c r="WAU375" s="13"/>
      <c r="WAV375" s="13"/>
      <c r="WAW375" s="13"/>
      <c r="WAX375" s="13"/>
      <c r="WAY375" s="13"/>
      <c r="WAZ375" s="13"/>
      <c r="WBA375" s="13"/>
      <c r="WBB375" s="13"/>
      <c r="WBC375" s="13"/>
      <c r="WBD375" s="13"/>
      <c r="WBE375" s="13"/>
      <c r="WBF375" s="13"/>
      <c r="WBG375" s="13"/>
      <c r="WBH375" s="13"/>
      <c r="WBI375" s="13"/>
      <c r="WBJ375" s="13"/>
      <c r="WBK375" s="13"/>
      <c r="WBL375" s="13"/>
      <c r="WBM375" s="13"/>
      <c r="WBN375" s="13"/>
      <c r="WBO375" s="13"/>
      <c r="WBP375" s="13"/>
      <c r="WBQ375" s="13"/>
      <c r="WBR375" s="13"/>
      <c r="WBS375" s="13"/>
      <c r="WBT375" s="13"/>
      <c r="WBU375" s="13"/>
      <c r="WBV375" s="13"/>
      <c r="WBW375" s="13"/>
      <c r="WBX375" s="13"/>
      <c r="WBY375" s="13"/>
      <c r="WBZ375" s="13"/>
      <c r="WCA375" s="13"/>
      <c r="WCB375" s="13"/>
      <c r="WCC375" s="13"/>
      <c r="WCD375" s="13"/>
      <c r="WCE375" s="13"/>
      <c r="WCF375" s="13"/>
      <c r="WCG375" s="13"/>
      <c r="WCH375" s="13"/>
      <c r="WCI375" s="13"/>
      <c r="WCJ375" s="13"/>
      <c r="WCK375" s="13"/>
      <c r="WCL375" s="13"/>
      <c r="WCM375" s="13"/>
      <c r="WCN375" s="13"/>
      <c r="WCO375" s="13"/>
      <c r="WCP375" s="13"/>
      <c r="WCQ375" s="13"/>
      <c r="WCR375" s="13"/>
      <c r="WCS375" s="13"/>
      <c r="WCT375" s="13"/>
      <c r="WCU375" s="13"/>
      <c r="WCV375" s="13"/>
      <c r="WCW375" s="13"/>
      <c r="WCX375" s="13"/>
      <c r="WCY375" s="13"/>
      <c r="WCZ375" s="13"/>
      <c r="WDA375" s="13"/>
      <c r="WDB375" s="13"/>
      <c r="WDC375" s="13"/>
      <c r="WDD375" s="13"/>
      <c r="WDE375" s="13"/>
      <c r="WDF375" s="13"/>
      <c r="WDG375" s="13"/>
      <c r="WDH375" s="13"/>
      <c r="WDI375" s="13"/>
      <c r="WDJ375" s="13"/>
      <c r="WDK375" s="13"/>
      <c r="WDL375" s="13"/>
      <c r="WDM375" s="13"/>
      <c r="WDN375" s="13"/>
      <c r="WDO375" s="13"/>
      <c r="WDP375" s="13"/>
      <c r="WDQ375" s="13"/>
      <c r="WDR375" s="13"/>
      <c r="WDS375" s="13"/>
      <c r="WDT375" s="13"/>
      <c r="WDU375" s="13"/>
      <c r="WDV375" s="13"/>
      <c r="WDW375" s="13"/>
      <c r="WDX375" s="13"/>
      <c r="WDY375" s="13"/>
      <c r="WDZ375" s="13"/>
      <c r="WEA375" s="13"/>
      <c r="WEB375" s="13"/>
      <c r="WEC375" s="13"/>
      <c r="WED375" s="13"/>
      <c r="WEE375" s="13"/>
      <c r="WEF375" s="13"/>
      <c r="WEG375" s="13"/>
      <c r="WEH375" s="13"/>
      <c r="WEI375" s="13"/>
      <c r="WEJ375" s="13"/>
      <c r="WEK375" s="13"/>
      <c r="WEL375" s="13"/>
      <c r="WEM375" s="13"/>
      <c r="WEN375" s="13"/>
      <c r="WEO375" s="13"/>
      <c r="WEP375" s="13"/>
      <c r="WEQ375" s="13"/>
      <c r="WER375" s="13"/>
      <c r="WES375" s="13"/>
      <c r="WET375" s="13"/>
      <c r="WEU375" s="13"/>
      <c r="WEV375" s="13"/>
      <c r="WEW375" s="13"/>
      <c r="WEX375" s="13"/>
      <c r="WEY375" s="13"/>
      <c r="WEZ375" s="13"/>
      <c r="WFA375" s="13"/>
      <c r="WFB375" s="13"/>
      <c r="WFC375" s="13"/>
      <c r="WFD375" s="13"/>
      <c r="WFE375" s="13"/>
      <c r="WFF375" s="13"/>
      <c r="WFG375" s="13"/>
      <c r="WFH375" s="13"/>
      <c r="WFI375" s="13"/>
      <c r="WFJ375" s="13"/>
      <c r="WFK375" s="13"/>
      <c r="WFL375" s="13"/>
      <c r="WFM375" s="13"/>
      <c r="WFN375" s="13"/>
      <c r="WFO375" s="13"/>
      <c r="WFP375" s="13"/>
      <c r="WFQ375" s="13"/>
      <c r="WFR375" s="13"/>
      <c r="WFS375" s="13"/>
      <c r="WFT375" s="13"/>
      <c r="WFU375" s="13"/>
      <c r="WFV375" s="13"/>
      <c r="WFW375" s="13"/>
      <c r="WFX375" s="13"/>
      <c r="WFY375" s="13"/>
      <c r="WFZ375" s="13"/>
      <c r="WGA375" s="13"/>
      <c r="WGB375" s="13"/>
      <c r="WGC375" s="13"/>
      <c r="WGD375" s="13"/>
      <c r="WGE375" s="13"/>
      <c r="WGF375" s="13"/>
      <c r="WGG375" s="13"/>
      <c r="WGH375" s="13"/>
      <c r="WGI375" s="13"/>
      <c r="WGJ375" s="13"/>
      <c r="WGK375" s="13"/>
      <c r="WGL375" s="13"/>
      <c r="WGM375" s="13"/>
      <c r="WGN375" s="13"/>
      <c r="WGO375" s="13"/>
      <c r="WGP375" s="13"/>
      <c r="WGQ375" s="13"/>
      <c r="WGR375" s="13"/>
      <c r="WGS375" s="13"/>
      <c r="WGT375" s="13"/>
      <c r="WGU375" s="13"/>
      <c r="WGV375" s="13"/>
      <c r="WGW375" s="13"/>
      <c r="WGX375" s="13"/>
      <c r="WGY375" s="13"/>
      <c r="WGZ375" s="13"/>
      <c r="WHA375" s="13"/>
      <c r="WHB375" s="13"/>
      <c r="WHC375" s="13"/>
      <c r="WHD375" s="13"/>
      <c r="WHE375" s="13"/>
      <c r="WHF375" s="13"/>
      <c r="WHG375" s="13"/>
      <c r="WHH375" s="13"/>
      <c r="WHI375" s="13"/>
      <c r="WHJ375" s="13"/>
      <c r="WHK375" s="13"/>
      <c r="WHL375" s="13"/>
      <c r="WHM375" s="13"/>
      <c r="WHN375" s="13"/>
      <c r="WHO375" s="13"/>
      <c r="WHP375" s="13"/>
      <c r="WHQ375" s="13"/>
      <c r="WHR375" s="13"/>
      <c r="WHS375" s="13"/>
      <c r="WHT375" s="13"/>
      <c r="WHU375" s="13"/>
      <c r="WHV375" s="13"/>
      <c r="WHW375" s="13"/>
      <c r="WHX375" s="13"/>
      <c r="WHY375" s="13"/>
      <c r="WHZ375" s="13"/>
      <c r="WIA375" s="13"/>
      <c r="WIB375" s="13"/>
      <c r="WIC375" s="13"/>
      <c r="WID375" s="13"/>
      <c r="WIE375" s="13"/>
      <c r="WIF375" s="13"/>
      <c r="WIG375" s="13"/>
      <c r="WIH375" s="13"/>
      <c r="WII375" s="13"/>
      <c r="WIJ375" s="13"/>
      <c r="WIK375" s="13"/>
      <c r="WIL375" s="13"/>
      <c r="WIM375" s="13"/>
      <c r="WIN375" s="13"/>
      <c r="WIO375" s="13"/>
      <c r="WIP375" s="13"/>
      <c r="WIQ375" s="13"/>
      <c r="WIR375" s="13"/>
      <c r="WIS375" s="13"/>
      <c r="WIT375" s="13"/>
      <c r="WIU375" s="13"/>
      <c r="WIV375" s="13"/>
      <c r="WIW375" s="13"/>
      <c r="WIX375" s="13"/>
      <c r="WIY375" s="13"/>
      <c r="WIZ375" s="13"/>
      <c r="WJA375" s="13"/>
      <c r="WJB375" s="13"/>
      <c r="WJC375" s="13"/>
      <c r="WJD375" s="13"/>
      <c r="WJE375" s="13"/>
      <c r="WJF375" s="13"/>
      <c r="WJG375" s="13"/>
      <c r="WJH375" s="13"/>
      <c r="WJI375" s="13"/>
      <c r="WJJ375" s="13"/>
      <c r="WJK375" s="13"/>
      <c r="WJL375" s="13"/>
      <c r="WJM375" s="13"/>
      <c r="WJN375" s="13"/>
      <c r="WJO375" s="13"/>
      <c r="WJP375" s="13"/>
      <c r="WJQ375" s="13"/>
      <c r="WJR375" s="13"/>
      <c r="WJS375" s="13"/>
      <c r="WJT375" s="13"/>
      <c r="WJU375" s="13"/>
      <c r="WJV375" s="13"/>
      <c r="WJW375" s="13"/>
      <c r="WJX375" s="13"/>
      <c r="WJY375" s="13"/>
      <c r="WJZ375" s="13"/>
      <c r="WKA375" s="13"/>
      <c r="WKB375" s="13"/>
      <c r="WKC375" s="13"/>
      <c r="WKD375" s="13"/>
      <c r="WKE375" s="13"/>
      <c r="WKF375" s="13"/>
      <c r="WKG375" s="13"/>
      <c r="WKH375" s="13"/>
      <c r="WKI375" s="13"/>
      <c r="WKJ375" s="13"/>
      <c r="WKK375" s="13"/>
      <c r="WKL375" s="13"/>
      <c r="WKM375" s="13"/>
      <c r="WKN375" s="13"/>
      <c r="WKO375" s="13"/>
      <c r="WKP375" s="13"/>
      <c r="WKQ375" s="13"/>
      <c r="WKR375" s="13"/>
      <c r="WKS375" s="13"/>
      <c r="WKT375" s="13"/>
      <c r="WKU375" s="13"/>
      <c r="WKV375" s="13"/>
      <c r="WKW375" s="13"/>
      <c r="WKX375" s="13"/>
      <c r="WKY375" s="13"/>
      <c r="WKZ375" s="13"/>
      <c r="WLA375" s="13"/>
      <c r="WLB375" s="13"/>
      <c r="WLC375" s="13"/>
      <c r="WLD375" s="13"/>
      <c r="WLE375" s="13"/>
      <c r="WLF375" s="13"/>
      <c r="WLG375" s="13"/>
      <c r="WLH375" s="13"/>
      <c r="WLI375" s="13"/>
      <c r="WLJ375" s="13"/>
      <c r="WLK375" s="13"/>
      <c r="WLL375" s="13"/>
      <c r="WLM375" s="13"/>
      <c r="WLN375" s="13"/>
      <c r="WLO375" s="13"/>
      <c r="WLP375" s="13"/>
      <c r="WLQ375" s="13"/>
      <c r="WLR375" s="13"/>
      <c r="WLS375" s="13"/>
      <c r="WLT375" s="13"/>
      <c r="WLU375" s="13"/>
      <c r="WLV375" s="13"/>
      <c r="WLW375" s="13"/>
      <c r="WLX375" s="13"/>
      <c r="WLY375" s="13"/>
      <c r="WLZ375" s="13"/>
      <c r="WMA375" s="13"/>
      <c r="WMB375" s="13"/>
      <c r="WMC375" s="13"/>
      <c r="WMD375" s="13"/>
      <c r="WME375" s="13"/>
      <c r="WMF375" s="13"/>
      <c r="WMG375" s="13"/>
      <c r="WMH375" s="13"/>
      <c r="WMI375" s="13"/>
      <c r="WMJ375" s="13"/>
      <c r="WMK375" s="13"/>
      <c r="WML375" s="13"/>
      <c r="WMM375" s="13"/>
      <c r="WMN375" s="13"/>
      <c r="WMO375" s="13"/>
      <c r="WMP375" s="13"/>
      <c r="WMQ375" s="13"/>
      <c r="WMR375" s="13"/>
      <c r="WMS375" s="13"/>
      <c r="WMT375" s="13"/>
      <c r="WMU375" s="13"/>
      <c r="WMV375" s="13"/>
      <c r="WMW375" s="13"/>
      <c r="WMX375" s="13"/>
      <c r="WMY375" s="13"/>
      <c r="WMZ375" s="13"/>
      <c r="WNA375" s="13"/>
      <c r="WNB375" s="13"/>
      <c r="WNC375" s="13"/>
      <c r="WND375" s="13"/>
      <c r="WNE375" s="13"/>
      <c r="WNF375" s="13"/>
      <c r="WNG375" s="13"/>
      <c r="WNH375" s="13"/>
      <c r="WNI375" s="13"/>
      <c r="WNJ375" s="13"/>
      <c r="WNK375" s="13"/>
      <c r="WNL375" s="13"/>
      <c r="WNM375" s="13"/>
      <c r="WNN375" s="13"/>
      <c r="WNO375" s="13"/>
      <c r="WNP375" s="13"/>
      <c r="WNQ375" s="13"/>
      <c r="WNR375" s="13"/>
      <c r="WNS375" s="13"/>
      <c r="WNT375" s="13"/>
      <c r="WNU375" s="13"/>
      <c r="WNV375" s="13"/>
      <c r="WNW375" s="13"/>
      <c r="WNX375" s="13"/>
      <c r="WNY375" s="13"/>
      <c r="WNZ375" s="13"/>
      <c r="WOA375" s="13"/>
      <c r="WOB375" s="13"/>
      <c r="WOC375" s="13"/>
      <c r="WOD375" s="13"/>
      <c r="WOE375" s="13"/>
      <c r="WOF375" s="13"/>
      <c r="WOG375" s="13"/>
      <c r="WOH375" s="13"/>
      <c r="WOI375" s="13"/>
      <c r="WOJ375" s="13"/>
      <c r="WOK375" s="13"/>
      <c r="WOL375" s="13"/>
      <c r="WOM375" s="13"/>
      <c r="WON375" s="13"/>
      <c r="WOO375" s="13"/>
      <c r="WOP375" s="13"/>
      <c r="WOQ375" s="13"/>
      <c r="WOR375" s="13"/>
      <c r="WOS375" s="13"/>
      <c r="WOT375" s="13"/>
      <c r="WOU375" s="13"/>
      <c r="WOV375" s="13"/>
      <c r="WOW375" s="13"/>
      <c r="WOX375" s="13"/>
      <c r="WOY375" s="13"/>
      <c r="WOZ375" s="13"/>
      <c r="WPA375" s="13"/>
      <c r="WPB375" s="13"/>
      <c r="WPC375" s="13"/>
      <c r="WPD375" s="13"/>
      <c r="WPE375" s="13"/>
      <c r="WPF375" s="13"/>
      <c r="WPG375" s="13"/>
      <c r="WPH375" s="13"/>
      <c r="WPI375" s="13"/>
      <c r="WPJ375" s="13"/>
      <c r="WPK375" s="13"/>
      <c r="WPL375" s="13"/>
      <c r="WPM375" s="13"/>
      <c r="WPN375" s="13"/>
      <c r="WPO375" s="13"/>
      <c r="WPP375" s="13"/>
      <c r="WPQ375" s="13"/>
      <c r="WPR375" s="13"/>
      <c r="WPS375" s="13"/>
      <c r="WPT375" s="13"/>
      <c r="WPU375" s="13"/>
      <c r="WPV375" s="13"/>
      <c r="WPW375" s="13"/>
      <c r="WPX375" s="13"/>
      <c r="WPY375" s="13"/>
      <c r="WPZ375" s="13"/>
      <c r="WQA375" s="13"/>
      <c r="WQB375" s="13"/>
      <c r="WQC375" s="13"/>
      <c r="WQD375" s="13"/>
      <c r="WQE375" s="13"/>
      <c r="WQF375" s="13"/>
      <c r="WQG375" s="13"/>
      <c r="WQH375" s="13"/>
      <c r="WQI375" s="13"/>
      <c r="WQJ375" s="13"/>
      <c r="WQK375" s="13"/>
      <c r="WQL375" s="13"/>
      <c r="WQM375" s="13"/>
      <c r="WQN375" s="13"/>
      <c r="WQO375" s="13"/>
      <c r="WQP375" s="13"/>
      <c r="WQQ375" s="13"/>
      <c r="WQR375" s="13"/>
      <c r="WQS375" s="13"/>
      <c r="WQT375" s="13"/>
      <c r="WQU375" s="13"/>
      <c r="WQV375" s="13"/>
      <c r="WQW375" s="13"/>
      <c r="WQX375" s="13"/>
      <c r="WQY375" s="13"/>
      <c r="WQZ375" s="13"/>
      <c r="WRA375" s="13"/>
      <c r="WRB375" s="13"/>
      <c r="WRC375" s="13"/>
      <c r="WRD375" s="13"/>
      <c r="WRE375" s="13"/>
      <c r="WRF375" s="13"/>
      <c r="WRG375" s="13"/>
      <c r="WRH375" s="13"/>
      <c r="WRI375" s="13"/>
      <c r="WRJ375" s="13"/>
      <c r="WRK375" s="13"/>
      <c r="WRL375" s="13"/>
      <c r="WRM375" s="13"/>
      <c r="WRN375" s="13"/>
      <c r="WRO375" s="13"/>
      <c r="WRP375" s="13"/>
      <c r="WRQ375" s="13"/>
      <c r="WRR375" s="13"/>
      <c r="WRS375" s="13"/>
      <c r="WRT375" s="13"/>
      <c r="WRU375" s="13"/>
      <c r="WRV375" s="13"/>
      <c r="WRW375" s="13"/>
      <c r="WRX375" s="13"/>
      <c r="WRY375" s="13"/>
      <c r="WRZ375" s="13"/>
      <c r="WSA375" s="13"/>
      <c r="WSB375" s="13"/>
      <c r="WSC375" s="13"/>
      <c r="WSD375" s="13"/>
      <c r="WSE375" s="13"/>
      <c r="WSF375" s="13"/>
      <c r="WSG375" s="13"/>
      <c r="WSH375" s="13"/>
      <c r="WSI375" s="13"/>
      <c r="WSJ375" s="13"/>
      <c r="WSK375" s="13"/>
      <c r="WSL375" s="13"/>
      <c r="WSM375" s="13"/>
      <c r="WSN375" s="13"/>
      <c r="WSO375" s="13"/>
      <c r="WSP375" s="13"/>
      <c r="WSQ375" s="13"/>
      <c r="WSR375" s="13"/>
      <c r="WSS375" s="13"/>
      <c r="WST375" s="13"/>
      <c r="WSU375" s="13"/>
      <c r="WSV375" s="13"/>
      <c r="WSW375" s="13"/>
      <c r="WSX375" s="13"/>
      <c r="WSY375" s="13"/>
      <c r="WSZ375" s="13"/>
      <c r="WTA375" s="13"/>
      <c r="WTB375" s="13"/>
      <c r="WTC375" s="13"/>
      <c r="WTD375" s="13"/>
      <c r="WTE375" s="13"/>
      <c r="WTF375" s="13"/>
      <c r="WTG375" s="13"/>
      <c r="WTH375" s="13"/>
      <c r="WTI375" s="13"/>
      <c r="WTJ375" s="13"/>
      <c r="WTK375" s="13"/>
      <c r="WTL375" s="13"/>
      <c r="WTM375" s="13"/>
      <c r="WTN375" s="13"/>
      <c r="WTO375" s="13"/>
      <c r="WTP375" s="13"/>
      <c r="WTQ375" s="13"/>
      <c r="WTR375" s="13"/>
      <c r="WTS375" s="13"/>
      <c r="WTT375" s="13"/>
      <c r="WTU375" s="13"/>
      <c r="WTV375" s="13"/>
      <c r="WTW375" s="13"/>
      <c r="WTX375" s="13"/>
      <c r="WTY375" s="13"/>
      <c r="WTZ375" s="13"/>
      <c r="WUA375" s="13"/>
      <c r="WUB375" s="13"/>
      <c r="WUC375" s="13"/>
      <c r="WUD375" s="13"/>
      <c r="WUE375" s="13"/>
      <c r="WUF375" s="13"/>
      <c r="WUG375" s="13"/>
      <c r="WUH375" s="13"/>
      <c r="WUI375" s="13"/>
      <c r="WUJ375" s="13"/>
      <c r="WUK375" s="13"/>
      <c r="WUL375" s="13"/>
      <c r="WUM375" s="13"/>
      <c r="WUN375" s="13"/>
      <c r="WUO375" s="13"/>
      <c r="WUP375" s="13"/>
      <c r="WUQ375" s="13"/>
      <c r="WUR375" s="13"/>
      <c r="WUS375" s="13"/>
      <c r="WUT375" s="13"/>
      <c r="WUU375" s="13"/>
      <c r="WUV375" s="13"/>
      <c r="WUW375" s="13"/>
      <c r="WUX375" s="13"/>
      <c r="WUY375" s="13"/>
      <c r="WUZ375" s="13"/>
      <c r="WVA375" s="13"/>
      <c r="WVB375" s="13"/>
      <c r="WVC375" s="13"/>
      <c r="WVD375" s="13"/>
      <c r="WVE375" s="13"/>
      <c r="WVF375" s="13"/>
      <c r="WVG375" s="13"/>
      <c r="WVH375" s="13"/>
      <c r="WVI375" s="13"/>
      <c r="WVJ375" s="13"/>
      <c r="WVK375" s="13"/>
      <c r="WVL375" s="13"/>
      <c r="WVM375" s="13"/>
      <c r="WVN375" s="13"/>
      <c r="WVO375" s="13"/>
      <c r="WVP375" s="13"/>
      <c r="WVQ375" s="13"/>
      <c r="WVR375" s="13"/>
      <c r="WVS375" s="13"/>
      <c r="WVT375" s="13"/>
      <c r="WVU375" s="13"/>
      <c r="WVV375" s="13"/>
      <c r="WVW375" s="13"/>
      <c r="WVX375" s="13"/>
      <c r="WVY375" s="13"/>
      <c r="WVZ375" s="13"/>
      <c r="WWA375" s="13"/>
      <c r="WWB375" s="13"/>
      <c r="WWC375" s="13"/>
      <c r="WWD375" s="13"/>
      <c r="WWE375" s="13"/>
      <c r="WWF375" s="13"/>
      <c r="WWG375" s="13"/>
      <c r="WWH375" s="13"/>
      <c r="WWI375" s="13"/>
      <c r="WWJ375" s="13"/>
      <c r="WWK375" s="13"/>
      <c r="WWL375" s="13"/>
      <c r="WWM375" s="13"/>
      <c r="WWN375" s="13"/>
      <c r="WWO375" s="13"/>
      <c r="WWP375" s="13"/>
      <c r="WWQ375" s="13"/>
      <c r="WWR375" s="13"/>
      <c r="WWS375" s="13"/>
      <c r="WWT375" s="13"/>
      <c r="WWU375" s="13"/>
      <c r="WWV375" s="13"/>
      <c r="WWW375" s="13"/>
      <c r="WWX375" s="13"/>
      <c r="WWY375" s="13"/>
      <c r="WWZ375" s="13"/>
      <c r="WXA375" s="13"/>
      <c r="WXB375" s="13"/>
      <c r="WXC375" s="13"/>
      <c r="WXD375" s="13"/>
      <c r="WXE375" s="13"/>
      <c r="WXF375" s="13"/>
      <c r="WXG375" s="13"/>
      <c r="WXH375" s="13"/>
      <c r="WXI375" s="13"/>
      <c r="WXJ375" s="13"/>
      <c r="WXK375" s="13"/>
      <c r="WXL375" s="13"/>
      <c r="WXM375" s="13"/>
      <c r="WXN375" s="13"/>
      <c r="WXO375" s="13"/>
      <c r="WXP375" s="13"/>
      <c r="WXQ375" s="13"/>
      <c r="WXR375" s="13"/>
      <c r="WXS375" s="13"/>
      <c r="WXT375" s="13"/>
      <c r="WXU375" s="13"/>
      <c r="WXV375" s="13"/>
      <c r="WXW375" s="13"/>
      <c r="WXX375" s="13"/>
      <c r="WXY375" s="13"/>
      <c r="WXZ375" s="13"/>
      <c r="WYA375" s="13"/>
      <c r="WYB375" s="13"/>
      <c r="WYC375" s="13"/>
      <c r="WYD375" s="13"/>
      <c r="WYE375" s="13"/>
      <c r="WYF375" s="13"/>
      <c r="WYG375" s="13"/>
      <c r="WYH375" s="13"/>
      <c r="WYI375" s="13"/>
      <c r="WYJ375" s="13"/>
      <c r="WYK375" s="13"/>
      <c r="WYL375" s="13"/>
      <c r="WYM375" s="13"/>
      <c r="WYN375" s="13"/>
      <c r="WYO375" s="13"/>
      <c r="WYP375" s="13"/>
      <c r="WYQ375" s="13"/>
      <c r="WYR375" s="13"/>
      <c r="WYS375" s="13"/>
      <c r="WYT375" s="13"/>
      <c r="WYU375" s="13"/>
      <c r="WYV375" s="13"/>
      <c r="WYW375" s="13"/>
      <c r="WYX375" s="13"/>
      <c r="WYY375" s="13"/>
      <c r="WYZ375" s="13"/>
      <c r="WZA375" s="13"/>
      <c r="WZB375" s="13"/>
      <c r="WZC375" s="13"/>
      <c r="WZD375" s="13"/>
      <c r="WZE375" s="13"/>
      <c r="WZF375" s="13"/>
      <c r="WZG375" s="13"/>
      <c r="WZH375" s="13"/>
      <c r="WZI375" s="13"/>
      <c r="WZJ375" s="13"/>
      <c r="WZK375" s="13"/>
      <c r="WZL375" s="13"/>
      <c r="WZM375" s="13"/>
      <c r="WZN375" s="13"/>
      <c r="WZO375" s="13"/>
      <c r="WZP375" s="13"/>
      <c r="WZQ375" s="13"/>
      <c r="WZR375" s="13"/>
      <c r="WZS375" s="13"/>
      <c r="WZT375" s="13"/>
      <c r="WZU375" s="13"/>
      <c r="WZV375" s="13"/>
      <c r="WZW375" s="13"/>
      <c r="WZX375" s="13"/>
      <c r="WZY375" s="13"/>
      <c r="WZZ375" s="13"/>
      <c r="XAA375" s="13"/>
      <c r="XAB375" s="13"/>
      <c r="XAC375" s="13"/>
      <c r="XAD375" s="13"/>
      <c r="XAE375" s="13"/>
      <c r="XAF375" s="13"/>
      <c r="XAG375" s="13"/>
      <c r="XAH375" s="13"/>
      <c r="XAI375" s="13"/>
      <c r="XAJ375" s="13"/>
      <c r="XAK375" s="13"/>
      <c r="XAL375" s="13"/>
      <c r="XAM375" s="13"/>
      <c r="XAN375" s="13"/>
      <c r="XAO375" s="13"/>
      <c r="XAP375" s="13"/>
      <c r="XAQ375" s="13"/>
      <c r="XAR375" s="13"/>
      <c r="XAS375" s="13"/>
      <c r="XAT375" s="13"/>
      <c r="XAU375" s="13"/>
      <c r="XAV375" s="13"/>
      <c r="XAW375" s="13"/>
      <c r="XAX375" s="13"/>
      <c r="XAY375" s="13"/>
      <c r="XAZ375" s="13"/>
      <c r="XBA375" s="13"/>
      <c r="XBB375" s="13"/>
      <c r="XBC375" s="13"/>
      <c r="XBD375" s="13"/>
      <c r="XBE375" s="13"/>
      <c r="XBF375" s="13"/>
      <c r="XBG375" s="13"/>
      <c r="XBH375" s="13"/>
      <c r="XBI375" s="13"/>
      <c r="XBJ375" s="13"/>
      <c r="XBK375" s="13"/>
      <c r="XBL375" s="13"/>
      <c r="XBM375" s="13"/>
      <c r="XBN375" s="13"/>
      <c r="XBO375" s="13"/>
      <c r="XBP375" s="13"/>
      <c r="XBQ375" s="13"/>
      <c r="XBR375" s="13"/>
      <c r="XBS375" s="13"/>
      <c r="XBT375" s="13"/>
      <c r="XBU375" s="13"/>
      <c r="XBV375" s="13"/>
      <c r="XBW375" s="13"/>
      <c r="XBX375" s="13"/>
      <c r="XBY375" s="13"/>
      <c r="XBZ375" s="13"/>
      <c r="XCA375" s="13"/>
      <c r="XCB375" s="13"/>
      <c r="XCC375" s="13"/>
      <c r="XCD375" s="13"/>
      <c r="XCE375" s="13"/>
      <c r="XCF375" s="13"/>
      <c r="XCG375" s="13"/>
      <c r="XCH375" s="13"/>
      <c r="XCI375" s="13"/>
      <c r="XCJ375" s="13"/>
      <c r="XCK375" s="13"/>
      <c r="XCL375" s="13"/>
      <c r="XCM375" s="13"/>
      <c r="XCN375" s="13"/>
      <c r="XCO375" s="13"/>
      <c r="XCP375" s="13"/>
      <c r="XCQ375" s="13"/>
      <c r="XCR375" s="13"/>
      <c r="XCS375" s="13"/>
      <c r="XCT375" s="13"/>
      <c r="XCU375" s="13"/>
      <c r="XCV375" s="13"/>
      <c r="XCW375" s="13"/>
      <c r="XCX375" s="13"/>
      <c r="XCY375" s="13"/>
      <c r="XCZ375" s="13"/>
      <c r="XDA375" s="13"/>
      <c r="XDB375" s="13"/>
      <c r="XDC375" s="13"/>
      <c r="XDD375" s="13"/>
      <c r="XDE375" s="13"/>
      <c r="XDF375" s="13"/>
      <c r="XDG375" s="13"/>
      <c r="XDH375" s="13"/>
      <c r="XDI375" s="13"/>
      <c r="XDJ375" s="13"/>
      <c r="XDK375" s="13"/>
      <c r="XDL375" s="13"/>
      <c r="XDM375" s="13"/>
      <c r="XDN375" s="13"/>
      <c r="XDO375" s="13"/>
      <c r="XDP375" s="13"/>
      <c r="XDQ375" s="13"/>
      <c r="XDR375" s="13"/>
      <c r="XDS375" s="13"/>
      <c r="XDT375" s="13"/>
      <c r="XDU375" s="13"/>
      <c r="XDV375" s="13"/>
      <c r="XDW375" s="13"/>
      <c r="XDX375" s="13"/>
      <c r="XDY375" s="13"/>
      <c r="XDZ375" s="13"/>
      <c r="XEA375" s="13"/>
      <c r="XEB375" s="13"/>
      <c r="XEC375" s="13"/>
      <c r="XED375" s="13"/>
      <c r="XEE375" s="13"/>
      <c r="XEF375" s="13"/>
      <c r="XEG375" s="13"/>
      <c r="XEH375" s="13"/>
      <c r="XEI375" s="13"/>
      <c r="XEJ375" s="13"/>
      <c r="XEK375" s="13"/>
      <c r="XEL375" s="13"/>
      <c r="XEM375" s="13"/>
      <c r="XEN375" s="13"/>
      <c r="XEO375" s="13"/>
      <c r="XEP375" s="13"/>
      <c r="XEQ375" s="13"/>
      <c r="XER375" s="13"/>
      <c r="XES375" s="13"/>
      <c r="XET375" s="13"/>
      <c r="XEU375" s="13"/>
      <c r="XEV375" s="13"/>
      <c r="XEW375" s="13"/>
      <c r="XEX375" s="13"/>
      <c r="XEY375" s="13"/>
      <c r="XEZ375" s="13"/>
      <c r="XFA375" s="13"/>
      <c r="XFB375" s="13"/>
      <c r="XFC375" s="13"/>
    </row>
    <row r="376" spans="1:16383" s="11" customFormat="1" ht="15" x14ac:dyDescent="0.25">
      <c r="A376" s="13"/>
      <c r="B376" s="20" t="s">
        <v>212</v>
      </c>
      <c r="C376" s="19"/>
      <c r="D376" s="19"/>
      <c r="E376" s="19"/>
      <c r="F376" s="31"/>
      <c r="G376" s="13"/>
      <c r="H376" s="20">
        <v>37.1</v>
      </c>
      <c r="I376" s="31">
        <v>1</v>
      </c>
      <c r="J376" s="13"/>
      <c r="K376" s="35">
        <f t="shared" si="17"/>
        <v>36.1</v>
      </c>
      <c r="L376" s="112"/>
      <c r="M376" s="105"/>
      <c r="N376" s="105"/>
      <c r="O376" s="105"/>
      <c r="P376" s="105"/>
      <c r="Q376" s="105"/>
      <c r="R376" s="105"/>
      <c r="S376" s="105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  <c r="JX376" s="13"/>
      <c r="JY376" s="13"/>
      <c r="JZ376" s="13"/>
      <c r="KA376" s="13"/>
      <c r="KB376" s="13"/>
      <c r="KC376" s="13"/>
      <c r="KD376" s="13"/>
      <c r="KE376" s="13"/>
      <c r="KF376" s="13"/>
      <c r="KG376" s="13"/>
      <c r="KH376" s="13"/>
      <c r="KI376" s="13"/>
      <c r="KJ376" s="13"/>
      <c r="KK376" s="13"/>
      <c r="KL376" s="13"/>
      <c r="KM376" s="13"/>
      <c r="KN376" s="13"/>
      <c r="KO376" s="13"/>
      <c r="KP376" s="13"/>
      <c r="KQ376" s="13"/>
      <c r="KR376" s="13"/>
      <c r="KS376" s="13"/>
      <c r="KT376" s="13"/>
      <c r="KU376" s="13"/>
      <c r="KV376" s="13"/>
      <c r="KW376" s="13"/>
      <c r="KX376" s="13"/>
      <c r="KY376" s="13"/>
      <c r="KZ376" s="13"/>
      <c r="LA376" s="13"/>
      <c r="LB376" s="13"/>
      <c r="LC376" s="13"/>
      <c r="LD376" s="13"/>
      <c r="LE376" s="13"/>
      <c r="LF376" s="13"/>
      <c r="LG376" s="13"/>
      <c r="LH376" s="13"/>
      <c r="LI376" s="13"/>
      <c r="LJ376" s="13"/>
      <c r="LK376" s="13"/>
      <c r="LL376" s="13"/>
      <c r="LM376" s="13"/>
      <c r="LN376" s="13"/>
      <c r="LO376" s="13"/>
      <c r="LP376" s="13"/>
      <c r="LQ376" s="13"/>
      <c r="LR376" s="13"/>
      <c r="LS376" s="13"/>
      <c r="LT376" s="13"/>
      <c r="LU376" s="13"/>
      <c r="LV376" s="13"/>
      <c r="LW376" s="13"/>
      <c r="LX376" s="13"/>
      <c r="LY376" s="13"/>
      <c r="LZ376" s="13"/>
      <c r="MA376" s="13"/>
      <c r="MB376" s="13"/>
      <c r="MC376" s="13"/>
      <c r="MD376" s="13"/>
      <c r="ME376" s="13"/>
      <c r="MF376" s="13"/>
      <c r="MG376" s="13"/>
      <c r="MH376" s="13"/>
      <c r="MI376" s="13"/>
      <c r="MJ376" s="13"/>
      <c r="MK376" s="13"/>
      <c r="ML376" s="13"/>
      <c r="MM376" s="13"/>
      <c r="MN376" s="13"/>
      <c r="MO376" s="13"/>
      <c r="MP376" s="13"/>
      <c r="MQ376" s="13"/>
      <c r="MR376" s="13"/>
      <c r="MS376" s="13"/>
      <c r="MT376" s="13"/>
      <c r="MU376" s="13"/>
      <c r="MV376" s="13"/>
      <c r="MW376" s="13"/>
      <c r="MX376" s="13"/>
      <c r="MY376" s="13"/>
      <c r="MZ376" s="13"/>
      <c r="NA376" s="13"/>
      <c r="NB376" s="13"/>
      <c r="NC376" s="13"/>
      <c r="ND376" s="13"/>
      <c r="NE376" s="13"/>
      <c r="NF376" s="13"/>
      <c r="NG376" s="13"/>
      <c r="NH376" s="13"/>
      <c r="NI376" s="13"/>
      <c r="NJ376" s="13"/>
      <c r="NK376" s="13"/>
      <c r="NL376" s="13"/>
      <c r="NM376" s="13"/>
      <c r="NN376" s="13"/>
      <c r="NO376" s="13"/>
      <c r="NP376" s="13"/>
      <c r="NQ376" s="13"/>
      <c r="NR376" s="13"/>
      <c r="NS376" s="13"/>
      <c r="NT376" s="13"/>
      <c r="NU376" s="13"/>
      <c r="NV376" s="13"/>
      <c r="NW376" s="13"/>
      <c r="NX376" s="13"/>
      <c r="NY376" s="13"/>
      <c r="NZ376" s="13"/>
      <c r="OA376" s="13"/>
      <c r="OB376" s="13"/>
      <c r="OC376" s="13"/>
      <c r="OD376" s="13"/>
      <c r="OE376" s="13"/>
      <c r="OF376" s="13"/>
      <c r="OG376" s="13"/>
      <c r="OH376" s="13"/>
      <c r="OI376" s="13"/>
      <c r="OJ376" s="13"/>
      <c r="OK376" s="13"/>
      <c r="OL376" s="13"/>
      <c r="OM376" s="13"/>
      <c r="ON376" s="13"/>
      <c r="OO376" s="13"/>
      <c r="OP376" s="13"/>
      <c r="OQ376" s="13"/>
      <c r="OR376" s="13"/>
      <c r="OS376" s="13"/>
      <c r="OT376" s="13"/>
      <c r="OU376" s="13"/>
      <c r="OV376" s="13"/>
      <c r="OW376" s="13"/>
      <c r="OX376" s="13"/>
      <c r="OY376" s="13"/>
      <c r="OZ376" s="13"/>
      <c r="PA376" s="13"/>
      <c r="PB376" s="13"/>
      <c r="PC376" s="13"/>
      <c r="PD376" s="13"/>
      <c r="PE376" s="13"/>
      <c r="PF376" s="13"/>
      <c r="PG376" s="13"/>
      <c r="PH376" s="13"/>
      <c r="PI376" s="13"/>
      <c r="PJ376" s="13"/>
      <c r="PK376" s="13"/>
      <c r="PL376" s="13"/>
      <c r="PM376" s="13"/>
      <c r="PN376" s="13"/>
      <c r="PO376" s="13"/>
      <c r="PP376" s="13"/>
      <c r="PQ376" s="13"/>
      <c r="PR376" s="13"/>
      <c r="PS376" s="13"/>
      <c r="PT376" s="13"/>
      <c r="PU376" s="13"/>
      <c r="PV376" s="13"/>
      <c r="PW376" s="13"/>
      <c r="PX376" s="13"/>
      <c r="PY376" s="13"/>
      <c r="PZ376" s="13"/>
      <c r="QA376" s="13"/>
      <c r="QB376" s="13"/>
      <c r="QC376" s="13"/>
      <c r="QD376" s="13"/>
      <c r="QE376" s="13"/>
      <c r="QF376" s="13"/>
      <c r="QG376" s="13"/>
      <c r="QH376" s="13"/>
      <c r="QI376" s="13"/>
      <c r="QJ376" s="13"/>
      <c r="QK376" s="13"/>
      <c r="QL376" s="13"/>
      <c r="QM376" s="13"/>
      <c r="QN376" s="13"/>
      <c r="QO376" s="13"/>
      <c r="QP376" s="13"/>
      <c r="QQ376" s="13"/>
      <c r="QR376" s="13"/>
      <c r="QS376" s="13"/>
      <c r="QT376" s="13"/>
      <c r="QU376" s="13"/>
      <c r="QV376" s="13"/>
      <c r="QW376" s="13"/>
      <c r="QX376" s="13"/>
      <c r="QY376" s="13"/>
      <c r="QZ376" s="13"/>
      <c r="RA376" s="13"/>
      <c r="RB376" s="13"/>
      <c r="RC376" s="13"/>
      <c r="RD376" s="13"/>
      <c r="RE376" s="13"/>
      <c r="RF376" s="13"/>
      <c r="RG376" s="13"/>
      <c r="RH376" s="13"/>
      <c r="RI376" s="13"/>
      <c r="RJ376" s="13"/>
      <c r="RK376" s="13"/>
      <c r="RL376" s="13"/>
      <c r="RM376" s="13"/>
      <c r="RN376" s="13"/>
      <c r="RO376" s="13"/>
      <c r="RP376" s="13"/>
      <c r="RQ376" s="13"/>
      <c r="RR376" s="13"/>
      <c r="RS376" s="13"/>
      <c r="RT376" s="13"/>
      <c r="RU376" s="13"/>
      <c r="RV376" s="13"/>
      <c r="RW376" s="13"/>
      <c r="RX376" s="13"/>
      <c r="RY376" s="13"/>
      <c r="RZ376" s="13"/>
      <c r="SA376" s="13"/>
      <c r="SB376" s="13"/>
      <c r="SC376" s="13"/>
      <c r="SD376" s="13"/>
      <c r="SE376" s="13"/>
      <c r="SF376" s="13"/>
      <c r="SG376" s="13"/>
      <c r="SH376" s="13"/>
      <c r="SI376" s="13"/>
      <c r="SJ376" s="13"/>
      <c r="SK376" s="13"/>
      <c r="SL376" s="13"/>
      <c r="SM376" s="13"/>
      <c r="SN376" s="13"/>
      <c r="SO376" s="13"/>
      <c r="SP376" s="13"/>
      <c r="SQ376" s="13"/>
      <c r="SR376" s="13"/>
      <c r="SS376" s="13"/>
      <c r="ST376" s="13"/>
      <c r="SU376" s="13"/>
      <c r="SV376" s="13"/>
      <c r="SW376" s="13"/>
      <c r="SX376" s="13"/>
      <c r="SY376" s="13"/>
      <c r="SZ376" s="13"/>
      <c r="TA376" s="13"/>
      <c r="TB376" s="13"/>
      <c r="TC376" s="13"/>
      <c r="TD376" s="13"/>
      <c r="TE376" s="13"/>
      <c r="TF376" s="13"/>
      <c r="TG376" s="13"/>
      <c r="TH376" s="13"/>
      <c r="TI376" s="13"/>
      <c r="TJ376" s="13"/>
      <c r="TK376" s="13"/>
      <c r="TL376" s="13"/>
      <c r="TM376" s="13"/>
      <c r="TN376" s="13"/>
      <c r="TO376" s="13"/>
      <c r="TP376" s="13"/>
      <c r="TQ376" s="13"/>
      <c r="TR376" s="13"/>
      <c r="TS376" s="13"/>
      <c r="TT376" s="13"/>
      <c r="TU376" s="13"/>
      <c r="TV376" s="13"/>
      <c r="TW376" s="13"/>
      <c r="TX376" s="13"/>
      <c r="TY376" s="13"/>
      <c r="TZ376" s="13"/>
      <c r="UA376" s="13"/>
      <c r="UB376" s="13"/>
      <c r="UC376" s="13"/>
      <c r="UD376" s="13"/>
      <c r="UE376" s="13"/>
      <c r="UF376" s="13"/>
      <c r="UG376" s="13"/>
      <c r="UH376" s="13"/>
      <c r="UI376" s="13"/>
      <c r="UJ376" s="13"/>
      <c r="UK376" s="13"/>
      <c r="UL376" s="13"/>
      <c r="UM376" s="13"/>
      <c r="UN376" s="13"/>
      <c r="UO376" s="13"/>
      <c r="UP376" s="13"/>
      <c r="UQ376" s="13"/>
      <c r="UR376" s="13"/>
      <c r="US376" s="13"/>
      <c r="UT376" s="13"/>
      <c r="UU376" s="13"/>
      <c r="UV376" s="13"/>
      <c r="UW376" s="13"/>
      <c r="UX376" s="13"/>
      <c r="UY376" s="13"/>
      <c r="UZ376" s="13"/>
      <c r="VA376" s="13"/>
      <c r="VB376" s="13"/>
      <c r="VC376" s="13"/>
      <c r="VD376" s="13"/>
      <c r="VE376" s="13"/>
      <c r="VF376" s="13"/>
      <c r="VG376" s="13"/>
      <c r="VH376" s="13"/>
      <c r="VI376" s="13"/>
      <c r="VJ376" s="13"/>
      <c r="VK376" s="13"/>
      <c r="VL376" s="13"/>
      <c r="VM376" s="13"/>
      <c r="VN376" s="13"/>
      <c r="VO376" s="13"/>
      <c r="VP376" s="13"/>
      <c r="VQ376" s="13"/>
      <c r="VR376" s="13"/>
      <c r="VS376" s="13"/>
      <c r="VT376" s="13"/>
      <c r="VU376" s="13"/>
      <c r="VV376" s="13"/>
      <c r="VW376" s="13"/>
      <c r="VX376" s="13"/>
      <c r="VY376" s="13"/>
      <c r="VZ376" s="13"/>
      <c r="WA376" s="13"/>
      <c r="WB376" s="13"/>
      <c r="WC376" s="13"/>
      <c r="WD376" s="13"/>
      <c r="WE376" s="13"/>
      <c r="WF376" s="13"/>
      <c r="WG376" s="13"/>
      <c r="WH376" s="13"/>
      <c r="WI376" s="13"/>
      <c r="WJ376" s="13"/>
      <c r="WK376" s="13"/>
      <c r="WL376" s="13"/>
      <c r="WM376" s="13"/>
      <c r="WN376" s="13"/>
      <c r="WO376" s="13"/>
      <c r="WP376" s="13"/>
      <c r="WQ376" s="13"/>
      <c r="WR376" s="13"/>
      <c r="WS376" s="13"/>
      <c r="WT376" s="13"/>
      <c r="WU376" s="13"/>
      <c r="WV376" s="13"/>
      <c r="WW376" s="13"/>
      <c r="WX376" s="13"/>
      <c r="WY376" s="13"/>
      <c r="WZ376" s="13"/>
      <c r="XA376" s="13"/>
      <c r="XB376" s="13"/>
      <c r="XC376" s="13"/>
      <c r="XD376" s="13"/>
      <c r="XE376" s="13"/>
      <c r="XF376" s="13"/>
      <c r="XG376" s="13"/>
      <c r="XH376" s="13"/>
      <c r="XI376" s="13"/>
      <c r="XJ376" s="13"/>
      <c r="XK376" s="13"/>
      <c r="XL376" s="13"/>
      <c r="XM376" s="13"/>
      <c r="XN376" s="13"/>
      <c r="XO376" s="13"/>
      <c r="XP376" s="13"/>
      <c r="XQ376" s="13"/>
      <c r="XR376" s="13"/>
      <c r="XS376" s="13"/>
      <c r="XT376" s="13"/>
      <c r="XU376" s="13"/>
      <c r="XV376" s="13"/>
      <c r="XW376" s="13"/>
      <c r="XX376" s="13"/>
      <c r="XY376" s="13"/>
      <c r="XZ376" s="13"/>
      <c r="YA376" s="13"/>
      <c r="YB376" s="13"/>
      <c r="YC376" s="13"/>
      <c r="YD376" s="13"/>
      <c r="YE376" s="13"/>
      <c r="YF376" s="13"/>
      <c r="YG376" s="13"/>
      <c r="YH376" s="13"/>
      <c r="YI376" s="13"/>
      <c r="YJ376" s="13"/>
      <c r="YK376" s="13"/>
      <c r="YL376" s="13"/>
      <c r="YM376" s="13"/>
      <c r="YN376" s="13"/>
      <c r="YO376" s="13"/>
      <c r="YP376" s="13"/>
      <c r="YQ376" s="13"/>
      <c r="YR376" s="13"/>
      <c r="YS376" s="13"/>
      <c r="YT376" s="13"/>
      <c r="YU376" s="13"/>
      <c r="YV376" s="13"/>
      <c r="YW376" s="13"/>
      <c r="YX376" s="13"/>
      <c r="YY376" s="13"/>
      <c r="YZ376" s="13"/>
      <c r="ZA376" s="13"/>
      <c r="ZB376" s="13"/>
      <c r="ZC376" s="13"/>
      <c r="ZD376" s="13"/>
      <c r="ZE376" s="13"/>
      <c r="ZF376" s="13"/>
      <c r="ZG376" s="13"/>
      <c r="ZH376" s="13"/>
      <c r="ZI376" s="13"/>
      <c r="ZJ376" s="13"/>
      <c r="ZK376" s="13"/>
      <c r="ZL376" s="13"/>
      <c r="ZM376" s="13"/>
      <c r="ZN376" s="13"/>
      <c r="ZO376" s="13"/>
      <c r="ZP376" s="13"/>
      <c r="ZQ376" s="13"/>
      <c r="ZR376" s="13"/>
      <c r="ZS376" s="13"/>
      <c r="ZT376" s="13"/>
      <c r="ZU376" s="13"/>
      <c r="ZV376" s="13"/>
      <c r="ZW376" s="13"/>
      <c r="ZX376" s="13"/>
      <c r="ZY376" s="13"/>
      <c r="ZZ376" s="13"/>
      <c r="AAA376" s="13"/>
      <c r="AAB376" s="13"/>
      <c r="AAC376" s="13"/>
      <c r="AAD376" s="13"/>
      <c r="AAE376" s="13"/>
      <c r="AAF376" s="13"/>
      <c r="AAG376" s="13"/>
      <c r="AAH376" s="13"/>
      <c r="AAI376" s="13"/>
      <c r="AAJ376" s="13"/>
      <c r="AAK376" s="13"/>
      <c r="AAL376" s="13"/>
      <c r="AAM376" s="13"/>
      <c r="AAN376" s="13"/>
      <c r="AAO376" s="13"/>
      <c r="AAP376" s="13"/>
      <c r="AAQ376" s="13"/>
      <c r="AAR376" s="13"/>
      <c r="AAS376" s="13"/>
      <c r="AAT376" s="13"/>
      <c r="AAU376" s="13"/>
      <c r="AAV376" s="13"/>
      <c r="AAW376" s="13"/>
      <c r="AAX376" s="13"/>
      <c r="AAY376" s="13"/>
      <c r="AAZ376" s="13"/>
      <c r="ABA376" s="13"/>
      <c r="ABB376" s="13"/>
      <c r="ABC376" s="13"/>
      <c r="ABD376" s="13"/>
      <c r="ABE376" s="13"/>
      <c r="ABF376" s="13"/>
      <c r="ABG376" s="13"/>
      <c r="ABH376" s="13"/>
      <c r="ABI376" s="13"/>
      <c r="ABJ376" s="13"/>
      <c r="ABK376" s="13"/>
      <c r="ABL376" s="13"/>
      <c r="ABM376" s="13"/>
      <c r="ABN376" s="13"/>
      <c r="ABO376" s="13"/>
      <c r="ABP376" s="13"/>
      <c r="ABQ376" s="13"/>
      <c r="ABR376" s="13"/>
      <c r="ABS376" s="13"/>
      <c r="ABT376" s="13"/>
      <c r="ABU376" s="13"/>
      <c r="ABV376" s="13"/>
      <c r="ABW376" s="13"/>
      <c r="ABX376" s="13"/>
      <c r="ABY376" s="13"/>
      <c r="ABZ376" s="13"/>
      <c r="ACA376" s="13"/>
      <c r="ACB376" s="13"/>
      <c r="ACC376" s="13"/>
      <c r="ACD376" s="13"/>
      <c r="ACE376" s="13"/>
      <c r="ACF376" s="13"/>
      <c r="ACG376" s="13"/>
      <c r="ACH376" s="13"/>
      <c r="ACI376" s="13"/>
      <c r="ACJ376" s="13"/>
      <c r="ACK376" s="13"/>
      <c r="ACL376" s="13"/>
      <c r="ACM376" s="13"/>
      <c r="ACN376" s="13"/>
      <c r="ACO376" s="13"/>
      <c r="ACP376" s="13"/>
      <c r="ACQ376" s="13"/>
      <c r="ACR376" s="13"/>
      <c r="ACS376" s="13"/>
      <c r="ACT376" s="13"/>
      <c r="ACU376" s="13"/>
      <c r="ACV376" s="13"/>
      <c r="ACW376" s="13"/>
      <c r="ACX376" s="13"/>
      <c r="ACY376" s="13"/>
      <c r="ACZ376" s="13"/>
      <c r="ADA376" s="13"/>
      <c r="ADB376" s="13"/>
      <c r="ADC376" s="13"/>
      <c r="ADD376" s="13"/>
      <c r="ADE376" s="13"/>
      <c r="ADF376" s="13"/>
      <c r="ADG376" s="13"/>
      <c r="ADH376" s="13"/>
      <c r="ADI376" s="13"/>
      <c r="ADJ376" s="13"/>
      <c r="ADK376" s="13"/>
      <c r="ADL376" s="13"/>
      <c r="ADM376" s="13"/>
      <c r="ADN376" s="13"/>
      <c r="ADO376" s="13"/>
      <c r="ADP376" s="13"/>
      <c r="ADQ376" s="13"/>
      <c r="ADR376" s="13"/>
      <c r="ADS376" s="13"/>
      <c r="ADT376" s="13"/>
      <c r="ADU376" s="13"/>
      <c r="ADV376" s="13"/>
      <c r="ADW376" s="13"/>
      <c r="ADX376" s="13"/>
      <c r="ADY376" s="13"/>
      <c r="ADZ376" s="13"/>
      <c r="AEA376" s="13"/>
      <c r="AEB376" s="13"/>
      <c r="AEC376" s="13"/>
      <c r="AED376" s="13"/>
      <c r="AEE376" s="13"/>
      <c r="AEF376" s="13"/>
      <c r="AEG376" s="13"/>
      <c r="AEH376" s="13"/>
      <c r="AEI376" s="13"/>
      <c r="AEJ376" s="13"/>
      <c r="AEK376" s="13"/>
      <c r="AEL376" s="13"/>
      <c r="AEM376" s="13"/>
      <c r="AEN376" s="13"/>
      <c r="AEO376" s="13"/>
      <c r="AEP376" s="13"/>
      <c r="AEQ376" s="13"/>
      <c r="AER376" s="13"/>
      <c r="AES376" s="13"/>
      <c r="AET376" s="13"/>
      <c r="AEU376" s="13"/>
      <c r="AEV376" s="13"/>
      <c r="AEW376" s="13"/>
      <c r="AEX376" s="13"/>
      <c r="AEY376" s="13"/>
      <c r="AEZ376" s="13"/>
      <c r="AFA376" s="13"/>
      <c r="AFB376" s="13"/>
      <c r="AFC376" s="13"/>
      <c r="AFD376" s="13"/>
      <c r="AFE376" s="13"/>
      <c r="AFF376" s="13"/>
      <c r="AFG376" s="13"/>
      <c r="AFH376" s="13"/>
      <c r="AFI376" s="13"/>
      <c r="AFJ376" s="13"/>
      <c r="AFK376" s="13"/>
      <c r="AFL376" s="13"/>
      <c r="AFM376" s="13"/>
      <c r="AFN376" s="13"/>
      <c r="AFO376" s="13"/>
      <c r="AFP376" s="13"/>
      <c r="AFQ376" s="13"/>
      <c r="AFR376" s="13"/>
      <c r="AFS376" s="13"/>
      <c r="AFT376" s="13"/>
      <c r="AFU376" s="13"/>
      <c r="AFV376" s="13"/>
      <c r="AFW376" s="13"/>
      <c r="AFX376" s="13"/>
      <c r="AFY376" s="13"/>
      <c r="AFZ376" s="13"/>
      <c r="AGA376" s="13"/>
      <c r="AGB376" s="13"/>
      <c r="AGC376" s="13"/>
      <c r="AGD376" s="13"/>
      <c r="AGE376" s="13"/>
      <c r="AGF376" s="13"/>
      <c r="AGG376" s="13"/>
      <c r="AGH376" s="13"/>
      <c r="AGI376" s="13"/>
      <c r="AGJ376" s="13"/>
      <c r="AGK376" s="13"/>
      <c r="AGL376" s="13"/>
      <c r="AGM376" s="13"/>
      <c r="AGN376" s="13"/>
      <c r="AGO376" s="13"/>
      <c r="AGP376" s="13"/>
      <c r="AGQ376" s="13"/>
      <c r="AGR376" s="13"/>
      <c r="AGS376" s="13"/>
      <c r="AGT376" s="13"/>
      <c r="AGU376" s="13"/>
      <c r="AGV376" s="13"/>
      <c r="AGW376" s="13"/>
      <c r="AGX376" s="13"/>
      <c r="AGY376" s="13"/>
      <c r="AGZ376" s="13"/>
      <c r="AHA376" s="13"/>
      <c r="AHB376" s="13"/>
      <c r="AHC376" s="13"/>
      <c r="AHD376" s="13"/>
      <c r="AHE376" s="13"/>
      <c r="AHF376" s="13"/>
      <c r="AHG376" s="13"/>
      <c r="AHH376" s="13"/>
      <c r="AHI376" s="13"/>
      <c r="AHJ376" s="13"/>
      <c r="AHK376" s="13"/>
      <c r="AHL376" s="13"/>
      <c r="AHM376" s="13"/>
      <c r="AHN376" s="13"/>
      <c r="AHO376" s="13"/>
      <c r="AHP376" s="13"/>
      <c r="AHQ376" s="13"/>
      <c r="AHR376" s="13"/>
      <c r="AHS376" s="13"/>
      <c r="AHT376" s="13"/>
      <c r="AHU376" s="13"/>
      <c r="AHV376" s="13"/>
      <c r="AHW376" s="13"/>
      <c r="AHX376" s="13"/>
      <c r="AHY376" s="13"/>
      <c r="AHZ376" s="13"/>
      <c r="AIA376" s="13"/>
      <c r="AIB376" s="13"/>
      <c r="AIC376" s="13"/>
      <c r="AID376" s="13"/>
      <c r="AIE376" s="13"/>
      <c r="AIF376" s="13"/>
      <c r="AIG376" s="13"/>
      <c r="AIH376" s="13"/>
      <c r="AII376" s="13"/>
      <c r="AIJ376" s="13"/>
      <c r="AIK376" s="13"/>
      <c r="AIL376" s="13"/>
      <c r="AIM376" s="13"/>
      <c r="AIN376" s="13"/>
      <c r="AIO376" s="13"/>
      <c r="AIP376" s="13"/>
      <c r="AIQ376" s="13"/>
      <c r="AIR376" s="13"/>
      <c r="AIS376" s="13"/>
      <c r="AIT376" s="13"/>
      <c r="AIU376" s="13"/>
      <c r="AIV376" s="13"/>
      <c r="AIW376" s="13"/>
      <c r="AIX376" s="13"/>
      <c r="AIY376" s="13"/>
      <c r="AIZ376" s="13"/>
      <c r="AJA376" s="13"/>
      <c r="AJB376" s="13"/>
      <c r="AJC376" s="13"/>
      <c r="AJD376" s="13"/>
      <c r="AJE376" s="13"/>
      <c r="AJF376" s="13"/>
      <c r="AJG376" s="13"/>
      <c r="AJH376" s="13"/>
      <c r="AJI376" s="13"/>
      <c r="AJJ376" s="13"/>
      <c r="AJK376" s="13"/>
      <c r="AJL376" s="13"/>
      <c r="AJM376" s="13"/>
      <c r="AJN376" s="13"/>
      <c r="AJO376" s="13"/>
      <c r="AJP376" s="13"/>
      <c r="AJQ376" s="13"/>
      <c r="AJR376" s="13"/>
      <c r="AJS376" s="13"/>
      <c r="AJT376" s="13"/>
      <c r="AJU376" s="13"/>
      <c r="AJV376" s="13"/>
      <c r="AJW376" s="13"/>
      <c r="AJX376" s="13"/>
      <c r="AJY376" s="13"/>
      <c r="AJZ376" s="13"/>
      <c r="AKA376" s="13"/>
      <c r="AKB376" s="13"/>
      <c r="AKC376" s="13"/>
      <c r="AKD376" s="13"/>
      <c r="AKE376" s="13"/>
      <c r="AKF376" s="13"/>
      <c r="AKG376" s="13"/>
      <c r="AKH376" s="13"/>
      <c r="AKI376" s="13"/>
      <c r="AKJ376" s="13"/>
      <c r="AKK376" s="13"/>
      <c r="AKL376" s="13"/>
      <c r="AKM376" s="13"/>
      <c r="AKN376" s="13"/>
      <c r="AKO376" s="13"/>
      <c r="AKP376" s="13"/>
      <c r="AKQ376" s="13"/>
      <c r="AKR376" s="13"/>
      <c r="AKS376" s="13"/>
      <c r="AKT376" s="13"/>
      <c r="AKU376" s="13"/>
      <c r="AKV376" s="13"/>
      <c r="AKW376" s="13"/>
      <c r="AKX376" s="13"/>
      <c r="AKY376" s="13"/>
      <c r="AKZ376" s="13"/>
      <c r="ALA376" s="13"/>
      <c r="ALB376" s="13"/>
      <c r="ALC376" s="13"/>
      <c r="ALD376" s="13"/>
      <c r="ALE376" s="13"/>
      <c r="ALF376" s="13"/>
      <c r="ALG376" s="13"/>
      <c r="ALH376" s="13"/>
      <c r="ALI376" s="13"/>
      <c r="ALJ376" s="13"/>
      <c r="ALK376" s="13"/>
      <c r="ALL376" s="13"/>
      <c r="ALM376" s="13"/>
      <c r="ALN376" s="13"/>
      <c r="ALO376" s="13"/>
      <c r="ALP376" s="13"/>
      <c r="ALQ376" s="13"/>
      <c r="ALR376" s="13"/>
      <c r="ALS376" s="13"/>
      <c r="ALT376" s="13"/>
      <c r="ALU376" s="13"/>
      <c r="ALV376" s="13"/>
      <c r="ALW376" s="13"/>
      <c r="ALX376" s="13"/>
      <c r="ALY376" s="13"/>
      <c r="ALZ376" s="13"/>
      <c r="AMA376" s="13"/>
      <c r="AMB376" s="13"/>
      <c r="AMC376" s="13"/>
      <c r="AMD376" s="13"/>
      <c r="AME376" s="13"/>
      <c r="AMF376" s="13"/>
      <c r="AMG376" s="13"/>
      <c r="AMH376" s="13"/>
      <c r="AMI376" s="13"/>
      <c r="AMJ376" s="13"/>
      <c r="AMK376" s="13"/>
      <c r="AML376" s="13"/>
      <c r="AMM376" s="13"/>
      <c r="AMN376" s="13"/>
      <c r="AMO376" s="13"/>
      <c r="AMP376" s="13"/>
      <c r="AMQ376" s="13"/>
      <c r="AMR376" s="13"/>
      <c r="AMS376" s="13"/>
      <c r="AMT376" s="13"/>
      <c r="AMU376" s="13"/>
      <c r="AMV376" s="13"/>
      <c r="AMW376" s="13"/>
      <c r="AMX376" s="13"/>
      <c r="AMY376" s="13"/>
      <c r="AMZ376" s="13"/>
      <c r="ANA376" s="13"/>
      <c r="ANB376" s="13"/>
      <c r="ANC376" s="13"/>
      <c r="AND376" s="13"/>
      <c r="ANE376" s="13"/>
      <c r="ANF376" s="13"/>
      <c r="ANG376" s="13"/>
      <c r="ANH376" s="13"/>
      <c r="ANI376" s="13"/>
      <c r="ANJ376" s="13"/>
      <c r="ANK376" s="13"/>
      <c r="ANL376" s="13"/>
      <c r="ANM376" s="13"/>
      <c r="ANN376" s="13"/>
      <c r="ANO376" s="13"/>
      <c r="ANP376" s="13"/>
      <c r="ANQ376" s="13"/>
      <c r="ANR376" s="13"/>
      <c r="ANS376" s="13"/>
      <c r="ANT376" s="13"/>
      <c r="ANU376" s="13"/>
      <c r="ANV376" s="13"/>
      <c r="ANW376" s="13"/>
      <c r="ANX376" s="13"/>
      <c r="ANY376" s="13"/>
      <c r="ANZ376" s="13"/>
      <c r="AOA376" s="13"/>
      <c r="AOB376" s="13"/>
      <c r="AOC376" s="13"/>
      <c r="AOD376" s="13"/>
      <c r="AOE376" s="13"/>
      <c r="AOF376" s="13"/>
      <c r="AOG376" s="13"/>
      <c r="AOH376" s="13"/>
      <c r="AOI376" s="13"/>
      <c r="AOJ376" s="13"/>
      <c r="AOK376" s="13"/>
      <c r="AOL376" s="13"/>
      <c r="AOM376" s="13"/>
      <c r="AON376" s="13"/>
      <c r="AOO376" s="13"/>
      <c r="AOP376" s="13"/>
      <c r="AOQ376" s="13"/>
      <c r="AOR376" s="13"/>
      <c r="AOS376" s="13"/>
      <c r="AOT376" s="13"/>
      <c r="AOU376" s="13"/>
      <c r="AOV376" s="13"/>
      <c r="AOW376" s="13"/>
      <c r="AOX376" s="13"/>
      <c r="AOY376" s="13"/>
      <c r="AOZ376" s="13"/>
      <c r="APA376" s="13"/>
      <c r="APB376" s="13"/>
      <c r="APC376" s="13"/>
      <c r="APD376" s="13"/>
      <c r="APE376" s="13"/>
      <c r="APF376" s="13"/>
      <c r="APG376" s="13"/>
      <c r="APH376" s="13"/>
      <c r="API376" s="13"/>
      <c r="APJ376" s="13"/>
      <c r="APK376" s="13"/>
      <c r="APL376" s="13"/>
      <c r="APM376" s="13"/>
      <c r="APN376" s="13"/>
      <c r="APO376" s="13"/>
      <c r="APP376" s="13"/>
      <c r="APQ376" s="13"/>
      <c r="APR376" s="13"/>
      <c r="APS376" s="13"/>
      <c r="APT376" s="13"/>
      <c r="APU376" s="13"/>
      <c r="APV376" s="13"/>
      <c r="APW376" s="13"/>
      <c r="APX376" s="13"/>
      <c r="APY376" s="13"/>
      <c r="APZ376" s="13"/>
      <c r="AQA376" s="13"/>
      <c r="AQB376" s="13"/>
      <c r="AQC376" s="13"/>
      <c r="AQD376" s="13"/>
      <c r="AQE376" s="13"/>
      <c r="AQF376" s="13"/>
      <c r="AQG376" s="13"/>
      <c r="AQH376" s="13"/>
      <c r="AQI376" s="13"/>
      <c r="AQJ376" s="13"/>
      <c r="AQK376" s="13"/>
      <c r="AQL376" s="13"/>
      <c r="AQM376" s="13"/>
      <c r="AQN376" s="13"/>
      <c r="AQO376" s="13"/>
      <c r="AQP376" s="13"/>
      <c r="AQQ376" s="13"/>
      <c r="AQR376" s="13"/>
      <c r="AQS376" s="13"/>
      <c r="AQT376" s="13"/>
      <c r="AQU376" s="13"/>
      <c r="AQV376" s="13"/>
      <c r="AQW376" s="13"/>
      <c r="AQX376" s="13"/>
      <c r="AQY376" s="13"/>
      <c r="AQZ376" s="13"/>
      <c r="ARA376" s="13"/>
      <c r="ARB376" s="13"/>
      <c r="ARC376" s="13"/>
      <c r="ARD376" s="13"/>
      <c r="ARE376" s="13"/>
      <c r="ARF376" s="13"/>
      <c r="ARG376" s="13"/>
      <c r="ARH376" s="13"/>
      <c r="ARI376" s="13"/>
      <c r="ARJ376" s="13"/>
      <c r="ARK376" s="13"/>
      <c r="ARL376" s="13"/>
      <c r="ARM376" s="13"/>
      <c r="ARN376" s="13"/>
      <c r="ARO376" s="13"/>
      <c r="ARP376" s="13"/>
      <c r="ARQ376" s="13"/>
      <c r="ARR376" s="13"/>
      <c r="ARS376" s="13"/>
      <c r="ART376" s="13"/>
      <c r="ARU376" s="13"/>
      <c r="ARV376" s="13"/>
      <c r="ARW376" s="13"/>
      <c r="ARX376" s="13"/>
      <c r="ARY376" s="13"/>
      <c r="ARZ376" s="13"/>
      <c r="ASA376" s="13"/>
      <c r="ASB376" s="13"/>
      <c r="ASC376" s="13"/>
      <c r="ASD376" s="13"/>
      <c r="ASE376" s="13"/>
      <c r="ASF376" s="13"/>
      <c r="ASG376" s="13"/>
      <c r="ASH376" s="13"/>
      <c r="ASI376" s="13"/>
      <c r="ASJ376" s="13"/>
      <c r="ASK376" s="13"/>
      <c r="ASL376" s="13"/>
      <c r="ASM376" s="13"/>
      <c r="ASN376" s="13"/>
      <c r="ASO376" s="13"/>
      <c r="ASP376" s="13"/>
      <c r="ASQ376" s="13"/>
      <c r="ASR376" s="13"/>
      <c r="ASS376" s="13"/>
      <c r="AST376" s="13"/>
      <c r="ASU376" s="13"/>
      <c r="ASV376" s="13"/>
      <c r="ASW376" s="13"/>
      <c r="ASX376" s="13"/>
      <c r="ASY376" s="13"/>
      <c r="ASZ376" s="13"/>
      <c r="ATA376" s="13"/>
      <c r="ATB376" s="13"/>
      <c r="ATC376" s="13"/>
      <c r="ATD376" s="13"/>
      <c r="ATE376" s="13"/>
      <c r="ATF376" s="13"/>
      <c r="ATG376" s="13"/>
      <c r="ATH376" s="13"/>
      <c r="ATI376" s="13"/>
      <c r="ATJ376" s="13"/>
      <c r="ATK376" s="13"/>
      <c r="ATL376" s="13"/>
      <c r="ATM376" s="13"/>
      <c r="ATN376" s="13"/>
      <c r="ATO376" s="13"/>
      <c r="ATP376" s="13"/>
      <c r="ATQ376" s="13"/>
      <c r="ATR376" s="13"/>
      <c r="ATS376" s="13"/>
      <c r="ATT376" s="13"/>
      <c r="ATU376" s="13"/>
      <c r="ATV376" s="13"/>
      <c r="ATW376" s="13"/>
      <c r="ATX376" s="13"/>
      <c r="ATY376" s="13"/>
      <c r="ATZ376" s="13"/>
      <c r="AUA376" s="13"/>
      <c r="AUB376" s="13"/>
      <c r="AUC376" s="13"/>
      <c r="AUD376" s="13"/>
      <c r="AUE376" s="13"/>
      <c r="AUF376" s="13"/>
      <c r="AUG376" s="13"/>
      <c r="AUH376" s="13"/>
      <c r="AUI376" s="13"/>
      <c r="AUJ376" s="13"/>
      <c r="AUK376" s="13"/>
      <c r="AUL376" s="13"/>
      <c r="AUM376" s="13"/>
      <c r="AUN376" s="13"/>
      <c r="AUO376" s="13"/>
      <c r="AUP376" s="13"/>
      <c r="AUQ376" s="13"/>
      <c r="AUR376" s="13"/>
      <c r="AUS376" s="13"/>
      <c r="AUT376" s="13"/>
      <c r="AUU376" s="13"/>
      <c r="AUV376" s="13"/>
      <c r="AUW376" s="13"/>
      <c r="AUX376" s="13"/>
      <c r="AUY376" s="13"/>
      <c r="AUZ376" s="13"/>
      <c r="AVA376" s="13"/>
      <c r="AVB376" s="13"/>
      <c r="AVC376" s="13"/>
      <c r="AVD376" s="13"/>
      <c r="AVE376" s="13"/>
      <c r="AVF376" s="13"/>
      <c r="AVG376" s="13"/>
      <c r="AVH376" s="13"/>
      <c r="AVI376" s="13"/>
      <c r="AVJ376" s="13"/>
      <c r="AVK376" s="13"/>
      <c r="AVL376" s="13"/>
      <c r="AVM376" s="13"/>
      <c r="AVN376" s="13"/>
      <c r="AVO376" s="13"/>
      <c r="AVP376" s="13"/>
      <c r="AVQ376" s="13"/>
      <c r="AVR376" s="13"/>
      <c r="AVS376" s="13"/>
      <c r="AVT376" s="13"/>
      <c r="AVU376" s="13"/>
      <c r="AVV376" s="13"/>
      <c r="AVW376" s="13"/>
      <c r="AVX376" s="13"/>
      <c r="AVY376" s="13"/>
      <c r="AVZ376" s="13"/>
      <c r="AWA376" s="13"/>
      <c r="AWB376" s="13"/>
      <c r="AWC376" s="13"/>
      <c r="AWD376" s="13"/>
      <c r="AWE376" s="13"/>
      <c r="AWF376" s="13"/>
      <c r="AWG376" s="13"/>
      <c r="AWH376" s="13"/>
      <c r="AWI376" s="13"/>
      <c r="AWJ376" s="13"/>
      <c r="AWK376" s="13"/>
      <c r="AWL376" s="13"/>
      <c r="AWM376" s="13"/>
      <c r="AWN376" s="13"/>
      <c r="AWO376" s="13"/>
      <c r="AWP376" s="13"/>
      <c r="AWQ376" s="13"/>
      <c r="AWR376" s="13"/>
      <c r="AWS376" s="13"/>
      <c r="AWT376" s="13"/>
      <c r="AWU376" s="13"/>
      <c r="AWV376" s="13"/>
      <c r="AWW376" s="13"/>
      <c r="AWX376" s="13"/>
      <c r="AWY376" s="13"/>
      <c r="AWZ376" s="13"/>
      <c r="AXA376" s="13"/>
      <c r="AXB376" s="13"/>
      <c r="AXC376" s="13"/>
      <c r="AXD376" s="13"/>
      <c r="AXE376" s="13"/>
      <c r="AXF376" s="13"/>
      <c r="AXG376" s="13"/>
      <c r="AXH376" s="13"/>
      <c r="AXI376" s="13"/>
      <c r="AXJ376" s="13"/>
      <c r="AXK376" s="13"/>
      <c r="AXL376" s="13"/>
      <c r="AXM376" s="13"/>
      <c r="AXN376" s="13"/>
      <c r="AXO376" s="13"/>
      <c r="AXP376" s="13"/>
      <c r="AXQ376" s="13"/>
      <c r="AXR376" s="13"/>
      <c r="AXS376" s="13"/>
      <c r="AXT376" s="13"/>
      <c r="AXU376" s="13"/>
      <c r="AXV376" s="13"/>
      <c r="AXW376" s="13"/>
      <c r="AXX376" s="13"/>
      <c r="AXY376" s="13"/>
      <c r="AXZ376" s="13"/>
      <c r="AYA376" s="13"/>
      <c r="AYB376" s="13"/>
      <c r="AYC376" s="13"/>
      <c r="AYD376" s="13"/>
      <c r="AYE376" s="13"/>
      <c r="AYF376" s="13"/>
      <c r="AYG376" s="13"/>
      <c r="AYH376" s="13"/>
      <c r="AYI376" s="13"/>
      <c r="AYJ376" s="13"/>
      <c r="AYK376" s="13"/>
      <c r="AYL376" s="13"/>
      <c r="AYM376" s="13"/>
      <c r="AYN376" s="13"/>
      <c r="AYO376" s="13"/>
      <c r="AYP376" s="13"/>
      <c r="AYQ376" s="13"/>
      <c r="AYR376" s="13"/>
      <c r="AYS376" s="13"/>
      <c r="AYT376" s="13"/>
      <c r="AYU376" s="13"/>
      <c r="AYV376" s="13"/>
      <c r="AYW376" s="13"/>
      <c r="AYX376" s="13"/>
      <c r="AYY376" s="13"/>
      <c r="AYZ376" s="13"/>
      <c r="AZA376" s="13"/>
      <c r="AZB376" s="13"/>
      <c r="AZC376" s="13"/>
      <c r="AZD376" s="13"/>
      <c r="AZE376" s="13"/>
      <c r="AZF376" s="13"/>
      <c r="AZG376" s="13"/>
      <c r="AZH376" s="13"/>
      <c r="AZI376" s="13"/>
      <c r="AZJ376" s="13"/>
      <c r="AZK376" s="13"/>
      <c r="AZL376" s="13"/>
      <c r="AZM376" s="13"/>
      <c r="AZN376" s="13"/>
      <c r="AZO376" s="13"/>
      <c r="AZP376" s="13"/>
      <c r="AZQ376" s="13"/>
      <c r="AZR376" s="13"/>
      <c r="AZS376" s="13"/>
      <c r="AZT376" s="13"/>
      <c r="AZU376" s="13"/>
      <c r="AZV376" s="13"/>
      <c r="AZW376" s="13"/>
      <c r="AZX376" s="13"/>
      <c r="AZY376" s="13"/>
      <c r="AZZ376" s="13"/>
      <c r="BAA376" s="13"/>
      <c r="BAB376" s="13"/>
      <c r="BAC376" s="13"/>
      <c r="BAD376" s="13"/>
      <c r="BAE376" s="13"/>
      <c r="BAF376" s="13"/>
      <c r="BAG376" s="13"/>
      <c r="BAH376" s="13"/>
      <c r="BAI376" s="13"/>
      <c r="BAJ376" s="13"/>
      <c r="BAK376" s="13"/>
      <c r="BAL376" s="13"/>
      <c r="BAM376" s="13"/>
      <c r="BAN376" s="13"/>
      <c r="BAO376" s="13"/>
      <c r="BAP376" s="13"/>
      <c r="BAQ376" s="13"/>
      <c r="BAR376" s="13"/>
      <c r="BAS376" s="13"/>
      <c r="BAT376" s="13"/>
      <c r="BAU376" s="13"/>
      <c r="BAV376" s="13"/>
      <c r="BAW376" s="13"/>
      <c r="BAX376" s="13"/>
      <c r="BAY376" s="13"/>
      <c r="BAZ376" s="13"/>
      <c r="BBA376" s="13"/>
      <c r="BBB376" s="13"/>
      <c r="BBC376" s="13"/>
      <c r="BBD376" s="13"/>
      <c r="BBE376" s="13"/>
      <c r="BBF376" s="13"/>
      <c r="BBG376" s="13"/>
      <c r="BBH376" s="13"/>
      <c r="BBI376" s="13"/>
      <c r="BBJ376" s="13"/>
      <c r="BBK376" s="13"/>
      <c r="BBL376" s="13"/>
      <c r="BBM376" s="13"/>
      <c r="BBN376" s="13"/>
      <c r="BBO376" s="13"/>
      <c r="BBP376" s="13"/>
      <c r="BBQ376" s="13"/>
      <c r="BBR376" s="13"/>
      <c r="BBS376" s="13"/>
      <c r="BBT376" s="13"/>
      <c r="BBU376" s="13"/>
      <c r="BBV376" s="13"/>
      <c r="BBW376" s="13"/>
      <c r="BBX376" s="13"/>
      <c r="BBY376" s="13"/>
      <c r="BBZ376" s="13"/>
      <c r="BCA376" s="13"/>
      <c r="BCB376" s="13"/>
      <c r="BCC376" s="13"/>
      <c r="BCD376" s="13"/>
      <c r="BCE376" s="13"/>
      <c r="BCF376" s="13"/>
      <c r="BCG376" s="13"/>
      <c r="BCH376" s="13"/>
      <c r="BCI376" s="13"/>
      <c r="BCJ376" s="13"/>
      <c r="BCK376" s="13"/>
      <c r="BCL376" s="13"/>
      <c r="BCM376" s="13"/>
      <c r="BCN376" s="13"/>
      <c r="BCO376" s="13"/>
      <c r="BCP376" s="13"/>
      <c r="BCQ376" s="13"/>
      <c r="BCR376" s="13"/>
      <c r="BCS376" s="13"/>
      <c r="BCT376" s="13"/>
      <c r="BCU376" s="13"/>
      <c r="BCV376" s="13"/>
      <c r="BCW376" s="13"/>
      <c r="BCX376" s="13"/>
      <c r="BCY376" s="13"/>
      <c r="BCZ376" s="13"/>
      <c r="BDA376" s="13"/>
      <c r="BDB376" s="13"/>
      <c r="BDC376" s="13"/>
      <c r="BDD376" s="13"/>
      <c r="BDE376" s="13"/>
      <c r="BDF376" s="13"/>
      <c r="BDG376" s="13"/>
      <c r="BDH376" s="13"/>
      <c r="BDI376" s="13"/>
      <c r="BDJ376" s="13"/>
      <c r="BDK376" s="13"/>
      <c r="BDL376" s="13"/>
      <c r="BDM376" s="13"/>
      <c r="BDN376" s="13"/>
      <c r="BDO376" s="13"/>
      <c r="BDP376" s="13"/>
      <c r="BDQ376" s="13"/>
      <c r="BDR376" s="13"/>
      <c r="BDS376" s="13"/>
      <c r="BDT376" s="13"/>
      <c r="BDU376" s="13"/>
      <c r="BDV376" s="13"/>
      <c r="BDW376" s="13"/>
      <c r="BDX376" s="13"/>
      <c r="BDY376" s="13"/>
      <c r="BDZ376" s="13"/>
      <c r="BEA376" s="13"/>
      <c r="BEB376" s="13"/>
      <c r="BEC376" s="13"/>
      <c r="BED376" s="13"/>
      <c r="BEE376" s="13"/>
      <c r="BEF376" s="13"/>
      <c r="BEG376" s="13"/>
      <c r="BEH376" s="13"/>
      <c r="BEI376" s="13"/>
      <c r="BEJ376" s="13"/>
      <c r="BEK376" s="13"/>
      <c r="BEL376" s="13"/>
      <c r="BEM376" s="13"/>
      <c r="BEN376" s="13"/>
      <c r="BEO376" s="13"/>
      <c r="BEP376" s="13"/>
      <c r="BEQ376" s="13"/>
      <c r="BER376" s="13"/>
      <c r="BES376" s="13"/>
      <c r="BET376" s="13"/>
      <c r="BEU376" s="13"/>
      <c r="BEV376" s="13"/>
      <c r="BEW376" s="13"/>
      <c r="BEX376" s="13"/>
      <c r="BEY376" s="13"/>
      <c r="BEZ376" s="13"/>
      <c r="BFA376" s="13"/>
      <c r="BFB376" s="13"/>
      <c r="BFC376" s="13"/>
      <c r="BFD376" s="13"/>
      <c r="BFE376" s="13"/>
      <c r="BFF376" s="13"/>
      <c r="BFG376" s="13"/>
      <c r="BFH376" s="13"/>
      <c r="BFI376" s="13"/>
      <c r="BFJ376" s="13"/>
      <c r="BFK376" s="13"/>
      <c r="BFL376" s="13"/>
      <c r="BFM376" s="13"/>
      <c r="BFN376" s="13"/>
      <c r="BFO376" s="13"/>
      <c r="BFP376" s="13"/>
      <c r="BFQ376" s="13"/>
      <c r="BFR376" s="13"/>
      <c r="BFS376" s="13"/>
      <c r="BFT376" s="13"/>
      <c r="BFU376" s="13"/>
      <c r="BFV376" s="13"/>
      <c r="BFW376" s="13"/>
      <c r="BFX376" s="13"/>
      <c r="BFY376" s="13"/>
      <c r="BFZ376" s="13"/>
      <c r="BGA376" s="13"/>
      <c r="BGB376" s="13"/>
      <c r="BGC376" s="13"/>
      <c r="BGD376" s="13"/>
      <c r="BGE376" s="13"/>
      <c r="BGF376" s="13"/>
      <c r="BGG376" s="13"/>
      <c r="BGH376" s="13"/>
      <c r="BGI376" s="13"/>
      <c r="BGJ376" s="13"/>
      <c r="BGK376" s="13"/>
      <c r="BGL376" s="13"/>
      <c r="BGM376" s="13"/>
      <c r="BGN376" s="13"/>
      <c r="BGO376" s="13"/>
      <c r="BGP376" s="13"/>
      <c r="BGQ376" s="13"/>
      <c r="BGR376" s="13"/>
      <c r="BGS376" s="13"/>
      <c r="BGT376" s="13"/>
      <c r="BGU376" s="13"/>
      <c r="BGV376" s="13"/>
      <c r="BGW376" s="13"/>
      <c r="BGX376" s="13"/>
      <c r="BGY376" s="13"/>
      <c r="BGZ376" s="13"/>
      <c r="BHA376" s="13"/>
      <c r="BHB376" s="13"/>
      <c r="BHC376" s="13"/>
      <c r="BHD376" s="13"/>
      <c r="BHE376" s="13"/>
      <c r="BHF376" s="13"/>
      <c r="BHG376" s="13"/>
      <c r="BHH376" s="13"/>
      <c r="BHI376" s="13"/>
      <c r="BHJ376" s="13"/>
      <c r="BHK376" s="13"/>
      <c r="BHL376" s="13"/>
      <c r="BHM376" s="13"/>
      <c r="BHN376" s="13"/>
      <c r="BHO376" s="13"/>
      <c r="BHP376" s="13"/>
      <c r="BHQ376" s="13"/>
      <c r="BHR376" s="13"/>
      <c r="BHS376" s="13"/>
      <c r="BHT376" s="13"/>
      <c r="BHU376" s="13"/>
      <c r="BHV376" s="13"/>
      <c r="BHW376" s="13"/>
      <c r="BHX376" s="13"/>
      <c r="BHY376" s="13"/>
      <c r="BHZ376" s="13"/>
      <c r="BIA376" s="13"/>
      <c r="BIB376" s="13"/>
      <c r="BIC376" s="13"/>
      <c r="BID376" s="13"/>
      <c r="BIE376" s="13"/>
      <c r="BIF376" s="13"/>
      <c r="BIG376" s="13"/>
      <c r="BIH376" s="13"/>
      <c r="BII376" s="13"/>
      <c r="BIJ376" s="13"/>
      <c r="BIK376" s="13"/>
      <c r="BIL376" s="13"/>
      <c r="BIM376" s="13"/>
      <c r="BIN376" s="13"/>
      <c r="BIO376" s="13"/>
      <c r="BIP376" s="13"/>
      <c r="BIQ376" s="13"/>
      <c r="BIR376" s="13"/>
      <c r="BIS376" s="13"/>
      <c r="BIT376" s="13"/>
      <c r="BIU376" s="13"/>
      <c r="BIV376" s="13"/>
      <c r="BIW376" s="13"/>
      <c r="BIX376" s="13"/>
      <c r="BIY376" s="13"/>
      <c r="BIZ376" s="13"/>
      <c r="BJA376" s="13"/>
      <c r="BJB376" s="13"/>
      <c r="BJC376" s="13"/>
      <c r="BJD376" s="13"/>
      <c r="BJE376" s="13"/>
      <c r="BJF376" s="13"/>
      <c r="BJG376" s="13"/>
      <c r="BJH376" s="13"/>
      <c r="BJI376" s="13"/>
      <c r="BJJ376" s="13"/>
      <c r="BJK376" s="13"/>
      <c r="BJL376" s="13"/>
      <c r="BJM376" s="13"/>
      <c r="BJN376" s="13"/>
      <c r="BJO376" s="13"/>
      <c r="BJP376" s="13"/>
      <c r="BJQ376" s="13"/>
      <c r="BJR376" s="13"/>
      <c r="BJS376" s="13"/>
      <c r="BJT376" s="13"/>
      <c r="BJU376" s="13"/>
      <c r="BJV376" s="13"/>
      <c r="BJW376" s="13"/>
      <c r="BJX376" s="13"/>
      <c r="BJY376" s="13"/>
      <c r="BJZ376" s="13"/>
      <c r="BKA376" s="13"/>
      <c r="BKB376" s="13"/>
      <c r="BKC376" s="13"/>
      <c r="BKD376" s="13"/>
      <c r="BKE376" s="13"/>
      <c r="BKF376" s="13"/>
      <c r="BKG376" s="13"/>
      <c r="BKH376" s="13"/>
      <c r="BKI376" s="13"/>
      <c r="BKJ376" s="13"/>
      <c r="BKK376" s="13"/>
      <c r="BKL376" s="13"/>
      <c r="BKM376" s="13"/>
      <c r="BKN376" s="13"/>
      <c r="BKO376" s="13"/>
      <c r="BKP376" s="13"/>
      <c r="BKQ376" s="13"/>
      <c r="BKR376" s="13"/>
      <c r="BKS376" s="13"/>
      <c r="BKT376" s="13"/>
      <c r="BKU376" s="13"/>
      <c r="BKV376" s="13"/>
      <c r="BKW376" s="13"/>
      <c r="BKX376" s="13"/>
      <c r="BKY376" s="13"/>
      <c r="BKZ376" s="13"/>
      <c r="BLA376" s="13"/>
      <c r="BLB376" s="13"/>
      <c r="BLC376" s="13"/>
      <c r="BLD376" s="13"/>
      <c r="BLE376" s="13"/>
      <c r="BLF376" s="13"/>
      <c r="BLG376" s="13"/>
      <c r="BLH376" s="13"/>
      <c r="BLI376" s="13"/>
      <c r="BLJ376" s="13"/>
      <c r="BLK376" s="13"/>
      <c r="BLL376" s="13"/>
      <c r="BLM376" s="13"/>
      <c r="BLN376" s="13"/>
      <c r="BLO376" s="13"/>
      <c r="BLP376" s="13"/>
      <c r="BLQ376" s="13"/>
      <c r="BLR376" s="13"/>
      <c r="BLS376" s="13"/>
      <c r="BLT376" s="13"/>
      <c r="BLU376" s="13"/>
      <c r="BLV376" s="13"/>
      <c r="BLW376" s="13"/>
      <c r="BLX376" s="13"/>
      <c r="BLY376" s="13"/>
      <c r="BLZ376" s="13"/>
      <c r="BMA376" s="13"/>
      <c r="BMB376" s="13"/>
      <c r="BMC376" s="13"/>
      <c r="BMD376" s="13"/>
      <c r="BME376" s="13"/>
      <c r="BMF376" s="13"/>
      <c r="BMG376" s="13"/>
      <c r="BMH376" s="13"/>
      <c r="BMI376" s="13"/>
      <c r="BMJ376" s="13"/>
      <c r="BMK376" s="13"/>
      <c r="BML376" s="13"/>
      <c r="BMM376" s="13"/>
      <c r="BMN376" s="13"/>
      <c r="BMO376" s="13"/>
      <c r="BMP376" s="13"/>
      <c r="BMQ376" s="13"/>
      <c r="BMR376" s="13"/>
      <c r="BMS376" s="13"/>
      <c r="BMT376" s="13"/>
      <c r="BMU376" s="13"/>
      <c r="BMV376" s="13"/>
      <c r="BMW376" s="13"/>
      <c r="BMX376" s="13"/>
      <c r="BMY376" s="13"/>
      <c r="BMZ376" s="13"/>
      <c r="BNA376" s="13"/>
      <c r="BNB376" s="13"/>
      <c r="BNC376" s="13"/>
      <c r="BND376" s="13"/>
      <c r="BNE376" s="13"/>
      <c r="BNF376" s="13"/>
      <c r="BNG376" s="13"/>
      <c r="BNH376" s="13"/>
      <c r="BNI376" s="13"/>
      <c r="BNJ376" s="13"/>
      <c r="BNK376" s="13"/>
      <c r="BNL376" s="13"/>
      <c r="BNM376" s="13"/>
      <c r="BNN376" s="13"/>
      <c r="BNO376" s="13"/>
      <c r="BNP376" s="13"/>
      <c r="BNQ376" s="13"/>
      <c r="BNR376" s="13"/>
      <c r="BNS376" s="13"/>
      <c r="BNT376" s="13"/>
      <c r="BNU376" s="13"/>
      <c r="BNV376" s="13"/>
      <c r="BNW376" s="13"/>
      <c r="BNX376" s="13"/>
      <c r="BNY376" s="13"/>
      <c r="BNZ376" s="13"/>
      <c r="BOA376" s="13"/>
      <c r="BOB376" s="13"/>
      <c r="BOC376" s="13"/>
      <c r="BOD376" s="13"/>
      <c r="BOE376" s="13"/>
      <c r="BOF376" s="13"/>
      <c r="BOG376" s="13"/>
      <c r="BOH376" s="13"/>
      <c r="BOI376" s="13"/>
      <c r="BOJ376" s="13"/>
      <c r="BOK376" s="13"/>
      <c r="BOL376" s="13"/>
      <c r="BOM376" s="13"/>
      <c r="BON376" s="13"/>
      <c r="BOO376" s="13"/>
      <c r="BOP376" s="13"/>
      <c r="BOQ376" s="13"/>
      <c r="BOR376" s="13"/>
      <c r="BOS376" s="13"/>
      <c r="BOT376" s="13"/>
      <c r="BOU376" s="13"/>
      <c r="BOV376" s="13"/>
      <c r="BOW376" s="13"/>
      <c r="BOX376" s="13"/>
      <c r="BOY376" s="13"/>
      <c r="BOZ376" s="13"/>
      <c r="BPA376" s="13"/>
      <c r="BPB376" s="13"/>
      <c r="BPC376" s="13"/>
      <c r="BPD376" s="13"/>
      <c r="BPE376" s="13"/>
      <c r="BPF376" s="13"/>
      <c r="BPG376" s="13"/>
      <c r="BPH376" s="13"/>
      <c r="BPI376" s="13"/>
      <c r="BPJ376" s="13"/>
      <c r="BPK376" s="13"/>
      <c r="BPL376" s="13"/>
      <c r="BPM376" s="13"/>
      <c r="BPN376" s="13"/>
      <c r="BPO376" s="13"/>
      <c r="BPP376" s="13"/>
      <c r="BPQ376" s="13"/>
      <c r="BPR376" s="13"/>
      <c r="BPS376" s="13"/>
      <c r="BPT376" s="13"/>
      <c r="BPU376" s="13"/>
      <c r="BPV376" s="13"/>
      <c r="BPW376" s="13"/>
      <c r="BPX376" s="13"/>
      <c r="BPY376" s="13"/>
      <c r="BPZ376" s="13"/>
      <c r="BQA376" s="13"/>
      <c r="BQB376" s="13"/>
      <c r="BQC376" s="13"/>
      <c r="BQD376" s="13"/>
      <c r="BQE376" s="13"/>
      <c r="BQF376" s="13"/>
      <c r="BQG376" s="13"/>
      <c r="BQH376" s="13"/>
      <c r="BQI376" s="13"/>
      <c r="BQJ376" s="13"/>
      <c r="BQK376" s="13"/>
      <c r="BQL376" s="13"/>
      <c r="BQM376" s="13"/>
      <c r="BQN376" s="13"/>
      <c r="BQO376" s="13"/>
      <c r="BQP376" s="13"/>
      <c r="BQQ376" s="13"/>
      <c r="BQR376" s="13"/>
      <c r="BQS376" s="13"/>
      <c r="BQT376" s="13"/>
      <c r="BQU376" s="13"/>
      <c r="BQV376" s="13"/>
      <c r="BQW376" s="13"/>
      <c r="BQX376" s="13"/>
      <c r="BQY376" s="13"/>
      <c r="BQZ376" s="13"/>
      <c r="BRA376" s="13"/>
      <c r="BRB376" s="13"/>
      <c r="BRC376" s="13"/>
      <c r="BRD376" s="13"/>
      <c r="BRE376" s="13"/>
      <c r="BRF376" s="13"/>
      <c r="BRG376" s="13"/>
      <c r="BRH376" s="13"/>
      <c r="BRI376" s="13"/>
      <c r="BRJ376" s="13"/>
      <c r="BRK376" s="13"/>
      <c r="BRL376" s="13"/>
      <c r="BRM376" s="13"/>
      <c r="BRN376" s="13"/>
      <c r="BRO376" s="13"/>
      <c r="BRP376" s="13"/>
      <c r="BRQ376" s="13"/>
      <c r="BRR376" s="13"/>
      <c r="BRS376" s="13"/>
      <c r="BRT376" s="13"/>
      <c r="BRU376" s="13"/>
      <c r="BRV376" s="13"/>
      <c r="BRW376" s="13"/>
      <c r="BRX376" s="13"/>
      <c r="BRY376" s="13"/>
      <c r="BRZ376" s="13"/>
      <c r="BSA376" s="13"/>
      <c r="BSB376" s="13"/>
      <c r="BSC376" s="13"/>
      <c r="BSD376" s="13"/>
      <c r="BSE376" s="13"/>
      <c r="BSF376" s="13"/>
      <c r="BSG376" s="13"/>
      <c r="BSH376" s="13"/>
      <c r="BSI376" s="13"/>
      <c r="BSJ376" s="13"/>
      <c r="BSK376" s="13"/>
      <c r="BSL376" s="13"/>
      <c r="BSM376" s="13"/>
      <c r="BSN376" s="13"/>
      <c r="BSO376" s="13"/>
      <c r="BSP376" s="13"/>
      <c r="BSQ376" s="13"/>
      <c r="BSR376" s="13"/>
      <c r="BSS376" s="13"/>
      <c r="BST376" s="13"/>
      <c r="BSU376" s="13"/>
      <c r="BSV376" s="13"/>
      <c r="BSW376" s="13"/>
      <c r="BSX376" s="13"/>
      <c r="BSY376" s="13"/>
      <c r="BSZ376" s="13"/>
      <c r="BTA376" s="13"/>
      <c r="BTB376" s="13"/>
      <c r="BTC376" s="13"/>
      <c r="BTD376" s="13"/>
      <c r="BTE376" s="13"/>
      <c r="BTF376" s="13"/>
      <c r="BTG376" s="13"/>
      <c r="BTH376" s="13"/>
      <c r="BTI376" s="13"/>
      <c r="BTJ376" s="13"/>
      <c r="BTK376" s="13"/>
      <c r="BTL376" s="13"/>
      <c r="BTM376" s="13"/>
      <c r="BTN376" s="13"/>
      <c r="BTO376" s="13"/>
      <c r="BTP376" s="13"/>
      <c r="BTQ376" s="13"/>
      <c r="BTR376" s="13"/>
      <c r="BTS376" s="13"/>
      <c r="BTT376" s="13"/>
      <c r="BTU376" s="13"/>
      <c r="BTV376" s="13"/>
      <c r="BTW376" s="13"/>
      <c r="BTX376" s="13"/>
      <c r="BTY376" s="13"/>
      <c r="BTZ376" s="13"/>
      <c r="BUA376" s="13"/>
      <c r="BUB376" s="13"/>
      <c r="BUC376" s="13"/>
      <c r="BUD376" s="13"/>
      <c r="BUE376" s="13"/>
      <c r="BUF376" s="13"/>
      <c r="BUG376" s="13"/>
      <c r="BUH376" s="13"/>
      <c r="BUI376" s="13"/>
      <c r="BUJ376" s="13"/>
      <c r="BUK376" s="13"/>
      <c r="BUL376" s="13"/>
      <c r="BUM376" s="13"/>
      <c r="BUN376" s="13"/>
      <c r="BUO376" s="13"/>
      <c r="BUP376" s="13"/>
      <c r="BUQ376" s="13"/>
      <c r="BUR376" s="13"/>
      <c r="BUS376" s="13"/>
      <c r="BUT376" s="13"/>
      <c r="BUU376" s="13"/>
      <c r="BUV376" s="13"/>
      <c r="BUW376" s="13"/>
      <c r="BUX376" s="13"/>
      <c r="BUY376" s="13"/>
      <c r="BUZ376" s="13"/>
      <c r="BVA376" s="13"/>
      <c r="BVB376" s="13"/>
      <c r="BVC376" s="13"/>
      <c r="BVD376" s="13"/>
      <c r="BVE376" s="13"/>
      <c r="BVF376" s="13"/>
      <c r="BVG376" s="13"/>
      <c r="BVH376" s="13"/>
      <c r="BVI376" s="13"/>
      <c r="BVJ376" s="13"/>
      <c r="BVK376" s="13"/>
      <c r="BVL376" s="13"/>
      <c r="BVM376" s="13"/>
      <c r="BVN376" s="13"/>
      <c r="BVO376" s="13"/>
      <c r="BVP376" s="13"/>
      <c r="BVQ376" s="13"/>
      <c r="BVR376" s="13"/>
      <c r="BVS376" s="13"/>
      <c r="BVT376" s="13"/>
      <c r="BVU376" s="13"/>
      <c r="BVV376" s="13"/>
      <c r="BVW376" s="13"/>
      <c r="BVX376" s="13"/>
      <c r="BVY376" s="13"/>
      <c r="BVZ376" s="13"/>
      <c r="BWA376" s="13"/>
      <c r="BWB376" s="13"/>
      <c r="BWC376" s="13"/>
      <c r="BWD376" s="13"/>
      <c r="BWE376" s="13"/>
      <c r="BWF376" s="13"/>
      <c r="BWG376" s="13"/>
      <c r="BWH376" s="13"/>
      <c r="BWI376" s="13"/>
      <c r="BWJ376" s="13"/>
      <c r="BWK376" s="13"/>
      <c r="BWL376" s="13"/>
      <c r="BWM376" s="13"/>
      <c r="BWN376" s="13"/>
      <c r="BWO376" s="13"/>
      <c r="BWP376" s="13"/>
      <c r="BWQ376" s="13"/>
      <c r="BWR376" s="13"/>
      <c r="BWS376" s="13"/>
      <c r="BWT376" s="13"/>
      <c r="BWU376" s="13"/>
      <c r="BWV376" s="13"/>
      <c r="BWW376" s="13"/>
      <c r="BWX376" s="13"/>
      <c r="BWY376" s="13"/>
      <c r="BWZ376" s="13"/>
      <c r="BXA376" s="13"/>
      <c r="BXB376" s="13"/>
      <c r="BXC376" s="13"/>
      <c r="BXD376" s="13"/>
      <c r="BXE376" s="13"/>
      <c r="BXF376" s="13"/>
      <c r="BXG376" s="13"/>
      <c r="BXH376" s="13"/>
      <c r="BXI376" s="13"/>
      <c r="BXJ376" s="13"/>
      <c r="BXK376" s="13"/>
      <c r="BXL376" s="13"/>
      <c r="BXM376" s="13"/>
      <c r="BXN376" s="13"/>
      <c r="BXO376" s="13"/>
      <c r="BXP376" s="13"/>
      <c r="BXQ376" s="13"/>
      <c r="BXR376" s="13"/>
      <c r="BXS376" s="13"/>
      <c r="BXT376" s="13"/>
      <c r="BXU376" s="13"/>
      <c r="BXV376" s="13"/>
      <c r="BXW376" s="13"/>
      <c r="BXX376" s="13"/>
      <c r="BXY376" s="13"/>
      <c r="BXZ376" s="13"/>
      <c r="BYA376" s="13"/>
      <c r="BYB376" s="13"/>
      <c r="BYC376" s="13"/>
      <c r="BYD376" s="13"/>
      <c r="BYE376" s="13"/>
      <c r="BYF376" s="13"/>
      <c r="BYG376" s="13"/>
      <c r="BYH376" s="13"/>
      <c r="BYI376" s="13"/>
      <c r="BYJ376" s="13"/>
      <c r="BYK376" s="13"/>
      <c r="BYL376" s="13"/>
      <c r="BYM376" s="13"/>
      <c r="BYN376" s="13"/>
      <c r="BYO376" s="13"/>
      <c r="BYP376" s="13"/>
      <c r="BYQ376" s="13"/>
      <c r="BYR376" s="13"/>
      <c r="BYS376" s="13"/>
      <c r="BYT376" s="13"/>
      <c r="BYU376" s="13"/>
      <c r="BYV376" s="13"/>
      <c r="BYW376" s="13"/>
      <c r="BYX376" s="13"/>
      <c r="BYY376" s="13"/>
      <c r="BYZ376" s="13"/>
      <c r="BZA376" s="13"/>
      <c r="BZB376" s="13"/>
      <c r="BZC376" s="13"/>
      <c r="BZD376" s="13"/>
      <c r="BZE376" s="13"/>
      <c r="BZF376" s="13"/>
      <c r="BZG376" s="13"/>
      <c r="BZH376" s="13"/>
      <c r="BZI376" s="13"/>
      <c r="BZJ376" s="13"/>
      <c r="BZK376" s="13"/>
      <c r="BZL376" s="13"/>
      <c r="BZM376" s="13"/>
      <c r="BZN376" s="13"/>
      <c r="BZO376" s="13"/>
      <c r="BZP376" s="13"/>
      <c r="BZQ376" s="13"/>
      <c r="BZR376" s="13"/>
      <c r="BZS376" s="13"/>
      <c r="BZT376" s="13"/>
      <c r="BZU376" s="13"/>
      <c r="BZV376" s="13"/>
      <c r="BZW376" s="13"/>
      <c r="BZX376" s="13"/>
      <c r="BZY376" s="13"/>
      <c r="BZZ376" s="13"/>
      <c r="CAA376" s="13"/>
      <c r="CAB376" s="13"/>
      <c r="CAC376" s="13"/>
      <c r="CAD376" s="13"/>
      <c r="CAE376" s="13"/>
      <c r="CAF376" s="13"/>
      <c r="CAG376" s="13"/>
      <c r="CAH376" s="13"/>
      <c r="CAI376" s="13"/>
      <c r="CAJ376" s="13"/>
      <c r="CAK376" s="13"/>
      <c r="CAL376" s="13"/>
      <c r="CAM376" s="13"/>
      <c r="CAN376" s="13"/>
      <c r="CAO376" s="13"/>
      <c r="CAP376" s="13"/>
      <c r="CAQ376" s="13"/>
      <c r="CAR376" s="13"/>
      <c r="CAS376" s="13"/>
      <c r="CAT376" s="13"/>
      <c r="CAU376" s="13"/>
      <c r="CAV376" s="13"/>
      <c r="CAW376" s="13"/>
      <c r="CAX376" s="13"/>
      <c r="CAY376" s="13"/>
      <c r="CAZ376" s="13"/>
      <c r="CBA376" s="13"/>
      <c r="CBB376" s="13"/>
      <c r="CBC376" s="13"/>
      <c r="CBD376" s="13"/>
      <c r="CBE376" s="13"/>
      <c r="CBF376" s="13"/>
      <c r="CBG376" s="13"/>
      <c r="CBH376" s="13"/>
      <c r="CBI376" s="13"/>
      <c r="CBJ376" s="13"/>
      <c r="CBK376" s="13"/>
      <c r="CBL376" s="13"/>
      <c r="CBM376" s="13"/>
      <c r="CBN376" s="13"/>
      <c r="CBO376" s="13"/>
      <c r="CBP376" s="13"/>
      <c r="CBQ376" s="13"/>
      <c r="CBR376" s="13"/>
      <c r="CBS376" s="13"/>
      <c r="CBT376" s="13"/>
      <c r="CBU376" s="13"/>
      <c r="CBV376" s="13"/>
      <c r="CBW376" s="13"/>
      <c r="CBX376" s="13"/>
      <c r="CBY376" s="13"/>
      <c r="CBZ376" s="13"/>
      <c r="CCA376" s="13"/>
      <c r="CCB376" s="13"/>
      <c r="CCC376" s="13"/>
      <c r="CCD376" s="13"/>
      <c r="CCE376" s="13"/>
      <c r="CCF376" s="13"/>
      <c r="CCG376" s="13"/>
      <c r="CCH376" s="13"/>
      <c r="CCI376" s="13"/>
      <c r="CCJ376" s="13"/>
      <c r="CCK376" s="13"/>
      <c r="CCL376" s="13"/>
      <c r="CCM376" s="13"/>
      <c r="CCN376" s="13"/>
      <c r="CCO376" s="13"/>
      <c r="CCP376" s="13"/>
      <c r="CCQ376" s="13"/>
      <c r="CCR376" s="13"/>
      <c r="CCS376" s="13"/>
      <c r="CCT376" s="13"/>
      <c r="CCU376" s="13"/>
      <c r="CCV376" s="13"/>
      <c r="CCW376" s="13"/>
      <c r="CCX376" s="13"/>
      <c r="CCY376" s="13"/>
      <c r="CCZ376" s="13"/>
      <c r="CDA376" s="13"/>
      <c r="CDB376" s="13"/>
      <c r="CDC376" s="13"/>
      <c r="CDD376" s="13"/>
      <c r="CDE376" s="13"/>
      <c r="CDF376" s="13"/>
      <c r="CDG376" s="13"/>
      <c r="CDH376" s="13"/>
      <c r="CDI376" s="13"/>
      <c r="CDJ376" s="13"/>
      <c r="CDK376" s="13"/>
      <c r="CDL376" s="13"/>
      <c r="CDM376" s="13"/>
      <c r="CDN376" s="13"/>
      <c r="CDO376" s="13"/>
      <c r="CDP376" s="13"/>
      <c r="CDQ376" s="13"/>
      <c r="CDR376" s="13"/>
      <c r="CDS376" s="13"/>
      <c r="CDT376" s="13"/>
      <c r="CDU376" s="13"/>
      <c r="CDV376" s="13"/>
      <c r="CDW376" s="13"/>
      <c r="CDX376" s="13"/>
      <c r="CDY376" s="13"/>
      <c r="CDZ376" s="13"/>
      <c r="CEA376" s="13"/>
      <c r="CEB376" s="13"/>
      <c r="CEC376" s="13"/>
      <c r="CED376" s="13"/>
      <c r="CEE376" s="13"/>
      <c r="CEF376" s="13"/>
      <c r="CEG376" s="13"/>
      <c r="CEH376" s="13"/>
      <c r="CEI376" s="13"/>
      <c r="CEJ376" s="13"/>
      <c r="CEK376" s="13"/>
      <c r="CEL376" s="13"/>
      <c r="CEM376" s="13"/>
      <c r="CEN376" s="13"/>
      <c r="CEO376" s="13"/>
      <c r="CEP376" s="13"/>
      <c r="CEQ376" s="13"/>
      <c r="CER376" s="13"/>
      <c r="CES376" s="13"/>
      <c r="CET376" s="13"/>
      <c r="CEU376" s="13"/>
      <c r="CEV376" s="13"/>
      <c r="CEW376" s="13"/>
      <c r="CEX376" s="13"/>
      <c r="CEY376" s="13"/>
      <c r="CEZ376" s="13"/>
      <c r="CFA376" s="13"/>
      <c r="CFB376" s="13"/>
      <c r="CFC376" s="13"/>
      <c r="CFD376" s="13"/>
      <c r="CFE376" s="13"/>
      <c r="CFF376" s="13"/>
      <c r="CFG376" s="13"/>
      <c r="CFH376" s="13"/>
      <c r="CFI376" s="13"/>
      <c r="CFJ376" s="13"/>
      <c r="CFK376" s="13"/>
      <c r="CFL376" s="13"/>
      <c r="CFM376" s="13"/>
      <c r="CFN376" s="13"/>
      <c r="CFO376" s="13"/>
      <c r="CFP376" s="13"/>
      <c r="CFQ376" s="13"/>
      <c r="CFR376" s="13"/>
      <c r="CFS376" s="13"/>
      <c r="CFT376" s="13"/>
      <c r="CFU376" s="13"/>
      <c r="CFV376" s="13"/>
      <c r="CFW376" s="13"/>
      <c r="CFX376" s="13"/>
      <c r="CFY376" s="13"/>
      <c r="CFZ376" s="13"/>
      <c r="CGA376" s="13"/>
      <c r="CGB376" s="13"/>
      <c r="CGC376" s="13"/>
      <c r="CGD376" s="13"/>
      <c r="CGE376" s="13"/>
      <c r="CGF376" s="13"/>
      <c r="CGG376" s="13"/>
      <c r="CGH376" s="13"/>
      <c r="CGI376" s="13"/>
      <c r="CGJ376" s="13"/>
      <c r="CGK376" s="13"/>
      <c r="CGL376" s="13"/>
      <c r="CGM376" s="13"/>
      <c r="CGN376" s="13"/>
      <c r="CGO376" s="13"/>
      <c r="CGP376" s="13"/>
      <c r="CGQ376" s="13"/>
      <c r="CGR376" s="13"/>
      <c r="CGS376" s="13"/>
      <c r="CGT376" s="13"/>
      <c r="CGU376" s="13"/>
      <c r="CGV376" s="13"/>
      <c r="CGW376" s="13"/>
      <c r="CGX376" s="13"/>
      <c r="CGY376" s="13"/>
      <c r="CGZ376" s="13"/>
      <c r="CHA376" s="13"/>
      <c r="CHB376" s="13"/>
      <c r="CHC376" s="13"/>
      <c r="CHD376" s="13"/>
      <c r="CHE376" s="13"/>
      <c r="CHF376" s="13"/>
      <c r="CHG376" s="13"/>
      <c r="CHH376" s="13"/>
      <c r="CHI376" s="13"/>
      <c r="CHJ376" s="13"/>
      <c r="CHK376" s="13"/>
      <c r="CHL376" s="13"/>
      <c r="CHM376" s="13"/>
      <c r="CHN376" s="13"/>
      <c r="CHO376" s="13"/>
      <c r="CHP376" s="13"/>
      <c r="CHQ376" s="13"/>
      <c r="CHR376" s="13"/>
      <c r="CHS376" s="13"/>
      <c r="CHT376" s="13"/>
      <c r="CHU376" s="13"/>
      <c r="CHV376" s="13"/>
      <c r="CHW376" s="13"/>
      <c r="CHX376" s="13"/>
      <c r="CHY376" s="13"/>
      <c r="CHZ376" s="13"/>
      <c r="CIA376" s="13"/>
      <c r="CIB376" s="13"/>
      <c r="CIC376" s="13"/>
      <c r="CID376" s="13"/>
      <c r="CIE376" s="13"/>
      <c r="CIF376" s="13"/>
      <c r="CIG376" s="13"/>
      <c r="CIH376" s="13"/>
      <c r="CII376" s="13"/>
      <c r="CIJ376" s="13"/>
      <c r="CIK376" s="13"/>
      <c r="CIL376" s="13"/>
      <c r="CIM376" s="13"/>
      <c r="CIN376" s="13"/>
      <c r="CIO376" s="13"/>
      <c r="CIP376" s="13"/>
      <c r="CIQ376" s="13"/>
      <c r="CIR376" s="13"/>
      <c r="CIS376" s="13"/>
      <c r="CIT376" s="13"/>
      <c r="CIU376" s="13"/>
      <c r="CIV376" s="13"/>
      <c r="CIW376" s="13"/>
      <c r="CIX376" s="13"/>
      <c r="CIY376" s="13"/>
      <c r="CIZ376" s="13"/>
      <c r="CJA376" s="13"/>
      <c r="CJB376" s="13"/>
      <c r="CJC376" s="13"/>
      <c r="CJD376" s="13"/>
      <c r="CJE376" s="13"/>
      <c r="CJF376" s="13"/>
      <c r="CJG376" s="13"/>
      <c r="CJH376" s="13"/>
      <c r="CJI376" s="13"/>
      <c r="CJJ376" s="13"/>
      <c r="CJK376" s="13"/>
      <c r="CJL376" s="13"/>
      <c r="CJM376" s="13"/>
      <c r="CJN376" s="13"/>
      <c r="CJO376" s="13"/>
      <c r="CJP376" s="13"/>
      <c r="CJQ376" s="13"/>
      <c r="CJR376" s="13"/>
      <c r="CJS376" s="13"/>
      <c r="CJT376" s="13"/>
      <c r="CJU376" s="13"/>
      <c r="CJV376" s="13"/>
      <c r="CJW376" s="13"/>
      <c r="CJX376" s="13"/>
      <c r="CJY376" s="13"/>
      <c r="CJZ376" s="13"/>
      <c r="CKA376" s="13"/>
      <c r="CKB376" s="13"/>
      <c r="CKC376" s="13"/>
      <c r="CKD376" s="13"/>
      <c r="CKE376" s="13"/>
      <c r="CKF376" s="13"/>
      <c r="CKG376" s="13"/>
      <c r="CKH376" s="13"/>
      <c r="CKI376" s="13"/>
      <c r="CKJ376" s="13"/>
      <c r="CKK376" s="13"/>
      <c r="CKL376" s="13"/>
      <c r="CKM376" s="13"/>
      <c r="CKN376" s="13"/>
      <c r="CKO376" s="13"/>
      <c r="CKP376" s="13"/>
      <c r="CKQ376" s="13"/>
      <c r="CKR376" s="13"/>
      <c r="CKS376" s="13"/>
      <c r="CKT376" s="13"/>
      <c r="CKU376" s="13"/>
      <c r="CKV376" s="13"/>
      <c r="CKW376" s="13"/>
      <c r="CKX376" s="13"/>
      <c r="CKY376" s="13"/>
      <c r="CKZ376" s="13"/>
      <c r="CLA376" s="13"/>
      <c r="CLB376" s="13"/>
      <c r="CLC376" s="13"/>
      <c r="CLD376" s="13"/>
      <c r="CLE376" s="13"/>
      <c r="CLF376" s="13"/>
      <c r="CLG376" s="13"/>
      <c r="CLH376" s="13"/>
      <c r="CLI376" s="13"/>
      <c r="CLJ376" s="13"/>
      <c r="CLK376" s="13"/>
      <c r="CLL376" s="13"/>
      <c r="CLM376" s="13"/>
      <c r="CLN376" s="13"/>
      <c r="CLO376" s="13"/>
      <c r="CLP376" s="13"/>
      <c r="CLQ376" s="13"/>
      <c r="CLR376" s="13"/>
      <c r="CLS376" s="13"/>
      <c r="CLT376" s="13"/>
      <c r="CLU376" s="13"/>
      <c r="CLV376" s="13"/>
      <c r="CLW376" s="13"/>
      <c r="CLX376" s="13"/>
      <c r="CLY376" s="13"/>
      <c r="CLZ376" s="13"/>
      <c r="CMA376" s="13"/>
      <c r="CMB376" s="13"/>
      <c r="CMC376" s="13"/>
      <c r="CMD376" s="13"/>
      <c r="CME376" s="13"/>
      <c r="CMF376" s="13"/>
      <c r="CMG376" s="13"/>
      <c r="CMH376" s="13"/>
      <c r="CMI376" s="13"/>
      <c r="CMJ376" s="13"/>
      <c r="CMK376" s="13"/>
      <c r="CML376" s="13"/>
      <c r="CMM376" s="13"/>
      <c r="CMN376" s="13"/>
      <c r="CMO376" s="13"/>
      <c r="CMP376" s="13"/>
      <c r="CMQ376" s="13"/>
      <c r="CMR376" s="13"/>
      <c r="CMS376" s="13"/>
      <c r="CMT376" s="13"/>
      <c r="CMU376" s="13"/>
      <c r="CMV376" s="13"/>
      <c r="CMW376" s="13"/>
      <c r="CMX376" s="13"/>
      <c r="CMY376" s="13"/>
      <c r="CMZ376" s="13"/>
      <c r="CNA376" s="13"/>
      <c r="CNB376" s="13"/>
      <c r="CNC376" s="13"/>
      <c r="CND376" s="13"/>
      <c r="CNE376" s="13"/>
      <c r="CNF376" s="13"/>
      <c r="CNG376" s="13"/>
      <c r="CNH376" s="13"/>
      <c r="CNI376" s="13"/>
      <c r="CNJ376" s="13"/>
      <c r="CNK376" s="13"/>
      <c r="CNL376" s="13"/>
      <c r="CNM376" s="13"/>
      <c r="CNN376" s="13"/>
      <c r="CNO376" s="13"/>
      <c r="CNP376" s="13"/>
      <c r="CNQ376" s="13"/>
      <c r="CNR376" s="13"/>
      <c r="CNS376" s="13"/>
      <c r="CNT376" s="13"/>
      <c r="CNU376" s="13"/>
      <c r="CNV376" s="13"/>
      <c r="CNW376" s="13"/>
      <c r="CNX376" s="13"/>
      <c r="CNY376" s="13"/>
      <c r="CNZ376" s="13"/>
      <c r="COA376" s="13"/>
      <c r="COB376" s="13"/>
      <c r="COC376" s="13"/>
      <c r="COD376" s="13"/>
      <c r="COE376" s="13"/>
      <c r="COF376" s="13"/>
      <c r="COG376" s="13"/>
      <c r="COH376" s="13"/>
      <c r="COI376" s="13"/>
      <c r="COJ376" s="13"/>
      <c r="COK376" s="13"/>
      <c r="COL376" s="13"/>
      <c r="COM376" s="13"/>
      <c r="CON376" s="13"/>
      <c r="COO376" s="13"/>
      <c r="COP376" s="13"/>
      <c r="COQ376" s="13"/>
      <c r="COR376" s="13"/>
      <c r="COS376" s="13"/>
      <c r="COT376" s="13"/>
      <c r="COU376" s="13"/>
      <c r="COV376" s="13"/>
      <c r="COW376" s="13"/>
      <c r="COX376" s="13"/>
      <c r="COY376" s="13"/>
      <c r="COZ376" s="13"/>
      <c r="CPA376" s="13"/>
      <c r="CPB376" s="13"/>
      <c r="CPC376" s="13"/>
      <c r="CPD376" s="13"/>
      <c r="CPE376" s="13"/>
      <c r="CPF376" s="13"/>
      <c r="CPG376" s="13"/>
      <c r="CPH376" s="13"/>
      <c r="CPI376" s="13"/>
      <c r="CPJ376" s="13"/>
      <c r="CPK376" s="13"/>
      <c r="CPL376" s="13"/>
      <c r="CPM376" s="13"/>
      <c r="CPN376" s="13"/>
      <c r="CPO376" s="13"/>
      <c r="CPP376" s="13"/>
      <c r="CPQ376" s="13"/>
      <c r="CPR376" s="13"/>
      <c r="CPS376" s="13"/>
      <c r="CPT376" s="13"/>
      <c r="CPU376" s="13"/>
      <c r="CPV376" s="13"/>
      <c r="CPW376" s="13"/>
      <c r="CPX376" s="13"/>
      <c r="CPY376" s="13"/>
      <c r="CPZ376" s="13"/>
      <c r="CQA376" s="13"/>
      <c r="CQB376" s="13"/>
      <c r="CQC376" s="13"/>
      <c r="CQD376" s="13"/>
      <c r="CQE376" s="13"/>
      <c r="CQF376" s="13"/>
      <c r="CQG376" s="13"/>
      <c r="CQH376" s="13"/>
      <c r="CQI376" s="13"/>
      <c r="CQJ376" s="13"/>
      <c r="CQK376" s="13"/>
      <c r="CQL376" s="13"/>
      <c r="CQM376" s="13"/>
      <c r="CQN376" s="13"/>
      <c r="CQO376" s="13"/>
      <c r="CQP376" s="13"/>
      <c r="CQQ376" s="13"/>
      <c r="CQR376" s="13"/>
      <c r="CQS376" s="13"/>
      <c r="CQT376" s="13"/>
      <c r="CQU376" s="13"/>
      <c r="CQV376" s="13"/>
      <c r="CQW376" s="13"/>
      <c r="CQX376" s="13"/>
      <c r="CQY376" s="13"/>
      <c r="CQZ376" s="13"/>
      <c r="CRA376" s="13"/>
      <c r="CRB376" s="13"/>
      <c r="CRC376" s="13"/>
      <c r="CRD376" s="13"/>
      <c r="CRE376" s="13"/>
      <c r="CRF376" s="13"/>
      <c r="CRG376" s="13"/>
      <c r="CRH376" s="13"/>
      <c r="CRI376" s="13"/>
      <c r="CRJ376" s="13"/>
      <c r="CRK376" s="13"/>
      <c r="CRL376" s="13"/>
      <c r="CRM376" s="13"/>
      <c r="CRN376" s="13"/>
      <c r="CRO376" s="13"/>
      <c r="CRP376" s="13"/>
      <c r="CRQ376" s="13"/>
      <c r="CRR376" s="13"/>
      <c r="CRS376" s="13"/>
      <c r="CRT376" s="13"/>
      <c r="CRU376" s="13"/>
      <c r="CRV376" s="13"/>
      <c r="CRW376" s="13"/>
      <c r="CRX376" s="13"/>
      <c r="CRY376" s="13"/>
      <c r="CRZ376" s="13"/>
      <c r="CSA376" s="13"/>
      <c r="CSB376" s="13"/>
      <c r="CSC376" s="13"/>
      <c r="CSD376" s="13"/>
      <c r="CSE376" s="13"/>
      <c r="CSF376" s="13"/>
      <c r="CSG376" s="13"/>
      <c r="CSH376" s="13"/>
      <c r="CSI376" s="13"/>
      <c r="CSJ376" s="13"/>
      <c r="CSK376" s="13"/>
      <c r="CSL376" s="13"/>
      <c r="CSM376" s="13"/>
      <c r="CSN376" s="13"/>
      <c r="CSO376" s="13"/>
      <c r="CSP376" s="13"/>
      <c r="CSQ376" s="13"/>
      <c r="CSR376" s="13"/>
      <c r="CSS376" s="13"/>
      <c r="CST376" s="13"/>
      <c r="CSU376" s="13"/>
      <c r="CSV376" s="13"/>
      <c r="CSW376" s="13"/>
      <c r="CSX376" s="13"/>
      <c r="CSY376" s="13"/>
      <c r="CSZ376" s="13"/>
      <c r="CTA376" s="13"/>
      <c r="CTB376" s="13"/>
      <c r="CTC376" s="13"/>
      <c r="CTD376" s="13"/>
      <c r="CTE376" s="13"/>
      <c r="CTF376" s="13"/>
      <c r="CTG376" s="13"/>
      <c r="CTH376" s="13"/>
      <c r="CTI376" s="13"/>
      <c r="CTJ376" s="13"/>
      <c r="CTK376" s="13"/>
      <c r="CTL376" s="13"/>
      <c r="CTM376" s="13"/>
      <c r="CTN376" s="13"/>
      <c r="CTO376" s="13"/>
      <c r="CTP376" s="13"/>
      <c r="CTQ376" s="13"/>
      <c r="CTR376" s="13"/>
      <c r="CTS376" s="13"/>
      <c r="CTT376" s="13"/>
      <c r="CTU376" s="13"/>
      <c r="CTV376" s="13"/>
      <c r="CTW376" s="13"/>
      <c r="CTX376" s="13"/>
      <c r="CTY376" s="13"/>
      <c r="CTZ376" s="13"/>
      <c r="CUA376" s="13"/>
      <c r="CUB376" s="13"/>
      <c r="CUC376" s="13"/>
      <c r="CUD376" s="13"/>
      <c r="CUE376" s="13"/>
      <c r="CUF376" s="13"/>
      <c r="CUG376" s="13"/>
      <c r="CUH376" s="13"/>
      <c r="CUI376" s="13"/>
      <c r="CUJ376" s="13"/>
      <c r="CUK376" s="13"/>
      <c r="CUL376" s="13"/>
      <c r="CUM376" s="13"/>
      <c r="CUN376" s="13"/>
      <c r="CUO376" s="13"/>
      <c r="CUP376" s="13"/>
      <c r="CUQ376" s="13"/>
      <c r="CUR376" s="13"/>
      <c r="CUS376" s="13"/>
      <c r="CUT376" s="13"/>
      <c r="CUU376" s="13"/>
      <c r="CUV376" s="13"/>
      <c r="CUW376" s="13"/>
      <c r="CUX376" s="13"/>
      <c r="CUY376" s="13"/>
      <c r="CUZ376" s="13"/>
      <c r="CVA376" s="13"/>
      <c r="CVB376" s="13"/>
      <c r="CVC376" s="13"/>
      <c r="CVD376" s="13"/>
      <c r="CVE376" s="13"/>
      <c r="CVF376" s="13"/>
      <c r="CVG376" s="13"/>
      <c r="CVH376" s="13"/>
      <c r="CVI376" s="13"/>
      <c r="CVJ376" s="13"/>
      <c r="CVK376" s="13"/>
      <c r="CVL376" s="13"/>
      <c r="CVM376" s="13"/>
      <c r="CVN376" s="13"/>
      <c r="CVO376" s="13"/>
      <c r="CVP376" s="13"/>
      <c r="CVQ376" s="13"/>
      <c r="CVR376" s="13"/>
      <c r="CVS376" s="13"/>
      <c r="CVT376" s="13"/>
      <c r="CVU376" s="13"/>
      <c r="CVV376" s="13"/>
      <c r="CVW376" s="13"/>
      <c r="CVX376" s="13"/>
      <c r="CVY376" s="13"/>
      <c r="CVZ376" s="13"/>
      <c r="CWA376" s="13"/>
      <c r="CWB376" s="13"/>
      <c r="CWC376" s="13"/>
      <c r="CWD376" s="13"/>
      <c r="CWE376" s="13"/>
      <c r="CWF376" s="13"/>
      <c r="CWG376" s="13"/>
      <c r="CWH376" s="13"/>
      <c r="CWI376" s="13"/>
      <c r="CWJ376" s="13"/>
      <c r="CWK376" s="13"/>
      <c r="CWL376" s="13"/>
      <c r="CWM376" s="13"/>
      <c r="CWN376" s="13"/>
      <c r="CWO376" s="13"/>
      <c r="CWP376" s="13"/>
      <c r="CWQ376" s="13"/>
      <c r="CWR376" s="13"/>
      <c r="CWS376" s="13"/>
      <c r="CWT376" s="13"/>
      <c r="CWU376" s="13"/>
      <c r="CWV376" s="13"/>
      <c r="CWW376" s="13"/>
      <c r="CWX376" s="13"/>
      <c r="CWY376" s="13"/>
      <c r="CWZ376" s="13"/>
      <c r="CXA376" s="13"/>
      <c r="CXB376" s="13"/>
      <c r="CXC376" s="13"/>
      <c r="CXD376" s="13"/>
      <c r="CXE376" s="13"/>
      <c r="CXF376" s="13"/>
      <c r="CXG376" s="13"/>
      <c r="CXH376" s="13"/>
      <c r="CXI376" s="13"/>
      <c r="CXJ376" s="13"/>
      <c r="CXK376" s="13"/>
      <c r="CXL376" s="13"/>
      <c r="CXM376" s="13"/>
      <c r="CXN376" s="13"/>
      <c r="CXO376" s="13"/>
      <c r="CXP376" s="13"/>
      <c r="CXQ376" s="13"/>
      <c r="CXR376" s="13"/>
      <c r="CXS376" s="13"/>
      <c r="CXT376" s="13"/>
      <c r="CXU376" s="13"/>
      <c r="CXV376" s="13"/>
      <c r="CXW376" s="13"/>
      <c r="CXX376" s="13"/>
      <c r="CXY376" s="13"/>
      <c r="CXZ376" s="13"/>
      <c r="CYA376" s="13"/>
      <c r="CYB376" s="13"/>
      <c r="CYC376" s="13"/>
      <c r="CYD376" s="13"/>
      <c r="CYE376" s="13"/>
      <c r="CYF376" s="13"/>
      <c r="CYG376" s="13"/>
      <c r="CYH376" s="13"/>
      <c r="CYI376" s="13"/>
      <c r="CYJ376" s="13"/>
      <c r="CYK376" s="13"/>
      <c r="CYL376" s="13"/>
      <c r="CYM376" s="13"/>
      <c r="CYN376" s="13"/>
      <c r="CYO376" s="13"/>
      <c r="CYP376" s="13"/>
      <c r="CYQ376" s="13"/>
      <c r="CYR376" s="13"/>
      <c r="CYS376" s="13"/>
      <c r="CYT376" s="13"/>
      <c r="CYU376" s="13"/>
      <c r="CYV376" s="13"/>
      <c r="CYW376" s="13"/>
      <c r="CYX376" s="13"/>
      <c r="CYY376" s="13"/>
      <c r="CYZ376" s="13"/>
      <c r="CZA376" s="13"/>
      <c r="CZB376" s="13"/>
      <c r="CZC376" s="13"/>
      <c r="CZD376" s="13"/>
      <c r="CZE376" s="13"/>
      <c r="CZF376" s="13"/>
      <c r="CZG376" s="13"/>
      <c r="CZH376" s="13"/>
      <c r="CZI376" s="13"/>
      <c r="CZJ376" s="13"/>
      <c r="CZK376" s="13"/>
      <c r="CZL376" s="13"/>
      <c r="CZM376" s="13"/>
      <c r="CZN376" s="13"/>
      <c r="CZO376" s="13"/>
      <c r="CZP376" s="13"/>
      <c r="CZQ376" s="13"/>
      <c r="CZR376" s="13"/>
      <c r="CZS376" s="13"/>
      <c r="CZT376" s="13"/>
      <c r="CZU376" s="13"/>
      <c r="CZV376" s="13"/>
      <c r="CZW376" s="13"/>
      <c r="CZX376" s="13"/>
      <c r="CZY376" s="13"/>
      <c r="CZZ376" s="13"/>
      <c r="DAA376" s="13"/>
      <c r="DAB376" s="13"/>
      <c r="DAC376" s="13"/>
      <c r="DAD376" s="13"/>
      <c r="DAE376" s="13"/>
      <c r="DAF376" s="13"/>
      <c r="DAG376" s="13"/>
      <c r="DAH376" s="13"/>
      <c r="DAI376" s="13"/>
      <c r="DAJ376" s="13"/>
      <c r="DAK376" s="13"/>
      <c r="DAL376" s="13"/>
      <c r="DAM376" s="13"/>
      <c r="DAN376" s="13"/>
      <c r="DAO376" s="13"/>
      <c r="DAP376" s="13"/>
      <c r="DAQ376" s="13"/>
      <c r="DAR376" s="13"/>
      <c r="DAS376" s="13"/>
      <c r="DAT376" s="13"/>
      <c r="DAU376" s="13"/>
      <c r="DAV376" s="13"/>
      <c r="DAW376" s="13"/>
      <c r="DAX376" s="13"/>
      <c r="DAY376" s="13"/>
      <c r="DAZ376" s="13"/>
      <c r="DBA376" s="13"/>
      <c r="DBB376" s="13"/>
      <c r="DBC376" s="13"/>
      <c r="DBD376" s="13"/>
      <c r="DBE376" s="13"/>
      <c r="DBF376" s="13"/>
      <c r="DBG376" s="13"/>
      <c r="DBH376" s="13"/>
      <c r="DBI376" s="13"/>
      <c r="DBJ376" s="13"/>
      <c r="DBK376" s="13"/>
      <c r="DBL376" s="13"/>
      <c r="DBM376" s="13"/>
      <c r="DBN376" s="13"/>
      <c r="DBO376" s="13"/>
      <c r="DBP376" s="13"/>
      <c r="DBQ376" s="13"/>
      <c r="DBR376" s="13"/>
      <c r="DBS376" s="13"/>
      <c r="DBT376" s="13"/>
      <c r="DBU376" s="13"/>
      <c r="DBV376" s="13"/>
      <c r="DBW376" s="13"/>
      <c r="DBX376" s="13"/>
      <c r="DBY376" s="13"/>
      <c r="DBZ376" s="13"/>
      <c r="DCA376" s="13"/>
      <c r="DCB376" s="13"/>
      <c r="DCC376" s="13"/>
      <c r="DCD376" s="13"/>
      <c r="DCE376" s="13"/>
      <c r="DCF376" s="13"/>
      <c r="DCG376" s="13"/>
      <c r="DCH376" s="13"/>
      <c r="DCI376" s="13"/>
      <c r="DCJ376" s="13"/>
      <c r="DCK376" s="13"/>
      <c r="DCL376" s="13"/>
      <c r="DCM376" s="13"/>
      <c r="DCN376" s="13"/>
      <c r="DCO376" s="13"/>
      <c r="DCP376" s="13"/>
      <c r="DCQ376" s="13"/>
      <c r="DCR376" s="13"/>
      <c r="DCS376" s="13"/>
      <c r="DCT376" s="13"/>
      <c r="DCU376" s="13"/>
      <c r="DCV376" s="13"/>
      <c r="DCW376" s="13"/>
      <c r="DCX376" s="13"/>
      <c r="DCY376" s="13"/>
      <c r="DCZ376" s="13"/>
      <c r="DDA376" s="13"/>
      <c r="DDB376" s="13"/>
      <c r="DDC376" s="13"/>
      <c r="DDD376" s="13"/>
      <c r="DDE376" s="13"/>
      <c r="DDF376" s="13"/>
      <c r="DDG376" s="13"/>
      <c r="DDH376" s="13"/>
      <c r="DDI376" s="13"/>
      <c r="DDJ376" s="13"/>
      <c r="DDK376" s="13"/>
      <c r="DDL376" s="13"/>
      <c r="DDM376" s="13"/>
      <c r="DDN376" s="13"/>
      <c r="DDO376" s="13"/>
      <c r="DDP376" s="13"/>
      <c r="DDQ376" s="13"/>
      <c r="DDR376" s="13"/>
      <c r="DDS376" s="13"/>
      <c r="DDT376" s="13"/>
      <c r="DDU376" s="13"/>
      <c r="DDV376" s="13"/>
      <c r="DDW376" s="13"/>
      <c r="DDX376" s="13"/>
      <c r="DDY376" s="13"/>
      <c r="DDZ376" s="13"/>
      <c r="DEA376" s="13"/>
      <c r="DEB376" s="13"/>
      <c r="DEC376" s="13"/>
      <c r="DED376" s="13"/>
      <c r="DEE376" s="13"/>
      <c r="DEF376" s="13"/>
      <c r="DEG376" s="13"/>
      <c r="DEH376" s="13"/>
      <c r="DEI376" s="13"/>
      <c r="DEJ376" s="13"/>
      <c r="DEK376" s="13"/>
      <c r="DEL376" s="13"/>
      <c r="DEM376" s="13"/>
      <c r="DEN376" s="13"/>
      <c r="DEO376" s="13"/>
      <c r="DEP376" s="13"/>
      <c r="DEQ376" s="13"/>
      <c r="DER376" s="13"/>
      <c r="DES376" s="13"/>
      <c r="DET376" s="13"/>
      <c r="DEU376" s="13"/>
      <c r="DEV376" s="13"/>
      <c r="DEW376" s="13"/>
      <c r="DEX376" s="13"/>
      <c r="DEY376" s="13"/>
      <c r="DEZ376" s="13"/>
      <c r="DFA376" s="13"/>
      <c r="DFB376" s="13"/>
      <c r="DFC376" s="13"/>
      <c r="DFD376" s="13"/>
      <c r="DFE376" s="13"/>
      <c r="DFF376" s="13"/>
      <c r="DFG376" s="13"/>
      <c r="DFH376" s="13"/>
      <c r="DFI376" s="13"/>
      <c r="DFJ376" s="13"/>
      <c r="DFK376" s="13"/>
      <c r="DFL376" s="13"/>
      <c r="DFM376" s="13"/>
      <c r="DFN376" s="13"/>
      <c r="DFO376" s="13"/>
      <c r="DFP376" s="13"/>
      <c r="DFQ376" s="13"/>
      <c r="DFR376" s="13"/>
      <c r="DFS376" s="13"/>
      <c r="DFT376" s="13"/>
      <c r="DFU376" s="13"/>
      <c r="DFV376" s="13"/>
      <c r="DFW376" s="13"/>
      <c r="DFX376" s="13"/>
      <c r="DFY376" s="13"/>
      <c r="DFZ376" s="13"/>
      <c r="DGA376" s="13"/>
      <c r="DGB376" s="13"/>
      <c r="DGC376" s="13"/>
      <c r="DGD376" s="13"/>
      <c r="DGE376" s="13"/>
      <c r="DGF376" s="13"/>
      <c r="DGG376" s="13"/>
      <c r="DGH376" s="13"/>
      <c r="DGI376" s="13"/>
      <c r="DGJ376" s="13"/>
      <c r="DGK376" s="13"/>
      <c r="DGL376" s="13"/>
      <c r="DGM376" s="13"/>
      <c r="DGN376" s="13"/>
      <c r="DGO376" s="13"/>
      <c r="DGP376" s="13"/>
      <c r="DGQ376" s="13"/>
      <c r="DGR376" s="13"/>
      <c r="DGS376" s="13"/>
      <c r="DGT376" s="13"/>
      <c r="DGU376" s="13"/>
      <c r="DGV376" s="13"/>
      <c r="DGW376" s="13"/>
      <c r="DGX376" s="13"/>
      <c r="DGY376" s="13"/>
      <c r="DGZ376" s="13"/>
      <c r="DHA376" s="13"/>
      <c r="DHB376" s="13"/>
      <c r="DHC376" s="13"/>
      <c r="DHD376" s="13"/>
      <c r="DHE376" s="13"/>
      <c r="DHF376" s="13"/>
      <c r="DHG376" s="13"/>
      <c r="DHH376" s="13"/>
      <c r="DHI376" s="13"/>
      <c r="DHJ376" s="13"/>
      <c r="DHK376" s="13"/>
      <c r="DHL376" s="13"/>
      <c r="DHM376" s="13"/>
      <c r="DHN376" s="13"/>
      <c r="DHO376" s="13"/>
      <c r="DHP376" s="13"/>
      <c r="DHQ376" s="13"/>
      <c r="DHR376" s="13"/>
      <c r="DHS376" s="13"/>
      <c r="DHT376" s="13"/>
      <c r="DHU376" s="13"/>
      <c r="DHV376" s="13"/>
      <c r="DHW376" s="13"/>
      <c r="DHX376" s="13"/>
      <c r="DHY376" s="13"/>
      <c r="DHZ376" s="13"/>
      <c r="DIA376" s="13"/>
      <c r="DIB376" s="13"/>
      <c r="DIC376" s="13"/>
      <c r="DID376" s="13"/>
      <c r="DIE376" s="13"/>
      <c r="DIF376" s="13"/>
      <c r="DIG376" s="13"/>
      <c r="DIH376" s="13"/>
      <c r="DII376" s="13"/>
      <c r="DIJ376" s="13"/>
      <c r="DIK376" s="13"/>
      <c r="DIL376" s="13"/>
      <c r="DIM376" s="13"/>
      <c r="DIN376" s="13"/>
      <c r="DIO376" s="13"/>
      <c r="DIP376" s="13"/>
      <c r="DIQ376" s="13"/>
      <c r="DIR376" s="13"/>
      <c r="DIS376" s="13"/>
      <c r="DIT376" s="13"/>
      <c r="DIU376" s="13"/>
      <c r="DIV376" s="13"/>
      <c r="DIW376" s="13"/>
      <c r="DIX376" s="13"/>
      <c r="DIY376" s="13"/>
      <c r="DIZ376" s="13"/>
      <c r="DJA376" s="13"/>
      <c r="DJB376" s="13"/>
      <c r="DJC376" s="13"/>
      <c r="DJD376" s="13"/>
      <c r="DJE376" s="13"/>
      <c r="DJF376" s="13"/>
      <c r="DJG376" s="13"/>
      <c r="DJH376" s="13"/>
      <c r="DJI376" s="13"/>
      <c r="DJJ376" s="13"/>
      <c r="DJK376" s="13"/>
      <c r="DJL376" s="13"/>
      <c r="DJM376" s="13"/>
      <c r="DJN376" s="13"/>
      <c r="DJO376" s="13"/>
      <c r="DJP376" s="13"/>
      <c r="DJQ376" s="13"/>
      <c r="DJR376" s="13"/>
      <c r="DJS376" s="13"/>
      <c r="DJT376" s="13"/>
      <c r="DJU376" s="13"/>
      <c r="DJV376" s="13"/>
      <c r="DJW376" s="13"/>
      <c r="DJX376" s="13"/>
      <c r="DJY376" s="13"/>
      <c r="DJZ376" s="13"/>
      <c r="DKA376" s="13"/>
      <c r="DKB376" s="13"/>
      <c r="DKC376" s="13"/>
      <c r="DKD376" s="13"/>
      <c r="DKE376" s="13"/>
      <c r="DKF376" s="13"/>
      <c r="DKG376" s="13"/>
      <c r="DKH376" s="13"/>
      <c r="DKI376" s="13"/>
      <c r="DKJ376" s="13"/>
      <c r="DKK376" s="13"/>
      <c r="DKL376" s="13"/>
      <c r="DKM376" s="13"/>
      <c r="DKN376" s="13"/>
      <c r="DKO376" s="13"/>
      <c r="DKP376" s="13"/>
      <c r="DKQ376" s="13"/>
      <c r="DKR376" s="13"/>
      <c r="DKS376" s="13"/>
      <c r="DKT376" s="13"/>
      <c r="DKU376" s="13"/>
      <c r="DKV376" s="13"/>
      <c r="DKW376" s="13"/>
      <c r="DKX376" s="13"/>
      <c r="DKY376" s="13"/>
      <c r="DKZ376" s="13"/>
      <c r="DLA376" s="13"/>
      <c r="DLB376" s="13"/>
      <c r="DLC376" s="13"/>
      <c r="DLD376" s="13"/>
      <c r="DLE376" s="13"/>
      <c r="DLF376" s="13"/>
      <c r="DLG376" s="13"/>
      <c r="DLH376" s="13"/>
      <c r="DLI376" s="13"/>
      <c r="DLJ376" s="13"/>
      <c r="DLK376" s="13"/>
      <c r="DLL376" s="13"/>
      <c r="DLM376" s="13"/>
      <c r="DLN376" s="13"/>
      <c r="DLO376" s="13"/>
      <c r="DLP376" s="13"/>
      <c r="DLQ376" s="13"/>
      <c r="DLR376" s="13"/>
      <c r="DLS376" s="13"/>
      <c r="DLT376" s="13"/>
      <c r="DLU376" s="13"/>
      <c r="DLV376" s="13"/>
      <c r="DLW376" s="13"/>
      <c r="DLX376" s="13"/>
      <c r="DLY376" s="13"/>
      <c r="DLZ376" s="13"/>
      <c r="DMA376" s="13"/>
      <c r="DMB376" s="13"/>
      <c r="DMC376" s="13"/>
      <c r="DMD376" s="13"/>
      <c r="DME376" s="13"/>
      <c r="DMF376" s="13"/>
      <c r="DMG376" s="13"/>
      <c r="DMH376" s="13"/>
      <c r="DMI376" s="13"/>
      <c r="DMJ376" s="13"/>
      <c r="DMK376" s="13"/>
      <c r="DML376" s="13"/>
      <c r="DMM376" s="13"/>
      <c r="DMN376" s="13"/>
      <c r="DMO376" s="13"/>
      <c r="DMP376" s="13"/>
      <c r="DMQ376" s="13"/>
      <c r="DMR376" s="13"/>
      <c r="DMS376" s="13"/>
      <c r="DMT376" s="13"/>
      <c r="DMU376" s="13"/>
      <c r="DMV376" s="13"/>
      <c r="DMW376" s="13"/>
      <c r="DMX376" s="13"/>
      <c r="DMY376" s="13"/>
      <c r="DMZ376" s="13"/>
      <c r="DNA376" s="13"/>
      <c r="DNB376" s="13"/>
      <c r="DNC376" s="13"/>
      <c r="DND376" s="13"/>
      <c r="DNE376" s="13"/>
      <c r="DNF376" s="13"/>
      <c r="DNG376" s="13"/>
      <c r="DNH376" s="13"/>
      <c r="DNI376" s="13"/>
      <c r="DNJ376" s="13"/>
      <c r="DNK376" s="13"/>
      <c r="DNL376" s="13"/>
      <c r="DNM376" s="13"/>
      <c r="DNN376" s="13"/>
      <c r="DNO376" s="13"/>
      <c r="DNP376" s="13"/>
      <c r="DNQ376" s="13"/>
      <c r="DNR376" s="13"/>
      <c r="DNS376" s="13"/>
      <c r="DNT376" s="13"/>
      <c r="DNU376" s="13"/>
      <c r="DNV376" s="13"/>
      <c r="DNW376" s="13"/>
      <c r="DNX376" s="13"/>
      <c r="DNY376" s="13"/>
      <c r="DNZ376" s="13"/>
      <c r="DOA376" s="13"/>
      <c r="DOB376" s="13"/>
      <c r="DOC376" s="13"/>
      <c r="DOD376" s="13"/>
      <c r="DOE376" s="13"/>
      <c r="DOF376" s="13"/>
      <c r="DOG376" s="13"/>
      <c r="DOH376" s="13"/>
      <c r="DOI376" s="13"/>
      <c r="DOJ376" s="13"/>
      <c r="DOK376" s="13"/>
      <c r="DOL376" s="13"/>
      <c r="DOM376" s="13"/>
      <c r="DON376" s="13"/>
      <c r="DOO376" s="13"/>
      <c r="DOP376" s="13"/>
      <c r="DOQ376" s="13"/>
      <c r="DOR376" s="13"/>
      <c r="DOS376" s="13"/>
      <c r="DOT376" s="13"/>
      <c r="DOU376" s="13"/>
      <c r="DOV376" s="13"/>
      <c r="DOW376" s="13"/>
      <c r="DOX376" s="13"/>
      <c r="DOY376" s="13"/>
      <c r="DOZ376" s="13"/>
      <c r="DPA376" s="13"/>
      <c r="DPB376" s="13"/>
      <c r="DPC376" s="13"/>
      <c r="DPD376" s="13"/>
      <c r="DPE376" s="13"/>
      <c r="DPF376" s="13"/>
      <c r="DPG376" s="13"/>
      <c r="DPH376" s="13"/>
      <c r="DPI376" s="13"/>
      <c r="DPJ376" s="13"/>
      <c r="DPK376" s="13"/>
      <c r="DPL376" s="13"/>
      <c r="DPM376" s="13"/>
      <c r="DPN376" s="13"/>
      <c r="DPO376" s="13"/>
      <c r="DPP376" s="13"/>
      <c r="DPQ376" s="13"/>
      <c r="DPR376" s="13"/>
      <c r="DPS376" s="13"/>
      <c r="DPT376" s="13"/>
      <c r="DPU376" s="13"/>
      <c r="DPV376" s="13"/>
      <c r="DPW376" s="13"/>
      <c r="DPX376" s="13"/>
      <c r="DPY376" s="13"/>
      <c r="DPZ376" s="13"/>
      <c r="DQA376" s="13"/>
      <c r="DQB376" s="13"/>
      <c r="DQC376" s="13"/>
      <c r="DQD376" s="13"/>
      <c r="DQE376" s="13"/>
      <c r="DQF376" s="13"/>
      <c r="DQG376" s="13"/>
      <c r="DQH376" s="13"/>
      <c r="DQI376" s="13"/>
      <c r="DQJ376" s="13"/>
      <c r="DQK376" s="13"/>
      <c r="DQL376" s="13"/>
      <c r="DQM376" s="13"/>
      <c r="DQN376" s="13"/>
      <c r="DQO376" s="13"/>
      <c r="DQP376" s="13"/>
      <c r="DQQ376" s="13"/>
      <c r="DQR376" s="13"/>
      <c r="DQS376" s="13"/>
      <c r="DQT376" s="13"/>
      <c r="DQU376" s="13"/>
      <c r="DQV376" s="13"/>
      <c r="DQW376" s="13"/>
      <c r="DQX376" s="13"/>
      <c r="DQY376" s="13"/>
      <c r="DQZ376" s="13"/>
      <c r="DRA376" s="13"/>
      <c r="DRB376" s="13"/>
      <c r="DRC376" s="13"/>
      <c r="DRD376" s="13"/>
      <c r="DRE376" s="13"/>
      <c r="DRF376" s="13"/>
      <c r="DRG376" s="13"/>
      <c r="DRH376" s="13"/>
      <c r="DRI376" s="13"/>
      <c r="DRJ376" s="13"/>
      <c r="DRK376" s="13"/>
      <c r="DRL376" s="13"/>
      <c r="DRM376" s="13"/>
      <c r="DRN376" s="13"/>
      <c r="DRO376" s="13"/>
      <c r="DRP376" s="13"/>
      <c r="DRQ376" s="13"/>
      <c r="DRR376" s="13"/>
      <c r="DRS376" s="13"/>
      <c r="DRT376" s="13"/>
      <c r="DRU376" s="13"/>
      <c r="DRV376" s="13"/>
      <c r="DRW376" s="13"/>
      <c r="DRX376" s="13"/>
      <c r="DRY376" s="13"/>
      <c r="DRZ376" s="13"/>
      <c r="DSA376" s="13"/>
      <c r="DSB376" s="13"/>
      <c r="DSC376" s="13"/>
      <c r="DSD376" s="13"/>
      <c r="DSE376" s="13"/>
      <c r="DSF376" s="13"/>
      <c r="DSG376" s="13"/>
      <c r="DSH376" s="13"/>
      <c r="DSI376" s="13"/>
      <c r="DSJ376" s="13"/>
      <c r="DSK376" s="13"/>
      <c r="DSL376" s="13"/>
      <c r="DSM376" s="13"/>
      <c r="DSN376" s="13"/>
      <c r="DSO376" s="13"/>
      <c r="DSP376" s="13"/>
      <c r="DSQ376" s="13"/>
      <c r="DSR376" s="13"/>
      <c r="DSS376" s="13"/>
      <c r="DST376" s="13"/>
      <c r="DSU376" s="13"/>
      <c r="DSV376" s="13"/>
      <c r="DSW376" s="13"/>
      <c r="DSX376" s="13"/>
      <c r="DSY376" s="13"/>
      <c r="DSZ376" s="13"/>
      <c r="DTA376" s="13"/>
      <c r="DTB376" s="13"/>
      <c r="DTC376" s="13"/>
      <c r="DTD376" s="13"/>
      <c r="DTE376" s="13"/>
      <c r="DTF376" s="13"/>
      <c r="DTG376" s="13"/>
      <c r="DTH376" s="13"/>
      <c r="DTI376" s="13"/>
      <c r="DTJ376" s="13"/>
      <c r="DTK376" s="13"/>
      <c r="DTL376" s="13"/>
      <c r="DTM376" s="13"/>
      <c r="DTN376" s="13"/>
      <c r="DTO376" s="13"/>
      <c r="DTP376" s="13"/>
      <c r="DTQ376" s="13"/>
      <c r="DTR376" s="13"/>
      <c r="DTS376" s="13"/>
      <c r="DTT376" s="13"/>
      <c r="DTU376" s="13"/>
      <c r="DTV376" s="13"/>
      <c r="DTW376" s="13"/>
      <c r="DTX376" s="13"/>
      <c r="DTY376" s="13"/>
      <c r="DTZ376" s="13"/>
      <c r="DUA376" s="13"/>
      <c r="DUB376" s="13"/>
      <c r="DUC376" s="13"/>
      <c r="DUD376" s="13"/>
      <c r="DUE376" s="13"/>
      <c r="DUF376" s="13"/>
      <c r="DUG376" s="13"/>
      <c r="DUH376" s="13"/>
      <c r="DUI376" s="13"/>
      <c r="DUJ376" s="13"/>
      <c r="DUK376" s="13"/>
      <c r="DUL376" s="13"/>
      <c r="DUM376" s="13"/>
      <c r="DUN376" s="13"/>
      <c r="DUO376" s="13"/>
      <c r="DUP376" s="13"/>
      <c r="DUQ376" s="13"/>
      <c r="DUR376" s="13"/>
      <c r="DUS376" s="13"/>
      <c r="DUT376" s="13"/>
      <c r="DUU376" s="13"/>
      <c r="DUV376" s="13"/>
      <c r="DUW376" s="13"/>
      <c r="DUX376" s="13"/>
      <c r="DUY376" s="13"/>
      <c r="DUZ376" s="13"/>
      <c r="DVA376" s="13"/>
      <c r="DVB376" s="13"/>
      <c r="DVC376" s="13"/>
      <c r="DVD376" s="13"/>
      <c r="DVE376" s="13"/>
      <c r="DVF376" s="13"/>
      <c r="DVG376" s="13"/>
      <c r="DVH376" s="13"/>
      <c r="DVI376" s="13"/>
      <c r="DVJ376" s="13"/>
      <c r="DVK376" s="13"/>
      <c r="DVL376" s="13"/>
      <c r="DVM376" s="13"/>
      <c r="DVN376" s="13"/>
      <c r="DVO376" s="13"/>
      <c r="DVP376" s="13"/>
      <c r="DVQ376" s="13"/>
      <c r="DVR376" s="13"/>
      <c r="DVS376" s="13"/>
      <c r="DVT376" s="13"/>
      <c r="DVU376" s="13"/>
      <c r="DVV376" s="13"/>
      <c r="DVW376" s="13"/>
      <c r="DVX376" s="13"/>
      <c r="DVY376" s="13"/>
      <c r="DVZ376" s="13"/>
      <c r="DWA376" s="13"/>
      <c r="DWB376" s="13"/>
      <c r="DWC376" s="13"/>
      <c r="DWD376" s="13"/>
      <c r="DWE376" s="13"/>
      <c r="DWF376" s="13"/>
      <c r="DWG376" s="13"/>
      <c r="DWH376" s="13"/>
      <c r="DWI376" s="13"/>
      <c r="DWJ376" s="13"/>
      <c r="DWK376" s="13"/>
      <c r="DWL376" s="13"/>
      <c r="DWM376" s="13"/>
      <c r="DWN376" s="13"/>
      <c r="DWO376" s="13"/>
      <c r="DWP376" s="13"/>
      <c r="DWQ376" s="13"/>
      <c r="DWR376" s="13"/>
      <c r="DWS376" s="13"/>
      <c r="DWT376" s="13"/>
      <c r="DWU376" s="13"/>
      <c r="DWV376" s="13"/>
      <c r="DWW376" s="13"/>
      <c r="DWX376" s="13"/>
      <c r="DWY376" s="13"/>
      <c r="DWZ376" s="13"/>
      <c r="DXA376" s="13"/>
      <c r="DXB376" s="13"/>
      <c r="DXC376" s="13"/>
      <c r="DXD376" s="13"/>
      <c r="DXE376" s="13"/>
      <c r="DXF376" s="13"/>
      <c r="DXG376" s="13"/>
      <c r="DXH376" s="13"/>
      <c r="DXI376" s="13"/>
      <c r="DXJ376" s="13"/>
      <c r="DXK376" s="13"/>
      <c r="DXL376" s="13"/>
      <c r="DXM376" s="13"/>
      <c r="DXN376" s="13"/>
      <c r="DXO376" s="13"/>
      <c r="DXP376" s="13"/>
      <c r="DXQ376" s="13"/>
      <c r="DXR376" s="13"/>
      <c r="DXS376" s="13"/>
      <c r="DXT376" s="13"/>
      <c r="DXU376" s="13"/>
      <c r="DXV376" s="13"/>
      <c r="DXW376" s="13"/>
      <c r="DXX376" s="13"/>
      <c r="DXY376" s="13"/>
      <c r="DXZ376" s="13"/>
      <c r="DYA376" s="13"/>
      <c r="DYB376" s="13"/>
      <c r="DYC376" s="13"/>
      <c r="DYD376" s="13"/>
      <c r="DYE376" s="13"/>
      <c r="DYF376" s="13"/>
      <c r="DYG376" s="13"/>
      <c r="DYH376" s="13"/>
      <c r="DYI376" s="13"/>
      <c r="DYJ376" s="13"/>
      <c r="DYK376" s="13"/>
      <c r="DYL376" s="13"/>
      <c r="DYM376" s="13"/>
      <c r="DYN376" s="13"/>
      <c r="DYO376" s="13"/>
      <c r="DYP376" s="13"/>
      <c r="DYQ376" s="13"/>
      <c r="DYR376" s="13"/>
      <c r="DYS376" s="13"/>
      <c r="DYT376" s="13"/>
      <c r="DYU376" s="13"/>
      <c r="DYV376" s="13"/>
      <c r="DYW376" s="13"/>
      <c r="DYX376" s="13"/>
      <c r="DYY376" s="13"/>
      <c r="DYZ376" s="13"/>
      <c r="DZA376" s="13"/>
      <c r="DZB376" s="13"/>
      <c r="DZC376" s="13"/>
      <c r="DZD376" s="13"/>
      <c r="DZE376" s="13"/>
      <c r="DZF376" s="13"/>
      <c r="DZG376" s="13"/>
      <c r="DZH376" s="13"/>
      <c r="DZI376" s="13"/>
      <c r="DZJ376" s="13"/>
      <c r="DZK376" s="13"/>
      <c r="DZL376" s="13"/>
      <c r="DZM376" s="13"/>
      <c r="DZN376" s="13"/>
      <c r="DZO376" s="13"/>
      <c r="DZP376" s="13"/>
      <c r="DZQ376" s="13"/>
      <c r="DZR376" s="13"/>
      <c r="DZS376" s="13"/>
      <c r="DZT376" s="13"/>
      <c r="DZU376" s="13"/>
      <c r="DZV376" s="13"/>
      <c r="DZW376" s="13"/>
      <c r="DZX376" s="13"/>
      <c r="DZY376" s="13"/>
      <c r="DZZ376" s="13"/>
      <c r="EAA376" s="13"/>
      <c r="EAB376" s="13"/>
      <c r="EAC376" s="13"/>
      <c r="EAD376" s="13"/>
      <c r="EAE376" s="13"/>
      <c r="EAF376" s="13"/>
      <c r="EAG376" s="13"/>
      <c r="EAH376" s="13"/>
      <c r="EAI376" s="13"/>
      <c r="EAJ376" s="13"/>
      <c r="EAK376" s="13"/>
      <c r="EAL376" s="13"/>
      <c r="EAM376" s="13"/>
      <c r="EAN376" s="13"/>
      <c r="EAO376" s="13"/>
      <c r="EAP376" s="13"/>
      <c r="EAQ376" s="13"/>
      <c r="EAR376" s="13"/>
      <c r="EAS376" s="13"/>
      <c r="EAT376" s="13"/>
      <c r="EAU376" s="13"/>
      <c r="EAV376" s="13"/>
      <c r="EAW376" s="13"/>
      <c r="EAX376" s="13"/>
      <c r="EAY376" s="13"/>
      <c r="EAZ376" s="13"/>
      <c r="EBA376" s="13"/>
      <c r="EBB376" s="13"/>
      <c r="EBC376" s="13"/>
      <c r="EBD376" s="13"/>
      <c r="EBE376" s="13"/>
      <c r="EBF376" s="13"/>
      <c r="EBG376" s="13"/>
      <c r="EBH376" s="13"/>
      <c r="EBI376" s="13"/>
      <c r="EBJ376" s="13"/>
      <c r="EBK376" s="13"/>
      <c r="EBL376" s="13"/>
      <c r="EBM376" s="13"/>
      <c r="EBN376" s="13"/>
      <c r="EBO376" s="13"/>
      <c r="EBP376" s="13"/>
      <c r="EBQ376" s="13"/>
      <c r="EBR376" s="13"/>
      <c r="EBS376" s="13"/>
      <c r="EBT376" s="13"/>
      <c r="EBU376" s="13"/>
      <c r="EBV376" s="13"/>
      <c r="EBW376" s="13"/>
      <c r="EBX376" s="13"/>
      <c r="EBY376" s="13"/>
      <c r="EBZ376" s="13"/>
      <c r="ECA376" s="13"/>
      <c r="ECB376" s="13"/>
      <c r="ECC376" s="13"/>
      <c r="ECD376" s="13"/>
      <c r="ECE376" s="13"/>
      <c r="ECF376" s="13"/>
      <c r="ECG376" s="13"/>
      <c r="ECH376" s="13"/>
      <c r="ECI376" s="13"/>
      <c r="ECJ376" s="13"/>
      <c r="ECK376" s="13"/>
      <c r="ECL376" s="13"/>
      <c r="ECM376" s="13"/>
      <c r="ECN376" s="13"/>
      <c r="ECO376" s="13"/>
      <c r="ECP376" s="13"/>
      <c r="ECQ376" s="13"/>
      <c r="ECR376" s="13"/>
      <c r="ECS376" s="13"/>
      <c r="ECT376" s="13"/>
      <c r="ECU376" s="13"/>
      <c r="ECV376" s="13"/>
      <c r="ECW376" s="13"/>
      <c r="ECX376" s="13"/>
      <c r="ECY376" s="13"/>
      <c r="ECZ376" s="13"/>
      <c r="EDA376" s="13"/>
      <c r="EDB376" s="13"/>
      <c r="EDC376" s="13"/>
      <c r="EDD376" s="13"/>
      <c r="EDE376" s="13"/>
      <c r="EDF376" s="13"/>
      <c r="EDG376" s="13"/>
      <c r="EDH376" s="13"/>
      <c r="EDI376" s="13"/>
      <c r="EDJ376" s="13"/>
      <c r="EDK376" s="13"/>
      <c r="EDL376" s="13"/>
      <c r="EDM376" s="13"/>
      <c r="EDN376" s="13"/>
      <c r="EDO376" s="13"/>
      <c r="EDP376" s="13"/>
      <c r="EDQ376" s="13"/>
      <c r="EDR376" s="13"/>
      <c r="EDS376" s="13"/>
      <c r="EDT376" s="13"/>
      <c r="EDU376" s="13"/>
      <c r="EDV376" s="13"/>
      <c r="EDW376" s="13"/>
      <c r="EDX376" s="13"/>
      <c r="EDY376" s="13"/>
      <c r="EDZ376" s="13"/>
      <c r="EEA376" s="13"/>
      <c r="EEB376" s="13"/>
      <c r="EEC376" s="13"/>
      <c r="EED376" s="13"/>
      <c r="EEE376" s="13"/>
      <c r="EEF376" s="13"/>
      <c r="EEG376" s="13"/>
      <c r="EEH376" s="13"/>
      <c r="EEI376" s="13"/>
      <c r="EEJ376" s="13"/>
      <c r="EEK376" s="13"/>
      <c r="EEL376" s="13"/>
      <c r="EEM376" s="13"/>
      <c r="EEN376" s="13"/>
      <c r="EEO376" s="13"/>
      <c r="EEP376" s="13"/>
      <c r="EEQ376" s="13"/>
      <c r="EER376" s="13"/>
      <c r="EES376" s="13"/>
      <c r="EET376" s="13"/>
      <c r="EEU376" s="13"/>
      <c r="EEV376" s="13"/>
      <c r="EEW376" s="13"/>
      <c r="EEX376" s="13"/>
      <c r="EEY376" s="13"/>
      <c r="EEZ376" s="13"/>
      <c r="EFA376" s="13"/>
      <c r="EFB376" s="13"/>
      <c r="EFC376" s="13"/>
      <c r="EFD376" s="13"/>
      <c r="EFE376" s="13"/>
      <c r="EFF376" s="13"/>
      <c r="EFG376" s="13"/>
      <c r="EFH376" s="13"/>
      <c r="EFI376" s="13"/>
      <c r="EFJ376" s="13"/>
      <c r="EFK376" s="13"/>
      <c r="EFL376" s="13"/>
      <c r="EFM376" s="13"/>
      <c r="EFN376" s="13"/>
      <c r="EFO376" s="13"/>
      <c r="EFP376" s="13"/>
      <c r="EFQ376" s="13"/>
      <c r="EFR376" s="13"/>
      <c r="EFS376" s="13"/>
      <c r="EFT376" s="13"/>
      <c r="EFU376" s="13"/>
      <c r="EFV376" s="13"/>
      <c r="EFW376" s="13"/>
      <c r="EFX376" s="13"/>
      <c r="EFY376" s="13"/>
      <c r="EFZ376" s="13"/>
      <c r="EGA376" s="13"/>
      <c r="EGB376" s="13"/>
      <c r="EGC376" s="13"/>
      <c r="EGD376" s="13"/>
      <c r="EGE376" s="13"/>
      <c r="EGF376" s="13"/>
      <c r="EGG376" s="13"/>
      <c r="EGH376" s="13"/>
      <c r="EGI376" s="13"/>
      <c r="EGJ376" s="13"/>
      <c r="EGK376" s="13"/>
      <c r="EGL376" s="13"/>
      <c r="EGM376" s="13"/>
      <c r="EGN376" s="13"/>
      <c r="EGO376" s="13"/>
      <c r="EGP376" s="13"/>
      <c r="EGQ376" s="13"/>
      <c r="EGR376" s="13"/>
      <c r="EGS376" s="13"/>
      <c r="EGT376" s="13"/>
      <c r="EGU376" s="13"/>
      <c r="EGV376" s="13"/>
      <c r="EGW376" s="13"/>
      <c r="EGX376" s="13"/>
      <c r="EGY376" s="13"/>
      <c r="EGZ376" s="13"/>
      <c r="EHA376" s="13"/>
      <c r="EHB376" s="13"/>
      <c r="EHC376" s="13"/>
      <c r="EHD376" s="13"/>
      <c r="EHE376" s="13"/>
      <c r="EHF376" s="13"/>
      <c r="EHG376" s="13"/>
      <c r="EHH376" s="13"/>
      <c r="EHI376" s="13"/>
      <c r="EHJ376" s="13"/>
      <c r="EHK376" s="13"/>
      <c r="EHL376" s="13"/>
      <c r="EHM376" s="13"/>
      <c r="EHN376" s="13"/>
      <c r="EHO376" s="13"/>
      <c r="EHP376" s="13"/>
      <c r="EHQ376" s="13"/>
      <c r="EHR376" s="13"/>
      <c r="EHS376" s="13"/>
      <c r="EHT376" s="13"/>
      <c r="EHU376" s="13"/>
      <c r="EHV376" s="13"/>
      <c r="EHW376" s="13"/>
      <c r="EHX376" s="13"/>
      <c r="EHY376" s="13"/>
      <c r="EHZ376" s="13"/>
      <c r="EIA376" s="13"/>
      <c r="EIB376" s="13"/>
      <c r="EIC376" s="13"/>
      <c r="EID376" s="13"/>
      <c r="EIE376" s="13"/>
      <c r="EIF376" s="13"/>
      <c r="EIG376" s="13"/>
      <c r="EIH376" s="13"/>
      <c r="EII376" s="13"/>
      <c r="EIJ376" s="13"/>
      <c r="EIK376" s="13"/>
      <c r="EIL376" s="13"/>
      <c r="EIM376" s="13"/>
      <c r="EIN376" s="13"/>
      <c r="EIO376" s="13"/>
      <c r="EIP376" s="13"/>
      <c r="EIQ376" s="13"/>
      <c r="EIR376" s="13"/>
      <c r="EIS376" s="13"/>
      <c r="EIT376" s="13"/>
      <c r="EIU376" s="13"/>
      <c r="EIV376" s="13"/>
      <c r="EIW376" s="13"/>
      <c r="EIX376" s="13"/>
      <c r="EIY376" s="13"/>
      <c r="EIZ376" s="13"/>
      <c r="EJA376" s="13"/>
      <c r="EJB376" s="13"/>
      <c r="EJC376" s="13"/>
      <c r="EJD376" s="13"/>
      <c r="EJE376" s="13"/>
      <c r="EJF376" s="13"/>
      <c r="EJG376" s="13"/>
      <c r="EJH376" s="13"/>
      <c r="EJI376" s="13"/>
      <c r="EJJ376" s="13"/>
      <c r="EJK376" s="13"/>
      <c r="EJL376" s="13"/>
      <c r="EJM376" s="13"/>
      <c r="EJN376" s="13"/>
      <c r="EJO376" s="13"/>
      <c r="EJP376" s="13"/>
      <c r="EJQ376" s="13"/>
      <c r="EJR376" s="13"/>
      <c r="EJS376" s="13"/>
      <c r="EJT376" s="13"/>
      <c r="EJU376" s="13"/>
      <c r="EJV376" s="13"/>
      <c r="EJW376" s="13"/>
      <c r="EJX376" s="13"/>
      <c r="EJY376" s="13"/>
      <c r="EJZ376" s="13"/>
      <c r="EKA376" s="13"/>
      <c r="EKB376" s="13"/>
      <c r="EKC376" s="13"/>
      <c r="EKD376" s="13"/>
      <c r="EKE376" s="13"/>
      <c r="EKF376" s="13"/>
      <c r="EKG376" s="13"/>
      <c r="EKH376" s="13"/>
      <c r="EKI376" s="13"/>
      <c r="EKJ376" s="13"/>
      <c r="EKK376" s="13"/>
      <c r="EKL376" s="13"/>
      <c r="EKM376" s="13"/>
      <c r="EKN376" s="13"/>
      <c r="EKO376" s="13"/>
      <c r="EKP376" s="13"/>
      <c r="EKQ376" s="13"/>
      <c r="EKR376" s="13"/>
      <c r="EKS376" s="13"/>
      <c r="EKT376" s="13"/>
      <c r="EKU376" s="13"/>
      <c r="EKV376" s="13"/>
      <c r="EKW376" s="13"/>
      <c r="EKX376" s="13"/>
      <c r="EKY376" s="13"/>
      <c r="EKZ376" s="13"/>
      <c r="ELA376" s="13"/>
      <c r="ELB376" s="13"/>
      <c r="ELC376" s="13"/>
      <c r="ELD376" s="13"/>
      <c r="ELE376" s="13"/>
      <c r="ELF376" s="13"/>
      <c r="ELG376" s="13"/>
      <c r="ELH376" s="13"/>
      <c r="ELI376" s="13"/>
      <c r="ELJ376" s="13"/>
      <c r="ELK376" s="13"/>
      <c r="ELL376" s="13"/>
      <c r="ELM376" s="13"/>
      <c r="ELN376" s="13"/>
      <c r="ELO376" s="13"/>
      <c r="ELP376" s="13"/>
      <c r="ELQ376" s="13"/>
      <c r="ELR376" s="13"/>
      <c r="ELS376" s="13"/>
      <c r="ELT376" s="13"/>
      <c r="ELU376" s="13"/>
      <c r="ELV376" s="13"/>
      <c r="ELW376" s="13"/>
      <c r="ELX376" s="13"/>
      <c r="ELY376" s="13"/>
      <c r="ELZ376" s="13"/>
      <c r="EMA376" s="13"/>
      <c r="EMB376" s="13"/>
      <c r="EMC376" s="13"/>
      <c r="EMD376" s="13"/>
      <c r="EME376" s="13"/>
      <c r="EMF376" s="13"/>
      <c r="EMG376" s="13"/>
      <c r="EMH376" s="13"/>
      <c r="EMI376" s="13"/>
      <c r="EMJ376" s="13"/>
      <c r="EMK376" s="13"/>
      <c r="EML376" s="13"/>
      <c r="EMM376" s="13"/>
      <c r="EMN376" s="13"/>
      <c r="EMO376" s="13"/>
      <c r="EMP376" s="13"/>
      <c r="EMQ376" s="13"/>
      <c r="EMR376" s="13"/>
      <c r="EMS376" s="13"/>
      <c r="EMT376" s="13"/>
      <c r="EMU376" s="13"/>
      <c r="EMV376" s="13"/>
      <c r="EMW376" s="13"/>
      <c r="EMX376" s="13"/>
      <c r="EMY376" s="13"/>
      <c r="EMZ376" s="13"/>
      <c r="ENA376" s="13"/>
      <c r="ENB376" s="13"/>
      <c r="ENC376" s="13"/>
      <c r="END376" s="13"/>
      <c r="ENE376" s="13"/>
      <c r="ENF376" s="13"/>
      <c r="ENG376" s="13"/>
      <c r="ENH376" s="13"/>
      <c r="ENI376" s="13"/>
      <c r="ENJ376" s="13"/>
      <c r="ENK376" s="13"/>
      <c r="ENL376" s="13"/>
      <c r="ENM376" s="13"/>
      <c r="ENN376" s="13"/>
      <c r="ENO376" s="13"/>
      <c r="ENP376" s="13"/>
      <c r="ENQ376" s="13"/>
      <c r="ENR376" s="13"/>
      <c r="ENS376" s="13"/>
      <c r="ENT376" s="13"/>
      <c r="ENU376" s="13"/>
      <c r="ENV376" s="13"/>
      <c r="ENW376" s="13"/>
      <c r="ENX376" s="13"/>
      <c r="ENY376" s="13"/>
      <c r="ENZ376" s="13"/>
      <c r="EOA376" s="13"/>
      <c r="EOB376" s="13"/>
      <c r="EOC376" s="13"/>
      <c r="EOD376" s="13"/>
      <c r="EOE376" s="13"/>
      <c r="EOF376" s="13"/>
      <c r="EOG376" s="13"/>
      <c r="EOH376" s="13"/>
      <c r="EOI376" s="13"/>
      <c r="EOJ376" s="13"/>
      <c r="EOK376" s="13"/>
      <c r="EOL376" s="13"/>
      <c r="EOM376" s="13"/>
      <c r="EON376" s="13"/>
      <c r="EOO376" s="13"/>
      <c r="EOP376" s="13"/>
      <c r="EOQ376" s="13"/>
      <c r="EOR376" s="13"/>
      <c r="EOS376" s="13"/>
      <c r="EOT376" s="13"/>
      <c r="EOU376" s="13"/>
      <c r="EOV376" s="13"/>
      <c r="EOW376" s="13"/>
      <c r="EOX376" s="13"/>
      <c r="EOY376" s="13"/>
      <c r="EOZ376" s="13"/>
      <c r="EPA376" s="13"/>
      <c r="EPB376" s="13"/>
      <c r="EPC376" s="13"/>
      <c r="EPD376" s="13"/>
      <c r="EPE376" s="13"/>
      <c r="EPF376" s="13"/>
      <c r="EPG376" s="13"/>
      <c r="EPH376" s="13"/>
      <c r="EPI376" s="13"/>
      <c r="EPJ376" s="13"/>
      <c r="EPK376" s="13"/>
      <c r="EPL376" s="13"/>
      <c r="EPM376" s="13"/>
      <c r="EPN376" s="13"/>
      <c r="EPO376" s="13"/>
      <c r="EPP376" s="13"/>
      <c r="EPQ376" s="13"/>
      <c r="EPR376" s="13"/>
      <c r="EPS376" s="13"/>
      <c r="EPT376" s="13"/>
      <c r="EPU376" s="13"/>
      <c r="EPV376" s="13"/>
      <c r="EPW376" s="13"/>
      <c r="EPX376" s="13"/>
      <c r="EPY376" s="13"/>
      <c r="EPZ376" s="13"/>
      <c r="EQA376" s="13"/>
      <c r="EQB376" s="13"/>
      <c r="EQC376" s="13"/>
      <c r="EQD376" s="13"/>
      <c r="EQE376" s="13"/>
      <c r="EQF376" s="13"/>
      <c r="EQG376" s="13"/>
      <c r="EQH376" s="13"/>
      <c r="EQI376" s="13"/>
      <c r="EQJ376" s="13"/>
      <c r="EQK376" s="13"/>
      <c r="EQL376" s="13"/>
      <c r="EQM376" s="13"/>
      <c r="EQN376" s="13"/>
      <c r="EQO376" s="13"/>
      <c r="EQP376" s="13"/>
      <c r="EQQ376" s="13"/>
      <c r="EQR376" s="13"/>
      <c r="EQS376" s="13"/>
      <c r="EQT376" s="13"/>
      <c r="EQU376" s="13"/>
      <c r="EQV376" s="13"/>
      <c r="EQW376" s="13"/>
      <c r="EQX376" s="13"/>
      <c r="EQY376" s="13"/>
      <c r="EQZ376" s="13"/>
      <c r="ERA376" s="13"/>
      <c r="ERB376" s="13"/>
      <c r="ERC376" s="13"/>
      <c r="ERD376" s="13"/>
      <c r="ERE376" s="13"/>
      <c r="ERF376" s="13"/>
      <c r="ERG376" s="13"/>
      <c r="ERH376" s="13"/>
      <c r="ERI376" s="13"/>
      <c r="ERJ376" s="13"/>
      <c r="ERK376" s="13"/>
      <c r="ERL376" s="13"/>
      <c r="ERM376" s="13"/>
      <c r="ERN376" s="13"/>
      <c r="ERO376" s="13"/>
      <c r="ERP376" s="13"/>
      <c r="ERQ376" s="13"/>
      <c r="ERR376" s="13"/>
      <c r="ERS376" s="13"/>
      <c r="ERT376" s="13"/>
      <c r="ERU376" s="13"/>
      <c r="ERV376" s="13"/>
      <c r="ERW376" s="13"/>
      <c r="ERX376" s="13"/>
      <c r="ERY376" s="13"/>
      <c r="ERZ376" s="13"/>
      <c r="ESA376" s="13"/>
      <c r="ESB376" s="13"/>
      <c r="ESC376" s="13"/>
      <c r="ESD376" s="13"/>
      <c r="ESE376" s="13"/>
      <c r="ESF376" s="13"/>
      <c r="ESG376" s="13"/>
      <c r="ESH376" s="13"/>
      <c r="ESI376" s="13"/>
      <c r="ESJ376" s="13"/>
      <c r="ESK376" s="13"/>
      <c r="ESL376" s="13"/>
      <c r="ESM376" s="13"/>
      <c r="ESN376" s="13"/>
      <c r="ESO376" s="13"/>
      <c r="ESP376" s="13"/>
      <c r="ESQ376" s="13"/>
      <c r="ESR376" s="13"/>
      <c r="ESS376" s="13"/>
      <c r="EST376" s="13"/>
      <c r="ESU376" s="13"/>
      <c r="ESV376" s="13"/>
      <c r="ESW376" s="13"/>
      <c r="ESX376" s="13"/>
      <c r="ESY376" s="13"/>
      <c r="ESZ376" s="13"/>
      <c r="ETA376" s="13"/>
      <c r="ETB376" s="13"/>
      <c r="ETC376" s="13"/>
      <c r="ETD376" s="13"/>
      <c r="ETE376" s="13"/>
      <c r="ETF376" s="13"/>
      <c r="ETG376" s="13"/>
      <c r="ETH376" s="13"/>
      <c r="ETI376" s="13"/>
      <c r="ETJ376" s="13"/>
      <c r="ETK376" s="13"/>
      <c r="ETL376" s="13"/>
      <c r="ETM376" s="13"/>
      <c r="ETN376" s="13"/>
      <c r="ETO376" s="13"/>
      <c r="ETP376" s="13"/>
      <c r="ETQ376" s="13"/>
      <c r="ETR376" s="13"/>
      <c r="ETS376" s="13"/>
      <c r="ETT376" s="13"/>
      <c r="ETU376" s="13"/>
      <c r="ETV376" s="13"/>
      <c r="ETW376" s="13"/>
      <c r="ETX376" s="13"/>
      <c r="ETY376" s="13"/>
      <c r="ETZ376" s="13"/>
      <c r="EUA376" s="13"/>
      <c r="EUB376" s="13"/>
      <c r="EUC376" s="13"/>
      <c r="EUD376" s="13"/>
      <c r="EUE376" s="13"/>
      <c r="EUF376" s="13"/>
      <c r="EUG376" s="13"/>
      <c r="EUH376" s="13"/>
      <c r="EUI376" s="13"/>
      <c r="EUJ376" s="13"/>
      <c r="EUK376" s="13"/>
      <c r="EUL376" s="13"/>
      <c r="EUM376" s="13"/>
      <c r="EUN376" s="13"/>
      <c r="EUO376" s="13"/>
      <c r="EUP376" s="13"/>
      <c r="EUQ376" s="13"/>
      <c r="EUR376" s="13"/>
      <c r="EUS376" s="13"/>
      <c r="EUT376" s="13"/>
      <c r="EUU376" s="13"/>
      <c r="EUV376" s="13"/>
      <c r="EUW376" s="13"/>
      <c r="EUX376" s="13"/>
      <c r="EUY376" s="13"/>
      <c r="EUZ376" s="13"/>
      <c r="EVA376" s="13"/>
      <c r="EVB376" s="13"/>
      <c r="EVC376" s="13"/>
      <c r="EVD376" s="13"/>
      <c r="EVE376" s="13"/>
      <c r="EVF376" s="13"/>
      <c r="EVG376" s="13"/>
      <c r="EVH376" s="13"/>
      <c r="EVI376" s="13"/>
      <c r="EVJ376" s="13"/>
      <c r="EVK376" s="13"/>
      <c r="EVL376" s="13"/>
      <c r="EVM376" s="13"/>
      <c r="EVN376" s="13"/>
      <c r="EVO376" s="13"/>
      <c r="EVP376" s="13"/>
      <c r="EVQ376" s="13"/>
      <c r="EVR376" s="13"/>
      <c r="EVS376" s="13"/>
      <c r="EVT376" s="13"/>
      <c r="EVU376" s="13"/>
      <c r="EVV376" s="13"/>
      <c r="EVW376" s="13"/>
      <c r="EVX376" s="13"/>
      <c r="EVY376" s="13"/>
      <c r="EVZ376" s="13"/>
      <c r="EWA376" s="13"/>
      <c r="EWB376" s="13"/>
      <c r="EWC376" s="13"/>
      <c r="EWD376" s="13"/>
      <c r="EWE376" s="13"/>
      <c r="EWF376" s="13"/>
      <c r="EWG376" s="13"/>
      <c r="EWH376" s="13"/>
      <c r="EWI376" s="13"/>
      <c r="EWJ376" s="13"/>
      <c r="EWK376" s="13"/>
      <c r="EWL376" s="13"/>
      <c r="EWM376" s="13"/>
      <c r="EWN376" s="13"/>
      <c r="EWO376" s="13"/>
      <c r="EWP376" s="13"/>
      <c r="EWQ376" s="13"/>
      <c r="EWR376" s="13"/>
      <c r="EWS376" s="13"/>
      <c r="EWT376" s="13"/>
      <c r="EWU376" s="13"/>
      <c r="EWV376" s="13"/>
      <c r="EWW376" s="13"/>
      <c r="EWX376" s="13"/>
      <c r="EWY376" s="13"/>
      <c r="EWZ376" s="13"/>
      <c r="EXA376" s="13"/>
      <c r="EXB376" s="13"/>
      <c r="EXC376" s="13"/>
      <c r="EXD376" s="13"/>
      <c r="EXE376" s="13"/>
      <c r="EXF376" s="13"/>
      <c r="EXG376" s="13"/>
      <c r="EXH376" s="13"/>
      <c r="EXI376" s="13"/>
      <c r="EXJ376" s="13"/>
      <c r="EXK376" s="13"/>
      <c r="EXL376" s="13"/>
      <c r="EXM376" s="13"/>
      <c r="EXN376" s="13"/>
      <c r="EXO376" s="13"/>
      <c r="EXP376" s="13"/>
      <c r="EXQ376" s="13"/>
      <c r="EXR376" s="13"/>
      <c r="EXS376" s="13"/>
      <c r="EXT376" s="13"/>
      <c r="EXU376" s="13"/>
      <c r="EXV376" s="13"/>
      <c r="EXW376" s="13"/>
      <c r="EXX376" s="13"/>
      <c r="EXY376" s="13"/>
      <c r="EXZ376" s="13"/>
      <c r="EYA376" s="13"/>
      <c r="EYB376" s="13"/>
      <c r="EYC376" s="13"/>
      <c r="EYD376" s="13"/>
      <c r="EYE376" s="13"/>
      <c r="EYF376" s="13"/>
      <c r="EYG376" s="13"/>
      <c r="EYH376" s="13"/>
      <c r="EYI376" s="13"/>
      <c r="EYJ376" s="13"/>
      <c r="EYK376" s="13"/>
      <c r="EYL376" s="13"/>
      <c r="EYM376" s="13"/>
      <c r="EYN376" s="13"/>
      <c r="EYO376" s="13"/>
      <c r="EYP376" s="13"/>
      <c r="EYQ376" s="13"/>
      <c r="EYR376" s="13"/>
      <c r="EYS376" s="13"/>
      <c r="EYT376" s="13"/>
      <c r="EYU376" s="13"/>
      <c r="EYV376" s="13"/>
      <c r="EYW376" s="13"/>
      <c r="EYX376" s="13"/>
      <c r="EYY376" s="13"/>
      <c r="EYZ376" s="13"/>
      <c r="EZA376" s="13"/>
      <c r="EZB376" s="13"/>
      <c r="EZC376" s="13"/>
      <c r="EZD376" s="13"/>
      <c r="EZE376" s="13"/>
      <c r="EZF376" s="13"/>
      <c r="EZG376" s="13"/>
      <c r="EZH376" s="13"/>
      <c r="EZI376" s="13"/>
      <c r="EZJ376" s="13"/>
      <c r="EZK376" s="13"/>
      <c r="EZL376" s="13"/>
      <c r="EZM376" s="13"/>
      <c r="EZN376" s="13"/>
      <c r="EZO376" s="13"/>
      <c r="EZP376" s="13"/>
      <c r="EZQ376" s="13"/>
      <c r="EZR376" s="13"/>
      <c r="EZS376" s="13"/>
      <c r="EZT376" s="13"/>
      <c r="EZU376" s="13"/>
      <c r="EZV376" s="13"/>
      <c r="EZW376" s="13"/>
      <c r="EZX376" s="13"/>
      <c r="EZY376" s="13"/>
      <c r="EZZ376" s="13"/>
      <c r="FAA376" s="13"/>
      <c r="FAB376" s="13"/>
      <c r="FAC376" s="13"/>
      <c r="FAD376" s="13"/>
      <c r="FAE376" s="13"/>
      <c r="FAF376" s="13"/>
      <c r="FAG376" s="13"/>
      <c r="FAH376" s="13"/>
      <c r="FAI376" s="13"/>
      <c r="FAJ376" s="13"/>
      <c r="FAK376" s="13"/>
      <c r="FAL376" s="13"/>
      <c r="FAM376" s="13"/>
      <c r="FAN376" s="13"/>
      <c r="FAO376" s="13"/>
      <c r="FAP376" s="13"/>
      <c r="FAQ376" s="13"/>
      <c r="FAR376" s="13"/>
      <c r="FAS376" s="13"/>
      <c r="FAT376" s="13"/>
      <c r="FAU376" s="13"/>
      <c r="FAV376" s="13"/>
      <c r="FAW376" s="13"/>
      <c r="FAX376" s="13"/>
      <c r="FAY376" s="13"/>
      <c r="FAZ376" s="13"/>
      <c r="FBA376" s="13"/>
      <c r="FBB376" s="13"/>
      <c r="FBC376" s="13"/>
      <c r="FBD376" s="13"/>
      <c r="FBE376" s="13"/>
      <c r="FBF376" s="13"/>
      <c r="FBG376" s="13"/>
      <c r="FBH376" s="13"/>
      <c r="FBI376" s="13"/>
      <c r="FBJ376" s="13"/>
      <c r="FBK376" s="13"/>
      <c r="FBL376" s="13"/>
      <c r="FBM376" s="13"/>
      <c r="FBN376" s="13"/>
      <c r="FBO376" s="13"/>
      <c r="FBP376" s="13"/>
      <c r="FBQ376" s="13"/>
      <c r="FBR376" s="13"/>
      <c r="FBS376" s="13"/>
      <c r="FBT376" s="13"/>
      <c r="FBU376" s="13"/>
      <c r="FBV376" s="13"/>
      <c r="FBW376" s="13"/>
      <c r="FBX376" s="13"/>
      <c r="FBY376" s="13"/>
      <c r="FBZ376" s="13"/>
      <c r="FCA376" s="13"/>
      <c r="FCB376" s="13"/>
      <c r="FCC376" s="13"/>
      <c r="FCD376" s="13"/>
      <c r="FCE376" s="13"/>
      <c r="FCF376" s="13"/>
      <c r="FCG376" s="13"/>
      <c r="FCH376" s="13"/>
      <c r="FCI376" s="13"/>
      <c r="FCJ376" s="13"/>
      <c r="FCK376" s="13"/>
      <c r="FCL376" s="13"/>
      <c r="FCM376" s="13"/>
      <c r="FCN376" s="13"/>
      <c r="FCO376" s="13"/>
      <c r="FCP376" s="13"/>
      <c r="FCQ376" s="13"/>
      <c r="FCR376" s="13"/>
      <c r="FCS376" s="13"/>
      <c r="FCT376" s="13"/>
      <c r="FCU376" s="13"/>
      <c r="FCV376" s="13"/>
      <c r="FCW376" s="13"/>
      <c r="FCX376" s="13"/>
      <c r="FCY376" s="13"/>
      <c r="FCZ376" s="13"/>
      <c r="FDA376" s="13"/>
      <c r="FDB376" s="13"/>
      <c r="FDC376" s="13"/>
      <c r="FDD376" s="13"/>
      <c r="FDE376" s="13"/>
      <c r="FDF376" s="13"/>
      <c r="FDG376" s="13"/>
      <c r="FDH376" s="13"/>
      <c r="FDI376" s="13"/>
      <c r="FDJ376" s="13"/>
      <c r="FDK376" s="13"/>
      <c r="FDL376" s="13"/>
      <c r="FDM376" s="13"/>
      <c r="FDN376" s="13"/>
      <c r="FDO376" s="13"/>
      <c r="FDP376" s="13"/>
      <c r="FDQ376" s="13"/>
      <c r="FDR376" s="13"/>
      <c r="FDS376" s="13"/>
      <c r="FDT376" s="13"/>
      <c r="FDU376" s="13"/>
      <c r="FDV376" s="13"/>
      <c r="FDW376" s="13"/>
      <c r="FDX376" s="13"/>
      <c r="FDY376" s="13"/>
      <c r="FDZ376" s="13"/>
      <c r="FEA376" s="13"/>
      <c r="FEB376" s="13"/>
      <c r="FEC376" s="13"/>
      <c r="FED376" s="13"/>
      <c r="FEE376" s="13"/>
      <c r="FEF376" s="13"/>
      <c r="FEG376" s="13"/>
      <c r="FEH376" s="13"/>
      <c r="FEI376" s="13"/>
      <c r="FEJ376" s="13"/>
      <c r="FEK376" s="13"/>
      <c r="FEL376" s="13"/>
      <c r="FEM376" s="13"/>
      <c r="FEN376" s="13"/>
      <c r="FEO376" s="13"/>
      <c r="FEP376" s="13"/>
      <c r="FEQ376" s="13"/>
      <c r="FER376" s="13"/>
      <c r="FES376" s="13"/>
      <c r="FET376" s="13"/>
      <c r="FEU376" s="13"/>
      <c r="FEV376" s="13"/>
      <c r="FEW376" s="13"/>
      <c r="FEX376" s="13"/>
      <c r="FEY376" s="13"/>
      <c r="FEZ376" s="13"/>
      <c r="FFA376" s="13"/>
      <c r="FFB376" s="13"/>
      <c r="FFC376" s="13"/>
      <c r="FFD376" s="13"/>
      <c r="FFE376" s="13"/>
      <c r="FFF376" s="13"/>
      <c r="FFG376" s="13"/>
      <c r="FFH376" s="13"/>
      <c r="FFI376" s="13"/>
      <c r="FFJ376" s="13"/>
      <c r="FFK376" s="13"/>
      <c r="FFL376" s="13"/>
      <c r="FFM376" s="13"/>
      <c r="FFN376" s="13"/>
      <c r="FFO376" s="13"/>
      <c r="FFP376" s="13"/>
      <c r="FFQ376" s="13"/>
      <c r="FFR376" s="13"/>
      <c r="FFS376" s="13"/>
      <c r="FFT376" s="13"/>
      <c r="FFU376" s="13"/>
      <c r="FFV376" s="13"/>
      <c r="FFW376" s="13"/>
      <c r="FFX376" s="13"/>
      <c r="FFY376" s="13"/>
      <c r="FFZ376" s="13"/>
      <c r="FGA376" s="13"/>
      <c r="FGB376" s="13"/>
      <c r="FGC376" s="13"/>
      <c r="FGD376" s="13"/>
      <c r="FGE376" s="13"/>
      <c r="FGF376" s="13"/>
      <c r="FGG376" s="13"/>
      <c r="FGH376" s="13"/>
      <c r="FGI376" s="13"/>
      <c r="FGJ376" s="13"/>
      <c r="FGK376" s="13"/>
      <c r="FGL376" s="13"/>
      <c r="FGM376" s="13"/>
      <c r="FGN376" s="13"/>
      <c r="FGO376" s="13"/>
      <c r="FGP376" s="13"/>
      <c r="FGQ376" s="13"/>
      <c r="FGR376" s="13"/>
      <c r="FGS376" s="13"/>
      <c r="FGT376" s="13"/>
      <c r="FGU376" s="13"/>
      <c r="FGV376" s="13"/>
      <c r="FGW376" s="13"/>
      <c r="FGX376" s="13"/>
      <c r="FGY376" s="13"/>
      <c r="FGZ376" s="13"/>
      <c r="FHA376" s="13"/>
      <c r="FHB376" s="13"/>
      <c r="FHC376" s="13"/>
      <c r="FHD376" s="13"/>
      <c r="FHE376" s="13"/>
      <c r="FHF376" s="13"/>
      <c r="FHG376" s="13"/>
      <c r="FHH376" s="13"/>
      <c r="FHI376" s="13"/>
      <c r="FHJ376" s="13"/>
      <c r="FHK376" s="13"/>
      <c r="FHL376" s="13"/>
      <c r="FHM376" s="13"/>
      <c r="FHN376" s="13"/>
      <c r="FHO376" s="13"/>
      <c r="FHP376" s="13"/>
      <c r="FHQ376" s="13"/>
      <c r="FHR376" s="13"/>
      <c r="FHS376" s="13"/>
      <c r="FHT376" s="13"/>
      <c r="FHU376" s="13"/>
      <c r="FHV376" s="13"/>
      <c r="FHW376" s="13"/>
      <c r="FHX376" s="13"/>
      <c r="FHY376" s="13"/>
      <c r="FHZ376" s="13"/>
      <c r="FIA376" s="13"/>
      <c r="FIB376" s="13"/>
      <c r="FIC376" s="13"/>
      <c r="FID376" s="13"/>
      <c r="FIE376" s="13"/>
      <c r="FIF376" s="13"/>
      <c r="FIG376" s="13"/>
      <c r="FIH376" s="13"/>
      <c r="FII376" s="13"/>
      <c r="FIJ376" s="13"/>
      <c r="FIK376" s="13"/>
      <c r="FIL376" s="13"/>
      <c r="FIM376" s="13"/>
      <c r="FIN376" s="13"/>
      <c r="FIO376" s="13"/>
      <c r="FIP376" s="13"/>
      <c r="FIQ376" s="13"/>
      <c r="FIR376" s="13"/>
      <c r="FIS376" s="13"/>
      <c r="FIT376" s="13"/>
      <c r="FIU376" s="13"/>
      <c r="FIV376" s="13"/>
      <c r="FIW376" s="13"/>
      <c r="FIX376" s="13"/>
      <c r="FIY376" s="13"/>
      <c r="FIZ376" s="13"/>
      <c r="FJA376" s="13"/>
      <c r="FJB376" s="13"/>
      <c r="FJC376" s="13"/>
      <c r="FJD376" s="13"/>
      <c r="FJE376" s="13"/>
      <c r="FJF376" s="13"/>
      <c r="FJG376" s="13"/>
      <c r="FJH376" s="13"/>
      <c r="FJI376" s="13"/>
      <c r="FJJ376" s="13"/>
      <c r="FJK376" s="13"/>
      <c r="FJL376" s="13"/>
      <c r="FJM376" s="13"/>
      <c r="FJN376" s="13"/>
      <c r="FJO376" s="13"/>
      <c r="FJP376" s="13"/>
      <c r="FJQ376" s="13"/>
      <c r="FJR376" s="13"/>
      <c r="FJS376" s="13"/>
      <c r="FJT376" s="13"/>
      <c r="FJU376" s="13"/>
      <c r="FJV376" s="13"/>
      <c r="FJW376" s="13"/>
      <c r="FJX376" s="13"/>
      <c r="FJY376" s="13"/>
      <c r="FJZ376" s="13"/>
      <c r="FKA376" s="13"/>
      <c r="FKB376" s="13"/>
      <c r="FKC376" s="13"/>
      <c r="FKD376" s="13"/>
      <c r="FKE376" s="13"/>
      <c r="FKF376" s="13"/>
      <c r="FKG376" s="13"/>
      <c r="FKH376" s="13"/>
      <c r="FKI376" s="13"/>
      <c r="FKJ376" s="13"/>
      <c r="FKK376" s="13"/>
      <c r="FKL376" s="13"/>
      <c r="FKM376" s="13"/>
      <c r="FKN376" s="13"/>
      <c r="FKO376" s="13"/>
      <c r="FKP376" s="13"/>
      <c r="FKQ376" s="13"/>
      <c r="FKR376" s="13"/>
      <c r="FKS376" s="13"/>
      <c r="FKT376" s="13"/>
      <c r="FKU376" s="13"/>
      <c r="FKV376" s="13"/>
      <c r="FKW376" s="13"/>
      <c r="FKX376" s="13"/>
      <c r="FKY376" s="13"/>
      <c r="FKZ376" s="13"/>
      <c r="FLA376" s="13"/>
      <c r="FLB376" s="13"/>
      <c r="FLC376" s="13"/>
      <c r="FLD376" s="13"/>
      <c r="FLE376" s="13"/>
      <c r="FLF376" s="13"/>
      <c r="FLG376" s="13"/>
      <c r="FLH376" s="13"/>
      <c r="FLI376" s="13"/>
      <c r="FLJ376" s="13"/>
      <c r="FLK376" s="13"/>
      <c r="FLL376" s="13"/>
      <c r="FLM376" s="13"/>
      <c r="FLN376" s="13"/>
      <c r="FLO376" s="13"/>
      <c r="FLP376" s="13"/>
      <c r="FLQ376" s="13"/>
      <c r="FLR376" s="13"/>
      <c r="FLS376" s="13"/>
      <c r="FLT376" s="13"/>
      <c r="FLU376" s="13"/>
      <c r="FLV376" s="13"/>
      <c r="FLW376" s="13"/>
      <c r="FLX376" s="13"/>
      <c r="FLY376" s="13"/>
      <c r="FLZ376" s="13"/>
      <c r="FMA376" s="13"/>
      <c r="FMB376" s="13"/>
      <c r="FMC376" s="13"/>
      <c r="FMD376" s="13"/>
      <c r="FME376" s="13"/>
      <c r="FMF376" s="13"/>
      <c r="FMG376" s="13"/>
      <c r="FMH376" s="13"/>
      <c r="FMI376" s="13"/>
      <c r="FMJ376" s="13"/>
      <c r="FMK376" s="13"/>
      <c r="FML376" s="13"/>
      <c r="FMM376" s="13"/>
      <c r="FMN376" s="13"/>
      <c r="FMO376" s="13"/>
      <c r="FMP376" s="13"/>
      <c r="FMQ376" s="13"/>
      <c r="FMR376" s="13"/>
      <c r="FMS376" s="13"/>
      <c r="FMT376" s="13"/>
      <c r="FMU376" s="13"/>
      <c r="FMV376" s="13"/>
      <c r="FMW376" s="13"/>
      <c r="FMX376" s="13"/>
      <c r="FMY376" s="13"/>
      <c r="FMZ376" s="13"/>
      <c r="FNA376" s="13"/>
      <c r="FNB376" s="13"/>
      <c r="FNC376" s="13"/>
      <c r="FND376" s="13"/>
      <c r="FNE376" s="13"/>
      <c r="FNF376" s="13"/>
      <c r="FNG376" s="13"/>
      <c r="FNH376" s="13"/>
      <c r="FNI376" s="13"/>
      <c r="FNJ376" s="13"/>
      <c r="FNK376" s="13"/>
      <c r="FNL376" s="13"/>
      <c r="FNM376" s="13"/>
      <c r="FNN376" s="13"/>
      <c r="FNO376" s="13"/>
      <c r="FNP376" s="13"/>
      <c r="FNQ376" s="13"/>
      <c r="FNR376" s="13"/>
      <c r="FNS376" s="13"/>
      <c r="FNT376" s="13"/>
      <c r="FNU376" s="13"/>
      <c r="FNV376" s="13"/>
      <c r="FNW376" s="13"/>
      <c r="FNX376" s="13"/>
      <c r="FNY376" s="13"/>
      <c r="FNZ376" s="13"/>
      <c r="FOA376" s="13"/>
      <c r="FOB376" s="13"/>
      <c r="FOC376" s="13"/>
      <c r="FOD376" s="13"/>
      <c r="FOE376" s="13"/>
      <c r="FOF376" s="13"/>
      <c r="FOG376" s="13"/>
      <c r="FOH376" s="13"/>
      <c r="FOI376" s="13"/>
      <c r="FOJ376" s="13"/>
      <c r="FOK376" s="13"/>
      <c r="FOL376" s="13"/>
      <c r="FOM376" s="13"/>
      <c r="FON376" s="13"/>
      <c r="FOO376" s="13"/>
      <c r="FOP376" s="13"/>
      <c r="FOQ376" s="13"/>
      <c r="FOR376" s="13"/>
      <c r="FOS376" s="13"/>
      <c r="FOT376" s="13"/>
      <c r="FOU376" s="13"/>
      <c r="FOV376" s="13"/>
      <c r="FOW376" s="13"/>
      <c r="FOX376" s="13"/>
      <c r="FOY376" s="13"/>
      <c r="FOZ376" s="13"/>
      <c r="FPA376" s="13"/>
      <c r="FPB376" s="13"/>
      <c r="FPC376" s="13"/>
      <c r="FPD376" s="13"/>
      <c r="FPE376" s="13"/>
      <c r="FPF376" s="13"/>
      <c r="FPG376" s="13"/>
      <c r="FPH376" s="13"/>
      <c r="FPI376" s="13"/>
      <c r="FPJ376" s="13"/>
      <c r="FPK376" s="13"/>
      <c r="FPL376" s="13"/>
      <c r="FPM376" s="13"/>
      <c r="FPN376" s="13"/>
      <c r="FPO376" s="13"/>
      <c r="FPP376" s="13"/>
      <c r="FPQ376" s="13"/>
      <c r="FPR376" s="13"/>
      <c r="FPS376" s="13"/>
      <c r="FPT376" s="13"/>
      <c r="FPU376" s="13"/>
      <c r="FPV376" s="13"/>
      <c r="FPW376" s="13"/>
      <c r="FPX376" s="13"/>
      <c r="FPY376" s="13"/>
      <c r="FPZ376" s="13"/>
      <c r="FQA376" s="13"/>
      <c r="FQB376" s="13"/>
      <c r="FQC376" s="13"/>
      <c r="FQD376" s="13"/>
      <c r="FQE376" s="13"/>
      <c r="FQF376" s="13"/>
      <c r="FQG376" s="13"/>
      <c r="FQH376" s="13"/>
      <c r="FQI376" s="13"/>
      <c r="FQJ376" s="13"/>
      <c r="FQK376" s="13"/>
      <c r="FQL376" s="13"/>
      <c r="FQM376" s="13"/>
      <c r="FQN376" s="13"/>
      <c r="FQO376" s="13"/>
      <c r="FQP376" s="13"/>
      <c r="FQQ376" s="13"/>
      <c r="FQR376" s="13"/>
      <c r="FQS376" s="13"/>
      <c r="FQT376" s="13"/>
      <c r="FQU376" s="13"/>
      <c r="FQV376" s="13"/>
      <c r="FQW376" s="13"/>
      <c r="FQX376" s="13"/>
      <c r="FQY376" s="13"/>
      <c r="FQZ376" s="13"/>
      <c r="FRA376" s="13"/>
      <c r="FRB376" s="13"/>
      <c r="FRC376" s="13"/>
      <c r="FRD376" s="13"/>
      <c r="FRE376" s="13"/>
      <c r="FRF376" s="13"/>
      <c r="FRG376" s="13"/>
      <c r="FRH376" s="13"/>
      <c r="FRI376" s="13"/>
      <c r="FRJ376" s="13"/>
      <c r="FRK376" s="13"/>
      <c r="FRL376" s="13"/>
      <c r="FRM376" s="13"/>
      <c r="FRN376" s="13"/>
      <c r="FRO376" s="13"/>
      <c r="FRP376" s="13"/>
      <c r="FRQ376" s="13"/>
      <c r="FRR376" s="13"/>
      <c r="FRS376" s="13"/>
      <c r="FRT376" s="13"/>
      <c r="FRU376" s="13"/>
      <c r="FRV376" s="13"/>
      <c r="FRW376" s="13"/>
      <c r="FRX376" s="13"/>
      <c r="FRY376" s="13"/>
      <c r="FRZ376" s="13"/>
      <c r="FSA376" s="13"/>
      <c r="FSB376" s="13"/>
      <c r="FSC376" s="13"/>
      <c r="FSD376" s="13"/>
      <c r="FSE376" s="13"/>
      <c r="FSF376" s="13"/>
      <c r="FSG376" s="13"/>
      <c r="FSH376" s="13"/>
      <c r="FSI376" s="13"/>
      <c r="FSJ376" s="13"/>
      <c r="FSK376" s="13"/>
      <c r="FSL376" s="13"/>
      <c r="FSM376" s="13"/>
      <c r="FSN376" s="13"/>
      <c r="FSO376" s="13"/>
      <c r="FSP376" s="13"/>
      <c r="FSQ376" s="13"/>
      <c r="FSR376" s="13"/>
      <c r="FSS376" s="13"/>
      <c r="FST376" s="13"/>
      <c r="FSU376" s="13"/>
      <c r="FSV376" s="13"/>
      <c r="FSW376" s="13"/>
      <c r="FSX376" s="13"/>
      <c r="FSY376" s="13"/>
      <c r="FSZ376" s="13"/>
      <c r="FTA376" s="13"/>
      <c r="FTB376" s="13"/>
      <c r="FTC376" s="13"/>
      <c r="FTD376" s="13"/>
      <c r="FTE376" s="13"/>
      <c r="FTF376" s="13"/>
      <c r="FTG376" s="13"/>
      <c r="FTH376" s="13"/>
      <c r="FTI376" s="13"/>
      <c r="FTJ376" s="13"/>
      <c r="FTK376" s="13"/>
      <c r="FTL376" s="13"/>
      <c r="FTM376" s="13"/>
      <c r="FTN376" s="13"/>
      <c r="FTO376" s="13"/>
      <c r="FTP376" s="13"/>
      <c r="FTQ376" s="13"/>
      <c r="FTR376" s="13"/>
      <c r="FTS376" s="13"/>
      <c r="FTT376" s="13"/>
      <c r="FTU376" s="13"/>
      <c r="FTV376" s="13"/>
      <c r="FTW376" s="13"/>
      <c r="FTX376" s="13"/>
      <c r="FTY376" s="13"/>
      <c r="FTZ376" s="13"/>
      <c r="FUA376" s="13"/>
      <c r="FUB376" s="13"/>
      <c r="FUC376" s="13"/>
      <c r="FUD376" s="13"/>
      <c r="FUE376" s="13"/>
      <c r="FUF376" s="13"/>
      <c r="FUG376" s="13"/>
      <c r="FUH376" s="13"/>
      <c r="FUI376" s="13"/>
      <c r="FUJ376" s="13"/>
      <c r="FUK376" s="13"/>
      <c r="FUL376" s="13"/>
      <c r="FUM376" s="13"/>
      <c r="FUN376" s="13"/>
      <c r="FUO376" s="13"/>
      <c r="FUP376" s="13"/>
      <c r="FUQ376" s="13"/>
      <c r="FUR376" s="13"/>
      <c r="FUS376" s="13"/>
      <c r="FUT376" s="13"/>
      <c r="FUU376" s="13"/>
      <c r="FUV376" s="13"/>
      <c r="FUW376" s="13"/>
      <c r="FUX376" s="13"/>
      <c r="FUY376" s="13"/>
      <c r="FUZ376" s="13"/>
      <c r="FVA376" s="13"/>
      <c r="FVB376" s="13"/>
      <c r="FVC376" s="13"/>
      <c r="FVD376" s="13"/>
      <c r="FVE376" s="13"/>
      <c r="FVF376" s="13"/>
      <c r="FVG376" s="13"/>
      <c r="FVH376" s="13"/>
      <c r="FVI376" s="13"/>
      <c r="FVJ376" s="13"/>
      <c r="FVK376" s="13"/>
      <c r="FVL376" s="13"/>
      <c r="FVM376" s="13"/>
      <c r="FVN376" s="13"/>
      <c r="FVO376" s="13"/>
      <c r="FVP376" s="13"/>
      <c r="FVQ376" s="13"/>
      <c r="FVR376" s="13"/>
      <c r="FVS376" s="13"/>
      <c r="FVT376" s="13"/>
      <c r="FVU376" s="13"/>
      <c r="FVV376" s="13"/>
      <c r="FVW376" s="13"/>
      <c r="FVX376" s="13"/>
      <c r="FVY376" s="13"/>
      <c r="FVZ376" s="13"/>
      <c r="FWA376" s="13"/>
      <c r="FWB376" s="13"/>
      <c r="FWC376" s="13"/>
      <c r="FWD376" s="13"/>
      <c r="FWE376" s="13"/>
      <c r="FWF376" s="13"/>
      <c r="FWG376" s="13"/>
      <c r="FWH376" s="13"/>
      <c r="FWI376" s="13"/>
      <c r="FWJ376" s="13"/>
      <c r="FWK376" s="13"/>
      <c r="FWL376" s="13"/>
      <c r="FWM376" s="13"/>
      <c r="FWN376" s="13"/>
      <c r="FWO376" s="13"/>
      <c r="FWP376" s="13"/>
      <c r="FWQ376" s="13"/>
      <c r="FWR376" s="13"/>
      <c r="FWS376" s="13"/>
      <c r="FWT376" s="13"/>
      <c r="FWU376" s="13"/>
      <c r="FWV376" s="13"/>
      <c r="FWW376" s="13"/>
      <c r="FWX376" s="13"/>
      <c r="FWY376" s="13"/>
      <c r="FWZ376" s="13"/>
      <c r="FXA376" s="13"/>
      <c r="FXB376" s="13"/>
      <c r="FXC376" s="13"/>
      <c r="FXD376" s="13"/>
      <c r="FXE376" s="13"/>
      <c r="FXF376" s="13"/>
      <c r="FXG376" s="13"/>
      <c r="FXH376" s="13"/>
      <c r="FXI376" s="13"/>
      <c r="FXJ376" s="13"/>
      <c r="FXK376" s="13"/>
      <c r="FXL376" s="13"/>
      <c r="FXM376" s="13"/>
      <c r="FXN376" s="13"/>
      <c r="FXO376" s="13"/>
      <c r="FXP376" s="13"/>
      <c r="FXQ376" s="13"/>
      <c r="FXR376" s="13"/>
      <c r="FXS376" s="13"/>
      <c r="FXT376" s="13"/>
      <c r="FXU376" s="13"/>
      <c r="FXV376" s="13"/>
      <c r="FXW376" s="13"/>
      <c r="FXX376" s="13"/>
      <c r="FXY376" s="13"/>
      <c r="FXZ376" s="13"/>
      <c r="FYA376" s="13"/>
      <c r="FYB376" s="13"/>
      <c r="FYC376" s="13"/>
      <c r="FYD376" s="13"/>
      <c r="FYE376" s="13"/>
      <c r="FYF376" s="13"/>
      <c r="FYG376" s="13"/>
      <c r="FYH376" s="13"/>
      <c r="FYI376" s="13"/>
      <c r="FYJ376" s="13"/>
      <c r="FYK376" s="13"/>
      <c r="FYL376" s="13"/>
      <c r="FYM376" s="13"/>
      <c r="FYN376" s="13"/>
      <c r="FYO376" s="13"/>
      <c r="FYP376" s="13"/>
      <c r="FYQ376" s="13"/>
      <c r="FYR376" s="13"/>
      <c r="FYS376" s="13"/>
      <c r="FYT376" s="13"/>
      <c r="FYU376" s="13"/>
      <c r="FYV376" s="13"/>
      <c r="FYW376" s="13"/>
      <c r="FYX376" s="13"/>
      <c r="FYY376" s="13"/>
      <c r="FYZ376" s="13"/>
      <c r="FZA376" s="13"/>
      <c r="FZB376" s="13"/>
      <c r="FZC376" s="13"/>
      <c r="FZD376" s="13"/>
      <c r="FZE376" s="13"/>
      <c r="FZF376" s="13"/>
      <c r="FZG376" s="13"/>
      <c r="FZH376" s="13"/>
      <c r="FZI376" s="13"/>
      <c r="FZJ376" s="13"/>
      <c r="FZK376" s="13"/>
      <c r="FZL376" s="13"/>
      <c r="FZM376" s="13"/>
      <c r="FZN376" s="13"/>
      <c r="FZO376" s="13"/>
      <c r="FZP376" s="13"/>
      <c r="FZQ376" s="13"/>
      <c r="FZR376" s="13"/>
      <c r="FZS376" s="13"/>
      <c r="FZT376" s="13"/>
      <c r="FZU376" s="13"/>
      <c r="FZV376" s="13"/>
      <c r="FZW376" s="13"/>
      <c r="FZX376" s="13"/>
      <c r="FZY376" s="13"/>
      <c r="FZZ376" s="13"/>
      <c r="GAA376" s="13"/>
      <c r="GAB376" s="13"/>
      <c r="GAC376" s="13"/>
      <c r="GAD376" s="13"/>
      <c r="GAE376" s="13"/>
      <c r="GAF376" s="13"/>
      <c r="GAG376" s="13"/>
      <c r="GAH376" s="13"/>
      <c r="GAI376" s="13"/>
      <c r="GAJ376" s="13"/>
      <c r="GAK376" s="13"/>
      <c r="GAL376" s="13"/>
      <c r="GAM376" s="13"/>
      <c r="GAN376" s="13"/>
      <c r="GAO376" s="13"/>
      <c r="GAP376" s="13"/>
      <c r="GAQ376" s="13"/>
      <c r="GAR376" s="13"/>
      <c r="GAS376" s="13"/>
      <c r="GAT376" s="13"/>
      <c r="GAU376" s="13"/>
      <c r="GAV376" s="13"/>
      <c r="GAW376" s="13"/>
      <c r="GAX376" s="13"/>
      <c r="GAY376" s="13"/>
      <c r="GAZ376" s="13"/>
      <c r="GBA376" s="13"/>
      <c r="GBB376" s="13"/>
      <c r="GBC376" s="13"/>
      <c r="GBD376" s="13"/>
      <c r="GBE376" s="13"/>
      <c r="GBF376" s="13"/>
      <c r="GBG376" s="13"/>
      <c r="GBH376" s="13"/>
      <c r="GBI376" s="13"/>
      <c r="GBJ376" s="13"/>
      <c r="GBK376" s="13"/>
      <c r="GBL376" s="13"/>
      <c r="GBM376" s="13"/>
      <c r="GBN376" s="13"/>
      <c r="GBO376" s="13"/>
      <c r="GBP376" s="13"/>
      <c r="GBQ376" s="13"/>
      <c r="GBR376" s="13"/>
      <c r="GBS376" s="13"/>
      <c r="GBT376" s="13"/>
      <c r="GBU376" s="13"/>
      <c r="GBV376" s="13"/>
      <c r="GBW376" s="13"/>
      <c r="GBX376" s="13"/>
      <c r="GBY376" s="13"/>
      <c r="GBZ376" s="13"/>
      <c r="GCA376" s="13"/>
      <c r="GCB376" s="13"/>
      <c r="GCC376" s="13"/>
      <c r="GCD376" s="13"/>
      <c r="GCE376" s="13"/>
      <c r="GCF376" s="13"/>
      <c r="GCG376" s="13"/>
      <c r="GCH376" s="13"/>
      <c r="GCI376" s="13"/>
      <c r="GCJ376" s="13"/>
      <c r="GCK376" s="13"/>
      <c r="GCL376" s="13"/>
      <c r="GCM376" s="13"/>
      <c r="GCN376" s="13"/>
      <c r="GCO376" s="13"/>
      <c r="GCP376" s="13"/>
      <c r="GCQ376" s="13"/>
      <c r="GCR376" s="13"/>
      <c r="GCS376" s="13"/>
      <c r="GCT376" s="13"/>
      <c r="GCU376" s="13"/>
      <c r="GCV376" s="13"/>
      <c r="GCW376" s="13"/>
      <c r="GCX376" s="13"/>
      <c r="GCY376" s="13"/>
      <c r="GCZ376" s="13"/>
      <c r="GDA376" s="13"/>
      <c r="GDB376" s="13"/>
      <c r="GDC376" s="13"/>
      <c r="GDD376" s="13"/>
      <c r="GDE376" s="13"/>
      <c r="GDF376" s="13"/>
      <c r="GDG376" s="13"/>
      <c r="GDH376" s="13"/>
      <c r="GDI376" s="13"/>
      <c r="GDJ376" s="13"/>
      <c r="GDK376" s="13"/>
      <c r="GDL376" s="13"/>
      <c r="GDM376" s="13"/>
      <c r="GDN376" s="13"/>
      <c r="GDO376" s="13"/>
      <c r="GDP376" s="13"/>
      <c r="GDQ376" s="13"/>
      <c r="GDR376" s="13"/>
      <c r="GDS376" s="13"/>
      <c r="GDT376" s="13"/>
      <c r="GDU376" s="13"/>
      <c r="GDV376" s="13"/>
      <c r="GDW376" s="13"/>
      <c r="GDX376" s="13"/>
      <c r="GDY376" s="13"/>
      <c r="GDZ376" s="13"/>
      <c r="GEA376" s="13"/>
      <c r="GEB376" s="13"/>
      <c r="GEC376" s="13"/>
      <c r="GED376" s="13"/>
      <c r="GEE376" s="13"/>
      <c r="GEF376" s="13"/>
      <c r="GEG376" s="13"/>
      <c r="GEH376" s="13"/>
      <c r="GEI376" s="13"/>
      <c r="GEJ376" s="13"/>
      <c r="GEK376" s="13"/>
      <c r="GEL376" s="13"/>
      <c r="GEM376" s="13"/>
      <c r="GEN376" s="13"/>
      <c r="GEO376" s="13"/>
      <c r="GEP376" s="13"/>
      <c r="GEQ376" s="13"/>
      <c r="GER376" s="13"/>
      <c r="GES376" s="13"/>
      <c r="GET376" s="13"/>
      <c r="GEU376" s="13"/>
      <c r="GEV376" s="13"/>
      <c r="GEW376" s="13"/>
      <c r="GEX376" s="13"/>
      <c r="GEY376" s="13"/>
      <c r="GEZ376" s="13"/>
      <c r="GFA376" s="13"/>
      <c r="GFB376" s="13"/>
      <c r="GFC376" s="13"/>
      <c r="GFD376" s="13"/>
      <c r="GFE376" s="13"/>
      <c r="GFF376" s="13"/>
      <c r="GFG376" s="13"/>
      <c r="GFH376" s="13"/>
      <c r="GFI376" s="13"/>
      <c r="GFJ376" s="13"/>
      <c r="GFK376" s="13"/>
      <c r="GFL376" s="13"/>
      <c r="GFM376" s="13"/>
      <c r="GFN376" s="13"/>
      <c r="GFO376" s="13"/>
      <c r="GFP376" s="13"/>
      <c r="GFQ376" s="13"/>
      <c r="GFR376" s="13"/>
      <c r="GFS376" s="13"/>
      <c r="GFT376" s="13"/>
      <c r="GFU376" s="13"/>
      <c r="GFV376" s="13"/>
      <c r="GFW376" s="13"/>
      <c r="GFX376" s="13"/>
      <c r="GFY376" s="13"/>
      <c r="GFZ376" s="13"/>
      <c r="GGA376" s="13"/>
      <c r="GGB376" s="13"/>
      <c r="GGC376" s="13"/>
      <c r="GGD376" s="13"/>
      <c r="GGE376" s="13"/>
      <c r="GGF376" s="13"/>
      <c r="GGG376" s="13"/>
      <c r="GGH376" s="13"/>
      <c r="GGI376" s="13"/>
      <c r="GGJ376" s="13"/>
      <c r="GGK376" s="13"/>
      <c r="GGL376" s="13"/>
      <c r="GGM376" s="13"/>
      <c r="GGN376" s="13"/>
      <c r="GGO376" s="13"/>
      <c r="GGP376" s="13"/>
      <c r="GGQ376" s="13"/>
      <c r="GGR376" s="13"/>
      <c r="GGS376" s="13"/>
      <c r="GGT376" s="13"/>
      <c r="GGU376" s="13"/>
      <c r="GGV376" s="13"/>
      <c r="GGW376" s="13"/>
      <c r="GGX376" s="13"/>
      <c r="GGY376" s="13"/>
      <c r="GGZ376" s="13"/>
      <c r="GHA376" s="13"/>
      <c r="GHB376" s="13"/>
      <c r="GHC376" s="13"/>
      <c r="GHD376" s="13"/>
      <c r="GHE376" s="13"/>
      <c r="GHF376" s="13"/>
      <c r="GHG376" s="13"/>
      <c r="GHH376" s="13"/>
      <c r="GHI376" s="13"/>
      <c r="GHJ376" s="13"/>
      <c r="GHK376" s="13"/>
      <c r="GHL376" s="13"/>
      <c r="GHM376" s="13"/>
      <c r="GHN376" s="13"/>
      <c r="GHO376" s="13"/>
      <c r="GHP376" s="13"/>
      <c r="GHQ376" s="13"/>
      <c r="GHR376" s="13"/>
      <c r="GHS376" s="13"/>
      <c r="GHT376" s="13"/>
      <c r="GHU376" s="13"/>
      <c r="GHV376" s="13"/>
      <c r="GHW376" s="13"/>
      <c r="GHX376" s="13"/>
      <c r="GHY376" s="13"/>
      <c r="GHZ376" s="13"/>
      <c r="GIA376" s="13"/>
      <c r="GIB376" s="13"/>
      <c r="GIC376" s="13"/>
      <c r="GID376" s="13"/>
      <c r="GIE376" s="13"/>
      <c r="GIF376" s="13"/>
      <c r="GIG376" s="13"/>
      <c r="GIH376" s="13"/>
      <c r="GII376" s="13"/>
      <c r="GIJ376" s="13"/>
      <c r="GIK376" s="13"/>
      <c r="GIL376" s="13"/>
      <c r="GIM376" s="13"/>
      <c r="GIN376" s="13"/>
      <c r="GIO376" s="13"/>
      <c r="GIP376" s="13"/>
      <c r="GIQ376" s="13"/>
      <c r="GIR376" s="13"/>
      <c r="GIS376" s="13"/>
      <c r="GIT376" s="13"/>
      <c r="GIU376" s="13"/>
      <c r="GIV376" s="13"/>
      <c r="GIW376" s="13"/>
      <c r="GIX376" s="13"/>
      <c r="GIY376" s="13"/>
      <c r="GIZ376" s="13"/>
      <c r="GJA376" s="13"/>
      <c r="GJB376" s="13"/>
      <c r="GJC376" s="13"/>
      <c r="GJD376" s="13"/>
      <c r="GJE376" s="13"/>
      <c r="GJF376" s="13"/>
      <c r="GJG376" s="13"/>
      <c r="GJH376" s="13"/>
      <c r="GJI376" s="13"/>
      <c r="GJJ376" s="13"/>
      <c r="GJK376" s="13"/>
      <c r="GJL376" s="13"/>
      <c r="GJM376" s="13"/>
      <c r="GJN376" s="13"/>
      <c r="GJO376" s="13"/>
      <c r="GJP376" s="13"/>
      <c r="GJQ376" s="13"/>
      <c r="GJR376" s="13"/>
      <c r="GJS376" s="13"/>
      <c r="GJT376" s="13"/>
      <c r="GJU376" s="13"/>
      <c r="GJV376" s="13"/>
      <c r="GJW376" s="13"/>
      <c r="GJX376" s="13"/>
      <c r="GJY376" s="13"/>
      <c r="GJZ376" s="13"/>
      <c r="GKA376" s="13"/>
      <c r="GKB376" s="13"/>
      <c r="GKC376" s="13"/>
      <c r="GKD376" s="13"/>
      <c r="GKE376" s="13"/>
      <c r="GKF376" s="13"/>
      <c r="GKG376" s="13"/>
      <c r="GKH376" s="13"/>
      <c r="GKI376" s="13"/>
      <c r="GKJ376" s="13"/>
      <c r="GKK376" s="13"/>
      <c r="GKL376" s="13"/>
      <c r="GKM376" s="13"/>
      <c r="GKN376" s="13"/>
      <c r="GKO376" s="13"/>
      <c r="GKP376" s="13"/>
      <c r="GKQ376" s="13"/>
      <c r="GKR376" s="13"/>
      <c r="GKS376" s="13"/>
      <c r="GKT376" s="13"/>
      <c r="GKU376" s="13"/>
      <c r="GKV376" s="13"/>
      <c r="GKW376" s="13"/>
      <c r="GKX376" s="13"/>
      <c r="GKY376" s="13"/>
      <c r="GKZ376" s="13"/>
      <c r="GLA376" s="13"/>
      <c r="GLB376" s="13"/>
      <c r="GLC376" s="13"/>
      <c r="GLD376" s="13"/>
      <c r="GLE376" s="13"/>
      <c r="GLF376" s="13"/>
      <c r="GLG376" s="13"/>
      <c r="GLH376" s="13"/>
      <c r="GLI376" s="13"/>
      <c r="GLJ376" s="13"/>
      <c r="GLK376" s="13"/>
      <c r="GLL376" s="13"/>
      <c r="GLM376" s="13"/>
      <c r="GLN376" s="13"/>
      <c r="GLO376" s="13"/>
      <c r="GLP376" s="13"/>
      <c r="GLQ376" s="13"/>
      <c r="GLR376" s="13"/>
      <c r="GLS376" s="13"/>
      <c r="GLT376" s="13"/>
      <c r="GLU376" s="13"/>
      <c r="GLV376" s="13"/>
      <c r="GLW376" s="13"/>
      <c r="GLX376" s="13"/>
      <c r="GLY376" s="13"/>
      <c r="GLZ376" s="13"/>
      <c r="GMA376" s="13"/>
      <c r="GMB376" s="13"/>
      <c r="GMC376" s="13"/>
      <c r="GMD376" s="13"/>
      <c r="GME376" s="13"/>
      <c r="GMF376" s="13"/>
      <c r="GMG376" s="13"/>
      <c r="GMH376" s="13"/>
      <c r="GMI376" s="13"/>
      <c r="GMJ376" s="13"/>
      <c r="GMK376" s="13"/>
      <c r="GML376" s="13"/>
      <c r="GMM376" s="13"/>
      <c r="GMN376" s="13"/>
      <c r="GMO376" s="13"/>
      <c r="GMP376" s="13"/>
      <c r="GMQ376" s="13"/>
      <c r="GMR376" s="13"/>
      <c r="GMS376" s="13"/>
      <c r="GMT376" s="13"/>
      <c r="GMU376" s="13"/>
      <c r="GMV376" s="13"/>
      <c r="GMW376" s="13"/>
      <c r="GMX376" s="13"/>
      <c r="GMY376" s="13"/>
      <c r="GMZ376" s="13"/>
      <c r="GNA376" s="13"/>
      <c r="GNB376" s="13"/>
      <c r="GNC376" s="13"/>
      <c r="GND376" s="13"/>
      <c r="GNE376" s="13"/>
      <c r="GNF376" s="13"/>
      <c r="GNG376" s="13"/>
      <c r="GNH376" s="13"/>
      <c r="GNI376" s="13"/>
      <c r="GNJ376" s="13"/>
      <c r="GNK376" s="13"/>
      <c r="GNL376" s="13"/>
      <c r="GNM376" s="13"/>
      <c r="GNN376" s="13"/>
      <c r="GNO376" s="13"/>
      <c r="GNP376" s="13"/>
      <c r="GNQ376" s="13"/>
      <c r="GNR376" s="13"/>
      <c r="GNS376" s="13"/>
      <c r="GNT376" s="13"/>
      <c r="GNU376" s="13"/>
      <c r="GNV376" s="13"/>
      <c r="GNW376" s="13"/>
      <c r="GNX376" s="13"/>
      <c r="GNY376" s="13"/>
      <c r="GNZ376" s="13"/>
      <c r="GOA376" s="13"/>
      <c r="GOB376" s="13"/>
      <c r="GOC376" s="13"/>
      <c r="GOD376" s="13"/>
      <c r="GOE376" s="13"/>
      <c r="GOF376" s="13"/>
      <c r="GOG376" s="13"/>
      <c r="GOH376" s="13"/>
      <c r="GOI376" s="13"/>
      <c r="GOJ376" s="13"/>
      <c r="GOK376" s="13"/>
      <c r="GOL376" s="13"/>
      <c r="GOM376" s="13"/>
      <c r="GON376" s="13"/>
      <c r="GOO376" s="13"/>
      <c r="GOP376" s="13"/>
      <c r="GOQ376" s="13"/>
      <c r="GOR376" s="13"/>
      <c r="GOS376" s="13"/>
      <c r="GOT376" s="13"/>
      <c r="GOU376" s="13"/>
      <c r="GOV376" s="13"/>
      <c r="GOW376" s="13"/>
      <c r="GOX376" s="13"/>
      <c r="GOY376" s="13"/>
      <c r="GOZ376" s="13"/>
      <c r="GPA376" s="13"/>
      <c r="GPB376" s="13"/>
      <c r="GPC376" s="13"/>
      <c r="GPD376" s="13"/>
      <c r="GPE376" s="13"/>
      <c r="GPF376" s="13"/>
      <c r="GPG376" s="13"/>
      <c r="GPH376" s="13"/>
      <c r="GPI376" s="13"/>
      <c r="GPJ376" s="13"/>
      <c r="GPK376" s="13"/>
      <c r="GPL376" s="13"/>
      <c r="GPM376" s="13"/>
      <c r="GPN376" s="13"/>
      <c r="GPO376" s="13"/>
      <c r="GPP376" s="13"/>
      <c r="GPQ376" s="13"/>
      <c r="GPR376" s="13"/>
      <c r="GPS376" s="13"/>
      <c r="GPT376" s="13"/>
      <c r="GPU376" s="13"/>
      <c r="GPV376" s="13"/>
      <c r="GPW376" s="13"/>
      <c r="GPX376" s="13"/>
      <c r="GPY376" s="13"/>
      <c r="GPZ376" s="13"/>
      <c r="GQA376" s="13"/>
      <c r="GQB376" s="13"/>
      <c r="GQC376" s="13"/>
      <c r="GQD376" s="13"/>
      <c r="GQE376" s="13"/>
      <c r="GQF376" s="13"/>
      <c r="GQG376" s="13"/>
      <c r="GQH376" s="13"/>
      <c r="GQI376" s="13"/>
      <c r="GQJ376" s="13"/>
      <c r="GQK376" s="13"/>
      <c r="GQL376" s="13"/>
      <c r="GQM376" s="13"/>
      <c r="GQN376" s="13"/>
      <c r="GQO376" s="13"/>
      <c r="GQP376" s="13"/>
      <c r="GQQ376" s="13"/>
      <c r="GQR376" s="13"/>
      <c r="GQS376" s="13"/>
      <c r="GQT376" s="13"/>
      <c r="GQU376" s="13"/>
      <c r="GQV376" s="13"/>
      <c r="GQW376" s="13"/>
      <c r="GQX376" s="13"/>
      <c r="GQY376" s="13"/>
      <c r="GQZ376" s="13"/>
      <c r="GRA376" s="13"/>
      <c r="GRB376" s="13"/>
      <c r="GRC376" s="13"/>
      <c r="GRD376" s="13"/>
      <c r="GRE376" s="13"/>
      <c r="GRF376" s="13"/>
      <c r="GRG376" s="13"/>
      <c r="GRH376" s="13"/>
      <c r="GRI376" s="13"/>
      <c r="GRJ376" s="13"/>
      <c r="GRK376" s="13"/>
      <c r="GRL376" s="13"/>
      <c r="GRM376" s="13"/>
      <c r="GRN376" s="13"/>
      <c r="GRO376" s="13"/>
      <c r="GRP376" s="13"/>
      <c r="GRQ376" s="13"/>
      <c r="GRR376" s="13"/>
      <c r="GRS376" s="13"/>
      <c r="GRT376" s="13"/>
      <c r="GRU376" s="13"/>
      <c r="GRV376" s="13"/>
      <c r="GRW376" s="13"/>
      <c r="GRX376" s="13"/>
      <c r="GRY376" s="13"/>
      <c r="GRZ376" s="13"/>
      <c r="GSA376" s="13"/>
      <c r="GSB376" s="13"/>
      <c r="GSC376" s="13"/>
      <c r="GSD376" s="13"/>
      <c r="GSE376" s="13"/>
      <c r="GSF376" s="13"/>
      <c r="GSG376" s="13"/>
      <c r="GSH376" s="13"/>
      <c r="GSI376" s="13"/>
      <c r="GSJ376" s="13"/>
      <c r="GSK376" s="13"/>
      <c r="GSL376" s="13"/>
      <c r="GSM376" s="13"/>
      <c r="GSN376" s="13"/>
      <c r="GSO376" s="13"/>
      <c r="GSP376" s="13"/>
      <c r="GSQ376" s="13"/>
      <c r="GSR376" s="13"/>
      <c r="GSS376" s="13"/>
      <c r="GST376" s="13"/>
      <c r="GSU376" s="13"/>
      <c r="GSV376" s="13"/>
      <c r="GSW376" s="13"/>
      <c r="GSX376" s="13"/>
      <c r="GSY376" s="13"/>
      <c r="GSZ376" s="13"/>
      <c r="GTA376" s="13"/>
      <c r="GTB376" s="13"/>
      <c r="GTC376" s="13"/>
      <c r="GTD376" s="13"/>
      <c r="GTE376" s="13"/>
      <c r="GTF376" s="13"/>
      <c r="GTG376" s="13"/>
      <c r="GTH376" s="13"/>
      <c r="GTI376" s="13"/>
      <c r="GTJ376" s="13"/>
      <c r="GTK376" s="13"/>
      <c r="GTL376" s="13"/>
      <c r="GTM376" s="13"/>
      <c r="GTN376" s="13"/>
      <c r="GTO376" s="13"/>
      <c r="GTP376" s="13"/>
      <c r="GTQ376" s="13"/>
      <c r="GTR376" s="13"/>
      <c r="GTS376" s="13"/>
      <c r="GTT376" s="13"/>
      <c r="GTU376" s="13"/>
      <c r="GTV376" s="13"/>
      <c r="GTW376" s="13"/>
      <c r="GTX376" s="13"/>
      <c r="GTY376" s="13"/>
      <c r="GTZ376" s="13"/>
      <c r="GUA376" s="13"/>
      <c r="GUB376" s="13"/>
      <c r="GUC376" s="13"/>
      <c r="GUD376" s="13"/>
      <c r="GUE376" s="13"/>
      <c r="GUF376" s="13"/>
      <c r="GUG376" s="13"/>
      <c r="GUH376" s="13"/>
      <c r="GUI376" s="13"/>
      <c r="GUJ376" s="13"/>
      <c r="GUK376" s="13"/>
      <c r="GUL376" s="13"/>
      <c r="GUM376" s="13"/>
      <c r="GUN376" s="13"/>
      <c r="GUO376" s="13"/>
      <c r="GUP376" s="13"/>
      <c r="GUQ376" s="13"/>
      <c r="GUR376" s="13"/>
      <c r="GUS376" s="13"/>
      <c r="GUT376" s="13"/>
      <c r="GUU376" s="13"/>
      <c r="GUV376" s="13"/>
      <c r="GUW376" s="13"/>
      <c r="GUX376" s="13"/>
      <c r="GUY376" s="13"/>
      <c r="GUZ376" s="13"/>
      <c r="GVA376" s="13"/>
      <c r="GVB376" s="13"/>
      <c r="GVC376" s="13"/>
      <c r="GVD376" s="13"/>
      <c r="GVE376" s="13"/>
      <c r="GVF376" s="13"/>
      <c r="GVG376" s="13"/>
      <c r="GVH376" s="13"/>
      <c r="GVI376" s="13"/>
      <c r="GVJ376" s="13"/>
      <c r="GVK376" s="13"/>
      <c r="GVL376" s="13"/>
      <c r="GVM376" s="13"/>
      <c r="GVN376" s="13"/>
      <c r="GVO376" s="13"/>
      <c r="GVP376" s="13"/>
      <c r="GVQ376" s="13"/>
      <c r="GVR376" s="13"/>
      <c r="GVS376" s="13"/>
      <c r="GVT376" s="13"/>
      <c r="GVU376" s="13"/>
      <c r="GVV376" s="13"/>
      <c r="GVW376" s="13"/>
      <c r="GVX376" s="13"/>
      <c r="GVY376" s="13"/>
      <c r="GVZ376" s="13"/>
      <c r="GWA376" s="13"/>
      <c r="GWB376" s="13"/>
      <c r="GWC376" s="13"/>
      <c r="GWD376" s="13"/>
      <c r="GWE376" s="13"/>
      <c r="GWF376" s="13"/>
      <c r="GWG376" s="13"/>
      <c r="GWH376" s="13"/>
      <c r="GWI376" s="13"/>
      <c r="GWJ376" s="13"/>
      <c r="GWK376" s="13"/>
      <c r="GWL376" s="13"/>
      <c r="GWM376" s="13"/>
      <c r="GWN376" s="13"/>
      <c r="GWO376" s="13"/>
      <c r="GWP376" s="13"/>
      <c r="GWQ376" s="13"/>
      <c r="GWR376" s="13"/>
      <c r="GWS376" s="13"/>
      <c r="GWT376" s="13"/>
      <c r="GWU376" s="13"/>
      <c r="GWV376" s="13"/>
      <c r="GWW376" s="13"/>
      <c r="GWX376" s="13"/>
      <c r="GWY376" s="13"/>
      <c r="GWZ376" s="13"/>
      <c r="GXA376" s="13"/>
      <c r="GXB376" s="13"/>
      <c r="GXC376" s="13"/>
      <c r="GXD376" s="13"/>
      <c r="GXE376" s="13"/>
      <c r="GXF376" s="13"/>
      <c r="GXG376" s="13"/>
      <c r="GXH376" s="13"/>
      <c r="GXI376" s="13"/>
      <c r="GXJ376" s="13"/>
      <c r="GXK376" s="13"/>
      <c r="GXL376" s="13"/>
      <c r="GXM376" s="13"/>
      <c r="GXN376" s="13"/>
      <c r="GXO376" s="13"/>
      <c r="GXP376" s="13"/>
      <c r="GXQ376" s="13"/>
      <c r="GXR376" s="13"/>
      <c r="GXS376" s="13"/>
      <c r="GXT376" s="13"/>
      <c r="GXU376" s="13"/>
      <c r="GXV376" s="13"/>
      <c r="GXW376" s="13"/>
      <c r="GXX376" s="13"/>
      <c r="GXY376" s="13"/>
      <c r="GXZ376" s="13"/>
      <c r="GYA376" s="13"/>
      <c r="GYB376" s="13"/>
      <c r="GYC376" s="13"/>
      <c r="GYD376" s="13"/>
      <c r="GYE376" s="13"/>
      <c r="GYF376" s="13"/>
      <c r="GYG376" s="13"/>
      <c r="GYH376" s="13"/>
      <c r="GYI376" s="13"/>
      <c r="GYJ376" s="13"/>
      <c r="GYK376" s="13"/>
      <c r="GYL376" s="13"/>
      <c r="GYM376" s="13"/>
      <c r="GYN376" s="13"/>
      <c r="GYO376" s="13"/>
      <c r="GYP376" s="13"/>
      <c r="GYQ376" s="13"/>
      <c r="GYR376" s="13"/>
      <c r="GYS376" s="13"/>
      <c r="GYT376" s="13"/>
      <c r="GYU376" s="13"/>
      <c r="GYV376" s="13"/>
      <c r="GYW376" s="13"/>
      <c r="GYX376" s="13"/>
      <c r="GYY376" s="13"/>
      <c r="GYZ376" s="13"/>
      <c r="GZA376" s="13"/>
      <c r="GZB376" s="13"/>
      <c r="GZC376" s="13"/>
      <c r="GZD376" s="13"/>
      <c r="GZE376" s="13"/>
      <c r="GZF376" s="13"/>
      <c r="GZG376" s="13"/>
      <c r="GZH376" s="13"/>
      <c r="GZI376" s="13"/>
      <c r="GZJ376" s="13"/>
      <c r="GZK376" s="13"/>
      <c r="GZL376" s="13"/>
      <c r="GZM376" s="13"/>
      <c r="GZN376" s="13"/>
      <c r="GZO376" s="13"/>
      <c r="GZP376" s="13"/>
      <c r="GZQ376" s="13"/>
      <c r="GZR376" s="13"/>
      <c r="GZS376" s="13"/>
      <c r="GZT376" s="13"/>
      <c r="GZU376" s="13"/>
      <c r="GZV376" s="13"/>
      <c r="GZW376" s="13"/>
      <c r="GZX376" s="13"/>
      <c r="GZY376" s="13"/>
      <c r="GZZ376" s="13"/>
      <c r="HAA376" s="13"/>
      <c r="HAB376" s="13"/>
      <c r="HAC376" s="13"/>
      <c r="HAD376" s="13"/>
      <c r="HAE376" s="13"/>
      <c r="HAF376" s="13"/>
      <c r="HAG376" s="13"/>
      <c r="HAH376" s="13"/>
      <c r="HAI376" s="13"/>
      <c r="HAJ376" s="13"/>
      <c r="HAK376" s="13"/>
      <c r="HAL376" s="13"/>
      <c r="HAM376" s="13"/>
      <c r="HAN376" s="13"/>
      <c r="HAO376" s="13"/>
      <c r="HAP376" s="13"/>
      <c r="HAQ376" s="13"/>
      <c r="HAR376" s="13"/>
      <c r="HAS376" s="13"/>
      <c r="HAT376" s="13"/>
      <c r="HAU376" s="13"/>
      <c r="HAV376" s="13"/>
      <c r="HAW376" s="13"/>
      <c r="HAX376" s="13"/>
      <c r="HAY376" s="13"/>
      <c r="HAZ376" s="13"/>
      <c r="HBA376" s="13"/>
      <c r="HBB376" s="13"/>
      <c r="HBC376" s="13"/>
      <c r="HBD376" s="13"/>
      <c r="HBE376" s="13"/>
      <c r="HBF376" s="13"/>
      <c r="HBG376" s="13"/>
      <c r="HBH376" s="13"/>
      <c r="HBI376" s="13"/>
      <c r="HBJ376" s="13"/>
      <c r="HBK376" s="13"/>
      <c r="HBL376" s="13"/>
      <c r="HBM376" s="13"/>
      <c r="HBN376" s="13"/>
      <c r="HBO376" s="13"/>
      <c r="HBP376" s="13"/>
      <c r="HBQ376" s="13"/>
      <c r="HBR376" s="13"/>
      <c r="HBS376" s="13"/>
      <c r="HBT376" s="13"/>
      <c r="HBU376" s="13"/>
      <c r="HBV376" s="13"/>
      <c r="HBW376" s="13"/>
      <c r="HBX376" s="13"/>
      <c r="HBY376" s="13"/>
      <c r="HBZ376" s="13"/>
      <c r="HCA376" s="13"/>
      <c r="HCB376" s="13"/>
      <c r="HCC376" s="13"/>
      <c r="HCD376" s="13"/>
      <c r="HCE376" s="13"/>
      <c r="HCF376" s="13"/>
      <c r="HCG376" s="13"/>
      <c r="HCH376" s="13"/>
      <c r="HCI376" s="13"/>
      <c r="HCJ376" s="13"/>
      <c r="HCK376" s="13"/>
      <c r="HCL376" s="13"/>
      <c r="HCM376" s="13"/>
      <c r="HCN376" s="13"/>
      <c r="HCO376" s="13"/>
      <c r="HCP376" s="13"/>
      <c r="HCQ376" s="13"/>
      <c r="HCR376" s="13"/>
      <c r="HCS376" s="13"/>
      <c r="HCT376" s="13"/>
      <c r="HCU376" s="13"/>
      <c r="HCV376" s="13"/>
      <c r="HCW376" s="13"/>
      <c r="HCX376" s="13"/>
      <c r="HCY376" s="13"/>
      <c r="HCZ376" s="13"/>
      <c r="HDA376" s="13"/>
      <c r="HDB376" s="13"/>
      <c r="HDC376" s="13"/>
      <c r="HDD376" s="13"/>
      <c r="HDE376" s="13"/>
      <c r="HDF376" s="13"/>
      <c r="HDG376" s="13"/>
      <c r="HDH376" s="13"/>
      <c r="HDI376" s="13"/>
      <c r="HDJ376" s="13"/>
      <c r="HDK376" s="13"/>
      <c r="HDL376" s="13"/>
      <c r="HDM376" s="13"/>
      <c r="HDN376" s="13"/>
      <c r="HDO376" s="13"/>
      <c r="HDP376" s="13"/>
      <c r="HDQ376" s="13"/>
      <c r="HDR376" s="13"/>
      <c r="HDS376" s="13"/>
      <c r="HDT376" s="13"/>
      <c r="HDU376" s="13"/>
      <c r="HDV376" s="13"/>
      <c r="HDW376" s="13"/>
      <c r="HDX376" s="13"/>
      <c r="HDY376" s="13"/>
      <c r="HDZ376" s="13"/>
      <c r="HEA376" s="13"/>
      <c r="HEB376" s="13"/>
      <c r="HEC376" s="13"/>
      <c r="HED376" s="13"/>
      <c r="HEE376" s="13"/>
      <c r="HEF376" s="13"/>
      <c r="HEG376" s="13"/>
      <c r="HEH376" s="13"/>
      <c r="HEI376" s="13"/>
      <c r="HEJ376" s="13"/>
      <c r="HEK376" s="13"/>
      <c r="HEL376" s="13"/>
      <c r="HEM376" s="13"/>
      <c r="HEN376" s="13"/>
      <c r="HEO376" s="13"/>
      <c r="HEP376" s="13"/>
      <c r="HEQ376" s="13"/>
      <c r="HER376" s="13"/>
      <c r="HES376" s="13"/>
      <c r="HET376" s="13"/>
      <c r="HEU376" s="13"/>
      <c r="HEV376" s="13"/>
      <c r="HEW376" s="13"/>
      <c r="HEX376" s="13"/>
      <c r="HEY376" s="13"/>
      <c r="HEZ376" s="13"/>
      <c r="HFA376" s="13"/>
      <c r="HFB376" s="13"/>
      <c r="HFC376" s="13"/>
      <c r="HFD376" s="13"/>
      <c r="HFE376" s="13"/>
      <c r="HFF376" s="13"/>
      <c r="HFG376" s="13"/>
      <c r="HFH376" s="13"/>
      <c r="HFI376" s="13"/>
      <c r="HFJ376" s="13"/>
      <c r="HFK376" s="13"/>
      <c r="HFL376" s="13"/>
      <c r="HFM376" s="13"/>
      <c r="HFN376" s="13"/>
      <c r="HFO376" s="13"/>
      <c r="HFP376" s="13"/>
      <c r="HFQ376" s="13"/>
      <c r="HFR376" s="13"/>
      <c r="HFS376" s="13"/>
      <c r="HFT376" s="13"/>
      <c r="HFU376" s="13"/>
      <c r="HFV376" s="13"/>
      <c r="HFW376" s="13"/>
      <c r="HFX376" s="13"/>
      <c r="HFY376" s="13"/>
      <c r="HFZ376" s="13"/>
      <c r="HGA376" s="13"/>
      <c r="HGB376" s="13"/>
      <c r="HGC376" s="13"/>
      <c r="HGD376" s="13"/>
      <c r="HGE376" s="13"/>
      <c r="HGF376" s="13"/>
      <c r="HGG376" s="13"/>
      <c r="HGH376" s="13"/>
      <c r="HGI376" s="13"/>
      <c r="HGJ376" s="13"/>
      <c r="HGK376" s="13"/>
      <c r="HGL376" s="13"/>
      <c r="HGM376" s="13"/>
      <c r="HGN376" s="13"/>
      <c r="HGO376" s="13"/>
      <c r="HGP376" s="13"/>
      <c r="HGQ376" s="13"/>
      <c r="HGR376" s="13"/>
      <c r="HGS376" s="13"/>
      <c r="HGT376" s="13"/>
      <c r="HGU376" s="13"/>
      <c r="HGV376" s="13"/>
      <c r="HGW376" s="13"/>
      <c r="HGX376" s="13"/>
      <c r="HGY376" s="13"/>
      <c r="HGZ376" s="13"/>
      <c r="HHA376" s="13"/>
      <c r="HHB376" s="13"/>
      <c r="HHC376" s="13"/>
      <c r="HHD376" s="13"/>
      <c r="HHE376" s="13"/>
      <c r="HHF376" s="13"/>
      <c r="HHG376" s="13"/>
      <c r="HHH376" s="13"/>
      <c r="HHI376" s="13"/>
      <c r="HHJ376" s="13"/>
      <c r="HHK376" s="13"/>
      <c r="HHL376" s="13"/>
      <c r="HHM376" s="13"/>
      <c r="HHN376" s="13"/>
      <c r="HHO376" s="13"/>
      <c r="HHP376" s="13"/>
      <c r="HHQ376" s="13"/>
      <c r="HHR376" s="13"/>
      <c r="HHS376" s="13"/>
      <c r="HHT376" s="13"/>
      <c r="HHU376" s="13"/>
      <c r="HHV376" s="13"/>
      <c r="HHW376" s="13"/>
      <c r="HHX376" s="13"/>
      <c r="HHY376" s="13"/>
      <c r="HHZ376" s="13"/>
      <c r="HIA376" s="13"/>
      <c r="HIB376" s="13"/>
      <c r="HIC376" s="13"/>
      <c r="HID376" s="13"/>
      <c r="HIE376" s="13"/>
      <c r="HIF376" s="13"/>
      <c r="HIG376" s="13"/>
      <c r="HIH376" s="13"/>
      <c r="HII376" s="13"/>
      <c r="HIJ376" s="13"/>
      <c r="HIK376" s="13"/>
      <c r="HIL376" s="13"/>
      <c r="HIM376" s="13"/>
      <c r="HIN376" s="13"/>
      <c r="HIO376" s="13"/>
      <c r="HIP376" s="13"/>
      <c r="HIQ376" s="13"/>
      <c r="HIR376" s="13"/>
      <c r="HIS376" s="13"/>
      <c r="HIT376" s="13"/>
      <c r="HIU376" s="13"/>
      <c r="HIV376" s="13"/>
      <c r="HIW376" s="13"/>
      <c r="HIX376" s="13"/>
      <c r="HIY376" s="13"/>
      <c r="HIZ376" s="13"/>
      <c r="HJA376" s="13"/>
      <c r="HJB376" s="13"/>
      <c r="HJC376" s="13"/>
      <c r="HJD376" s="13"/>
      <c r="HJE376" s="13"/>
      <c r="HJF376" s="13"/>
      <c r="HJG376" s="13"/>
      <c r="HJH376" s="13"/>
      <c r="HJI376" s="13"/>
      <c r="HJJ376" s="13"/>
      <c r="HJK376" s="13"/>
      <c r="HJL376" s="13"/>
      <c r="HJM376" s="13"/>
      <c r="HJN376" s="13"/>
      <c r="HJO376" s="13"/>
      <c r="HJP376" s="13"/>
      <c r="HJQ376" s="13"/>
      <c r="HJR376" s="13"/>
      <c r="HJS376" s="13"/>
      <c r="HJT376" s="13"/>
      <c r="HJU376" s="13"/>
      <c r="HJV376" s="13"/>
      <c r="HJW376" s="13"/>
      <c r="HJX376" s="13"/>
      <c r="HJY376" s="13"/>
      <c r="HJZ376" s="13"/>
      <c r="HKA376" s="13"/>
      <c r="HKB376" s="13"/>
      <c r="HKC376" s="13"/>
      <c r="HKD376" s="13"/>
      <c r="HKE376" s="13"/>
      <c r="HKF376" s="13"/>
      <c r="HKG376" s="13"/>
      <c r="HKH376" s="13"/>
      <c r="HKI376" s="13"/>
      <c r="HKJ376" s="13"/>
      <c r="HKK376" s="13"/>
      <c r="HKL376" s="13"/>
      <c r="HKM376" s="13"/>
      <c r="HKN376" s="13"/>
      <c r="HKO376" s="13"/>
      <c r="HKP376" s="13"/>
      <c r="HKQ376" s="13"/>
      <c r="HKR376" s="13"/>
      <c r="HKS376" s="13"/>
      <c r="HKT376" s="13"/>
      <c r="HKU376" s="13"/>
      <c r="HKV376" s="13"/>
      <c r="HKW376" s="13"/>
      <c r="HKX376" s="13"/>
      <c r="HKY376" s="13"/>
      <c r="HKZ376" s="13"/>
      <c r="HLA376" s="13"/>
      <c r="HLB376" s="13"/>
      <c r="HLC376" s="13"/>
      <c r="HLD376" s="13"/>
      <c r="HLE376" s="13"/>
      <c r="HLF376" s="13"/>
      <c r="HLG376" s="13"/>
      <c r="HLH376" s="13"/>
      <c r="HLI376" s="13"/>
      <c r="HLJ376" s="13"/>
      <c r="HLK376" s="13"/>
      <c r="HLL376" s="13"/>
      <c r="HLM376" s="13"/>
      <c r="HLN376" s="13"/>
      <c r="HLO376" s="13"/>
      <c r="HLP376" s="13"/>
      <c r="HLQ376" s="13"/>
      <c r="HLR376" s="13"/>
      <c r="HLS376" s="13"/>
      <c r="HLT376" s="13"/>
      <c r="HLU376" s="13"/>
      <c r="HLV376" s="13"/>
      <c r="HLW376" s="13"/>
      <c r="HLX376" s="13"/>
      <c r="HLY376" s="13"/>
      <c r="HLZ376" s="13"/>
      <c r="HMA376" s="13"/>
      <c r="HMB376" s="13"/>
      <c r="HMC376" s="13"/>
      <c r="HMD376" s="13"/>
      <c r="HME376" s="13"/>
      <c r="HMF376" s="13"/>
      <c r="HMG376" s="13"/>
      <c r="HMH376" s="13"/>
      <c r="HMI376" s="13"/>
      <c r="HMJ376" s="13"/>
      <c r="HMK376" s="13"/>
      <c r="HML376" s="13"/>
      <c r="HMM376" s="13"/>
      <c r="HMN376" s="13"/>
      <c r="HMO376" s="13"/>
      <c r="HMP376" s="13"/>
      <c r="HMQ376" s="13"/>
      <c r="HMR376" s="13"/>
      <c r="HMS376" s="13"/>
      <c r="HMT376" s="13"/>
      <c r="HMU376" s="13"/>
      <c r="HMV376" s="13"/>
      <c r="HMW376" s="13"/>
      <c r="HMX376" s="13"/>
      <c r="HMY376" s="13"/>
      <c r="HMZ376" s="13"/>
      <c r="HNA376" s="13"/>
      <c r="HNB376" s="13"/>
      <c r="HNC376" s="13"/>
      <c r="HND376" s="13"/>
      <c r="HNE376" s="13"/>
      <c r="HNF376" s="13"/>
      <c r="HNG376" s="13"/>
      <c r="HNH376" s="13"/>
      <c r="HNI376" s="13"/>
      <c r="HNJ376" s="13"/>
      <c r="HNK376" s="13"/>
      <c r="HNL376" s="13"/>
      <c r="HNM376" s="13"/>
      <c r="HNN376" s="13"/>
      <c r="HNO376" s="13"/>
      <c r="HNP376" s="13"/>
      <c r="HNQ376" s="13"/>
      <c r="HNR376" s="13"/>
      <c r="HNS376" s="13"/>
      <c r="HNT376" s="13"/>
      <c r="HNU376" s="13"/>
      <c r="HNV376" s="13"/>
      <c r="HNW376" s="13"/>
      <c r="HNX376" s="13"/>
      <c r="HNY376" s="13"/>
      <c r="HNZ376" s="13"/>
      <c r="HOA376" s="13"/>
      <c r="HOB376" s="13"/>
      <c r="HOC376" s="13"/>
      <c r="HOD376" s="13"/>
      <c r="HOE376" s="13"/>
      <c r="HOF376" s="13"/>
      <c r="HOG376" s="13"/>
      <c r="HOH376" s="13"/>
      <c r="HOI376" s="13"/>
      <c r="HOJ376" s="13"/>
      <c r="HOK376" s="13"/>
      <c r="HOL376" s="13"/>
      <c r="HOM376" s="13"/>
      <c r="HON376" s="13"/>
      <c r="HOO376" s="13"/>
      <c r="HOP376" s="13"/>
      <c r="HOQ376" s="13"/>
      <c r="HOR376" s="13"/>
      <c r="HOS376" s="13"/>
      <c r="HOT376" s="13"/>
      <c r="HOU376" s="13"/>
      <c r="HOV376" s="13"/>
      <c r="HOW376" s="13"/>
      <c r="HOX376" s="13"/>
      <c r="HOY376" s="13"/>
      <c r="HOZ376" s="13"/>
      <c r="HPA376" s="13"/>
      <c r="HPB376" s="13"/>
      <c r="HPC376" s="13"/>
      <c r="HPD376" s="13"/>
      <c r="HPE376" s="13"/>
      <c r="HPF376" s="13"/>
      <c r="HPG376" s="13"/>
      <c r="HPH376" s="13"/>
      <c r="HPI376" s="13"/>
      <c r="HPJ376" s="13"/>
      <c r="HPK376" s="13"/>
      <c r="HPL376" s="13"/>
      <c r="HPM376" s="13"/>
      <c r="HPN376" s="13"/>
      <c r="HPO376" s="13"/>
      <c r="HPP376" s="13"/>
      <c r="HPQ376" s="13"/>
      <c r="HPR376" s="13"/>
      <c r="HPS376" s="13"/>
      <c r="HPT376" s="13"/>
      <c r="HPU376" s="13"/>
      <c r="HPV376" s="13"/>
      <c r="HPW376" s="13"/>
      <c r="HPX376" s="13"/>
      <c r="HPY376" s="13"/>
      <c r="HPZ376" s="13"/>
      <c r="HQA376" s="13"/>
      <c r="HQB376" s="13"/>
      <c r="HQC376" s="13"/>
      <c r="HQD376" s="13"/>
      <c r="HQE376" s="13"/>
      <c r="HQF376" s="13"/>
      <c r="HQG376" s="13"/>
      <c r="HQH376" s="13"/>
      <c r="HQI376" s="13"/>
      <c r="HQJ376" s="13"/>
      <c r="HQK376" s="13"/>
      <c r="HQL376" s="13"/>
      <c r="HQM376" s="13"/>
      <c r="HQN376" s="13"/>
      <c r="HQO376" s="13"/>
      <c r="HQP376" s="13"/>
      <c r="HQQ376" s="13"/>
      <c r="HQR376" s="13"/>
      <c r="HQS376" s="13"/>
      <c r="HQT376" s="13"/>
      <c r="HQU376" s="13"/>
      <c r="HQV376" s="13"/>
      <c r="HQW376" s="13"/>
      <c r="HQX376" s="13"/>
      <c r="HQY376" s="13"/>
      <c r="HQZ376" s="13"/>
      <c r="HRA376" s="13"/>
      <c r="HRB376" s="13"/>
      <c r="HRC376" s="13"/>
      <c r="HRD376" s="13"/>
      <c r="HRE376" s="13"/>
      <c r="HRF376" s="13"/>
      <c r="HRG376" s="13"/>
      <c r="HRH376" s="13"/>
      <c r="HRI376" s="13"/>
      <c r="HRJ376" s="13"/>
      <c r="HRK376" s="13"/>
      <c r="HRL376" s="13"/>
      <c r="HRM376" s="13"/>
      <c r="HRN376" s="13"/>
      <c r="HRO376" s="13"/>
      <c r="HRP376" s="13"/>
      <c r="HRQ376" s="13"/>
      <c r="HRR376" s="13"/>
      <c r="HRS376" s="13"/>
      <c r="HRT376" s="13"/>
      <c r="HRU376" s="13"/>
      <c r="HRV376" s="13"/>
      <c r="HRW376" s="13"/>
      <c r="HRX376" s="13"/>
      <c r="HRY376" s="13"/>
      <c r="HRZ376" s="13"/>
      <c r="HSA376" s="13"/>
      <c r="HSB376" s="13"/>
      <c r="HSC376" s="13"/>
      <c r="HSD376" s="13"/>
      <c r="HSE376" s="13"/>
      <c r="HSF376" s="13"/>
      <c r="HSG376" s="13"/>
      <c r="HSH376" s="13"/>
      <c r="HSI376" s="13"/>
      <c r="HSJ376" s="13"/>
      <c r="HSK376" s="13"/>
      <c r="HSL376" s="13"/>
      <c r="HSM376" s="13"/>
      <c r="HSN376" s="13"/>
      <c r="HSO376" s="13"/>
      <c r="HSP376" s="13"/>
      <c r="HSQ376" s="13"/>
      <c r="HSR376" s="13"/>
      <c r="HSS376" s="13"/>
      <c r="HST376" s="13"/>
      <c r="HSU376" s="13"/>
      <c r="HSV376" s="13"/>
      <c r="HSW376" s="13"/>
      <c r="HSX376" s="13"/>
      <c r="HSY376" s="13"/>
      <c r="HSZ376" s="13"/>
      <c r="HTA376" s="13"/>
      <c r="HTB376" s="13"/>
      <c r="HTC376" s="13"/>
      <c r="HTD376" s="13"/>
      <c r="HTE376" s="13"/>
      <c r="HTF376" s="13"/>
      <c r="HTG376" s="13"/>
      <c r="HTH376" s="13"/>
      <c r="HTI376" s="13"/>
      <c r="HTJ376" s="13"/>
      <c r="HTK376" s="13"/>
      <c r="HTL376" s="13"/>
      <c r="HTM376" s="13"/>
      <c r="HTN376" s="13"/>
      <c r="HTO376" s="13"/>
      <c r="HTP376" s="13"/>
      <c r="HTQ376" s="13"/>
      <c r="HTR376" s="13"/>
      <c r="HTS376" s="13"/>
      <c r="HTT376" s="13"/>
      <c r="HTU376" s="13"/>
      <c r="HTV376" s="13"/>
      <c r="HTW376" s="13"/>
      <c r="HTX376" s="13"/>
      <c r="HTY376" s="13"/>
      <c r="HTZ376" s="13"/>
      <c r="HUA376" s="13"/>
      <c r="HUB376" s="13"/>
      <c r="HUC376" s="13"/>
      <c r="HUD376" s="13"/>
      <c r="HUE376" s="13"/>
      <c r="HUF376" s="13"/>
      <c r="HUG376" s="13"/>
      <c r="HUH376" s="13"/>
      <c r="HUI376" s="13"/>
      <c r="HUJ376" s="13"/>
      <c r="HUK376" s="13"/>
      <c r="HUL376" s="13"/>
      <c r="HUM376" s="13"/>
      <c r="HUN376" s="13"/>
      <c r="HUO376" s="13"/>
      <c r="HUP376" s="13"/>
      <c r="HUQ376" s="13"/>
      <c r="HUR376" s="13"/>
      <c r="HUS376" s="13"/>
      <c r="HUT376" s="13"/>
      <c r="HUU376" s="13"/>
      <c r="HUV376" s="13"/>
      <c r="HUW376" s="13"/>
      <c r="HUX376" s="13"/>
      <c r="HUY376" s="13"/>
      <c r="HUZ376" s="13"/>
      <c r="HVA376" s="13"/>
      <c r="HVB376" s="13"/>
      <c r="HVC376" s="13"/>
      <c r="HVD376" s="13"/>
      <c r="HVE376" s="13"/>
      <c r="HVF376" s="13"/>
      <c r="HVG376" s="13"/>
      <c r="HVH376" s="13"/>
      <c r="HVI376" s="13"/>
      <c r="HVJ376" s="13"/>
      <c r="HVK376" s="13"/>
      <c r="HVL376" s="13"/>
      <c r="HVM376" s="13"/>
      <c r="HVN376" s="13"/>
      <c r="HVO376" s="13"/>
      <c r="HVP376" s="13"/>
      <c r="HVQ376" s="13"/>
      <c r="HVR376" s="13"/>
      <c r="HVS376" s="13"/>
      <c r="HVT376" s="13"/>
      <c r="HVU376" s="13"/>
      <c r="HVV376" s="13"/>
      <c r="HVW376" s="13"/>
      <c r="HVX376" s="13"/>
      <c r="HVY376" s="13"/>
      <c r="HVZ376" s="13"/>
      <c r="HWA376" s="13"/>
      <c r="HWB376" s="13"/>
      <c r="HWC376" s="13"/>
      <c r="HWD376" s="13"/>
      <c r="HWE376" s="13"/>
      <c r="HWF376" s="13"/>
      <c r="HWG376" s="13"/>
      <c r="HWH376" s="13"/>
      <c r="HWI376" s="13"/>
      <c r="HWJ376" s="13"/>
      <c r="HWK376" s="13"/>
      <c r="HWL376" s="13"/>
      <c r="HWM376" s="13"/>
      <c r="HWN376" s="13"/>
      <c r="HWO376" s="13"/>
      <c r="HWP376" s="13"/>
      <c r="HWQ376" s="13"/>
      <c r="HWR376" s="13"/>
      <c r="HWS376" s="13"/>
      <c r="HWT376" s="13"/>
      <c r="HWU376" s="13"/>
      <c r="HWV376" s="13"/>
      <c r="HWW376" s="13"/>
      <c r="HWX376" s="13"/>
      <c r="HWY376" s="13"/>
      <c r="HWZ376" s="13"/>
      <c r="HXA376" s="13"/>
      <c r="HXB376" s="13"/>
      <c r="HXC376" s="13"/>
      <c r="HXD376" s="13"/>
      <c r="HXE376" s="13"/>
      <c r="HXF376" s="13"/>
      <c r="HXG376" s="13"/>
      <c r="HXH376" s="13"/>
      <c r="HXI376" s="13"/>
      <c r="HXJ376" s="13"/>
      <c r="HXK376" s="13"/>
      <c r="HXL376" s="13"/>
      <c r="HXM376" s="13"/>
      <c r="HXN376" s="13"/>
      <c r="HXO376" s="13"/>
      <c r="HXP376" s="13"/>
      <c r="HXQ376" s="13"/>
      <c r="HXR376" s="13"/>
      <c r="HXS376" s="13"/>
      <c r="HXT376" s="13"/>
      <c r="HXU376" s="13"/>
      <c r="HXV376" s="13"/>
      <c r="HXW376" s="13"/>
      <c r="HXX376" s="13"/>
      <c r="HXY376" s="13"/>
      <c r="HXZ376" s="13"/>
      <c r="HYA376" s="13"/>
      <c r="HYB376" s="13"/>
      <c r="HYC376" s="13"/>
      <c r="HYD376" s="13"/>
      <c r="HYE376" s="13"/>
      <c r="HYF376" s="13"/>
      <c r="HYG376" s="13"/>
      <c r="HYH376" s="13"/>
      <c r="HYI376" s="13"/>
      <c r="HYJ376" s="13"/>
      <c r="HYK376" s="13"/>
      <c r="HYL376" s="13"/>
      <c r="HYM376" s="13"/>
      <c r="HYN376" s="13"/>
      <c r="HYO376" s="13"/>
      <c r="HYP376" s="13"/>
      <c r="HYQ376" s="13"/>
      <c r="HYR376" s="13"/>
      <c r="HYS376" s="13"/>
      <c r="HYT376" s="13"/>
      <c r="HYU376" s="13"/>
      <c r="HYV376" s="13"/>
      <c r="HYW376" s="13"/>
      <c r="HYX376" s="13"/>
      <c r="HYY376" s="13"/>
      <c r="HYZ376" s="13"/>
      <c r="HZA376" s="13"/>
      <c r="HZB376" s="13"/>
      <c r="HZC376" s="13"/>
      <c r="HZD376" s="13"/>
      <c r="HZE376" s="13"/>
      <c r="HZF376" s="13"/>
      <c r="HZG376" s="13"/>
      <c r="HZH376" s="13"/>
      <c r="HZI376" s="13"/>
      <c r="HZJ376" s="13"/>
      <c r="HZK376" s="13"/>
      <c r="HZL376" s="13"/>
      <c r="HZM376" s="13"/>
      <c r="HZN376" s="13"/>
      <c r="HZO376" s="13"/>
      <c r="HZP376" s="13"/>
      <c r="HZQ376" s="13"/>
      <c r="HZR376" s="13"/>
      <c r="HZS376" s="13"/>
      <c r="HZT376" s="13"/>
      <c r="HZU376" s="13"/>
      <c r="HZV376" s="13"/>
      <c r="HZW376" s="13"/>
      <c r="HZX376" s="13"/>
      <c r="HZY376" s="13"/>
      <c r="HZZ376" s="13"/>
      <c r="IAA376" s="13"/>
      <c r="IAB376" s="13"/>
      <c r="IAC376" s="13"/>
      <c r="IAD376" s="13"/>
      <c r="IAE376" s="13"/>
      <c r="IAF376" s="13"/>
      <c r="IAG376" s="13"/>
      <c r="IAH376" s="13"/>
      <c r="IAI376" s="13"/>
      <c r="IAJ376" s="13"/>
      <c r="IAK376" s="13"/>
      <c r="IAL376" s="13"/>
      <c r="IAM376" s="13"/>
      <c r="IAN376" s="13"/>
      <c r="IAO376" s="13"/>
      <c r="IAP376" s="13"/>
      <c r="IAQ376" s="13"/>
      <c r="IAR376" s="13"/>
      <c r="IAS376" s="13"/>
      <c r="IAT376" s="13"/>
      <c r="IAU376" s="13"/>
      <c r="IAV376" s="13"/>
      <c r="IAW376" s="13"/>
      <c r="IAX376" s="13"/>
      <c r="IAY376" s="13"/>
      <c r="IAZ376" s="13"/>
      <c r="IBA376" s="13"/>
      <c r="IBB376" s="13"/>
      <c r="IBC376" s="13"/>
      <c r="IBD376" s="13"/>
      <c r="IBE376" s="13"/>
      <c r="IBF376" s="13"/>
      <c r="IBG376" s="13"/>
      <c r="IBH376" s="13"/>
      <c r="IBI376" s="13"/>
      <c r="IBJ376" s="13"/>
      <c r="IBK376" s="13"/>
      <c r="IBL376" s="13"/>
      <c r="IBM376" s="13"/>
      <c r="IBN376" s="13"/>
      <c r="IBO376" s="13"/>
      <c r="IBP376" s="13"/>
      <c r="IBQ376" s="13"/>
      <c r="IBR376" s="13"/>
      <c r="IBS376" s="13"/>
      <c r="IBT376" s="13"/>
      <c r="IBU376" s="13"/>
      <c r="IBV376" s="13"/>
      <c r="IBW376" s="13"/>
      <c r="IBX376" s="13"/>
      <c r="IBY376" s="13"/>
      <c r="IBZ376" s="13"/>
      <c r="ICA376" s="13"/>
      <c r="ICB376" s="13"/>
      <c r="ICC376" s="13"/>
      <c r="ICD376" s="13"/>
      <c r="ICE376" s="13"/>
      <c r="ICF376" s="13"/>
      <c r="ICG376" s="13"/>
      <c r="ICH376" s="13"/>
      <c r="ICI376" s="13"/>
      <c r="ICJ376" s="13"/>
      <c r="ICK376" s="13"/>
      <c r="ICL376" s="13"/>
      <c r="ICM376" s="13"/>
      <c r="ICN376" s="13"/>
      <c r="ICO376" s="13"/>
      <c r="ICP376" s="13"/>
      <c r="ICQ376" s="13"/>
      <c r="ICR376" s="13"/>
      <c r="ICS376" s="13"/>
      <c r="ICT376" s="13"/>
      <c r="ICU376" s="13"/>
      <c r="ICV376" s="13"/>
      <c r="ICW376" s="13"/>
      <c r="ICX376" s="13"/>
      <c r="ICY376" s="13"/>
      <c r="ICZ376" s="13"/>
      <c r="IDA376" s="13"/>
      <c r="IDB376" s="13"/>
      <c r="IDC376" s="13"/>
      <c r="IDD376" s="13"/>
      <c r="IDE376" s="13"/>
      <c r="IDF376" s="13"/>
      <c r="IDG376" s="13"/>
      <c r="IDH376" s="13"/>
      <c r="IDI376" s="13"/>
      <c r="IDJ376" s="13"/>
      <c r="IDK376" s="13"/>
      <c r="IDL376" s="13"/>
      <c r="IDM376" s="13"/>
      <c r="IDN376" s="13"/>
      <c r="IDO376" s="13"/>
      <c r="IDP376" s="13"/>
      <c r="IDQ376" s="13"/>
      <c r="IDR376" s="13"/>
      <c r="IDS376" s="13"/>
      <c r="IDT376" s="13"/>
      <c r="IDU376" s="13"/>
      <c r="IDV376" s="13"/>
      <c r="IDW376" s="13"/>
      <c r="IDX376" s="13"/>
      <c r="IDY376" s="13"/>
      <c r="IDZ376" s="13"/>
      <c r="IEA376" s="13"/>
      <c r="IEB376" s="13"/>
      <c r="IEC376" s="13"/>
      <c r="IED376" s="13"/>
      <c r="IEE376" s="13"/>
      <c r="IEF376" s="13"/>
      <c r="IEG376" s="13"/>
      <c r="IEH376" s="13"/>
      <c r="IEI376" s="13"/>
      <c r="IEJ376" s="13"/>
      <c r="IEK376" s="13"/>
      <c r="IEL376" s="13"/>
      <c r="IEM376" s="13"/>
      <c r="IEN376" s="13"/>
      <c r="IEO376" s="13"/>
      <c r="IEP376" s="13"/>
      <c r="IEQ376" s="13"/>
      <c r="IER376" s="13"/>
      <c r="IES376" s="13"/>
      <c r="IET376" s="13"/>
      <c r="IEU376" s="13"/>
      <c r="IEV376" s="13"/>
      <c r="IEW376" s="13"/>
      <c r="IEX376" s="13"/>
      <c r="IEY376" s="13"/>
      <c r="IEZ376" s="13"/>
      <c r="IFA376" s="13"/>
      <c r="IFB376" s="13"/>
      <c r="IFC376" s="13"/>
      <c r="IFD376" s="13"/>
      <c r="IFE376" s="13"/>
      <c r="IFF376" s="13"/>
      <c r="IFG376" s="13"/>
      <c r="IFH376" s="13"/>
      <c r="IFI376" s="13"/>
      <c r="IFJ376" s="13"/>
      <c r="IFK376" s="13"/>
      <c r="IFL376" s="13"/>
      <c r="IFM376" s="13"/>
      <c r="IFN376" s="13"/>
      <c r="IFO376" s="13"/>
      <c r="IFP376" s="13"/>
      <c r="IFQ376" s="13"/>
      <c r="IFR376" s="13"/>
      <c r="IFS376" s="13"/>
      <c r="IFT376" s="13"/>
      <c r="IFU376" s="13"/>
      <c r="IFV376" s="13"/>
      <c r="IFW376" s="13"/>
      <c r="IFX376" s="13"/>
      <c r="IFY376" s="13"/>
      <c r="IFZ376" s="13"/>
      <c r="IGA376" s="13"/>
      <c r="IGB376" s="13"/>
      <c r="IGC376" s="13"/>
      <c r="IGD376" s="13"/>
      <c r="IGE376" s="13"/>
      <c r="IGF376" s="13"/>
      <c r="IGG376" s="13"/>
      <c r="IGH376" s="13"/>
      <c r="IGI376" s="13"/>
      <c r="IGJ376" s="13"/>
      <c r="IGK376" s="13"/>
      <c r="IGL376" s="13"/>
      <c r="IGM376" s="13"/>
      <c r="IGN376" s="13"/>
      <c r="IGO376" s="13"/>
      <c r="IGP376" s="13"/>
      <c r="IGQ376" s="13"/>
      <c r="IGR376" s="13"/>
      <c r="IGS376" s="13"/>
      <c r="IGT376" s="13"/>
      <c r="IGU376" s="13"/>
      <c r="IGV376" s="13"/>
      <c r="IGW376" s="13"/>
      <c r="IGX376" s="13"/>
      <c r="IGY376" s="13"/>
      <c r="IGZ376" s="13"/>
      <c r="IHA376" s="13"/>
      <c r="IHB376" s="13"/>
      <c r="IHC376" s="13"/>
      <c r="IHD376" s="13"/>
      <c r="IHE376" s="13"/>
      <c r="IHF376" s="13"/>
      <c r="IHG376" s="13"/>
      <c r="IHH376" s="13"/>
      <c r="IHI376" s="13"/>
      <c r="IHJ376" s="13"/>
      <c r="IHK376" s="13"/>
      <c r="IHL376" s="13"/>
      <c r="IHM376" s="13"/>
      <c r="IHN376" s="13"/>
      <c r="IHO376" s="13"/>
      <c r="IHP376" s="13"/>
      <c r="IHQ376" s="13"/>
      <c r="IHR376" s="13"/>
      <c r="IHS376" s="13"/>
      <c r="IHT376" s="13"/>
      <c r="IHU376" s="13"/>
      <c r="IHV376" s="13"/>
      <c r="IHW376" s="13"/>
      <c r="IHX376" s="13"/>
      <c r="IHY376" s="13"/>
      <c r="IHZ376" s="13"/>
      <c r="IIA376" s="13"/>
      <c r="IIB376" s="13"/>
      <c r="IIC376" s="13"/>
      <c r="IID376" s="13"/>
      <c r="IIE376" s="13"/>
      <c r="IIF376" s="13"/>
      <c r="IIG376" s="13"/>
      <c r="IIH376" s="13"/>
      <c r="III376" s="13"/>
      <c r="IIJ376" s="13"/>
      <c r="IIK376" s="13"/>
      <c r="IIL376" s="13"/>
      <c r="IIM376" s="13"/>
      <c r="IIN376" s="13"/>
      <c r="IIO376" s="13"/>
      <c r="IIP376" s="13"/>
      <c r="IIQ376" s="13"/>
      <c r="IIR376" s="13"/>
      <c r="IIS376" s="13"/>
      <c r="IIT376" s="13"/>
      <c r="IIU376" s="13"/>
      <c r="IIV376" s="13"/>
      <c r="IIW376" s="13"/>
      <c r="IIX376" s="13"/>
      <c r="IIY376" s="13"/>
      <c r="IIZ376" s="13"/>
      <c r="IJA376" s="13"/>
      <c r="IJB376" s="13"/>
      <c r="IJC376" s="13"/>
      <c r="IJD376" s="13"/>
      <c r="IJE376" s="13"/>
      <c r="IJF376" s="13"/>
      <c r="IJG376" s="13"/>
      <c r="IJH376" s="13"/>
      <c r="IJI376" s="13"/>
      <c r="IJJ376" s="13"/>
      <c r="IJK376" s="13"/>
      <c r="IJL376" s="13"/>
      <c r="IJM376" s="13"/>
      <c r="IJN376" s="13"/>
      <c r="IJO376" s="13"/>
      <c r="IJP376" s="13"/>
      <c r="IJQ376" s="13"/>
      <c r="IJR376" s="13"/>
      <c r="IJS376" s="13"/>
      <c r="IJT376" s="13"/>
      <c r="IJU376" s="13"/>
      <c r="IJV376" s="13"/>
      <c r="IJW376" s="13"/>
      <c r="IJX376" s="13"/>
      <c r="IJY376" s="13"/>
      <c r="IJZ376" s="13"/>
      <c r="IKA376" s="13"/>
      <c r="IKB376" s="13"/>
      <c r="IKC376" s="13"/>
      <c r="IKD376" s="13"/>
      <c r="IKE376" s="13"/>
      <c r="IKF376" s="13"/>
      <c r="IKG376" s="13"/>
      <c r="IKH376" s="13"/>
      <c r="IKI376" s="13"/>
      <c r="IKJ376" s="13"/>
      <c r="IKK376" s="13"/>
      <c r="IKL376" s="13"/>
      <c r="IKM376" s="13"/>
      <c r="IKN376" s="13"/>
      <c r="IKO376" s="13"/>
      <c r="IKP376" s="13"/>
      <c r="IKQ376" s="13"/>
      <c r="IKR376" s="13"/>
      <c r="IKS376" s="13"/>
      <c r="IKT376" s="13"/>
      <c r="IKU376" s="13"/>
      <c r="IKV376" s="13"/>
      <c r="IKW376" s="13"/>
      <c r="IKX376" s="13"/>
      <c r="IKY376" s="13"/>
      <c r="IKZ376" s="13"/>
      <c r="ILA376" s="13"/>
      <c r="ILB376" s="13"/>
      <c r="ILC376" s="13"/>
      <c r="ILD376" s="13"/>
      <c r="ILE376" s="13"/>
      <c r="ILF376" s="13"/>
      <c r="ILG376" s="13"/>
      <c r="ILH376" s="13"/>
      <c r="ILI376" s="13"/>
      <c r="ILJ376" s="13"/>
      <c r="ILK376" s="13"/>
      <c r="ILL376" s="13"/>
      <c r="ILM376" s="13"/>
      <c r="ILN376" s="13"/>
      <c r="ILO376" s="13"/>
      <c r="ILP376" s="13"/>
      <c r="ILQ376" s="13"/>
      <c r="ILR376" s="13"/>
      <c r="ILS376" s="13"/>
      <c r="ILT376" s="13"/>
      <c r="ILU376" s="13"/>
      <c r="ILV376" s="13"/>
      <c r="ILW376" s="13"/>
      <c r="ILX376" s="13"/>
      <c r="ILY376" s="13"/>
      <c r="ILZ376" s="13"/>
      <c r="IMA376" s="13"/>
      <c r="IMB376" s="13"/>
      <c r="IMC376" s="13"/>
      <c r="IMD376" s="13"/>
      <c r="IME376" s="13"/>
      <c r="IMF376" s="13"/>
      <c r="IMG376" s="13"/>
      <c r="IMH376" s="13"/>
      <c r="IMI376" s="13"/>
      <c r="IMJ376" s="13"/>
      <c r="IMK376" s="13"/>
      <c r="IML376" s="13"/>
      <c r="IMM376" s="13"/>
      <c r="IMN376" s="13"/>
      <c r="IMO376" s="13"/>
      <c r="IMP376" s="13"/>
      <c r="IMQ376" s="13"/>
      <c r="IMR376" s="13"/>
      <c r="IMS376" s="13"/>
      <c r="IMT376" s="13"/>
      <c r="IMU376" s="13"/>
      <c r="IMV376" s="13"/>
      <c r="IMW376" s="13"/>
      <c r="IMX376" s="13"/>
      <c r="IMY376" s="13"/>
      <c r="IMZ376" s="13"/>
      <c r="INA376" s="13"/>
      <c r="INB376" s="13"/>
      <c r="INC376" s="13"/>
      <c r="IND376" s="13"/>
      <c r="INE376" s="13"/>
      <c r="INF376" s="13"/>
      <c r="ING376" s="13"/>
      <c r="INH376" s="13"/>
      <c r="INI376" s="13"/>
      <c r="INJ376" s="13"/>
      <c r="INK376" s="13"/>
      <c r="INL376" s="13"/>
      <c r="INM376" s="13"/>
      <c r="INN376" s="13"/>
      <c r="INO376" s="13"/>
      <c r="INP376" s="13"/>
      <c r="INQ376" s="13"/>
      <c r="INR376" s="13"/>
      <c r="INS376" s="13"/>
      <c r="INT376" s="13"/>
      <c r="INU376" s="13"/>
      <c r="INV376" s="13"/>
      <c r="INW376" s="13"/>
      <c r="INX376" s="13"/>
      <c r="INY376" s="13"/>
      <c r="INZ376" s="13"/>
      <c r="IOA376" s="13"/>
      <c r="IOB376" s="13"/>
      <c r="IOC376" s="13"/>
      <c r="IOD376" s="13"/>
      <c r="IOE376" s="13"/>
      <c r="IOF376" s="13"/>
      <c r="IOG376" s="13"/>
      <c r="IOH376" s="13"/>
      <c r="IOI376" s="13"/>
      <c r="IOJ376" s="13"/>
      <c r="IOK376" s="13"/>
      <c r="IOL376" s="13"/>
      <c r="IOM376" s="13"/>
      <c r="ION376" s="13"/>
      <c r="IOO376" s="13"/>
      <c r="IOP376" s="13"/>
      <c r="IOQ376" s="13"/>
      <c r="IOR376" s="13"/>
      <c r="IOS376" s="13"/>
      <c r="IOT376" s="13"/>
      <c r="IOU376" s="13"/>
      <c r="IOV376" s="13"/>
      <c r="IOW376" s="13"/>
      <c r="IOX376" s="13"/>
      <c r="IOY376" s="13"/>
      <c r="IOZ376" s="13"/>
      <c r="IPA376" s="13"/>
      <c r="IPB376" s="13"/>
      <c r="IPC376" s="13"/>
      <c r="IPD376" s="13"/>
      <c r="IPE376" s="13"/>
      <c r="IPF376" s="13"/>
      <c r="IPG376" s="13"/>
      <c r="IPH376" s="13"/>
      <c r="IPI376" s="13"/>
      <c r="IPJ376" s="13"/>
      <c r="IPK376" s="13"/>
      <c r="IPL376" s="13"/>
      <c r="IPM376" s="13"/>
      <c r="IPN376" s="13"/>
      <c r="IPO376" s="13"/>
      <c r="IPP376" s="13"/>
      <c r="IPQ376" s="13"/>
      <c r="IPR376" s="13"/>
      <c r="IPS376" s="13"/>
      <c r="IPT376" s="13"/>
      <c r="IPU376" s="13"/>
      <c r="IPV376" s="13"/>
      <c r="IPW376" s="13"/>
      <c r="IPX376" s="13"/>
      <c r="IPY376" s="13"/>
      <c r="IPZ376" s="13"/>
      <c r="IQA376" s="13"/>
      <c r="IQB376" s="13"/>
      <c r="IQC376" s="13"/>
      <c r="IQD376" s="13"/>
      <c r="IQE376" s="13"/>
      <c r="IQF376" s="13"/>
      <c r="IQG376" s="13"/>
      <c r="IQH376" s="13"/>
      <c r="IQI376" s="13"/>
      <c r="IQJ376" s="13"/>
      <c r="IQK376" s="13"/>
      <c r="IQL376" s="13"/>
      <c r="IQM376" s="13"/>
      <c r="IQN376" s="13"/>
      <c r="IQO376" s="13"/>
      <c r="IQP376" s="13"/>
      <c r="IQQ376" s="13"/>
      <c r="IQR376" s="13"/>
      <c r="IQS376" s="13"/>
      <c r="IQT376" s="13"/>
      <c r="IQU376" s="13"/>
      <c r="IQV376" s="13"/>
      <c r="IQW376" s="13"/>
      <c r="IQX376" s="13"/>
      <c r="IQY376" s="13"/>
      <c r="IQZ376" s="13"/>
      <c r="IRA376" s="13"/>
      <c r="IRB376" s="13"/>
      <c r="IRC376" s="13"/>
      <c r="IRD376" s="13"/>
      <c r="IRE376" s="13"/>
      <c r="IRF376" s="13"/>
      <c r="IRG376" s="13"/>
      <c r="IRH376" s="13"/>
      <c r="IRI376" s="13"/>
      <c r="IRJ376" s="13"/>
      <c r="IRK376" s="13"/>
      <c r="IRL376" s="13"/>
      <c r="IRM376" s="13"/>
      <c r="IRN376" s="13"/>
      <c r="IRO376" s="13"/>
      <c r="IRP376" s="13"/>
      <c r="IRQ376" s="13"/>
      <c r="IRR376" s="13"/>
      <c r="IRS376" s="13"/>
      <c r="IRT376" s="13"/>
      <c r="IRU376" s="13"/>
      <c r="IRV376" s="13"/>
      <c r="IRW376" s="13"/>
      <c r="IRX376" s="13"/>
      <c r="IRY376" s="13"/>
      <c r="IRZ376" s="13"/>
      <c r="ISA376" s="13"/>
      <c r="ISB376" s="13"/>
      <c r="ISC376" s="13"/>
      <c r="ISD376" s="13"/>
      <c r="ISE376" s="13"/>
      <c r="ISF376" s="13"/>
      <c r="ISG376" s="13"/>
      <c r="ISH376" s="13"/>
      <c r="ISI376" s="13"/>
      <c r="ISJ376" s="13"/>
      <c r="ISK376" s="13"/>
      <c r="ISL376" s="13"/>
      <c r="ISM376" s="13"/>
      <c r="ISN376" s="13"/>
      <c r="ISO376" s="13"/>
      <c r="ISP376" s="13"/>
      <c r="ISQ376" s="13"/>
      <c r="ISR376" s="13"/>
      <c r="ISS376" s="13"/>
      <c r="IST376" s="13"/>
      <c r="ISU376" s="13"/>
      <c r="ISV376" s="13"/>
      <c r="ISW376" s="13"/>
      <c r="ISX376" s="13"/>
      <c r="ISY376" s="13"/>
      <c r="ISZ376" s="13"/>
      <c r="ITA376" s="13"/>
      <c r="ITB376" s="13"/>
      <c r="ITC376" s="13"/>
      <c r="ITD376" s="13"/>
      <c r="ITE376" s="13"/>
      <c r="ITF376" s="13"/>
      <c r="ITG376" s="13"/>
      <c r="ITH376" s="13"/>
      <c r="ITI376" s="13"/>
      <c r="ITJ376" s="13"/>
      <c r="ITK376" s="13"/>
      <c r="ITL376" s="13"/>
      <c r="ITM376" s="13"/>
      <c r="ITN376" s="13"/>
      <c r="ITO376" s="13"/>
      <c r="ITP376" s="13"/>
      <c r="ITQ376" s="13"/>
      <c r="ITR376" s="13"/>
      <c r="ITS376" s="13"/>
      <c r="ITT376" s="13"/>
      <c r="ITU376" s="13"/>
      <c r="ITV376" s="13"/>
      <c r="ITW376" s="13"/>
      <c r="ITX376" s="13"/>
      <c r="ITY376" s="13"/>
      <c r="ITZ376" s="13"/>
      <c r="IUA376" s="13"/>
      <c r="IUB376" s="13"/>
      <c r="IUC376" s="13"/>
      <c r="IUD376" s="13"/>
      <c r="IUE376" s="13"/>
      <c r="IUF376" s="13"/>
      <c r="IUG376" s="13"/>
      <c r="IUH376" s="13"/>
      <c r="IUI376" s="13"/>
      <c r="IUJ376" s="13"/>
      <c r="IUK376" s="13"/>
      <c r="IUL376" s="13"/>
      <c r="IUM376" s="13"/>
      <c r="IUN376" s="13"/>
      <c r="IUO376" s="13"/>
      <c r="IUP376" s="13"/>
      <c r="IUQ376" s="13"/>
      <c r="IUR376" s="13"/>
      <c r="IUS376" s="13"/>
      <c r="IUT376" s="13"/>
      <c r="IUU376" s="13"/>
      <c r="IUV376" s="13"/>
      <c r="IUW376" s="13"/>
      <c r="IUX376" s="13"/>
      <c r="IUY376" s="13"/>
      <c r="IUZ376" s="13"/>
      <c r="IVA376" s="13"/>
      <c r="IVB376" s="13"/>
      <c r="IVC376" s="13"/>
      <c r="IVD376" s="13"/>
      <c r="IVE376" s="13"/>
      <c r="IVF376" s="13"/>
      <c r="IVG376" s="13"/>
      <c r="IVH376" s="13"/>
      <c r="IVI376" s="13"/>
      <c r="IVJ376" s="13"/>
      <c r="IVK376" s="13"/>
      <c r="IVL376" s="13"/>
      <c r="IVM376" s="13"/>
      <c r="IVN376" s="13"/>
      <c r="IVO376" s="13"/>
      <c r="IVP376" s="13"/>
      <c r="IVQ376" s="13"/>
      <c r="IVR376" s="13"/>
      <c r="IVS376" s="13"/>
      <c r="IVT376" s="13"/>
      <c r="IVU376" s="13"/>
      <c r="IVV376" s="13"/>
      <c r="IVW376" s="13"/>
      <c r="IVX376" s="13"/>
      <c r="IVY376" s="13"/>
      <c r="IVZ376" s="13"/>
      <c r="IWA376" s="13"/>
      <c r="IWB376" s="13"/>
      <c r="IWC376" s="13"/>
      <c r="IWD376" s="13"/>
      <c r="IWE376" s="13"/>
      <c r="IWF376" s="13"/>
      <c r="IWG376" s="13"/>
      <c r="IWH376" s="13"/>
      <c r="IWI376" s="13"/>
      <c r="IWJ376" s="13"/>
      <c r="IWK376" s="13"/>
      <c r="IWL376" s="13"/>
      <c r="IWM376" s="13"/>
      <c r="IWN376" s="13"/>
      <c r="IWO376" s="13"/>
      <c r="IWP376" s="13"/>
      <c r="IWQ376" s="13"/>
      <c r="IWR376" s="13"/>
      <c r="IWS376" s="13"/>
      <c r="IWT376" s="13"/>
      <c r="IWU376" s="13"/>
      <c r="IWV376" s="13"/>
      <c r="IWW376" s="13"/>
      <c r="IWX376" s="13"/>
      <c r="IWY376" s="13"/>
      <c r="IWZ376" s="13"/>
      <c r="IXA376" s="13"/>
      <c r="IXB376" s="13"/>
      <c r="IXC376" s="13"/>
      <c r="IXD376" s="13"/>
      <c r="IXE376" s="13"/>
      <c r="IXF376" s="13"/>
      <c r="IXG376" s="13"/>
      <c r="IXH376" s="13"/>
      <c r="IXI376" s="13"/>
      <c r="IXJ376" s="13"/>
      <c r="IXK376" s="13"/>
      <c r="IXL376" s="13"/>
      <c r="IXM376" s="13"/>
      <c r="IXN376" s="13"/>
      <c r="IXO376" s="13"/>
      <c r="IXP376" s="13"/>
      <c r="IXQ376" s="13"/>
      <c r="IXR376" s="13"/>
      <c r="IXS376" s="13"/>
      <c r="IXT376" s="13"/>
      <c r="IXU376" s="13"/>
      <c r="IXV376" s="13"/>
      <c r="IXW376" s="13"/>
      <c r="IXX376" s="13"/>
      <c r="IXY376" s="13"/>
      <c r="IXZ376" s="13"/>
      <c r="IYA376" s="13"/>
      <c r="IYB376" s="13"/>
      <c r="IYC376" s="13"/>
      <c r="IYD376" s="13"/>
      <c r="IYE376" s="13"/>
      <c r="IYF376" s="13"/>
      <c r="IYG376" s="13"/>
      <c r="IYH376" s="13"/>
      <c r="IYI376" s="13"/>
      <c r="IYJ376" s="13"/>
      <c r="IYK376" s="13"/>
      <c r="IYL376" s="13"/>
      <c r="IYM376" s="13"/>
      <c r="IYN376" s="13"/>
      <c r="IYO376" s="13"/>
      <c r="IYP376" s="13"/>
      <c r="IYQ376" s="13"/>
      <c r="IYR376" s="13"/>
      <c r="IYS376" s="13"/>
      <c r="IYT376" s="13"/>
      <c r="IYU376" s="13"/>
      <c r="IYV376" s="13"/>
      <c r="IYW376" s="13"/>
      <c r="IYX376" s="13"/>
      <c r="IYY376" s="13"/>
      <c r="IYZ376" s="13"/>
      <c r="IZA376" s="13"/>
      <c r="IZB376" s="13"/>
      <c r="IZC376" s="13"/>
      <c r="IZD376" s="13"/>
      <c r="IZE376" s="13"/>
      <c r="IZF376" s="13"/>
      <c r="IZG376" s="13"/>
      <c r="IZH376" s="13"/>
      <c r="IZI376" s="13"/>
      <c r="IZJ376" s="13"/>
      <c r="IZK376" s="13"/>
      <c r="IZL376" s="13"/>
      <c r="IZM376" s="13"/>
      <c r="IZN376" s="13"/>
      <c r="IZO376" s="13"/>
      <c r="IZP376" s="13"/>
      <c r="IZQ376" s="13"/>
      <c r="IZR376" s="13"/>
      <c r="IZS376" s="13"/>
      <c r="IZT376" s="13"/>
      <c r="IZU376" s="13"/>
      <c r="IZV376" s="13"/>
      <c r="IZW376" s="13"/>
      <c r="IZX376" s="13"/>
      <c r="IZY376" s="13"/>
      <c r="IZZ376" s="13"/>
      <c r="JAA376" s="13"/>
      <c r="JAB376" s="13"/>
      <c r="JAC376" s="13"/>
      <c r="JAD376" s="13"/>
      <c r="JAE376" s="13"/>
      <c r="JAF376" s="13"/>
      <c r="JAG376" s="13"/>
      <c r="JAH376" s="13"/>
      <c r="JAI376" s="13"/>
      <c r="JAJ376" s="13"/>
      <c r="JAK376" s="13"/>
      <c r="JAL376" s="13"/>
      <c r="JAM376" s="13"/>
      <c r="JAN376" s="13"/>
      <c r="JAO376" s="13"/>
      <c r="JAP376" s="13"/>
      <c r="JAQ376" s="13"/>
      <c r="JAR376" s="13"/>
      <c r="JAS376" s="13"/>
      <c r="JAT376" s="13"/>
      <c r="JAU376" s="13"/>
      <c r="JAV376" s="13"/>
      <c r="JAW376" s="13"/>
      <c r="JAX376" s="13"/>
      <c r="JAY376" s="13"/>
      <c r="JAZ376" s="13"/>
      <c r="JBA376" s="13"/>
      <c r="JBB376" s="13"/>
      <c r="JBC376" s="13"/>
      <c r="JBD376" s="13"/>
      <c r="JBE376" s="13"/>
      <c r="JBF376" s="13"/>
      <c r="JBG376" s="13"/>
      <c r="JBH376" s="13"/>
      <c r="JBI376" s="13"/>
      <c r="JBJ376" s="13"/>
      <c r="JBK376" s="13"/>
      <c r="JBL376" s="13"/>
      <c r="JBM376" s="13"/>
      <c r="JBN376" s="13"/>
      <c r="JBO376" s="13"/>
      <c r="JBP376" s="13"/>
      <c r="JBQ376" s="13"/>
      <c r="JBR376" s="13"/>
      <c r="JBS376" s="13"/>
      <c r="JBT376" s="13"/>
      <c r="JBU376" s="13"/>
      <c r="JBV376" s="13"/>
      <c r="JBW376" s="13"/>
      <c r="JBX376" s="13"/>
      <c r="JBY376" s="13"/>
      <c r="JBZ376" s="13"/>
      <c r="JCA376" s="13"/>
      <c r="JCB376" s="13"/>
      <c r="JCC376" s="13"/>
      <c r="JCD376" s="13"/>
      <c r="JCE376" s="13"/>
      <c r="JCF376" s="13"/>
      <c r="JCG376" s="13"/>
      <c r="JCH376" s="13"/>
      <c r="JCI376" s="13"/>
      <c r="JCJ376" s="13"/>
      <c r="JCK376" s="13"/>
      <c r="JCL376" s="13"/>
      <c r="JCM376" s="13"/>
      <c r="JCN376" s="13"/>
      <c r="JCO376" s="13"/>
      <c r="JCP376" s="13"/>
      <c r="JCQ376" s="13"/>
      <c r="JCR376" s="13"/>
      <c r="JCS376" s="13"/>
      <c r="JCT376" s="13"/>
      <c r="JCU376" s="13"/>
      <c r="JCV376" s="13"/>
      <c r="JCW376" s="13"/>
      <c r="JCX376" s="13"/>
      <c r="JCY376" s="13"/>
      <c r="JCZ376" s="13"/>
      <c r="JDA376" s="13"/>
      <c r="JDB376" s="13"/>
      <c r="JDC376" s="13"/>
      <c r="JDD376" s="13"/>
      <c r="JDE376" s="13"/>
      <c r="JDF376" s="13"/>
      <c r="JDG376" s="13"/>
      <c r="JDH376" s="13"/>
      <c r="JDI376" s="13"/>
      <c r="JDJ376" s="13"/>
      <c r="JDK376" s="13"/>
      <c r="JDL376" s="13"/>
      <c r="JDM376" s="13"/>
      <c r="JDN376" s="13"/>
      <c r="JDO376" s="13"/>
      <c r="JDP376" s="13"/>
      <c r="JDQ376" s="13"/>
      <c r="JDR376" s="13"/>
      <c r="JDS376" s="13"/>
      <c r="JDT376" s="13"/>
      <c r="JDU376" s="13"/>
      <c r="JDV376" s="13"/>
      <c r="JDW376" s="13"/>
      <c r="JDX376" s="13"/>
      <c r="JDY376" s="13"/>
      <c r="JDZ376" s="13"/>
      <c r="JEA376" s="13"/>
      <c r="JEB376" s="13"/>
      <c r="JEC376" s="13"/>
      <c r="JED376" s="13"/>
      <c r="JEE376" s="13"/>
      <c r="JEF376" s="13"/>
      <c r="JEG376" s="13"/>
      <c r="JEH376" s="13"/>
      <c r="JEI376" s="13"/>
      <c r="JEJ376" s="13"/>
      <c r="JEK376" s="13"/>
      <c r="JEL376" s="13"/>
      <c r="JEM376" s="13"/>
      <c r="JEN376" s="13"/>
      <c r="JEO376" s="13"/>
      <c r="JEP376" s="13"/>
      <c r="JEQ376" s="13"/>
      <c r="JER376" s="13"/>
      <c r="JES376" s="13"/>
      <c r="JET376" s="13"/>
      <c r="JEU376" s="13"/>
      <c r="JEV376" s="13"/>
      <c r="JEW376" s="13"/>
      <c r="JEX376" s="13"/>
      <c r="JEY376" s="13"/>
      <c r="JEZ376" s="13"/>
      <c r="JFA376" s="13"/>
      <c r="JFB376" s="13"/>
      <c r="JFC376" s="13"/>
      <c r="JFD376" s="13"/>
      <c r="JFE376" s="13"/>
      <c r="JFF376" s="13"/>
      <c r="JFG376" s="13"/>
      <c r="JFH376" s="13"/>
      <c r="JFI376" s="13"/>
      <c r="JFJ376" s="13"/>
      <c r="JFK376" s="13"/>
      <c r="JFL376" s="13"/>
      <c r="JFM376" s="13"/>
      <c r="JFN376" s="13"/>
      <c r="JFO376" s="13"/>
      <c r="JFP376" s="13"/>
      <c r="JFQ376" s="13"/>
      <c r="JFR376" s="13"/>
      <c r="JFS376" s="13"/>
      <c r="JFT376" s="13"/>
      <c r="JFU376" s="13"/>
      <c r="JFV376" s="13"/>
      <c r="JFW376" s="13"/>
      <c r="JFX376" s="13"/>
      <c r="JFY376" s="13"/>
      <c r="JFZ376" s="13"/>
      <c r="JGA376" s="13"/>
      <c r="JGB376" s="13"/>
      <c r="JGC376" s="13"/>
      <c r="JGD376" s="13"/>
      <c r="JGE376" s="13"/>
      <c r="JGF376" s="13"/>
      <c r="JGG376" s="13"/>
      <c r="JGH376" s="13"/>
      <c r="JGI376" s="13"/>
      <c r="JGJ376" s="13"/>
      <c r="JGK376" s="13"/>
      <c r="JGL376" s="13"/>
      <c r="JGM376" s="13"/>
      <c r="JGN376" s="13"/>
      <c r="JGO376" s="13"/>
      <c r="JGP376" s="13"/>
      <c r="JGQ376" s="13"/>
      <c r="JGR376" s="13"/>
      <c r="JGS376" s="13"/>
      <c r="JGT376" s="13"/>
      <c r="JGU376" s="13"/>
      <c r="JGV376" s="13"/>
      <c r="JGW376" s="13"/>
      <c r="JGX376" s="13"/>
      <c r="JGY376" s="13"/>
      <c r="JGZ376" s="13"/>
      <c r="JHA376" s="13"/>
      <c r="JHB376" s="13"/>
      <c r="JHC376" s="13"/>
      <c r="JHD376" s="13"/>
      <c r="JHE376" s="13"/>
      <c r="JHF376" s="13"/>
      <c r="JHG376" s="13"/>
      <c r="JHH376" s="13"/>
      <c r="JHI376" s="13"/>
      <c r="JHJ376" s="13"/>
      <c r="JHK376" s="13"/>
      <c r="JHL376" s="13"/>
      <c r="JHM376" s="13"/>
      <c r="JHN376" s="13"/>
      <c r="JHO376" s="13"/>
      <c r="JHP376" s="13"/>
      <c r="JHQ376" s="13"/>
      <c r="JHR376" s="13"/>
      <c r="JHS376" s="13"/>
      <c r="JHT376" s="13"/>
      <c r="JHU376" s="13"/>
      <c r="JHV376" s="13"/>
      <c r="JHW376" s="13"/>
      <c r="JHX376" s="13"/>
      <c r="JHY376" s="13"/>
      <c r="JHZ376" s="13"/>
      <c r="JIA376" s="13"/>
      <c r="JIB376" s="13"/>
      <c r="JIC376" s="13"/>
      <c r="JID376" s="13"/>
      <c r="JIE376" s="13"/>
      <c r="JIF376" s="13"/>
      <c r="JIG376" s="13"/>
      <c r="JIH376" s="13"/>
      <c r="JII376" s="13"/>
      <c r="JIJ376" s="13"/>
      <c r="JIK376" s="13"/>
      <c r="JIL376" s="13"/>
      <c r="JIM376" s="13"/>
      <c r="JIN376" s="13"/>
      <c r="JIO376" s="13"/>
      <c r="JIP376" s="13"/>
      <c r="JIQ376" s="13"/>
      <c r="JIR376" s="13"/>
      <c r="JIS376" s="13"/>
      <c r="JIT376" s="13"/>
      <c r="JIU376" s="13"/>
      <c r="JIV376" s="13"/>
      <c r="JIW376" s="13"/>
      <c r="JIX376" s="13"/>
      <c r="JIY376" s="13"/>
      <c r="JIZ376" s="13"/>
      <c r="JJA376" s="13"/>
      <c r="JJB376" s="13"/>
      <c r="JJC376" s="13"/>
      <c r="JJD376" s="13"/>
      <c r="JJE376" s="13"/>
      <c r="JJF376" s="13"/>
      <c r="JJG376" s="13"/>
      <c r="JJH376" s="13"/>
      <c r="JJI376" s="13"/>
      <c r="JJJ376" s="13"/>
      <c r="JJK376" s="13"/>
      <c r="JJL376" s="13"/>
      <c r="JJM376" s="13"/>
      <c r="JJN376" s="13"/>
      <c r="JJO376" s="13"/>
      <c r="JJP376" s="13"/>
      <c r="JJQ376" s="13"/>
      <c r="JJR376" s="13"/>
      <c r="JJS376" s="13"/>
      <c r="JJT376" s="13"/>
      <c r="JJU376" s="13"/>
      <c r="JJV376" s="13"/>
      <c r="JJW376" s="13"/>
      <c r="JJX376" s="13"/>
      <c r="JJY376" s="13"/>
      <c r="JJZ376" s="13"/>
      <c r="JKA376" s="13"/>
      <c r="JKB376" s="13"/>
      <c r="JKC376" s="13"/>
      <c r="JKD376" s="13"/>
      <c r="JKE376" s="13"/>
      <c r="JKF376" s="13"/>
      <c r="JKG376" s="13"/>
      <c r="JKH376" s="13"/>
      <c r="JKI376" s="13"/>
      <c r="JKJ376" s="13"/>
      <c r="JKK376" s="13"/>
      <c r="JKL376" s="13"/>
      <c r="JKM376" s="13"/>
      <c r="JKN376" s="13"/>
      <c r="JKO376" s="13"/>
      <c r="JKP376" s="13"/>
      <c r="JKQ376" s="13"/>
      <c r="JKR376" s="13"/>
      <c r="JKS376" s="13"/>
      <c r="JKT376" s="13"/>
      <c r="JKU376" s="13"/>
      <c r="JKV376" s="13"/>
      <c r="JKW376" s="13"/>
      <c r="JKX376" s="13"/>
      <c r="JKY376" s="13"/>
      <c r="JKZ376" s="13"/>
      <c r="JLA376" s="13"/>
      <c r="JLB376" s="13"/>
      <c r="JLC376" s="13"/>
      <c r="JLD376" s="13"/>
      <c r="JLE376" s="13"/>
      <c r="JLF376" s="13"/>
      <c r="JLG376" s="13"/>
      <c r="JLH376" s="13"/>
      <c r="JLI376" s="13"/>
      <c r="JLJ376" s="13"/>
      <c r="JLK376" s="13"/>
      <c r="JLL376" s="13"/>
      <c r="JLM376" s="13"/>
      <c r="JLN376" s="13"/>
      <c r="JLO376" s="13"/>
      <c r="JLP376" s="13"/>
      <c r="JLQ376" s="13"/>
      <c r="JLR376" s="13"/>
      <c r="JLS376" s="13"/>
      <c r="JLT376" s="13"/>
      <c r="JLU376" s="13"/>
      <c r="JLV376" s="13"/>
      <c r="JLW376" s="13"/>
      <c r="JLX376" s="13"/>
      <c r="JLY376" s="13"/>
      <c r="JLZ376" s="13"/>
      <c r="JMA376" s="13"/>
      <c r="JMB376" s="13"/>
      <c r="JMC376" s="13"/>
      <c r="JMD376" s="13"/>
      <c r="JME376" s="13"/>
      <c r="JMF376" s="13"/>
      <c r="JMG376" s="13"/>
      <c r="JMH376" s="13"/>
      <c r="JMI376" s="13"/>
      <c r="JMJ376" s="13"/>
      <c r="JMK376" s="13"/>
      <c r="JML376" s="13"/>
      <c r="JMM376" s="13"/>
      <c r="JMN376" s="13"/>
      <c r="JMO376" s="13"/>
      <c r="JMP376" s="13"/>
      <c r="JMQ376" s="13"/>
      <c r="JMR376" s="13"/>
      <c r="JMS376" s="13"/>
      <c r="JMT376" s="13"/>
      <c r="JMU376" s="13"/>
      <c r="JMV376" s="13"/>
      <c r="JMW376" s="13"/>
      <c r="JMX376" s="13"/>
      <c r="JMY376" s="13"/>
      <c r="JMZ376" s="13"/>
      <c r="JNA376" s="13"/>
      <c r="JNB376" s="13"/>
      <c r="JNC376" s="13"/>
      <c r="JND376" s="13"/>
      <c r="JNE376" s="13"/>
      <c r="JNF376" s="13"/>
      <c r="JNG376" s="13"/>
      <c r="JNH376" s="13"/>
      <c r="JNI376" s="13"/>
      <c r="JNJ376" s="13"/>
      <c r="JNK376" s="13"/>
      <c r="JNL376" s="13"/>
      <c r="JNM376" s="13"/>
      <c r="JNN376" s="13"/>
      <c r="JNO376" s="13"/>
      <c r="JNP376" s="13"/>
      <c r="JNQ376" s="13"/>
      <c r="JNR376" s="13"/>
      <c r="JNS376" s="13"/>
      <c r="JNT376" s="13"/>
      <c r="JNU376" s="13"/>
      <c r="JNV376" s="13"/>
      <c r="JNW376" s="13"/>
      <c r="JNX376" s="13"/>
      <c r="JNY376" s="13"/>
      <c r="JNZ376" s="13"/>
      <c r="JOA376" s="13"/>
      <c r="JOB376" s="13"/>
      <c r="JOC376" s="13"/>
      <c r="JOD376" s="13"/>
      <c r="JOE376" s="13"/>
      <c r="JOF376" s="13"/>
      <c r="JOG376" s="13"/>
      <c r="JOH376" s="13"/>
      <c r="JOI376" s="13"/>
      <c r="JOJ376" s="13"/>
      <c r="JOK376" s="13"/>
      <c r="JOL376" s="13"/>
      <c r="JOM376" s="13"/>
      <c r="JON376" s="13"/>
      <c r="JOO376" s="13"/>
      <c r="JOP376" s="13"/>
      <c r="JOQ376" s="13"/>
      <c r="JOR376" s="13"/>
      <c r="JOS376" s="13"/>
      <c r="JOT376" s="13"/>
      <c r="JOU376" s="13"/>
      <c r="JOV376" s="13"/>
      <c r="JOW376" s="13"/>
      <c r="JOX376" s="13"/>
      <c r="JOY376" s="13"/>
      <c r="JOZ376" s="13"/>
      <c r="JPA376" s="13"/>
      <c r="JPB376" s="13"/>
      <c r="JPC376" s="13"/>
      <c r="JPD376" s="13"/>
      <c r="JPE376" s="13"/>
      <c r="JPF376" s="13"/>
      <c r="JPG376" s="13"/>
      <c r="JPH376" s="13"/>
      <c r="JPI376" s="13"/>
      <c r="JPJ376" s="13"/>
      <c r="JPK376" s="13"/>
      <c r="JPL376" s="13"/>
      <c r="JPM376" s="13"/>
      <c r="JPN376" s="13"/>
      <c r="JPO376" s="13"/>
      <c r="JPP376" s="13"/>
      <c r="JPQ376" s="13"/>
      <c r="JPR376" s="13"/>
      <c r="JPS376" s="13"/>
      <c r="JPT376" s="13"/>
      <c r="JPU376" s="13"/>
      <c r="JPV376" s="13"/>
      <c r="JPW376" s="13"/>
      <c r="JPX376" s="13"/>
      <c r="JPY376" s="13"/>
      <c r="JPZ376" s="13"/>
      <c r="JQA376" s="13"/>
      <c r="JQB376" s="13"/>
      <c r="JQC376" s="13"/>
      <c r="JQD376" s="13"/>
      <c r="JQE376" s="13"/>
      <c r="JQF376" s="13"/>
      <c r="JQG376" s="13"/>
      <c r="JQH376" s="13"/>
      <c r="JQI376" s="13"/>
      <c r="JQJ376" s="13"/>
      <c r="JQK376" s="13"/>
      <c r="JQL376" s="13"/>
      <c r="JQM376" s="13"/>
      <c r="JQN376" s="13"/>
      <c r="JQO376" s="13"/>
      <c r="JQP376" s="13"/>
      <c r="JQQ376" s="13"/>
      <c r="JQR376" s="13"/>
      <c r="JQS376" s="13"/>
      <c r="JQT376" s="13"/>
      <c r="JQU376" s="13"/>
      <c r="JQV376" s="13"/>
      <c r="JQW376" s="13"/>
      <c r="JQX376" s="13"/>
      <c r="JQY376" s="13"/>
      <c r="JQZ376" s="13"/>
      <c r="JRA376" s="13"/>
      <c r="JRB376" s="13"/>
      <c r="JRC376" s="13"/>
      <c r="JRD376" s="13"/>
      <c r="JRE376" s="13"/>
      <c r="JRF376" s="13"/>
      <c r="JRG376" s="13"/>
      <c r="JRH376" s="13"/>
      <c r="JRI376" s="13"/>
      <c r="JRJ376" s="13"/>
      <c r="JRK376" s="13"/>
      <c r="JRL376" s="13"/>
      <c r="JRM376" s="13"/>
      <c r="JRN376" s="13"/>
      <c r="JRO376" s="13"/>
      <c r="JRP376" s="13"/>
      <c r="JRQ376" s="13"/>
      <c r="JRR376" s="13"/>
      <c r="JRS376" s="13"/>
      <c r="JRT376" s="13"/>
      <c r="JRU376" s="13"/>
      <c r="JRV376" s="13"/>
      <c r="JRW376" s="13"/>
      <c r="JRX376" s="13"/>
      <c r="JRY376" s="13"/>
      <c r="JRZ376" s="13"/>
      <c r="JSA376" s="13"/>
      <c r="JSB376" s="13"/>
      <c r="JSC376" s="13"/>
      <c r="JSD376" s="13"/>
      <c r="JSE376" s="13"/>
      <c r="JSF376" s="13"/>
      <c r="JSG376" s="13"/>
      <c r="JSH376" s="13"/>
      <c r="JSI376" s="13"/>
      <c r="JSJ376" s="13"/>
      <c r="JSK376" s="13"/>
      <c r="JSL376" s="13"/>
      <c r="JSM376" s="13"/>
      <c r="JSN376" s="13"/>
      <c r="JSO376" s="13"/>
      <c r="JSP376" s="13"/>
      <c r="JSQ376" s="13"/>
      <c r="JSR376" s="13"/>
      <c r="JSS376" s="13"/>
      <c r="JST376" s="13"/>
      <c r="JSU376" s="13"/>
      <c r="JSV376" s="13"/>
      <c r="JSW376" s="13"/>
      <c r="JSX376" s="13"/>
      <c r="JSY376" s="13"/>
      <c r="JSZ376" s="13"/>
      <c r="JTA376" s="13"/>
      <c r="JTB376" s="13"/>
      <c r="JTC376" s="13"/>
      <c r="JTD376" s="13"/>
      <c r="JTE376" s="13"/>
      <c r="JTF376" s="13"/>
      <c r="JTG376" s="13"/>
      <c r="JTH376" s="13"/>
      <c r="JTI376" s="13"/>
      <c r="JTJ376" s="13"/>
      <c r="JTK376" s="13"/>
      <c r="JTL376" s="13"/>
      <c r="JTM376" s="13"/>
      <c r="JTN376" s="13"/>
      <c r="JTO376" s="13"/>
      <c r="JTP376" s="13"/>
      <c r="JTQ376" s="13"/>
      <c r="JTR376" s="13"/>
      <c r="JTS376" s="13"/>
      <c r="JTT376" s="13"/>
      <c r="JTU376" s="13"/>
      <c r="JTV376" s="13"/>
      <c r="JTW376" s="13"/>
      <c r="JTX376" s="13"/>
      <c r="JTY376" s="13"/>
      <c r="JTZ376" s="13"/>
      <c r="JUA376" s="13"/>
      <c r="JUB376" s="13"/>
      <c r="JUC376" s="13"/>
      <c r="JUD376" s="13"/>
      <c r="JUE376" s="13"/>
      <c r="JUF376" s="13"/>
      <c r="JUG376" s="13"/>
      <c r="JUH376" s="13"/>
      <c r="JUI376" s="13"/>
      <c r="JUJ376" s="13"/>
      <c r="JUK376" s="13"/>
      <c r="JUL376" s="13"/>
      <c r="JUM376" s="13"/>
      <c r="JUN376" s="13"/>
      <c r="JUO376" s="13"/>
      <c r="JUP376" s="13"/>
      <c r="JUQ376" s="13"/>
      <c r="JUR376" s="13"/>
      <c r="JUS376" s="13"/>
      <c r="JUT376" s="13"/>
      <c r="JUU376" s="13"/>
      <c r="JUV376" s="13"/>
      <c r="JUW376" s="13"/>
      <c r="JUX376" s="13"/>
      <c r="JUY376" s="13"/>
      <c r="JUZ376" s="13"/>
      <c r="JVA376" s="13"/>
      <c r="JVB376" s="13"/>
      <c r="JVC376" s="13"/>
      <c r="JVD376" s="13"/>
      <c r="JVE376" s="13"/>
      <c r="JVF376" s="13"/>
      <c r="JVG376" s="13"/>
      <c r="JVH376" s="13"/>
      <c r="JVI376" s="13"/>
      <c r="JVJ376" s="13"/>
      <c r="JVK376" s="13"/>
      <c r="JVL376" s="13"/>
      <c r="JVM376" s="13"/>
      <c r="JVN376" s="13"/>
      <c r="JVO376" s="13"/>
      <c r="JVP376" s="13"/>
      <c r="JVQ376" s="13"/>
      <c r="JVR376" s="13"/>
      <c r="JVS376" s="13"/>
      <c r="JVT376" s="13"/>
      <c r="JVU376" s="13"/>
      <c r="JVV376" s="13"/>
      <c r="JVW376" s="13"/>
      <c r="JVX376" s="13"/>
      <c r="JVY376" s="13"/>
      <c r="JVZ376" s="13"/>
      <c r="JWA376" s="13"/>
      <c r="JWB376" s="13"/>
      <c r="JWC376" s="13"/>
      <c r="JWD376" s="13"/>
      <c r="JWE376" s="13"/>
      <c r="JWF376" s="13"/>
      <c r="JWG376" s="13"/>
      <c r="JWH376" s="13"/>
      <c r="JWI376" s="13"/>
      <c r="JWJ376" s="13"/>
      <c r="JWK376" s="13"/>
      <c r="JWL376" s="13"/>
      <c r="JWM376" s="13"/>
      <c r="JWN376" s="13"/>
      <c r="JWO376" s="13"/>
      <c r="JWP376" s="13"/>
      <c r="JWQ376" s="13"/>
      <c r="JWR376" s="13"/>
      <c r="JWS376" s="13"/>
      <c r="JWT376" s="13"/>
      <c r="JWU376" s="13"/>
      <c r="JWV376" s="13"/>
      <c r="JWW376" s="13"/>
      <c r="JWX376" s="13"/>
      <c r="JWY376" s="13"/>
      <c r="JWZ376" s="13"/>
      <c r="JXA376" s="13"/>
      <c r="JXB376" s="13"/>
      <c r="JXC376" s="13"/>
      <c r="JXD376" s="13"/>
      <c r="JXE376" s="13"/>
      <c r="JXF376" s="13"/>
      <c r="JXG376" s="13"/>
      <c r="JXH376" s="13"/>
      <c r="JXI376" s="13"/>
      <c r="JXJ376" s="13"/>
      <c r="JXK376" s="13"/>
      <c r="JXL376" s="13"/>
      <c r="JXM376" s="13"/>
      <c r="JXN376" s="13"/>
      <c r="JXO376" s="13"/>
      <c r="JXP376" s="13"/>
      <c r="JXQ376" s="13"/>
      <c r="JXR376" s="13"/>
      <c r="JXS376" s="13"/>
      <c r="JXT376" s="13"/>
      <c r="JXU376" s="13"/>
      <c r="JXV376" s="13"/>
      <c r="JXW376" s="13"/>
      <c r="JXX376" s="13"/>
      <c r="JXY376" s="13"/>
      <c r="JXZ376" s="13"/>
      <c r="JYA376" s="13"/>
      <c r="JYB376" s="13"/>
      <c r="JYC376" s="13"/>
      <c r="JYD376" s="13"/>
      <c r="JYE376" s="13"/>
      <c r="JYF376" s="13"/>
      <c r="JYG376" s="13"/>
      <c r="JYH376" s="13"/>
      <c r="JYI376" s="13"/>
      <c r="JYJ376" s="13"/>
      <c r="JYK376" s="13"/>
      <c r="JYL376" s="13"/>
      <c r="JYM376" s="13"/>
      <c r="JYN376" s="13"/>
      <c r="JYO376" s="13"/>
      <c r="JYP376" s="13"/>
      <c r="JYQ376" s="13"/>
      <c r="JYR376" s="13"/>
      <c r="JYS376" s="13"/>
      <c r="JYT376" s="13"/>
      <c r="JYU376" s="13"/>
      <c r="JYV376" s="13"/>
      <c r="JYW376" s="13"/>
      <c r="JYX376" s="13"/>
      <c r="JYY376" s="13"/>
      <c r="JYZ376" s="13"/>
      <c r="JZA376" s="13"/>
      <c r="JZB376" s="13"/>
      <c r="JZC376" s="13"/>
      <c r="JZD376" s="13"/>
      <c r="JZE376" s="13"/>
      <c r="JZF376" s="13"/>
      <c r="JZG376" s="13"/>
      <c r="JZH376" s="13"/>
      <c r="JZI376" s="13"/>
      <c r="JZJ376" s="13"/>
      <c r="JZK376" s="13"/>
      <c r="JZL376" s="13"/>
      <c r="JZM376" s="13"/>
      <c r="JZN376" s="13"/>
      <c r="JZO376" s="13"/>
      <c r="JZP376" s="13"/>
      <c r="JZQ376" s="13"/>
      <c r="JZR376" s="13"/>
      <c r="JZS376" s="13"/>
      <c r="JZT376" s="13"/>
      <c r="JZU376" s="13"/>
      <c r="JZV376" s="13"/>
      <c r="JZW376" s="13"/>
      <c r="JZX376" s="13"/>
      <c r="JZY376" s="13"/>
      <c r="JZZ376" s="13"/>
      <c r="KAA376" s="13"/>
      <c r="KAB376" s="13"/>
      <c r="KAC376" s="13"/>
      <c r="KAD376" s="13"/>
      <c r="KAE376" s="13"/>
      <c r="KAF376" s="13"/>
      <c r="KAG376" s="13"/>
      <c r="KAH376" s="13"/>
      <c r="KAI376" s="13"/>
      <c r="KAJ376" s="13"/>
      <c r="KAK376" s="13"/>
      <c r="KAL376" s="13"/>
      <c r="KAM376" s="13"/>
      <c r="KAN376" s="13"/>
      <c r="KAO376" s="13"/>
      <c r="KAP376" s="13"/>
      <c r="KAQ376" s="13"/>
      <c r="KAR376" s="13"/>
      <c r="KAS376" s="13"/>
      <c r="KAT376" s="13"/>
      <c r="KAU376" s="13"/>
      <c r="KAV376" s="13"/>
      <c r="KAW376" s="13"/>
      <c r="KAX376" s="13"/>
      <c r="KAY376" s="13"/>
      <c r="KAZ376" s="13"/>
      <c r="KBA376" s="13"/>
      <c r="KBB376" s="13"/>
      <c r="KBC376" s="13"/>
      <c r="KBD376" s="13"/>
      <c r="KBE376" s="13"/>
      <c r="KBF376" s="13"/>
      <c r="KBG376" s="13"/>
      <c r="KBH376" s="13"/>
      <c r="KBI376" s="13"/>
      <c r="KBJ376" s="13"/>
      <c r="KBK376" s="13"/>
      <c r="KBL376" s="13"/>
      <c r="KBM376" s="13"/>
      <c r="KBN376" s="13"/>
      <c r="KBO376" s="13"/>
      <c r="KBP376" s="13"/>
      <c r="KBQ376" s="13"/>
      <c r="KBR376" s="13"/>
      <c r="KBS376" s="13"/>
      <c r="KBT376" s="13"/>
      <c r="KBU376" s="13"/>
      <c r="KBV376" s="13"/>
      <c r="KBW376" s="13"/>
      <c r="KBX376" s="13"/>
      <c r="KBY376" s="13"/>
      <c r="KBZ376" s="13"/>
      <c r="KCA376" s="13"/>
      <c r="KCB376" s="13"/>
      <c r="KCC376" s="13"/>
      <c r="KCD376" s="13"/>
      <c r="KCE376" s="13"/>
      <c r="KCF376" s="13"/>
      <c r="KCG376" s="13"/>
      <c r="KCH376" s="13"/>
      <c r="KCI376" s="13"/>
      <c r="KCJ376" s="13"/>
      <c r="KCK376" s="13"/>
      <c r="KCL376" s="13"/>
      <c r="KCM376" s="13"/>
      <c r="KCN376" s="13"/>
      <c r="KCO376" s="13"/>
      <c r="KCP376" s="13"/>
      <c r="KCQ376" s="13"/>
      <c r="KCR376" s="13"/>
      <c r="KCS376" s="13"/>
      <c r="KCT376" s="13"/>
      <c r="KCU376" s="13"/>
      <c r="KCV376" s="13"/>
      <c r="KCW376" s="13"/>
      <c r="KCX376" s="13"/>
      <c r="KCY376" s="13"/>
      <c r="KCZ376" s="13"/>
      <c r="KDA376" s="13"/>
      <c r="KDB376" s="13"/>
      <c r="KDC376" s="13"/>
      <c r="KDD376" s="13"/>
      <c r="KDE376" s="13"/>
      <c r="KDF376" s="13"/>
      <c r="KDG376" s="13"/>
      <c r="KDH376" s="13"/>
      <c r="KDI376" s="13"/>
      <c r="KDJ376" s="13"/>
      <c r="KDK376" s="13"/>
      <c r="KDL376" s="13"/>
      <c r="KDM376" s="13"/>
      <c r="KDN376" s="13"/>
      <c r="KDO376" s="13"/>
      <c r="KDP376" s="13"/>
      <c r="KDQ376" s="13"/>
      <c r="KDR376" s="13"/>
      <c r="KDS376" s="13"/>
      <c r="KDT376" s="13"/>
      <c r="KDU376" s="13"/>
      <c r="KDV376" s="13"/>
      <c r="KDW376" s="13"/>
      <c r="KDX376" s="13"/>
      <c r="KDY376" s="13"/>
      <c r="KDZ376" s="13"/>
      <c r="KEA376" s="13"/>
      <c r="KEB376" s="13"/>
      <c r="KEC376" s="13"/>
      <c r="KED376" s="13"/>
      <c r="KEE376" s="13"/>
      <c r="KEF376" s="13"/>
      <c r="KEG376" s="13"/>
      <c r="KEH376" s="13"/>
      <c r="KEI376" s="13"/>
      <c r="KEJ376" s="13"/>
      <c r="KEK376" s="13"/>
      <c r="KEL376" s="13"/>
      <c r="KEM376" s="13"/>
      <c r="KEN376" s="13"/>
      <c r="KEO376" s="13"/>
      <c r="KEP376" s="13"/>
      <c r="KEQ376" s="13"/>
      <c r="KER376" s="13"/>
      <c r="KES376" s="13"/>
      <c r="KET376" s="13"/>
      <c r="KEU376" s="13"/>
      <c r="KEV376" s="13"/>
      <c r="KEW376" s="13"/>
      <c r="KEX376" s="13"/>
      <c r="KEY376" s="13"/>
      <c r="KEZ376" s="13"/>
      <c r="KFA376" s="13"/>
      <c r="KFB376" s="13"/>
      <c r="KFC376" s="13"/>
      <c r="KFD376" s="13"/>
      <c r="KFE376" s="13"/>
      <c r="KFF376" s="13"/>
      <c r="KFG376" s="13"/>
      <c r="KFH376" s="13"/>
      <c r="KFI376" s="13"/>
      <c r="KFJ376" s="13"/>
      <c r="KFK376" s="13"/>
      <c r="KFL376" s="13"/>
      <c r="KFM376" s="13"/>
      <c r="KFN376" s="13"/>
      <c r="KFO376" s="13"/>
      <c r="KFP376" s="13"/>
      <c r="KFQ376" s="13"/>
      <c r="KFR376" s="13"/>
      <c r="KFS376" s="13"/>
      <c r="KFT376" s="13"/>
      <c r="KFU376" s="13"/>
      <c r="KFV376" s="13"/>
      <c r="KFW376" s="13"/>
      <c r="KFX376" s="13"/>
      <c r="KFY376" s="13"/>
      <c r="KFZ376" s="13"/>
      <c r="KGA376" s="13"/>
      <c r="KGB376" s="13"/>
      <c r="KGC376" s="13"/>
      <c r="KGD376" s="13"/>
      <c r="KGE376" s="13"/>
      <c r="KGF376" s="13"/>
      <c r="KGG376" s="13"/>
      <c r="KGH376" s="13"/>
      <c r="KGI376" s="13"/>
      <c r="KGJ376" s="13"/>
      <c r="KGK376" s="13"/>
      <c r="KGL376" s="13"/>
      <c r="KGM376" s="13"/>
      <c r="KGN376" s="13"/>
      <c r="KGO376" s="13"/>
      <c r="KGP376" s="13"/>
      <c r="KGQ376" s="13"/>
      <c r="KGR376" s="13"/>
      <c r="KGS376" s="13"/>
      <c r="KGT376" s="13"/>
      <c r="KGU376" s="13"/>
      <c r="KGV376" s="13"/>
      <c r="KGW376" s="13"/>
      <c r="KGX376" s="13"/>
      <c r="KGY376" s="13"/>
      <c r="KGZ376" s="13"/>
      <c r="KHA376" s="13"/>
      <c r="KHB376" s="13"/>
      <c r="KHC376" s="13"/>
      <c r="KHD376" s="13"/>
      <c r="KHE376" s="13"/>
      <c r="KHF376" s="13"/>
      <c r="KHG376" s="13"/>
      <c r="KHH376" s="13"/>
      <c r="KHI376" s="13"/>
      <c r="KHJ376" s="13"/>
      <c r="KHK376" s="13"/>
      <c r="KHL376" s="13"/>
      <c r="KHM376" s="13"/>
      <c r="KHN376" s="13"/>
      <c r="KHO376" s="13"/>
      <c r="KHP376" s="13"/>
      <c r="KHQ376" s="13"/>
      <c r="KHR376" s="13"/>
      <c r="KHS376" s="13"/>
      <c r="KHT376" s="13"/>
      <c r="KHU376" s="13"/>
      <c r="KHV376" s="13"/>
      <c r="KHW376" s="13"/>
      <c r="KHX376" s="13"/>
      <c r="KHY376" s="13"/>
      <c r="KHZ376" s="13"/>
      <c r="KIA376" s="13"/>
      <c r="KIB376" s="13"/>
      <c r="KIC376" s="13"/>
      <c r="KID376" s="13"/>
      <c r="KIE376" s="13"/>
      <c r="KIF376" s="13"/>
      <c r="KIG376" s="13"/>
      <c r="KIH376" s="13"/>
      <c r="KII376" s="13"/>
      <c r="KIJ376" s="13"/>
      <c r="KIK376" s="13"/>
      <c r="KIL376" s="13"/>
      <c r="KIM376" s="13"/>
      <c r="KIN376" s="13"/>
      <c r="KIO376" s="13"/>
      <c r="KIP376" s="13"/>
      <c r="KIQ376" s="13"/>
      <c r="KIR376" s="13"/>
      <c r="KIS376" s="13"/>
      <c r="KIT376" s="13"/>
      <c r="KIU376" s="13"/>
      <c r="KIV376" s="13"/>
      <c r="KIW376" s="13"/>
      <c r="KIX376" s="13"/>
      <c r="KIY376" s="13"/>
      <c r="KIZ376" s="13"/>
      <c r="KJA376" s="13"/>
      <c r="KJB376" s="13"/>
      <c r="KJC376" s="13"/>
      <c r="KJD376" s="13"/>
      <c r="KJE376" s="13"/>
      <c r="KJF376" s="13"/>
      <c r="KJG376" s="13"/>
      <c r="KJH376" s="13"/>
      <c r="KJI376" s="13"/>
      <c r="KJJ376" s="13"/>
      <c r="KJK376" s="13"/>
      <c r="KJL376" s="13"/>
      <c r="KJM376" s="13"/>
      <c r="KJN376" s="13"/>
      <c r="KJO376" s="13"/>
      <c r="KJP376" s="13"/>
      <c r="KJQ376" s="13"/>
      <c r="KJR376" s="13"/>
      <c r="KJS376" s="13"/>
      <c r="KJT376" s="13"/>
      <c r="KJU376" s="13"/>
      <c r="KJV376" s="13"/>
      <c r="KJW376" s="13"/>
      <c r="KJX376" s="13"/>
      <c r="KJY376" s="13"/>
      <c r="KJZ376" s="13"/>
      <c r="KKA376" s="13"/>
      <c r="KKB376" s="13"/>
      <c r="KKC376" s="13"/>
      <c r="KKD376" s="13"/>
      <c r="KKE376" s="13"/>
      <c r="KKF376" s="13"/>
      <c r="KKG376" s="13"/>
      <c r="KKH376" s="13"/>
      <c r="KKI376" s="13"/>
      <c r="KKJ376" s="13"/>
      <c r="KKK376" s="13"/>
      <c r="KKL376" s="13"/>
      <c r="KKM376" s="13"/>
      <c r="KKN376" s="13"/>
      <c r="KKO376" s="13"/>
      <c r="KKP376" s="13"/>
      <c r="KKQ376" s="13"/>
      <c r="KKR376" s="13"/>
      <c r="KKS376" s="13"/>
      <c r="KKT376" s="13"/>
      <c r="KKU376" s="13"/>
      <c r="KKV376" s="13"/>
      <c r="KKW376" s="13"/>
      <c r="KKX376" s="13"/>
      <c r="KKY376" s="13"/>
      <c r="KKZ376" s="13"/>
      <c r="KLA376" s="13"/>
      <c r="KLB376" s="13"/>
      <c r="KLC376" s="13"/>
      <c r="KLD376" s="13"/>
      <c r="KLE376" s="13"/>
      <c r="KLF376" s="13"/>
      <c r="KLG376" s="13"/>
      <c r="KLH376" s="13"/>
      <c r="KLI376" s="13"/>
      <c r="KLJ376" s="13"/>
      <c r="KLK376" s="13"/>
      <c r="KLL376" s="13"/>
      <c r="KLM376" s="13"/>
      <c r="KLN376" s="13"/>
      <c r="KLO376" s="13"/>
      <c r="KLP376" s="13"/>
      <c r="KLQ376" s="13"/>
      <c r="KLR376" s="13"/>
      <c r="KLS376" s="13"/>
      <c r="KLT376" s="13"/>
      <c r="KLU376" s="13"/>
      <c r="KLV376" s="13"/>
      <c r="KLW376" s="13"/>
      <c r="KLX376" s="13"/>
      <c r="KLY376" s="13"/>
      <c r="KLZ376" s="13"/>
      <c r="KMA376" s="13"/>
      <c r="KMB376" s="13"/>
      <c r="KMC376" s="13"/>
      <c r="KMD376" s="13"/>
      <c r="KME376" s="13"/>
      <c r="KMF376" s="13"/>
      <c r="KMG376" s="13"/>
      <c r="KMH376" s="13"/>
      <c r="KMI376" s="13"/>
      <c r="KMJ376" s="13"/>
      <c r="KMK376" s="13"/>
      <c r="KML376" s="13"/>
      <c r="KMM376" s="13"/>
      <c r="KMN376" s="13"/>
      <c r="KMO376" s="13"/>
      <c r="KMP376" s="13"/>
      <c r="KMQ376" s="13"/>
      <c r="KMR376" s="13"/>
      <c r="KMS376" s="13"/>
      <c r="KMT376" s="13"/>
      <c r="KMU376" s="13"/>
      <c r="KMV376" s="13"/>
      <c r="KMW376" s="13"/>
      <c r="KMX376" s="13"/>
      <c r="KMY376" s="13"/>
      <c r="KMZ376" s="13"/>
      <c r="KNA376" s="13"/>
      <c r="KNB376" s="13"/>
      <c r="KNC376" s="13"/>
      <c r="KND376" s="13"/>
      <c r="KNE376" s="13"/>
      <c r="KNF376" s="13"/>
      <c r="KNG376" s="13"/>
      <c r="KNH376" s="13"/>
      <c r="KNI376" s="13"/>
      <c r="KNJ376" s="13"/>
      <c r="KNK376" s="13"/>
      <c r="KNL376" s="13"/>
      <c r="KNM376" s="13"/>
      <c r="KNN376" s="13"/>
      <c r="KNO376" s="13"/>
      <c r="KNP376" s="13"/>
      <c r="KNQ376" s="13"/>
      <c r="KNR376" s="13"/>
      <c r="KNS376" s="13"/>
      <c r="KNT376" s="13"/>
      <c r="KNU376" s="13"/>
      <c r="KNV376" s="13"/>
      <c r="KNW376" s="13"/>
      <c r="KNX376" s="13"/>
      <c r="KNY376" s="13"/>
      <c r="KNZ376" s="13"/>
      <c r="KOA376" s="13"/>
      <c r="KOB376" s="13"/>
      <c r="KOC376" s="13"/>
      <c r="KOD376" s="13"/>
      <c r="KOE376" s="13"/>
      <c r="KOF376" s="13"/>
      <c r="KOG376" s="13"/>
      <c r="KOH376" s="13"/>
      <c r="KOI376" s="13"/>
      <c r="KOJ376" s="13"/>
      <c r="KOK376" s="13"/>
      <c r="KOL376" s="13"/>
      <c r="KOM376" s="13"/>
      <c r="KON376" s="13"/>
      <c r="KOO376" s="13"/>
      <c r="KOP376" s="13"/>
      <c r="KOQ376" s="13"/>
      <c r="KOR376" s="13"/>
      <c r="KOS376" s="13"/>
      <c r="KOT376" s="13"/>
      <c r="KOU376" s="13"/>
      <c r="KOV376" s="13"/>
      <c r="KOW376" s="13"/>
      <c r="KOX376" s="13"/>
      <c r="KOY376" s="13"/>
      <c r="KOZ376" s="13"/>
      <c r="KPA376" s="13"/>
      <c r="KPB376" s="13"/>
      <c r="KPC376" s="13"/>
      <c r="KPD376" s="13"/>
      <c r="KPE376" s="13"/>
      <c r="KPF376" s="13"/>
      <c r="KPG376" s="13"/>
      <c r="KPH376" s="13"/>
      <c r="KPI376" s="13"/>
      <c r="KPJ376" s="13"/>
      <c r="KPK376" s="13"/>
      <c r="KPL376" s="13"/>
      <c r="KPM376" s="13"/>
      <c r="KPN376" s="13"/>
      <c r="KPO376" s="13"/>
      <c r="KPP376" s="13"/>
      <c r="KPQ376" s="13"/>
      <c r="KPR376" s="13"/>
      <c r="KPS376" s="13"/>
      <c r="KPT376" s="13"/>
      <c r="KPU376" s="13"/>
      <c r="KPV376" s="13"/>
      <c r="KPW376" s="13"/>
      <c r="KPX376" s="13"/>
      <c r="KPY376" s="13"/>
      <c r="KPZ376" s="13"/>
      <c r="KQA376" s="13"/>
      <c r="KQB376" s="13"/>
      <c r="KQC376" s="13"/>
      <c r="KQD376" s="13"/>
      <c r="KQE376" s="13"/>
      <c r="KQF376" s="13"/>
      <c r="KQG376" s="13"/>
      <c r="KQH376" s="13"/>
      <c r="KQI376" s="13"/>
      <c r="KQJ376" s="13"/>
      <c r="KQK376" s="13"/>
      <c r="KQL376" s="13"/>
      <c r="KQM376" s="13"/>
      <c r="KQN376" s="13"/>
      <c r="KQO376" s="13"/>
      <c r="KQP376" s="13"/>
      <c r="KQQ376" s="13"/>
      <c r="KQR376" s="13"/>
      <c r="KQS376" s="13"/>
      <c r="KQT376" s="13"/>
      <c r="KQU376" s="13"/>
      <c r="KQV376" s="13"/>
      <c r="KQW376" s="13"/>
      <c r="KQX376" s="13"/>
      <c r="KQY376" s="13"/>
      <c r="KQZ376" s="13"/>
      <c r="KRA376" s="13"/>
      <c r="KRB376" s="13"/>
      <c r="KRC376" s="13"/>
      <c r="KRD376" s="13"/>
      <c r="KRE376" s="13"/>
      <c r="KRF376" s="13"/>
      <c r="KRG376" s="13"/>
      <c r="KRH376" s="13"/>
      <c r="KRI376" s="13"/>
      <c r="KRJ376" s="13"/>
      <c r="KRK376" s="13"/>
      <c r="KRL376" s="13"/>
      <c r="KRM376" s="13"/>
      <c r="KRN376" s="13"/>
      <c r="KRO376" s="13"/>
      <c r="KRP376" s="13"/>
      <c r="KRQ376" s="13"/>
      <c r="KRR376" s="13"/>
      <c r="KRS376" s="13"/>
      <c r="KRT376" s="13"/>
      <c r="KRU376" s="13"/>
      <c r="KRV376" s="13"/>
      <c r="KRW376" s="13"/>
      <c r="KRX376" s="13"/>
      <c r="KRY376" s="13"/>
      <c r="KRZ376" s="13"/>
      <c r="KSA376" s="13"/>
      <c r="KSB376" s="13"/>
      <c r="KSC376" s="13"/>
      <c r="KSD376" s="13"/>
      <c r="KSE376" s="13"/>
      <c r="KSF376" s="13"/>
      <c r="KSG376" s="13"/>
      <c r="KSH376" s="13"/>
      <c r="KSI376" s="13"/>
      <c r="KSJ376" s="13"/>
      <c r="KSK376" s="13"/>
      <c r="KSL376" s="13"/>
      <c r="KSM376" s="13"/>
      <c r="KSN376" s="13"/>
      <c r="KSO376" s="13"/>
      <c r="KSP376" s="13"/>
      <c r="KSQ376" s="13"/>
      <c r="KSR376" s="13"/>
      <c r="KSS376" s="13"/>
      <c r="KST376" s="13"/>
      <c r="KSU376" s="13"/>
      <c r="KSV376" s="13"/>
      <c r="KSW376" s="13"/>
      <c r="KSX376" s="13"/>
      <c r="KSY376" s="13"/>
      <c r="KSZ376" s="13"/>
      <c r="KTA376" s="13"/>
      <c r="KTB376" s="13"/>
      <c r="KTC376" s="13"/>
      <c r="KTD376" s="13"/>
      <c r="KTE376" s="13"/>
      <c r="KTF376" s="13"/>
      <c r="KTG376" s="13"/>
      <c r="KTH376" s="13"/>
      <c r="KTI376" s="13"/>
      <c r="KTJ376" s="13"/>
      <c r="KTK376" s="13"/>
      <c r="KTL376" s="13"/>
      <c r="KTM376" s="13"/>
      <c r="KTN376" s="13"/>
      <c r="KTO376" s="13"/>
      <c r="KTP376" s="13"/>
      <c r="KTQ376" s="13"/>
      <c r="KTR376" s="13"/>
      <c r="KTS376" s="13"/>
      <c r="KTT376" s="13"/>
      <c r="KTU376" s="13"/>
      <c r="KTV376" s="13"/>
      <c r="KTW376" s="13"/>
      <c r="KTX376" s="13"/>
      <c r="KTY376" s="13"/>
      <c r="KTZ376" s="13"/>
      <c r="KUA376" s="13"/>
      <c r="KUB376" s="13"/>
      <c r="KUC376" s="13"/>
      <c r="KUD376" s="13"/>
      <c r="KUE376" s="13"/>
      <c r="KUF376" s="13"/>
      <c r="KUG376" s="13"/>
      <c r="KUH376" s="13"/>
      <c r="KUI376" s="13"/>
      <c r="KUJ376" s="13"/>
      <c r="KUK376" s="13"/>
      <c r="KUL376" s="13"/>
      <c r="KUM376" s="13"/>
      <c r="KUN376" s="13"/>
      <c r="KUO376" s="13"/>
      <c r="KUP376" s="13"/>
      <c r="KUQ376" s="13"/>
      <c r="KUR376" s="13"/>
      <c r="KUS376" s="13"/>
      <c r="KUT376" s="13"/>
      <c r="KUU376" s="13"/>
      <c r="KUV376" s="13"/>
      <c r="KUW376" s="13"/>
      <c r="KUX376" s="13"/>
      <c r="KUY376" s="13"/>
      <c r="KUZ376" s="13"/>
      <c r="KVA376" s="13"/>
      <c r="KVB376" s="13"/>
      <c r="KVC376" s="13"/>
      <c r="KVD376" s="13"/>
      <c r="KVE376" s="13"/>
      <c r="KVF376" s="13"/>
      <c r="KVG376" s="13"/>
      <c r="KVH376" s="13"/>
      <c r="KVI376" s="13"/>
      <c r="KVJ376" s="13"/>
      <c r="KVK376" s="13"/>
      <c r="KVL376" s="13"/>
      <c r="KVM376" s="13"/>
      <c r="KVN376" s="13"/>
      <c r="KVO376" s="13"/>
      <c r="KVP376" s="13"/>
      <c r="KVQ376" s="13"/>
      <c r="KVR376" s="13"/>
      <c r="KVS376" s="13"/>
      <c r="KVT376" s="13"/>
      <c r="KVU376" s="13"/>
      <c r="KVV376" s="13"/>
      <c r="KVW376" s="13"/>
      <c r="KVX376" s="13"/>
      <c r="KVY376" s="13"/>
      <c r="KVZ376" s="13"/>
      <c r="KWA376" s="13"/>
      <c r="KWB376" s="13"/>
      <c r="KWC376" s="13"/>
      <c r="KWD376" s="13"/>
      <c r="KWE376" s="13"/>
      <c r="KWF376" s="13"/>
      <c r="KWG376" s="13"/>
      <c r="KWH376" s="13"/>
      <c r="KWI376" s="13"/>
      <c r="KWJ376" s="13"/>
      <c r="KWK376" s="13"/>
      <c r="KWL376" s="13"/>
      <c r="KWM376" s="13"/>
      <c r="KWN376" s="13"/>
      <c r="KWO376" s="13"/>
      <c r="KWP376" s="13"/>
      <c r="KWQ376" s="13"/>
      <c r="KWR376" s="13"/>
      <c r="KWS376" s="13"/>
      <c r="KWT376" s="13"/>
      <c r="KWU376" s="13"/>
      <c r="KWV376" s="13"/>
      <c r="KWW376" s="13"/>
      <c r="KWX376" s="13"/>
      <c r="KWY376" s="13"/>
      <c r="KWZ376" s="13"/>
      <c r="KXA376" s="13"/>
      <c r="KXB376" s="13"/>
      <c r="KXC376" s="13"/>
      <c r="KXD376" s="13"/>
      <c r="KXE376" s="13"/>
      <c r="KXF376" s="13"/>
      <c r="KXG376" s="13"/>
      <c r="KXH376" s="13"/>
      <c r="KXI376" s="13"/>
      <c r="KXJ376" s="13"/>
      <c r="KXK376" s="13"/>
      <c r="KXL376" s="13"/>
      <c r="KXM376" s="13"/>
      <c r="KXN376" s="13"/>
      <c r="KXO376" s="13"/>
      <c r="KXP376" s="13"/>
      <c r="KXQ376" s="13"/>
      <c r="KXR376" s="13"/>
      <c r="KXS376" s="13"/>
      <c r="KXT376" s="13"/>
      <c r="KXU376" s="13"/>
      <c r="KXV376" s="13"/>
      <c r="KXW376" s="13"/>
      <c r="KXX376" s="13"/>
      <c r="KXY376" s="13"/>
      <c r="KXZ376" s="13"/>
      <c r="KYA376" s="13"/>
      <c r="KYB376" s="13"/>
      <c r="KYC376" s="13"/>
      <c r="KYD376" s="13"/>
      <c r="KYE376" s="13"/>
      <c r="KYF376" s="13"/>
      <c r="KYG376" s="13"/>
      <c r="KYH376" s="13"/>
      <c r="KYI376" s="13"/>
      <c r="KYJ376" s="13"/>
      <c r="KYK376" s="13"/>
      <c r="KYL376" s="13"/>
      <c r="KYM376" s="13"/>
      <c r="KYN376" s="13"/>
      <c r="KYO376" s="13"/>
      <c r="KYP376" s="13"/>
      <c r="KYQ376" s="13"/>
      <c r="KYR376" s="13"/>
      <c r="KYS376" s="13"/>
      <c r="KYT376" s="13"/>
      <c r="KYU376" s="13"/>
      <c r="KYV376" s="13"/>
      <c r="KYW376" s="13"/>
      <c r="KYX376" s="13"/>
      <c r="KYY376" s="13"/>
      <c r="KYZ376" s="13"/>
      <c r="KZA376" s="13"/>
      <c r="KZB376" s="13"/>
      <c r="KZC376" s="13"/>
      <c r="KZD376" s="13"/>
      <c r="KZE376" s="13"/>
      <c r="KZF376" s="13"/>
      <c r="KZG376" s="13"/>
      <c r="KZH376" s="13"/>
      <c r="KZI376" s="13"/>
      <c r="KZJ376" s="13"/>
      <c r="KZK376" s="13"/>
      <c r="KZL376" s="13"/>
      <c r="KZM376" s="13"/>
      <c r="KZN376" s="13"/>
      <c r="KZO376" s="13"/>
      <c r="KZP376" s="13"/>
      <c r="KZQ376" s="13"/>
      <c r="KZR376" s="13"/>
      <c r="KZS376" s="13"/>
      <c r="KZT376" s="13"/>
      <c r="KZU376" s="13"/>
      <c r="KZV376" s="13"/>
      <c r="KZW376" s="13"/>
      <c r="KZX376" s="13"/>
      <c r="KZY376" s="13"/>
      <c r="KZZ376" s="13"/>
      <c r="LAA376" s="13"/>
      <c r="LAB376" s="13"/>
      <c r="LAC376" s="13"/>
      <c r="LAD376" s="13"/>
      <c r="LAE376" s="13"/>
      <c r="LAF376" s="13"/>
      <c r="LAG376" s="13"/>
      <c r="LAH376" s="13"/>
      <c r="LAI376" s="13"/>
      <c r="LAJ376" s="13"/>
      <c r="LAK376" s="13"/>
      <c r="LAL376" s="13"/>
      <c r="LAM376" s="13"/>
      <c r="LAN376" s="13"/>
      <c r="LAO376" s="13"/>
      <c r="LAP376" s="13"/>
      <c r="LAQ376" s="13"/>
      <c r="LAR376" s="13"/>
      <c r="LAS376" s="13"/>
      <c r="LAT376" s="13"/>
      <c r="LAU376" s="13"/>
      <c r="LAV376" s="13"/>
      <c r="LAW376" s="13"/>
      <c r="LAX376" s="13"/>
      <c r="LAY376" s="13"/>
      <c r="LAZ376" s="13"/>
      <c r="LBA376" s="13"/>
      <c r="LBB376" s="13"/>
      <c r="LBC376" s="13"/>
      <c r="LBD376" s="13"/>
      <c r="LBE376" s="13"/>
      <c r="LBF376" s="13"/>
      <c r="LBG376" s="13"/>
      <c r="LBH376" s="13"/>
      <c r="LBI376" s="13"/>
      <c r="LBJ376" s="13"/>
      <c r="LBK376" s="13"/>
      <c r="LBL376" s="13"/>
      <c r="LBM376" s="13"/>
      <c r="LBN376" s="13"/>
      <c r="LBO376" s="13"/>
      <c r="LBP376" s="13"/>
      <c r="LBQ376" s="13"/>
      <c r="LBR376" s="13"/>
      <c r="LBS376" s="13"/>
      <c r="LBT376" s="13"/>
      <c r="LBU376" s="13"/>
      <c r="LBV376" s="13"/>
      <c r="LBW376" s="13"/>
      <c r="LBX376" s="13"/>
      <c r="LBY376" s="13"/>
      <c r="LBZ376" s="13"/>
      <c r="LCA376" s="13"/>
      <c r="LCB376" s="13"/>
      <c r="LCC376" s="13"/>
      <c r="LCD376" s="13"/>
      <c r="LCE376" s="13"/>
      <c r="LCF376" s="13"/>
      <c r="LCG376" s="13"/>
      <c r="LCH376" s="13"/>
      <c r="LCI376" s="13"/>
      <c r="LCJ376" s="13"/>
      <c r="LCK376" s="13"/>
      <c r="LCL376" s="13"/>
      <c r="LCM376" s="13"/>
      <c r="LCN376" s="13"/>
      <c r="LCO376" s="13"/>
      <c r="LCP376" s="13"/>
      <c r="LCQ376" s="13"/>
      <c r="LCR376" s="13"/>
      <c r="LCS376" s="13"/>
      <c r="LCT376" s="13"/>
      <c r="LCU376" s="13"/>
      <c r="LCV376" s="13"/>
      <c r="LCW376" s="13"/>
      <c r="LCX376" s="13"/>
      <c r="LCY376" s="13"/>
      <c r="LCZ376" s="13"/>
      <c r="LDA376" s="13"/>
      <c r="LDB376" s="13"/>
      <c r="LDC376" s="13"/>
      <c r="LDD376" s="13"/>
      <c r="LDE376" s="13"/>
      <c r="LDF376" s="13"/>
      <c r="LDG376" s="13"/>
      <c r="LDH376" s="13"/>
      <c r="LDI376" s="13"/>
      <c r="LDJ376" s="13"/>
      <c r="LDK376" s="13"/>
      <c r="LDL376" s="13"/>
      <c r="LDM376" s="13"/>
      <c r="LDN376" s="13"/>
      <c r="LDO376" s="13"/>
      <c r="LDP376" s="13"/>
      <c r="LDQ376" s="13"/>
      <c r="LDR376" s="13"/>
      <c r="LDS376" s="13"/>
      <c r="LDT376" s="13"/>
      <c r="LDU376" s="13"/>
      <c r="LDV376" s="13"/>
      <c r="LDW376" s="13"/>
      <c r="LDX376" s="13"/>
      <c r="LDY376" s="13"/>
      <c r="LDZ376" s="13"/>
      <c r="LEA376" s="13"/>
      <c r="LEB376" s="13"/>
      <c r="LEC376" s="13"/>
      <c r="LED376" s="13"/>
      <c r="LEE376" s="13"/>
      <c r="LEF376" s="13"/>
      <c r="LEG376" s="13"/>
      <c r="LEH376" s="13"/>
      <c r="LEI376" s="13"/>
      <c r="LEJ376" s="13"/>
      <c r="LEK376" s="13"/>
      <c r="LEL376" s="13"/>
      <c r="LEM376" s="13"/>
      <c r="LEN376" s="13"/>
      <c r="LEO376" s="13"/>
      <c r="LEP376" s="13"/>
      <c r="LEQ376" s="13"/>
      <c r="LER376" s="13"/>
      <c r="LES376" s="13"/>
      <c r="LET376" s="13"/>
      <c r="LEU376" s="13"/>
      <c r="LEV376" s="13"/>
      <c r="LEW376" s="13"/>
      <c r="LEX376" s="13"/>
      <c r="LEY376" s="13"/>
      <c r="LEZ376" s="13"/>
      <c r="LFA376" s="13"/>
      <c r="LFB376" s="13"/>
      <c r="LFC376" s="13"/>
      <c r="LFD376" s="13"/>
      <c r="LFE376" s="13"/>
      <c r="LFF376" s="13"/>
      <c r="LFG376" s="13"/>
      <c r="LFH376" s="13"/>
      <c r="LFI376" s="13"/>
      <c r="LFJ376" s="13"/>
      <c r="LFK376" s="13"/>
      <c r="LFL376" s="13"/>
      <c r="LFM376" s="13"/>
      <c r="LFN376" s="13"/>
      <c r="LFO376" s="13"/>
      <c r="LFP376" s="13"/>
      <c r="LFQ376" s="13"/>
      <c r="LFR376" s="13"/>
      <c r="LFS376" s="13"/>
      <c r="LFT376" s="13"/>
      <c r="LFU376" s="13"/>
      <c r="LFV376" s="13"/>
      <c r="LFW376" s="13"/>
      <c r="LFX376" s="13"/>
      <c r="LFY376" s="13"/>
      <c r="LFZ376" s="13"/>
      <c r="LGA376" s="13"/>
      <c r="LGB376" s="13"/>
      <c r="LGC376" s="13"/>
      <c r="LGD376" s="13"/>
      <c r="LGE376" s="13"/>
      <c r="LGF376" s="13"/>
      <c r="LGG376" s="13"/>
      <c r="LGH376" s="13"/>
      <c r="LGI376" s="13"/>
      <c r="LGJ376" s="13"/>
      <c r="LGK376" s="13"/>
      <c r="LGL376" s="13"/>
      <c r="LGM376" s="13"/>
      <c r="LGN376" s="13"/>
      <c r="LGO376" s="13"/>
      <c r="LGP376" s="13"/>
      <c r="LGQ376" s="13"/>
      <c r="LGR376" s="13"/>
      <c r="LGS376" s="13"/>
      <c r="LGT376" s="13"/>
      <c r="LGU376" s="13"/>
      <c r="LGV376" s="13"/>
      <c r="LGW376" s="13"/>
      <c r="LGX376" s="13"/>
      <c r="LGY376" s="13"/>
      <c r="LGZ376" s="13"/>
      <c r="LHA376" s="13"/>
      <c r="LHB376" s="13"/>
      <c r="LHC376" s="13"/>
      <c r="LHD376" s="13"/>
      <c r="LHE376" s="13"/>
      <c r="LHF376" s="13"/>
      <c r="LHG376" s="13"/>
      <c r="LHH376" s="13"/>
      <c r="LHI376" s="13"/>
      <c r="LHJ376" s="13"/>
      <c r="LHK376" s="13"/>
      <c r="LHL376" s="13"/>
      <c r="LHM376" s="13"/>
      <c r="LHN376" s="13"/>
      <c r="LHO376" s="13"/>
      <c r="LHP376" s="13"/>
      <c r="LHQ376" s="13"/>
      <c r="LHR376" s="13"/>
      <c r="LHS376" s="13"/>
      <c r="LHT376" s="13"/>
      <c r="LHU376" s="13"/>
      <c r="LHV376" s="13"/>
      <c r="LHW376" s="13"/>
      <c r="LHX376" s="13"/>
      <c r="LHY376" s="13"/>
      <c r="LHZ376" s="13"/>
      <c r="LIA376" s="13"/>
      <c r="LIB376" s="13"/>
      <c r="LIC376" s="13"/>
      <c r="LID376" s="13"/>
      <c r="LIE376" s="13"/>
      <c r="LIF376" s="13"/>
      <c r="LIG376" s="13"/>
      <c r="LIH376" s="13"/>
      <c r="LII376" s="13"/>
      <c r="LIJ376" s="13"/>
      <c r="LIK376" s="13"/>
      <c r="LIL376" s="13"/>
      <c r="LIM376" s="13"/>
      <c r="LIN376" s="13"/>
      <c r="LIO376" s="13"/>
      <c r="LIP376" s="13"/>
      <c r="LIQ376" s="13"/>
      <c r="LIR376" s="13"/>
      <c r="LIS376" s="13"/>
      <c r="LIT376" s="13"/>
      <c r="LIU376" s="13"/>
      <c r="LIV376" s="13"/>
      <c r="LIW376" s="13"/>
      <c r="LIX376" s="13"/>
      <c r="LIY376" s="13"/>
      <c r="LIZ376" s="13"/>
      <c r="LJA376" s="13"/>
      <c r="LJB376" s="13"/>
      <c r="LJC376" s="13"/>
      <c r="LJD376" s="13"/>
      <c r="LJE376" s="13"/>
      <c r="LJF376" s="13"/>
      <c r="LJG376" s="13"/>
      <c r="LJH376" s="13"/>
      <c r="LJI376" s="13"/>
      <c r="LJJ376" s="13"/>
      <c r="LJK376" s="13"/>
      <c r="LJL376" s="13"/>
      <c r="LJM376" s="13"/>
      <c r="LJN376" s="13"/>
      <c r="LJO376" s="13"/>
      <c r="LJP376" s="13"/>
      <c r="LJQ376" s="13"/>
      <c r="LJR376" s="13"/>
      <c r="LJS376" s="13"/>
      <c r="LJT376" s="13"/>
      <c r="LJU376" s="13"/>
      <c r="LJV376" s="13"/>
      <c r="LJW376" s="13"/>
      <c r="LJX376" s="13"/>
      <c r="LJY376" s="13"/>
      <c r="LJZ376" s="13"/>
      <c r="LKA376" s="13"/>
      <c r="LKB376" s="13"/>
      <c r="LKC376" s="13"/>
      <c r="LKD376" s="13"/>
      <c r="LKE376" s="13"/>
      <c r="LKF376" s="13"/>
      <c r="LKG376" s="13"/>
      <c r="LKH376" s="13"/>
      <c r="LKI376" s="13"/>
      <c r="LKJ376" s="13"/>
      <c r="LKK376" s="13"/>
      <c r="LKL376" s="13"/>
      <c r="LKM376" s="13"/>
      <c r="LKN376" s="13"/>
      <c r="LKO376" s="13"/>
      <c r="LKP376" s="13"/>
      <c r="LKQ376" s="13"/>
      <c r="LKR376" s="13"/>
      <c r="LKS376" s="13"/>
      <c r="LKT376" s="13"/>
      <c r="LKU376" s="13"/>
      <c r="LKV376" s="13"/>
      <c r="LKW376" s="13"/>
      <c r="LKX376" s="13"/>
      <c r="LKY376" s="13"/>
      <c r="LKZ376" s="13"/>
      <c r="LLA376" s="13"/>
      <c r="LLB376" s="13"/>
      <c r="LLC376" s="13"/>
      <c r="LLD376" s="13"/>
      <c r="LLE376" s="13"/>
      <c r="LLF376" s="13"/>
      <c r="LLG376" s="13"/>
      <c r="LLH376" s="13"/>
      <c r="LLI376" s="13"/>
      <c r="LLJ376" s="13"/>
      <c r="LLK376" s="13"/>
      <c r="LLL376" s="13"/>
      <c r="LLM376" s="13"/>
      <c r="LLN376" s="13"/>
      <c r="LLO376" s="13"/>
      <c r="LLP376" s="13"/>
      <c r="LLQ376" s="13"/>
      <c r="LLR376" s="13"/>
      <c r="LLS376" s="13"/>
      <c r="LLT376" s="13"/>
      <c r="LLU376" s="13"/>
      <c r="LLV376" s="13"/>
      <c r="LLW376" s="13"/>
      <c r="LLX376" s="13"/>
      <c r="LLY376" s="13"/>
      <c r="LLZ376" s="13"/>
      <c r="LMA376" s="13"/>
      <c r="LMB376" s="13"/>
      <c r="LMC376" s="13"/>
      <c r="LMD376" s="13"/>
      <c r="LME376" s="13"/>
      <c r="LMF376" s="13"/>
      <c r="LMG376" s="13"/>
      <c r="LMH376" s="13"/>
      <c r="LMI376" s="13"/>
      <c r="LMJ376" s="13"/>
      <c r="LMK376" s="13"/>
      <c r="LML376" s="13"/>
      <c r="LMM376" s="13"/>
      <c r="LMN376" s="13"/>
      <c r="LMO376" s="13"/>
      <c r="LMP376" s="13"/>
      <c r="LMQ376" s="13"/>
      <c r="LMR376" s="13"/>
      <c r="LMS376" s="13"/>
      <c r="LMT376" s="13"/>
      <c r="LMU376" s="13"/>
      <c r="LMV376" s="13"/>
      <c r="LMW376" s="13"/>
      <c r="LMX376" s="13"/>
      <c r="LMY376" s="13"/>
      <c r="LMZ376" s="13"/>
      <c r="LNA376" s="13"/>
      <c r="LNB376" s="13"/>
      <c r="LNC376" s="13"/>
      <c r="LND376" s="13"/>
      <c r="LNE376" s="13"/>
      <c r="LNF376" s="13"/>
      <c r="LNG376" s="13"/>
      <c r="LNH376" s="13"/>
      <c r="LNI376" s="13"/>
      <c r="LNJ376" s="13"/>
      <c r="LNK376" s="13"/>
      <c r="LNL376" s="13"/>
      <c r="LNM376" s="13"/>
      <c r="LNN376" s="13"/>
      <c r="LNO376" s="13"/>
      <c r="LNP376" s="13"/>
      <c r="LNQ376" s="13"/>
      <c r="LNR376" s="13"/>
      <c r="LNS376" s="13"/>
      <c r="LNT376" s="13"/>
      <c r="LNU376" s="13"/>
      <c r="LNV376" s="13"/>
      <c r="LNW376" s="13"/>
      <c r="LNX376" s="13"/>
      <c r="LNY376" s="13"/>
      <c r="LNZ376" s="13"/>
      <c r="LOA376" s="13"/>
      <c r="LOB376" s="13"/>
      <c r="LOC376" s="13"/>
      <c r="LOD376" s="13"/>
      <c r="LOE376" s="13"/>
      <c r="LOF376" s="13"/>
      <c r="LOG376" s="13"/>
      <c r="LOH376" s="13"/>
      <c r="LOI376" s="13"/>
      <c r="LOJ376" s="13"/>
      <c r="LOK376" s="13"/>
      <c r="LOL376" s="13"/>
      <c r="LOM376" s="13"/>
      <c r="LON376" s="13"/>
      <c r="LOO376" s="13"/>
      <c r="LOP376" s="13"/>
      <c r="LOQ376" s="13"/>
      <c r="LOR376" s="13"/>
      <c r="LOS376" s="13"/>
      <c r="LOT376" s="13"/>
      <c r="LOU376" s="13"/>
      <c r="LOV376" s="13"/>
      <c r="LOW376" s="13"/>
      <c r="LOX376" s="13"/>
      <c r="LOY376" s="13"/>
      <c r="LOZ376" s="13"/>
      <c r="LPA376" s="13"/>
      <c r="LPB376" s="13"/>
      <c r="LPC376" s="13"/>
      <c r="LPD376" s="13"/>
      <c r="LPE376" s="13"/>
      <c r="LPF376" s="13"/>
      <c r="LPG376" s="13"/>
      <c r="LPH376" s="13"/>
      <c r="LPI376" s="13"/>
      <c r="LPJ376" s="13"/>
      <c r="LPK376" s="13"/>
      <c r="LPL376" s="13"/>
      <c r="LPM376" s="13"/>
      <c r="LPN376" s="13"/>
      <c r="LPO376" s="13"/>
      <c r="LPP376" s="13"/>
      <c r="LPQ376" s="13"/>
      <c r="LPR376" s="13"/>
      <c r="LPS376" s="13"/>
      <c r="LPT376" s="13"/>
      <c r="LPU376" s="13"/>
      <c r="LPV376" s="13"/>
      <c r="LPW376" s="13"/>
      <c r="LPX376" s="13"/>
      <c r="LPY376" s="13"/>
      <c r="LPZ376" s="13"/>
      <c r="LQA376" s="13"/>
      <c r="LQB376" s="13"/>
      <c r="LQC376" s="13"/>
      <c r="LQD376" s="13"/>
      <c r="LQE376" s="13"/>
      <c r="LQF376" s="13"/>
      <c r="LQG376" s="13"/>
      <c r="LQH376" s="13"/>
      <c r="LQI376" s="13"/>
      <c r="LQJ376" s="13"/>
      <c r="LQK376" s="13"/>
      <c r="LQL376" s="13"/>
      <c r="LQM376" s="13"/>
      <c r="LQN376" s="13"/>
      <c r="LQO376" s="13"/>
      <c r="LQP376" s="13"/>
      <c r="LQQ376" s="13"/>
      <c r="LQR376" s="13"/>
      <c r="LQS376" s="13"/>
      <c r="LQT376" s="13"/>
      <c r="LQU376" s="13"/>
      <c r="LQV376" s="13"/>
      <c r="LQW376" s="13"/>
      <c r="LQX376" s="13"/>
      <c r="LQY376" s="13"/>
      <c r="LQZ376" s="13"/>
      <c r="LRA376" s="13"/>
      <c r="LRB376" s="13"/>
      <c r="LRC376" s="13"/>
      <c r="LRD376" s="13"/>
      <c r="LRE376" s="13"/>
      <c r="LRF376" s="13"/>
      <c r="LRG376" s="13"/>
      <c r="LRH376" s="13"/>
      <c r="LRI376" s="13"/>
      <c r="LRJ376" s="13"/>
      <c r="LRK376" s="13"/>
      <c r="LRL376" s="13"/>
      <c r="LRM376" s="13"/>
      <c r="LRN376" s="13"/>
      <c r="LRO376" s="13"/>
      <c r="LRP376" s="13"/>
      <c r="LRQ376" s="13"/>
      <c r="LRR376" s="13"/>
      <c r="LRS376" s="13"/>
      <c r="LRT376" s="13"/>
      <c r="LRU376" s="13"/>
      <c r="LRV376" s="13"/>
      <c r="LRW376" s="13"/>
      <c r="LRX376" s="13"/>
      <c r="LRY376" s="13"/>
      <c r="LRZ376" s="13"/>
      <c r="LSA376" s="13"/>
      <c r="LSB376" s="13"/>
      <c r="LSC376" s="13"/>
      <c r="LSD376" s="13"/>
      <c r="LSE376" s="13"/>
      <c r="LSF376" s="13"/>
      <c r="LSG376" s="13"/>
      <c r="LSH376" s="13"/>
      <c r="LSI376" s="13"/>
      <c r="LSJ376" s="13"/>
      <c r="LSK376" s="13"/>
      <c r="LSL376" s="13"/>
      <c r="LSM376" s="13"/>
      <c r="LSN376" s="13"/>
      <c r="LSO376" s="13"/>
      <c r="LSP376" s="13"/>
      <c r="LSQ376" s="13"/>
      <c r="LSR376" s="13"/>
      <c r="LSS376" s="13"/>
      <c r="LST376" s="13"/>
      <c r="LSU376" s="13"/>
      <c r="LSV376" s="13"/>
      <c r="LSW376" s="13"/>
      <c r="LSX376" s="13"/>
      <c r="LSY376" s="13"/>
      <c r="LSZ376" s="13"/>
      <c r="LTA376" s="13"/>
      <c r="LTB376" s="13"/>
      <c r="LTC376" s="13"/>
      <c r="LTD376" s="13"/>
      <c r="LTE376" s="13"/>
      <c r="LTF376" s="13"/>
      <c r="LTG376" s="13"/>
      <c r="LTH376" s="13"/>
      <c r="LTI376" s="13"/>
      <c r="LTJ376" s="13"/>
      <c r="LTK376" s="13"/>
      <c r="LTL376" s="13"/>
      <c r="LTM376" s="13"/>
      <c r="LTN376" s="13"/>
      <c r="LTO376" s="13"/>
      <c r="LTP376" s="13"/>
      <c r="LTQ376" s="13"/>
      <c r="LTR376" s="13"/>
      <c r="LTS376" s="13"/>
      <c r="LTT376" s="13"/>
      <c r="LTU376" s="13"/>
      <c r="LTV376" s="13"/>
      <c r="LTW376" s="13"/>
      <c r="LTX376" s="13"/>
      <c r="LTY376" s="13"/>
      <c r="LTZ376" s="13"/>
      <c r="LUA376" s="13"/>
      <c r="LUB376" s="13"/>
      <c r="LUC376" s="13"/>
      <c r="LUD376" s="13"/>
      <c r="LUE376" s="13"/>
      <c r="LUF376" s="13"/>
      <c r="LUG376" s="13"/>
      <c r="LUH376" s="13"/>
      <c r="LUI376" s="13"/>
      <c r="LUJ376" s="13"/>
      <c r="LUK376" s="13"/>
      <c r="LUL376" s="13"/>
      <c r="LUM376" s="13"/>
      <c r="LUN376" s="13"/>
      <c r="LUO376" s="13"/>
      <c r="LUP376" s="13"/>
      <c r="LUQ376" s="13"/>
      <c r="LUR376" s="13"/>
      <c r="LUS376" s="13"/>
      <c r="LUT376" s="13"/>
      <c r="LUU376" s="13"/>
      <c r="LUV376" s="13"/>
      <c r="LUW376" s="13"/>
      <c r="LUX376" s="13"/>
      <c r="LUY376" s="13"/>
      <c r="LUZ376" s="13"/>
      <c r="LVA376" s="13"/>
      <c r="LVB376" s="13"/>
      <c r="LVC376" s="13"/>
      <c r="LVD376" s="13"/>
      <c r="LVE376" s="13"/>
      <c r="LVF376" s="13"/>
      <c r="LVG376" s="13"/>
      <c r="LVH376" s="13"/>
      <c r="LVI376" s="13"/>
      <c r="LVJ376" s="13"/>
      <c r="LVK376" s="13"/>
      <c r="LVL376" s="13"/>
      <c r="LVM376" s="13"/>
      <c r="LVN376" s="13"/>
      <c r="LVO376" s="13"/>
      <c r="LVP376" s="13"/>
      <c r="LVQ376" s="13"/>
      <c r="LVR376" s="13"/>
      <c r="LVS376" s="13"/>
      <c r="LVT376" s="13"/>
      <c r="LVU376" s="13"/>
      <c r="LVV376" s="13"/>
      <c r="LVW376" s="13"/>
      <c r="LVX376" s="13"/>
      <c r="LVY376" s="13"/>
      <c r="LVZ376" s="13"/>
      <c r="LWA376" s="13"/>
      <c r="LWB376" s="13"/>
      <c r="LWC376" s="13"/>
      <c r="LWD376" s="13"/>
      <c r="LWE376" s="13"/>
      <c r="LWF376" s="13"/>
      <c r="LWG376" s="13"/>
      <c r="LWH376" s="13"/>
      <c r="LWI376" s="13"/>
      <c r="LWJ376" s="13"/>
      <c r="LWK376" s="13"/>
      <c r="LWL376" s="13"/>
      <c r="LWM376" s="13"/>
      <c r="LWN376" s="13"/>
      <c r="LWO376" s="13"/>
      <c r="LWP376" s="13"/>
      <c r="LWQ376" s="13"/>
      <c r="LWR376" s="13"/>
      <c r="LWS376" s="13"/>
      <c r="LWT376" s="13"/>
      <c r="LWU376" s="13"/>
      <c r="LWV376" s="13"/>
      <c r="LWW376" s="13"/>
      <c r="LWX376" s="13"/>
      <c r="LWY376" s="13"/>
      <c r="LWZ376" s="13"/>
      <c r="LXA376" s="13"/>
      <c r="LXB376" s="13"/>
      <c r="LXC376" s="13"/>
      <c r="LXD376" s="13"/>
      <c r="LXE376" s="13"/>
      <c r="LXF376" s="13"/>
      <c r="LXG376" s="13"/>
      <c r="LXH376" s="13"/>
      <c r="LXI376" s="13"/>
      <c r="LXJ376" s="13"/>
      <c r="LXK376" s="13"/>
      <c r="LXL376" s="13"/>
      <c r="LXM376" s="13"/>
      <c r="LXN376" s="13"/>
      <c r="LXO376" s="13"/>
      <c r="LXP376" s="13"/>
      <c r="LXQ376" s="13"/>
      <c r="LXR376" s="13"/>
      <c r="LXS376" s="13"/>
      <c r="LXT376" s="13"/>
      <c r="LXU376" s="13"/>
      <c r="LXV376" s="13"/>
      <c r="LXW376" s="13"/>
      <c r="LXX376" s="13"/>
      <c r="LXY376" s="13"/>
      <c r="LXZ376" s="13"/>
      <c r="LYA376" s="13"/>
      <c r="LYB376" s="13"/>
      <c r="LYC376" s="13"/>
      <c r="LYD376" s="13"/>
      <c r="LYE376" s="13"/>
      <c r="LYF376" s="13"/>
      <c r="LYG376" s="13"/>
      <c r="LYH376" s="13"/>
      <c r="LYI376" s="13"/>
      <c r="LYJ376" s="13"/>
      <c r="LYK376" s="13"/>
      <c r="LYL376" s="13"/>
      <c r="LYM376" s="13"/>
      <c r="LYN376" s="13"/>
      <c r="LYO376" s="13"/>
      <c r="LYP376" s="13"/>
      <c r="LYQ376" s="13"/>
      <c r="LYR376" s="13"/>
      <c r="LYS376" s="13"/>
      <c r="LYT376" s="13"/>
      <c r="LYU376" s="13"/>
      <c r="LYV376" s="13"/>
      <c r="LYW376" s="13"/>
      <c r="LYX376" s="13"/>
      <c r="LYY376" s="13"/>
      <c r="LYZ376" s="13"/>
      <c r="LZA376" s="13"/>
      <c r="LZB376" s="13"/>
      <c r="LZC376" s="13"/>
      <c r="LZD376" s="13"/>
      <c r="LZE376" s="13"/>
      <c r="LZF376" s="13"/>
      <c r="LZG376" s="13"/>
      <c r="LZH376" s="13"/>
      <c r="LZI376" s="13"/>
      <c r="LZJ376" s="13"/>
      <c r="LZK376" s="13"/>
      <c r="LZL376" s="13"/>
      <c r="LZM376" s="13"/>
      <c r="LZN376" s="13"/>
      <c r="LZO376" s="13"/>
      <c r="LZP376" s="13"/>
      <c r="LZQ376" s="13"/>
      <c r="LZR376" s="13"/>
      <c r="LZS376" s="13"/>
      <c r="LZT376" s="13"/>
      <c r="LZU376" s="13"/>
      <c r="LZV376" s="13"/>
      <c r="LZW376" s="13"/>
      <c r="LZX376" s="13"/>
      <c r="LZY376" s="13"/>
      <c r="LZZ376" s="13"/>
      <c r="MAA376" s="13"/>
      <c r="MAB376" s="13"/>
      <c r="MAC376" s="13"/>
      <c r="MAD376" s="13"/>
      <c r="MAE376" s="13"/>
      <c r="MAF376" s="13"/>
      <c r="MAG376" s="13"/>
      <c r="MAH376" s="13"/>
      <c r="MAI376" s="13"/>
      <c r="MAJ376" s="13"/>
      <c r="MAK376" s="13"/>
      <c r="MAL376" s="13"/>
      <c r="MAM376" s="13"/>
      <c r="MAN376" s="13"/>
      <c r="MAO376" s="13"/>
      <c r="MAP376" s="13"/>
      <c r="MAQ376" s="13"/>
      <c r="MAR376" s="13"/>
      <c r="MAS376" s="13"/>
      <c r="MAT376" s="13"/>
      <c r="MAU376" s="13"/>
      <c r="MAV376" s="13"/>
      <c r="MAW376" s="13"/>
      <c r="MAX376" s="13"/>
      <c r="MAY376" s="13"/>
      <c r="MAZ376" s="13"/>
      <c r="MBA376" s="13"/>
      <c r="MBB376" s="13"/>
      <c r="MBC376" s="13"/>
      <c r="MBD376" s="13"/>
      <c r="MBE376" s="13"/>
      <c r="MBF376" s="13"/>
      <c r="MBG376" s="13"/>
      <c r="MBH376" s="13"/>
      <c r="MBI376" s="13"/>
      <c r="MBJ376" s="13"/>
      <c r="MBK376" s="13"/>
      <c r="MBL376" s="13"/>
      <c r="MBM376" s="13"/>
      <c r="MBN376" s="13"/>
      <c r="MBO376" s="13"/>
      <c r="MBP376" s="13"/>
      <c r="MBQ376" s="13"/>
      <c r="MBR376" s="13"/>
      <c r="MBS376" s="13"/>
      <c r="MBT376" s="13"/>
      <c r="MBU376" s="13"/>
      <c r="MBV376" s="13"/>
      <c r="MBW376" s="13"/>
      <c r="MBX376" s="13"/>
      <c r="MBY376" s="13"/>
      <c r="MBZ376" s="13"/>
      <c r="MCA376" s="13"/>
      <c r="MCB376" s="13"/>
      <c r="MCC376" s="13"/>
      <c r="MCD376" s="13"/>
      <c r="MCE376" s="13"/>
      <c r="MCF376" s="13"/>
      <c r="MCG376" s="13"/>
      <c r="MCH376" s="13"/>
      <c r="MCI376" s="13"/>
      <c r="MCJ376" s="13"/>
      <c r="MCK376" s="13"/>
      <c r="MCL376" s="13"/>
      <c r="MCM376" s="13"/>
      <c r="MCN376" s="13"/>
      <c r="MCO376" s="13"/>
      <c r="MCP376" s="13"/>
      <c r="MCQ376" s="13"/>
      <c r="MCR376" s="13"/>
      <c r="MCS376" s="13"/>
      <c r="MCT376" s="13"/>
      <c r="MCU376" s="13"/>
      <c r="MCV376" s="13"/>
      <c r="MCW376" s="13"/>
      <c r="MCX376" s="13"/>
      <c r="MCY376" s="13"/>
      <c r="MCZ376" s="13"/>
      <c r="MDA376" s="13"/>
      <c r="MDB376" s="13"/>
      <c r="MDC376" s="13"/>
      <c r="MDD376" s="13"/>
      <c r="MDE376" s="13"/>
      <c r="MDF376" s="13"/>
      <c r="MDG376" s="13"/>
      <c r="MDH376" s="13"/>
      <c r="MDI376" s="13"/>
      <c r="MDJ376" s="13"/>
      <c r="MDK376" s="13"/>
      <c r="MDL376" s="13"/>
      <c r="MDM376" s="13"/>
      <c r="MDN376" s="13"/>
      <c r="MDO376" s="13"/>
      <c r="MDP376" s="13"/>
      <c r="MDQ376" s="13"/>
      <c r="MDR376" s="13"/>
      <c r="MDS376" s="13"/>
      <c r="MDT376" s="13"/>
      <c r="MDU376" s="13"/>
      <c r="MDV376" s="13"/>
      <c r="MDW376" s="13"/>
      <c r="MDX376" s="13"/>
      <c r="MDY376" s="13"/>
      <c r="MDZ376" s="13"/>
      <c r="MEA376" s="13"/>
      <c r="MEB376" s="13"/>
      <c r="MEC376" s="13"/>
      <c r="MED376" s="13"/>
      <c r="MEE376" s="13"/>
      <c r="MEF376" s="13"/>
      <c r="MEG376" s="13"/>
      <c r="MEH376" s="13"/>
      <c r="MEI376" s="13"/>
      <c r="MEJ376" s="13"/>
      <c r="MEK376" s="13"/>
      <c r="MEL376" s="13"/>
      <c r="MEM376" s="13"/>
      <c r="MEN376" s="13"/>
      <c r="MEO376" s="13"/>
      <c r="MEP376" s="13"/>
      <c r="MEQ376" s="13"/>
      <c r="MER376" s="13"/>
      <c r="MES376" s="13"/>
      <c r="MET376" s="13"/>
      <c r="MEU376" s="13"/>
      <c r="MEV376" s="13"/>
      <c r="MEW376" s="13"/>
      <c r="MEX376" s="13"/>
      <c r="MEY376" s="13"/>
      <c r="MEZ376" s="13"/>
      <c r="MFA376" s="13"/>
      <c r="MFB376" s="13"/>
      <c r="MFC376" s="13"/>
      <c r="MFD376" s="13"/>
      <c r="MFE376" s="13"/>
      <c r="MFF376" s="13"/>
      <c r="MFG376" s="13"/>
      <c r="MFH376" s="13"/>
      <c r="MFI376" s="13"/>
      <c r="MFJ376" s="13"/>
      <c r="MFK376" s="13"/>
      <c r="MFL376" s="13"/>
      <c r="MFM376" s="13"/>
      <c r="MFN376" s="13"/>
      <c r="MFO376" s="13"/>
      <c r="MFP376" s="13"/>
      <c r="MFQ376" s="13"/>
      <c r="MFR376" s="13"/>
      <c r="MFS376" s="13"/>
      <c r="MFT376" s="13"/>
      <c r="MFU376" s="13"/>
      <c r="MFV376" s="13"/>
      <c r="MFW376" s="13"/>
      <c r="MFX376" s="13"/>
      <c r="MFY376" s="13"/>
      <c r="MFZ376" s="13"/>
      <c r="MGA376" s="13"/>
      <c r="MGB376" s="13"/>
      <c r="MGC376" s="13"/>
      <c r="MGD376" s="13"/>
      <c r="MGE376" s="13"/>
      <c r="MGF376" s="13"/>
      <c r="MGG376" s="13"/>
      <c r="MGH376" s="13"/>
      <c r="MGI376" s="13"/>
      <c r="MGJ376" s="13"/>
      <c r="MGK376" s="13"/>
      <c r="MGL376" s="13"/>
      <c r="MGM376" s="13"/>
      <c r="MGN376" s="13"/>
      <c r="MGO376" s="13"/>
      <c r="MGP376" s="13"/>
      <c r="MGQ376" s="13"/>
      <c r="MGR376" s="13"/>
      <c r="MGS376" s="13"/>
      <c r="MGT376" s="13"/>
      <c r="MGU376" s="13"/>
      <c r="MGV376" s="13"/>
      <c r="MGW376" s="13"/>
      <c r="MGX376" s="13"/>
      <c r="MGY376" s="13"/>
      <c r="MGZ376" s="13"/>
      <c r="MHA376" s="13"/>
      <c r="MHB376" s="13"/>
      <c r="MHC376" s="13"/>
      <c r="MHD376" s="13"/>
      <c r="MHE376" s="13"/>
      <c r="MHF376" s="13"/>
      <c r="MHG376" s="13"/>
      <c r="MHH376" s="13"/>
      <c r="MHI376" s="13"/>
      <c r="MHJ376" s="13"/>
      <c r="MHK376" s="13"/>
      <c r="MHL376" s="13"/>
      <c r="MHM376" s="13"/>
      <c r="MHN376" s="13"/>
      <c r="MHO376" s="13"/>
      <c r="MHP376" s="13"/>
      <c r="MHQ376" s="13"/>
      <c r="MHR376" s="13"/>
      <c r="MHS376" s="13"/>
      <c r="MHT376" s="13"/>
      <c r="MHU376" s="13"/>
      <c r="MHV376" s="13"/>
      <c r="MHW376" s="13"/>
      <c r="MHX376" s="13"/>
      <c r="MHY376" s="13"/>
      <c r="MHZ376" s="13"/>
      <c r="MIA376" s="13"/>
      <c r="MIB376" s="13"/>
      <c r="MIC376" s="13"/>
      <c r="MID376" s="13"/>
      <c r="MIE376" s="13"/>
      <c r="MIF376" s="13"/>
      <c r="MIG376" s="13"/>
      <c r="MIH376" s="13"/>
      <c r="MII376" s="13"/>
      <c r="MIJ376" s="13"/>
      <c r="MIK376" s="13"/>
      <c r="MIL376" s="13"/>
      <c r="MIM376" s="13"/>
      <c r="MIN376" s="13"/>
      <c r="MIO376" s="13"/>
      <c r="MIP376" s="13"/>
      <c r="MIQ376" s="13"/>
      <c r="MIR376" s="13"/>
      <c r="MIS376" s="13"/>
      <c r="MIT376" s="13"/>
      <c r="MIU376" s="13"/>
      <c r="MIV376" s="13"/>
      <c r="MIW376" s="13"/>
      <c r="MIX376" s="13"/>
      <c r="MIY376" s="13"/>
      <c r="MIZ376" s="13"/>
      <c r="MJA376" s="13"/>
      <c r="MJB376" s="13"/>
      <c r="MJC376" s="13"/>
      <c r="MJD376" s="13"/>
      <c r="MJE376" s="13"/>
      <c r="MJF376" s="13"/>
      <c r="MJG376" s="13"/>
      <c r="MJH376" s="13"/>
      <c r="MJI376" s="13"/>
      <c r="MJJ376" s="13"/>
      <c r="MJK376" s="13"/>
      <c r="MJL376" s="13"/>
      <c r="MJM376" s="13"/>
      <c r="MJN376" s="13"/>
      <c r="MJO376" s="13"/>
      <c r="MJP376" s="13"/>
      <c r="MJQ376" s="13"/>
      <c r="MJR376" s="13"/>
      <c r="MJS376" s="13"/>
      <c r="MJT376" s="13"/>
      <c r="MJU376" s="13"/>
      <c r="MJV376" s="13"/>
      <c r="MJW376" s="13"/>
      <c r="MJX376" s="13"/>
      <c r="MJY376" s="13"/>
      <c r="MJZ376" s="13"/>
      <c r="MKA376" s="13"/>
      <c r="MKB376" s="13"/>
      <c r="MKC376" s="13"/>
      <c r="MKD376" s="13"/>
      <c r="MKE376" s="13"/>
      <c r="MKF376" s="13"/>
      <c r="MKG376" s="13"/>
      <c r="MKH376" s="13"/>
      <c r="MKI376" s="13"/>
      <c r="MKJ376" s="13"/>
      <c r="MKK376" s="13"/>
      <c r="MKL376" s="13"/>
      <c r="MKM376" s="13"/>
      <c r="MKN376" s="13"/>
      <c r="MKO376" s="13"/>
      <c r="MKP376" s="13"/>
      <c r="MKQ376" s="13"/>
      <c r="MKR376" s="13"/>
      <c r="MKS376" s="13"/>
      <c r="MKT376" s="13"/>
      <c r="MKU376" s="13"/>
      <c r="MKV376" s="13"/>
      <c r="MKW376" s="13"/>
      <c r="MKX376" s="13"/>
      <c r="MKY376" s="13"/>
      <c r="MKZ376" s="13"/>
      <c r="MLA376" s="13"/>
      <c r="MLB376" s="13"/>
      <c r="MLC376" s="13"/>
      <c r="MLD376" s="13"/>
      <c r="MLE376" s="13"/>
      <c r="MLF376" s="13"/>
      <c r="MLG376" s="13"/>
      <c r="MLH376" s="13"/>
      <c r="MLI376" s="13"/>
      <c r="MLJ376" s="13"/>
      <c r="MLK376" s="13"/>
      <c r="MLL376" s="13"/>
      <c r="MLM376" s="13"/>
      <c r="MLN376" s="13"/>
      <c r="MLO376" s="13"/>
      <c r="MLP376" s="13"/>
      <c r="MLQ376" s="13"/>
      <c r="MLR376" s="13"/>
      <c r="MLS376" s="13"/>
      <c r="MLT376" s="13"/>
      <c r="MLU376" s="13"/>
      <c r="MLV376" s="13"/>
      <c r="MLW376" s="13"/>
      <c r="MLX376" s="13"/>
      <c r="MLY376" s="13"/>
      <c r="MLZ376" s="13"/>
      <c r="MMA376" s="13"/>
      <c r="MMB376" s="13"/>
      <c r="MMC376" s="13"/>
      <c r="MMD376" s="13"/>
      <c r="MME376" s="13"/>
      <c r="MMF376" s="13"/>
      <c r="MMG376" s="13"/>
      <c r="MMH376" s="13"/>
      <c r="MMI376" s="13"/>
      <c r="MMJ376" s="13"/>
      <c r="MMK376" s="13"/>
      <c r="MML376" s="13"/>
      <c r="MMM376" s="13"/>
      <c r="MMN376" s="13"/>
      <c r="MMO376" s="13"/>
      <c r="MMP376" s="13"/>
      <c r="MMQ376" s="13"/>
      <c r="MMR376" s="13"/>
      <c r="MMS376" s="13"/>
      <c r="MMT376" s="13"/>
      <c r="MMU376" s="13"/>
      <c r="MMV376" s="13"/>
      <c r="MMW376" s="13"/>
      <c r="MMX376" s="13"/>
      <c r="MMY376" s="13"/>
      <c r="MMZ376" s="13"/>
      <c r="MNA376" s="13"/>
      <c r="MNB376" s="13"/>
      <c r="MNC376" s="13"/>
      <c r="MND376" s="13"/>
      <c r="MNE376" s="13"/>
      <c r="MNF376" s="13"/>
      <c r="MNG376" s="13"/>
      <c r="MNH376" s="13"/>
      <c r="MNI376" s="13"/>
      <c r="MNJ376" s="13"/>
      <c r="MNK376" s="13"/>
      <c r="MNL376" s="13"/>
      <c r="MNM376" s="13"/>
      <c r="MNN376" s="13"/>
      <c r="MNO376" s="13"/>
      <c r="MNP376" s="13"/>
      <c r="MNQ376" s="13"/>
      <c r="MNR376" s="13"/>
      <c r="MNS376" s="13"/>
      <c r="MNT376" s="13"/>
      <c r="MNU376" s="13"/>
      <c r="MNV376" s="13"/>
      <c r="MNW376" s="13"/>
      <c r="MNX376" s="13"/>
      <c r="MNY376" s="13"/>
      <c r="MNZ376" s="13"/>
      <c r="MOA376" s="13"/>
      <c r="MOB376" s="13"/>
      <c r="MOC376" s="13"/>
      <c r="MOD376" s="13"/>
      <c r="MOE376" s="13"/>
      <c r="MOF376" s="13"/>
      <c r="MOG376" s="13"/>
      <c r="MOH376" s="13"/>
      <c r="MOI376" s="13"/>
      <c r="MOJ376" s="13"/>
      <c r="MOK376" s="13"/>
      <c r="MOL376" s="13"/>
      <c r="MOM376" s="13"/>
      <c r="MON376" s="13"/>
      <c r="MOO376" s="13"/>
      <c r="MOP376" s="13"/>
      <c r="MOQ376" s="13"/>
      <c r="MOR376" s="13"/>
      <c r="MOS376" s="13"/>
      <c r="MOT376" s="13"/>
      <c r="MOU376" s="13"/>
      <c r="MOV376" s="13"/>
      <c r="MOW376" s="13"/>
      <c r="MOX376" s="13"/>
      <c r="MOY376" s="13"/>
      <c r="MOZ376" s="13"/>
      <c r="MPA376" s="13"/>
      <c r="MPB376" s="13"/>
      <c r="MPC376" s="13"/>
      <c r="MPD376" s="13"/>
      <c r="MPE376" s="13"/>
      <c r="MPF376" s="13"/>
      <c r="MPG376" s="13"/>
      <c r="MPH376" s="13"/>
      <c r="MPI376" s="13"/>
      <c r="MPJ376" s="13"/>
      <c r="MPK376" s="13"/>
      <c r="MPL376" s="13"/>
      <c r="MPM376" s="13"/>
      <c r="MPN376" s="13"/>
      <c r="MPO376" s="13"/>
      <c r="MPP376" s="13"/>
      <c r="MPQ376" s="13"/>
      <c r="MPR376" s="13"/>
      <c r="MPS376" s="13"/>
      <c r="MPT376" s="13"/>
      <c r="MPU376" s="13"/>
      <c r="MPV376" s="13"/>
      <c r="MPW376" s="13"/>
      <c r="MPX376" s="13"/>
      <c r="MPY376" s="13"/>
      <c r="MPZ376" s="13"/>
      <c r="MQA376" s="13"/>
      <c r="MQB376" s="13"/>
      <c r="MQC376" s="13"/>
      <c r="MQD376" s="13"/>
      <c r="MQE376" s="13"/>
      <c r="MQF376" s="13"/>
      <c r="MQG376" s="13"/>
      <c r="MQH376" s="13"/>
      <c r="MQI376" s="13"/>
      <c r="MQJ376" s="13"/>
      <c r="MQK376" s="13"/>
      <c r="MQL376" s="13"/>
      <c r="MQM376" s="13"/>
      <c r="MQN376" s="13"/>
      <c r="MQO376" s="13"/>
      <c r="MQP376" s="13"/>
      <c r="MQQ376" s="13"/>
      <c r="MQR376" s="13"/>
      <c r="MQS376" s="13"/>
      <c r="MQT376" s="13"/>
      <c r="MQU376" s="13"/>
      <c r="MQV376" s="13"/>
      <c r="MQW376" s="13"/>
      <c r="MQX376" s="13"/>
      <c r="MQY376" s="13"/>
      <c r="MQZ376" s="13"/>
      <c r="MRA376" s="13"/>
      <c r="MRB376" s="13"/>
      <c r="MRC376" s="13"/>
      <c r="MRD376" s="13"/>
      <c r="MRE376" s="13"/>
      <c r="MRF376" s="13"/>
      <c r="MRG376" s="13"/>
      <c r="MRH376" s="13"/>
      <c r="MRI376" s="13"/>
      <c r="MRJ376" s="13"/>
      <c r="MRK376" s="13"/>
      <c r="MRL376" s="13"/>
      <c r="MRM376" s="13"/>
      <c r="MRN376" s="13"/>
      <c r="MRO376" s="13"/>
      <c r="MRP376" s="13"/>
      <c r="MRQ376" s="13"/>
      <c r="MRR376" s="13"/>
      <c r="MRS376" s="13"/>
      <c r="MRT376" s="13"/>
      <c r="MRU376" s="13"/>
      <c r="MRV376" s="13"/>
      <c r="MRW376" s="13"/>
      <c r="MRX376" s="13"/>
      <c r="MRY376" s="13"/>
      <c r="MRZ376" s="13"/>
      <c r="MSA376" s="13"/>
      <c r="MSB376" s="13"/>
      <c r="MSC376" s="13"/>
      <c r="MSD376" s="13"/>
      <c r="MSE376" s="13"/>
      <c r="MSF376" s="13"/>
      <c r="MSG376" s="13"/>
      <c r="MSH376" s="13"/>
      <c r="MSI376" s="13"/>
      <c r="MSJ376" s="13"/>
      <c r="MSK376" s="13"/>
      <c r="MSL376" s="13"/>
      <c r="MSM376" s="13"/>
      <c r="MSN376" s="13"/>
      <c r="MSO376" s="13"/>
      <c r="MSP376" s="13"/>
      <c r="MSQ376" s="13"/>
      <c r="MSR376" s="13"/>
      <c r="MSS376" s="13"/>
      <c r="MST376" s="13"/>
      <c r="MSU376" s="13"/>
      <c r="MSV376" s="13"/>
      <c r="MSW376" s="13"/>
      <c r="MSX376" s="13"/>
      <c r="MSY376" s="13"/>
      <c r="MSZ376" s="13"/>
      <c r="MTA376" s="13"/>
      <c r="MTB376" s="13"/>
      <c r="MTC376" s="13"/>
      <c r="MTD376" s="13"/>
      <c r="MTE376" s="13"/>
      <c r="MTF376" s="13"/>
      <c r="MTG376" s="13"/>
      <c r="MTH376" s="13"/>
      <c r="MTI376" s="13"/>
      <c r="MTJ376" s="13"/>
      <c r="MTK376" s="13"/>
      <c r="MTL376" s="13"/>
      <c r="MTM376" s="13"/>
      <c r="MTN376" s="13"/>
      <c r="MTO376" s="13"/>
      <c r="MTP376" s="13"/>
      <c r="MTQ376" s="13"/>
      <c r="MTR376" s="13"/>
      <c r="MTS376" s="13"/>
      <c r="MTT376" s="13"/>
      <c r="MTU376" s="13"/>
      <c r="MTV376" s="13"/>
      <c r="MTW376" s="13"/>
      <c r="MTX376" s="13"/>
      <c r="MTY376" s="13"/>
      <c r="MTZ376" s="13"/>
      <c r="MUA376" s="13"/>
      <c r="MUB376" s="13"/>
      <c r="MUC376" s="13"/>
      <c r="MUD376" s="13"/>
      <c r="MUE376" s="13"/>
      <c r="MUF376" s="13"/>
      <c r="MUG376" s="13"/>
      <c r="MUH376" s="13"/>
      <c r="MUI376" s="13"/>
      <c r="MUJ376" s="13"/>
      <c r="MUK376" s="13"/>
      <c r="MUL376" s="13"/>
      <c r="MUM376" s="13"/>
      <c r="MUN376" s="13"/>
      <c r="MUO376" s="13"/>
      <c r="MUP376" s="13"/>
      <c r="MUQ376" s="13"/>
      <c r="MUR376" s="13"/>
      <c r="MUS376" s="13"/>
      <c r="MUT376" s="13"/>
      <c r="MUU376" s="13"/>
      <c r="MUV376" s="13"/>
      <c r="MUW376" s="13"/>
      <c r="MUX376" s="13"/>
      <c r="MUY376" s="13"/>
      <c r="MUZ376" s="13"/>
      <c r="MVA376" s="13"/>
      <c r="MVB376" s="13"/>
      <c r="MVC376" s="13"/>
      <c r="MVD376" s="13"/>
      <c r="MVE376" s="13"/>
      <c r="MVF376" s="13"/>
      <c r="MVG376" s="13"/>
      <c r="MVH376" s="13"/>
      <c r="MVI376" s="13"/>
      <c r="MVJ376" s="13"/>
      <c r="MVK376" s="13"/>
      <c r="MVL376" s="13"/>
      <c r="MVM376" s="13"/>
      <c r="MVN376" s="13"/>
      <c r="MVO376" s="13"/>
      <c r="MVP376" s="13"/>
      <c r="MVQ376" s="13"/>
      <c r="MVR376" s="13"/>
      <c r="MVS376" s="13"/>
      <c r="MVT376" s="13"/>
      <c r="MVU376" s="13"/>
      <c r="MVV376" s="13"/>
      <c r="MVW376" s="13"/>
      <c r="MVX376" s="13"/>
      <c r="MVY376" s="13"/>
      <c r="MVZ376" s="13"/>
      <c r="MWA376" s="13"/>
      <c r="MWB376" s="13"/>
      <c r="MWC376" s="13"/>
      <c r="MWD376" s="13"/>
      <c r="MWE376" s="13"/>
      <c r="MWF376" s="13"/>
      <c r="MWG376" s="13"/>
      <c r="MWH376" s="13"/>
      <c r="MWI376" s="13"/>
      <c r="MWJ376" s="13"/>
      <c r="MWK376" s="13"/>
      <c r="MWL376" s="13"/>
      <c r="MWM376" s="13"/>
      <c r="MWN376" s="13"/>
      <c r="MWO376" s="13"/>
      <c r="MWP376" s="13"/>
      <c r="MWQ376" s="13"/>
      <c r="MWR376" s="13"/>
      <c r="MWS376" s="13"/>
      <c r="MWT376" s="13"/>
      <c r="MWU376" s="13"/>
      <c r="MWV376" s="13"/>
      <c r="MWW376" s="13"/>
      <c r="MWX376" s="13"/>
      <c r="MWY376" s="13"/>
      <c r="MWZ376" s="13"/>
      <c r="MXA376" s="13"/>
      <c r="MXB376" s="13"/>
      <c r="MXC376" s="13"/>
      <c r="MXD376" s="13"/>
      <c r="MXE376" s="13"/>
      <c r="MXF376" s="13"/>
      <c r="MXG376" s="13"/>
      <c r="MXH376" s="13"/>
      <c r="MXI376" s="13"/>
      <c r="MXJ376" s="13"/>
      <c r="MXK376" s="13"/>
      <c r="MXL376" s="13"/>
      <c r="MXM376" s="13"/>
      <c r="MXN376" s="13"/>
      <c r="MXO376" s="13"/>
      <c r="MXP376" s="13"/>
      <c r="MXQ376" s="13"/>
      <c r="MXR376" s="13"/>
      <c r="MXS376" s="13"/>
      <c r="MXT376" s="13"/>
      <c r="MXU376" s="13"/>
      <c r="MXV376" s="13"/>
      <c r="MXW376" s="13"/>
      <c r="MXX376" s="13"/>
      <c r="MXY376" s="13"/>
      <c r="MXZ376" s="13"/>
      <c r="MYA376" s="13"/>
      <c r="MYB376" s="13"/>
      <c r="MYC376" s="13"/>
      <c r="MYD376" s="13"/>
      <c r="MYE376" s="13"/>
      <c r="MYF376" s="13"/>
      <c r="MYG376" s="13"/>
      <c r="MYH376" s="13"/>
      <c r="MYI376" s="13"/>
      <c r="MYJ376" s="13"/>
      <c r="MYK376" s="13"/>
      <c r="MYL376" s="13"/>
      <c r="MYM376" s="13"/>
      <c r="MYN376" s="13"/>
      <c r="MYO376" s="13"/>
      <c r="MYP376" s="13"/>
      <c r="MYQ376" s="13"/>
      <c r="MYR376" s="13"/>
      <c r="MYS376" s="13"/>
      <c r="MYT376" s="13"/>
      <c r="MYU376" s="13"/>
      <c r="MYV376" s="13"/>
      <c r="MYW376" s="13"/>
      <c r="MYX376" s="13"/>
      <c r="MYY376" s="13"/>
      <c r="MYZ376" s="13"/>
      <c r="MZA376" s="13"/>
      <c r="MZB376" s="13"/>
      <c r="MZC376" s="13"/>
      <c r="MZD376" s="13"/>
      <c r="MZE376" s="13"/>
      <c r="MZF376" s="13"/>
      <c r="MZG376" s="13"/>
      <c r="MZH376" s="13"/>
      <c r="MZI376" s="13"/>
      <c r="MZJ376" s="13"/>
      <c r="MZK376" s="13"/>
      <c r="MZL376" s="13"/>
      <c r="MZM376" s="13"/>
      <c r="MZN376" s="13"/>
      <c r="MZO376" s="13"/>
      <c r="MZP376" s="13"/>
      <c r="MZQ376" s="13"/>
      <c r="MZR376" s="13"/>
      <c r="MZS376" s="13"/>
      <c r="MZT376" s="13"/>
      <c r="MZU376" s="13"/>
      <c r="MZV376" s="13"/>
      <c r="MZW376" s="13"/>
      <c r="MZX376" s="13"/>
      <c r="MZY376" s="13"/>
      <c r="MZZ376" s="13"/>
      <c r="NAA376" s="13"/>
      <c r="NAB376" s="13"/>
      <c r="NAC376" s="13"/>
      <c r="NAD376" s="13"/>
      <c r="NAE376" s="13"/>
      <c r="NAF376" s="13"/>
      <c r="NAG376" s="13"/>
      <c r="NAH376" s="13"/>
      <c r="NAI376" s="13"/>
      <c r="NAJ376" s="13"/>
      <c r="NAK376" s="13"/>
      <c r="NAL376" s="13"/>
      <c r="NAM376" s="13"/>
      <c r="NAN376" s="13"/>
      <c r="NAO376" s="13"/>
      <c r="NAP376" s="13"/>
      <c r="NAQ376" s="13"/>
      <c r="NAR376" s="13"/>
      <c r="NAS376" s="13"/>
      <c r="NAT376" s="13"/>
      <c r="NAU376" s="13"/>
      <c r="NAV376" s="13"/>
      <c r="NAW376" s="13"/>
      <c r="NAX376" s="13"/>
      <c r="NAY376" s="13"/>
      <c r="NAZ376" s="13"/>
      <c r="NBA376" s="13"/>
      <c r="NBB376" s="13"/>
      <c r="NBC376" s="13"/>
      <c r="NBD376" s="13"/>
      <c r="NBE376" s="13"/>
      <c r="NBF376" s="13"/>
      <c r="NBG376" s="13"/>
      <c r="NBH376" s="13"/>
      <c r="NBI376" s="13"/>
      <c r="NBJ376" s="13"/>
      <c r="NBK376" s="13"/>
      <c r="NBL376" s="13"/>
      <c r="NBM376" s="13"/>
      <c r="NBN376" s="13"/>
      <c r="NBO376" s="13"/>
      <c r="NBP376" s="13"/>
      <c r="NBQ376" s="13"/>
      <c r="NBR376" s="13"/>
      <c r="NBS376" s="13"/>
      <c r="NBT376" s="13"/>
      <c r="NBU376" s="13"/>
      <c r="NBV376" s="13"/>
      <c r="NBW376" s="13"/>
      <c r="NBX376" s="13"/>
      <c r="NBY376" s="13"/>
      <c r="NBZ376" s="13"/>
      <c r="NCA376" s="13"/>
      <c r="NCB376" s="13"/>
      <c r="NCC376" s="13"/>
      <c r="NCD376" s="13"/>
      <c r="NCE376" s="13"/>
      <c r="NCF376" s="13"/>
      <c r="NCG376" s="13"/>
      <c r="NCH376" s="13"/>
      <c r="NCI376" s="13"/>
      <c r="NCJ376" s="13"/>
      <c r="NCK376" s="13"/>
      <c r="NCL376" s="13"/>
      <c r="NCM376" s="13"/>
      <c r="NCN376" s="13"/>
      <c r="NCO376" s="13"/>
      <c r="NCP376" s="13"/>
      <c r="NCQ376" s="13"/>
      <c r="NCR376" s="13"/>
      <c r="NCS376" s="13"/>
      <c r="NCT376" s="13"/>
      <c r="NCU376" s="13"/>
      <c r="NCV376" s="13"/>
      <c r="NCW376" s="13"/>
      <c r="NCX376" s="13"/>
      <c r="NCY376" s="13"/>
      <c r="NCZ376" s="13"/>
      <c r="NDA376" s="13"/>
      <c r="NDB376" s="13"/>
      <c r="NDC376" s="13"/>
      <c r="NDD376" s="13"/>
      <c r="NDE376" s="13"/>
      <c r="NDF376" s="13"/>
      <c r="NDG376" s="13"/>
      <c r="NDH376" s="13"/>
      <c r="NDI376" s="13"/>
      <c r="NDJ376" s="13"/>
      <c r="NDK376" s="13"/>
      <c r="NDL376" s="13"/>
      <c r="NDM376" s="13"/>
      <c r="NDN376" s="13"/>
      <c r="NDO376" s="13"/>
      <c r="NDP376" s="13"/>
      <c r="NDQ376" s="13"/>
      <c r="NDR376" s="13"/>
      <c r="NDS376" s="13"/>
      <c r="NDT376" s="13"/>
      <c r="NDU376" s="13"/>
      <c r="NDV376" s="13"/>
      <c r="NDW376" s="13"/>
      <c r="NDX376" s="13"/>
      <c r="NDY376" s="13"/>
      <c r="NDZ376" s="13"/>
      <c r="NEA376" s="13"/>
      <c r="NEB376" s="13"/>
      <c r="NEC376" s="13"/>
      <c r="NED376" s="13"/>
      <c r="NEE376" s="13"/>
      <c r="NEF376" s="13"/>
      <c r="NEG376" s="13"/>
      <c r="NEH376" s="13"/>
      <c r="NEI376" s="13"/>
      <c r="NEJ376" s="13"/>
      <c r="NEK376" s="13"/>
      <c r="NEL376" s="13"/>
      <c r="NEM376" s="13"/>
      <c r="NEN376" s="13"/>
      <c r="NEO376" s="13"/>
      <c r="NEP376" s="13"/>
      <c r="NEQ376" s="13"/>
      <c r="NER376" s="13"/>
      <c r="NES376" s="13"/>
      <c r="NET376" s="13"/>
      <c r="NEU376" s="13"/>
      <c r="NEV376" s="13"/>
      <c r="NEW376" s="13"/>
      <c r="NEX376" s="13"/>
      <c r="NEY376" s="13"/>
      <c r="NEZ376" s="13"/>
      <c r="NFA376" s="13"/>
      <c r="NFB376" s="13"/>
      <c r="NFC376" s="13"/>
      <c r="NFD376" s="13"/>
      <c r="NFE376" s="13"/>
      <c r="NFF376" s="13"/>
      <c r="NFG376" s="13"/>
      <c r="NFH376" s="13"/>
      <c r="NFI376" s="13"/>
      <c r="NFJ376" s="13"/>
      <c r="NFK376" s="13"/>
      <c r="NFL376" s="13"/>
      <c r="NFM376" s="13"/>
      <c r="NFN376" s="13"/>
      <c r="NFO376" s="13"/>
      <c r="NFP376" s="13"/>
      <c r="NFQ376" s="13"/>
      <c r="NFR376" s="13"/>
      <c r="NFS376" s="13"/>
      <c r="NFT376" s="13"/>
      <c r="NFU376" s="13"/>
      <c r="NFV376" s="13"/>
      <c r="NFW376" s="13"/>
      <c r="NFX376" s="13"/>
      <c r="NFY376" s="13"/>
      <c r="NFZ376" s="13"/>
      <c r="NGA376" s="13"/>
      <c r="NGB376" s="13"/>
      <c r="NGC376" s="13"/>
      <c r="NGD376" s="13"/>
      <c r="NGE376" s="13"/>
      <c r="NGF376" s="13"/>
      <c r="NGG376" s="13"/>
      <c r="NGH376" s="13"/>
      <c r="NGI376" s="13"/>
      <c r="NGJ376" s="13"/>
      <c r="NGK376" s="13"/>
      <c r="NGL376" s="13"/>
      <c r="NGM376" s="13"/>
      <c r="NGN376" s="13"/>
      <c r="NGO376" s="13"/>
      <c r="NGP376" s="13"/>
      <c r="NGQ376" s="13"/>
      <c r="NGR376" s="13"/>
      <c r="NGS376" s="13"/>
      <c r="NGT376" s="13"/>
      <c r="NGU376" s="13"/>
      <c r="NGV376" s="13"/>
      <c r="NGW376" s="13"/>
      <c r="NGX376" s="13"/>
      <c r="NGY376" s="13"/>
      <c r="NGZ376" s="13"/>
      <c r="NHA376" s="13"/>
      <c r="NHB376" s="13"/>
      <c r="NHC376" s="13"/>
      <c r="NHD376" s="13"/>
      <c r="NHE376" s="13"/>
      <c r="NHF376" s="13"/>
      <c r="NHG376" s="13"/>
      <c r="NHH376" s="13"/>
      <c r="NHI376" s="13"/>
      <c r="NHJ376" s="13"/>
      <c r="NHK376" s="13"/>
      <c r="NHL376" s="13"/>
      <c r="NHM376" s="13"/>
      <c r="NHN376" s="13"/>
      <c r="NHO376" s="13"/>
      <c r="NHP376" s="13"/>
      <c r="NHQ376" s="13"/>
      <c r="NHR376" s="13"/>
      <c r="NHS376" s="13"/>
      <c r="NHT376" s="13"/>
      <c r="NHU376" s="13"/>
      <c r="NHV376" s="13"/>
      <c r="NHW376" s="13"/>
      <c r="NHX376" s="13"/>
      <c r="NHY376" s="13"/>
      <c r="NHZ376" s="13"/>
      <c r="NIA376" s="13"/>
      <c r="NIB376" s="13"/>
      <c r="NIC376" s="13"/>
      <c r="NID376" s="13"/>
      <c r="NIE376" s="13"/>
      <c r="NIF376" s="13"/>
      <c r="NIG376" s="13"/>
      <c r="NIH376" s="13"/>
      <c r="NII376" s="13"/>
      <c r="NIJ376" s="13"/>
      <c r="NIK376" s="13"/>
      <c r="NIL376" s="13"/>
      <c r="NIM376" s="13"/>
      <c r="NIN376" s="13"/>
      <c r="NIO376" s="13"/>
      <c r="NIP376" s="13"/>
      <c r="NIQ376" s="13"/>
      <c r="NIR376" s="13"/>
      <c r="NIS376" s="13"/>
      <c r="NIT376" s="13"/>
      <c r="NIU376" s="13"/>
      <c r="NIV376" s="13"/>
      <c r="NIW376" s="13"/>
      <c r="NIX376" s="13"/>
      <c r="NIY376" s="13"/>
      <c r="NIZ376" s="13"/>
      <c r="NJA376" s="13"/>
      <c r="NJB376" s="13"/>
      <c r="NJC376" s="13"/>
      <c r="NJD376" s="13"/>
      <c r="NJE376" s="13"/>
      <c r="NJF376" s="13"/>
      <c r="NJG376" s="13"/>
      <c r="NJH376" s="13"/>
      <c r="NJI376" s="13"/>
      <c r="NJJ376" s="13"/>
      <c r="NJK376" s="13"/>
      <c r="NJL376" s="13"/>
      <c r="NJM376" s="13"/>
      <c r="NJN376" s="13"/>
      <c r="NJO376" s="13"/>
      <c r="NJP376" s="13"/>
      <c r="NJQ376" s="13"/>
      <c r="NJR376" s="13"/>
      <c r="NJS376" s="13"/>
      <c r="NJT376" s="13"/>
      <c r="NJU376" s="13"/>
      <c r="NJV376" s="13"/>
      <c r="NJW376" s="13"/>
      <c r="NJX376" s="13"/>
      <c r="NJY376" s="13"/>
      <c r="NJZ376" s="13"/>
      <c r="NKA376" s="13"/>
      <c r="NKB376" s="13"/>
      <c r="NKC376" s="13"/>
      <c r="NKD376" s="13"/>
      <c r="NKE376" s="13"/>
      <c r="NKF376" s="13"/>
      <c r="NKG376" s="13"/>
      <c r="NKH376" s="13"/>
      <c r="NKI376" s="13"/>
      <c r="NKJ376" s="13"/>
      <c r="NKK376" s="13"/>
      <c r="NKL376" s="13"/>
      <c r="NKM376" s="13"/>
      <c r="NKN376" s="13"/>
      <c r="NKO376" s="13"/>
      <c r="NKP376" s="13"/>
      <c r="NKQ376" s="13"/>
      <c r="NKR376" s="13"/>
      <c r="NKS376" s="13"/>
      <c r="NKT376" s="13"/>
      <c r="NKU376" s="13"/>
      <c r="NKV376" s="13"/>
      <c r="NKW376" s="13"/>
      <c r="NKX376" s="13"/>
      <c r="NKY376" s="13"/>
      <c r="NKZ376" s="13"/>
      <c r="NLA376" s="13"/>
      <c r="NLB376" s="13"/>
      <c r="NLC376" s="13"/>
      <c r="NLD376" s="13"/>
      <c r="NLE376" s="13"/>
      <c r="NLF376" s="13"/>
      <c r="NLG376" s="13"/>
      <c r="NLH376" s="13"/>
      <c r="NLI376" s="13"/>
      <c r="NLJ376" s="13"/>
      <c r="NLK376" s="13"/>
      <c r="NLL376" s="13"/>
      <c r="NLM376" s="13"/>
      <c r="NLN376" s="13"/>
      <c r="NLO376" s="13"/>
      <c r="NLP376" s="13"/>
      <c r="NLQ376" s="13"/>
      <c r="NLR376" s="13"/>
      <c r="NLS376" s="13"/>
      <c r="NLT376" s="13"/>
      <c r="NLU376" s="13"/>
      <c r="NLV376" s="13"/>
      <c r="NLW376" s="13"/>
      <c r="NLX376" s="13"/>
      <c r="NLY376" s="13"/>
      <c r="NLZ376" s="13"/>
      <c r="NMA376" s="13"/>
      <c r="NMB376" s="13"/>
      <c r="NMC376" s="13"/>
      <c r="NMD376" s="13"/>
      <c r="NME376" s="13"/>
      <c r="NMF376" s="13"/>
      <c r="NMG376" s="13"/>
      <c r="NMH376" s="13"/>
      <c r="NMI376" s="13"/>
      <c r="NMJ376" s="13"/>
      <c r="NMK376" s="13"/>
      <c r="NML376" s="13"/>
      <c r="NMM376" s="13"/>
      <c r="NMN376" s="13"/>
      <c r="NMO376" s="13"/>
      <c r="NMP376" s="13"/>
      <c r="NMQ376" s="13"/>
      <c r="NMR376" s="13"/>
      <c r="NMS376" s="13"/>
      <c r="NMT376" s="13"/>
      <c r="NMU376" s="13"/>
      <c r="NMV376" s="13"/>
      <c r="NMW376" s="13"/>
      <c r="NMX376" s="13"/>
      <c r="NMY376" s="13"/>
      <c r="NMZ376" s="13"/>
      <c r="NNA376" s="13"/>
      <c r="NNB376" s="13"/>
      <c r="NNC376" s="13"/>
      <c r="NND376" s="13"/>
      <c r="NNE376" s="13"/>
      <c r="NNF376" s="13"/>
      <c r="NNG376" s="13"/>
      <c r="NNH376" s="13"/>
      <c r="NNI376" s="13"/>
      <c r="NNJ376" s="13"/>
      <c r="NNK376" s="13"/>
      <c r="NNL376" s="13"/>
      <c r="NNM376" s="13"/>
      <c r="NNN376" s="13"/>
      <c r="NNO376" s="13"/>
      <c r="NNP376" s="13"/>
      <c r="NNQ376" s="13"/>
      <c r="NNR376" s="13"/>
      <c r="NNS376" s="13"/>
      <c r="NNT376" s="13"/>
      <c r="NNU376" s="13"/>
      <c r="NNV376" s="13"/>
      <c r="NNW376" s="13"/>
      <c r="NNX376" s="13"/>
      <c r="NNY376" s="13"/>
      <c r="NNZ376" s="13"/>
      <c r="NOA376" s="13"/>
      <c r="NOB376" s="13"/>
      <c r="NOC376" s="13"/>
      <c r="NOD376" s="13"/>
      <c r="NOE376" s="13"/>
      <c r="NOF376" s="13"/>
      <c r="NOG376" s="13"/>
      <c r="NOH376" s="13"/>
      <c r="NOI376" s="13"/>
      <c r="NOJ376" s="13"/>
      <c r="NOK376" s="13"/>
      <c r="NOL376" s="13"/>
      <c r="NOM376" s="13"/>
      <c r="NON376" s="13"/>
      <c r="NOO376" s="13"/>
      <c r="NOP376" s="13"/>
      <c r="NOQ376" s="13"/>
      <c r="NOR376" s="13"/>
      <c r="NOS376" s="13"/>
      <c r="NOT376" s="13"/>
      <c r="NOU376" s="13"/>
      <c r="NOV376" s="13"/>
      <c r="NOW376" s="13"/>
      <c r="NOX376" s="13"/>
      <c r="NOY376" s="13"/>
      <c r="NOZ376" s="13"/>
      <c r="NPA376" s="13"/>
      <c r="NPB376" s="13"/>
      <c r="NPC376" s="13"/>
      <c r="NPD376" s="13"/>
      <c r="NPE376" s="13"/>
      <c r="NPF376" s="13"/>
      <c r="NPG376" s="13"/>
      <c r="NPH376" s="13"/>
      <c r="NPI376" s="13"/>
      <c r="NPJ376" s="13"/>
      <c r="NPK376" s="13"/>
      <c r="NPL376" s="13"/>
      <c r="NPM376" s="13"/>
      <c r="NPN376" s="13"/>
      <c r="NPO376" s="13"/>
      <c r="NPP376" s="13"/>
      <c r="NPQ376" s="13"/>
      <c r="NPR376" s="13"/>
      <c r="NPS376" s="13"/>
      <c r="NPT376" s="13"/>
      <c r="NPU376" s="13"/>
      <c r="NPV376" s="13"/>
      <c r="NPW376" s="13"/>
      <c r="NPX376" s="13"/>
      <c r="NPY376" s="13"/>
      <c r="NPZ376" s="13"/>
      <c r="NQA376" s="13"/>
      <c r="NQB376" s="13"/>
      <c r="NQC376" s="13"/>
      <c r="NQD376" s="13"/>
      <c r="NQE376" s="13"/>
      <c r="NQF376" s="13"/>
      <c r="NQG376" s="13"/>
      <c r="NQH376" s="13"/>
      <c r="NQI376" s="13"/>
      <c r="NQJ376" s="13"/>
      <c r="NQK376" s="13"/>
      <c r="NQL376" s="13"/>
      <c r="NQM376" s="13"/>
      <c r="NQN376" s="13"/>
      <c r="NQO376" s="13"/>
      <c r="NQP376" s="13"/>
      <c r="NQQ376" s="13"/>
      <c r="NQR376" s="13"/>
      <c r="NQS376" s="13"/>
      <c r="NQT376" s="13"/>
      <c r="NQU376" s="13"/>
      <c r="NQV376" s="13"/>
      <c r="NQW376" s="13"/>
      <c r="NQX376" s="13"/>
      <c r="NQY376" s="13"/>
      <c r="NQZ376" s="13"/>
      <c r="NRA376" s="13"/>
      <c r="NRB376" s="13"/>
      <c r="NRC376" s="13"/>
      <c r="NRD376" s="13"/>
      <c r="NRE376" s="13"/>
      <c r="NRF376" s="13"/>
      <c r="NRG376" s="13"/>
      <c r="NRH376" s="13"/>
      <c r="NRI376" s="13"/>
      <c r="NRJ376" s="13"/>
      <c r="NRK376" s="13"/>
      <c r="NRL376" s="13"/>
      <c r="NRM376" s="13"/>
      <c r="NRN376" s="13"/>
      <c r="NRO376" s="13"/>
      <c r="NRP376" s="13"/>
      <c r="NRQ376" s="13"/>
      <c r="NRR376" s="13"/>
      <c r="NRS376" s="13"/>
      <c r="NRT376" s="13"/>
      <c r="NRU376" s="13"/>
      <c r="NRV376" s="13"/>
      <c r="NRW376" s="13"/>
      <c r="NRX376" s="13"/>
      <c r="NRY376" s="13"/>
      <c r="NRZ376" s="13"/>
      <c r="NSA376" s="13"/>
      <c r="NSB376" s="13"/>
      <c r="NSC376" s="13"/>
      <c r="NSD376" s="13"/>
      <c r="NSE376" s="13"/>
      <c r="NSF376" s="13"/>
      <c r="NSG376" s="13"/>
      <c r="NSH376" s="13"/>
      <c r="NSI376" s="13"/>
      <c r="NSJ376" s="13"/>
      <c r="NSK376" s="13"/>
      <c r="NSL376" s="13"/>
      <c r="NSM376" s="13"/>
      <c r="NSN376" s="13"/>
      <c r="NSO376" s="13"/>
      <c r="NSP376" s="13"/>
      <c r="NSQ376" s="13"/>
      <c r="NSR376" s="13"/>
      <c r="NSS376" s="13"/>
      <c r="NST376" s="13"/>
      <c r="NSU376" s="13"/>
      <c r="NSV376" s="13"/>
      <c r="NSW376" s="13"/>
      <c r="NSX376" s="13"/>
      <c r="NSY376" s="13"/>
      <c r="NSZ376" s="13"/>
      <c r="NTA376" s="13"/>
      <c r="NTB376" s="13"/>
      <c r="NTC376" s="13"/>
      <c r="NTD376" s="13"/>
      <c r="NTE376" s="13"/>
      <c r="NTF376" s="13"/>
      <c r="NTG376" s="13"/>
      <c r="NTH376" s="13"/>
      <c r="NTI376" s="13"/>
      <c r="NTJ376" s="13"/>
      <c r="NTK376" s="13"/>
      <c r="NTL376" s="13"/>
      <c r="NTM376" s="13"/>
      <c r="NTN376" s="13"/>
      <c r="NTO376" s="13"/>
      <c r="NTP376" s="13"/>
      <c r="NTQ376" s="13"/>
      <c r="NTR376" s="13"/>
      <c r="NTS376" s="13"/>
      <c r="NTT376" s="13"/>
      <c r="NTU376" s="13"/>
      <c r="NTV376" s="13"/>
      <c r="NTW376" s="13"/>
      <c r="NTX376" s="13"/>
      <c r="NTY376" s="13"/>
      <c r="NTZ376" s="13"/>
      <c r="NUA376" s="13"/>
      <c r="NUB376" s="13"/>
      <c r="NUC376" s="13"/>
      <c r="NUD376" s="13"/>
      <c r="NUE376" s="13"/>
      <c r="NUF376" s="13"/>
      <c r="NUG376" s="13"/>
      <c r="NUH376" s="13"/>
      <c r="NUI376" s="13"/>
      <c r="NUJ376" s="13"/>
      <c r="NUK376" s="13"/>
      <c r="NUL376" s="13"/>
      <c r="NUM376" s="13"/>
      <c r="NUN376" s="13"/>
      <c r="NUO376" s="13"/>
      <c r="NUP376" s="13"/>
      <c r="NUQ376" s="13"/>
      <c r="NUR376" s="13"/>
      <c r="NUS376" s="13"/>
      <c r="NUT376" s="13"/>
      <c r="NUU376" s="13"/>
      <c r="NUV376" s="13"/>
      <c r="NUW376" s="13"/>
      <c r="NUX376" s="13"/>
      <c r="NUY376" s="13"/>
      <c r="NUZ376" s="13"/>
      <c r="NVA376" s="13"/>
      <c r="NVB376" s="13"/>
      <c r="NVC376" s="13"/>
      <c r="NVD376" s="13"/>
      <c r="NVE376" s="13"/>
      <c r="NVF376" s="13"/>
      <c r="NVG376" s="13"/>
      <c r="NVH376" s="13"/>
      <c r="NVI376" s="13"/>
      <c r="NVJ376" s="13"/>
      <c r="NVK376" s="13"/>
      <c r="NVL376" s="13"/>
      <c r="NVM376" s="13"/>
      <c r="NVN376" s="13"/>
      <c r="NVO376" s="13"/>
      <c r="NVP376" s="13"/>
      <c r="NVQ376" s="13"/>
      <c r="NVR376" s="13"/>
      <c r="NVS376" s="13"/>
      <c r="NVT376" s="13"/>
      <c r="NVU376" s="13"/>
      <c r="NVV376" s="13"/>
      <c r="NVW376" s="13"/>
      <c r="NVX376" s="13"/>
      <c r="NVY376" s="13"/>
      <c r="NVZ376" s="13"/>
      <c r="NWA376" s="13"/>
      <c r="NWB376" s="13"/>
      <c r="NWC376" s="13"/>
      <c r="NWD376" s="13"/>
      <c r="NWE376" s="13"/>
      <c r="NWF376" s="13"/>
      <c r="NWG376" s="13"/>
      <c r="NWH376" s="13"/>
      <c r="NWI376" s="13"/>
      <c r="NWJ376" s="13"/>
      <c r="NWK376" s="13"/>
      <c r="NWL376" s="13"/>
      <c r="NWM376" s="13"/>
      <c r="NWN376" s="13"/>
      <c r="NWO376" s="13"/>
      <c r="NWP376" s="13"/>
      <c r="NWQ376" s="13"/>
      <c r="NWR376" s="13"/>
      <c r="NWS376" s="13"/>
      <c r="NWT376" s="13"/>
      <c r="NWU376" s="13"/>
      <c r="NWV376" s="13"/>
      <c r="NWW376" s="13"/>
      <c r="NWX376" s="13"/>
      <c r="NWY376" s="13"/>
      <c r="NWZ376" s="13"/>
      <c r="NXA376" s="13"/>
      <c r="NXB376" s="13"/>
      <c r="NXC376" s="13"/>
      <c r="NXD376" s="13"/>
      <c r="NXE376" s="13"/>
      <c r="NXF376" s="13"/>
      <c r="NXG376" s="13"/>
      <c r="NXH376" s="13"/>
      <c r="NXI376" s="13"/>
      <c r="NXJ376" s="13"/>
      <c r="NXK376" s="13"/>
      <c r="NXL376" s="13"/>
      <c r="NXM376" s="13"/>
      <c r="NXN376" s="13"/>
      <c r="NXO376" s="13"/>
      <c r="NXP376" s="13"/>
      <c r="NXQ376" s="13"/>
      <c r="NXR376" s="13"/>
      <c r="NXS376" s="13"/>
      <c r="NXT376" s="13"/>
      <c r="NXU376" s="13"/>
      <c r="NXV376" s="13"/>
      <c r="NXW376" s="13"/>
      <c r="NXX376" s="13"/>
      <c r="NXY376" s="13"/>
      <c r="NXZ376" s="13"/>
      <c r="NYA376" s="13"/>
      <c r="NYB376" s="13"/>
      <c r="NYC376" s="13"/>
      <c r="NYD376" s="13"/>
      <c r="NYE376" s="13"/>
      <c r="NYF376" s="13"/>
      <c r="NYG376" s="13"/>
      <c r="NYH376" s="13"/>
      <c r="NYI376" s="13"/>
      <c r="NYJ376" s="13"/>
      <c r="NYK376" s="13"/>
      <c r="NYL376" s="13"/>
      <c r="NYM376" s="13"/>
      <c r="NYN376" s="13"/>
      <c r="NYO376" s="13"/>
      <c r="NYP376" s="13"/>
      <c r="NYQ376" s="13"/>
      <c r="NYR376" s="13"/>
      <c r="NYS376" s="13"/>
      <c r="NYT376" s="13"/>
      <c r="NYU376" s="13"/>
      <c r="NYV376" s="13"/>
      <c r="NYW376" s="13"/>
      <c r="NYX376" s="13"/>
      <c r="NYY376" s="13"/>
      <c r="NYZ376" s="13"/>
      <c r="NZA376" s="13"/>
      <c r="NZB376" s="13"/>
      <c r="NZC376" s="13"/>
      <c r="NZD376" s="13"/>
      <c r="NZE376" s="13"/>
      <c r="NZF376" s="13"/>
      <c r="NZG376" s="13"/>
      <c r="NZH376" s="13"/>
      <c r="NZI376" s="13"/>
      <c r="NZJ376" s="13"/>
      <c r="NZK376" s="13"/>
      <c r="NZL376" s="13"/>
      <c r="NZM376" s="13"/>
      <c r="NZN376" s="13"/>
      <c r="NZO376" s="13"/>
      <c r="NZP376" s="13"/>
      <c r="NZQ376" s="13"/>
      <c r="NZR376" s="13"/>
      <c r="NZS376" s="13"/>
      <c r="NZT376" s="13"/>
      <c r="NZU376" s="13"/>
      <c r="NZV376" s="13"/>
      <c r="NZW376" s="13"/>
      <c r="NZX376" s="13"/>
      <c r="NZY376" s="13"/>
      <c r="NZZ376" s="13"/>
      <c r="OAA376" s="13"/>
      <c r="OAB376" s="13"/>
      <c r="OAC376" s="13"/>
      <c r="OAD376" s="13"/>
      <c r="OAE376" s="13"/>
      <c r="OAF376" s="13"/>
      <c r="OAG376" s="13"/>
      <c r="OAH376" s="13"/>
      <c r="OAI376" s="13"/>
      <c r="OAJ376" s="13"/>
      <c r="OAK376" s="13"/>
      <c r="OAL376" s="13"/>
      <c r="OAM376" s="13"/>
      <c r="OAN376" s="13"/>
      <c r="OAO376" s="13"/>
      <c r="OAP376" s="13"/>
      <c r="OAQ376" s="13"/>
      <c r="OAR376" s="13"/>
      <c r="OAS376" s="13"/>
      <c r="OAT376" s="13"/>
      <c r="OAU376" s="13"/>
      <c r="OAV376" s="13"/>
      <c r="OAW376" s="13"/>
      <c r="OAX376" s="13"/>
      <c r="OAY376" s="13"/>
      <c r="OAZ376" s="13"/>
      <c r="OBA376" s="13"/>
      <c r="OBB376" s="13"/>
      <c r="OBC376" s="13"/>
      <c r="OBD376" s="13"/>
      <c r="OBE376" s="13"/>
      <c r="OBF376" s="13"/>
      <c r="OBG376" s="13"/>
      <c r="OBH376" s="13"/>
      <c r="OBI376" s="13"/>
      <c r="OBJ376" s="13"/>
      <c r="OBK376" s="13"/>
      <c r="OBL376" s="13"/>
      <c r="OBM376" s="13"/>
      <c r="OBN376" s="13"/>
      <c r="OBO376" s="13"/>
      <c r="OBP376" s="13"/>
      <c r="OBQ376" s="13"/>
      <c r="OBR376" s="13"/>
      <c r="OBS376" s="13"/>
      <c r="OBT376" s="13"/>
      <c r="OBU376" s="13"/>
      <c r="OBV376" s="13"/>
      <c r="OBW376" s="13"/>
      <c r="OBX376" s="13"/>
      <c r="OBY376" s="13"/>
      <c r="OBZ376" s="13"/>
      <c r="OCA376" s="13"/>
      <c r="OCB376" s="13"/>
      <c r="OCC376" s="13"/>
      <c r="OCD376" s="13"/>
      <c r="OCE376" s="13"/>
      <c r="OCF376" s="13"/>
      <c r="OCG376" s="13"/>
      <c r="OCH376" s="13"/>
      <c r="OCI376" s="13"/>
      <c r="OCJ376" s="13"/>
      <c r="OCK376" s="13"/>
      <c r="OCL376" s="13"/>
      <c r="OCM376" s="13"/>
      <c r="OCN376" s="13"/>
      <c r="OCO376" s="13"/>
      <c r="OCP376" s="13"/>
      <c r="OCQ376" s="13"/>
      <c r="OCR376" s="13"/>
      <c r="OCS376" s="13"/>
      <c r="OCT376" s="13"/>
      <c r="OCU376" s="13"/>
      <c r="OCV376" s="13"/>
      <c r="OCW376" s="13"/>
      <c r="OCX376" s="13"/>
      <c r="OCY376" s="13"/>
      <c r="OCZ376" s="13"/>
      <c r="ODA376" s="13"/>
      <c r="ODB376" s="13"/>
      <c r="ODC376" s="13"/>
      <c r="ODD376" s="13"/>
      <c r="ODE376" s="13"/>
      <c r="ODF376" s="13"/>
      <c r="ODG376" s="13"/>
      <c r="ODH376" s="13"/>
      <c r="ODI376" s="13"/>
      <c r="ODJ376" s="13"/>
      <c r="ODK376" s="13"/>
      <c r="ODL376" s="13"/>
      <c r="ODM376" s="13"/>
      <c r="ODN376" s="13"/>
      <c r="ODO376" s="13"/>
      <c r="ODP376" s="13"/>
      <c r="ODQ376" s="13"/>
      <c r="ODR376" s="13"/>
      <c r="ODS376" s="13"/>
      <c r="ODT376" s="13"/>
      <c r="ODU376" s="13"/>
      <c r="ODV376" s="13"/>
      <c r="ODW376" s="13"/>
      <c r="ODX376" s="13"/>
      <c r="ODY376" s="13"/>
      <c r="ODZ376" s="13"/>
      <c r="OEA376" s="13"/>
      <c r="OEB376" s="13"/>
      <c r="OEC376" s="13"/>
      <c r="OED376" s="13"/>
      <c r="OEE376" s="13"/>
      <c r="OEF376" s="13"/>
      <c r="OEG376" s="13"/>
      <c r="OEH376" s="13"/>
      <c r="OEI376" s="13"/>
      <c r="OEJ376" s="13"/>
      <c r="OEK376" s="13"/>
      <c r="OEL376" s="13"/>
      <c r="OEM376" s="13"/>
      <c r="OEN376" s="13"/>
      <c r="OEO376" s="13"/>
      <c r="OEP376" s="13"/>
      <c r="OEQ376" s="13"/>
      <c r="OER376" s="13"/>
      <c r="OES376" s="13"/>
      <c r="OET376" s="13"/>
      <c r="OEU376" s="13"/>
      <c r="OEV376" s="13"/>
      <c r="OEW376" s="13"/>
      <c r="OEX376" s="13"/>
      <c r="OEY376" s="13"/>
      <c r="OEZ376" s="13"/>
      <c r="OFA376" s="13"/>
      <c r="OFB376" s="13"/>
      <c r="OFC376" s="13"/>
      <c r="OFD376" s="13"/>
      <c r="OFE376" s="13"/>
      <c r="OFF376" s="13"/>
      <c r="OFG376" s="13"/>
      <c r="OFH376" s="13"/>
      <c r="OFI376" s="13"/>
      <c r="OFJ376" s="13"/>
      <c r="OFK376" s="13"/>
      <c r="OFL376" s="13"/>
      <c r="OFM376" s="13"/>
      <c r="OFN376" s="13"/>
      <c r="OFO376" s="13"/>
      <c r="OFP376" s="13"/>
      <c r="OFQ376" s="13"/>
      <c r="OFR376" s="13"/>
      <c r="OFS376" s="13"/>
      <c r="OFT376" s="13"/>
      <c r="OFU376" s="13"/>
      <c r="OFV376" s="13"/>
      <c r="OFW376" s="13"/>
      <c r="OFX376" s="13"/>
      <c r="OFY376" s="13"/>
      <c r="OFZ376" s="13"/>
      <c r="OGA376" s="13"/>
      <c r="OGB376" s="13"/>
      <c r="OGC376" s="13"/>
      <c r="OGD376" s="13"/>
      <c r="OGE376" s="13"/>
      <c r="OGF376" s="13"/>
      <c r="OGG376" s="13"/>
      <c r="OGH376" s="13"/>
      <c r="OGI376" s="13"/>
      <c r="OGJ376" s="13"/>
      <c r="OGK376" s="13"/>
      <c r="OGL376" s="13"/>
      <c r="OGM376" s="13"/>
      <c r="OGN376" s="13"/>
      <c r="OGO376" s="13"/>
      <c r="OGP376" s="13"/>
      <c r="OGQ376" s="13"/>
      <c r="OGR376" s="13"/>
      <c r="OGS376" s="13"/>
      <c r="OGT376" s="13"/>
      <c r="OGU376" s="13"/>
      <c r="OGV376" s="13"/>
      <c r="OGW376" s="13"/>
      <c r="OGX376" s="13"/>
      <c r="OGY376" s="13"/>
      <c r="OGZ376" s="13"/>
      <c r="OHA376" s="13"/>
      <c r="OHB376" s="13"/>
      <c r="OHC376" s="13"/>
      <c r="OHD376" s="13"/>
      <c r="OHE376" s="13"/>
      <c r="OHF376" s="13"/>
      <c r="OHG376" s="13"/>
      <c r="OHH376" s="13"/>
      <c r="OHI376" s="13"/>
      <c r="OHJ376" s="13"/>
      <c r="OHK376" s="13"/>
      <c r="OHL376" s="13"/>
      <c r="OHM376" s="13"/>
      <c r="OHN376" s="13"/>
      <c r="OHO376" s="13"/>
      <c r="OHP376" s="13"/>
      <c r="OHQ376" s="13"/>
      <c r="OHR376" s="13"/>
      <c r="OHS376" s="13"/>
      <c r="OHT376" s="13"/>
      <c r="OHU376" s="13"/>
      <c r="OHV376" s="13"/>
      <c r="OHW376" s="13"/>
      <c r="OHX376" s="13"/>
      <c r="OHY376" s="13"/>
      <c r="OHZ376" s="13"/>
      <c r="OIA376" s="13"/>
      <c r="OIB376" s="13"/>
      <c r="OIC376" s="13"/>
      <c r="OID376" s="13"/>
      <c r="OIE376" s="13"/>
      <c r="OIF376" s="13"/>
      <c r="OIG376" s="13"/>
      <c r="OIH376" s="13"/>
      <c r="OII376" s="13"/>
      <c r="OIJ376" s="13"/>
      <c r="OIK376" s="13"/>
      <c r="OIL376" s="13"/>
      <c r="OIM376" s="13"/>
      <c r="OIN376" s="13"/>
      <c r="OIO376" s="13"/>
      <c r="OIP376" s="13"/>
      <c r="OIQ376" s="13"/>
      <c r="OIR376" s="13"/>
      <c r="OIS376" s="13"/>
      <c r="OIT376" s="13"/>
      <c r="OIU376" s="13"/>
      <c r="OIV376" s="13"/>
      <c r="OIW376" s="13"/>
      <c r="OIX376" s="13"/>
      <c r="OIY376" s="13"/>
      <c r="OIZ376" s="13"/>
      <c r="OJA376" s="13"/>
      <c r="OJB376" s="13"/>
      <c r="OJC376" s="13"/>
      <c r="OJD376" s="13"/>
      <c r="OJE376" s="13"/>
      <c r="OJF376" s="13"/>
      <c r="OJG376" s="13"/>
      <c r="OJH376" s="13"/>
      <c r="OJI376" s="13"/>
      <c r="OJJ376" s="13"/>
      <c r="OJK376" s="13"/>
      <c r="OJL376" s="13"/>
      <c r="OJM376" s="13"/>
      <c r="OJN376" s="13"/>
      <c r="OJO376" s="13"/>
      <c r="OJP376" s="13"/>
      <c r="OJQ376" s="13"/>
      <c r="OJR376" s="13"/>
      <c r="OJS376" s="13"/>
      <c r="OJT376" s="13"/>
      <c r="OJU376" s="13"/>
      <c r="OJV376" s="13"/>
      <c r="OJW376" s="13"/>
      <c r="OJX376" s="13"/>
      <c r="OJY376" s="13"/>
      <c r="OJZ376" s="13"/>
      <c r="OKA376" s="13"/>
      <c r="OKB376" s="13"/>
      <c r="OKC376" s="13"/>
      <c r="OKD376" s="13"/>
      <c r="OKE376" s="13"/>
      <c r="OKF376" s="13"/>
      <c r="OKG376" s="13"/>
      <c r="OKH376" s="13"/>
      <c r="OKI376" s="13"/>
      <c r="OKJ376" s="13"/>
      <c r="OKK376" s="13"/>
      <c r="OKL376" s="13"/>
      <c r="OKM376" s="13"/>
      <c r="OKN376" s="13"/>
      <c r="OKO376" s="13"/>
      <c r="OKP376" s="13"/>
      <c r="OKQ376" s="13"/>
      <c r="OKR376" s="13"/>
      <c r="OKS376" s="13"/>
      <c r="OKT376" s="13"/>
      <c r="OKU376" s="13"/>
      <c r="OKV376" s="13"/>
      <c r="OKW376" s="13"/>
      <c r="OKX376" s="13"/>
      <c r="OKY376" s="13"/>
      <c r="OKZ376" s="13"/>
      <c r="OLA376" s="13"/>
      <c r="OLB376" s="13"/>
      <c r="OLC376" s="13"/>
      <c r="OLD376" s="13"/>
      <c r="OLE376" s="13"/>
      <c r="OLF376" s="13"/>
      <c r="OLG376" s="13"/>
      <c r="OLH376" s="13"/>
      <c r="OLI376" s="13"/>
      <c r="OLJ376" s="13"/>
      <c r="OLK376" s="13"/>
      <c r="OLL376" s="13"/>
      <c r="OLM376" s="13"/>
      <c r="OLN376" s="13"/>
      <c r="OLO376" s="13"/>
      <c r="OLP376" s="13"/>
      <c r="OLQ376" s="13"/>
      <c r="OLR376" s="13"/>
      <c r="OLS376" s="13"/>
      <c r="OLT376" s="13"/>
      <c r="OLU376" s="13"/>
      <c r="OLV376" s="13"/>
      <c r="OLW376" s="13"/>
      <c r="OLX376" s="13"/>
      <c r="OLY376" s="13"/>
      <c r="OLZ376" s="13"/>
      <c r="OMA376" s="13"/>
      <c r="OMB376" s="13"/>
      <c r="OMC376" s="13"/>
      <c r="OMD376" s="13"/>
      <c r="OME376" s="13"/>
      <c r="OMF376" s="13"/>
      <c r="OMG376" s="13"/>
      <c r="OMH376" s="13"/>
      <c r="OMI376" s="13"/>
      <c r="OMJ376" s="13"/>
      <c r="OMK376" s="13"/>
      <c r="OML376" s="13"/>
      <c r="OMM376" s="13"/>
      <c r="OMN376" s="13"/>
      <c r="OMO376" s="13"/>
      <c r="OMP376" s="13"/>
      <c r="OMQ376" s="13"/>
      <c r="OMR376" s="13"/>
      <c r="OMS376" s="13"/>
      <c r="OMT376" s="13"/>
      <c r="OMU376" s="13"/>
      <c r="OMV376" s="13"/>
      <c r="OMW376" s="13"/>
      <c r="OMX376" s="13"/>
      <c r="OMY376" s="13"/>
      <c r="OMZ376" s="13"/>
      <c r="ONA376" s="13"/>
      <c r="ONB376" s="13"/>
      <c r="ONC376" s="13"/>
      <c r="OND376" s="13"/>
      <c r="ONE376" s="13"/>
      <c r="ONF376" s="13"/>
      <c r="ONG376" s="13"/>
      <c r="ONH376" s="13"/>
      <c r="ONI376" s="13"/>
      <c r="ONJ376" s="13"/>
      <c r="ONK376" s="13"/>
      <c r="ONL376" s="13"/>
      <c r="ONM376" s="13"/>
      <c r="ONN376" s="13"/>
      <c r="ONO376" s="13"/>
      <c r="ONP376" s="13"/>
      <c r="ONQ376" s="13"/>
      <c r="ONR376" s="13"/>
      <c r="ONS376" s="13"/>
      <c r="ONT376" s="13"/>
      <c r="ONU376" s="13"/>
      <c r="ONV376" s="13"/>
      <c r="ONW376" s="13"/>
      <c r="ONX376" s="13"/>
      <c r="ONY376" s="13"/>
      <c r="ONZ376" s="13"/>
      <c r="OOA376" s="13"/>
      <c r="OOB376" s="13"/>
      <c r="OOC376" s="13"/>
      <c r="OOD376" s="13"/>
      <c r="OOE376" s="13"/>
      <c r="OOF376" s="13"/>
      <c r="OOG376" s="13"/>
      <c r="OOH376" s="13"/>
      <c r="OOI376" s="13"/>
      <c r="OOJ376" s="13"/>
      <c r="OOK376" s="13"/>
      <c r="OOL376" s="13"/>
      <c r="OOM376" s="13"/>
      <c r="OON376" s="13"/>
      <c r="OOO376" s="13"/>
      <c r="OOP376" s="13"/>
      <c r="OOQ376" s="13"/>
      <c r="OOR376" s="13"/>
      <c r="OOS376" s="13"/>
      <c r="OOT376" s="13"/>
      <c r="OOU376" s="13"/>
      <c r="OOV376" s="13"/>
      <c r="OOW376" s="13"/>
      <c r="OOX376" s="13"/>
      <c r="OOY376" s="13"/>
      <c r="OOZ376" s="13"/>
      <c r="OPA376" s="13"/>
      <c r="OPB376" s="13"/>
      <c r="OPC376" s="13"/>
      <c r="OPD376" s="13"/>
      <c r="OPE376" s="13"/>
      <c r="OPF376" s="13"/>
      <c r="OPG376" s="13"/>
      <c r="OPH376" s="13"/>
      <c r="OPI376" s="13"/>
      <c r="OPJ376" s="13"/>
      <c r="OPK376" s="13"/>
      <c r="OPL376" s="13"/>
      <c r="OPM376" s="13"/>
      <c r="OPN376" s="13"/>
      <c r="OPO376" s="13"/>
      <c r="OPP376" s="13"/>
      <c r="OPQ376" s="13"/>
      <c r="OPR376" s="13"/>
      <c r="OPS376" s="13"/>
      <c r="OPT376" s="13"/>
      <c r="OPU376" s="13"/>
      <c r="OPV376" s="13"/>
      <c r="OPW376" s="13"/>
      <c r="OPX376" s="13"/>
      <c r="OPY376" s="13"/>
      <c r="OPZ376" s="13"/>
      <c r="OQA376" s="13"/>
      <c r="OQB376" s="13"/>
      <c r="OQC376" s="13"/>
      <c r="OQD376" s="13"/>
      <c r="OQE376" s="13"/>
      <c r="OQF376" s="13"/>
      <c r="OQG376" s="13"/>
      <c r="OQH376" s="13"/>
      <c r="OQI376" s="13"/>
      <c r="OQJ376" s="13"/>
      <c r="OQK376" s="13"/>
      <c r="OQL376" s="13"/>
      <c r="OQM376" s="13"/>
      <c r="OQN376" s="13"/>
      <c r="OQO376" s="13"/>
      <c r="OQP376" s="13"/>
      <c r="OQQ376" s="13"/>
      <c r="OQR376" s="13"/>
      <c r="OQS376" s="13"/>
      <c r="OQT376" s="13"/>
      <c r="OQU376" s="13"/>
      <c r="OQV376" s="13"/>
      <c r="OQW376" s="13"/>
      <c r="OQX376" s="13"/>
      <c r="OQY376" s="13"/>
      <c r="OQZ376" s="13"/>
      <c r="ORA376" s="13"/>
      <c r="ORB376" s="13"/>
      <c r="ORC376" s="13"/>
      <c r="ORD376" s="13"/>
      <c r="ORE376" s="13"/>
      <c r="ORF376" s="13"/>
      <c r="ORG376" s="13"/>
      <c r="ORH376" s="13"/>
      <c r="ORI376" s="13"/>
      <c r="ORJ376" s="13"/>
      <c r="ORK376" s="13"/>
      <c r="ORL376" s="13"/>
      <c r="ORM376" s="13"/>
      <c r="ORN376" s="13"/>
      <c r="ORO376" s="13"/>
      <c r="ORP376" s="13"/>
      <c r="ORQ376" s="13"/>
      <c r="ORR376" s="13"/>
      <c r="ORS376" s="13"/>
      <c r="ORT376" s="13"/>
      <c r="ORU376" s="13"/>
      <c r="ORV376" s="13"/>
      <c r="ORW376" s="13"/>
      <c r="ORX376" s="13"/>
      <c r="ORY376" s="13"/>
      <c r="ORZ376" s="13"/>
      <c r="OSA376" s="13"/>
      <c r="OSB376" s="13"/>
      <c r="OSC376" s="13"/>
      <c r="OSD376" s="13"/>
      <c r="OSE376" s="13"/>
      <c r="OSF376" s="13"/>
      <c r="OSG376" s="13"/>
      <c r="OSH376" s="13"/>
      <c r="OSI376" s="13"/>
      <c r="OSJ376" s="13"/>
      <c r="OSK376" s="13"/>
      <c r="OSL376" s="13"/>
      <c r="OSM376" s="13"/>
      <c r="OSN376" s="13"/>
      <c r="OSO376" s="13"/>
      <c r="OSP376" s="13"/>
      <c r="OSQ376" s="13"/>
      <c r="OSR376" s="13"/>
      <c r="OSS376" s="13"/>
      <c r="OST376" s="13"/>
      <c r="OSU376" s="13"/>
      <c r="OSV376" s="13"/>
      <c r="OSW376" s="13"/>
      <c r="OSX376" s="13"/>
      <c r="OSY376" s="13"/>
      <c r="OSZ376" s="13"/>
      <c r="OTA376" s="13"/>
      <c r="OTB376" s="13"/>
      <c r="OTC376" s="13"/>
      <c r="OTD376" s="13"/>
      <c r="OTE376" s="13"/>
      <c r="OTF376" s="13"/>
      <c r="OTG376" s="13"/>
      <c r="OTH376" s="13"/>
      <c r="OTI376" s="13"/>
      <c r="OTJ376" s="13"/>
      <c r="OTK376" s="13"/>
      <c r="OTL376" s="13"/>
      <c r="OTM376" s="13"/>
      <c r="OTN376" s="13"/>
      <c r="OTO376" s="13"/>
      <c r="OTP376" s="13"/>
      <c r="OTQ376" s="13"/>
      <c r="OTR376" s="13"/>
      <c r="OTS376" s="13"/>
      <c r="OTT376" s="13"/>
      <c r="OTU376" s="13"/>
      <c r="OTV376" s="13"/>
      <c r="OTW376" s="13"/>
      <c r="OTX376" s="13"/>
      <c r="OTY376" s="13"/>
      <c r="OTZ376" s="13"/>
      <c r="OUA376" s="13"/>
      <c r="OUB376" s="13"/>
      <c r="OUC376" s="13"/>
      <c r="OUD376" s="13"/>
      <c r="OUE376" s="13"/>
      <c r="OUF376" s="13"/>
      <c r="OUG376" s="13"/>
      <c r="OUH376" s="13"/>
      <c r="OUI376" s="13"/>
      <c r="OUJ376" s="13"/>
      <c r="OUK376" s="13"/>
      <c r="OUL376" s="13"/>
      <c r="OUM376" s="13"/>
      <c r="OUN376" s="13"/>
      <c r="OUO376" s="13"/>
      <c r="OUP376" s="13"/>
      <c r="OUQ376" s="13"/>
      <c r="OUR376" s="13"/>
      <c r="OUS376" s="13"/>
      <c r="OUT376" s="13"/>
      <c r="OUU376" s="13"/>
      <c r="OUV376" s="13"/>
      <c r="OUW376" s="13"/>
      <c r="OUX376" s="13"/>
      <c r="OUY376" s="13"/>
      <c r="OUZ376" s="13"/>
      <c r="OVA376" s="13"/>
      <c r="OVB376" s="13"/>
      <c r="OVC376" s="13"/>
      <c r="OVD376" s="13"/>
      <c r="OVE376" s="13"/>
      <c r="OVF376" s="13"/>
      <c r="OVG376" s="13"/>
      <c r="OVH376" s="13"/>
      <c r="OVI376" s="13"/>
      <c r="OVJ376" s="13"/>
      <c r="OVK376" s="13"/>
      <c r="OVL376" s="13"/>
      <c r="OVM376" s="13"/>
      <c r="OVN376" s="13"/>
      <c r="OVO376" s="13"/>
      <c r="OVP376" s="13"/>
      <c r="OVQ376" s="13"/>
      <c r="OVR376" s="13"/>
      <c r="OVS376" s="13"/>
      <c r="OVT376" s="13"/>
      <c r="OVU376" s="13"/>
      <c r="OVV376" s="13"/>
      <c r="OVW376" s="13"/>
      <c r="OVX376" s="13"/>
      <c r="OVY376" s="13"/>
      <c r="OVZ376" s="13"/>
      <c r="OWA376" s="13"/>
      <c r="OWB376" s="13"/>
      <c r="OWC376" s="13"/>
      <c r="OWD376" s="13"/>
      <c r="OWE376" s="13"/>
      <c r="OWF376" s="13"/>
      <c r="OWG376" s="13"/>
      <c r="OWH376" s="13"/>
      <c r="OWI376" s="13"/>
      <c r="OWJ376" s="13"/>
      <c r="OWK376" s="13"/>
      <c r="OWL376" s="13"/>
      <c r="OWM376" s="13"/>
      <c r="OWN376" s="13"/>
      <c r="OWO376" s="13"/>
      <c r="OWP376" s="13"/>
      <c r="OWQ376" s="13"/>
      <c r="OWR376" s="13"/>
      <c r="OWS376" s="13"/>
      <c r="OWT376" s="13"/>
      <c r="OWU376" s="13"/>
      <c r="OWV376" s="13"/>
      <c r="OWW376" s="13"/>
      <c r="OWX376" s="13"/>
      <c r="OWY376" s="13"/>
      <c r="OWZ376" s="13"/>
      <c r="OXA376" s="13"/>
      <c r="OXB376" s="13"/>
      <c r="OXC376" s="13"/>
      <c r="OXD376" s="13"/>
      <c r="OXE376" s="13"/>
      <c r="OXF376" s="13"/>
      <c r="OXG376" s="13"/>
      <c r="OXH376" s="13"/>
      <c r="OXI376" s="13"/>
      <c r="OXJ376" s="13"/>
      <c r="OXK376" s="13"/>
      <c r="OXL376" s="13"/>
      <c r="OXM376" s="13"/>
      <c r="OXN376" s="13"/>
      <c r="OXO376" s="13"/>
      <c r="OXP376" s="13"/>
      <c r="OXQ376" s="13"/>
      <c r="OXR376" s="13"/>
      <c r="OXS376" s="13"/>
      <c r="OXT376" s="13"/>
      <c r="OXU376" s="13"/>
      <c r="OXV376" s="13"/>
      <c r="OXW376" s="13"/>
      <c r="OXX376" s="13"/>
      <c r="OXY376" s="13"/>
      <c r="OXZ376" s="13"/>
      <c r="OYA376" s="13"/>
      <c r="OYB376" s="13"/>
      <c r="OYC376" s="13"/>
      <c r="OYD376" s="13"/>
      <c r="OYE376" s="13"/>
      <c r="OYF376" s="13"/>
      <c r="OYG376" s="13"/>
      <c r="OYH376" s="13"/>
      <c r="OYI376" s="13"/>
      <c r="OYJ376" s="13"/>
      <c r="OYK376" s="13"/>
      <c r="OYL376" s="13"/>
      <c r="OYM376" s="13"/>
      <c r="OYN376" s="13"/>
      <c r="OYO376" s="13"/>
      <c r="OYP376" s="13"/>
      <c r="OYQ376" s="13"/>
      <c r="OYR376" s="13"/>
      <c r="OYS376" s="13"/>
      <c r="OYT376" s="13"/>
      <c r="OYU376" s="13"/>
      <c r="OYV376" s="13"/>
      <c r="OYW376" s="13"/>
      <c r="OYX376" s="13"/>
      <c r="OYY376" s="13"/>
      <c r="OYZ376" s="13"/>
      <c r="OZA376" s="13"/>
      <c r="OZB376" s="13"/>
      <c r="OZC376" s="13"/>
      <c r="OZD376" s="13"/>
      <c r="OZE376" s="13"/>
      <c r="OZF376" s="13"/>
      <c r="OZG376" s="13"/>
      <c r="OZH376" s="13"/>
      <c r="OZI376" s="13"/>
      <c r="OZJ376" s="13"/>
      <c r="OZK376" s="13"/>
      <c r="OZL376" s="13"/>
      <c r="OZM376" s="13"/>
      <c r="OZN376" s="13"/>
      <c r="OZO376" s="13"/>
      <c r="OZP376" s="13"/>
      <c r="OZQ376" s="13"/>
      <c r="OZR376" s="13"/>
      <c r="OZS376" s="13"/>
      <c r="OZT376" s="13"/>
      <c r="OZU376" s="13"/>
      <c r="OZV376" s="13"/>
      <c r="OZW376" s="13"/>
      <c r="OZX376" s="13"/>
      <c r="OZY376" s="13"/>
      <c r="OZZ376" s="13"/>
      <c r="PAA376" s="13"/>
      <c r="PAB376" s="13"/>
      <c r="PAC376" s="13"/>
      <c r="PAD376" s="13"/>
      <c r="PAE376" s="13"/>
      <c r="PAF376" s="13"/>
      <c r="PAG376" s="13"/>
      <c r="PAH376" s="13"/>
      <c r="PAI376" s="13"/>
      <c r="PAJ376" s="13"/>
      <c r="PAK376" s="13"/>
      <c r="PAL376" s="13"/>
      <c r="PAM376" s="13"/>
      <c r="PAN376" s="13"/>
      <c r="PAO376" s="13"/>
      <c r="PAP376" s="13"/>
      <c r="PAQ376" s="13"/>
      <c r="PAR376" s="13"/>
      <c r="PAS376" s="13"/>
      <c r="PAT376" s="13"/>
      <c r="PAU376" s="13"/>
      <c r="PAV376" s="13"/>
      <c r="PAW376" s="13"/>
      <c r="PAX376" s="13"/>
      <c r="PAY376" s="13"/>
      <c r="PAZ376" s="13"/>
      <c r="PBA376" s="13"/>
      <c r="PBB376" s="13"/>
      <c r="PBC376" s="13"/>
      <c r="PBD376" s="13"/>
      <c r="PBE376" s="13"/>
      <c r="PBF376" s="13"/>
      <c r="PBG376" s="13"/>
      <c r="PBH376" s="13"/>
      <c r="PBI376" s="13"/>
      <c r="PBJ376" s="13"/>
      <c r="PBK376" s="13"/>
      <c r="PBL376" s="13"/>
      <c r="PBM376" s="13"/>
      <c r="PBN376" s="13"/>
      <c r="PBO376" s="13"/>
      <c r="PBP376" s="13"/>
      <c r="PBQ376" s="13"/>
      <c r="PBR376" s="13"/>
      <c r="PBS376" s="13"/>
      <c r="PBT376" s="13"/>
      <c r="PBU376" s="13"/>
      <c r="PBV376" s="13"/>
      <c r="PBW376" s="13"/>
      <c r="PBX376" s="13"/>
      <c r="PBY376" s="13"/>
      <c r="PBZ376" s="13"/>
      <c r="PCA376" s="13"/>
      <c r="PCB376" s="13"/>
      <c r="PCC376" s="13"/>
      <c r="PCD376" s="13"/>
      <c r="PCE376" s="13"/>
      <c r="PCF376" s="13"/>
      <c r="PCG376" s="13"/>
      <c r="PCH376" s="13"/>
      <c r="PCI376" s="13"/>
      <c r="PCJ376" s="13"/>
      <c r="PCK376" s="13"/>
      <c r="PCL376" s="13"/>
      <c r="PCM376" s="13"/>
      <c r="PCN376" s="13"/>
      <c r="PCO376" s="13"/>
      <c r="PCP376" s="13"/>
      <c r="PCQ376" s="13"/>
      <c r="PCR376" s="13"/>
      <c r="PCS376" s="13"/>
      <c r="PCT376" s="13"/>
      <c r="PCU376" s="13"/>
      <c r="PCV376" s="13"/>
      <c r="PCW376" s="13"/>
      <c r="PCX376" s="13"/>
      <c r="PCY376" s="13"/>
      <c r="PCZ376" s="13"/>
      <c r="PDA376" s="13"/>
      <c r="PDB376" s="13"/>
      <c r="PDC376" s="13"/>
      <c r="PDD376" s="13"/>
      <c r="PDE376" s="13"/>
      <c r="PDF376" s="13"/>
      <c r="PDG376" s="13"/>
      <c r="PDH376" s="13"/>
      <c r="PDI376" s="13"/>
      <c r="PDJ376" s="13"/>
      <c r="PDK376" s="13"/>
      <c r="PDL376" s="13"/>
      <c r="PDM376" s="13"/>
      <c r="PDN376" s="13"/>
      <c r="PDO376" s="13"/>
      <c r="PDP376" s="13"/>
      <c r="PDQ376" s="13"/>
      <c r="PDR376" s="13"/>
      <c r="PDS376" s="13"/>
      <c r="PDT376" s="13"/>
      <c r="PDU376" s="13"/>
      <c r="PDV376" s="13"/>
      <c r="PDW376" s="13"/>
      <c r="PDX376" s="13"/>
      <c r="PDY376" s="13"/>
      <c r="PDZ376" s="13"/>
      <c r="PEA376" s="13"/>
      <c r="PEB376" s="13"/>
      <c r="PEC376" s="13"/>
      <c r="PED376" s="13"/>
      <c r="PEE376" s="13"/>
      <c r="PEF376" s="13"/>
      <c r="PEG376" s="13"/>
      <c r="PEH376" s="13"/>
      <c r="PEI376" s="13"/>
      <c r="PEJ376" s="13"/>
      <c r="PEK376" s="13"/>
      <c r="PEL376" s="13"/>
      <c r="PEM376" s="13"/>
      <c r="PEN376" s="13"/>
      <c r="PEO376" s="13"/>
      <c r="PEP376" s="13"/>
      <c r="PEQ376" s="13"/>
      <c r="PER376" s="13"/>
      <c r="PES376" s="13"/>
      <c r="PET376" s="13"/>
      <c r="PEU376" s="13"/>
      <c r="PEV376" s="13"/>
      <c r="PEW376" s="13"/>
      <c r="PEX376" s="13"/>
      <c r="PEY376" s="13"/>
      <c r="PEZ376" s="13"/>
      <c r="PFA376" s="13"/>
      <c r="PFB376" s="13"/>
      <c r="PFC376" s="13"/>
      <c r="PFD376" s="13"/>
      <c r="PFE376" s="13"/>
      <c r="PFF376" s="13"/>
      <c r="PFG376" s="13"/>
      <c r="PFH376" s="13"/>
      <c r="PFI376" s="13"/>
      <c r="PFJ376" s="13"/>
      <c r="PFK376" s="13"/>
      <c r="PFL376" s="13"/>
      <c r="PFM376" s="13"/>
      <c r="PFN376" s="13"/>
      <c r="PFO376" s="13"/>
      <c r="PFP376" s="13"/>
      <c r="PFQ376" s="13"/>
      <c r="PFR376" s="13"/>
      <c r="PFS376" s="13"/>
      <c r="PFT376" s="13"/>
      <c r="PFU376" s="13"/>
      <c r="PFV376" s="13"/>
      <c r="PFW376" s="13"/>
      <c r="PFX376" s="13"/>
      <c r="PFY376" s="13"/>
      <c r="PFZ376" s="13"/>
      <c r="PGA376" s="13"/>
      <c r="PGB376" s="13"/>
      <c r="PGC376" s="13"/>
      <c r="PGD376" s="13"/>
      <c r="PGE376" s="13"/>
      <c r="PGF376" s="13"/>
      <c r="PGG376" s="13"/>
      <c r="PGH376" s="13"/>
      <c r="PGI376" s="13"/>
      <c r="PGJ376" s="13"/>
      <c r="PGK376" s="13"/>
      <c r="PGL376" s="13"/>
      <c r="PGM376" s="13"/>
      <c r="PGN376" s="13"/>
      <c r="PGO376" s="13"/>
      <c r="PGP376" s="13"/>
      <c r="PGQ376" s="13"/>
      <c r="PGR376" s="13"/>
      <c r="PGS376" s="13"/>
      <c r="PGT376" s="13"/>
      <c r="PGU376" s="13"/>
      <c r="PGV376" s="13"/>
      <c r="PGW376" s="13"/>
      <c r="PGX376" s="13"/>
      <c r="PGY376" s="13"/>
      <c r="PGZ376" s="13"/>
      <c r="PHA376" s="13"/>
      <c r="PHB376" s="13"/>
      <c r="PHC376" s="13"/>
      <c r="PHD376" s="13"/>
      <c r="PHE376" s="13"/>
      <c r="PHF376" s="13"/>
      <c r="PHG376" s="13"/>
      <c r="PHH376" s="13"/>
      <c r="PHI376" s="13"/>
      <c r="PHJ376" s="13"/>
      <c r="PHK376" s="13"/>
      <c r="PHL376" s="13"/>
      <c r="PHM376" s="13"/>
      <c r="PHN376" s="13"/>
      <c r="PHO376" s="13"/>
      <c r="PHP376" s="13"/>
      <c r="PHQ376" s="13"/>
      <c r="PHR376" s="13"/>
      <c r="PHS376" s="13"/>
      <c r="PHT376" s="13"/>
      <c r="PHU376" s="13"/>
      <c r="PHV376" s="13"/>
      <c r="PHW376" s="13"/>
      <c r="PHX376" s="13"/>
      <c r="PHY376" s="13"/>
      <c r="PHZ376" s="13"/>
      <c r="PIA376" s="13"/>
      <c r="PIB376" s="13"/>
      <c r="PIC376" s="13"/>
      <c r="PID376" s="13"/>
      <c r="PIE376" s="13"/>
      <c r="PIF376" s="13"/>
      <c r="PIG376" s="13"/>
      <c r="PIH376" s="13"/>
      <c r="PII376" s="13"/>
      <c r="PIJ376" s="13"/>
      <c r="PIK376" s="13"/>
      <c r="PIL376" s="13"/>
      <c r="PIM376" s="13"/>
      <c r="PIN376" s="13"/>
      <c r="PIO376" s="13"/>
      <c r="PIP376" s="13"/>
      <c r="PIQ376" s="13"/>
      <c r="PIR376" s="13"/>
      <c r="PIS376" s="13"/>
      <c r="PIT376" s="13"/>
      <c r="PIU376" s="13"/>
      <c r="PIV376" s="13"/>
      <c r="PIW376" s="13"/>
      <c r="PIX376" s="13"/>
      <c r="PIY376" s="13"/>
      <c r="PIZ376" s="13"/>
      <c r="PJA376" s="13"/>
      <c r="PJB376" s="13"/>
      <c r="PJC376" s="13"/>
      <c r="PJD376" s="13"/>
      <c r="PJE376" s="13"/>
      <c r="PJF376" s="13"/>
      <c r="PJG376" s="13"/>
      <c r="PJH376" s="13"/>
      <c r="PJI376" s="13"/>
      <c r="PJJ376" s="13"/>
      <c r="PJK376" s="13"/>
      <c r="PJL376" s="13"/>
      <c r="PJM376" s="13"/>
      <c r="PJN376" s="13"/>
      <c r="PJO376" s="13"/>
      <c r="PJP376" s="13"/>
      <c r="PJQ376" s="13"/>
      <c r="PJR376" s="13"/>
      <c r="PJS376" s="13"/>
      <c r="PJT376" s="13"/>
      <c r="PJU376" s="13"/>
      <c r="PJV376" s="13"/>
      <c r="PJW376" s="13"/>
      <c r="PJX376" s="13"/>
      <c r="PJY376" s="13"/>
      <c r="PJZ376" s="13"/>
      <c r="PKA376" s="13"/>
      <c r="PKB376" s="13"/>
      <c r="PKC376" s="13"/>
      <c r="PKD376" s="13"/>
      <c r="PKE376" s="13"/>
      <c r="PKF376" s="13"/>
      <c r="PKG376" s="13"/>
      <c r="PKH376" s="13"/>
      <c r="PKI376" s="13"/>
      <c r="PKJ376" s="13"/>
      <c r="PKK376" s="13"/>
      <c r="PKL376" s="13"/>
      <c r="PKM376" s="13"/>
      <c r="PKN376" s="13"/>
      <c r="PKO376" s="13"/>
      <c r="PKP376" s="13"/>
      <c r="PKQ376" s="13"/>
      <c r="PKR376" s="13"/>
      <c r="PKS376" s="13"/>
      <c r="PKT376" s="13"/>
      <c r="PKU376" s="13"/>
      <c r="PKV376" s="13"/>
      <c r="PKW376" s="13"/>
      <c r="PKX376" s="13"/>
      <c r="PKY376" s="13"/>
      <c r="PKZ376" s="13"/>
      <c r="PLA376" s="13"/>
      <c r="PLB376" s="13"/>
      <c r="PLC376" s="13"/>
      <c r="PLD376" s="13"/>
      <c r="PLE376" s="13"/>
      <c r="PLF376" s="13"/>
      <c r="PLG376" s="13"/>
      <c r="PLH376" s="13"/>
      <c r="PLI376" s="13"/>
      <c r="PLJ376" s="13"/>
      <c r="PLK376" s="13"/>
      <c r="PLL376" s="13"/>
      <c r="PLM376" s="13"/>
      <c r="PLN376" s="13"/>
      <c r="PLO376" s="13"/>
      <c r="PLP376" s="13"/>
      <c r="PLQ376" s="13"/>
      <c r="PLR376" s="13"/>
      <c r="PLS376" s="13"/>
      <c r="PLT376" s="13"/>
      <c r="PLU376" s="13"/>
      <c r="PLV376" s="13"/>
      <c r="PLW376" s="13"/>
      <c r="PLX376" s="13"/>
      <c r="PLY376" s="13"/>
      <c r="PLZ376" s="13"/>
      <c r="PMA376" s="13"/>
      <c r="PMB376" s="13"/>
      <c r="PMC376" s="13"/>
      <c r="PMD376" s="13"/>
      <c r="PME376" s="13"/>
      <c r="PMF376" s="13"/>
      <c r="PMG376" s="13"/>
      <c r="PMH376" s="13"/>
      <c r="PMI376" s="13"/>
      <c r="PMJ376" s="13"/>
      <c r="PMK376" s="13"/>
      <c r="PML376" s="13"/>
      <c r="PMM376" s="13"/>
      <c r="PMN376" s="13"/>
      <c r="PMO376" s="13"/>
      <c r="PMP376" s="13"/>
      <c r="PMQ376" s="13"/>
      <c r="PMR376" s="13"/>
      <c r="PMS376" s="13"/>
      <c r="PMT376" s="13"/>
      <c r="PMU376" s="13"/>
      <c r="PMV376" s="13"/>
      <c r="PMW376" s="13"/>
      <c r="PMX376" s="13"/>
      <c r="PMY376" s="13"/>
      <c r="PMZ376" s="13"/>
      <c r="PNA376" s="13"/>
      <c r="PNB376" s="13"/>
      <c r="PNC376" s="13"/>
      <c r="PND376" s="13"/>
      <c r="PNE376" s="13"/>
      <c r="PNF376" s="13"/>
      <c r="PNG376" s="13"/>
      <c r="PNH376" s="13"/>
      <c r="PNI376" s="13"/>
      <c r="PNJ376" s="13"/>
      <c r="PNK376" s="13"/>
      <c r="PNL376" s="13"/>
      <c r="PNM376" s="13"/>
      <c r="PNN376" s="13"/>
      <c r="PNO376" s="13"/>
      <c r="PNP376" s="13"/>
      <c r="PNQ376" s="13"/>
      <c r="PNR376" s="13"/>
      <c r="PNS376" s="13"/>
      <c r="PNT376" s="13"/>
      <c r="PNU376" s="13"/>
      <c r="PNV376" s="13"/>
      <c r="PNW376" s="13"/>
      <c r="PNX376" s="13"/>
      <c r="PNY376" s="13"/>
      <c r="PNZ376" s="13"/>
      <c r="POA376" s="13"/>
      <c r="POB376" s="13"/>
      <c r="POC376" s="13"/>
      <c r="POD376" s="13"/>
      <c r="POE376" s="13"/>
      <c r="POF376" s="13"/>
      <c r="POG376" s="13"/>
      <c r="POH376" s="13"/>
      <c r="POI376" s="13"/>
      <c r="POJ376" s="13"/>
      <c r="POK376" s="13"/>
      <c r="POL376" s="13"/>
      <c r="POM376" s="13"/>
      <c r="PON376" s="13"/>
      <c r="POO376" s="13"/>
      <c r="POP376" s="13"/>
      <c r="POQ376" s="13"/>
      <c r="POR376" s="13"/>
      <c r="POS376" s="13"/>
      <c r="POT376" s="13"/>
      <c r="POU376" s="13"/>
      <c r="POV376" s="13"/>
      <c r="POW376" s="13"/>
      <c r="POX376" s="13"/>
      <c r="POY376" s="13"/>
      <c r="POZ376" s="13"/>
      <c r="PPA376" s="13"/>
      <c r="PPB376" s="13"/>
      <c r="PPC376" s="13"/>
      <c r="PPD376" s="13"/>
      <c r="PPE376" s="13"/>
      <c r="PPF376" s="13"/>
      <c r="PPG376" s="13"/>
      <c r="PPH376" s="13"/>
      <c r="PPI376" s="13"/>
      <c r="PPJ376" s="13"/>
      <c r="PPK376" s="13"/>
      <c r="PPL376" s="13"/>
      <c r="PPM376" s="13"/>
      <c r="PPN376" s="13"/>
      <c r="PPO376" s="13"/>
      <c r="PPP376" s="13"/>
      <c r="PPQ376" s="13"/>
      <c r="PPR376" s="13"/>
      <c r="PPS376" s="13"/>
      <c r="PPT376" s="13"/>
      <c r="PPU376" s="13"/>
      <c r="PPV376" s="13"/>
      <c r="PPW376" s="13"/>
      <c r="PPX376" s="13"/>
      <c r="PPY376" s="13"/>
      <c r="PPZ376" s="13"/>
      <c r="PQA376" s="13"/>
      <c r="PQB376" s="13"/>
      <c r="PQC376" s="13"/>
      <c r="PQD376" s="13"/>
      <c r="PQE376" s="13"/>
      <c r="PQF376" s="13"/>
      <c r="PQG376" s="13"/>
      <c r="PQH376" s="13"/>
      <c r="PQI376" s="13"/>
      <c r="PQJ376" s="13"/>
      <c r="PQK376" s="13"/>
      <c r="PQL376" s="13"/>
      <c r="PQM376" s="13"/>
      <c r="PQN376" s="13"/>
      <c r="PQO376" s="13"/>
      <c r="PQP376" s="13"/>
      <c r="PQQ376" s="13"/>
      <c r="PQR376" s="13"/>
      <c r="PQS376" s="13"/>
      <c r="PQT376" s="13"/>
      <c r="PQU376" s="13"/>
      <c r="PQV376" s="13"/>
      <c r="PQW376" s="13"/>
      <c r="PQX376" s="13"/>
      <c r="PQY376" s="13"/>
      <c r="PQZ376" s="13"/>
      <c r="PRA376" s="13"/>
      <c r="PRB376" s="13"/>
      <c r="PRC376" s="13"/>
      <c r="PRD376" s="13"/>
      <c r="PRE376" s="13"/>
      <c r="PRF376" s="13"/>
      <c r="PRG376" s="13"/>
      <c r="PRH376" s="13"/>
      <c r="PRI376" s="13"/>
      <c r="PRJ376" s="13"/>
      <c r="PRK376" s="13"/>
      <c r="PRL376" s="13"/>
      <c r="PRM376" s="13"/>
      <c r="PRN376" s="13"/>
      <c r="PRO376" s="13"/>
      <c r="PRP376" s="13"/>
      <c r="PRQ376" s="13"/>
      <c r="PRR376" s="13"/>
      <c r="PRS376" s="13"/>
      <c r="PRT376" s="13"/>
      <c r="PRU376" s="13"/>
      <c r="PRV376" s="13"/>
      <c r="PRW376" s="13"/>
      <c r="PRX376" s="13"/>
      <c r="PRY376" s="13"/>
      <c r="PRZ376" s="13"/>
      <c r="PSA376" s="13"/>
      <c r="PSB376" s="13"/>
      <c r="PSC376" s="13"/>
      <c r="PSD376" s="13"/>
      <c r="PSE376" s="13"/>
      <c r="PSF376" s="13"/>
      <c r="PSG376" s="13"/>
      <c r="PSH376" s="13"/>
      <c r="PSI376" s="13"/>
      <c r="PSJ376" s="13"/>
      <c r="PSK376" s="13"/>
      <c r="PSL376" s="13"/>
      <c r="PSM376" s="13"/>
      <c r="PSN376" s="13"/>
      <c r="PSO376" s="13"/>
      <c r="PSP376" s="13"/>
      <c r="PSQ376" s="13"/>
      <c r="PSR376" s="13"/>
      <c r="PSS376" s="13"/>
      <c r="PST376" s="13"/>
      <c r="PSU376" s="13"/>
      <c r="PSV376" s="13"/>
      <c r="PSW376" s="13"/>
      <c r="PSX376" s="13"/>
      <c r="PSY376" s="13"/>
      <c r="PSZ376" s="13"/>
      <c r="PTA376" s="13"/>
      <c r="PTB376" s="13"/>
      <c r="PTC376" s="13"/>
      <c r="PTD376" s="13"/>
      <c r="PTE376" s="13"/>
      <c r="PTF376" s="13"/>
      <c r="PTG376" s="13"/>
      <c r="PTH376" s="13"/>
      <c r="PTI376" s="13"/>
      <c r="PTJ376" s="13"/>
      <c r="PTK376" s="13"/>
      <c r="PTL376" s="13"/>
      <c r="PTM376" s="13"/>
      <c r="PTN376" s="13"/>
      <c r="PTO376" s="13"/>
      <c r="PTP376" s="13"/>
      <c r="PTQ376" s="13"/>
      <c r="PTR376" s="13"/>
      <c r="PTS376" s="13"/>
      <c r="PTT376" s="13"/>
      <c r="PTU376" s="13"/>
      <c r="PTV376" s="13"/>
      <c r="PTW376" s="13"/>
      <c r="PTX376" s="13"/>
      <c r="PTY376" s="13"/>
      <c r="PTZ376" s="13"/>
      <c r="PUA376" s="13"/>
      <c r="PUB376" s="13"/>
      <c r="PUC376" s="13"/>
      <c r="PUD376" s="13"/>
      <c r="PUE376" s="13"/>
      <c r="PUF376" s="13"/>
      <c r="PUG376" s="13"/>
      <c r="PUH376" s="13"/>
      <c r="PUI376" s="13"/>
      <c r="PUJ376" s="13"/>
      <c r="PUK376" s="13"/>
      <c r="PUL376" s="13"/>
      <c r="PUM376" s="13"/>
      <c r="PUN376" s="13"/>
      <c r="PUO376" s="13"/>
      <c r="PUP376" s="13"/>
      <c r="PUQ376" s="13"/>
      <c r="PUR376" s="13"/>
      <c r="PUS376" s="13"/>
      <c r="PUT376" s="13"/>
      <c r="PUU376" s="13"/>
      <c r="PUV376" s="13"/>
      <c r="PUW376" s="13"/>
      <c r="PUX376" s="13"/>
      <c r="PUY376" s="13"/>
      <c r="PUZ376" s="13"/>
      <c r="PVA376" s="13"/>
      <c r="PVB376" s="13"/>
      <c r="PVC376" s="13"/>
      <c r="PVD376" s="13"/>
      <c r="PVE376" s="13"/>
      <c r="PVF376" s="13"/>
      <c r="PVG376" s="13"/>
      <c r="PVH376" s="13"/>
      <c r="PVI376" s="13"/>
      <c r="PVJ376" s="13"/>
      <c r="PVK376" s="13"/>
      <c r="PVL376" s="13"/>
      <c r="PVM376" s="13"/>
      <c r="PVN376" s="13"/>
      <c r="PVO376" s="13"/>
      <c r="PVP376" s="13"/>
      <c r="PVQ376" s="13"/>
      <c r="PVR376" s="13"/>
      <c r="PVS376" s="13"/>
      <c r="PVT376" s="13"/>
      <c r="PVU376" s="13"/>
      <c r="PVV376" s="13"/>
      <c r="PVW376" s="13"/>
      <c r="PVX376" s="13"/>
      <c r="PVY376" s="13"/>
      <c r="PVZ376" s="13"/>
      <c r="PWA376" s="13"/>
      <c r="PWB376" s="13"/>
      <c r="PWC376" s="13"/>
      <c r="PWD376" s="13"/>
      <c r="PWE376" s="13"/>
      <c r="PWF376" s="13"/>
      <c r="PWG376" s="13"/>
      <c r="PWH376" s="13"/>
      <c r="PWI376" s="13"/>
      <c r="PWJ376" s="13"/>
      <c r="PWK376" s="13"/>
      <c r="PWL376" s="13"/>
      <c r="PWM376" s="13"/>
      <c r="PWN376" s="13"/>
      <c r="PWO376" s="13"/>
      <c r="PWP376" s="13"/>
      <c r="PWQ376" s="13"/>
      <c r="PWR376" s="13"/>
      <c r="PWS376" s="13"/>
      <c r="PWT376" s="13"/>
      <c r="PWU376" s="13"/>
      <c r="PWV376" s="13"/>
      <c r="PWW376" s="13"/>
      <c r="PWX376" s="13"/>
      <c r="PWY376" s="13"/>
      <c r="PWZ376" s="13"/>
      <c r="PXA376" s="13"/>
      <c r="PXB376" s="13"/>
      <c r="PXC376" s="13"/>
      <c r="PXD376" s="13"/>
      <c r="PXE376" s="13"/>
      <c r="PXF376" s="13"/>
      <c r="PXG376" s="13"/>
      <c r="PXH376" s="13"/>
      <c r="PXI376" s="13"/>
      <c r="PXJ376" s="13"/>
      <c r="PXK376" s="13"/>
      <c r="PXL376" s="13"/>
      <c r="PXM376" s="13"/>
      <c r="PXN376" s="13"/>
      <c r="PXO376" s="13"/>
      <c r="PXP376" s="13"/>
      <c r="PXQ376" s="13"/>
      <c r="PXR376" s="13"/>
      <c r="PXS376" s="13"/>
      <c r="PXT376" s="13"/>
      <c r="PXU376" s="13"/>
      <c r="PXV376" s="13"/>
      <c r="PXW376" s="13"/>
      <c r="PXX376" s="13"/>
      <c r="PXY376" s="13"/>
      <c r="PXZ376" s="13"/>
      <c r="PYA376" s="13"/>
      <c r="PYB376" s="13"/>
      <c r="PYC376" s="13"/>
      <c r="PYD376" s="13"/>
      <c r="PYE376" s="13"/>
      <c r="PYF376" s="13"/>
      <c r="PYG376" s="13"/>
      <c r="PYH376" s="13"/>
      <c r="PYI376" s="13"/>
      <c r="PYJ376" s="13"/>
      <c r="PYK376" s="13"/>
      <c r="PYL376" s="13"/>
      <c r="PYM376" s="13"/>
      <c r="PYN376" s="13"/>
      <c r="PYO376" s="13"/>
      <c r="PYP376" s="13"/>
      <c r="PYQ376" s="13"/>
      <c r="PYR376" s="13"/>
      <c r="PYS376" s="13"/>
      <c r="PYT376" s="13"/>
      <c r="PYU376" s="13"/>
      <c r="PYV376" s="13"/>
      <c r="PYW376" s="13"/>
      <c r="PYX376" s="13"/>
      <c r="PYY376" s="13"/>
      <c r="PYZ376" s="13"/>
      <c r="PZA376" s="13"/>
      <c r="PZB376" s="13"/>
      <c r="PZC376" s="13"/>
      <c r="PZD376" s="13"/>
      <c r="PZE376" s="13"/>
      <c r="PZF376" s="13"/>
      <c r="PZG376" s="13"/>
      <c r="PZH376" s="13"/>
      <c r="PZI376" s="13"/>
      <c r="PZJ376" s="13"/>
      <c r="PZK376" s="13"/>
      <c r="PZL376" s="13"/>
      <c r="PZM376" s="13"/>
      <c r="PZN376" s="13"/>
      <c r="PZO376" s="13"/>
      <c r="PZP376" s="13"/>
      <c r="PZQ376" s="13"/>
      <c r="PZR376" s="13"/>
      <c r="PZS376" s="13"/>
      <c r="PZT376" s="13"/>
      <c r="PZU376" s="13"/>
      <c r="PZV376" s="13"/>
      <c r="PZW376" s="13"/>
      <c r="PZX376" s="13"/>
      <c r="PZY376" s="13"/>
      <c r="PZZ376" s="13"/>
      <c r="QAA376" s="13"/>
      <c r="QAB376" s="13"/>
      <c r="QAC376" s="13"/>
      <c r="QAD376" s="13"/>
      <c r="QAE376" s="13"/>
      <c r="QAF376" s="13"/>
      <c r="QAG376" s="13"/>
      <c r="QAH376" s="13"/>
      <c r="QAI376" s="13"/>
      <c r="QAJ376" s="13"/>
      <c r="QAK376" s="13"/>
      <c r="QAL376" s="13"/>
      <c r="QAM376" s="13"/>
      <c r="QAN376" s="13"/>
      <c r="QAO376" s="13"/>
      <c r="QAP376" s="13"/>
      <c r="QAQ376" s="13"/>
      <c r="QAR376" s="13"/>
      <c r="QAS376" s="13"/>
      <c r="QAT376" s="13"/>
      <c r="QAU376" s="13"/>
      <c r="QAV376" s="13"/>
      <c r="QAW376" s="13"/>
      <c r="QAX376" s="13"/>
      <c r="QAY376" s="13"/>
      <c r="QAZ376" s="13"/>
      <c r="QBA376" s="13"/>
      <c r="QBB376" s="13"/>
      <c r="QBC376" s="13"/>
      <c r="QBD376" s="13"/>
      <c r="QBE376" s="13"/>
      <c r="QBF376" s="13"/>
      <c r="QBG376" s="13"/>
      <c r="QBH376" s="13"/>
      <c r="QBI376" s="13"/>
      <c r="QBJ376" s="13"/>
      <c r="QBK376" s="13"/>
      <c r="QBL376" s="13"/>
      <c r="QBM376" s="13"/>
      <c r="QBN376" s="13"/>
      <c r="QBO376" s="13"/>
      <c r="QBP376" s="13"/>
      <c r="QBQ376" s="13"/>
      <c r="QBR376" s="13"/>
      <c r="QBS376" s="13"/>
      <c r="QBT376" s="13"/>
      <c r="QBU376" s="13"/>
      <c r="QBV376" s="13"/>
      <c r="QBW376" s="13"/>
      <c r="QBX376" s="13"/>
      <c r="QBY376" s="13"/>
      <c r="QBZ376" s="13"/>
      <c r="QCA376" s="13"/>
      <c r="QCB376" s="13"/>
      <c r="QCC376" s="13"/>
      <c r="QCD376" s="13"/>
      <c r="QCE376" s="13"/>
      <c r="QCF376" s="13"/>
      <c r="QCG376" s="13"/>
      <c r="QCH376" s="13"/>
      <c r="QCI376" s="13"/>
      <c r="QCJ376" s="13"/>
      <c r="QCK376" s="13"/>
      <c r="QCL376" s="13"/>
      <c r="QCM376" s="13"/>
      <c r="QCN376" s="13"/>
      <c r="QCO376" s="13"/>
      <c r="QCP376" s="13"/>
      <c r="QCQ376" s="13"/>
      <c r="QCR376" s="13"/>
      <c r="QCS376" s="13"/>
      <c r="QCT376" s="13"/>
      <c r="QCU376" s="13"/>
      <c r="QCV376" s="13"/>
      <c r="QCW376" s="13"/>
      <c r="QCX376" s="13"/>
      <c r="QCY376" s="13"/>
      <c r="QCZ376" s="13"/>
      <c r="QDA376" s="13"/>
      <c r="QDB376" s="13"/>
      <c r="QDC376" s="13"/>
      <c r="QDD376" s="13"/>
      <c r="QDE376" s="13"/>
      <c r="QDF376" s="13"/>
      <c r="QDG376" s="13"/>
      <c r="QDH376" s="13"/>
      <c r="QDI376" s="13"/>
      <c r="QDJ376" s="13"/>
      <c r="QDK376" s="13"/>
      <c r="QDL376" s="13"/>
      <c r="QDM376" s="13"/>
      <c r="QDN376" s="13"/>
      <c r="QDO376" s="13"/>
      <c r="QDP376" s="13"/>
      <c r="QDQ376" s="13"/>
      <c r="QDR376" s="13"/>
      <c r="QDS376" s="13"/>
      <c r="QDT376" s="13"/>
      <c r="QDU376" s="13"/>
      <c r="QDV376" s="13"/>
      <c r="QDW376" s="13"/>
      <c r="QDX376" s="13"/>
      <c r="QDY376" s="13"/>
      <c r="QDZ376" s="13"/>
      <c r="QEA376" s="13"/>
      <c r="QEB376" s="13"/>
      <c r="QEC376" s="13"/>
      <c r="QED376" s="13"/>
      <c r="QEE376" s="13"/>
      <c r="QEF376" s="13"/>
      <c r="QEG376" s="13"/>
      <c r="QEH376" s="13"/>
      <c r="QEI376" s="13"/>
      <c r="QEJ376" s="13"/>
      <c r="QEK376" s="13"/>
      <c r="QEL376" s="13"/>
      <c r="QEM376" s="13"/>
      <c r="QEN376" s="13"/>
      <c r="QEO376" s="13"/>
      <c r="QEP376" s="13"/>
      <c r="QEQ376" s="13"/>
      <c r="QER376" s="13"/>
      <c r="QES376" s="13"/>
      <c r="QET376" s="13"/>
      <c r="QEU376" s="13"/>
      <c r="QEV376" s="13"/>
      <c r="QEW376" s="13"/>
      <c r="QEX376" s="13"/>
      <c r="QEY376" s="13"/>
      <c r="QEZ376" s="13"/>
      <c r="QFA376" s="13"/>
      <c r="QFB376" s="13"/>
      <c r="QFC376" s="13"/>
      <c r="QFD376" s="13"/>
      <c r="QFE376" s="13"/>
      <c r="QFF376" s="13"/>
      <c r="QFG376" s="13"/>
      <c r="QFH376" s="13"/>
      <c r="QFI376" s="13"/>
      <c r="QFJ376" s="13"/>
      <c r="QFK376" s="13"/>
      <c r="QFL376" s="13"/>
      <c r="QFM376" s="13"/>
      <c r="QFN376" s="13"/>
      <c r="QFO376" s="13"/>
      <c r="QFP376" s="13"/>
      <c r="QFQ376" s="13"/>
      <c r="QFR376" s="13"/>
      <c r="QFS376" s="13"/>
      <c r="QFT376" s="13"/>
      <c r="QFU376" s="13"/>
      <c r="QFV376" s="13"/>
      <c r="QFW376" s="13"/>
      <c r="QFX376" s="13"/>
      <c r="QFY376" s="13"/>
      <c r="QFZ376" s="13"/>
      <c r="QGA376" s="13"/>
      <c r="QGB376" s="13"/>
      <c r="QGC376" s="13"/>
      <c r="QGD376" s="13"/>
      <c r="QGE376" s="13"/>
      <c r="QGF376" s="13"/>
      <c r="QGG376" s="13"/>
      <c r="QGH376" s="13"/>
      <c r="QGI376" s="13"/>
      <c r="QGJ376" s="13"/>
      <c r="QGK376" s="13"/>
      <c r="QGL376" s="13"/>
      <c r="QGM376" s="13"/>
      <c r="QGN376" s="13"/>
      <c r="QGO376" s="13"/>
      <c r="QGP376" s="13"/>
      <c r="QGQ376" s="13"/>
      <c r="QGR376" s="13"/>
      <c r="QGS376" s="13"/>
      <c r="QGT376" s="13"/>
      <c r="QGU376" s="13"/>
      <c r="QGV376" s="13"/>
      <c r="QGW376" s="13"/>
      <c r="QGX376" s="13"/>
      <c r="QGY376" s="13"/>
      <c r="QGZ376" s="13"/>
      <c r="QHA376" s="13"/>
      <c r="QHB376" s="13"/>
      <c r="QHC376" s="13"/>
      <c r="QHD376" s="13"/>
      <c r="QHE376" s="13"/>
      <c r="QHF376" s="13"/>
      <c r="QHG376" s="13"/>
      <c r="QHH376" s="13"/>
      <c r="QHI376" s="13"/>
      <c r="QHJ376" s="13"/>
      <c r="QHK376" s="13"/>
      <c r="QHL376" s="13"/>
      <c r="QHM376" s="13"/>
      <c r="QHN376" s="13"/>
      <c r="QHO376" s="13"/>
      <c r="QHP376" s="13"/>
      <c r="QHQ376" s="13"/>
      <c r="QHR376" s="13"/>
      <c r="QHS376" s="13"/>
      <c r="QHT376" s="13"/>
      <c r="QHU376" s="13"/>
      <c r="QHV376" s="13"/>
      <c r="QHW376" s="13"/>
      <c r="QHX376" s="13"/>
      <c r="QHY376" s="13"/>
      <c r="QHZ376" s="13"/>
      <c r="QIA376" s="13"/>
      <c r="QIB376" s="13"/>
      <c r="QIC376" s="13"/>
      <c r="QID376" s="13"/>
      <c r="QIE376" s="13"/>
      <c r="QIF376" s="13"/>
      <c r="QIG376" s="13"/>
      <c r="QIH376" s="13"/>
      <c r="QII376" s="13"/>
      <c r="QIJ376" s="13"/>
      <c r="QIK376" s="13"/>
      <c r="QIL376" s="13"/>
      <c r="QIM376" s="13"/>
      <c r="QIN376" s="13"/>
      <c r="QIO376" s="13"/>
      <c r="QIP376" s="13"/>
      <c r="QIQ376" s="13"/>
      <c r="QIR376" s="13"/>
      <c r="QIS376" s="13"/>
      <c r="QIT376" s="13"/>
      <c r="QIU376" s="13"/>
      <c r="QIV376" s="13"/>
      <c r="QIW376" s="13"/>
      <c r="QIX376" s="13"/>
      <c r="QIY376" s="13"/>
      <c r="QIZ376" s="13"/>
      <c r="QJA376" s="13"/>
      <c r="QJB376" s="13"/>
      <c r="QJC376" s="13"/>
      <c r="QJD376" s="13"/>
      <c r="QJE376" s="13"/>
      <c r="QJF376" s="13"/>
      <c r="QJG376" s="13"/>
      <c r="QJH376" s="13"/>
      <c r="QJI376" s="13"/>
      <c r="QJJ376" s="13"/>
      <c r="QJK376" s="13"/>
      <c r="QJL376" s="13"/>
      <c r="QJM376" s="13"/>
      <c r="QJN376" s="13"/>
      <c r="QJO376" s="13"/>
      <c r="QJP376" s="13"/>
      <c r="QJQ376" s="13"/>
      <c r="QJR376" s="13"/>
      <c r="QJS376" s="13"/>
      <c r="QJT376" s="13"/>
      <c r="QJU376" s="13"/>
      <c r="QJV376" s="13"/>
      <c r="QJW376" s="13"/>
      <c r="QJX376" s="13"/>
      <c r="QJY376" s="13"/>
      <c r="QJZ376" s="13"/>
      <c r="QKA376" s="13"/>
      <c r="QKB376" s="13"/>
      <c r="QKC376" s="13"/>
      <c r="QKD376" s="13"/>
      <c r="QKE376" s="13"/>
      <c r="QKF376" s="13"/>
      <c r="QKG376" s="13"/>
      <c r="QKH376" s="13"/>
      <c r="QKI376" s="13"/>
      <c r="QKJ376" s="13"/>
      <c r="QKK376" s="13"/>
      <c r="QKL376" s="13"/>
      <c r="QKM376" s="13"/>
      <c r="QKN376" s="13"/>
      <c r="QKO376" s="13"/>
      <c r="QKP376" s="13"/>
      <c r="QKQ376" s="13"/>
      <c r="QKR376" s="13"/>
      <c r="QKS376" s="13"/>
      <c r="QKT376" s="13"/>
      <c r="QKU376" s="13"/>
      <c r="QKV376" s="13"/>
      <c r="QKW376" s="13"/>
      <c r="QKX376" s="13"/>
      <c r="QKY376" s="13"/>
      <c r="QKZ376" s="13"/>
      <c r="QLA376" s="13"/>
      <c r="QLB376" s="13"/>
      <c r="QLC376" s="13"/>
      <c r="QLD376" s="13"/>
      <c r="QLE376" s="13"/>
      <c r="QLF376" s="13"/>
      <c r="QLG376" s="13"/>
      <c r="QLH376" s="13"/>
      <c r="QLI376" s="13"/>
      <c r="QLJ376" s="13"/>
      <c r="QLK376" s="13"/>
      <c r="QLL376" s="13"/>
      <c r="QLM376" s="13"/>
      <c r="QLN376" s="13"/>
      <c r="QLO376" s="13"/>
      <c r="QLP376" s="13"/>
      <c r="QLQ376" s="13"/>
      <c r="QLR376" s="13"/>
      <c r="QLS376" s="13"/>
      <c r="QLT376" s="13"/>
      <c r="QLU376" s="13"/>
      <c r="QLV376" s="13"/>
      <c r="QLW376" s="13"/>
      <c r="QLX376" s="13"/>
      <c r="QLY376" s="13"/>
      <c r="QLZ376" s="13"/>
      <c r="QMA376" s="13"/>
      <c r="QMB376" s="13"/>
      <c r="QMC376" s="13"/>
      <c r="QMD376" s="13"/>
      <c r="QME376" s="13"/>
      <c r="QMF376" s="13"/>
      <c r="QMG376" s="13"/>
      <c r="QMH376" s="13"/>
      <c r="QMI376" s="13"/>
      <c r="QMJ376" s="13"/>
      <c r="QMK376" s="13"/>
      <c r="QML376" s="13"/>
      <c r="QMM376" s="13"/>
      <c r="QMN376" s="13"/>
      <c r="QMO376" s="13"/>
      <c r="QMP376" s="13"/>
      <c r="QMQ376" s="13"/>
      <c r="QMR376" s="13"/>
      <c r="QMS376" s="13"/>
      <c r="QMT376" s="13"/>
      <c r="QMU376" s="13"/>
      <c r="QMV376" s="13"/>
      <c r="QMW376" s="13"/>
      <c r="QMX376" s="13"/>
      <c r="QMY376" s="13"/>
      <c r="QMZ376" s="13"/>
      <c r="QNA376" s="13"/>
      <c r="QNB376" s="13"/>
      <c r="QNC376" s="13"/>
      <c r="QND376" s="13"/>
      <c r="QNE376" s="13"/>
      <c r="QNF376" s="13"/>
      <c r="QNG376" s="13"/>
      <c r="QNH376" s="13"/>
      <c r="QNI376" s="13"/>
      <c r="QNJ376" s="13"/>
      <c r="QNK376" s="13"/>
      <c r="QNL376" s="13"/>
      <c r="QNM376" s="13"/>
      <c r="QNN376" s="13"/>
      <c r="QNO376" s="13"/>
      <c r="QNP376" s="13"/>
      <c r="QNQ376" s="13"/>
      <c r="QNR376" s="13"/>
      <c r="QNS376" s="13"/>
      <c r="QNT376" s="13"/>
      <c r="QNU376" s="13"/>
      <c r="QNV376" s="13"/>
      <c r="QNW376" s="13"/>
      <c r="QNX376" s="13"/>
      <c r="QNY376" s="13"/>
      <c r="QNZ376" s="13"/>
      <c r="QOA376" s="13"/>
      <c r="QOB376" s="13"/>
      <c r="QOC376" s="13"/>
      <c r="QOD376" s="13"/>
      <c r="QOE376" s="13"/>
      <c r="QOF376" s="13"/>
      <c r="QOG376" s="13"/>
      <c r="QOH376" s="13"/>
      <c r="QOI376" s="13"/>
      <c r="QOJ376" s="13"/>
      <c r="QOK376" s="13"/>
      <c r="QOL376" s="13"/>
      <c r="QOM376" s="13"/>
      <c r="QON376" s="13"/>
      <c r="QOO376" s="13"/>
      <c r="QOP376" s="13"/>
      <c r="QOQ376" s="13"/>
      <c r="QOR376" s="13"/>
      <c r="QOS376" s="13"/>
      <c r="QOT376" s="13"/>
      <c r="QOU376" s="13"/>
      <c r="QOV376" s="13"/>
      <c r="QOW376" s="13"/>
      <c r="QOX376" s="13"/>
      <c r="QOY376" s="13"/>
      <c r="QOZ376" s="13"/>
      <c r="QPA376" s="13"/>
      <c r="QPB376" s="13"/>
      <c r="QPC376" s="13"/>
      <c r="QPD376" s="13"/>
      <c r="QPE376" s="13"/>
      <c r="QPF376" s="13"/>
      <c r="QPG376" s="13"/>
      <c r="QPH376" s="13"/>
      <c r="QPI376" s="13"/>
      <c r="QPJ376" s="13"/>
      <c r="QPK376" s="13"/>
      <c r="QPL376" s="13"/>
      <c r="QPM376" s="13"/>
      <c r="QPN376" s="13"/>
      <c r="QPO376" s="13"/>
      <c r="QPP376" s="13"/>
      <c r="QPQ376" s="13"/>
      <c r="QPR376" s="13"/>
      <c r="QPS376" s="13"/>
      <c r="QPT376" s="13"/>
      <c r="QPU376" s="13"/>
      <c r="QPV376" s="13"/>
      <c r="QPW376" s="13"/>
      <c r="QPX376" s="13"/>
      <c r="QPY376" s="13"/>
      <c r="QPZ376" s="13"/>
      <c r="QQA376" s="13"/>
      <c r="QQB376" s="13"/>
      <c r="QQC376" s="13"/>
      <c r="QQD376" s="13"/>
      <c r="QQE376" s="13"/>
      <c r="QQF376" s="13"/>
      <c r="QQG376" s="13"/>
      <c r="QQH376" s="13"/>
      <c r="QQI376" s="13"/>
      <c r="QQJ376" s="13"/>
      <c r="QQK376" s="13"/>
      <c r="QQL376" s="13"/>
      <c r="QQM376" s="13"/>
      <c r="QQN376" s="13"/>
      <c r="QQO376" s="13"/>
      <c r="QQP376" s="13"/>
      <c r="QQQ376" s="13"/>
      <c r="QQR376" s="13"/>
      <c r="QQS376" s="13"/>
      <c r="QQT376" s="13"/>
      <c r="QQU376" s="13"/>
      <c r="QQV376" s="13"/>
      <c r="QQW376" s="13"/>
      <c r="QQX376" s="13"/>
      <c r="QQY376" s="13"/>
      <c r="QQZ376" s="13"/>
      <c r="QRA376" s="13"/>
      <c r="QRB376" s="13"/>
      <c r="QRC376" s="13"/>
      <c r="QRD376" s="13"/>
      <c r="QRE376" s="13"/>
      <c r="QRF376" s="13"/>
      <c r="QRG376" s="13"/>
      <c r="QRH376" s="13"/>
      <c r="QRI376" s="13"/>
      <c r="QRJ376" s="13"/>
      <c r="QRK376" s="13"/>
      <c r="QRL376" s="13"/>
      <c r="QRM376" s="13"/>
      <c r="QRN376" s="13"/>
      <c r="QRO376" s="13"/>
      <c r="QRP376" s="13"/>
      <c r="QRQ376" s="13"/>
      <c r="QRR376" s="13"/>
      <c r="QRS376" s="13"/>
      <c r="QRT376" s="13"/>
      <c r="QRU376" s="13"/>
      <c r="QRV376" s="13"/>
      <c r="QRW376" s="13"/>
      <c r="QRX376" s="13"/>
      <c r="QRY376" s="13"/>
      <c r="QRZ376" s="13"/>
      <c r="QSA376" s="13"/>
      <c r="QSB376" s="13"/>
      <c r="QSC376" s="13"/>
      <c r="QSD376" s="13"/>
      <c r="QSE376" s="13"/>
      <c r="QSF376" s="13"/>
      <c r="QSG376" s="13"/>
      <c r="QSH376" s="13"/>
      <c r="QSI376" s="13"/>
      <c r="QSJ376" s="13"/>
      <c r="QSK376" s="13"/>
      <c r="QSL376" s="13"/>
      <c r="QSM376" s="13"/>
      <c r="QSN376" s="13"/>
      <c r="QSO376" s="13"/>
      <c r="QSP376" s="13"/>
      <c r="QSQ376" s="13"/>
      <c r="QSR376" s="13"/>
      <c r="QSS376" s="13"/>
      <c r="QST376" s="13"/>
      <c r="QSU376" s="13"/>
      <c r="QSV376" s="13"/>
      <c r="QSW376" s="13"/>
      <c r="QSX376" s="13"/>
      <c r="QSY376" s="13"/>
      <c r="QSZ376" s="13"/>
      <c r="QTA376" s="13"/>
      <c r="QTB376" s="13"/>
      <c r="QTC376" s="13"/>
      <c r="QTD376" s="13"/>
      <c r="QTE376" s="13"/>
      <c r="QTF376" s="13"/>
      <c r="QTG376" s="13"/>
      <c r="QTH376" s="13"/>
      <c r="QTI376" s="13"/>
      <c r="QTJ376" s="13"/>
      <c r="QTK376" s="13"/>
      <c r="QTL376" s="13"/>
      <c r="QTM376" s="13"/>
      <c r="QTN376" s="13"/>
      <c r="QTO376" s="13"/>
      <c r="QTP376" s="13"/>
      <c r="QTQ376" s="13"/>
      <c r="QTR376" s="13"/>
      <c r="QTS376" s="13"/>
      <c r="QTT376" s="13"/>
      <c r="QTU376" s="13"/>
      <c r="QTV376" s="13"/>
      <c r="QTW376" s="13"/>
      <c r="QTX376" s="13"/>
      <c r="QTY376" s="13"/>
      <c r="QTZ376" s="13"/>
      <c r="QUA376" s="13"/>
      <c r="QUB376" s="13"/>
      <c r="QUC376" s="13"/>
      <c r="QUD376" s="13"/>
      <c r="QUE376" s="13"/>
      <c r="QUF376" s="13"/>
      <c r="QUG376" s="13"/>
      <c r="QUH376" s="13"/>
      <c r="QUI376" s="13"/>
      <c r="QUJ376" s="13"/>
      <c r="QUK376" s="13"/>
      <c r="QUL376" s="13"/>
      <c r="QUM376" s="13"/>
      <c r="QUN376" s="13"/>
      <c r="QUO376" s="13"/>
      <c r="QUP376" s="13"/>
      <c r="QUQ376" s="13"/>
      <c r="QUR376" s="13"/>
      <c r="QUS376" s="13"/>
      <c r="QUT376" s="13"/>
      <c r="QUU376" s="13"/>
      <c r="QUV376" s="13"/>
      <c r="QUW376" s="13"/>
      <c r="QUX376" s="13"/>
      <c r="QUY376" s="13"/>
      <c r="QUZ376" s="13"/>
      <c r="QVA376" s="13"/>
      <c r="QVB376" s="13"/>
      <c r="QVC376" s="13"/>
      <c r="QVD376" s="13"/>
      <c r="QVE376" s="13"/>
      <c r="QVF376" s="13"/>
      <c r="QVG376" s="13"/>
      <c r="QVH376" s="13"/>
      <c r="QVI376" s="13"/>
      <c r="QVJ376" s="13"/>
      <c r="QVK376" s="13"/>
      <c r="QVL376" s="13"/>
      <c r="QVM376" s="13"/>
      <c r="QVN376" s="13"/>
      <c r="QVO376" s="13"/>
      <c r="QVP376" s="13"/>
      <c r="QVQ376" s="13"/>
      <c r="QVR376" s="13"/>
      <c r="QVS376" s="13"/>
      <c r="QVT376" s="13"/>
      <c r="QVU376" s="13"/>
      <c r="QVV376" s="13"/>
      <c r="QVW376" s="13"/>
      <c r="QVX376" s="13"/>
      <c r="QVY376" s="13"/>
      <c r="QVZ376" s="13"/>
      <c r="QWA376" s="13"/>
      <c r="QWB376" s="13"/>
      <c r="QWC376" s="13"/>
      <c r="QWD376" s="13"/>
      <c r="QWE376" s="13"/>
      <c r="QWF376" s="13"/>
      <c r="QWG376" s="13"/>
      <c r="QWH376" s="13"/>
      <c r="QWI376" s="13"/>
      <c r="QWJ376" s="13"/>
      <c r="QWK376" s="13"/>
      <c r="QWL376" s="13"/>
      <c r="QWM376" s="13"/>
      <c r="QWN376" s="13"/>
      <c r="QWO376" s="13"/>
      <c r="QWP376" s="13"/>
      <c r="QWQ376" s="13"/>
      <c r="QWR376" s="13"/>
      <c r="QWS376" s="13"/>
      <c r="QWT376" s="13"/>
      <c r="QWU376" s="13"/>
      <c r="QWV376" s="13"/>
      <c r="QWW376" s="13"/>
      <c r="QWX376" s="13"/>
      <c r="QWY376" s="13"/>
      <c r="QWZ376" s="13"/>
      <c r="QXA376" s="13"/>
      <c r="QXB376" s="13"/>
      <c r="QXC376" s="13"/>
      <c r="QXD376" s="13"/>
      <c r="QXE376" s="13"/>
      <c r="QXF376" s="13"/>
      <c r="QXG376" s="13"/>
      <c r="QXH376" s="13"/>
      <c r="QXI376" s="13"/>
      <c r="QXJ376" s="13"/>
      <c r="QXK376" s="13"/>
      <c r="QXL376" s="13"/>
      <c r="QXM376" s="13"/>
      <c r="QXN376" s="13"/>
      <c r="QXO376" s="13"/>
      <c r="QXP376" s="13"/>
      <c r="QXQ376" s="13"/>
      <c r="QXR376" s="13"/>
      <c r="QXS376" s="13"/>
      <c r="QXT376" s="13"/>
      <c r="QXU376" s="13"/>
      <c r="QXV376" s="13"/>
      <c r="QXW376" s="13"/>
      <c r="QXX376" s="13"/>
      <c r="QXY376" s="13"/>
      <c r="QXZ376" s="13"/>
      <c r="QYA376" s="13"/>
      <c r="QYB376" s="13"/>
      <c r="QYC376" s="13"/>
      <c r="QYD376" s="13"/>
      <c r="QYE376" s="13"/>
      <c r="QYF376" s="13"/>
      <c r="QYG376" s="13"/>
      <c r="QYH376" s="13"/>
      <c r="QYI376" s="13"/>
      <c r="QYJ376" s="13"/>
      <c r="QYK376" s="13"/>
      <c r="QYL376" s="13"/>
      <c r="QYM376" s="13"/>
      <c r="QYN376" s="13"/>
      <c r="QYO376" s="13"/>
      <c r="QYP376" s="13"/>
      <c r="QYQ376" s="13"/>
      <c r="QYR376" s="13"/>
      <c r="QYS376" s="13"/>
      <c r="QYT376" s="13"/>
      <c r="QYU376" s="13"/>
      <c r="QYV376" s="13"/>
      <c r="QYW376" s="13"/>
      <c r="QYX376" s="13"/>
      <c r="QYY376" s="13"/>
      <c r="QYZ376" s="13"/>
      <c r="QZA376" s="13"/>
      <c r="QZB376" s="13"/>
      <c r="QZC376" s="13"/>
      <c r="QZD376" s="13"/>
      <c r="QZE376" s="13"/>
      <c r="QZF376" s="13"/>
      <c r="QZG376" s="13"/>
      <c r="QZH376" s="13"/>
      <c r="QZI376" s="13"/>
      <c r="QZJ376" s="13"/>
      <c r="QZK376" s="13"/>
      <c r="QZL376" s="13"/>
      <c r="QZM376" s="13"/>
      <c r="QZN376" s="13"/>
      <c r="QZO376" s="13"/>
      <c r="QZP376" s="13"/>
      <c r="QZQ376" s="13"/>
      <c r="QZR376" s="13"/>
      <c r="QZS376" s="13"/>
      <c r="QZT376" s="13"/>
      <c r="QZU376" s="13"/>
      <c r="QZV376" s="13"/>
      <c r="QZW376" s="13"/>
      <c r="QZX376" s="13"/>
      <c r="QZY376" s="13"/>
      <c r="QZZ376" s="13"/>
      <c r="RAA376" s="13"/>
      <c r="RAB376" s="13"/>
      <c r="RAC376" s="13"/>
      <c r="RAD376" s="13"/>
      <c r="RAE376" s="13"/>
      <c r="RAF376" s="13"/>
      <c r="RAG376" s="13"/>
      <c r="RAH376" s="13"/>
      <c r="RAI376" s="13"/>
      <c r="RAJ376" s="13"/>
      <c r="RAK376" s="13"/>
      <c r="RAL376" s="13"/>
      <c r="RAM376" s="13"/>
      <c r="RAN376" s="13"/>
      <c r="RAO376" s="13"/>
      <c r="RAP376" s="13"/>
      <c r="RAQ376" s="13"/>
      <c r="RAR376" s="13"/>
      <c r="RAS376" s="13"/>
      <c r="RAT376" s="13"/>
      <c r="RAU376" s="13"/>
      <c r="RAV376" s="13"/>
      <c r="RAW376" s="13"/>
      <c r="RAX376" s="13"/>
      <c r="RAY376" s="13"/>
      <c r="RAZ376" s="13"/>
      <c r="RBA376" s="13"/>
      <c r="RBB376" s="13"/>
      <c r="RBC376" s="13"/>
      <c r="RBD376" s="13"/>
      <c r="RBE376" s="13"/>
      <c r="RBF376" s="13"/>
      <c r="RBG376" s="13"/>
      <c r="RBH376" s="13"/>
      <c r="RBI376" s="13"/>
      <c r="RBJ376" s="13"/>
      <c r="RBK376" s="13"/>
      <c r="RBL376" s="13"/>
      <c r="RBM376" s="13"/>
      <c r="RBN376" s="13"/>
      <c r="RBO376" s="13"/>
      <c r="RBP376" s="13"/>
      <c r="RBQ376" s="13"/>
      <c r="RBR376" s="13"/>
      <c r="RBS376" s="13"/>
      <c r="RBT376" s="13"/>
      <c r="RBU376" s="13"/>
      <c r="RBV376" s="13"/>
      <c r="RBW376" s="13"/>
      <c r="RBX376" s="13"/>
      <c r="RBY376" s="13"/>
      <c r="RBZ376" s="13"/>
      <c r="RCA376" s="13"/>
      <c r="RCB376" s="13"/>
      <c r="RCC376" s="13"/>
      <c r="RCD376" s="13"/>
      <c r="RCE376" s="13"/>
      <c r="RCF376" s="13"/>
      <c r="RCG376" s="13"/>
      <c r="RCH376" s="13"/>
      <c r="RCI376" s="13"/>
      <c r="RCJ376" s="13"/>
      <c r="RCK376" s="13"/>
      <c r="RCL376" s="13"/>
      <c r="RCM376" s="13"/>
      <c r="RCN376" s="13"/>
      <c r="RCO376" s="13"/>
      <c r="RCP376" s="13"/>
      <c r="RCQ376" s="13"/>
      <c r="RCR376" s="13"/>
      <c r="RCS376" s="13"/>
      <c r="RCT376" s="13"/>
      <c r="RCU376" s="13"/>
      <c r="RCV376" s="13"/>
      <c r="RCW376" s="13"/>
      <c r="RCX376" s="13"/>
      <c r="RCY376" s="13"/>
      <c r="RCZ376" s="13"/>
      <c r="RDA376" s="13"/>
      <c r="RDB376" s="13"/>
      <c r="RDC376" s="13"/>
      <c r="RDD376" s="13"/>
      <c r="RDE376" s="13"/>
      <c r="RDF376" s="13"/>
      <c r="RDG376" s="13"/>
      <c r="RDH376" s="13"/>
      <c r="RDI376" s="13"/>
      <c r="RDJ376" s="13"/>
      <c r="RDK376" s="13"/>
      <c r="RDL376" s="13"/>
      <c r="RDM376" s="13"/>
      <c r="RDN376" s="13"/>
      <c r="RDO376" s="13"/>
      <c r="RDP376" s="13"/>
      <c r="RDQ376" s="13"/>
      <c r="RDR376" s="13"/>
      <c r="RDS376" s="13"/>
      <c r="RDT376" s="13"/>
      <c r="RDU376" s="13"/>
      <c r="RDV376" s="13"/>
      <c r="RDW376" s="13"/>
      <c r="RDX376" s="13"/>
      <c r="RDY376" s="13"/>
      <c r="RDZ376" s="13"/>
      <c r="REA376" s="13"/>
      <c r="REB376" s="13"/>
      <c r="REC376" s="13"/>
      <c r="RED376" s="13"/>
      <c r="REE376" s="13"/>
      <c r="REF376" s="13"/>
      <c r="REG376" s="13"/>
      <c r="REH376" s="13"/>
      <c r="REI376" s="13"/>
      <c r="REJ376" s="13"/>
      <c r="REK376" s="13"/>
      <c r="REL376" s="13"/>
      <c r="REM376" s="13"/>
      <c r="REN376" s="13"/>
      <c r="REO376" s="13"/>
      <c r="REP376" s="13"/>
      <c r="REQ376" s="13"/>
      <c r="RER376" s="13"/>
      <c r="RES376" s="13"/>
      <c r="RET376" s="13"/>
      <c r="REU376" s="13"/>
      <c r="REV376" s="13"/>
      <c r="REW376" s="13"/>
      <c r="REX376" s="13"/>
      <c r="REY376" s="13"/>
      <c r="REZ376" s="13"/>
      <c r="RFA376" s="13"/>
      <c r="RFB376" s="13"/>
      <c r="RFC376" s="13"/>
      <c r="RFD376" s="13"/>
      <c r="RFE376" s="13"/>
      <c r="RFF376" s="13"/>
      <c r="RFG376" s="13"/>
      <c r="RFH376" s="13"/>
      <c r="RFI376" s="13"/>
      <c r="RFJ376" s="13"/>
      <c r="RFK376" s="13"/>
      <c r="RFL376" s="13"/>
      <c r="RFM376" s="13"/>
      <c r="RFN376" s="13"/>
      <c r="RFO376" s="13"/>
      <c r="RFP376" s="13"/>
      <c r="RFQ376" s="13"/>
      <c r="RFR376" s="13"/>
      <c r="RFS376" s="13"/>
      <c r="RFT376" s="13"/>
      <c r="RFU376" s="13"/>
      <c r="RFV376" s="13"/>
      <c r="RFW376" s="13"/>
      <c r="RFX376" s="13"/>
      <c r="RFY376" s="13"/>
      <c r="RFZ376" s="13"/>
      <c r="RGA376" s="13"/>
      <c r="RGB376" s="13"/>
      <c r="RGC376" s="13"/>
      <c r="RGD376" s="13"/>
      <c r="RGE376" s="13"/>
      <c r="RGF376" s="13"/>
      <c r="RGG376" s="13"/>
      <c r="RGH376" s="13"/>
      <c r="RGI376" s="13"/>
      <c r="RGJ376" s="13"/>
      <c r="RGK376" s="13"/>
      <c r="RGL376" s="13"/>
      <c r="RGM376" s="13"/>
      <c r="RGN376" s="13"/>
      <c r="RGO376" s="13"/>
      <c r="RGP376" s="13"/>
      <c r="RGQ376" s="13"/>
      <c r="RGR376" s="13"/>
      <c r="RGS376" s="13"/>
      <c r="RGT376" s="13"/>
      <c r="RGU376" s="13"/>
      <c r="RGV376" s="13"/>
      <c r="RGW376" s="13"/>
      <c r="RGX376" s="13"/>
      <c r="RGY376" s="13"/>
      <c r="RGZ376" s="13"/>
      <c r="RHA376" s="13"/>
      <c r="RHB376" s="13"/>
      <c r="RHC376" s="13"/>
      <c r="RHD376" s="13"/>
      <c r="RHE376" s="13"/>
      <c r="RHF376" s="13"/>
      <c r="RHG376" s="13"/>
      <c r="RHH376" s="13"/>
      <c r="RHI376" s="13"/>
      <c r="RHJ376" s="13"/>
      <c r="RHK376" s="13"/>
      <c r="RHL376" s="13"/>
      <c r="RHM376" s="13"/>
      <c r="RHN376" s="13"/>
      <c r="RHO376" s="13"/>
      <c r="RHP376" s="13"/>
      <c r="RHQ376" s="13"/>
      <c r="RHR376" s="13"/>
      <c r="RHS376" s="13"/>
      <c r="RHT376" s="13"/>
      <c r="RHU376" s="13"/>
      <c r="RHV376" s="13"/>
      <c r="RHW376" s="13"/>
      <c r="RHX376" s="13"/>
      <c r="RHY376" s="13"/>
      <c r="RHZ376" s="13"/>
      <c r="RIA376" s="13"/>
      <c r="RIB376" s="13"/>
      <c r="RIC376" s="13"/>
      <c r="RID376" s="13"/>
      <c r="RIE376" s="13"/>
      <c r="RIF376" s="13"/>
      <c r="RIG376" s="13"/>
      <c r="RIH376" s="13"/>
      <c r="RII376" s="13"/>
      <c r="RIJ376" s="13"/>
      <c r="RIK376" s="13"/>
      <c r="RIL376" s="13"/>
      <c r="RIM376" s="13"/>
      <c r="RIN376" s="13"/>
      <c r="RIO376" s="13"/>
      <c r="RIP376" s="13"/>
      <c r="RIQ376" s="13"/>
      <c r="RIR376" s="13"/>
      <c r="RIS376" s="13"/>
      <c r="RIT376" s="13"/>
      <c r="RIU376" s="13"/>
      <c r="RIV376" s="13"/>
      <c r="RIW376" s="13"/>
      <c r="RIX376" s="13"/>
      <c r="RIY376" s="13"/>
      <c r="RIZ376" s="13"/>
      <c r="RJA376" s="13"/>
      <c r="RJB376" s="13"/>
      <c r="RJC376" s="13"/>
      <c r="RJD376" s="13"/>
      <c r="RJE376" s="13"/>
      <c r="RJF376" s="13"/>
      <c r="RJG376" s="13"/>
      <c r="RJH376" s="13"/>
      <c r="RJI376" s="13"/>
      <c r="RJJ376" s="13"/>
      <c r="RJK376" s="13"/>
      <c r="RJL376" s="13"/>
      <c r="RJM376" s="13"/>
      <c r="RJN376" s="13"/>
      <c r="RJO376" s="13"/>
      <c r="RJP376" s="13"/>
      <c r="RJQ376" s="13"/>
      <c r="RJR376" s="13"/>
      <c r="RJS376" s="13"/>
      <c r="RJT376" s="13"/>
      <c r="RJU376" s="13"/>
      <c r="RJV376" s="13"/>
      <c r="RJW376" s="13"/>
      <c r="RJX376" s="13"/>
      <c r="RJY376" s="13"/>
      <c r="RJZ376" s="13"/>
      <c r="RKA376" s="13"/>
      <c r="RKB376" s="13"/>
      <c r="RKC376" s="13"/>
      <c r="RKD376" s="13"/>
      <c r="RKE376" s="13"/>
      <c r="RKF376" s="13"/>
      <c r="RKG376" s="13"/>
      <c r="RKH376" s="13"/>
      <c r="RKI376" s="13"/>
      <c r="RKJ376" s="13"/>
      <c r="RKK376" s="13"/>
      <c r="RKL376" s="13"/>
      <c r="RKM376" s="13"/>
      <c r="RKN376" s="13"/>
      <c r="RKO376" s="13"/>
      <c r="RKP376" s="13"/>
      <c r="RKQ376" s="13"/>
      <c r="RKR376" s="13"/>
      <c r="RKS376" s="13"/>
      <c r="RKT376" s="13"/>
      <c r="RKU376" s="13"/>
      <c r="RKV376" s="13"/>
      <c r="RKW376" s="13"/>
      <c r="RKX376" s="13"/>
      <c r="RKY376" s="13"/>
      <c r="RKZ376" s="13"/>
      <c r="RLA376" s="13"/>
      <c r="RLB376" s="13"/>
      <c r="RLC376" s="13"/>
      <c r="RLD376" s="13"/>
      <c r="RLE376" s="13"/>
      <c r="RLF376" s="13"/>
      <c r="RLG376" s="13"/>
      <c r="RLH376" s="13"/>
      <c r="RLI376" s="13"/>
      <c r="RLJ376" s="13"/>
      <c r="RLK376" s="13"/>
      <c r="RLL376" s="13"/>
      <c r="RLM376" s="13"/>
      <c r="RLN376" s="13"/>
      <c r="RLO376" s="13"/>
      <c r="RLP376" s="13"/>
      <c r="RLQ376" s="13"/>
      <c r="RLR376" s="13"/>
      <c r="RLS376" s="13"/>
      <c r="RLT376" s="13"/>
      <c r="RLU376" s="13"/>
      <c r="RLV376" s="13"/>
      <c r="RLW376" s="13"/>
      <c r="RLX376" s="13"/>
      <c r="RLY376" s="13"/>
      <c r="RLZ376" s="13"/>
      <c r="RMA376" s="13"/>
      <c r="RMB376" s="13"/>
      <c r="RMC376" s="13"/>
      <c r="RMD376" s="13"/>
      <c r="RME376" s="13"/>
      <c r="RMF376" s="13"/>
      <c r="RMG376" s="13"/>
      <c r="RMH376" s="13"/>
      <c r="RMI376" s="13"/>
      <c r="RMJ376" s="13"/>
      <c r="RMK376" s="13"/>
      <c r="RML376" s="13"/>
      <c r="RMM376" s="13"/>
      <c r="RMN376" s="13"/>
      <c r="RMO376" s="13"/>
      <c r="RMP376" s="13"/>
      <c r="RMQ376" s="13"/>
      <c r="RMR376" s="13"/>
      <c r="RMS376" s="13"/>
      <c r="RMT376" s="13"/>
      <c r="RMU376" s="13"/>
      <c r="RMV376" s="13"/>
      <c r="RMW376" s="13"/>
      <c r="RMX376" s="13"/>
      <c r="RMY376" s="13"/>
      <c r="RMZ376" s="13"/>
      <c r="RNA376" s="13"/>
      <c r="RNB376" s="13"/>
      <c r="RNC376" s="13"/>
      <c r="RND376" s="13"/>
      <c r="RNE376" s="13"/>
      <c r="RNF376" s="13"/>
      <c r="RNG376" s="13"/>
      <c r="RNH376" s="13"/>
      <c r="RNI376" s="13"/>
      <c r="RNJ376" s="13"/>
      <c r="RNK376" s="13"/>
      <c r="RNL376" s="13"/>
      <c r="RNM376" s="13"/>
      <c r="RNN376" s="13"/>
      <c r="RNO376" s="13"/>
      <c r="RNP376" s="13"/>
      <c r="RNQ376" s="13"/>
      <c r="RNR376" s="13"/>
      <c r="RNS376" s="13"/>
      <c r="RNT376" s="13"/>
      <c r="RNU376" s="13"/>
      <c r="RNV376" s="13"/>
      <c r="RNW376" s="13"/>
      <c r="RNX376" s="13"/>
      <c r="RNY376" s="13"/>
      <c r="RNZ376" s="13"/>
      <c r="ROA376" s="13"/>
      <c r="ROB376" s="13"/>
      <c r="ROC376" s="13"/>
      <c r="ROD376" s="13"/>
      <c r="ROE376" s="13"/>
      <c r="ROF376" s="13"/>
      <c r="ROG376" s="13"/>
      <c r="ROH376" s="13"/>
      <c r="ROI376" s="13"/>
      <c r="ROJ376" s="13"/>
      <c r="ROK376" s="13"/>
      <c r="ROL376" s="13"/>
      <c r="ROM376" s="13"/>
      <c r="RON376" s="13"/>
      <c r="ROO376" s="13"/>
      <c r="ROP376" s="13"/>
      <c r="ROQ376" s="13"/>
      <c r="ROR376" s="13"/>
      <c r="ROS376" s="13"/>
      <c r="ROT376" s="13"/>
      <c r="ROU376" s="13"/>
      <c r="ROV376" s="13"/>
      <c r="ROW376" s="13"/>
      <c r="ROX376" s="13"/>
      <c r="ROY376" s="13"/>
      <c r="ROZ376" s="13"/>
      <c r="RPA376" s="13"/>
      <c r="RPB376" s="13"/>
      <c r="RPC376" s="13"/>
      <c r="RPD376" s="13"/>
      <c r="RPE376" s="13"/>
      <c r="RPF376" s="13"/>
      <c r="RPG376" s="13"/>
      <c r="RPH376" s="13"/>
      <c r="RPI376" s="13"/>
      <c r="RPJ376" s="13"/>
      <c r="RPK376" s="13"/>
      <c r="RPL376" s="13"/>
      <c r="RPM376" s="13"/>
      <c r="RPN376" s="13"/>
      <c r="RPO376" s="13"/>
      <c r="RPP376" s="13"/>
      <c r="RPQ376" s="13"/>
      <c r="RPR376" s="13"/>
      <c r="RPS376" s="13"/>
      <c r="RPT376" s="13"/>
      <c r="RPU376" s="13"/>
      <c r="RPV376" s="13"/>
      <c r="RPW376" s="13"/>
      <c r="RPX376" s="13"/>
      <c r="RPY376" s="13"/>
      <c r="RPZ376" s="13"/>
      <c r="RQA376" s="13"/>
      <c r="RQB376" s="13"/>
      <c r="RQC376" s="13"/>
      <c r="RQD376" s="13"/>
      <c r="RQE376" s="13"/>
      <c r="RQF376" s="13"/>
      <c r="RQG376" s="13"/>
      <c r="RQH376" s="13"/>
      <c r="RQI376" s="13"/>
      <c r="RQJ376" s="13"/>
      <c r="RQK376" s="13"/>
      <c r="RQL376" s="13"/>
      <c r="RQM376" s="13"/>
      <c r="RQN376" s="13"/>
      <c r="RQO376" s="13"/>
      <c r="RQP376" s="13"/>
      <c r="RQQ376" s="13"/>
      <c r="RQR376" s="13"/>
      <c r="RQS376" s="13"/>
      <c r="RQT376" s="13"/>
      <c r="RQU376" s="13"/>
      <c r="RQV376" s="13"/>
      <c r="RQW376" s="13"/>
      <c r="RQX376" s="13"/>
      <c r="RQY376" s="13"/>
      <c r="RQZ376" s="13"/>
      <c r="RRA376" s="13"/>
      <c r="RRB376" s="13"/>
      <c r="RRC376" s="13"/>
      <c r="RRD376" s="13"/>
      <c r="RRE376" s="13"/>
      <c r="RRF376" s="13"/>
      <c r="RRG376" s="13"/>
      <c r="RRH376" s="13"/>
      <c r="RRI376" s="13"/>
      <c r="RRJ376" s="13"/>
      <c r="RRK376" s="13"/>
      <c r="RRL376" s="13"/>
      <c r="RRM376" s="13"/>
      <c r="RRN376" s="13"/>
      <c r="RRO376" s="13"/>
      <c r="RRP376" s="13"/>
      <c r="RRQ376" s="13"/>
      <c r="RRR376" s="13"/>
      <c r="RRS376" s="13"/>
      <c r="RRT376" s="13"/>
      <c r="RRU376" s="13"/>
      <c r="RRV376" s="13"/>
      <c r="RRW376" s="13"/>
      <c r="RRX376" s="13"/>
      <c r="RRY376" s="13"/>
      <c r="RRZ376" s="13"/>
      <c r="RSA376" s="13"/>
      <c r="RSB376" s="13"/>
      <c r="RSC376" s="13"/>
      <c r="RSD376" s="13"/>
      <c r="RSE376" s="13"/>
      <c r="RSF376" s="13"/>
      <c r="RSG376" s="13"/>
      <c r="RSH376" s="13"/>
      <c r="RSI376" s="13"/>
      <c r="RSJ376" s="13"/>
      <c r="RSK376" s="13"/>
      <c r="RSL376" s="13"/>
      <c r="RSM376" s="13"/>
      <c r="RSN376" s="13"/>
      <c r="RSO376" s="13"/>
      <c r="RSP376" s="13"/>
      <c r="RSQ376" s="13"/>
      <c r="RSR376" s="13"/>
      <c r="RSS376" s="13"/>
      <c r="RST376" s="13"/>
      <c r="RSU376" s="13"/>
      <c r="RSV376" s="13"/>
      <c r="RSW376" s="13"/>
      <c r="RSX376" s="13"/>
      <c r="RSY376" s="13"/>
      <c r="RSZ376" s="13"/>
      <c r="RTA376" s="13"/>
      <c r="RTB376" s="13"/>
      <c r="RTC376" s="13"/>
      <c r="RTD376" s="13"/>
      <c r="RTE376" s="13"/>
      <c r="RTF376" s="13"/>
      <c r="RTG376" s="13"/>
      <c r="RTH376" s="13"/>
      <c r="RTI376" s="13"/>
      <c r="RTJ376" s="13"/>
      <c r="RTK376" s="13"/>
      <c r="RTL376" s="13"/>
      <c r="RTM376" s="13"/>
      <c r="RTN376" s="13"/>
      <c r="RTO376" s="13"/>
      <c r="RTP376" s="13"/>
      <c r="RTQ376" s="13"/>
      <c r="RTR376" s="13"/>
      <c r="RTS376" s="13"/>
      <c r="RTT376" s="13"/>
      <c r="RTU376" s="13"/>
      <c r="RTV376" s="13"/>
      <c r="RTW376" s="13"/>
      <c r="RTX376" s="13"/>
      <c r="RTY376" s="13"/>
      <c r="RTZ376" s="13"/>
      <c r="RUA376" s="13"/>
      <c r="RUB376" s="13"/>
      <c r="RUC376" s="13"/>
      <c r="RUD376" s="13"/>
      <c r="RUE376" s="13"/>
      <c r="RUF376" s="13"/>
      <c r="RUG376" s="13"/>
      <c r="RUH376" s="13"/>
      <c r="RUI376" s="13"/>
      <c r="RUJ376" s="13"/>
      <c r="RUK376" s="13"/>
      <c r="RUL376" s="13"/>
      <c r="RUM376" s="13"/>
      <c r="RUN376" s="13"/>
      <c r="RUO376" s="13"/>
      <c r="RUP376" s="13"/>
      <c r="RUQ376" s="13"/>
      <c r="RUR376" s="13"/>
      <c r="RUS376" s="13"/>
      <c r="RUT376" s="13"/>
      <c r="RUU376" s="13"/>
      <c r="RUV376" s="13"/>
      <c r="RUW376" s="13"/>
      <c r="RUX376" s="13"/>
      <c r="RUY376" s="13"/>
      <c r="RUZ376" s="13"/>
      <c r="RVA376" s="13"/>
      <c r="RVB376" s="13"/>
      <c r="RVC376" s="13"/>
      <c r="RVD376" s="13"/>
      <c r="RVE376" s="13"/>
      <c r="RVF376" s="13"/>
      <c r="RVG376" s="13"/>
      <c r="RVH376" s="13"/>
      <c r="RVI376" s="13"/>
      <c r="RVJ376" s="13"/>
      <c r="RVK376" s="13"/>
      <c r="RVL376" s="13"/>
      <c r="RVM376" s="13"/>
      <c r="RVN376" s="13"/>
      <c r="RVO376" s="13"/>
      <c r="RVP376" s="13"/>
      <c r="RVQ376" s="13"/>
      <c r="RVR376" s="13"/>
      <c r="RVS376" s="13"/>
      <c r="RVT376" s="13"/>
      <c r="RVU376" s="13"/>
      <c r="RVV376" s="13"/>
      <c r="RVW376" s="13"/>
      <c r="RVX376" s="13"/>
      <c r="RVY376" s="13"/>
      <c r="RVZ376" s="13"/>
      <c r="RWA376" s="13"/>
      <c r="RWB376" s="13"/>
      <c r="RWC376" s="13"/>
      <c r="RWD376" s="13"/>
      <c r="RWE376" s="13"/>
      <c r="RWF376" s="13"/>
      <c r="RWG376" s="13"/>
      <c r="RWH376" s="13"/>
      <c r="RWI376" s="13"/>
      <c r="RWJ376" s="13"/>
      <c r="RWK376" s="13"/>
      <c r="RWL376" s="13"/>
      <c r="RWM376" s="13"/>
      <c r="RWN376" s="13"/>
      <c r="RWO376" s="13"/>
      <c r="RWP376" s="13"/>
      <c r="RWQ376" s="13"/>
      <c r="RWR376" s="13"/>
      <c r="RWS376" s="13"/>
      <c r="RWT376" s="13"/>
      <c r="RWU376" s="13"/>
      <c r="RWV376" s="13"/>
      <c r="RWW376" s="13"/>
      <c r="RWX376" s="13"/>
      <c r="RWY376" s="13"/>
      <c r="RWZ376" s="13"/>
      <c r="RXA376" s="13"/>
      <c r="RXB376" s="13"/>
      <c r="RXC376" s="13"/>
      <c r="RXD376" s="13"/>
      <c r="RXE376" s="13"/>
      <c r="RXF376" s="13"/>
      <c r="RXG376" s="13"/>
      <c r="RXH376" s="13"/>
      <c r="RXI376" s="13"/>
      <c r="RXJ376" s="13"/>
      <c r="RXK376" s="13"/>
      <c r="RXL376" s="13"/>
      <c r="RXM376" s="13"/>
      <c r="RXN376" s="13"/>
      <c r="RXO376" s="13"/>
      <c r="RXP376" s="13"/>
      <c r="RXQ376" s="13"/>
      <c r="RXR376" s="13"/>
      <c r="RXS376" s="13"/>
      <c r="RXT376" s="13"/>
      <c r="RXU376" s="13"/>
      <c r="RXV376" s="13"/>
      <c r="RXW376" s="13"/>
      <c r="RXX376" s="13"/>
      <c r="RXY376" s="13"/>
      <c r="RXZ376" s="13"/>
      <c r="RYA376" s="13"/>
      <c r="RYB376" s="13"/>
      <c r="RYC376" s="13"/>
      <c r="RYD376" s="13"/>
      <c r="RYE376" s="13"/>
      <c r="RYF376" s="13"/>
      <c r="RYG376" s="13"/>
      <c r="RYH376" s="13"/>
      <c r="RYI376" s="13"/>
      <c r="RYJ376" s="13"/>
      <c r="RYK376" s="13"/>
      <c r="RYL376" s="13"/>
      <c r="RYM376" s="13"/>
      <c r="RYN376" s="13"/>
      <c r="RYO376" s="13"/>
      <c r="RYP376" s="13"/>
      <c r="RYQ376" s="13"/>
      <c r="RYR376" s="13"/>
      <c r="RYS376" s="13"/>
      <c r="RYT376" s="13"/>
      <c r="RYU376" s="13"/>
      <c r="RYV376" s="13"/>
      <c r="RYW376" s="13"/>
      <c r="RYX376" s="13"/>
      <c r="RYY376" s="13"/>
      <c r="RYZ376" s="13"/>
      <c r="RZA376" s="13"/>
      <c r="RZB376" s="13"/>
      <c r="RZC376" s="13"/>
      <c r="RZD376" s="13"/>
      <c r="RZE376" s="13"/>
      <c r="RZF376" s="13"/>
      <c r="RZG376" s="13"/>
      <c r="RZH376" s="13"/>
      <c r="RZI376" s="13"/>
      <c r="RZJ376" s="13"/>
      <c r="RZK376" s="13"/>
      <c r="RZL376" s="13"/>
      <c r="RZM376" s="13"/>
      <c r="RZN376" s="13"/>
      <c r="RZO376" s="13"/>
      <c r="RZP376" s="13"/>
      <c r="RZQ376" s="13"/>
      <c r="RZR376" s="13"/>
      <c r="RZS376" s="13"/>
      <c r="RZT376" s="13"/>
      <c r="RZU376" s="13"/>
      <c r="RZV376" s="13"/>
      <c r="RZW376" s="13"/>
      <c r="RZX376" s="13"/>
      <c r="RZY376" s="13"/>
      <c r="RZZ376" s="13"/>
      <c r="SAA376" s="13"/>
      <c r="SAB376" s="13"/>
      <c r="SAC376" s="13"/>
      <c r="SAD376" s="13"/>
      <c r="SAE376" s="13"/>
      <c r="SAF376" s="13"/>
      <c r="SAG376" s="13"/>
      <c r="SAH376" s="13"/>
      <c r="SAI376" s="13"/>
      <c r="SAJ376" s="13"/>
      <c r="SAK376" s="13"/>
      <c r="SAL376" s="13"/>
      <c r="SAM376" s="13"/>
      <c r="SAN376" s="13"/>
      <c r="SAO376" s="13"/>
      <c r="SAP376" s="13"/>
      <c r="SAQ376" s="13"/>
      <c r="SAR376" s="13"/>
      <c r="SAS376" s="13"/>
      <c r="SAT376" s="13"/>
      <c r="SAU376" s="13"/>
      <c r="SAV376" s="13"/>
      <c r="SAW376" s="13"/>
      <c r="SAX376" s="13"/>
      <c r="SAY376" s="13"/>
      <c r="SAZ376" s="13"/>
      <c r="SBA376" s="13"/>
      <c r="SBB376" s="13"/>
      <c r="SBC376" s="13"/>
      <c r="SBD376" s="13"/>
      <c r="SBE376" s="13"/>
      <c r="SBF376" s="13"/>
      <c r="SBG376" s="13"/>
      <c r="SBH376" s="13"/>
      <c r="SBI376" s="13"/>
      <c r="SBJ376" s="13"/>
      <c r="SBK376" s="13"/>
      <c r="SBL376" s="13"/>
      <c r="SBM376" s="13"/>
      <c r="SBN376" s="13"/>
      <c r="SBO376" s="13"/>
      <c r="SBP376" s="13"/>
      <c r="SBQ376" s="13"/>
      <c r="SBR376" s="13"/>
      <c r="SBS376" s="13"/>
      <c r="SBT376" s="13"/>
      <c r="SBU376" s="13"/>
      <c r="SBV376" s="13"/>
      <c r="SBW376" s="13"/>
      <c r="SBX376" s="13"/>
      <c r="SBY376" s="13"/>
      <c r="SBZ376" s="13"/>
      <c r="SCA376" s="13"/>
      <c r="SCB376" s="13"/>
      <c r="SCC376" s="13"/>
      <c r="SCD376" s="13"/>
      <c r="SCE376" s="13"/>
      <c r="SCF376" s="13"/>
      <c r="SCG376" s="13"/>
      <c r="SCH376" s="13"/>
      <c r="SCI376" s="13"/>
      <c r="SCJ376" s="13"/>
      <c r="SCK376" s="13"/>
      <c r="SCL376" s="13"/>
      <c r="SCM376" s="13"/>
      <c r="SCN376" s="13"/>
      <c r="SCO376" s="13"/>
      <c r="SCP376" s="13"/>
      <c r="SCQ376" s="13"/>
      <c r="SCR376" s="13"/>
      <c r="SCS376" s="13"/>
      <c r="SCT376" s="13"/>
      <c r="SCU376" s="13"/>
      <c r="SCV376" s="13"/>
      <c r="SCW376" s="13"/>
      <c r="SCX376" s="13"/>
      <c r="SCY376" s="13"/>
      <c r="SCZ376" s="13"/>
      <c r="SDA376" s="13"/>
      <c r="SDB376" s="13"/>
      <c r="SDC376" s="13"/>
      <c r="SDD376" s="13"/>
      <c r="SDE376" s="13"/>
      <c r="SDF376" s="13"/>
      <c r="SDG376" s="13"/>
      <c r="SDH376" s="13"/>
      <c r="SDI376" s="13"/>
      <c r="SDJ376" s="13"/>
      <c r="SDK376" s="13"/>
      <c r="SDL376" s="13"/>
      <c r="SDM376" s="13"/>
      <c r="SDN376" s="13"/>
      <c r="SDO376" s="13"/>
      <c r="SDP376" s="13"/>
      <c r="SDQ376" s="13"/>
      <c r="SDR376" s="13"/>
      <c r="SDS376" s="13"/>
      <c r="SDT376" s="13"/>
      <c r="SDU376" s="13"/>
      <c r="SDV376" s="13"/>
      <c r="SDW376" s="13"/>
      <c r="SDX376" s="13"/>
      <c r="SDY376" s="13"/>
      <c r="SDZ376" s="13"/>
      <c r="SEA376" s="13"/>
      <c r="SEB376" s="13"/>
      <c r="SEC376" s="13"/>
      <c r="SED376" s="13"/>
      <c r="SEE376" s="13"/>
      <c r="SEF376" s="13"/>
      <c r="SEG376" s="13"/>
      <c r="SEH376" s="13"/>
      <c r="SEI376" s="13"/>
      <c r="SEJ376" s="13"/>
      <c r="SEK376" s="13"/>
      <c r="SEL376" s="13"/>
      <c r="SEM376" s="13"/>
      <c r="SEN376" s="13"/>
      <c r="SEO376" s="13"/>
      <c r="SEP376" s="13"/>
      <c r="SEQ376" s="13"/>
      <c r="SER376" s="13"/>
      <c r="SES376" s="13"/>
      <c r="SET376" s="13"/>
      <c r="SEU376" s="13"/>
      <c r="SEV376" s="13"/>
      <c r="SEW376" s="13"/>
      <c r="SEX376" s="13"/>
      <c r="SEY376" s="13"/>
      <c r="SEZ376" s="13"/>
      <c r="SFA376" s="13"/>
      <c r="SFB376" s="13"/>
      <c r="SFC376" s="13"/>
      <c r="SFD376" s="13"/>
      <c r="SFE376" s="13"/>
      <c r="SFF376" s="13"/>
      <c r="SFG376" s="13"/>
      <c r="SFH376" s="13"/>
      <c r="SFI376" s="13"/>
      <c r="SFJ376" s="13"/>
      <c r="SFK376" s="13"/>
      <c r="SFL376" s="13"/>
      <c r="SFM376" s="13"/>
      <c r="SFN376" s="13"/>
      <c r="SFO376" s="13"/>
      <c r="SFP376" s="13"/>
      <c r="SFQ376" s="13"/>
      <c r="SFR376" s="13"/>
      <c r="SFS376" s="13"/>
      <c r="SFT376" s="13"/>
      <c r="SFU376" s="13"/>
      <c r="SFV376" s="13"/>
      <c r="SFW376" s="13"/>
      <c r="SFX376" s="13"/>
      <c r="SFY376" s="13"/>
      <c r="SFZ376" s="13"/>
      <c r="SGA376" s="13"/>
      <c r="SGB376" s="13"/>
      <c r="SGC376" s="13"/>
      <c r="SGD376" s="13"/>
      <c r="SGE376" s="13"/>
      <c r="SGF376" s="13"/>
      <c r="SGG376" s="13"/>
      <c r="SGH376" s="13"/>
      <c r="SGI376" s="13"/>
      <c r="SGJ376" s="13"/>
      <c r="SGK376" s="13"/>
      <c r="SGL376" s="13"/>
      <c r="SGM376" s="13"/>
      <c r="SGN376" s="13"/>
      <c r="SGO376" s="13"/>
      <c r="SGP376" s="13"/>
      <c r="SGQ376" s="13"/>
      <c r="SGR376" s="13"/>
      <c r="SGS376" s="13"/>
      <c r="SGT376" s="13"/>
      <c r="SGU376" s="13"/>
      <c r="SGV376" s="13"/>
      <c r="SGW376" s="13"/>
      <c r="SGX376" s="13"/>
      <c r="SGY376" s="13"/>
      <c r="SGZ376" s="13"/>
      <c r="SHA376" s="13"/>
      <c r="SHB376" s="13"/>
      <c r="SHC376" s="13"/>
      <c r="SHD376" s="13"/>
      <c r="SHE376" s="13"/>
      <c r="SHF376" s="13"/>
      <c r="SHG376" s="13"/>
      <c r="SHH376" s="13"/>
      <c r="SHI376" s="13"/>
      <c r="SHJ376" s="13"/>
      <c r="SHK376" s="13"/>
      <c r="SHL376" s="13"/>
      <c r="SHM376" s="13"/>
      <c r="SHN376" s="13"/>
      <c r="SHO376" s="13"/>
      <c r="SHP376" s="13"/>
      <c r="SHQ376" s="13"/>
      <c r="SHR376" s="13"/>
      <c r="SHS376" s="13"/>
      <c r="SHT376" s="13"/>
      <c r="SHU376" s="13"/>
      <c r="SHV376" s="13"/>
      <c r="SHW376" s="13"/>
      <c r="SHX376" s="13"/>
      <c r="SHY376" s="13"/>
      <c r="SHZ376" s="13"/>
      <c r="SIA376" s="13"/>
      <c r="SIB376" s="13"/>
      <c r="SIC376" s="13"/>
      <c r="SID376" s="13"/>
      <c r="SIE376" s="13"/>
      <c r="SIF376" s="13"/>
      <c r="SIG376" s="13"/>
      <c r="SIH376" s="13"/>
      <c r="SII376" s="13"/>
      <c r="SIJ376" s="13"/>
      <c r="SIK376" s="13"/>
      <c r="SIL376" s="13"/>
      <c r="SIM376" s="13"/>
      <c r="SIN376" s="13"/>
      <c r="SIO376" s="13"/>
      <c r="SIP376" s="13"/>
      <c r="SIQ376" s="13"/>
      <c r="SIR376" s="13"/>
      <c r="SIS376" s="13"/>
      <c r="SIT376" s="13"/>
      <c r="SIU376" s="13"/>
      <c r="SIV376" s="13"/>
      <c r="SIW376" s="13"/>
      <c r="SIX376" s="13"/>
      <c r="SIY376" s="13"/>
      <c r="SIZ376" s="13"/>
      <c r="SJA376" s="13"/>
      <c r="SJB376" s="13"/>
      <c r="SJC376" s="13"/>
      <c r="SJD376" s="13"/>
      <c r="SJE376" s="13"/>
      <c r="SJF376" s="13"/>
      <c r="SJG376" s="13"/>
      <c r="SJH376" s="13"/>
      <c r="SJI376" s="13"/>
      <c r="SJJ376" s="13"/>
      <c r="SJK376" s="13"/>
      <c r="SJL376" s="13"/>
      <c r="SJM376" s="13"/>
      <c r="SJN376" s="13"/>
      <c r="SJO376" s="13"/>
      <c r="SJP376" s="13"/>
      <c r="SJQ376" s="13"/>
      <c r="SJR376" s="13"/>
      <c r="SJS376" s="13"/>
      <c r="SJT376" s="13"/>
      <c r="SJU376" s="13"/>
      <c r="SJV376" s="13"/>
      <c r="SJW376" s="13"/>
      <c r="SJX376" s="13"/>
      <c r="SJY376" s="13"/>
      <c r="SJZ376" s="13"/>
      <c r="SKA376" s="13"/>
      <c r="SKB376" s="13"/>
      <c r="SKC376" s="13"/>
      <c r="SKD376" s="13"/>
      <c r="SKE376" s="13"/>
      <c r="SKF376" s="13"/>
      <c r="SKG376" s="13"/>
      <c r="SKH376" s="13"/>
      <c r="SKI376" s="13"/>
      <c r="SKJ376" s="13"/>
      <c r="SKK376" s="13"/>
      <c r="SKL376" s="13"/>
      <c r="SKM376" s="13"/>
      <c r="SKN376" s="13"/>
      <c r="SKO376" s="13"/>
      <c r="SKP376" s="13"/>
      <c r="SKQ376" s="13"/>
      <c r="SKR376" s="13"/>
      <c r="SKS376" s="13"/>
      <c r="SKT376" s="13"/>
      <c r="SKU376" s="13"/>
      <c r="SKV376" s="13"/>
      <c r="SKW376" s="13"/>
      <c r="SKX376" s="13"/>
      <c r="SKY376" s="13"/>
      <c r="SKZ376" s="13"/>
      <c r="SLA376" s="13"/>
      <c r="SLB376" s="13"/>
      <c r="SLC376" s="13"/>
      <c r="SLD376" s="13"/>
      <c r="SLE376" s="13"/>
      <c r="SLF376" s="13"/>
      <c r="SLG376" s="13"/>
      <c r="SLH376" s="13"/>
      <c r="SLI376" s="13"/>
      <c r="SLJ376" s="13"/>
      <c r="SLK376" s="13"/>
      <c r="SLL376" s="13"/>
      <c r="SLM376" s="13"/>
      <c r="SLN376" s="13"/>
      <c r="SLO376" s="13"/>
      <c r="SLP376" s="13"/>
      <c r="SLQ376" s="13"/>
      <c r="SLR376" s="13"/>
      <c r="SLS376" s="13"/>
      <c r="SLT376" s="13"/>
      <c r="SLU376" s="13"/>
      <c r="SLV376" s="13"/>
      <c r="SLW376" s="13"/>
      <c r="SLX376" s="13"/>
      <c r="SLY376" s="13"/>
      <c r="SLZ376" s="13"/>
      <c r="SMA376" s="13"/>
      <c r="SMB376" s="13"/>
      <c r="SMC376" s="13"/>
      <c r="SMD376" s="13"/>
      <c r="SME376" s="13"/>
      <c r="SMF376" s="13"/>
      <c r="SMG376" s="13"/>
      <c r="SMH376" s="13"/>
      <c r="SMI376" s="13"/>
      <c r="SMJ376" s="13"/>
      <c r="SMK376" s="13"/>
      <c r="SML376" s="13"/>
      <c r="SMM376" s="13"/>
      <c r="SMN376" s="13"/>
      <c r="SMO376" s="13"/>
      <c r="SMP376" s="13"/>
      <c r="SMQ376" s="13"/>
      <c r="SMR376" s="13"/>
      <c r="SMS376" s="13"/>
      <c r="SMT376" s="13"/>
      <c r="SMU376" s="13"/>
      <c r="SMV376" s="13"/>
      <c r="SMW376" s="13"/>
      <c r="SMX376" s="13"/>
      <c r="SMY376" s="13"/>
      <c r="SMZ376" s="13"/>
      <c r="SNA376" s="13"/>
      <c r="SNB376" s="13"/>
      <c r="SNC376" s="13"/>
      <c r="SND376" s="13"/>
      <c r="SNE376" s="13"/>
      <c r="SNF376" s="13"/>
      <c r="SNG376" s="13"/>
      <c r="SNH376" s="13"/>
      <c r="SNI376" s="13"/>
      <c r="SNJ376" s="13"/>
      <c r="SNK376" s="13"/>
      <c r="SNL376" s="13"/>
      <c r="SNM376" s="13"/>
      <c r="SNN376" s="13"/>
      <c r="SNO376" s="13"/>
      <c r="SNP376" s="13"/>
      <c r="SNQ376" s="13"/>
      <c r="SNR376" s="13"/>
      <c r="SNS376" s="13"/>
      <c r="SNT376" s="13"/>
      <c r="SNU376" s="13"/>
      <c r="SNV376" s="13"/>
      <c r="SNW376" s="13"/>
      <c r="SNX376" s="13"/>
      <c r="SNY376" s="13"/>
      <c r="SNZ376" s="13"/>
      <c r="SOA376" s="13"/>
      <c r="SOB376" s="13"/>
      <c r="SOC376" s="13"/>
      <c r="SOD376" s="13"/>
      <c r="SOE376" s="13"/>
      <c r="SOF376" s="13"/>
      <c r="SOG376" s="13"/>
      <c r="SOH376" s="13"/>
      <c r="SOI376" s="13"/>
      <c r="SOJ376" s="13"/>
      <c r="SOK376" s="13"/>
      <c r="SOL376" s="13"/>
      <c r="SOM376" s="13"/>
      <c r="SON376" s="13"/>
      <c r="SOO376" s="13"/>
      <c r="SOP376" s="13"/>
      <c r="SOQ376" s="13"/>
      <c r="SOR376" s="13"/>
      <c r="SOS376" s="13"/>
      <c r="SOT376" s="13"/>
      <c r="SOU376" s="13"/>
      <c r="SOV376" s="13"/>
      <c r="SOW376" s="13"/>
      <c r="SOX376" s="13"/>
      <c r="SOY376" s="13"/>
      <c r="SOZ376" s="13"/>
      <c r="SPA376" s="13"/>
      <c r="SPB376" s="13"/>
      <c r="SPC376" s="13"/>
      <c r="SPD376" s="13"/>
      <c r="SPE376" s="13"/>
      <c r="SPF376" s="13"/>
      <c r="SPG376" s="13"/>
      <c r="SPH376" s="13"/>
      <c r="SPI376" s="13"/>
      <c r="SPJ376" s="13"/>
      <c r="SPK376" s="13"/>
      <c r="SPL376" s="13"/>
      <c r="SPM376" s="13"/>
      <c r="SPN376" s="13"/>
      <c r="SPO376" s="13"/>
      <c r="SPP376" s="13"/>
      <c r="SPQ376" s="13"/>
      <c r="SPR376" s="13"/>
      <c r="SPS376" s="13"/>
      <c r="SPT376" s="13"/>
      <c r="SPU376" s="13"/>
      <c r="SPV376" s="13"/>
      <c r="SPW376" s="13"/>
      <c r="SPX376" s="13"/>
      <c r="SPY376" s="13"/>
      <c r="SPZ376" s="13"/>
      <c r="SQA376" s="13"/>
      <c r="SQB376" s="13"/>
      <c r="SQC376" s="13"/>
      <c r="SQD376" s="13"/>
      <c r="SQE376" s="13"/>
      <c r="SQF376" s="13"/>
      <c r="SQG376" s="13"/>
      <c r="SQH376" s="13"/>
      <c r="SQI376" s="13"/>
      <c r="SQJ376" s="13"/>
      <c r="SQK376" s="13"/>
      <c r="SQL376" s="13"/>
      <c r="SQM376" s="13"/>
      <c r="SQN376" s="13"/>
      <c r="SQO376" s="13"/>
      <c r="SQP376" s="13"/>
      <c r="SQQ376" s="13"/>
      <c r="SQR376" s="13"/>
      <c r="SQS376" s="13"/>
      <c r="SQT376" s="13"/>
      <c r="SQU376" s="13"/>
      <c r="SQV376" s="13"/>
      <c r="SQW376" s="13"/>
      <c r="SQX376" s="13"/>
      <c r="SQY376" s="13"/>
      <c r="SQZ376" s="13"/>
      <c r="SRA376" s="13"/>
      <c r="SRB376" s="13"/>
      <c r="SRC376" s="13"/>
      <c r="SRD376" s="13"/>
      <c r="SRE376" s="13"/>
      <c r="SRF376" s="13"/>
      <c r="SRG376" s="13"/>
      <c r="SRH376" s="13"/>
      <c r="SRI376" s="13"/>
      <c r="SRJ376" s="13"/>
      <c r="SRK376" s="13"/>
      <c r="SRL376" s="13"/>
      <c r="SRM376" s="13"/>
      <c r="SRN376" s="13"/>
      <c r="SRO376" s="13"/>
      <c r="SRP376" s="13"/>
      <c r="SRQ376" s="13"/>
      <c r="SRR376" s="13"/>
      <c r="SRS376" s="13"/>
      <c r="SRT376" s="13"/>
      <c r="SRU376" s="13"/>
      <c r="SRV376" s="13"/>
      <c r="SRW376" s="13"/>
      <c r="SRX376" s="13"/>
      <c r="SRY376" s="13"/>
      <c r="SRZ376" s="13"/>
      <c r="SSA376" s="13"/>
      <c r="SSB376" s="13"/>
      <c r="SSC376" s="13"/>
      <c r="SSD376" s="13"/>
      <c r="SSE376" s="13"/>
      <c r="SSF376" s="13"/>
      <c r="SSG376" s="13"/>
      <c r="SSH376" s="13"/>
      <c r="SSI376" s="13"/>
      <c r="SSJ376" s="13"/>
      <c r="SSK376" s="13"/>
      <c r="SSL376" s="13"/>
      <c r="SSM376" s="13"/>
      <c r="SSN376" s="13"/>
      <c r="SSO376" s="13"/>
      <c r="SSP376" s="13"/>
      <c r="SSQ376" s="13"/>
      <c r="SSR376" s="13"/>
      <c r="SSS376" s="13"/>
      <c r="SST376" s="13"/>
      <c r="SSU376" s="13"/>
      <c r="SSV376" s="13"/>
      <c r="SSW376" s="13"/>
      <c r="SSX376" s="13"/>
      <c r="SSY376" s="13"/>
      <c r="SSZ376" s="13"/>
      <c r="STA376" s="13"/>
      <c r="STB376" s="13"/>
      <c r="STC376" s="13"/>
      <c r="STD376" s="13"/>
      <c r="STE376" s="13"/>
      <c r="STF376" s="13"/>
      <c r="STG376" s="13"/>
      <c r="STH376" s="13"/>
      <c r="STI376" s="13"/>
      <c r="STJ376" s="13"/>
      <c r="STK376" s="13"/>
      <c r="STL376" s="13"/>
      <c r="STM376" s="13"/>
      <c r="STN376" s="13"/>
      <c r="STO376" s="13"/>
      <c r="STP376" s="13"/>
      <c r="STQ376" s="13"/>
      <c r="STR376" s="13"/>
      <c r="STS376" s="13"/>
      <c r="STT376" s="13"/>
      <c r="STU376" s="13"/>
      <c r="STV376" s="13"/>
      <c r="STW376" s="13"/>
      <c r="STX376" s="13"/>
      <c r="STY376" s="13"/>
      <c r="STZ376" s="13"/>
      <c r="SUA376" s="13"/>
      <c r="SUB376" s="13"/>
      <c r="SUC376" s="13"/>
      <c r="SUD376" s="13"/>
      <c r="SUE376" s="13"/>
      <c r="SUF376" s="13"/>
      <c r="SUG376" s="13"/>
      <c r="SUH376" s="13"/>
      <c r="SUI376" s="13"/>
      <c r="SUJ376" s="13"/>
      <c r="SUK376" s="13"/>
      <c r="SUL376" s="13"/>
      <c r="SUM376" s="13"/>
      <c r="SUN376" s="13"/>
      <c r="SUO376" s="13"/>
      <c r="SUP376" s="13"/>
      <c r="SUQ376" s="13"/>
      <c r="SUR376" s="13"/>
      <c r="SUS376" s="13"/>
      <c r="SUT376" s="13"/>
      <c r="SUU376" s="13"/>
      <c r="SUV376" s="13"/>
      <c r="SUW376" s="13"/>
      <c r="SUX376" s="13"/>
      <c r="SUY376" s="13"/>
      <c r="SUZ376" s="13"/>
      <c r="SVA376" s="13"/>
      <c r="SVB376" s="13"/>
      <c r="SVC376" s="13"/>
      <c r="SVD376" s="13"/>
      <c r="SVE376" s="13"/>
      <c r="SVF376" s="13"/>
      <c r="SVG376" s="13"/>
      <c r="SVH376" s="13"/>
      <c r="SVI376" s="13"/>
      <c r="SVJ376" s="13"/>
      <c r="SVK376" s="13"/>
      <c r="SVL376" s="13"/>
      <c r="SVM376" s="13"/>
      <c r="SVN376" s="13"/>
      <c r="SVO376" s="13"/>
      <c r="SVP376" s="13"/>
      <c r="SVQ376" s="13"/>
      <c r="SVR376" s="13"/>
      <c r="SVS376" s="13"/>
      <c r="SVT376" s="13"/>
      <c r="SVU376" s="13"/>
      <c r="SVV376" s="13"/>
      <c r="SVW376" s="13"/>
      <c r="SVX376" s="13"/>
      <c r="SVY376" s="13"/>
      <c r="SVZ376" s="13"/>
      <c r="SWA376" s="13"/>
      <c r="SWB376" s="13"/>
      <c r="SWC376" s="13"/>
      <c r="SWD376" s="13"/>
      <c r="SWE376" s="13"/>
      <c r="SWF376" s="13"/>
      <c r="SWG376" s="13"/>
      <c r="SWH376" s="13"/>
      <c r="SWI376" s="13"/>
      <c r="SWJ376" s="13"/>
      <c r="SWK376" s="13"/>
      <c r="SWL376" s="13"/>
      <c r="SWM376" s="13"/>
      <c r="SWN376" s="13"/>
      <c r="SWO376" s="13"/>
      <c r="SWP376" s="13"/>
      <c r="SWQ376" s="13"/>
      <c r="SWR376" s="13"/>
      <c r="SWS376" s="13"/>
      <c r="SWT376" s="13"/>
      <c r="SWU376" s="13"/>
      <c r="SWV376" s="13"/>
      <c r="SWW376" s="13"/>
      <c r="SWX376" s="13"/>
      <c r="SWY376" s="13"/>
      <c r="SWZ376" s="13"/>
      <c r="SXA376" s="13"/>
      <c r="SXB376" s="13"/>
      <c r="SXC376" s="13"/>
      <c r="SXD376" s="13"/>
      <c r="SXE376" s="13"/>
      <c r="SXF376" s="13"/>
      <c r="SXG376" s="13"/>
      <c r="SXH376" s="13"/>
      <c r="SXI376" s="13"/>
      <c r="SXJ376" s="13"/>
      <c r="SXK376" s="13"/>
      <c r="SXL376" s="13"/>
      <c r="SXM376" s="13"/>
      <c r="SXN376" s="13"/>
      <c r="SXO376" s="13"/>
      <c r="SXP376" s="13"/>
      <c r="SXQ376" s="13"/>
      <c r="SXR376" s="13"/>
      <c r="SXS376" s="13"/>
      <c r="SXT376" s="13"/>
      <c r="SXU376" s="13"/>
      <c r="SXV376" s="13"/>
      <c r="SXW376" s="13"/>
      <c r="SXX376" s="13"/>
      <c r="SXY376" s="13"/>
      <c r="SXZ376" s="13"/>
      <c r="SYA376" s="13"/>
      <c r="SYB376" s="13"/>
      <c r="SYC376" s="13"/>
      <c r="SYD376" s="13"/>
      <c r="SYE376" s="13"/>
      <c r="SYF376" s="13"/>
      <c r="SYG376" s="13"/>
      <c r="SYH376" s="13"/>
      <c r="SYI376" s="13"/>
      <c r="SYJ376" s="13"/>
      <c r="SYK376" s="13"/>
      <c r="SYL376" s="13"/>
      <c r="SYM376" s="13"/>
      <c r="SYN376" s="13"/>
      <c r="SYO376" s="13"/>
      <c r="SYP376" s="13"/>
      <c r="SYQ376" s="13"/>
      <c r="SYR376" s="13"/>
      <c r="SYS376" s="13"/>
      <c r="SYT376" s="13"/>
      <c r="SYU376" s="13"/>
      <c r="SYV376" s="13"/>
      <c r="SYW376" s="13"/>
      <c r="SYX376" s="13"/>
      <c r="SYY376" s="13"/>
      <c r="SYZ376" s="13"/>
      <c r="SZA376" s="13"/>
      <c r="SZB376" s="13"/>
      <c r="SZC376" s="13"/>
      <c r="SZD376" s="13"/>
      <c r="SZE376" s="13"/>
      <c r="SZF376" s="13"/>
      <c r="SZG376" s="13"/>
      <c r="SZH376" s="13"/>
      <c r="SZI376" s="13"/>
      <c r="SZJ376" s="13"/>
      <c r="SZK376" s="13"/>
      <c r="SZL376" s="13"/>
      <c r="SZM376" s="13"/>
      <c r="SZN376" s="13"/>
      <c r="SZO376" s="13"/>
      <c r="SZP376" s="13"/>
      <c r="SZQ376" s="13"/>
      <c r="SZR376" s="13"/>
      <c r="SZS376" s="13"/>
      <c r="SZT376" s="13"/>
      <c r="SZU376" s="13"/>
      <c r="SZV376" s="13"/>
      <c r="SZW376" s="13"/>
      <c r="SZX376" s="13"/>
      <c r="SZY376" s="13"/>
      <c r="SZZ376" s="13"/>
      <c r="TAA376" s="13"/>
      <c r="TAB376" s="13"/>
      <c r="TAC376" s="13"/>
      <c r="TAD376" s="13"/>
      <c r="TAE376" s="13"/>
      <c r="TAF376" s="13"/>
      <c r="TAG376" s="13"/>
      <c r="TAH376" s="13"/>
      <c r="TAI376" s="13"/>
      <c r="TAJ376" s="13"/>
      <c r="TAK376" s="13"/>
      <c r="TAL376" s="13"/>
      <c r="TAM376" s="13"/>
      <c r="TAN376" s="13"/>
      <c r="TAO376" s="13"/>
      <c r="TAP376" s="13"/>
      <c r="TAQ376" s="13"/>
      <c r="TAR376" s="13"/>
      <c r="TAS376" s="13"/>
      <c r="TAT376" s="13"/>
      <c r="TAU376" s="13"/>
      <c r="TAV376" s="13"/>
      <c r="TAW376" s="13"/>
      <c r="TAX376" s="13"/>
      <c r="TAY376" s="13"/>
      <c r="TAZ376" s="13"/>
      <c r="TBA376" s="13"/>
      <c r="TBB376" s="13"/>
      <c r="TBC376" s="13"/>
      <c r="TBD376" s="13"/>
      <c r="TBE376" s="13"/>
      <c r="TBF376" s="13"/>
      <c r="TBG376" s="13"/>
      <c r="TBH376" s="13"/>
      <c r="TBI376" s="13"/>
      <c r="TBJ376" s="13"/>
      <c r="TBK376" s="13"/>
      <c r="TBL376" s="13"/>
      <c r="TBM376" s="13"/>
      <c r="TBN376" s="13"/>
      <c r="TBO376" s="13"/>
      <c r="TBP376" s="13"/>
      <c r="TBQ376" s="13"/>
      <c r="TBR376" s="13"/>
      <c r="TBS376" s="13"/>
      <c r="TBT376" s="13"/>
      <c r="TBU376" s="13"/>
      <c r="TBV376" s="13"/>
      <c r="TBW376" s="13"/>
      <c r="TBX376" s="13"/>
      <c r="TBY376" s="13"/>
      <c r="TBZ376" s="13"/>
      <c r="TCA376" s="13"/>
      <c r="TCB376" s="13"/>
      <c r="TCC376" s="13"/>
      <c r="TCD376" s="13"/>
      <c r="TCE376" s="13"/>
      <c r="TCF376" s="13"/>
      <c r="TCG376" s="13"/>
      <c r="TCH376" s="13"/>
      <c r="TCI376" s="13"/>
      <c r="TCJ376" s="13"/>
      <c r="TCK376" s="13"/>
      <c r="TCL376" s="13"/>
      <c r="TCM376" s="13"/>
      <c r="TCN376" s="13"/>
      <c r="TCO376" s="13"/>
      <c r="TCP376" s="13"/>
      <c r="TCQ376" s="13"/>
      <c r="TCR376" s="13"/>
      <c r="TCS376" s="13"/>
      <c r="TCT376" s="13"/>
      <c r="TCU376" s="13"/>
      <c r="TCV376" s="13"/>
      <c r="TCW376" s="13"/>
      <c r="TCX376" s="13"/>
      <c r="TCY376" s="13"/>
      <c r="TCZ376" s="13"/>
      <c r="TDA376" s="13"/>
      <c r="TDB376" s="13"/>
      <c r="TDC376" s="13"/>
      <c r="TDD376" s="13"/>
      <c r="TDE376" s="13"/>
      <c r="TDF376" s="13"/>
      <c r="TDG376" s="13"/>
      <c r="TDH376" s="13"/>
      <c r="TDI376" s="13"/>
      <c r="TDJ376" s="13"/>
      <c r="TDK376" s="13"/>
      <c r="TDL376" s="13"/>
      <c r="TDM376" s="13"/>
      <c r="TDN376" s="13"/>
      <c r="TDO376" s="13"/>
      <c r="TDP376" s="13"/>
      <c r="TDQ376" s="13"/>
      <c r="TDR376" s="13"/>
      <c r="TDS376" s="13"/>
      <c r="TDT376" s="13"/>
      <c r="TDU376" s="13"/>
      <c r="TDV376" s="13"/>
      <c r="TDW376" s="13"/>
      <c r="TDX376" s="13"/>
      <c r="TDY376" s="13"/>
      <c r="TDZ376" s="13"/>
      <c r="TEA376" s="13"/>
      <c r="TEB376" s="13"/>
      <c r="TEC376" s="13"/>
      <c r="TED376" s="13"/>
      <c r="TEE376" s="13"/>
      <c r="TEF376" s="13"/>
      <c r="TEG376" s="13"/>
      <c r="TEH376" s="13"/>
      <c r="TEI376" s="13"/>
      <c r="TEJ376" s="13"/>
      <c r="TEK376" s="13"/>
      <c r="TEL376" s="13"/>
      <c r="TEM376" s="13"/>
      <c r="TEN376" s="13"/>
      <c r="TEO376" s="13"/>
      <c r="TEP376" s="13"/>
      <c r="TEQ376" s="13"/>
      <c r="TER376" s="13"/>
      <c r="TES376" s="13"/>
      <c r="TET376" s="13"/>
      <c r="TEU376" s="13"/>
      <c r="TEV376" s="13"/>
      <c r="TEW376" s="13"/>
      <c r="TEX376" s="13"/>
      <c r="TEY376" s="13"/>
      <c r="TEZ376" s="13"/>
      <c r="TFA376" s="13"/>
      <c r="TFB376" s="13"/>
      <c r="TFC376" s="13"/>
      <c r="TFD376" s="13"/>
      <c r="TFE376" s="13"/>
      <c r="TFF376" s="13"/>
      <c r="TFG376" s="13"/>
      <c r="TFH376" s="13"/>
      <c r="TFI376" s="13"/>
      <c r="TFJ376" s="13"/>
      <c r="TFK376" s="13"/>
      <c r="TFL376" s="13"/>
      <c r="TFM376" s="13"/>
      <c r="TFN376" s="13"/>
      <c r="TFO376" s="13"/>
      <c r="TFP376" s="13"/>
      <c r="TFQ376" s="13"/>
      <c r="TFR376" s="13"/>
      <c r="TFS376" s="13"/>
      <c r="TFT376" s="13"/>
      <c r="TFU376" s="13"/>
      <c r="TFV376" s="13"/>
      <c r="TFW376" s="13"/>
      <c r="TFX376" s="13"/>
      <c r="TFY376" s="13"/>
      <c r="TFZ376" s="13"/>
      <c r="TGA376" s="13"/>
      <c r="TGB376" s="13"/>
      <c r="TGC376" s="13"/>
      <c r="TGD376" s="13"/>
      <c r="TGE376" s="13"/>
      <c r="TGF376" s="13"/>
      <c r="TGG376" s="13"/>
      <c r="TGH376" s="13"/>
      <c r="TGI376" s="13"/>
      <c r="TGJ376" s="13"/>
      <c r="TGK376" s="13"/>
      <c r="TGL376" s="13"/>
      <c r="TGM376" s="13"/>
      <c r="TGN376" s="13"/>
      <c r="TGO376" s="13"/>
      <c r="TGP376" s="13"/>
      <c r="TGQ376" s="13"/>
      <c r="TGR376" s="13"/>
      <c r="TGS376" s="13"/>
      <c r="TGT376" s="13"/>
      <c r="TGU376" s="13"/>
      <c r="TGV376" s="13"/>
      <c r="TGW376" s="13"/>
      <c r="TGX376" s="13"/>
      <c r="TGY376" s="13"/>
      <c r="TGZ376" s="13"/>
      <c r="THA376" s="13"/>
      <c r="THB376" s="13"/>
      <c r="THC376" s="13"/>
      <c r="THD376" s="13"/>
      <c r="THE376" s="13"/>
      <c r="THF376" s="13"/>
      <c r="THG376" s="13"/>
      <c r="THH376" s="13"/>
      <c r="THI376" s="13"/>
      <c r="THJ376" s="13"/>
      <c r="THK376" s="13"/>
      <c r="THL376" s="13"/>
      <c r="THM376" s="13"/>
      <c r="THN376" s="13"/>
      <c r="THO376" s="13"/>
      <c r="THP376" s="13"/>
      <c r="THQ376" s="13"/>
      <c r="THR376" s="13"/>
      <c r="THS376" s="13"/>
      <c r="THT376" s="13"/>
      <c r="THU376" s="13"/>
      <c r="THV376" s="13"/>
      <c r="THW376" s="13"/>
      <c r="THX376" s="13"/>
      <c r="THY376" s="13"/>
      <c r="THZ376" s="13"/>
      <c r="TIA376" s="13"/>
      <c r="TIB376" s="13"/>
      <c r="TIC376" s="13"/>
      <c r="TID376" s="13"/>
      <c r="TIE376" s="13"/>
      <c r="TIF376" s="13"/>
      <c r="TIG376" s="13"/>
      <c r="TIH376" s="13"/>
      <c r="TII376" s="13"/>
      <c r="TIJ376" s="13"/>
      <c r="TIK376" s="13"/>
      <c r="TIL376" s="13"/>
      <c r="TIM376" s="13"/>
      <c r="TIN376" s="13"/>
      <c r="TIO376" s="13"/>
      <c r="TIP376" s="13"/>
      <c r="TIQ376" s="13"/>
      <c r="TIR376" s="13"/>
      <c r="TIS376" s="13"/>
      <c r="TIT376" s="13"/>
      <c r="TIU376" s="13"/>
      <c r="TIV376" s="13"/>
      <c r="TIW376" s="13"/>
      <c r="TIX376" s="13"/>
      <c r="TIY376" s="13"/>
      <c r="TIZ376" s="13"/>
      <c r="TJA376" s="13"/>
      <c r="TJB376" s="13"/>
      <c r="TJC376" s="13"/>
      <c r="TJD376" s="13"/>
      <c r="TJE376" s="13"/>
      <c r="TJF376" s="13"/>
      <c r="TJG376" s="13"/>
      <c r="TJH376" s="13"/>
      <c r="TJI376" s="13"/>
      <c r="TJJ376" s="13"/>
      <c r="TJK376" s="13"/>
      <c r="TJL376" s="13"/>
      <c r="TJM376" s="13"/>
      <c r="TJN376" s="13"/>
      <c r="TJO376" s="13"/>
      <c r="TJP376" s="13"/>
      <c r="TJQ376" s="13"/>
      <c r="TJR376" s="13"/>
      <c r="TJS376" s="13"/>
      <c r="TJT376" s="13"/>
      <c r="TJU376" s="13"/>
      <c r="TJV376" s="13"/>
      <c r="TJW376" s="13"/>
      <c r="TJX376" s="13"/>
      <c r="TJY376" s="13"/>
      <c r="TJZ376" s="13"/>
      <c r="TKA376" s="13"/>
      <c r="TKB376" s="13"/>
      <c r="TKC376" s="13"/>
      <c r="TKD376" s="13"/>
      <c r="TKE376" s="13"/>
      <c r="TKF376" s="13"/>
      <c r="TKG376" s="13"/>
      <c r="TKH376" s="13"/>
      <c r="TKI376" s="13"/>
      <c r="TKJ376" s="13"/>
      <c r="TKK376" s="13"/>
      <c r="TKL376" s="13"/>
      <c r="TKM376" s="13"/>
      <c r="TKN376" s="13"/>
      <c r="TKO376" s="13"/>
      <c r="TKP376" s="13"/>
      <c r="TKQ376" s="13"/>
      <c r="TKR376" s="13"/>
      <c r="TKS376" s="13"/>
      <c r="TKT376" s="13"/>
      <c r="TKU376" s="13"/>
      <c r="TKV376" s="13"/>
      <c r="TKW376" s="13"/>
      <c r="TKX376" s="13"/>
      <c r="TKY376" s="13"/>
      <c r="TKZ376" s="13"/>
      <c r="TLA376" s="13"/>
      <c r="TLB376" s="13"/>
      <c r="TLC376" s="13"/>
      <c r="TLD376" s="13"/>
      <c r="TLE376" s="13"/>
      <c r="TLF376" s="13"/>
      <c r="TLG376" s="13"/>
      <c r="TLH376" s="13"/>
      <c r="TLI376" s="13"/>
      <c r="TLJ376" s="13"/>
      <c r="TLK376" s="13"/>
      <c r="TLL376" s="13"/>
      <c r="TLM376" s="13"/>
      <c r="TLN376" s="13"/>
      <c r="TLO376" s="13"/>
      <c r="TLP376" s="13"/>
      <c r="TLQ376" s="13"/>
      <c r="TLR376" s="13"/>
      <c r="TLS376" s="13"/>
      <c r="TLT376" s="13"/>
      <c r="TLU376" s="13"/>
      <c r="TLV376" s="13"/>
      <c r="TLW376" s="13"/>
      <c r="TLX376" s="13"/>
      <c r="TLY376" s="13"/>
      <c r="TLZ376" s="13"/>
      <c r="TMA376" s="13"/>
      <c r="TMB376" s="13"/>
      <c r="TMC376" s="13"/>
      <c r="TMD376" s="13"/>
      <c r="TME376" s="13"/>
      <c r="TMF376" s="13"/>
      <c r="TMG376" s="13"/>
      <c r="TMH376" s="13"/>
      <c r="TMI376" s="13"/>
      <c r="TMJ376" s="13"/>
      <c r="TMK376" s="13"/>
      <c r="TML376" s="13"/>
      <c r="TMM376" s="13"/>
      <c r="TMN376" s="13"/>
      <c r="TMO376" s="13"/>
      <c r="TMP376" s="13"/>
      <c r="TMQ376" s="13"/>
      <c r="TMR376" s="13"/>
      <c r="TMS376" s="13"/>
      <c r="TMT376" s="13"/>
      <c r="TMU376" s="13"/>
      <c r="TMV376" s="13"/>
      <c r="TMW376" s="13"/>
      <c r="TMX376" s="13"/>
      <c r="TMY376" s="13"/>
      <c r="TMZ376" s="13"/>
      <c r="TNA376" s="13"/>
      <c r="TNB376" s="13"/>
      <c r="TNC376" s="13"/>
      <c r="TND376" s="13"/>
      <c r="TNE376" s="13"/>
      <c r="TNF376" s="13"/>
      <c r="TNG376" s="13"/>
      <c r="TNH376" s="13"/>
      <c r="TNI376" s="13"/>
      <c r="TNJ376" s="13"/>
      <c r="TNK376" s="13"/>
      <c r="TNL376" s="13"/>
      <c r="TNM376" s="13"/>
      <c r="TNN376" s="13"/>
      <c r="TNO376" s="13"/>
      <c r="TNP376" s="13"/>
      <c r="TNQ376" s="13"/>
      <c r="TNR376" s="13"/>
      <c r="TNS376" s="13"/>
      <c r="TNT376" s="13"/>
      <c r="TNU376" s="13"/>
      <c r="TNV376" s="13"/>
      <c r="TNW376" s="13"/>
      <c r="TNX376" s="13"/>
      <c r="TNY376" s="13"/>
      <c r="TNZ376" s="13"/>
      <c r="TOA376" s="13"/>
      <c r="TOB376" s="13"/>
      <c r="TOC376" s="13"/>
      <c r="TOD376" s="13"/>
      <c r="TOE376" s="13"/>
      <c r="TOF376" s="13"/>
      <c r="TOG376" s="13"/>
      <c r="TOH376" s="13"/>
      <c r="TOI376" s="13"/>
      <c r="TOJ376" s="13"/>
      <c r="TOK376" s="13"/>
      <c r="TOL376" s="13"/>
      <c r="TOM376" s="13"/>
      <c r="TON376" s="13"/>
      <c r="TOO376" s="13"/>
      <c r="TOP376" s="13"/>
      <c r="TOQ376" s="13"/>
      <c r="TOR376" s="13"/>
      <c r="TOS376" s="13"/>
      <c r="TOT376" s="13"/>
      <c r="TOU376" s="13"/>
      <c r="TOV376" s="13"/>
      <c r="TOW376" s="13"/>
      <c r="TOX376" s="13"/>
      <c r="TOY376" s="13"/>
      <c r="TOZ376" s="13"/>
      <c r="TPA376" s="13"/>
      <c r="TPB376" s="13"/>
      <c r="TPC376" s="13"/>
      <c r="TPD376" s="13"/>
      <c r="TPE376" s="13"/>
      <c r="TPF376" s="13"/>
      <c r="TPG376" s="13"/>
      <c r="TPH376" s="13"/>
      <c r="TPI376" s="13"/>
      <c r="TPJ376" s="13"/>
      <c r="TPK376" s="13"/>
      <c r="TPL376" s="13"/>
      <c r="TPM376" s="13"/>
      <c r="TPN376" s="13"/>
      <c r="TPO376" s="13"/>
      <c r="TPP376" s="13"/>
      <c r="TPQ376" s="13"/>
      <c r="TPR376" s="13"/>
      <c r="TPS376" s="13"/>
      <c r="TPT376" s="13"/>
      <c r="TPU376" s="13"/>
      <c r="TPV376" s="13"/>
      <c r="TPW376" s="13"/>
      <c r="TPX376" s="13"/>
      <c r="TPY376" s="13"/>
      <c r="TPZ376" s="13"/>
      <c r="TQA376" s="13"/>
      <c r="TQB376" s="13"/>
      <c r="TQC376" s="13"/>
      <c r="TQD376" s="13"/>
      <c r="TQE376" s="13"/>
      <c r="TQF376" s="13"/>
      <c r="TQG376" s="13"/>
      <c r="TQH376" s="13"/>
      <c r="TQI376" s="13"/>
      <c r="TQJ376" s="13"/>
      <c r="TQK376" s="13"/>
      <c r="TQL376" s="13"/>
      <c r="TQM376" s="13"/>
      <c r="TQN376" s="13"/>
      <c r="TQO376" s="13"/>
      <c r="TQP376" s="13"/>
      <c r="TQQ376" s="13"/>
      <c r="TQR376" s="13"/>
      <c r="TQS376" s="13"/>
      <c r="TQT376" s="13"/>
      <c r="TQU376" s="13"/>
      <c r="TQV376" s="13"/>
      <c r="TQW376" s="13"/>
      <c r="TQX376" s="13"/>
      <c r="TQY376" s="13"/>
      <c r="TQZ376" s="13"/>
      <c r="TRA376" s="13"/>
      <c r="TRB376" s="13"/>
      <c r="TRC376" s="13"/>
      <c r="TRD376" s="13"/>
      <c r="TRE376" s="13"/>
      <c r="TRF376" s="13"/>
      <c r="TRG376" s="13"/>
      <c r="TRH376" s="13"/>
      <c r="TRI376" s="13"/>
      <c r="TRJ376" s="13"/>
      <c r="TRK376" s="13"/>
      <c r="TRL376" s="13"/>
      <c r="TRM376" s="13"/>
      <c r="TRN376" s="13"/>
      <c r="TRO376" s="13"/>
      <c r="TRP376" s="13"/>
      <c r="TRQ376" s="13"/>
      <c r="TRR376" s="13"/>
      <c r="TRS376" s="13"/>
      <c r="TRT376" s="13"/>
      <c r="TRU376" s="13"/>
      <c r="TRV376" s="13"/>
      <c r="TRW376" s="13"/>
      <c r="TRX376" s="13"/>
      <c r="TRY376" s="13"/>
      <c r="TRZ376" s="13"/>
      <c r="TSA376" s="13"/>
      <c r="TSB376" s="13"/>
      <c r="TSC376" s="13"/>
      <c r="TSD376" s="13"/>
      <c r="TSE376" s="13"/>
      <c r="TSF376" s="13"/>
      <c r="TSG376" s="13"/>
      <c r="TSH376" s="13"/>
      <c r="TSI376" s="13"/>
      <c r="TSJ376" s="13"/>
      <c r="TSK376" s="13"/>
      <c r="TSL376" s="13"/>
      <c r="TSM376" s="13"/>
      <c r="TSN376" s="13"/>
      <c r="TSO376" s="13"/>
      <c r="TSP376" s="13"/>
      <c r="TSQ376" s="13"/>
      <c r="TSR376" s="13"/>
      <c r="TSS376" s="13"/>
      <c r="TST376" s="13"/>
      <c r="TSU376" s="13"/>
      <c r="TSV376" s="13"/>
      <c r="TSW376" s="13"/>
      <c r="TSX376" s="13"/>
      <c r="TSY376" s="13"/>
      <c r="TSZ376" s="13"/>
      <c r="TTA376" s="13"/>
      <c r="TTB376" s="13"/>
      <c r="TTC376" s="13"/>
      <c r="TTD376" s="13"/>
      <c r="TTE376" s="13"/>
      <c r="TTF376" s="13"/>
      <c r="TTG376" s="13"/>
      <c r="TTH376" s="13"/>
      <c r="TTI376" s="13"/>
      <c r="TTJ376" s="13"/>
      <c r="TTK376" s="13"/>
      <c r="TTL376" s="13"/>
      <c r="TTM376" s="13"/>
      <c r="TTN376" s="13"/>
      <c r="TTO376" s="13"/>
      <c r="TTP376" s="13"/>
      <c r="TTQ376" s="13"/>
      <c r="TTR376" s="13"/>
      <c r="TTS376" s="13"/>
      <c r="TTT376" s="13"/>
      <c r="TTU376" s="13"/>
      <c r="TTV376" s="13"/>
      <c r="TTW376" s="13"/>
      <c r="TTX376" s="13"/>
      <c r="TTY376" s="13"/>
      <c r="TTZ376" s="13"/>
      <c r="TUA376" s="13"/>
      <c r="TUB376" s="13"/>
      <c r="TUC376" s="13"/>
      <c r="TUD376" s="13"/>
      <c r="TUE376" s="13"/>
      <c r="TUF376" s="13"/>
      <c r="TUG376" s="13"/>
      <c r="TUH376" s="13"/>
      <c r="TUI376" s="13"/>
      <c r="TUJ376" s="13"/>
      <c r="TUK376" s="13"/>
      <c r="TUL376" s="13"/>
      <c r="TUM376" s="13"/>
      <c r="TUN376" s="13"/>
      <c r="TUO376" s="13"/>
      <c r="TUP376" s="13"/>
      <c r="TUQ376" s="13"/>
      <c r="TUR376" s="13"/>
      <c r="TUS376" s="13"/>
      <c r="TUT376" s="13"/>
      <c r="TUU376" s="13"/>
      <c r="TUV376" s="13"/>
      <c r="TUW376" s="13"/>
      <c r="TUX376" s="13"/>
      <c r="TUY376" s="13"/>
      <c r="TUZ376" s="13"/>
      <c r="TVA376" s="13"/>
      <c r="TVB376" s="13"/>
      <c r="TVC376" s="13"/>
      <c r="TVD376" s="13"/>
      <c r="TVE376" s="13"/>
      <c r="TVF376" s="13"/>
      <c r="TVG376" s="13"/>
      <c r="TVH376" s="13"/>
      <c r="TVI376" s="13"/>
      <c r="TVJ376" s="13"/>
      <c r="TVK376" s="13"/>
      <c r="TVL376" s="13"/>
      <c r="TVM376" s="13"/>
      <c r="TVN376" s="13"/>
      <c r="TVO376" s="13"/>
      <c r="TVP376" s="13"/>
      <c r="TVQ376" s="13"/>
      <c r="TVR376" s="13"/>
      <c r="TVS376" s="13"/>
      <c r="TVT376" s="13"/>
      <c r="TVU376" s="13"/>
      <c r="TVV376" s="13"/>
      <c r="TVW376" s="13"/>
      <c r="TVX376" s="13"/>
      <c r="TVY376" s="13"/>
      <c r="TVZ376" s="13"/>
      <c r="TWA376" s="13"/>
      <c r="TWB376" s="13"/>
      <c r="TWC376" s="13"/>
      <c r="TWD376" s="13"/>
      <c r="TWE376" s="13"/>
      <c r="TWF376" s="13"/>
      <c r="TWG376" s="13"/>
      <c r="TWH376" s="13"/>
      <c r="TWI376" s="13"/>
      <c r="TWJ376" s="13"/>
      <c r="TWK376" s="13"/>
      <c r="TWL376" s="13"/>
      <c r="TWM376" s="13"/>
      <c r="TWN376" s="13"/>
      <c r="TWO376" s="13"/>
      <c r="TWP376" s="13"/>
      <c r="TWQ376" s="13"/>
      <c r="TWR376" s="13"/>
      <c r="TWS376" s="13"/>
      <c r="TWT376" s="13"/>
      <c r="TWU376" s="13"/>
      <c r="TWV376" s="13"/>
      <c r="TWW376" s="13"/>
      <c r="TWX376" s="13"/>
      <c r="TWY376" s="13"/>
      <c r="TWZ376" s="13"/>
      <c r="TXA376" s="13"/>
      <c r="TXB376" s="13"/>
      <c r="TXC376" s="13"/>
      <c r="TXD376" s="13"/>
      <c r="TXE376" s="13"/>
      <c r="TXF376" s="13"/>
      <c r="TXG376" s="13"/>
      <c r="TXH376" s="13"/>
      <c r="TXI376" s="13"/>
      <c r="TXJ376" s="13"/>
      <c r="TXK376" s="13"/>
      <c r="TXL376" s="13"/>
      <c r="TXM376" s="13"/>
      <c r="TXN376" s="13"/>
      <c r="TXO376" s="13"/>
      <c r="TXP376" s="13"/>
      <c r="TXQ376" s="13"/>
      <c r="TXR376" s="13"/>
      <c r="TXS376" s="13"/>
      <c r="TXT376" s="13"/>
      <c r="TXU376" s="13"/>
      <c r="TXV376" s="13"/>
      <c r="TXW376" s="13"/>
      <c r="TXX376" s="13"/>
      <c r="TXY376" s="13"/>
      <c r="TXZ376" s="13"/>
      <c r="TYA376" s="13"/>
      <c r="TYB376" s="13"/>
      <c r="TYC376" s="13"/>
      <c r="TYD376" s="13"/>
      <c r="TYE376" s="13"/>
      <c r="TYF376" s="13"/>
      <c r="TYG376" s="13"/>
      <c r="TYH376" s="13"/>
      <c r="TYI376" s="13"/>
      <c r="TYJ376" s="13"/>
      <c r="TYK376" s="13"/>
      <c r="TYL376" s="13"/>
      <c r="TYM376" s="13"/>
      <c r="TYN376" s="13"/>
      <c r="TYO376" s="13"/>
      <c r="TYP376" s="13"/>
      <c r="TYQ376" s="13"/>
      <c r="TYR376" s="13"/>
      <c r="TYS376" s="13"/>
      <c r="TYT376" s="13"/>
      <c r="TYU376" s="13"/>
      <c r="TYV376" s="13"/>
      <c r="TYW376" s="13"/>
      <c r="TYX376" s="13"/>
      <c r="TYY376" s="13"/>
      <c r="TYZ376" s="13"/>
      <c r="TZA376" s="13"/>
      <c r="TZB376" s="13"/>
      <c r="TZC376" s="13"/>
      <c r="TZD376" s="13"/>
      <c r="TZE376" s="13"/>
      <c r="TZF376" s="13"/>
      <c r="TZG376" s="13"/>
      <c r="TZH376" s="13"/>
      <c r="TZI376" s="13"/>
      <c r="TZJ376" s="13"/>
      <c r="TZK376" s="13"/>
      <c r="TZL376" s="13"/>
      <c r="TZM376" s="13"/>
      <c r="TZN376" s="13"/>
      <c r="TZO376" s="13"/>
      <c r="TZP376" s="13"/>
      <c r="TZQ376" s="13"/>
      <c r="TZR376" s="13"/>
      <c r="TZS376" s="13"/>
      <c r="TZT376" s="13"/>
      <c r="TZU376" s="13"/>
      <c r="TZV376" s="13"/>
      <c r="TZW376" s="13"/>
      <c r="TZX376" s="13"/>
      <c r="TZY376" s="13"/>
      <c r="TZZ376" s="13"/>
      <c r="UAA376" s="13"/>
      <c r="UAB376" s="13"/>
      <c r="UAC376" s="13"/>
      <c r="UAD376" s="13"/>
      <c r="UAE376" s="13"/>
      <c r="UAF376" s="13"/>
      <c r="UAG376" s="13"/>
      <c r="UAH376" s="13"/>
      <c r="UAI376" s="13"/>
      <c r="UAJ376" s="13"/>
      <c r="UAK376" s="13"/>
      <c r="UAL376" s="13"/>
      <c r="UAM376" s="13"/>
      <c r="UAN376" s="13"/>
      <c r="UAO376" s="13"/>
      <c r="UAP376" s="13"/>
      <c r="UAQ376" s="13"/>
      <c r="UAR376" s="13"/>
      <c r="UAS376" s="13"/>
      <c r="UAT376" s="13"/>
      <c r="UAU376" s="13"/>
      <c r="UAV376" s="13"/>
      <c r="UAW376" s="13"/>
      <c r="UAX376" s="13"/>
      <c r="UAY376" s="13"/>
      <c r="UAZ376" s="13"/>
      <c r="UBA376" s="13"/>
      <c r="UBB376" s="13"/>
      <c r="UBC376" s="13"/>
      <c r="UBD376" s="13"/>
      <c r="UBE376" s="13"/>
      <c r="UBF376" s="13"/>
      <c r="UBG376" s="13"/>
      <c r="UBH376" s="13"/>
      <c r="UBI376" s="13"/>
      <c r="UBJ376" s="13"/>
      <c r="UBK376" s="13"/>
      <c r="UBL376" s="13"/>
      <c r="UBM376" s="13"/>
      <c r="UBN376" s="13"/>
      <c r="UBO376" s="13"/>
      <c r="UBP376" s="13"/>
      <c r="UBQ376" s="13"/>
      <c r="UBR376" s="13"/>
      <c r="UBS376" s="13"/>
      <c r="UBT376" s="13"/>
      <c r="UBU376" s="13"/>
      <c r="UBV376" s="13"/>
      <c r="UBW376" s="13"/>
      <c r="UBX376" s="13"/>
      <c r="UBY376" s="13"/>
      <c r="UBZ376" s="13"/>
      <c r="UCA376" s="13"/>
      <c r="UCB376" s="13"/>
      <c r="UCC376" s="13"/>
      <c r="UCD376" s="13"/>
      <c r="UCE376" s="13"/>
      <c r="UCF376" s="13"/>
      <c r="UCG376" s="13"/>
      <c r="UCH376" s="13"/>
      <c r="UCI376" s="13"/>
      <c r="UCJ376" s="13"/>
      <c r="UCK376" s="13"/>
      <c r="UCL376" s="13"/>
      <c r="UCM376" s="13"/>
      <c r="UCN376" s="13"/>
      <c r="UCO376" s="13"/>
      <c r="UCP376" s="13"/>
      <c r="UCQ376" s="13"/>
      <c r="UCR376" s="13"/>
      <c r="UCS376" s="13"/>
      <c r="UCT376" s="13"/>
      <c r="UCU376" s="13"/>
      <c r="UCV376" s="13"/>
      <c r="UCW376" s="13"/>
      <c r="UCX376" s="13"/>
      <c r="UCY376" s="13"/>
      <c r="UCZ376" s="13"/>
      <c r="UDA376" s="13"/>
      <c r="UDB376" s="13"/>
      <c r="UDC376" s="13"/>
      <c r="UDD376" s="13"/>
      <c r="UDE376" s="13"/>
      <c r="UDF376" s="13"/>
      <c r="UDG376" s="13"/>
      <c r="UDH376" s="13"/>
      <c r="UDI376" s="13"/>
      <c r="UDJ376" s="13"/>
      <c r="UDK376" s="13"/>
      <c r="UDL376" s="13"/>
      <c r="UDM376" s="13"/>
      <c r="UDN376" s="13"/>
      <c r="UDO376" s="13"/>
      <c r="UDP376" s="13"/>
      <c r="UDQ376" s="13"/>
      <c r="UDR376" s="13"/>
      <c r="UDS376" s="13"/>
      <c r="UDT376" s="13"/>
      <c r="UDU376" s="13"/>
      <c r="UDV376" s="13"/>
      <c r="UDW376" s="13"/>
      <c r="UDX376" s="13"/>
      <c r="UDY376" s="13"/>
      <c r="UDZ376" s="13"/>
      <c r="UEA376" s="13"/>
      <c r="UEB376" s="13"/>
      <c r="UEC376" s="13"/>
      <c r="UED376" s="13"/>
      <c r="UEE376" s="13"/>
      <c r="UEF376" s="13"/>
      <c r="UEG376" s="13"/>
      <c r="UEH376" s="13"/>
      <c r="UEI376" s="13"/>
      <c r="UEJ376" s="13"/>
      <c r="UEK376" s="13"/>
      <c r="UEL376" s="13"/>
      <c r="UEM376" s="13"/>
      <c r="UEN376" s="13"/>
      <c r="UEO376" s="13"/>
      <c r="UEP376" s="13"/>
      <c r="UEQ376" s="13"/>
      <c r="UER376" s="13"/>
      <c r="UES376" s="13"/>
      <c r="UET376" s="13"/>
      <c r="UEU376" s="13"/>
      <c r="UEV376" s="13"/>
      <c r="UEW376" s="13"/>
      <c r="UEX376" s="13"/>
      <c r="UEY376" s="13"/>
      <c r="UEZ376" s="13"/>
      <c r="UFA376" s="13"/>
      <c r="UFB376" s="13"/>
      <c r="UFC376" s="13"/>
      <c r="UFD376" s="13"/>
      <c r="UFE376" s="13"/>
      <c r="UFF376" s="13"/>
      <c r="UFG376" s="13"/>
      <c r="UFH376" s="13"/>
      <c r="UFI376" s="13"/>
      <c r="UFJ376" s="13"/>
      <c r="UFK376" s="13"/>
      <c r="UFL376" s="13"/>
      <c r="UFM376" s="13"/>
      <c r="UFN376" s="13"/>
      <c r="UFO376" s="13"/>
      <c r="UFP376" s="13"/>
      <c r="UFQ376" s="13"/>
      <c r="UFR376" s="13"/>
      <c r="UFS376" s="13"/>
      <c r="UFT376" s="13"/>
      <c r="UFU376" s="13"/>
      <c r="UFV376" s="13"/>
      <c r="UFW376" s="13"/>
      <c r="UFX376" s="13"/>
      <c r="UFY376" s="13"/>
      <c r="UFZ376" s="13"/>
      <c r="UGA376" s="13"/>
      <c r="UGB376" s="13"/>
      <c r="UGC376" s="13"/>
      <c r="UGD376" s="13"/>
      <c r="UGE376" s="13"/>
      <c r="UGF376" s="13"/>
      <c r="UGG376" s="13"/>
      <c r="UGH376" s="13"/>
      <c r="UGI376" s="13"/>
      <c r="UGJ376" s="13"/>
      <c r="UGK376" s="13"/>
      <c r="UGL376" s="13"/>
      <c r="UGM376" s="13"/>
      <c r="UGN376" s="13"/>
      <c r="UGO376" s="13"/>
      <c r="UGP376" s="13"/>
      <c r="UGQ376" s="13"/>
      <c r="UGR376" s="13"/>
      <c r="UGS376" s="13"/>
      <c r="UGT376" s="13"/>
      <c r="UGU376" s="13"/>
      <c r="UGV376" s="13"/>
      <c r="UGW376" s="13"/>
      <c r="UGX376" s="13"/>
      <c r="UGY376" s="13"/>
      <c r="UGZ376" s="13"/>
      <c r="UHA376" s="13"/>
      <c r="UHB376" s="13"/>
      <c r="UHC376" s="13"/>
      <c r="UHD376" s="13"/>
      <c r="UHE376" s="13"/>
      <c r="UHF376" s="13"/>
      <c r="UHG376" s="13"/>
      <c r="UHH376" s="13"/>
      <c r="UHI376" s="13"/>
      <c r="UHJ376" s="13"/>
      <c r="UHK376" s="13"/>
      <c r="UHL376" s="13"/>
      <c r="UHM376" s="13"/>
      <c r="UHN376" s="13"/>
      <c r="UHO376" s="13"/>
      <c r="UHP376" s="13"/>
      <c r="UHQ376" s="13"/>
      <c r="UHR376" s="13"/>
      <c r="UHS376" s="13"/>
      <c r="UHT376" s="13"/>
      <c r="UHU376" s="13"/>
      <c r="UHV376" s="13"/>
      <c r="UHW376" s="13"/>
      <c r="UHX376" s="13"/>
      <c r="UHY376" s="13"/>
      <c r="UHZ376" s="13"/>
      <c r="UIA376" s="13"/>
      <c r="UIB376" s="13"/>
      <c r="UIC376" s="13"/>
      <c r="UID376" s="13"/>
      <c r="UIE376" s="13"/>
      <c r="UIF376" s="13"/>
      <c r="UIG376" s="13"/>
      <c r="UIH376" s="13"/>
      <c r="UII376" s="13"/>
      <c r="UIJ376" s="13"/>
      <c r="UIK376" s="13"/>
      <c r="UIL376" s="13"/>
      <c r="UIM376" s="13"/>
      <c r="UIN376" s="13"/>
      <c r="UIO376" s="13"/>
      <c r="UIP376" s="13"/>
      <c r="UIQ376" s="13"/>
      <c r="UIR376" s="13"/>
      <c r="UIS376" s="13"/>
      <c r="UIT376" s="13"/>
      <c r="UIU376" s="13"/>
      <c r="UIV376" s="13"/>
      <c r="UIW376" s="13"/>
      <c r="UIX376" s="13"/>
      <c r="UIY376" s="13"/>
      <c r="UIZ376" s="13"/>
      <c r="UJA376" s="13"/>
      <c r="UJB376" s="13"/>
      <c r="UJC376" s="13"/>
      <c r="UJD376" s="13"/>
      <c r="UJE376" s="13"/>
      <c r="UJF376" s="13"/>
      <c r="UJG376" s="13"/>
      <c r="UJH376" s="13"/>
      <c r="UJI376" s="13"/>
      <c r="UJJ376" s="13"/>
      <c r="UJK376" s="13"/>
      <c r="UJL376" s="13"/>
      <c r="UJM376" s="13"/>
      <c r="UJN376" s="13"/>
      <c r="UJO376" s="13"/>
      <c r="UJP376" s="13"/>
      <c r="UJQ376" s="13"/>
      <c r="UJR376" s="13"/>
      <c r="UJS376" s="13"/>
      <c r="UJT376" s="13"/>
      <c r="UJU376" s="13"/>
      <c r="UJV376" s="13"/>
      <c r="UJW376" s="13"/>
      <c r="UJX376" s="13"/>
      <c r="UJY376" s="13"/>
      <c r="UJZ376" s="13"/>
      <c r="UKA376" s="13"/>
      <c r="UKB376" s="13"/>
      <c r="UKC376" s="13"/>
      <c r="UKD376" s="13"/>
      <c r="UKE376" s="13"/>
      <c r="UKF376" s="13"/>
      <c r="UKG376" s="13"/>
      <c r="UKH376" s="13"/>
      <c r="UKI376" s="13"/>
      <c r="UKJ376" s="13"/>
      <c r="UKK376" s="13"/>
      <c r="UKL376" s="13"/>
      <c r="UKM376" s="13"/>
      <c r="UKN376" s="13"/>
      <c r="UKO376" s="13"/>
      <c r="UKP376" s="13"/>
      <c r="UKQ376" s="13"/>
      <c r="UKR376" s="13"/>
      <c r="UKS376" s="13"/>
      <c r="UKT376" s="13"/>
      <c r="UKU376" s="13"/>
      <c r="UKV376" s="13"/>
      <c r="UKW376" s="13"/>
      <c r="UKX376" s="13"/>
      <c r="UKY376" s="13"/>
      <c r="UKZ376" s="13"/>
      <c r="ULA376" s="13"/>
      <c r="ULB376" s="13"/>
      <c r="ULC376" s="13"/>
      <c r="ULD376" s="13"/>
      <c r="ULE376" s="13"/>
      <c r="ULF376" s="13"/>
      <c r="ULG376" s="13"/>
      <c r="ULH376" s="13"/>
      <c r="ULI376" s="13"/>
      <c r="ULJ376" s="13"/>
      <c r="ULK376" s="13"/>
      <c r="ULL376" s="13"/>
      <c r="ULM376" s="13"/>
      <c r="ULN376" s="13"/>
      <c r="ULO376" s="13"/>
      <c r="ULP376" s="13"/>
      <c r="ULQ376" s="13"/>
      <c r="ULR376" s="13"/>
      <c r="ULS376" s="13"/>
      <c r="ULT376" s="13"/>
      <c r="ULU376" s="13"/>
      <c r="ULV376" s="13"/>
      <c r="ULW376" s="13"/>
      <c r="ULX376" s="13"/>
      <c r="ULY376" s="13"/>
      <c r="ULZ376" s="13"/>
      <c r="UMA376" s="13"/>
      <c r="UMB376" s="13"/>
      <c r="UMC376" s="13"/>
      <c r="UMD376" s="13"/>
      <c r="UME376" s="13"/>
      <c r="UMF376" s="13"/>
      <c r="UMG376" s="13"/>
      <c r="UMH376" s="13"/>
      <c r="UMI376" s="13"/>
      <c r="UMJ376" s="13"/>
      <c r="UMK376" s="13"/>
      <c r="UML376" s="13"/>
      <c r="UMM376" s="13"/>
      <c r="UMN376" s="13"/>
      <c r="UMO376" s="13"/>
      <c r="UMP376" s="13"/>
      <c r="UMQ376" s="13"/>
      <c r="UMR376" s="13"/>
      <c r="UMS376" s="13"/>
      <c r="UMT376" s="13"/>
      <c r="UMU376" s="13"/>
      <c r="UMV376" s="13"/>
      <c r="UMW376" s="13"/>
      <c r="UMX376" s="13"/>
      <c r="UMY376" s="13"/>
      <c r="UMZ376" s="13"/>
      <c r="UNA376" s="13"/>
      <c r="UNB376" s="13"/>
      <c r="UNC376" s="13"/>
      <c r="UND376" s="13"/>
      <c r="UNE376" s="13"/>
      <c r="UNF376" s="13"/>
      <c r="UNG376" s="13"/>
      <c r="UNH376" s="13"/>
      <c r="UNI376" s="13"/>
      <c r="UNJ376" s="13"/>
      <c r="UNK376" s="13"/>
      <c r="UNL376" s="13"/>
      <c r="UNM376" s="13"/>
      <c r="UNN376" s="13"/>
      <c r="UNO376" s="13"/>
      <c r="UNP376" s="13"/>
      <c r="UNQ376" s="13"/>
      <c r="UNR376" s="13"/>
      <c r="UNS376" s="13"/>
      <c r="UNT376" s="13"/>
      <c r="UNU376" s="13"/>
      <c r="UNV376" s="13"/>
      <c r="UNW376" s="13"/>
      <c r="UNX376" s="13"/>
      <c r="UNY376" s="13"/>
      <c r="UNZ376" s="13"/>
      <c r="UOA376" s="13"/>
      <c r="UOB376" s="13"/>
      <c r="UOC376" s="13"/>
      <c r="UOD376" s="13"/>
      <c r="UOE376" s="13"/>
      <c r="UOF376" s="13"/>
      <c r="UOG376" s="13"/>
      <c r="UOH376" s="13"/>
      <c r="UOI376" s="13"/>
      <c r="UOJ376" s="13"/>
      <c r="UOK376" s="13"/>
      <c r="UOL376" s="13"/>
      <c r="UOM376" s="13"/>
      <c r="UON376" s="13"/>
      <c r="UOO376" s="13"/>
      <c r="UOP376" s="13"/>
      <c r="UOQ376" s="13"/>
      <c r="UOR376" s="13"/>
      <c r="UOS376" s="13"/>
      <c r="UOT376" s="13"/>
      <c r="UOU376" s="13"/>
      <c r="UOV376" s="13"/>
      <c r="UOW376" s="13"/>
      <c r="UOX376" s="13"/>
      <c r="UOY376" s="13"/>
      <c r="UOZ376" s="13"/>
      <c r="UPA376" s="13"/>
      <c r="UPB376" s="13"/>
      <c r="UPC376" s="13"/>
      <c r="UPD376" s="13"/>
      <c r="UPE376" s="13"/>
      <c r="UPF376" s="13"/>
      <c r="UPG376" s="13"/>
      <c r="UPH376" s="13"/>
      <c r="UPI376" s="13"/>
      <c r="UPJ376" s="13"/>
      <c r="UPK376" s="13"/>
      <c r="UPL376" s="13"/>
      <c r="UPM376" s="13"/>
      <c r="UPN376" s="13"/>
      <c r="UPO376" s="13"/>
      <c r="UPP376" s="13"/>
      <c r="UPQ376" s="13"/>
      <c r="UPR376" s="13"/>
      <c r="UPS376" s="13"/>
      <c r="UPT376" s="13"/>
      <c r="UPU376" s="13"/>
      <c r="UPV376" s="13"/>
      <c r="UPW376" s="13"/>
      <c r="UPX376" s="13"/>
      <c r="UPY376" s="13"/>
      <c r="UPZ376" s="13"/>
      <c r="UQA376" s="13"/>
      <c r="UQB376" s="13"/>
      <c r="UQC376" s="13"/>
      <c r="UQD376" s="13"/>
      <c r="UQE376" s="13"/>
      <c r="UQF376" s="13"/>
      <c r="UQG376" s="13"/>
      <c r="UQH376" s="13"/>
      <c r="UQI376" s="13"/>
      <c r="UQJ376" s="13"/>
      <c r="UQK376" s="13"/>
      <c r="UQL376" s="13"/>
      <c r="UQM376" s="13"/>
      <c r="UQN376" s="13"/>
      <c r="UQO376" s="13"/>
      <c r="UQP376" s="13"/>
      <c r="UQQ376" s="13"/>
      <c r="UQR376" s="13"/>
      <c r="UQS376" s="13"/>
      <c r="UQT376" s="13"/>
      <c r="UQU376" s="13"/>
      <c r="UQV376" s="13"/>
      <c r="UQW376" s="13"/>
      <c r="UQX376" s="13"/>
      <c r="UQY376" s="13"/>
      <c r="UQZ376" s="13"/>
      <c r="URA376" s="13"/>
      <c r="URB376" s="13"/>
      <c r="URC376" s="13"/>
      <c r="URD376" s="13"/>
      <c r="URE376" s="13"/>
      <c r="URF376" s="13"/>
      <c r="URG376" s="13"/>
      <c r="URH376" s="13"/>
      <c r="URI376" s="13"/>
      <c r="URJ376" s="13"/>
      <c r="URK376" s="13"/>
      <c r="URL376" s="13"/>
      <c r="URM376" s="13"/>
      <c r="URN376" s="13"/>
      <c r="URO376" s="13"/>
      <c r="URP376" s="13"/>
      <c r="URQ376" s="13"/>
      <c r="URR376" s="13"/>
      <c r="URS376" s="13"/>
      <c r="URT376" s="13"/>
      <c r="URU376" s="13"/>
      <c r="URV376" s="13"/>
      <c r="URW376" s="13"/>
      <c r="URX376" s="13"/>
      <c r="URY376" s="13"/>
      <c r="URZ376" s="13"/>
      <c r="USA376" s="13"/>
      <c r="USB376" s="13"/>
      <c r="USC376" s="13"/>
      <c r="USD376" s="13"/>
      <c r="USE376" s="13"/>
      <c r="USF376" s="13"/>
      <c r="USG376" s="13"/>
      <c r="USH376" s="13"/>
      <c r="USI376" s="13"/>
      <c r="USJ376" s="13"/>
      <c r="USK376" s="13"/>
      <c r="USL376" s="13"/>
      <c r="USM376" s="13"/>
      <c r="USN376" s="13"/>
      <c r="USO376" s="13"/>
      <c r="USP376" s="13"/>
      <c r="USQ376" s="13"/>
      <c r="USR376" s="13"/>
      <c r="USS376" s="13"/>
      <c r="UST376" s="13"/>
      <c r="USU376" s="13"/>
      <c r="USV376" s="13"/>
      <c r="USW376" s="13"/>
      <c r="USX376" s="13"/>
      <c r="USY376" s="13"/>
      <c r="USZ376" s="13"/>
      <c r="UTA376" s="13"/>
      <c r="UTB376" s="13"/>
      <c r="UTC376" s="13"/>
      <c r="UTD376" s="13"/>
      <c r="UTE376" s="13"/>
      <c r="UTF376" s="13"/>
      <c r="UTG376" s="13"/>
      <c r="UTH376" s="13"/>
      <c r="UTI376" s="13"/>
      <c r="UTJ376" s="13"/>
      <c r="UTK376" s="13"/>
      <c r="UTL376" s="13"/>
      <c r="UTM376" s="13"/>
      <c r="UTN376" s="13"/>
      <c r="UTO376" s="13"/>
      <c r="UTP376" s="13"/>
      <c r="UTQ376" s="13"/>
      <c r="UTR376" s="13"/>
      <c r="UTS376" s="13"/>
      <c r="UTT376" s="13"/>
      <c r="UTU376" s="13"/>
      <c r="UTV376" s="13"/>
      <c r="UTW376" s="13"/>
      <c r="UTX376" s="13"/>
      <c r="UTY376" s="13"/>
      <c r="UTZ376" s="13"/>
      <c r="UUA376" s="13"/>
      <c r="UUB376" s="13"/>
      <c r="UUC376" s="13"/>
      <c r="UUD376" s="13"/>
      <c r="UUE376" s="13"/>
      <c r="UUF376" s="13"/>
      <c r="UUG376" s="13"/>
      <c r="UUH376" s="13"/>
      <c r="UUI376" s="13"/>
      <c r="UUJ376" s="13"/>
      <c r="UUK376" s="13"/>
      <c r="UUL376" s="13"/>
      <c r="UUM376" s="13"/>
      <c r="UUN376" s="13"/>
      <c r="UUO376" s="13"/>
      <c r="UUP376" s="13"/>
      <c r="UUQ376" s="13"/>
      <c r="UUR376" s="13"/>
      <c r="UUS376" s="13"/>
      <c r="UUT376" s="13"/>
      <c r="UUU376" s="13"/>
      <c r="UUV376" s="13"/>
      <c r="UUW376" s="13"/>
      <c r="UUX376" s="13"/>
      <c r="UUY376" s="13"/>
      <c r="UUZ376" s="13"/>
      <c r="UVA376" s="13"/>
      <c r="UVB376" s="13"/>
      <c r="UVC376" s="13"/>
      <c r="UVD376" s="13"/>
      <c r="UVE376" s="13"/>
      <c r="UVF376" s="13"/>
      <c r="UVG376" s="13"/>
      <c r="UVH376" s="13"/>
      <c r="UVI376" s="13"/>
      <c r="UVJ376" s="13"/>
      <c r="UVK376" s="13"/>
      <c r="UVL376" s="13"/>
      <c r="UVM376" s="13"/>
      <c r="UVN376" s="13"/>
      <c r="UVO376" s="13"/>
      <c r="UVP376" s="13"/>
      <c r="UVQ376" s="13"/>
      <c r="UVR376" s="13"/>
      <c r="UVS376" s="13"/>
      <c r="UVT376" s="13"/>
      <c r="UVU376" s="13"/>
      <c r="UVV376" s="13"/>
      <c r="UVW376" s="13"/>
      <c r="UVX376" s="13"/>
      <c r="UVY376" s="13"/>
      <c r="UVZ376" s="13"/>
      <c r="UWA376" s="13"/>
      <c r="UWB376" s="13"/>
      <c r="UWC376" s="13"/>
      <c r="UWD376" s="13"/>
      <c r="UWE376" s="13"/>
      <c r="UWF376" s="13"/>
      <c r="UWG376" s="13"/>
      <c r="UWH376" s="13"/>
      <c r="UWI376" s="13"/>
      <c r="UWJ376" s="13"/>
      <c r="UWK376" s="13"/>
      <c r="UWL376" s="13"/>
      <c r="UWM376" s="13"/>
      <c r="UWN376" s="13"/>
      <c r="UWO376" s="13"/>
      <c r="UWP376" s="13"/>
      <c r="UWQ376" s="13"/>
      <c r="UWR376" s="13"/>
      <c r="UWS376" s="13"/>
      <c r="UWT376" s="13"/>
      <c r="UWU376" s="13"/>
      <c r="UWV376" s="13"/>
      <c r="UWW376" s="13"/>
      <c r="UWX376" s="13"/>
      <c r="UWY376" s="13"/>
      <c r="UWZ376" s="13"/>
      <c r="UXA376" s="13"/>
      <c r="UXB376" s="13"/>
      <c r="UXC376" s="13"/>
      <c r="UXD376" s="13"/>
      <c r="UXE376" s="13"/>
      <c r="UXF376" s="13"/>
      <c r="UXG376" s="13"/>
      <c r="UXH376" s="13"/>
      <c r="UXI376" s="13"/>
      <c r="UXJ376" s="13"/>
      <c r="UXK376" s="13"/>
      <c r="UXL376" s="13"/>
      <c r="UXM376" s="13"/>
      <c r="UXN376" s="13"/>
      <c r="UXO376" s="13"/>
      <c r="UXP376" s="13"/>
      <c r="UXQ376" s="13"/>
      <c r="UXR376" s="13"/>
      <c r="UXS376" s="13"/>
      <c r="UXT376" s="13"/>
      <c r="UXU376" s="13"/>
      <c r="UXV376" s="13"/>
      <c r="UXW376" s="13"/>
      <c r="UXX376" s="13"/>
      <c r="UXY376" s="13"/>
      <c r="UXZ376" s="13"/>
      <c r="UYA376" s="13"/>
      <c r="UYB376" s="13"/>
      <c r="UYC376" s="13"/>
      <c r="UYD376" s="13"/>
      <c r="UYE376" s="13"/>
      <c r="UYF376" s="13"/>
      <c r="UYG376" s="13"/>
      <c r="UYH376" s="13"/>
      <c r="UYI376" s="13"/>
      <c r="UYJ376" s="13"/>
      <c r="UYK376" s="13"/>
      <c r="UYL376" s="13"/>
      <c r="UYM376" s="13"/>
      <c r="UYN376" s="13"/>
      <c r="UYO376" s="13"/>
      <c r="UYP376" s="13"/>
      <c r="UYQ376" s="13"/>
      <c r="UYR376" s="13"/>
      <c r="UYS376" s="13"/>
      <c r="UYT376" s="13"/>
      <c r="UYU376" s="13"/>
      <c r="UYV376" s="13"/>
      <c r="UYW376" s="13"/>
      <c r="UYX376" s="13"/>
      <c r="UYY376" s="13"/>
      <c r="UYZ376" s="13"/>
      <c r="UZA376" s="13"/>
      <c r="UZB376" s="13"/>
      <c r="UZC376" s="13"/>
      <c r="UZD376" s="13"/>
      <c r="UZE376" s="13"/>
      <c r="UZF376" s="13"/>
      <c r="UZG376" s="13"/>
      <c r="UZH376" s="13"/>
      <c r="UZI376" s="13"/>
      <c r="UZJ376" s="13"/>
      <c r="UZK376" s="13"/>
      <c r="UZL376" s="13"/>
      <c r="UZM376" s="13"/>
      <c r="UZN376" s="13"/>
      <c r="UZO376" s="13"/>
      <c r="UZP376" s="13"/>
      <c r="UZQ376" s="13"/>
      <c r="UZR376" s="13"/>
      <c r="UZS376" s="13"/>
      <c r="UZT376" s="13"/>
      <c r="UZU376" s="13"/>
      <c r="UZV376" s="13"/>
      <c r="UZW376" s="13"/>
      <c r="UZX376" s="13"/>
      <c r="UZY376" s="13"/>
      <c r="UZZ376" s="13"/>
      <c r="VAA376" s="13"/>
      <c r="VAB376" s="13"/>
      <c r="VAC376" s="13"/>
      <c r="VAD376" s="13"/>
      <c r="VAE376" s="13"/>
      <c r="VAF376" s="13"/>
      <c r="VAG376" s="13"/>
      <c r="VAH376" s="13"/>
      <c r="VAI376" s="13"/>
      <c r="VAJ376" s="13"/>
      <c r="VAK376" s="13"/>
      <c r="VAL376" s="13"/>
      <c r="VAM376" s="13"/>
      <c r="VAN376" s="13"/>
      <c r="VAO376" s="13"/>
      <c r="VAP376" s="13"/>
      <c r="VAQ376" s="13"/>
      <c r="VAR376" s="13"/>
      <c r="VAS376" s="13"/>
      <c r="VAT376" s="13"/>
      <c r="VAU376" s="13"/>
      <c r="VAV376" s="13"/>
      <c r="VAW376" s="13"/>
      <c r="VAX376" s="13"/>
      <c r="VAY376" s="13"/>
      <c r="VAZ376" s="13"/>
      <c r="VBA376" s="13"/>
      <c r="VBB376" s="13"/>
      <c r="VBC376" s="13"/>
      <c r="VBD376" s="13"/>
      <c r="VBE376" s="13"/>
      <c r="VBF376" s="13"/>
      <c r="VBG376" s="13"/>
      <c r="VBH376" s="13"/>
      <c r="VBI376" s="13"/>
      <c r="VBJ376" s="13"/>
      <c r="VBK376" s="13"/>
      <c r="VBL376" s="13"/>
      <c r="VBM376" s="13"/>
      <c r="VBN376" s="13"/>
      <c r="VBO376" s="13"/>
      <c r="VBP376" s="13"/>
      <c r="VBQ376" s="13"/>
      <c r="VBR376" s="13"/>
      <c r="VBS376" s="13"/>
      <c r="VBT376" s="13"/>
      <c r="VBU376" s="13"/>
      <c r="VBV376" s="13"/>
      <c r="VBW376" s="13"/>
      <c r="VBX376" s="13"/>
      <c r="VBY376" s="13"/>
      <c r="VBZ376" s="13"/>
      <c r="VCA376" s="13"/>
      <c r="VCB376" s="13"/>
      <c r="VCC376" s="13"/>
      <c r="VCD376" s="13"/>
      <c r="VCE376" s="13"/>
      <c r="VCF376" s="13"/>
      <c r="VCG376" s="13"/>
      <c r="VCH376" s="13"/>
      <c r="VCI376" s="13"/>
      <c r="VCJ376" s="13"/>
      <c r="VCK376" s="13"/>
      <c r="VCL376" s="13"/>
      <c r="VCM376" s="13"/>
      <c r="VCN376" s="13"/>
      <c r="VCO376" s="13"/>
      <c r="VCP376" s="13"/>
      <c r="VCQ376" s="13"/>
      <c r="VCR376" s="13"/>
      <c r="VCS376" s="13"/>
      <c r="VCT376" s="13"/>
      <c r="VCU376" s="13"/>
      <c r="VCV376" s="13"/>
      <c r="VCW376" s="13"/>
      <c r="VCX376" s="13"/>
      <c r="VCY376" s="13"/>
      <c r="VCZ376" s="13"/>
      <c r="VDA376" s="13"/>
      <c r="VDB376" s="13"/>
      <c r="VDC376" s="13"/>
      <c r="VDD376" s="13"/>
      <c r="VDE376" s="13"/>
      <c r="VDF376" s="13"/>
      <c r="VDG376" s="13"/>
      <c r="VDH376" s="13"/>
      <c r="VDI376" s="13"/>
      <c r="VDJ376" s="13"/>
      <c r="VDK376" s="13"/>
      <c r="VDL376" s="13"/>
      <c r="VDM376" s="13"/>
      <c r="VDN376" s="13"/>
      <c r="VDO376" s="13"/>
      <c r="VDP376" s="13"/>
      <c r="VDQ376" s="13"/>
      <c r="VDR376" s="13"/>
      <c r="VDS376" s="13"/>
      <c r="VDT376" s="13"/>
      <c r="VDU376" s="13"/>
      <c r="VDV376" s="13"/>
      <c r="VDW376" s="13"/>
      <c r="VDX376" s="13"/>
      <c r="VDY376" s="13"/>
      <c r="VDZ376" s="13"/>
      <c r="VEA376" s="13"/>
      <c r="VEB376" s="13"/>
      <c r="VEC376" s="13"/>
      <c r="VED376" s="13"/>
      <c r="VEE376" s="13"/>
      <c r="VEF376" s="13"/>
      <c r="VEG376" s="13"/>
      <c r="VEH376" s="13"/>
      <c r="VEI376" s="13"/>
      <c r="VEJ376" s="13"/>
      <c r="VEK376" s="13"/>
      <c r="VEL376" s="13"/>
      <c r="VEM376" s="13"/>
      <c r="VEN376" s="13"/>
      <c r="VEO376" s="13"/>
      <c r="VEP376" s="13"/>
      <c r="VEQ376" s="13"/>
      <c r="VER376" s="13"/>
      <c r="VES376" s="13"/>
      <c r="VET376" s="13"/>
      <c r="VEU376" s="13"/>
      <c r="VEV376" s="13"/>
      <c r="VEW376" s="13"/>
      <c r="VEX376" s="13"/>
      <c r="VEY376" s="13"/>
      <c r="VEZ376" s="13"/>
      <c r="VFA376" s="13"/>
      <c r="VFB376" s="13"/>
      <c r="VFC376" s="13"/>
      <c r="VFD376" s="13"/>
      <c r="VFE376" s="13"/>
      <c r="VFF376" s="13"/>
      <c r="VFG376" s="13"/>
      <c r="VFH376" s="13"/>
      <c r="VFI376" s="13"/>
      <c r="VFJ376" s="13"/>
      <c r="VFK376" s="13"/>
      <c r="VFL376" s="13"/>
      <c r="VFM376" s="13"/>
      <c r="VFN376" s="13"/>
      <c r="VFO376" s="13"/>
      <c r="VFP376" s="13"/>
      <c r="VFQ376" s="13"/>
      <c r="VFR376" s="13"/>
      <c r="VFS376" s="13"/>
      <c r="VFT376" s="13"/>
      <c r="VFU376" s="13"/>
      <c r="VFV376" s="13"/>
      <c r="VFW376" s="13"/>
      <c r="VFX376" s="13"/>
      <c r="VFY376" s="13"/>
      <c r="VFZ376" s="13"/>
      <c r="VGA376" s="13"/>
      <c r="VGB376" s="13"/>
      <c r="VGC376" s="13"/>
      <c r="VGD376" s="13"/>
      <c r="VGE376" s="13"/>
      <c r="VGF376" s="13"/>
      <c r="VGG376" s="13"/>
      <c r="VGH376" s="13"/>
      <c r="VGI376" s="13"/>
      <c r="VGJ376" s="13"/>
      <c r="VGK376" s="13"/>
      <c r="VGL376" s="13"/>
      <c r="VGM376" s="13"/>
      <c r="VGN376" s="13"/>
      <c r="VGO376" s="13"/>
      <c r="VGP376" s="13"/>
      <c r="VGQ376" s="13"/>
      <c r="VGR376" s="13"/>
      <c r="VGS376" s="13"/>
      <c r="VGT376" s="13"/>
      <c r="VGU376" s="13"/>
      <c r="VGV376" s="13"/>
      <c r="VGW376" s="13"/>
      <c r="VGX376" s="13"/>
      <c r="VGY376" s="13"/>
      <c r="VGZ376" s="13"/>
      <c r="VHA376" s="13"/>
      <c r="VHB376" s="13"/>
      <c r="VHC376" s="13"/>
      <c r="VHD376" s="13"/>
      <c r="VHE376" s="13"/>
      <c r="VHF376" s="13"/>
      <c r="VHG376" s="13"/>
      <c r="VHH376" s="13"/>
      <c r="VHI376" s="13"/>
      <c r="VHJ376" s="13"/>
      <c r="VHK376" s="13"/>
      <c r="VHL376" s="13"/>
      <c r="VHM376" s="13"/>
      <c r="VHN376" s="13"/>
      <c r="VHO376" s="13"/>
      <c r="VHP376" s="13"/>
      <c r="VHQ376" s="13"/>
      <c r="VHR376" s="13"/>
      <c r="VHS376" s="13"/>
      <c r="VHT376" s="13"/>
      <c r="VHU376" s="13"/>
      <c r="VHV376" s="13"/>
      <c r="VHW376" s="13"/>
      <c r="VHX376" s="13"/>
      <c r="VHY376" s="13"/>
      <c r="VHZ376" s="13"/>
      <c r="VIA376" s="13"/>
      <c r="VIB376" s="13"/>
      <c r="VIC376" s="13"/>
      <c r="VID376" s="13"/>
      <c r="VIE376" s="13"/>
      <c r="VIF376" s="13"/>
      <c r="VIG376" s="13"/>
      <c r="VIH376" s="13"/>
      <c r="VII376" s="13"/>
      <c r="VIJ376" s="13"/>
      <c r="VIK376" s="13"/>
      <c r="VIL376" s="13"/>
      <c r="VIM376" s="13"/>
      <c r="VIN376" s="13"/>
      <c r="VIO376" s="13"/>
      <c r="VIP376" s="13"/>
      <c r="VIQ376" s="13"/>
      <c r="VIR376" s="13"/>
      <c r="VIS376" s="13"/>
      <c r="VIT376" s="13"/>
      <c r="VIU376" s="13"/>
      <c r="VIV376" s="13"/>
      <c r="VIW376" s="13"/>
      <c r="VIX376" s="13"/>
      <c r="VIY376" s="13"/>
      <c r="VIZ376" s="13"/>
      <c r="VJA376" s="13"/>
      <c r="VJB376" s="13"/>
      <c r="VJC376" s="13"/>
      <c r="VJD376" s="13"/>
      <c r="VJE376" s="13"/>
      <c r="VJF376" s="13"/>
      <c r="VJG376" s="13"/>
      <c r="VJH376" s="13"/>
      <c r="VJI376" s="13"/>
      <c r="VJJ376" s="13"/>
      <c r="VJK376" s="13"/>
      <c r="VJL376" s="13"/>
      <c r="VJM376" s="13"/>
      <c r="VJN376" s="13"/>
      <c r="VJO376" s="13"/>
      <c r="VJP376" s="13"/>
      <c r="VJQ376" s="13"/>
      <c r="VJR376" s="13"/>
      <c r="VJS376" s="13"/>
      <c r="VJT376" s="13"/>
      <c r="VJU376" s="13"/>
      <c r="VJV376" s="13"/>
      <c r="VJW376" s="13"/>
      <c r="VJX376" s="13"/>
      <c r="VJY376" s="13"/>
      <c r="VJZ376" s="13"/>
      <c r="VKA376" s="13"/>
      <c r="VKB376" s="13"/>
      <c r="VKC376" s="13"/>
      <c r="VKD376" s="13"/>
      <c r="VKE376" s="13"/>
      <c r="VKF376" s="13"/>
      <c r="VKG376" s="13"/>
      <c r="VKH376" s="13"/>
      <c r="VKI376" s="13"/>
      <c r="VKJ376" s="13"/>
      <c r="VKK376" s="13"/>
      <c r="VKL376" s="13"/>
      <c r="VKM376" s="13"/>
      <c r="VKN376" s="13"/>
      <c r="VKO376" s="13"/>
      <c r="VKP376" s="13"/>
      <c r="VKQ376" s="13"/>
      <c r="VKR376" s="13"/>
      <c r="VKS376" s="13"/>
      <c r="VKT376" s="13"/>
      <c r="VKU376" s="13"/>
      <c r="VKV376" s="13"/>
      <c r="VKW376" s="13"/>
      <c r="VKX376" s="13"/>
      <c r="VKY376" s="13"/>
      <c r="VKZ376" s="13"/>
      <c r="VLA376" s="13"/>
      <c r="VLB376" s="13"/>
      <c r="VLC376" s="13"/>
      <c r="VLD376" s="13"/>
      <c r="VLE376" s="13"/>
      <c r="VLF376" s="13"/>
      <c r="VLG376" s="13"/>
      <c r="VLH376" s="13"/>
      <c r="VLI376" s="13"/>
      <c r="VLJ376" s="13"/>
      <c r="VLK376" s="13"/>
      <c r="VLL376" s="13"/>
      <c r="VLM376" s="13"/>
      <c r="VLN376" s="13"/>
      <c r="VLO376" s="13"/>
      <c r="VLP376" s="13"/>
      <c r="VLQ376" s="13"/>
      <c r="VLR376" s="13"/>
      <c r="VLS376" s="13"/>
      <c r="VLT376" s="13"/>
      <c r="VLU376" s="13"/>
      <c r="VLV376" s="13"/>
      <c r="VLW376" s="13"/>
      <c r="VLX376" s="13"/>
      <c r="VLY376" s="13"/>
      <c r="VLZ376" s="13"/>
      <c r="VMA376" s="13"/>
      <c r="VMB376" s="13"/>
      <c r="VMC376" s="13"/>
      <c r="VMD376" s="13"/>
      <c r="VME376" s="13"/>
      <c r="VMF376" s="13"/>
      <c r="VMG376" s="13"/>
      <c r="VMH376" s="13"/>
      <c r="VMI376" s="13"/>
      <c r="VMJ376" s="13"/>
      <c r="VMK376" s="13"/>
      <c r="VML376" s="13"/>
      <c r="VMM376" s="13"/>
      <c r="VMN376" s="13"/>
      <c r="VMO376" s="13"/>
      <c r="VMP376" s="13"/>
      <c r="VMQ376" s="13"/>
      <c r="VMR376" s="13"/>
      <c r="VMS376" s="13"/>
      <c r="VMT376" s="13"/>
      <c r="VMU376" s="13"/>
      <c r="VMV376" s="13"/>
      <c r="VMW376" s="13"/>
      <c r="VMX376" s="13"/>
      <c r="VMY376" s="13"/>
      <c r="VMZ376" s="13"/>
      <c r="VNA376" s="13"/>
      <c r="VNB376" s="13"/>
      <c r="VNC376" s="13"/>
      <c r="VND376" s="13"/>
      <c r="VNE376" s="13"/>
      <c r="VNF376" s="13"/>
      <c r="VNG376" s="13"/>
      <c r="VNH376" s="13"/>
      <c r="VNI376" s="13"/>
      <c r="VNJ376" s="13"/>
      <c r="VNK376" s="13"/>
      <c r="VNL376" s="13"/>
      <c r="VNM376" s="13"/>
      <c r="VNN376" s="13"/>
      <c r="VNO376" s="13"/>
      <c r="VNP376" s="13"/>
      <c r="VNQ376" s="13"/>
      <c r="VNR376" s="13"/>
      <c r="VNS376" s="13"/>
      <c r="VNT376" s="13"/>
      <c r="VNU376" s="13"/>
      <c r="VNV376" s="13"/>
      <c r="VNW376" s="13"/>
      <c r="VNX376" s="13"/>
      <c r="VNY376" s="13"/>
      <c r="VNZ376" s="13"/>
      <c r="VOA376" s="13"/>
      <c r="VOB376" s="13"/>
      <c r="VOC376" s="13"/>
      <c r="VOD376" s="13"/>
      <c r="VOE376" s="13"/>
      <c r="VOF376" s="13"/>
      <c r="VOG376" s="13"/>
      <c r="VOH376" s="13"/>
      <c r="VOI376" s="13"/>
      <c r="VOJ376" s="13"/>
      <c r="VOK376" s="13"/>
      <c r="VOL376" s="13"/>
      <c r="VOM376" s="13"/>
      <c r="VON376" s="13"/>
      <c r="VOO376" s="13"/>
      <c r="VOP376" s="13"/>
      <c r="VOQ376" s="13"/>
      <c r="VOR376" s="13"/>
      <c r="VOS376" s="13"/>
      <c r="VOT376" s="13"/>
      <c r="VOU376" s="13"/>
      <c r="VOV376" s="13"/>
      <c r="VOW376" s="13"/>
      <c r="VOX376" s="13"/>
      <c r="VOY376" s="13"/>
      <c r="VOZ376" s="13"/>
      <c r="VPA376" s="13"/>
      <c r="VPB376" s="13"/>
      <c r="VPC376" s="13"/>
      <c r="VPD376" s="13"/>
      <c r="VPE376" s="13"/>
      <c r="VPF376" s="13"/>
      <c r="VPG376" s="13"/>
      <c r="VPH376" s="13"/>
      <c r="VPI376" s="13"/>
      <c r="VPJ376" s="13"/>
      <c r="VPK376" s="13"/>
      <c r="VPL376" s="13"/>
      <c r="VPM376" s="13"/>
      <c r="VPN376" s="13"/>
      <c r="VPO376" s="13"/>
      <c r="VPP376" s="13"/>
      <c r="VPQ376" s="13"/>
      <c r="VPR376" s="13"/>
      <c r="VPS376" s="13"/>
      <c r="VPT376" s="13"/>
      <c r="VPU376" s="13"/>
      <c r="VPV376" s="13"/>
      <c r="VPW376" s="13"/>
      <c r="VPX376" s="13"/>
      <c r="VPY376" s="13"/>
      <c r="VPZ376" s="13"/>
      <c r="VQA376" s="13"/>
      <c r="VQB376" s="13"/>
      <c r="VQC376" s="13"/>
      <c r="VQD376" s="13"/>
      <c r="VQE376" s="13"/>
      <c r="VQF376" s="13"/>
      <c r="VQG376" s="13"/>
      <c r="VQH376" s="13"/>
      <c r="VQI376" s="13"/>
      <c r="VQJ376" s="13"/>
      <c r="VQK376" s="13"/>
      <c r="VQL376" s="13"/>
      <c r="VQM376" s="13"/>
      <c r="VQN376" s="13"/>
      <c r="VQO376" s="13"/>
      <c r="VQP376" s="13"/>
      <c r="VQQ376" s="13"/>
      <c r="VQR376" s="13"/>
      <c r="VQS376" s="13"/>
      <c r="VQT376" s="13"/>
      <c r="VQU376" s="13"/>
      <c r="VQV376" s="13"/>
      <c r="VQW376" s="13"/>
      <c r="VQX376" s="13"/>
      <c r="VQY376" s="13"/>
      <c r="VQZ376" s="13"/>
      <c r="VRA376" s="13"/>
      <c r="VRB376" s="13"/>
      <c r="VRC376" s="13"/>
      <c r="VRD376" s="13"/>
      <c r="VRE376" s="13"/>
      <c r="VRF376" s="13"/>
      <c r="VRG376" s="13"/>
      <c r="VRH376" s="13"/>
      <c r="VRI376" s="13"/>
      <c r="VRJ376" s="13"/>
      <c r="VRK376" s="13"/>
      <c r="VRL376" s="13"/>
      <c r="VRM376" s="13"/>
      <c r="VRN376" s="13"/>
      <c r="VRO376" s="13"/>
      <c r="VRP376" s="13"/>
      <c r="VRQ376" s="13"/>
      <c r="VRR376" s="13"/>
      <c r="VRS376" s="13"/>
      <c r="VRT376" s="13"/>
      <c r="VRU376" s="13"/>
      <c r="VRV376" s="13"/>
      <c r="VRW376" s="13"/>
      <c r="VRX376" s="13"/>
      <c r="VRY376" s="13"/>
      <c r="VRZ376" s="13"/>
      <c r="VSA376" s="13"/>
      <c r="VSB376" s="13"/>
      <c r="VSC376" s="13"/>
      <c r="VSD376" s="13"/>
      <c r="VSE376" s="13"/>
      <c r="VSF376" s="13"/>
      <c r="VSG376" s="13"/>
      <c r="VSH376" s="13"/>
      <c r="VSI376" s="13"/>
      <c r="VSJ376" s="13"/>
      <c r="VSK376" s="13"/>
      <c r="VSL376" s="13"/>
      <c r="VSM376" s="13"/>
      <c r="VSN376" s="13"/>
      <c r="VSO376" s="13"/>
      <c r="VSP376" s="13"/>
      <c r="VSQ376" s="13"/>
      <c r="VSR376" s="13"/>
      <c r="VSS376" s="13"/>
      <c r="VST376" s="13"/>
      <c r="VSU376" s="13"/>
      <c r="VSV376" s="13"/>
      <c r="VSW376" s="13"/>
      <c r="VSX376" s="13"/>
      <c r="VSY376" s="13"/>
      <c r="VSZ376" s="13"/>
      <c r="VTA376" s="13"/>
      <c r="VTB376" s="13"/>
      <c r="VTC376" s="13"/>
      <c r="VTD376" s="13"/>
      <c r="VTE376" s="13"/>
      <c r="VTF376" s="13"/>
      <c r="VTG376" s="13"/>
      <c r="VTH376" s="13"/>
      <c r="VTI376" s="13"/>
      <c r="VTJ376" s="13"/>
      <c r="VTK376" s="13"/>
      <c r="VTL376" s="13"/>
      <c r="VTM376" s="13"/>
      <c r="VTN376" s="13"/>
      <c r="VTO376" s="13"/>
      <c r="VTP376" s="13"/>
      <c r="VTQ376" s="13"/>
      <c r="VTR376" s="13"/>
      <c r="VTS376" s="13"/>
      <c r="VTT376" s="13"/>
      <c r="VTU376" s="13"/>
      <c r="VTV376" s="13"/>
      <c r="VTW376" s="13"/>
      <c r="VTX376" s="13"/>
      <c r="VTY376" s="13"/>
      <c r="VTZ376" s="13"/>
      <c r="VUA376" s="13"/>
      <c r="VUB376" s="13"/>
      <c r="VUC376" s="13"/>
      <c r="VUD376" s="13"/>
      <c r="VUE376" s="13"/>
      <c r="VUF376" s="13"/>
      <c r="VUG376" s="13"/>
      <c r="VUH376" s="13"/>
      <c r="VUI376" s="13"/>
      <c r="VUJ376" s="13"/>
      <c r="VUK376" s="13"/>
      <c r="VUL376" s="13"/>
      <c r="VUM376" s="13"/>
      <c r="VUN376" s="13"/>
      <c r="VUO376" s="13"/>
      <c r="VUP376" s="13"/>
      <c r="VUQ376" s="13"/>
      <c r="VUR376" s="13"/>
      <c r="VUS376" s="13"/>
      <c r="VUT376" s="13"/>
      <c r="VUU376" s="13"/>
      <c r="VUV376" s="13"/>
      <c r="VUW376" s="13"/>
      <c r="VUX376" s="13"/>
      <c r="VUY376" s="13"/>
      <c r="VUZ376" s="13"/>
      <c r="VVA376" s="13"/>
      <c r="VVB376" s="13"/>
      <c r="VVC376" s="13"/>
      <c r="VVD376" s="13"/>
      <c r="VVE376" s="13"/>
      <c r="VVF376" s="13"/>
      <c r="VVG376" s="13"/>
      <c r="VVH376" s="13"/>
      <c r="VVI376" s="13"/>
      <c r="VVJ376" s="13"/>
      <c r="VVK376" s="13"/>
      <c r="VVL376" s="13"/>
      <c r="VVM376" s="13"/>
      <c r="VVN376" s="13"/>
      <c r="VVO376" s="13"/>
      <c r="VVP376" s="13"/>
      <c r="VVQ376" s="13"/>
      <c r="VVR376" s="13"/>
      <c r="VVS376" s="13"/>
      <c r="VVT376" s="13"/>
      <c r="VVU376" s="13"/>
      <c r="VVV376" s="13"/>
      <c r="VVW376" s="13"/>
      <c r="VVX376" s="13"/>
      <c r="VVY376" s="13"/>
      <c r="VVZ376" s="13"/>
      <c r="VWA376" s="13"/>
      <c r="VWB376" s="13"/>
      <c r="VWC376" s="13"/>
      <c r="VWD376" s="13"/>
      <c r="VWE376" s="13"/>
      <c r="VWF376" s="13"/>
      <c r="VWG376" s="13"/>
      <c r="VWH376" s="13"/>
      <c r="VWI376" s="13"/>
      <c r="VWJ376" s="13"/>
      <c r="VWK376" s="13"/>
      <c r="VWL376" s="13"/>
      <c r="VWM376" s="13"/>
      <c r="VWN376" s="13"/>
      <c r="VWO376" s="13"/>
      <c r="VWP376" s="13"/>
      <c r="VWQ376" s="13"/>
      <c r="VWR376" s="13"/>
      <c r="VWS376" s="13"/>
      <c r="VWT376" s="13"/>
      <c r="VWU376" s="13"/>
      <c r="VWV376" s="13"/>
      <c r="VWW376" s="13"/>
      <c r="VWX376" s="13"/>
      <c r="VWY376" s="13"/>
      <c r="VWZ376" s="13"/>
      <c r="VXA376" s="13"/>
      <c r="VXB376" s="13"/>
      <c r="VXC376" s="13"/>
      <c r="VXD376" s="13"/>
      <c r="VXE376" s="13"/>
      <c r="VXF376" s="13"/>
      <c r="VXG376" s="13"/>
      <c r="VXH376" s="13"/>
      <c r="VXI376" s="13"/>
      <c r="VXJ376" s="13"/>
      <c r="VXK376" s="13"/>
      <c r="VXL376" s="13"/>
      <c r="VXM376" s="13"/>
      <c r="VXN376" s="13"/>
      <c r="VXO376" s="13"/>
      <c r="VXP376" s="13"/>
      <c r="VXQ376" s="13"/>
      <c r="VXR376" s="13"/>
      <c r="VXS376" s="13"/>
      <c r="VXT376" s="13"/>
      <c r="VXU376" s="13"/>
      <c r="VXV376" s="13"/>
      <c r="VXW376" s="13"/>
      <c r="VXX376" s="13"/>
      <c r="VXY376" s="13"/>
      <c r="VXZ376" s="13"/>
      <c r="VYA376" s="13"/>
      <c r="VYB376" s="13"/>
      <c r="VYC376" s="13"/>
      <c r="VYD376" s="13"/>
      <c r="VYE376" s="13"/>
      <c r="VYF376" s="13"/>
      <c r="VYG376" s="13"/>
      <c r="VYH376" s="13"/>
      <c r="VYI376" s="13"/>
      <c r="VYJ376" s="13"/>
      <c r="VYK376" s="13"/>
      <c r="VYL376" s="13"/>
      <c r="VYM376" s="13"/>
      <c r="VYN376" s="13"/>
      <c r="VYO376" s="13"/>
      <c r="VYP376" s="13"/>
      <c r="VYQ376" s="13"/>
      <c r="VYR376" s="13"/>
      <c r="VYS376" s="13"/>
      <c r="VYT376" s="13"/>
      <c r="VYU376" s="13"/>
      <c r="VYV376" s="13"/>
      <c r="VYW376" s="13"/>
      <c r="VYX376" s="13"/>
      <c r="VYY376" s="13"/>
      <c r="VYZ376" s="13"/>
      <c r="VZA376" s="13"/>
      <c r="VZB376" s="13"/>
      <c r="VZC376" s="13"/>
      <c r="VZD376" s="13"/>
      <c r="VZE376" s="13"/>
      <c r="VZF376" s="13"/>
      <c r="VZG376" s="13"/>
      <c r="VZH376" s="13"/>
      <c r="VZI376" s="13"/>
      <c r="VZJ376" s="13"/>
      <c r="VZK376" s="13"/>
      <c r="VZL376" s="13"/>
      <c r="VZM376" s="13"/>
      <c r="VZN376" s="13"/>
      <c r="VZO376" s="13"/>
      <c r="VZP376" s="13"/>
      <c r="VZQ376" s="13"/>
      <c r="VZR376" s="13"/>
      <c r="VZS376" s="13"/>
      <c r="VZT376" s="13"/>
      <c r="VZU376" s="13"/>
      <c r="VZV376" s="13"/>
      <c r="VZW376" s="13"/>
      <c r="VZX376" s="13"/>
      <c r="VZY376" s="13"/>
      <c r="VZZ376" s="13"/>
      <c r="WAA376" s="13"/>
      <c r="WAB376" s="13"/>
      <c r="WAC376" s="13"/>
      <c r="WAD376" s="13"/>
      <c r="WAE376" s="13"/>
      <c r="WAF376" s="13"/>
      <c r="WAG376" s="13"/>
      <c r="WAH376" s="13"/>
      <c r="WAI376" s="13"/>
      <c r="WAJ376" s="13"/>
      <c r="WAK376" s="13"/>
      <c r="WAL376" s="13"/>
      <c r="WAM376" s="13"/>
      <c r="WAN376" s="13"/>
      <c r="WAO376" s="13"/>
      <c r="WAP376" s="13"/>
      <c r="WAQ376" s="13"/>
      <c r="WAR376" s="13"/>
      <c r="WAS376" s="13"/>
      <c r="WAT376" s="13"/>
      <c r="WAU376" s="13"/>
      <c r="WAV376" s="13"/>
      <c r="WAW376" s="13"/>
      <c r="WAX376" s="13"/>
      <c r="WAY376" s="13"/>
      <c r="WAZ376" s="13"/>
      <c r="WBA376" s="13"/>
      <c r="WBB376" s="13"/>
      <c r="WBC376" s="13"/>
      <c r="WBD376" s="13"/>
      <c r="WBE376" s="13"/>
      <c r="WBF376" s="13"/>
      <c r="WBG376" s="13"/>
      <c r="WBH376" s="13"/>
      <c r="WBI376" s="13"/>
      <c r="WBJ376" s="13"/>
      <c r="WBK376" s="13"/>
      <c r="WBL376" s="13"/>
      <c r="WBM376" s="13"/>
      <c r="WBN376" s="13"/>
      <c r="WBO376" s="13"/>
      <c r="WBP376" s="13"/>
      <c r="WBQ376" s="13"/>
      <c r="WBR376" s="13"/>
      <c r="WBS376" s="13"/>
      <c r="WBT376" s="13"/>
      <c r="WBU376" s="13"/>
      <c r="WBV376" s="13"/>
      <c r="WBW376" s="13"/>
      <c r="WBX376" s="13"/>
      <c r="WBY376" s="13"/>
      <c r="WBZ376" s="13"/>
      <c r="WCA376" s="13"/>
      <c r="WCB376" s="13"/>
      <c r="WCC376" s="13"/>
      <c r="WCD376" s="13"/>
      <c r="WCE376" s="13"/>
      <c r="WCF376" s="13"/>
      <c r="WCG376" s="13"/>
      <c r="WCH376" s="13"/>
      <c r="WCI376" s="13"/>
      <c r="WCJ376" s="13"/>
      <c r="WCK376" s="13"/>
      <c r="WCL376" s="13"/>
      <c r="WCM376" s="13"/>
      <c r="WCN376" s="13"/>
      <c r="WCO376" s="13"/>
      <c r="WCP376" s="13"/>
      <c r="WCQ376" s="13"/>
      <c r="WCR376" s="13"/>
      <c r="WCS376" s="13"/>
      <c r="WCT376" s="13"/>
      <c r="WCU376" s="13"/>
      <c r="WCV376" s="13"/>
      <c r="WCW376" s="13"/>
      <c r="WCX376" s="13"/>
      <c r="WCY376" s="13"/>
      <c r="WCZ376" s="13"/>
      <c r="WDA376" s="13"/>
      <c r="WDB376" s="13"/>
      <c r="WDC376" s="13"/>
      <c r="WDD376" s="13"/>
      <c r="WDE376" s="13"/>
      <c r="WDF376" s="13"/>
      <c r="WDG376" s="13"/>
      <c r="WDH376" s="13"/>
      <c r="WDI376" s="13"/>
      <c r="WDJ376" s="13"/>
      <c r="WDK376" s="13"/>
      <c r="WDL376" s="13"/>
      <c r="WDM376" s="13"/>
      <c r="WDN376" s="13"/>
      <c r="WDO376" s="13"/>
      <c r="WDP376" s="13"/>
      <c r="WDQ376" s="13"/>
      <c r="WDR376" s="13"/>
      <c r="WDS376" s="13"/>
      <c r="WDT376" s="13"/>
      <c r="WDU376" s="13"/>
      <c r="WDV376" s="13"/>
      <c r="WDW376" s="13"/>
      <c r="WDX376" s="13"/>
      <c r="WDY376" s="13"/>
      <c r="WDZ376" s="13"/>
      <c r="WEA376" s="13"/>
      <c r="WEB376" s="13"/>
      <c r="WEC376" s="13"/>
      <c r="WED376" s="13"/>
      <c r="WEE376" s="13"/>
      <c r="WEF376" s="13"/>
      <c r="WEG376" s="13"/>
      <c r="WEH376" s="13"/>
      <c r="WEI376" s="13"/>
      <c r="WEJ376" s="13"/>
      <c r="WEK376" s="13"/>
      <c r="WEL376" s="13"/>
      <c r="WEM376" s="13"/>
      <c r="WEN376" s="13"/>
      <c r="WEO376" s="13"/>
      <c r="WEP376" s="13"/>
      <c r="WEQ376" s="13"/>
      <c r="WER376" s="13"/>
      <c r="WES376" s="13"/>
      <c r="WET376" s="13"/>
      <c r="WEU376" s="13"/>
      <c r="WEV376" s="13"/>
      <c r="WEW376" s="13"/>
      <c r="WEX376" s="13"/>
      <c r="WEY376" s="13"/>
      <c r="WEZ376" s="13"/>
      <c r="WFA376" s="13"/>
      <c r="WFB376" s="13"/>
      <c r="WFC376" s="13"/>
      <c r="WFD376" s="13"/>
      <c r="WFE376" s="13"/>
      <c r="WFF376" s="13"/>
      <c r="WFG376" s="13"/>
      <c r="WFH376" s="13"/>
      <c r="WFI376" s="13"/>
      <c r="WFJ376" s="13"/>
      <c r="WFK376" s="13"/>
      <c r="WFL376" s="13"/>
      <c r="WFM376" s="13"/>
      <c r="WFN376" s="13"/>
      <c r="WFO376" s="13"/>
      <c r="WFP376" s="13"/>
      <c r="WFQ376" s="13"/>
      <c r="WFR376" s="13"/>
      <c r="WFS376" s="13"/>
      <c r="WFT376" s="13"/>
      <c r="WFU376" s="13"/>
      <c r="WFV376" s="13"/>
      <c r="WFW376" s="13"/>
      <c r="WFX376" s="13"/>
      <c r="WFY376" s="13"/>
      <c r="WFZ376" s="13"/>
      <c r="WGA376" s="13"/>
      <c r="WGB376" s="13"/>
      <c r="WGC376" s="13"/>
      <c r="WGD376" s="13"/>
      <c r="WGE376" s="13"/>
      <c r="WGF376" s="13"/>
      <c r="WGG376" s="13"/>
      <c r="WGH376" s="13"/>
      <c r="WGI376" s="13"/>
      <c r="WGJ376" s="13"/>
      <c r="WGK376" s="13"/>
      <c r="WGL376" s="13"/>
      <c r="WGM376" s="13"/>
      <c r="WGN376" s="13"/>
      <c r="WGO376" s="13"/>
      <c r="WGP376" s="13"/>
      <c r="WGQ376" s="13"/>
      <c r="WGR376" s="13"/>
      <c r="WGS376" s="13"/>
      <c r="WGT376" s="13"/>
      <c r="WGU376" s="13"/>
      <c r="WGV376" s="13"/>
      <c r="WGW376" s="13"/>
      <c r="WGX376" s="13"/>
      <c r="WGY376" s="13"/>
      <c r="WGZ376" s="13"/>
      <c r="WHA376" s="13"/>
      <c r="WHB376" s="13"/>
      <c r="WHC376" s="13"/>
      <c r="WHD376" s="13"/>
      <c r="WHE376" s="13"/>
      <c r="WHF376" s="13"/>
      <c r="WHG376" s="13"/>
      <c r="WHH376" s="13"/>
      <c r="WHI376" s="13"/>
      <c r="WHJ376" s="13"/>
      <c r="WHK376" s="13"/>
      <c r="WHL376" s="13"/>
      <c r="WHM376" s="13"/>
      <c r="WHN376" s="13"/>
      <c r="WHO376" s="13"/>
      <c r="WHP376" s="13"/>
      <c r="WHQ376" s="13"/>
      <c r="WHR376" s="13"/>
      <c r="WHS376" s="13"/>
      <c r="WHT376" s="13"/>
      <c r="WHU376" s="13"/>
      <c r="WHV376" s="13"/>
      <c r="WHW376" s="13"/>
      <c r="WHX376" s="13"/>
      <c r="WHY376" s="13"/>
      <c r="WHZ376" s="13"/>
      <c r="WIA376" s="13"/>
      <c r="WIB376" s="13"/>
      <c r="WIC376" s="13"/>
      <c r="WID376" s="13"/>
      <c r="WIE376" s="13"/>
      <c r="WIF376" s="13"/>
      <c r="WIG376" s="13"/>
      <c r="WIH376" s="13"/>
      <c r="WII376" s="13"/>
      <c r="WIJ376" s="13"/>
      <c r="WIK376" s="13"/>
      <c r="WIL376" s="13"/>
      <c r="WIM376" s="13"/>
      <c r="WIN376" s="13"/>
      <c r="WIO376" s="13"/>
      <c r="WIP376" s="13"/>
      <c r="WIQ376" s="13"/>
      <c r="WIR376" s="13"/>
      <c r="WIS376" s="13"/>
      <c r="WIT376" s="13"/>
      <c r="WIU376" s="13"/>
      <c r="WIV376" s="13"/>
      <c r="WIW376" s="13"/>
      <c r="WIX376" s="13"/>
      <c r="WIY376" s="13"/>
      <c r="WIZ376" s="13"/>
      <c r="WJA376" s="13"/>
      <c r="WJB376" s="13"/>
      <c r="WJC376" s="13"/>
      <c r="WJD376" s="13"/>
      <c r="WJE376" s="13"/>
      <c r="WJF376" s="13"/>
      <c r="WJG376" s="13"/>
      <c r="WJH376" s="13"/>
      <c r="WJI376" s="13"/>
      <c r="WJJ376" s="13"/>
      <c r="WJK376" s="13"/>
      <c r="WJL376" s="13"/>
      <c r="WJM376" s="13"/>
      <c r="WJN376" s="13"/>
      <c r="WJO376" s="13"/>
      <c r="WJP376" s="13"/>
      <c r="WJQ376" s="13"/>
      <c r="WJR376" s="13"/>
      <c r="WJS376" s="13"/>
      <c r="WJT376" s="13"/>
      <c r="WJU376" s="13"/>
      <c r="WJV376" s="13"/>
      <c r="WJW376" s="13"/>
      <c r="WJX376" s="13"/>
      <c r="WJY376" s="13"/>
      <c r="WJZ376" s="13"/>
      <c r="WKA376" s="13"/>
      <c r="WKB376" s="13"/>
      <c r="WKC376" s="13"/>
      <c r="WKD376" s="13"/>
      <c r="WKE376" s="13"/>
      <c r="WKF376" s="13"/>
      <c r="WKG376" s="13"/>
      <c r="WKH376" s="13"/>
      <c r="WKI376" s="13"/>
      <c r="WKJ376" s="13"/>
      <c r="WKK376" s="13"/>
      <c r="WKL376" s="13"/>
      <c r="WKM376" s="13"/>
      <c r="WKN376" s="13"/>
      <c r="WKO376" s="13"/>
      <c r="WKP376" s="13"/>
      <c r="WKQ376" s="13"/>
      <c r="WKR376" s="13"/>
      <c r="WKS376" s="13"/>
      <c r="WKT376" s="13"/>
      <c r="WKU376" s="13"/>
      <c r="WKV376" s="13"/>
      <c r="WKW376" s="13"/>
      <c r="WKX376" s="13"/>
      <c r="WKY376" s="13"/>
      <c r="WKZ376" s="13"/>
      <c r="WLA376" s="13"/>
      <c r="WLB376" s="13"/>
      <c r="WLC376" s="13"/>
      <c r="WLD376" s="13"/>
      <c r="WLE376" s="13"/>
      <c r="WLF376" s="13"/>
      <c r="WLG376" s="13"/>
      <c r="WLH376" s="13"/>
      <c r="WLI376" s="13"/>
      <c r="WLJ376" s="13"/>
      <c r="WLK376" s="13"/>
      <c r="WLL376" s="13"/>
      <c r="WLM376" s="13"/>
      <c r="WLN376" s="13"/>
      <c r="WLO376" s="13"/>
      <c r="WLP376" s="13"/>
      <c r="WLQ376" s="13"/>
      <c r="WLR376" s="13"/>
      <c r="WLS376" s="13"/>
      <c r="WLT376" s="13"/>
      <c r="WLU376" s="13"/>
      <c r="WLV376" s="13"/>
      <c r="WLW376" s="13"/>
      <c r="WLX376" s="13"/>
      <c r="WLY376" s="13"/>
      <c r="WLZ376" s="13"/>
      <c r="WMA376" s="13"/>
      <c r="WMB376" s="13"/>
      <c r="WMC376" s="13"/>
      <c r="WMD376" s="13"/>
      <c r="WME376" s="13"/>
      <c r="WMF376" s="13"/>
      <c r="WMG376" s="13"/>
      <c r="WMH376" s="13"/>
      <c r="WMI376" s="13"/>
      <c r="WMJ376" s="13"/>
      <c r="WMK376" s="13"/>
      <c r="WML376" s="13"/>
      <c r="WMM376" s="13"/>
      <c r="WMN376" s="13"/>
      <c r="WMO376" s="13"/>
      <c r="WMP376" s="13"/>
      <c r="WMQ376" s="13"/>
      <c r="WMR376" s="13"/>
      <c r="WMS376" s="13"/>
      <c r="WMT376" s="13"/>
      <c r="WMU376" s="13"/>
      <c r="WMV376" s="13"/>
      <c r="WMW376" s="13"/>
      <c r="WMX376" s="13"/>
      <c r="WMY376" s="13"/>
      <c r="WMZ376" s="13"/>
      <c r="WNA376" s="13"/>
      <c r="WNB376" s="13"/>
      <c r="WNC376" s="13"/>
      <c r="WND376" s="13"/>
      <c r="WNE376" s="13"/>
      <c r="WNF376" s="13"/>
      <c r="WNG376" s="13"/>
      <c r="WNH376" s="13"/>
      <c r="WNI376" s="13"/>
      <c r="WNJ376" s="13"/>
      <c r="WNK376" s="13"/>
      <c r="WNL376" s="13"/>
      <c r="WNM376" s="13"/>
      <c r="WNN376" s="13"/>
      <c r="WNO376" s="13"/>
      <c r="WNP376" s="13"/>
      <c r="WNQ376" s="13"/>
      <c r="WNR376" s="13"/>
      <c r="WNS376" s="13"/>
      <c r="WNT376" s="13"/>
      <c r="WNU376" s="13"/>
      <c r="WNV376" s="13"/>
      <c r="WNW376" s="13"/>
      <c r="WNX376" s="13"/>
      <c r="WNY376" s="13"/>
      <c r="WNZ376" s="13"/>
      <c r="WOA376" s="13"/>
      <c r="WOB376" s="13"/>
      <c r="WOC376" s="13"/>
      <c r="WOD376" s="13"/>
      <c r="WOE376" s="13"/>
      <c r="WOF376" s="13"/>
      <c r="WOG376" s="13"/>
      <c r="WOH376" s="13"/>
      <c r="WOI376" s="13"/>
      <c r="WOJ376" s="13"/>
      <c r="WOK376" s="13"/>
      <c r="WOL376" s="13"/>
      <c r="WOM376" s="13"/>
      <c r="WON376" s="13"/>
      <c r="WOO376" s="13"/>
      <c r="WOP376" s="13"/>
      <c r="WOQ376" s="13"/>
      <c r="WOR376" s="13"/>
      <c r="WOS376" s="13"/>
      <c r="WOT376" s="13"/>
      <c r="WOU376" s="13"/>
      <c r="WOV376" s="13"/>
      <c r="WOW376" s="13"/>
      <c r="WOX376" s="13"/>
      <c r="WOY376" s="13"/>
      <c r="WOZ376" s="13"/>
      <c r="WPA376" s="13"/>
      <c r="WPB376" s="13"/>
      <c r="WPC376" s="13"/>
      <c r="WPD376" s="13"/>
      <c r="WPE376" s="13"/>
      <c r="WPF376" s="13"/>
      <c r="WPG376" s="13"/>
      <c r="WPH376" s="13"/>
      <c r="WPI376" s="13"/>
      <c r="WPJ376" s="13"/>
      <c r="WPK376" s="13"/>
      <c r="WPL376" s="13"/>
      <c r="WPM376" s="13"/>
      <c r="WPN376" s="13"/>
      <c r="WPO376" s="13"/>
      <c r="WPP376" s="13"/>
      <c r="WPQ376" s="13"/>
      <c r="WPR376" s="13"/>
      <c r="WPS376" s="13"/>
      <c r="WPT376" s="13"/>
      <c r="WPU376" s="13"/>
      <c r="WPV376" s="13"/>
      <c r="WPW376" s="13"/>
      <c r="WPX376" s="13"/>
      <c r="WPY376" s="13"/>
      <c r="WPZ376" s="13"/>
      <c r="WQA376" s="13"/>
      <c r="WQB376" s="13"/>
      <c r="WQC376" s="13"/>
      <c r="WQD376" s="13"/>
      <c r="WQE376" s="13"/>
      <c r="WQF376" s="13"/>
      <c r="WQG376" s="13"/>
      <c r="WQH376" s="13"/>
      <c r="WQI376" s="13"/>
      <c r="WQJ376" s="13"/>
      <c r="WQK376" s="13"/>
      <c r="WQL376" s="13"/>
      <c r="WQM376" s="13"/>
      <c r="WQN376" s="13"/>
      <c r="WQO376" s="13"/>
      <c r="WQP376" s="13"/>
      <c r="WQQ376" s="13"/>
      <c r="WQR376" s="13"/>
      <c r="WQS376" s="13"/>
      <c r="WQT376" s="13"/>
      <c r="WQU376" s="13"/>
      <c r="WQV376" s="13"/>
      <c r="WQW376" s="13"/>
      <c r="WQX376" s="13"/>
      <c r="WQY376" s="13"/>
      <c r="WQZ376" s="13"/>
      <c r="WRA376" s="13"/>
      <c r="WRB376" s="13"/>
      <c r="WRC376" s="13"/>
      <c r="WRD376" s="13"/>
      <c r="WRE376" s="13"/>
      <c r="WRF376" s="13"/>
      <c r="WRG376" s="13"/>
      <c r="WRH376" s="13"/>
      <c r="WRI376" s="13"/>
      <c r="WRJ376" s="13"/>
      <c r="WRK376" s="13"/>
      <c r="WRL376" s="13"/>
      <c r="WRM376" s="13"/>
      <c r="WRN376" s="13"/>
      <c r="WRO376" s="13"/>
      <c r="WRP376" s="13"/>
      <c r="WRQ376" s="13"/>
      <c r="WRR376" s="13"/>
      <c r="WRS376" s="13"/>
      <c r="WRT376" s="13"/>
      <c r="WRU376" s="13"/>
      <c r="WRV376" s="13"/>
      <c r="WRW376" s="13"/>
      <c r="WRX376" s="13"/>
      <c r="WRY376" s="13"/>
      <c r="WRZ376" s="13"/>
      <c r="WSA376" s="13"/>
      <c r="WSB376" s="13"/>
      <c r="WSC376" s="13"/>
      <c r="WSD376" s="13"/>
      <c r="WSE376" s="13"/>
      <c r="WSF376" s="13"/>
      <c r="WSG376" s="13"/>
      <c r="WSH376" s="13"/>
      <c r="WSI376" s="13"/>
      <c r="WSJ376" s="13"/>
      <c r="WSK376" s="13"/>
      <c r="WSL376" s="13"/>
      <c r="WSM376" s="13"/>
      <c r="WSN376" s="13"/>
      <c r="WSO376" s="13"/>
      <c r="WSP376" s="13"/>
      <c r="WSQ376" s="13"/>
      <c r="WSR376" s="13"/>
      <c r="WSS376" s="13"/>
      <c r="WST376" s="13"/>
      <c r="WSU376" s="13"/>
      <c r="WSV376" s="13"/>
      <c r="WSW376" s="13"/>
      <c r="WSX376" s="13"/>
      <c r="WSY376" s="13"/>
      <c r="WSZ376" s="13"/>
      <c r="WTA376" s="13"/>
      <c r="WTB376" s="13"/>
      <c r="WTC376" s="13"/>
      <c r="WTD376" s="13"/>
      <c r="WTE376" s="13"/>
      <c r="WTF376" s="13"/>
      <c r="WTG376" s="13"/>
      <c r="WTH376" s="13"/>
      <c r="WTI376" s="13"/>
      <c r="WTJ376" s="13"/>
      <c r="WTK376" s="13"/>
      <c r="WTL376" s="13"/>
      <c r="WTM376" s="13"/>
      <c r="WTN376" s="13"/>
      <c r="WTO376" s="13"/>
      <c r="WTP376" s="13"/>
      <c r="WTQ376" s="13"/>
      <c r="WTR376" s="13"/>
      <c r="WTS376" s="13"/>
      <c r="WTT376" s="13"/>
      <c r="WTU376" s="13"/>
      <c r="WTV376" s="13"/>
      <c r="WTW376" s="13"/>
      <c r="WTX376" s="13"/>
      <c r="WTY376" s="13"/>
      <c r="WTZ376" s="13"/>
      <c r="WUA376" s="13"/>
      <c r="WUB376" s="13"/>
      <c r="WUC376" s="13"/>
      <c r="WUD376" s="13"/>
      <c r="WUE376" s="13"/>
      <c r="WUF376" s="13"/>
      <c r="WUG376" s="13"/>
      <c r="WUH376" s="13"/>
      <c r="WUI376" s="13"/>
      <c r="WUJ376" s="13"/>
      <c r="WUK376" s="13"/>
      <c r="WUL376" s="13"/>
      <c r="WUM376" s="13"/>
      <c r="WUN376" s="13"/>
      <c r="WUO376" s="13"/>
      <c r="WUP376" s="13"/>
      <c r="WUQ376" s="13"/>
      <c r="WUR376" s="13"/>
      <c r="WUS376" s="13"/>
      <c r="WUT376" s="13"/>
      <c r="WUU376" s="13"/>
      <c r="WUV376" s="13"/>
      <c r="WUW376" s="13"/>
      <c r="WUX376" s="13"/>
      <c r="WUY376" s="13"/>
      <c r="WUZ376" s="13"/>
      <c r="WVA376" s="13"/>
      <c r="WVB376" s="13"/>
      <c r="WVC376" s="13"/>
      <c r="WVD376" s="13"/>
      <c r="WVE376" s="13"/>
      <c r="WVF376" s="13"/>
      <c r="WVG376" s="13"/>
      <c r="WVH376" s="13"/>
      <c r="WVI376" s="13"/>
      <c r="WVJ376" s="13"/>
      <c r="WVK376" s="13"/>
      <c r="WVL376" s="13"/>
      <c r="WVM376" s="13"/>
      <c r="WVN376" s="13"/>
      <c r="WVO376" s="13"/>
      <c r="WVP376" s="13"/>
      <c r="WVQ376" s="13"/>
      <c r="WVR376" s="13"/>
      <c r="WVS376" s="13"/>
      <c r="WVT376" s="13"/>
      <c r="WVU376" s="13"/>
      <c r="WVV376" s="13"/>
      <c r="WVW376" s="13"/>
      <c r="WVX376" s="13"/>
      <c r="WVY376" s="13"/>
      <c r="WVZ376" s="13"/>
      <c r="WWA376" s="13"/>
      <c r="WWB376" s="13"/>
      <c r="WWC376" s="13"/>
      <c r="WWD376" s="13"/>
      <c r="WWE376" s="13"/>
      <c r="WWF376" s="13"/>
      <c r="WWG376" s="13"/>
      <c r="WWH376" s="13"/>
      <c r="WWI376" s="13"/>
      <c r="WWJ376" s="13"/>
      <c r="WWK376" s="13"/>
      <c r="WWL376" s="13"/>
      <c r="WWM376" s="13"/>
      <c r="WWN376" s="13"/>
      <c r="WWO376" s="13"/>
      <c r="WWP376" s="13"/>
      <c r="WWQ376" s="13"/>
      <c r="WWR376" s="13"/>
      <c r="WWS376" s="13"/>
      <c r="WWT376" s="13"/>
      <c r="WWU376" s="13"/>
      <c r="WWV376" s="13"/>
      <c r="WWW376" s="13"/>
      <c r="WWX376" s="13"/>
      <c r="WWY376" s="13"/>
      <c r="WWZ376" s="13"/>
      <c r="WXA376" s="13"/>
      <c r="WXB376" s="13"/>
      <c r="WXC376" s="13"/>
      <c r="WXD376" s="13"/>
      <c r="WXE376" s="13"/>
      <c r="WXF376" s="13"/>
      <c r="WXG376" s="13"/>
      <c r="WXH376" s="13"/>
      <c r="WXI376" s="13"/>
      <c r="WXJ376" s="13"/>
      <c r="WXK376" s="13"/>
      <c r="WXL376" s="13"/>
      <c r="WXM376" s="13"/>
      <c r="WXN376" s="13"/>
      <c r="WXO376" s="13"/>
      <c r="WXP376" s="13"/>
      <c r="WXQ376" s="13"/>
      <c r="WXR376" s="13"/>
      <c r="WXS376" s="13"/>
      <c r="WXT376" s="13"/>
      <c r="WXU376" s="13"/>
      <c r="WXV376" s="13"/>
      <c r="WXW376" s="13"/>
      <c r="WXX376" s="13"/>
      <c r="WXY376" s="13"/>
      <c r="WXZ376" s="13"/>
      <c r="WYA376" s="13"/>
      <c r="WYB376" s="13"/>
      <c r="WYC376" s="13"/>
      <c r="WYD376" s="13"/>
      <c r="WYE376" s="13"/>
      <c r="WYF376" s="13"/>
      <c r="WYG376" s="13"/>
      <c r="WYH376" s="13"/>
      <c r="WYI376" s="13"/>
      <c r="WYJ376" s="13"/>
      <c r="WYK376" s="13"/>
      <c r="WYL376" s="13"/>
      <c r="WYM376" s="13"/>
      <c r="WYN376" s="13"/>
      <c r="WYO376" s="13"/>
      <c r="WYP376" s="13"/>
      <c r="WYQ376" s="13"/>
      <c r="WYR376" s="13"/>
      <c r="WYS376" s="13"/>
      <c r="WYT376" s="13"/>
      <c r="WYU376" s="13"/>
      <c r="WYV376" s="13"/>
      <c r="WYW376" s="13"/>
      <c r="WYX376" s="13"/>
      <c r="WYY376" s="13"/>
      <c r="WYZ376" s="13"/>
      <c r="WZA376" s="13"/>
      <c r="WZB376" s="13"/>
      <c r="WZC376" s="13"/>
      <c r="WZD376" s="13"/>
      <c r="WZE376" s="13"/>
      <c r="WZF376" s="13"/>
      <c r="WZG376" s="13"/>
      <c r="WZH376" s="13"/>
      <c r="WZI376" s="13"/>
      <c r="WZJ376" s="13"/>
      <c r="WZK376" s="13"/>
      <c r="WZL376" s="13"/>
      <c r="WZM376" s="13"/>
      <c r="WZN376" s="13"/>
      <c r="WZO376" s="13"/>
      <c r="WZP376" s="13"/>
      <c r="WZQ376" s="13"/>
      <c r="WZR376" s="13"/>
      <c r="WZS376" s="13"/>
      <c r="WZT376" s="13"/>
      <c r="WZU376" s="13"/>
      <c r="WZV376" s="13"/>
      <c r="WZW376" s="13"/>
      <c r="WZX376" s="13"/>
      <c r="WZY376" s="13"/>
      <c r="WZZ376" s="13"/>
      <c r="XAA376" s="13"/>
      <c r="XAB376" s="13"/>
      <c r="XAC376" s="13"/>
      <c r="XAD376" s="13"/>
      <c r="XAE376" s="13"/>
      <c r="XAF376" s="13"/>
      <c r="XAG376" s="13"/>
      <c r="XAH376" s="13"/>
      <c r="XAI376" s="13"/>
      <c r="XAJ376" s="13"/>
      <c r="XAK376" s="13"/>
      <c r="XAL376" s="13"/>
      <c r="XAM376" s="13"/>
      <c r="XAN376" s="13"/>
      <c r="XAO376" s="13"/>
      <c r="XAP376" s="13"/>
      <c r="XAQ376" s="13"/>
      <c r="XAR376" s="13"/>
      <c r="XAS376" s="13"/>
      <c r="XAT376" s="13"/>
      <c r="XAU376" s="13"/>
      <c r="XAV376" s="13"/>
      <c r="XAW376" s="13"/>
      <c r="XAX376" s="13"/>
      <c r="XAY376" s="13"/>
      <c r="XAZ376" s="13"/>
      <c r="XBA376" s="13"/>
      <c r="XBB376" s="13"/>
      <c r="XBC376" s="13"/>
      <c r="XBD376" s="13"/>
      <c r="XBE376" s="13"/>
      <c r="XBF376" s="13"/>
      <c r="XBG376" s="13"/>
      <c r="XBH376" s="13"/>
      <c r="XBI376" s="13"/>
      <c r="XBJ376" s="13"/>
      <c r="XBK376" s="13"/>
      <c r="XBL376" s="13"/>
      <c r="XBM376" s="13"/>
      <c r="XBN376" s="13"/>
      <c r="XBO376" s="13"/>
      <c r="XBP376" s="13"/>
      <c r="XBQ376" s="13"/>
      <c r="XBR376" s="13"/>
      <c r="XBS376" s="13"/>
      <c r="XBT376" s="13"/>
      <c r="XBU376" s="13"/>
      <c r="XBV376" s="13"/>
      <c r="XBW376" s="13"/>
      <c r="XBX376" s="13"/>
      <c r="XBY376" s="13"/>
      <c r="XBZ376" s="13"/>
      <c r="XCA376" s="13"/>
      <c r="XCB376" s="13"/>
      <c r="XCC376" s="13"/>
      <c r="XCD376" s="13"/>
      <c r="XCE376" s="13"/>
      <c r="XCF376" s="13"/>
      <c r="XCG376" s="13"/>
      <c r="XCH376" s="13"/>
      <c r="XCI376" s="13"/>
      <c r="XCJ376" s="13"/>
      <c r="XCK376" s="13"/>
      <c r="XCL376" s="13"/>
      <c r="XCM376" s="13"/>
      <c r="XCN376" s="13"/>
      <c r="XCO376" s="13"/>
      <c r="XCP376" s="13"/>
      <c r="XCQ376" s="13"/>
      <c r="XCR376" s="13"/>
      <c r="XCS376" s="13"/>
      <c r="XCT376" s="13"/>
      <c r="XCU376" s="13"/>
      <c r="XCV376" s="13"/>
      <c r="XCW376" s="13"/>
      <c r="XCX376" s="13"/>
      <c r="XCY376" s="13"/>
      <c r="XCZ376" s="13"/>
      <c r="XDA376" s="13"/>
      <c r="XDB376" s="13"/>
      <c r="XDC376" s="13"/>
      <c r="XDD376" s="13"/>
      <c r="XDE376" s="13"/>
      <c r="XDF376" s="13"/>
      <c r="XDG376" s="13"/>
      <c r="XDH376" s="13"/>
      <c r="XDI376" s="13"/>
      <c r="XDJ376" s="13"/>
      <c r="XDK376" s="13"/>
      <c r="XDL376" s="13"/>
      <c r="XDM376" s="13"/>
      <c r="XDN376" s="13"/>
      <c r="XDO376" s="13"/>
      <c r="XDP376" s="13"/>
      <c r="XDQ376" s="13"/>
      <c r="XDR376" s="13"/>
      <c r="XDS376" s="13"/>
      <c r="XDT376" s="13"/>
      <c r="XDU376" s="13"/>
      <c r="XDV376" s="13"/>
      <c r="XDW376" s="13"/>
      <c r="XDX376" s="13"/>
      <c r="XDY376" s="13"/>
      <c r="XDZ376" s="13"/>
      <c r="XEA376" s="13"/>
      <c r="XEB376" s="13"/>
      <c r="XEC376" s="13"/>
      <c r="XED376" s="13"/>
      <c r="XEE376" s="13"/>
      <c r="XEF376" s="13"/>
      <c r="XEG376" s="13"/>
      <c r="XEH376" s="13"/>
      <c r="XEI376" s="13"/>
      <c r="XEJ376" s="13"/>
      <c r="XEK376" s="13"/>
      <c r="XEL376" s="13"/>
      <c r="XEM376" s="13"/>
      <c r="XEN376" s="13"/>
      <c r="XEO376" s="13"/>
      <c r="XEP376" s="13"/>
      <c r="XEQ376" s="13"/>
      <c r="XER376" s="13"/>
      <c r="XES376" s="13"/>
      <c r="XET376" s="13"/>
      <c r="XEU376" s="13"/>
      <c r="XEV376" s="13"/>
      <c r="XEW376" s="13"/>
      <c r="XEX376" s="13"/>
      <c r="XEY376" s="13"/>
      <c r="XEZ376" s="13"/>
      <c r="XFA376" s="13"/>
      <c r="XFB376" s="13"/>
      <c r="XFC376" s="13"/>
    </row>
    <row r="377" spans="1:16383" s="11" customFormat="1" ht="15" x14ac:dyDescent="0.25">
      <c r="A377" s="13"/>
      <c r="B377" s="20" t="s">
        <v>213</v>
      </c>
      <c r="C377" s="19"/>
      <c r="D377" s="19"/>
      <c r="E377" s="19"/>
      <c r="F377" s="31"/>
      <c r="G377" s="13"/>
      <c r="H377" s="20">
        <v>21.9</v>
      </c>
      <c r="I377" s="31">
        <v>2</v>
      </c>
      <c r="J377" s="13"/>
      <c r="K377" s="35">
        <f t="shared" si="17"/>
        <v>19.899999999999999</v>
      </c>
      <c r="L377" s="112"/>
      <c r="M377" s="105"/>
      <c r="N377" s="105"/>
      <c r="O377" s="105"/>
      <c r="P377" s="105"/>
      <c r="Q377" s="105"/>
      <c r="R377" s="105"/>
      <c r="S377" s="105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  <c r="JX377" s="13"/>
      <c r="JY377" s="13"/>
      <c r="JZ377" s="13"/>
      <c r="KA377" s="13"/>
      <c r="KB377" s="13"/>
      <c r="KC377" s="13"/>
      <c r="KD377" s="13"/>
      <c r="KE377" s="13"/>
      <c r="KF377" s="13"/>
      <c r="KG377" s="13"/>
      <c r="KH377" s="13"/>
      <c r="KI377" s="13"/>
      <c r="KJ377" s="13"/>
      <c r="KK377" s="13"/>
      <c r="KL377" s="13"/>
      <c r="KM377" s="13"/>
      <c r="KN377" s="13"/>
      <c r="KO377" s="13"/>
      <c r="KP377" s="13"/>
      <c r="KQ377" s="13"/>
      <c r="KR377" s="13"/>
      <c r="KS377" s="13"/>
      <c r="KT377" s="13"/>
      <c r="KU377" s="13"/>
      <c r="KV377" s="13"/>
      <c r="KW377" s="13"/>
      <c r="KX377" s="13"/>
      <c r="KY377" s="13"/>
      <c r="KZ377" s="13"/>
      <c r="LA377" s="13"/>
      <c r="LB377" s="13"/>
      <c r="LC377" s="13"/>
      <c r="LD377" s="13"/>
      <c r="LE377" s="13"/>
      <c r="LF377" s="13"/>
      <c r="LG377" s="13"/>
      <c r="LH377" s="13"/>
      <c r="LI377" s="13"/>
      <c r="LJ377" s="13"/>
      <c r="LK377" s="13"/>
      <c r="LL377" s="13"/>
      <c r="LM377" s="13"/>
      <c r="LN377" s="13"/>
      <c r="LO377" s="13"/>
      <c r="LP377" s="13"/>
      <c r="LQ377" s="13"/>
      <c r="LR377" s="13"/>
      <c r="LS377" s="13"/>
      <c r="LT377" s="13"/>
      <c r="LU377" s="13"/>
      <c r="LV377" s="13"/>
      <c r="LW377" s="13"/>
      <c r="LX377" s="13"/>
      <c r="LY377" s="13"/>
      <c r="LZ377" s="13"/>
      <c r="MA377" s="13"/>
      <c r="MB377" s="13"/>
      <c r="MC377" s="13"/>
      <c r="MD377" s="13"/>
      <c r="ME377" s="13"/>
      <c r="MF377" s="13"/>
      <c r="MG377" s="13"/>
      <c r="MH377" s="13"/>
      <c r="MI377" s="13"/>
      <c r="MJ377" s="13"/>
      <c r="MK377" s="13"/>
      <c r="ML377" s="13"/>
      <c r="MM377" s="13"/>
      <c r="MN377" s="13"/>
      <c r="MO377" s="13"/>
      <c r="MP377" s="13"/>
      <c r="MQ377" s="13"/>
      <c r="MR377" s="13"/>
      <c r="MS377" s="13"/>
      <c r="MT377" s="13"/>
      <c r="MU377" s="13"/>
      <c r="MV377" s="13"/>
      <c r="MW377" s="13"/>
      <c r="MX377" s="13"/>
      <c r="MY377" s="13"/>
      <c r="MZ377" s="13"/>
      <c r="NA377" s="13"/>
      <c r="NB377" s="13"/>
      <c r="NC377" s="13"/>
      <c r="ND377" s="13"/>
      <c r="NE377" s="13"/>
      <c r="NF377" s="13"/>
      <c r="NG377" s="13"/>
      <c r="NH377" s="13"/>
      <c r="NI377" s="13"/>
      <c r="NJ377" s="13"/>
      <c r="NK377" s="13"/>
      <c r="NL377" s="13"/>
      <c r="NM377" s="13"/>
      <c r="NN377" s="13"/>
      <c r="NO377" s="13"/>
      <c r="NP377" s="13"/>
      <c r="NQ377" s="13"/>
      <c r="NR377" s="13"/>
      <c r="NS377" s="13"/>
      <c r="NT377" s="13"/>
      <c r="NU377" s="13"/>
      <c r="NV377" s="13"/>
      <c r="NW377" s="13"/>
      <c r="NX377" s="13"/>
      <c r="NY377" s="13"/>
      <c r="NZ377" s="13"/>
      <c r="OA377" s="13"/>
      <c r="OB377" s="13"/>
      <c r="OC377" s="13"/>
      <c r="OD377" s="13"/>
      <c r="OE377" s="13"/>
      <c r="OF377" s="13"/>
      <c r="OG377" s="13"/>
      <c r="OH377" s="13"/>
      <c r="OI377" s="13"/>
      <c r="OJ377" s="13"/>
      <c r="OK377" s="13"/>
      <c r="OL377" s="13"/>
      <c r="OM377" s="13"/>
      <c r="ON377" s="13"/>
      <c r="OO377" s="13"/>
      <c r="OP377" s="13"/>
      <c r="OQ377" s="13"/>
      <c r="OR377" s="13"/>
      <c r="OS377" s="13"/>
      <c r="OT377" s="13"/>
      <c r="OU377" s="13"/>
      <c r="OV377" s="13"/>
      <c r="OW377" s="13"/>
      <c r="OX377" s="13"/>
      <c r="OY377" s="13"/>
      <c r="OZ377" s="13"/>
      <c r="PA377" s="13"/>
      <c r="PB377" s="13"/>
      <c r="PC377" s="13"/>
      <c r="PD377" s="13"/>
      <c r="PE377" s="13"/>
      <c r="PF377" s="13"/>
      <c r="PG377" s="13"/>
      <c r="PH377" s="13"/>
      <c r="PI377" s="13"/>
      <c r="PJ377" s="13"/>
      <c r="PK377" s="13"/>
      <c r="PL377" s="13"/>
      <c r="PM377" s="13"/>
      <c r="PN377" s="13"/>
      <c r="PO377" s="13"/>
      <c r="PP377" s="13"/>
      <c r="PQ377" s="13"/>
      <c r="PR377" s="13"/>
      <c r="PS377" s="13"/>
      <c r="PT377" s="13"/>
      <c r="PU377" s="13"/>
      <c r="PV377" s="13"/>
      <c r="PW377" s="13"/>
      <c r="PX377" s="13"/>
      <c r="PY377" s="13"/>
      <c r="PZ377" s="13"/>
      <c r="QA377" s="13"/>
      <c r="QB377" s="13"/>
      <c r="QC377" s="13"/>
      <c r="QD377" s="13"/>
      <c r="QE377" s="13"/>
      <c r="QF377" s="13"/>
      <c r="QG377" s="13"/>
      <c r="QH377" s="13"/>
      <c r="QI377" s="13"/>
      <c r="QJ377" s="13"/>
      <c r="QK377" s="13"/>
      <c r="QL377" s="13"/>
      <c r="QM377" s="13"/>
      <c r="QN377" s="13"/>
      <c r="QO377" s="13"/>
      <c r="QP377" s="13"/>
      <c r="QQ377" s="13"/>
      <c r="QR377" s="13"/>
      <c r="QS377" s="13"/>
      <c r="QT377" s="13"/>
      <c r="QU377" s="13"/>
      <c r="QV377" s="13"/>
      <c r="QW377" s="13"/>
      <c r="QX377" s="13"/>
      <c r="QY377" s="13"/>
      <c r="QZ377" s="13"/>
      <c r="RA377" s="13"/>
      <c r="RB377" s="13"/>
      <c r="RC377" s="13"/>
      <c r="RD377" s="13"/>
      <c r="RE377" s="13"/>
      <c r="RF377" s="13"/>
      <c r="RG377" s="13"/>
      <c r="RH377" s="13"/>
      <c r="RI377" s="13"/>
      <c r="RJ377" s="13"/>
      <c r="RK377" s="13"/>
      <c r="RL377" s="13"/>
      <c r="RM377" s="13"/>
      <c r="RN377" s="13"/>
      <c r="RO377" s="13"/>
      <c r="RP377" s="13"/>
      <c r="RQ377" s="13"/>
      <c r="RR377" s="13"/>
      <c r="RS377" s="13"/>
      <c r="RT377" s="13"/>
      <c r="RU377" s="13"/>
      <c r="RV377" s="13"/>
      <c r="RW377" s="13"/>
      <c r="RX377" s="13"/>
      <c r="RY377" s="13"/>
      <c r="RZ377" s="13"/>
      <c r="SA377" s="13"/>
      <c r="SB377" s="13"/>
      <c r="SC377" s="13"/>
      <c r="SD377" s="13"/>
      <c r="SE377" s="13"/>
      <c r="SF377" s="13"/>
      <c r="SG377" s="13"/>
      <c r="SH377" s="13"/>
      <c r="SI377" s="13"/>
      <c r="SJ377" s="13"/>
      <c r="SK377" s="13"/>
      <c r="SL377" s="13"/>
      <c r="SM377" s="13"/>
      <c r="SN377" s="13"/>
      <c r="SO377" s="13"/>
      <c r="SP377" s="13"/>
      <c r="SQ377" s="13"/>
      <c r="SR377" s="13"/>
      <c r="SS377" s="13"/>
      <c r="ST377" s="13"/>
      <c r="SU377" s="13"/>
      <c r="SV377" s="13"/>
      <c r="SW377" s="13"/>
      <c r="SX377" s="13"/>
      <c r="SY377" s="13"/>
      <c r="SZ377" s="13"/>
      <c r="TA377" s="13"/>
      <c r="TB377" s="13"/>
      <c r="TC377" s="13"/>
      <c r="TD377" s="13"/>
      <c r="TE377" s="13"/>
      <c r="TF377" s="13"/>
      <c r="TG377" s="13"/>
      <c r="TH377" s="13"/>
      <c r="TI377" s="13"/>
      <c r="TJ377" s="13"/>
      <c r="TK377" s="13"/>
      <c r="TL377" s="13"/>
      <c r="TM377" s="13"/>
      <c r="TN377" s="13"/>
      <c r="TO377" s="13"/>
      <c r="TP377" s="13"/>
      <c r="TQ377" s="13"/>
      <c r="TR377" s="13"/>
      <c r="TS377" s="13"/>
      <c r="TT377" s="13"/>
      <c r="TU377" s="13"/>
      <c r="TV377" s="13"/>
      <c r="TW377" s="13"/>
      <c r="TX377" s="13"/>
      <c r="TY377" s="13"/>
      <c r="TZ377" s="13"/>
      <c r="UA377" s="13"/>
      <c r="UB377" s="13"/>
      <c r="UC377" s="13"/>
      <c r="UD377" s="13"/>
      <c r="UE377" s="13"/>
      <c r="UF377" s="13"/>
      <c r="UG377" s="13"/>
      <c r="UH377" s="13"/>
      <c r="UI377" s="13"/>
      <c r="UJ377" s="13"/>
      <c r="UK377" s="13"/>
      <c r="UL377" s="13"/>
      <c r="UM377" s="13"/>
      <c r="UN377" s="13"/>
      <c r="UO377" s="13"/>
      <c r="UP377" s="13"/>
      <c r="UQ377" s="13"/>
      <c r="UR377" s="13"/>
      <c r="US377" s="13"/>
      <c r="UT377" s="13"/>
      <c r="UU377" s="13"/>
      <c r="UV377" s="13"/>
      <c r="UW377" s="13"/>
      <c r="UX377" s="13"/>
      <c r="UY377" s="13"/>
      <c r="UZ377" s="13"/>
      <c r="VA377" s="13"/>
      <c r="VB377" s="13"/>
      <c r="VC377" s="13"/>
      <c r="VD377" s="13"/>
      <c r="VE377" s="13"/>
      <c r="VF377" s="13"/>
      <c r="VG377" s="13"/>
      <c r="VH377" s="13"/>
      <c r="VI377" s="13"/>
      <c r="VJ377" s="13"/>
      <c r="VK377" s="13"/>
      <c r="VL377" s="13"/>
      <c r="VM377" s="13"/>
      <c r="VN377" s="13"/>
      <c r="VO377" s="13"/>
      <c r="VP377" s="13"/>
      <c r="VQ377" s="13"/>
      <c r="VR377" s="13"/>
      <c r="VS377" s="13"/>
      <c r="VT377" s="13"/>
      <c r="VU377" s="13"/>
      <c r="VV377" s="13"/>
      <c r="VW377" s="13"/>
      <c r="VX377" s="13"/>
      <c r="VY377" s="13"/>
      <c r="VZ377" s="13"/>
      <c r="WA377" s="13"/>
      <c r="WB377" s="13"/>
      <c r="WC377" s="13"/>
      <c r="WD377" s="13"/>
      <c r="WE377" s="13"/>
      <c r="WF377" s="13"/>
      <c r="WG377" s="13"/>
      <c r="WH377" s="13"/>
      <c r="WI377" s="13"/>
      <c r="WJ377" s="13"/>
      <c r="WK377" s="13"/>
      <c r="WL377" s="13"/>
      <c r="WM377" s="13"/>
      <c r="WN377" s="13"/>
      <c r="WO377" s="13"/>
      <c r="WP377" s="13"/>
      <c r="WQ377" s="13"/>
      <c r="WR377" s="13"/>
      <c r="WS377" s="13"/>
      <c r="WT377" s="13"/>
      <c r="WU377" s="13"/>
      <c r="WV377" s="13"/>
      <c r="WW377" s="13"/>
      <c r="WX377" s="13"/>
      <c r="WY377" s="13"/>
      <c r="WZ377" s="13"/>
      <c r="XA377" s="13"/>
      <c r="XB377" s="13"/>
      <c r="XC377" s="13"/>
      <c r="XD377" s="13"/>
      <c r="XE377" s="13"/>
      <c r="XF377" s="13"/>
      <c r="XG377" s="13"/>
      <c r="XH377" s="13"/>
      <c r="XI377" s="13"/>
      <c r="XJ377" s="13"/>
      <c r="XK377" s="13"/>
      <c r="XL377" s="13"/>
      <c r="XM377" s="13"/>
      <c r="XN377" s="13"/>
      <c r="XO377" s="13"/>
      <c r="XP377" s="13"/>
      <c r="XQ377" s="13"/>
      <c r="XR377" s="13"/>
      <c r="XS377" s="13"/>
      <c r="XT377" s="13"/>
      <c r="XU377" s="13"/>
      <c r="XV377" s="13"/>
      <c r="XW377" s="13"/>
      <c r="XX377" s="13"/>
      <c r="XY377" s="13"/>
      <c r="XZ377" s="13"/>
      <c r="YA377" s="13"/>
      <c r="YB377" s="13"/>
      <c r="YC377" s="13"/>
      <c r="YD377" s="13"/>
      <c r="YE377" s="13"/>
      <c r="YF377" s="13"/>
      <c r="YG377" s="13"/>
      <c r="YH377" s="13"/>
      <c r="YI377" s="13"/>
      <c r="YJ377" s="13"/>
      <c r="YK377" s="13"/>
      <c r="YL377" s="13"/>
      <c r="YM377" s="13"/>
      <c r="YN377" s="13"/>
      <c r="YO377" s="13"/>
      <c r="YP377" s="13"/>
      <c r="YQ377" s="13"/>
      <c r="YR377" s="13"/>
      <c r="YS377" s="13"/>
      <c r="YT377" s="13"/>
      <c r="YU377" s="13"/>
      <c r="YV377" s="13"/>
      <c r="YW377" s="13"/>
      <c r="YX377" s="13"/>
      <c r="YY377" s="13"/>
      <c r="YZ377" s="13"/>
      <c r="ZA377" s="13"/>
      <c r="ZB377" s="13"/>
      <c r="ZC377" s="13"/>
      <c r="ZD377" s="13"/>
      <c r="ZE377" s="13"/>
      <c r="ZF377" s="13"/>
      <c r="ZG377" s="13"/>
      <c r="ZH377" s="13"/>
      <c r="ZI377" s="13"/>
      <c r="ZJ377" s="13"/>
      <c r="ZK377" s="13"/>
      <c r="ZL377" s="13"/>
      <c r="ZM377" s="13"/>
      <c r="ZN377" s="13"/>
      <c r="ZO377" s="13"/>
      <c r="ZP377" s="13"/>
      <c r="ZQ377" s="13"/>
      <c r="ZR377" s="13"/>
      <c r="ZS377" s="13"/>
      <c r="ZT377" s="13"/>
      <c r="ZU377" s="13"/>
      <c r="ZV377" s="13"/>
      <c r="ZW377" s="13"/>
      <c r="ZX377" s="13"/>
      <c r="ZY377" s="13"/>
      <c r="ZZ377" s="13"/>
      <c r="AAA377" s="13"/>
      <c r="AAB377" s="13"/>
      <c r="AAC377" s="13"/>
      <c r="AAD377" s="13"/>
      <c r="AAE377" s="13"/>
      <c r="AAF377" s="13"/>
      <c r="AAG377" s="13"/>
      <c r="AAH377" s="13"/>
      <c r="AAI377" s="13"/>
      <c r="AAJ377" s="13"/>
      <c r="AAK377" s="13"/>
      <c r="AAL377" s="13"/>
      <c r="AAM377" s="13"/>
      <c r="AAN377" s="13"/>
      <c r="AAO377" s="13"/>
      <c r="AAP377" s="13"/>
      <c r="AAQ377" s="13"/>
      <c r="AAR377" s="13"/>
      <c r="AAS377" s="13"/>
      <c r="AAT377" s="13"/>
      <c r="AAU377" s="13"/>
      <c r="AAV377" s="13"/>
      <c r="AAW377" s="13"/>
      <c r="AAX377" s="13"/>
      <c r="AAY377" s="13"/>
      <c r="AAZ377" s="13"/>
      <c r="ABA377" s="13"/>
      <c r="ABB377" s="13"/>
      <c r="ABC377" s="13"/>
      <c r="ABD377" s="13"/>
      <c r="ABE377" s="13"/>
      <c r="ABF377" s="13"/>
      <c r="ABG377" s="13"/>
      <c r="ABH377" s="13"/>
      <c r="ABI377" s="13"/>
      <c r="ABJ377" s="13"/>
      <c r="ABK377" s="13"/>
      <c r="ABL377" s="13"/>
      <c r="ABM377" s="13"/>
      <c r="ABN377" s="13"/>
      <c r="ABO377" s="13"/>
      <c r="ABP377" s="13"/>
      <c r="ABQ377" s="13"/>
      <c r="ABR377" s="13"/>
      <c r="ABS377" s="13"/>
      <c r="ABT377" s="13"/>
      <c r="ABU377" s="13"/>
      <c r="ABV377" s="13"/>
      <c r="ABW377" s="13"/>
      <c r="ABX377" s="13"/>
      <c r="ABY377" s="13"/>
      <c r="ABZ377" s="13"/>
      <c r="ACA377" s="13"/>
      <c r="ACB377" s="13"/>
      <c r="ACC377" s="13"/>
      <c r="ACD377" s="13"/>
      <c r="ACE377" s="13"/>
      <c r="ACF377" s="13"/>
      <c r="ACG377" s="13"/>
      <c r="ACH377" s="13"/>
      <c r="ACI377" s="13"/>
      <c r="ACJ377" s="13"/>
      <c r="ACK377" s="13"/>
      <c r="ACL377" s="13"/>
      <c r="ACM377" s="13"/>
      <c r="ACN377" s="13"/>
      <c r="ACO377" s="13"/>
      <c r="ACP377" s="13"/>
      <c r="ACQ377" s="13"/>
      <c r="ACR377" s="13"/>
      <c r="ACS377" s="13"/>
      <c r="ACT377" s="13"/>
      <c r="ACU377" s="13"/>
      <c r="ACV377" s="13"/>
      <c r="ACW377" s="13"/>
      <c r="ACX377" s="13"/>
      <c r="ACY377" s="13"/>
      <c r="ACZ377" s="13"/>
      <c r="ADA377" s="13"/>
      <c r="ADB377" s="13"/>
      <c r="ADC377" s="13"/>
      <c r="ADD377" s="13"/>
      <c r="ADE377" s="13"/>
      <c r="ADF377" s="13"/>
      <c r="ADG377" s="13"/>
      <c r="ADH377" s="13"/>
      <c r="ADI377" s="13"/>
      <c r="ADJ377" s="13"/>
      <c r="ADK377" s="13"/>
      <c r="ADL377" s="13"/>
      <c r="ADM377" s="13"/>
      <c r="ADN377" s="13"/>
      <c r="ADO377" s="13"/>
      <c r="ADP377" s="13"/>
      <c r="ADQ377" s="13"/>
      <c r="ADR377" s="13"/>
      <c r="ADS377" s="13"/>
      <c r="ADT377" s="13"/>
      <c r="ADU377" s="13"/>
      <c r="ADV377" s="13"/>
      <c r="ADW377" s="13"/>
      <c r="ADX377" s="13"/>
      <c r="ADY377" s="13"/>
      <c r="ADZ377" s="13"/>
      <c r="AEA377" s="13"/>
      <c r="AEB377" s="13"/>
      <c r="AEC377" s="13"/>
      <c r="AED377" s="13"/>
      <c r="AEE377" s="13"/>
      <c r="AEF377" s="13"/>
      <c r="AEG377" s="13"/>
      <c r="AEH377" s="13"/>
      <c r="AEI377" s="13"/>
      <c r="AEJ377" s="13"/>
      <c r="AEK377" s="13"/>
      <c r="AEL377" s="13"/>
      <c r="AEM377" s="13"/>
      <c r="AEN377" s="13"/>
      <c r="AEO377" s="13"/>
      <c r="AEP377" s="13"/>
      <c r="AEQ377" s="13"/>
      <c r="AER377" s="13"/>
      <c r="AES377" s="13"/>
      <c r="AET377" s="13"/>
      <c r="AEU377" s="13"/>
      <c r="AEV377" s="13"/>
      <c r="AEW377" s="13"/>
      <c r="AEX377" s="13"/>
      <c r="AEY377" s="13"/>
      <c r="AEZ377" s="13"/>
      <c r="AFA377" s="13"/>
      <c r="AFB377" s="13"/>
      <c r="AFC377" s="13"/>
      <c r="AFD377" s="13"/>
      <c r="AFE377" s="13"/>
      <c r="AFF377" s="13"/>
      <c r="AFG377" s="13"/>
      <c r="AFH377" s="13"/>
      <c r="AFI377" s="13"/>
      <c r="AFJ377" s="13"/>
      <c r="AFK377" s="13"/>
      <c r="AFL377" s="13"/>
      <c r="AFM377" s="13"/>
      <c r="AFN377" s="13"/>
      <c r="AFO377" s="13"/>
      <c r="AFP377" s="13"/>
      <c r="AFQ377" s="13"/>
      <c r="AFR377" s="13"/>
      <c r="AFS377" s="13"/>
      <c r="AFT377" s="13"/>
      <c r="AFU377" s="13"/>
      <c r="AFV377" s="13"/>
      <c r="AFW377" s="13"/>
      <c r="AFX377" s="13"/>
      <c r="AFY377" s="13"/>
      <c r="AFZ377" s="13"/>
      <c r="AGA377" s="13"/>
      <c r="AGB377" s="13"/>
      <c r="AGC377" s="13"/>
      <c r="AGD377" s="13"/>
      <c r="AGE377" s="13"/>
      <c r="AGF377" s="13"/>
      <c r="AGG377" s="13"/>
      <c r="AGH377" s="13"/>
      <c r="AGI377" s="13"/>
      <c r="AGJ377" s="13"/>
      <c r="AGK377" s="13"/>
      <c r="AGL377" s="13"/>
      <c r="AGM377" s="13"/>
      <c r="AGN377" s="13"/>
      <c r="AGO377" s="13"/>
      <c r="AGP377" s="13"/>
      <c r="AGQ377" s="13"/>
      <c r="AGR377" s="13"/>
      <c r="AGS377" s="13"/>
      <c r="AGT377" s="13"/>
      <c r="AGU377" s="13"/>
      <c r="AGV377" s="13"/>
      <c r="AGW377" s="13"/>
      <c r="AGX377" s="13"/>
      <c r="AGY377" s="13"/>
      <c r="AGZ377" s="13"/>
      <c r="AHA377" s="13"/>
      <c r="AHB377" s="13"/>
      <c r="AHC377" s="13"/>
      <c r="AHD377" s="13"/>
      <c r="AHE377" s="13"/>
      <c r="AHF377" s="13"/>
      <c r="AHG377" s="13"/>
      <c r="AHH377" s="13"/>
      <c r="AHI377" s="13"/>
      <c r="AHJ377" s="13"/>
      <c r="AHK377" s="13"/>
      <c r="AHL377" s="13"/>
      <c r="AHM377" s="13"/>
      <c r="AHN377" s="13"/>
      <c r="AHO377" s="13"/>
      <c r="AHP377" s="13"/>
      <c r="AHQ377" s="13"/>
      <c r="AHR377" s="13"/>
      <c r="AHS377" s="13"/>
      <c r="AHT377" s="13"/>
      <c r="AHU377" s="13"/>
      <c r="AHV377" s="13"/>
      <c r="AHW377" s="13"/>
      <c r="AHX377" s="13"/>
      <c r="AHY377" s="13"/>
      <c r="AHZ377" s="13"/>
      <c r="AIA377" s="13"/>
      <c r="AIB377" s="13"/>
      <c r="AIC377" s="13"/>
      <c r="AID377" s="13"/>
      <c r="AIE377" s="13"/>
      <c r="AIF377" s="13"/>
      <c r="AIG377" s="13"/>
      <c r="AIH377" s="13"/>
      <c r="AII377" s="13"/>
      <c r="AIJ377" s="13"/>
      <c r="AIK377" s="13"/>
      <c r="AIL377" s="13"/>
      <c r="AIM377" s="13"/>
      <c r="AIN377" s="13"/>
      <c r="AIO377" s="13"/>
      <c r="AIP377" s="13"/>
      <c r="AIQ377" s="13"/>
      <c r="AIR377" s="13"/>
      <c r="AIS377" s="13"/>
      <c r="AIT377" s="13"/>
      <c r="AIU377" s="13"/>
      <c r="AIV377" s="13"/>
      <c r="AIW377" s="13"/>
      <c r="AIX377" s="13"/>
      <c r="AIY377" s="13"/>
      <c r="AIZ377" s="13"/>
      <c r="AJA377" s="13"/>
      <c r="AJB377" s="13"/>
      <c r="AJC377" s="13"/>
      <c r="AJD377" s="13"/>
      <c r="AJE377" s="13"/>
      <c r="AJF377" s="13"/>
      <c r="AJG377" s="13"/>
      <c r="AJH377" s="13"/>
      <c r="AJI377" s="13"/>
      <c r="AJJ377" s="13"/>
      <c r="AJK377" s="13"/>
      <c r="AJL377" s="13"/>
      <c r="AJM377" s="13"/>
      <c r="AJN377" s="13"/>
      <c r="AJO377" s="13"/>
      <c r="AJP377" s="13"/>
      <c r="AJQ377" s="13"/>
      <c r="AJR377" s="13"/>
      <c r="AJS377" s="13"/>
      <c r="AJT377" s="13"/>
      <c r="AJU377" s="13"/>
      <c r="AJV377" s="13"/>
      <c r="AJW377" s="13"/>
      <c r="AJX377" s="13"/>
      <c r="AJY377" s="13"/>
      <c r="AJZ377" s="13"/>
      <c r="AKA377" s="13"/>
      <c r="AKB377" s="13"/>
      <c r="AKC377" s="13"/>
      <c r="AKD377" s="13"/>
      <c r="AKE377" s="13"/>
      <c r="AKF377" s="13"/>
      <c r="AKG377" s="13"/>
      <c r="AKH377" s="13"/>
      <c r="AKI377" s="13"/>
      <c r="AKJ377" s="13"/>
      <c r="AKK377" s="13"/>
      <c r="AKL377" s="13"/>
      <c r="AKM377" s="13"/>
      <c r="AKN377" s="13"/>
      <c r="AKO377" s="13"/>
      <c r="AKP377" s="13"/>
      <c r="AKQ377" s="13"/>
      <c r="AKR377" s="13"/>
      <c r="AKS377" s="13"/>
      <c r="AKT377" s="13"/>
      <c r="AKU377" s="13"/>
      <c r="AKV377" s="13"/>
      <c r="AKW377" s="13"/>
      <c r="AKX377" s="13"/>
      <c r="AKY377" s="13"/>
      <c r="AKZ377" s="13"/>
      <c r="ALA377" s="13"/>
      <c r="ALB377" s="13"/>
      <c r="ALC377" s="13"/>
      <c r="ALD377" s="13"/>
      <c r="ALE377" s="13"/>
      <c r="ALF377" s="13"/>
      <c r="ALG377" s="13"/>
      <c r="ALH377" s="13"/>
      <c r="ALI377" s="13"/>
      <c r="ALJ377" s="13"/>
      <c r="ALK377" s="13"/>
      <c r="ALL377" s="13"/>
      <c r="ALM377" s="13"/>
      <c r="ALN377" s="13"/>
      <c r="ALO377" s="13"/>
      <c r="ALP377" s="13"/>
      <c r="ALQ377" s="13"/>
      <c r="ALR377" s="13"/>
      <c r="ALS377" s="13"/>
      <c r="ALT377" s="13"/>
      <c r="ALU377" s="13"/>
      <c r="ALV377" s="13"/>
      <c r="ALW377" s="13"/>
      <c r="ALX377" s="13"/>
      <c r="ALY377" s="13"/>
      <c r="ALZ377" s="13"/>
      <c r="AMA377" s="13"/>
      <c r="AMB377" s="13"/>
      <c r="AMC377" s="13"/>
      <c r="AMD377" s="13"/>
      <c r="AME377" s="13"/>
      <c r="AMF377" s="13"/>
      <c r="AMG377" s="13"/>
      <c r="AMH377" s="13"/>
      <c r="AMI377" s="13"/>
      <c r="AMJ377" s="13"/>
      <c r="AMK377" s="13"/>
      <c r="AML377" s="13"/>
      <c r="AMM377" s="13"/>
      <c r="AMN377" s="13"/>
      <c r="AMO377" s="13"/>
      <c r="AMP377" s="13"/>
      <c r="AMQ377" s="13"/>
      <c r="AMR377" s="13"/>
      <c r="AMS377" s="13"/>
      <c r="AMT377" s="13"/>
      <c r="AMU377" s="13"/>
      <c r="AMV377" s="13"/>
      <c r="AMW377" s="13"/>
      <c r="AMX377" s="13"/>
      <c r="AMY377" s="13"/>
      <c r="AMZ377" s="13"/>
      <c r="ANA377" s="13"/>
      <c r="ANB377" s="13"/>
      <c r="ANC377" s="13"/>
      <c r="AND377" s="13"/>
      <c r="ANE377" s="13"/>
      <c r="ANF377" s="13"/>
      <c r="ANG377" s="13"/>
      <c r="ANH377" s="13"/>
      <c r="ANI377" s="13"/>
      <c r="ANJ377" s="13"/>
      <c r="ANK377" s="13"/>
      <c r="ANL377" s="13"/>
      <c r="ANM377" s="13"/>
      <c r="ANN377" s="13"/>
      <c r="ANO377" s="13"/>
      <c r="ANP377" s="13"/>
      <c r="ANQ377" s="13"/>
      <c r="ANR377" s="13"/>
      <c r="ANS377" s="13"/>
      <c r="ANT377" s="13"/>
      <c r="ANU377" s="13"/>
      <c r="ANV377" s="13"/>
      <c r="ANW377" s="13"/>
      <c r="ANX377" s="13"/>
      <c r="ANY377" s="13"/>
      <c r="ANZ377" s="13"/>
      <c r="AOA377" s="13"/>
      <c r="AOB377" s="13"/>
      <c r="AOC377" s="13"/>
      <c r="AOD377" s="13"/>
      <c r="AOE377" s="13"/>
      <c r="AOF377" s="13"/>
      <c r="AOG377" s="13"/>
      <c r="AOH377" s="13"/>
      <c r="AOI377" s="13"/>
      <c r="AOJ377" s="13"/>
      <c r="AOK377" s="13"/>
      <c r="AOL377" s="13"/>
      <c r="AOM377" s="13"/>
      <c r="AON377" s="13"/>
      <c r="AOO377" s="13"/>
      <c r="AOP377" s="13"/>
      <c r="AOQ377" s="13"/>
      <c r="AOR377" s="13"/>
      <c r="AOS377" s="13"/>
      <c r="AOT377" s="13"/>
      <c r="AOU377" s="13"/>
      <c r="AOV377" s="13"/>
      <c r="AOW377" s="13"/>
      <c r="AOX377" s="13"/>
      <c r="AOY377" s="13"/>
      <c r="AOZ377" s="13"/>
      <c r="APA377" s="13"/>
      <c r="APB377" s="13"/>
      <c r="APC377" s="13"/>
      <c r="APD377" s="13"/>
      <c r="APE377" s="13"/>
      <c r="APF377" s="13"/>
      <c r="APG377" s="13"/>
      <c r="APH377" s="13"/>
      <c r="API377" s="13"/>
      <c r="APJ377" s="13"/>
      <c r="APK377" s="13"/>
      <c r="APL377" s="13"/>
      <c r="APM377" s="13"/>
      <c r="APN377" s="13"/>
      <c r="APO377" s="13"/>
      <c r="APP377" s="13"/>
      <c r="APQ377" s="13"/>
      <c r="APR377" s="13"/>
      <c r="APS377" s="13"/>
      <c r="APT377" s="13"/>
      <c r="APU377" s="13"/>
      <c r="APV377" s="13"/>
      <c r="APW377" s="13"/>
      <c r="APX377" s="13"/>
      <c r="APY377" s="13"/>
      <c r="APZ377" s="13"/>
      <c r="AQA377" s="13"/>
      <c r="AQB377" s="13"/>
      <c r="AQC377" s="13"/>
      <c r="AQD377" s="13"/>
      <c r="AQE377" s="13"/>
      <c r="AQF377" s="13"/>
      <c r="AQG377" s="13"/>
      <c r="AQH377" s="13"/>
      <c r="AQI377" s="13"/>
      <c r="AQJ377" s="13"/>
      <c r="AQK377" s="13"/>
      <c r="AQL377" s="13"/>
      <c r="AQM377" s="13"/>
      <c r="AQN377" s="13"/>
      <c r="AQO377" s="13"/>
      <c r="AQP377" s="13"/>
      <c r="AQQ377" s="13"/>
      <c r="AQR377" s="13"/>
      <c r="AQS377" s="13"/>
      <c r="AQT377" s="13"/>
      <c r="AQU377" s="13"/>
      <c r="AQV377" s="13"/>
      <c r="AQW377" s="13"/>
      <c r="AQX377" s="13"/>
      <c r="AQY377" s="13"/>
      <c r="AQZ377" s="13"/>
      <c r="ARA377" s="13"/>
      <c r="ARB377" s="13"/>
      <c r="ARC377" s="13"/>
      <c r="ARD377" s="13"/>
      <c r="ARE377" s="13"/>
      <c r="ARF377" s="13"/>
      <c r="ARG377" s="13"/>
      <c r="ARH377" s="13"/>
      <c r="ARI377" s="13"/>
      <c r="ARJ377" s="13"/>
      <c r="ARK377" s="13"/>
      <c r="ARL377" s="13"/>
      <c r="ARM377" s="13"/>
      <c r="ARN377" s="13"/>
      <c r="ARO377" s="13"/>
      <c r="ARP377" s="13"/>
      <c r="ARQ377" s="13"/>
      <c r="ARR377" s="13"/>
      <c r="ARS377" s="13"/>
      <c r="ART377" s="13"/>
      <c r="ARU377" s="13"/>
      <c r="ARV377" s="13"/>
      <c r="ARW377" s="13"/>
      <c r="ARX377" s="13"/>
      <c r="ARY377" s="13"/>
      <c r="ARZ377" s="13"/>
      <c r="ASA377" s="13"/>
      <c r="ASB377" s="13"/>
      <c r="ASC377" s="13"/>
      <c r="ASD377" s="13"/>
      <c r="ASE377" s="13"/>
      <c r="ASF377" s="13"/>
      <c r="ASG377" s="13"/>
      <c r="ASH377" s="13"/>
      <c r="ASI377" s="13"/>
      <c r="ASJ377" s="13"/>
      <c r="ASK377" s="13"/>
      <c r="ASL377" s="13"/>
      <c r="ASM377" s="13"/>
      <c r="ASN377" s="13"/>
      <c r="ASO377" s="13"/>
      <c r="ASP377" s="13"/>
      <c r="ASQ377" s="13"/>
      <c r="ASR377" s="13"/>
      <c r="ASS377" s="13"/>
      <c r="AST377" s="13"/>
      <c r="ASU377" s="13"/>
      <c r="ASV377" s="13"/>
      <c r="ASW377" s="13"/>
      <c r="ASX377" s="13"/>
      <c r="ASY377" s="13"/>
      <c r="ASZ377" s="13"/>
      <c r="ATA377" s="13"/>
      <c r="ATB377" s="13"/>
      <c r="ATC377" s="13"/>
      <c r="ATD377" s="13"/>
      <c r="ATE377" s="13"/>
      <c r="ATF377" s="13"/>
      <c r="ATG377" s="13"/>
      <c r="ATH377" s="13"/>
      <c r="ATI377" s="13"/>
      <c r="ATJ377" s="13"/>
      <c r="ATK377" s="13"/>
      <c r="ATL377" s="13"/>
      <c r="ATM377" s="13"/>
      <c r="ATN377" s="13"/>
      <c r="ATO377" s="13"/>
      <c r="ATP377" s="13"/>
      <c r="ATQ377" s="13"/>
      <c r="ATR377" s="13"/>
      <c r="ATS377" s="13"/>
      <c r="ATT377" s="13"/>
      <c r="ATU377" s="13"/>
      <c r="ATV377" s="13"/>
      <c r="ATW377" s="13"/>
      <c r="ATX377" s="13"/>
      <c r="ATY377" s="13"/>
      <c r="ATZ377" s="13"/>
      <c r="AUA377" s="13"/>
      <c r="AUB377" s="13"/>
      <c r="AUC377" s="13"/>
      <c r="AUD377" s="13"/>
      <c r="AUE377" s="13"/>
      <c r="AUF377" s="13"/>
      <c r="AUG377" s="13"/>
      <c r="AUH377" s="13"/>
      <c r="AUI377" s="13"/>
      <c r="AUJ377" s="13"/>
      <c r="AUK377" s="13"/>
      <c r="AUL377" s="13"/>
      <c r="AUM377" s="13"/>
      <c r="AUN377" s="13"/>
      <c r="AUO377" s="13"/>
      <c r="AUP377" s="13"/>
      <c r="AUQ377" s="13"/>
      <c r="AUR377" s="13"/>
      <c r="AUS377" s="13"/>
      <c r="AUT377" s="13"/>
      <c r="AUU377" s="13"/>
      <c r="AUV377" s="13"/>
      <c r="AUW377" s="13"/>
      <c r="AUX377" s="13"/>
      <c r="AUY377" s="13"/>
      <c r="AUZ377" s="13"/>
      <c r="AVA377" s="13"/>
      <c r="AVB377" s="13"/>
      <c r="AVC377" s="13"/>
      <c r="AVD377" s="13"/>
      <c r="AVE377" s="13"/>
      <c r="AVF377" s="13"/>
      <c r="AVG377" s="13"/>
      <c r="AVH377" s="13"/>
      <c r="AVI377" s="13"/>
      <c r="AVJ377" s="13"/>
      <c r="AVK377" s="13"/>
      <c r="AVL377" s="13"/>
      <c r="AVM377" s="13"/>
      <c r="AVN377" s="13"/>
      <c r="AVO377" s="13"/>
      <c r="AVP377" s="13"/>
      <c r="AVQ377" s="13"/>
      <c r="AVR377" s="13"/>
      <c r="AVS377" s="13"/>
      <c r="AVT377" s="13"/>
      <c r="AVU377" s="13"/>
      <c r="AVV377" s="13"/>
      <c r="AVW377" s="13"/>
      <c r="AVX377" s="13"/>
      <c r="AVY377" s="13"/>
      <c r="AVZ377" s="13"/>
      <c r="AWA377" s="13"/>
      <c r="AWB377" s="13"/>
      <c r="AWC377" s="13"/>
      <c r="AWD377" s="13"/>
      <c r="AWE377" s="13"/>
      <c r="AWF377" s="13"/>
      <c r="AWG377" s="13"/>
      <c r="AWH377" s="13"/>
      <c r="AWI377" s="13"/>
      <c r="AWJ377" s="13"/>
      <c r="AWK377" s="13"/>
      <c r="AWL377" s="13"/>
      <c r="AWM377" s="13"/>
      <c r="AWN377" s="13"/>
      <c r="AWO377" s="13"/>
      <c r="AWP377" s="13"/>
      <c r="AWQ377" s="13"/>
      <c r="AWR377" s="13"/>
      <c r="AWS377" s="13"/>
      <c r="AWT377" s="13"/>
      <c r="AWU377" s="13"/>
      <c r="AWV377" s="13"/>
      <c r="AWW377" s="13"/>
      <c r="AWX377" s="13"/>
      <c r="AWY377" s="13"/>
      <c r="AWZ377" s="13"/>
      <c r="AXA377" s="13"/>
      <c r="AXB377" s="13"/>
      <c r="AXC377" s="13"/>
      <c r="AXD377" s="13"/>
      <c r="AXE377" s="13"/>
      <c r="AXF377" s="13"/>
      <c r="AXG377" s="13"/>
      <c r="AXH377" s="13"/>
      <c r="AXI377" s="13"/>
      <c r="AXJ377" s="13"/>
      <c r="AXK377" s="13"/>
      <c r="AXL377" s="13"/>
      <c r="AXM377" s="13"/>
      <c r="AXN377" s="13"/>
      <c r="AXO377" s="13"/>
      <c r="AXP377" s="13"/>
      <c r="AXQ377" s="13"/>
      <c r="AXR377" s="13"/>
      <c r="AXS377" s="13"/>
      <c r="AXT377" s="13"/>
      <c r="AXU377" s="13"/>
      <c r="AXV377" s="13"/>
      <c r="AXW377" s="13"/>
      <c r="AXX377" s="13"/>
      <c r="AXY377" s="13"/>
      <c r="AXZ377" s="13"/>
      <c r="AYA377" s="13"/>
      <c r="AYB377" s="13"/>
      <c r="AYC377" s="13"/>
      <c r="AYD377" s="13"/>
      <c r="AYE377" s="13"/>
      <c r="AYF377" s="13"/>
      <c r="AYG377" s="13"/>
      <c r="AYH377" s="13"/>
      <c r="AYI377" s="13"/>
      <c r="AYJ377" s="13"/>
      <c r="AYK377" s="13"/>
      <c r="AYL377" s="13"/>
      <c r="AYM377" s="13"/>
      <c r="AYN377" s="13"/>
      <c r="AYO377" s="13"/>
      <c r="AYP377" s="13"/>
      <c r="AYQ377" s="13"/>
      <c r="AYR377" s="13"/>
      <c r="AYS377" s="13"/>
      <c r="AYT377" s="13"/>
      <c r="AYU377" s="13"/>
      <c r="AYV377" s="13"/>
      <c r="AYW377" s="13"/>
      <c r="AYX377" s="13"/>
      <c r="AYY377" s="13"/>
      <c r="AYZ377" s="13"/>
      <c r="AZA377" s="13"/>
      <c r="AZB377" s="13"/>
      <c r="AZC377" s="13"/>
      <c r="AZD377" s="13"/>
      <c r="AZE377" s="13"/>
      <c r="AZF377" s="13"/>
      <c r="AZG377" s="13"/>
      <c r="AZH377" s="13"/>
      <c r="AZI377" s="13"/>
      <c r="AZJ377" s="13"/>
      <c r="AZK377" s="13"/>
      <c r="AZL377" s="13"/>
      <c r="AZM377" s="13"/>
      <c r="AZN377" s="13"/>
      <c r="AZO377" s="13"/>
      <c r="AZP377" s="13"/>
      <c r="AZQ377" s="13"/>
      <c r="AZR377" s="13"/>
      <c r="AZS377" s="13"/>
      <c r="AZT377" s="13"/>
      <c r="AZU377" s="13"/>
      <c r="AZV377" s="13"/>
      <c r="AZW377" s="13"/>
      <c r="AZX377" s="13"/>
      <c r="AZY377" s="13"/>
      <c r="AZZ377" s="13"/>
      <c r="BAA377" s="13"/>
      <c r="BAB377" s="13"/>
      <c r="BAC377" s="13"/>
      <c r="BAD377" s="13"/>
      <c r="BAE377" s="13"/>
      <c r="BAF377" s="13"/>
      <c r="BAG377" s="13"/>
      <c r="BAH377" s="13"/>
      <c r="BAI377" s="13"/>
      <c r="BAJ377" s="13"/>
      <c r="BAK377" s="13"/>
      <c r="BAL377" s="13"/>
      <c r="BAM377" s="13"/>
      <c r="BAN377" s="13"/>
      <c r="BAO377" s="13"/>
      <c r="BAP377" s="13"/>
      <c r="BAQ377" s="13"/>
      <c r="BAR377" s="13"/>
      <c r="BAS377" s="13"/>
      <c r="BAT377" s="13"/>
      <c r="BAU377" s="13"/>
      <c r="BAV377" s="13"/>
      <c r="BAW377" s="13"/>
      <c r="BAX377" s="13"/>
      <c r="BAY377" s="13"/>
      <c r="BAZ377" s="13"/>
      <c r="BBA377" s="13"/>
      <c r="BBB377" s="13"/>
      <c r="BBC377" s="13"/>
      <c r="BBD377" s="13"/>
      <c r="BBE377" s="13"/>
      <c r="BBF377" s="13"/>
      <c r="BBG377" s="13"/>
      <c r="BBH377" s="13"/>
      <c r="BBI377" s="13"/>
      <c r="BBJ377" s="13"/>
      <c r="BBK377" s="13"/>
      <c r="BBL377" s="13"/>
      <c r="BBM377" s="13"/>
      <c r="BBN377" s="13"/>
      <c r="BBO377" s="13"/>
      <c r="BBP377" s="13"/>
      <c r="BBQ377" s="13"/>
      <c r="BBR377" s="13"/>
      <c r="BBS377" s="13"/>
      <c r="BBT377" s="13"/>
      <c r="BBU377" s="13"/>
      <c r="BBV377" s="13"/>
      <c r="BBW377" s="13"/>
      <c r="BBX377" s="13"/>
      <c r="BBY377" s="13"/>
      <c r="BBZ377" s="13"/>
      <c r="BCA377" s="13"/>
      <c r="BCB377" s="13"/>
      <c r="BCC377" s="13"/>
      <c r="BCD377" s="13"/>
      <c r="BCE377" s="13"/>
      <c r="BCF377" s="13"/>
      <c r="BCG377" s="13"/>
      <c r="BCH377" s="13"/>
      <c r="BCI377" s="13"/>
      <c r="BCJ377" s="13"/>
      <c r="BCK377" s="13"/>
      <c r="BCL377" s="13"/>
      <c r="BCM377" s="13"/>
      <c r="BCN377" s="13"/>
      <c r="BCO377" s="13"/>
      <c r="BCP377" s="13"/>
      <c r="BCQ377" s="13"/>
      <c r="BCR377" s="13"/>
      <c r="BCS377" s="13"/>
      <c r="BCT377" s="13"/>
      <c r="BCU377" s="13"/>
      <c r="BCV377" s="13"/>
      <c r="BCW377" s="13"/>
      <c r="BCX377" s="13"/>
      <c r="BCY377" s="13"/>
      <c r="BCZ377" s="13"/>
      <c r="BDA377" s="13"/>
      <c r="BDB377" s="13"/>
      <c r="BDC377" s="13"/>
      <c r="BDD377" s="13"/>
      <c r="BDE377" s="13"/>
      <c r="BDF377" s="13"/>
      <c r="BDG377" s="13"/>
      <c r="BDH377" s="13"/>
      <c r="BDI377" s="13"/>
      <c r="BDJ377" s="13"/>
      <c r="BDK377" s="13"/>
      <c r="BDL377" s="13"/>
      <c r="BDM377" s="13"/>
      <c r="BDN377" s="13"/>
      <c r="BDO377" s="13"/>
      <c r="BDP377" s="13"/>
      <c r="BDQ377" s="13"/>
      <c r="BDR377" s="13"/>
      <c r="BDS377" s="13"/>
      <c r="BDT377" s="13"/>
      <c r="BDU377" s="13"/>
      <c r="BDV377" s="13"/>
      <c r="BDW377" s="13"/>
      <c r="BDX377" s="13"/>
      <c r="BDY377" s="13"/>
      <c r="BDZ377" s="13"/>
      <c r="BEA377" s="13"/>
      <c r="BEB377" s="13"/>
      <c r="BEC377" s="13"/>
      <c r="BED377" s="13"/>
      <c r="BEE377" s="13"/>
      <c r="BEF377" s="13"/>
      <c r="BEG377" s="13"/>
      <c r="BEH377" s="13"/>
      <c r="BEI377" s="13"/>
      <c r="BEJ377" s="13"/>
      <c r="BEK377" s="13"/>
      <c r="BEL377" s="13"/>
      <c r="BEM377" s="13"/>
      <c r="BEN377" s="13"/>
      <c r="BEO377" s="13"/>
      <c r="BEP377" s="13"/>
      <c r="BEQ377" s="13"/>
      <c r="BER377" s="13"/>
      <c r="BES377" s="13"/>
      <c r="BET377" s="13"/>
      <c r="BEU377" s="13"/>
      <c r="BEV377" s="13"/>
      <c r="BEW377" s="13"/>
      <c r="BEX377" s="13"/>
      <c r="BEY377" s="13"/>
      <c r="BEZ377" s="13"/>
      <c r="BFA377" s="13"/>
      <c r="BFB377" s="13"/>
      <c r="BFC377" s="13"/>
      <c r="BFD377" s="13"/>
      <c r="BFE377" s="13"/>
      <c r="BFF377" s="13"/>
      <c r="BFG377" s="13"/>
      <c r="BFH377" s="13"/>
      <c r="BFI377" s="13"/>
      <c r="BFJ377" s="13"/>
      <c r="BFK377" s="13"/>
      <c r="BFL377" s="13"/>
      <c r="BFM377" s="13"/>
      <c r="BFN377" s="13"/>
      <c r="BFO377" s="13"/>
      <c r="BFP377" s="13"/>
      <c r="BFQ377" s="13"/>
      <c r="BFR377" s="13"/>
      <c r="BFS377" s="13"/>
      <c r="BFT377" s="13"/>
      <c r="BFU377" s="13"/>
      <c r="BFV377" s="13"/>
      <c r="BFW377" s="13"/>
      <c r="BFX377" s="13"/>
      <c r="BFY377" s="13"/>
      <c r="BFZ377" s="13"/>
      <c r="BGA377" s="13"/>
      <c r="BGB377" s="13"/>
      <c r="BGC377" s="13"/>
      <c r="BGD377" s="13"/>
      <c r="BGE377" s="13"/>
      <c r="BGF377" s="13"/>
      <c r="BGG377" s="13"/>
      <c r="BGH377" s="13"/>
      <c r="BGI377" s="13"/>
      <c r="BGJ377" s="13"/>
      <c r="BGK377" s="13"/>
      <c r="BGL377" s="13"/>
      <c r="BGM377" s="13"/>
      <c r="BGN377" s="13"/>
      <c r="BGO377" s="13"/>
      <c r="BGP377" s="13"/>
      <c r="BGQ377" s="13"/>
      <c r="BGR377" s="13"/>
      <c r="BGS377" s="13"/>
      <c r="BGT377" s="13"/>
      <c r="BGU377" s="13"/>
      <c r="BGV377" s="13"/>
      <c r="BGW377" s="13"/>
      <c r="BGX377" s="13"/>
      <c r="BGY377" s="13"/>
      <c r="BGZ377" s="13"/>
      <c r="BHA377" s="13"/>
      <c r="BHB377" s="13"/>
      <c r="BHC377" s="13"/>
      <c r="BHD377" s="13"/>
      <c r="BHE377" s="13"/>
      <c r="BHF377" s="13"/>
      <c r="BHG377" s="13"/>
      <c r="BHH377" s="13"/>
      <c r="BHI377" s="13"/>
      <c r="BHJ377" s="13"/>
      <c r="BHK377" s="13"/>
      <c r="BHL377" s="13"/>
      <c r="BHM377" s="13"/>
      <c r="BHN377" s="13"/>
      <c r="BHO377" s="13"/>
      <c r="BHP377" s="13"/>
      <c r="BHQ377" s="13"/>
      <c r="BHR377" s="13"/>
      <c r="BHS377" s="13"/>
      <c r="BHT377" s="13"/>
      <c r="BHU377" s="13"/>
      <c r="BHV377" s="13"/>
      <c r="BHW377" s="13"/>
      <c r="BHX377" s="13"/>
      <c r="BHY377" s="13"/>
      <c r="BHZ377" s="13"/>
      <c r="BIA377" s="13"/>
      <c r="BIB377" s="13"/>
      <c r="BIC377" s="13"/>
      <c r="BID377" s="13"/>
      <c r="BIE377" s="13"/>
      <c r="BIF377" s="13"/>
      <c r="BIG377" s="13"/>
      <c r="BIH377" s="13"/>
      <c r="BII377" s="13"/>
      <c r="BIJ377" s="13"/>
      <c r="BIK377" s="13"/>
      <c r="BIL377" s="13"/>
      <c r="BIM377" s="13"/>
      <c r="BIN377" s="13"/>
      <c r="BIO377" s="13"/>
      <c r="BIP377" s="13"/>
      <c r="BIQ377" s="13"/>
      <c r="BIR377" s="13"/>
      <c r="BIS377" s="13"/>
      <c r="BIT377" s="13"/>
      <c r="BIU377" s="13"/>
      <c r="BIV377" s="13"/>
      <c r="BIW377" s="13"/>
      <c r="BIX377" s="13"/>
      <c r="BIY377" s="13"/>
      <c r="BIZ377" s="13"/>
      <c r="BJA377" s="13"/>
      <c r="BJB377" s="13"/>
      <c r="BJC377" s="13"/>
      <c r="BJD377" s="13"/>
      <c r="BJE377" s="13"/>
      <c r="BJF377" s="13"/>
      <c r="BJG377" s="13"/>
      <c r="BJH377" s="13"/>
      <c r="BJI377" s="13"/>
      <c r="BJJ377" s="13"/>
      <c r="BJK377" s="13"/>
      <c r="BJL377" s="13"/>
      <c r="BJM377" s="13"/>
      <c r="BJN377" s="13"/>
      <c r="BJO377" s="13"/>
      <c r="BJP377" s="13"/>
      <c r="BJQ377" s="13"/>
      <c r="BJR377" s="13"/>
      <c r="BJS377" s="13"/>
      <c r="BJT377" s="13"/>
      <c r="BJU377" s="13"/>
      <c r="BJV377" s="13"/>
      <c r="BJW377" s="13"/>
      <c r="BJX377" s="13"/>
      <c r="BJY377" s="13"/>
      <c r="BJZ377" s="13"/>
      <c r="BKA377" s="13"/>
      <c r="BKB377" s="13"/>
      <c r="BKC377" s="13"/>
      <c r="BKD377" s="13"/>
      <c r="BKE377" s="13"/>
      <c r="BKF377" s="13"/>
      <c r="BKG377" s="13"/>
      <c r="BKH377" s="13"/>
      <c r="BKI377" s="13"/>
      <c r="BKJ377" s="13"/>
      <c r="BKK377" s="13"/>
      <c r="BKL377" s="13"/>
      <c r="BKM377" s="13"/>
      <c r="BKN377" s="13"/>
      <c r="BKO377" s="13"/>
      <c r="BKP377" s="13"/>
      <c r="BKQ377" s="13"/>
      <c r="BKR377" s="13"/>
      <c r="BKS377" s="13"/>
      <c r="BKT377" s="13"/>
      <c r="BKU377" s="13"/>
      <c r="BKV377" s="13"/>
      <c r="BKW377" s="13"/>
      <c r="BKX377" s="13"/>
      <c r="BKY377" s="13"/>
      <c r="BKZ377" s="13"/>
      <c r="BLA377" s="13"/>
      <c r="BLB377" s="13"/>
      <c r="BLC377" s="13"/>
      <c r="BLD377" s="13"/>
      <c r="BLE377" s="13"/>
      <c r="BLF377" s="13"/>
      <c r="BLG377" s="13"/>
      <c r="BLH377" s="13"/>
      <c r="BLI377" s="13"/>
      <c r="BLJ377" s="13"/>
      <c r="BLK377" s="13"/>
      <c r="BLL377" s="13"/>
      <c r="BLM377" s="13"/>
      <c r="BLN377" s="13"/>
      <c r="BLO377" s="13"/>
      <c r="BLP377" s="13"/>
      <c r="BLQ377" s="13"/>
      <c r="BLR377" s="13"/>
      <c r="BLS377" s="13"/>
      <c r="BLT377" s="13"/>
      <c r="BLU377" s="13"/>
      <c r="BLV377" s="13"/>
      <c r="BLW377" s="13"/>
      <c r="BLX377" s="13"/>
      <c r="BLY377" s="13"/>
      <c r="BLZ377" s="13"/>
      <c r="BMA377" s="13"/>
      <c r="BMB377" s="13"/>
      <c r="BMC377" s="13"/>
      <c r="BMD377" s="13"/>
      <c r="BME377" s="13"/>
      <c r="BMF377" s="13"/>
      <c r="BMG377" s="13"/>
      <c r="BMH377" s="13"/>
      <c r="BMI377" s="13"/>
      <c r="BMJ377" s="13"/>
      <c r="BMK377" s="13"/>
      <c r="BML377" s="13"/>
      <c r="BMM377" s="13"/>
      <c r="BMN377" s="13"/>
      <c r="BMO377" s="13"/>
      <c r="BMP377" s="13"/>
      <c r="BMQ377" s="13"/>
      <c r="BMR377" s="13"/>
      <c r="BMS377" s="13"/>
      <c r="BMT377" s="13"/>
      <c r="BMU377" s="13"/>
      <c r="BMV377" s="13"/>
      <c r="BMW377" s="13"/>
      <c r="BMX377" s="13"/>
      <c r="BMY377" s="13"/>
      <c r="BMZ377" s="13"/>
      <c r="BNA377" s="13"/>
      <c r="BNB377" s="13"/>
      <c r="BNC377" s="13"/>
      <c r="BND377" s="13"/>
      <c r="BNE377" s="13"/>
      <c r="BNF377" s="13"/>
      <c r="BNG377" s="13"/>
      <c r="BNH377" s="13"/>
      <c r="BNI377" s="13"/>
      <c r="BNJ377" s="13"/>
      <c r="BNK377" s="13"/>
      <c r="BNL377" s="13"/>
      <c r="BNM377" s="13"/>
      <c r="BNN377" s="13"/>
      <c r="BNO377" s="13"/>
      <c r="BNP377" s="13"/>
      <c r="BNQ377" s="13"/>
      <c r="BNR377" s="13"/>
      <c r="BNS377" s="13"/>
      <c r="BNT377" s="13"/>
      <c r="BNU377" s="13"/>
      <c r="BNV377" s="13"/>
      <c r="BNW377" s="13"/>
      <c r="BNX377" s="13"/>
      <c r="BNY377" s="13"/>
      <c r="BNZ377" s="13"/>
      <c r="BOA377" s="13"/>
      <c r="BOB377" s="13"/>
      <c r="BOC377" s="13"/>
      <c r="BOD377" s="13"/>
      <c r="BOE377" s="13"/>
      <c r="BOF377" s="13"/>
      <c r="BOG377" s="13"/>
      <c r="BOH377" s="13"/>
      <c r="BOI377" s="13"/>
      <c r="BOJ377" s="13"/>
      <c r="BOK377" s="13"/>
      <c r="BOL377" s="13"/>
      <c r="BOM377" s="13"/>
      <c r="BON377" s="13"/>
      <c r="BOO377" s="13"/>
      <c r="BOP377" s="13"/>
      <c r="BOQ377" s="13"/>
      <c r="BOR377" s="13"/>
      <c r="BOS377" s="13"/>
      <c r="BOT377" s="13"/>
      <c r="BOU377" s="13"/>
      <c r="BOV377" s="13"/>
      <c r="BOW377" s="13"/>
      <c r="BOX377" s="13"/>
      <c r="BOY377" s="13"/>
      <c r="BOZ377" s="13"/>
      <c r="BPA377" s="13"/>
      <c r="BPB377" s="13"/>
      <c r="BPC377" s="13"/>
      <c r="BPD377" s="13"/>
      <c r="BPE377" s="13"/>
      <c r="BPF377" s="13"/>
      <c r="BPG377" s="13"/>
      <c r="BPH377" s="13"/>
      <c r="BPI377" s="13"/>
      <c r="BPJ377" s="13"/>
      <c r="BPK377" s="13"/>
      <c r="BPL377" s="13"/>
      <c r="BPM377" s="13"/>
      <c r="BPN377" s="13"/>
      <c r="BPO377" s="13"/>
      <c r="BPP377" s="13"/>
      <c r="BPQ377" s="13"/>
      <c r="BPR377" s="13"/>
      <c r="BPS377" s="13"/>
      <c r="BPT377" s="13"/>
      <c r="BPU377" s="13"/>
      <c r="BPV377" s="13"/>
      <c r="BPW377" s="13"/>
      <c r="BPX377" s="13"/>
      <c r="BPY377" s="13"/>
      <c r="BPZ377" s="13"/>
      <c r="BQA377" s="13"/>
      <c r="BQB377" s="13"/>
      <c r="BQC377" s="13"/>
      <c r="BQD377" s="13"/>
      <c r="BQE377" s="13"/>
      <c r="BQF377" s="13"/>
      <c r="BQG377" s="13"/>
      <c r="BQH377" s="13"/>
      <c r="BQI377" s="13"/>
      <c r="BQJ377" s="13"/>
      <c r="BQK377" s="13"/>
      <c r="BQL377" s="13"/>
      <c r="BQM377" s="13"/>
      <c r="BQN377" s="13"/>
      <c r="BQO377" s="13"/>
      <c r="BQP377" s="13"/>
      <c r="BQQ377" s="13"/>
      <c r="BQR377" s="13"/>
      <c r="BQS377" s="13"/>
      <c r="BQT377" s="13"/>
      <c r="BQU377" s="13"/>
      <c r="BQV377" s="13"/>
      <c r="BQW377" s="13"/>
      <c r="BQX377" s="13"/>
      <c r="BQY377" s="13"/>
      <c r="BQZ377" s="13"/>
      <c r="BRA377" s="13"/>
      <c r="BRB377" s="13"/>
      <c r="BRC377" s="13"/>
      <c r="BRD377" s="13"/>
      <c r="BRE377" s="13"/>
      <c r="BRF377" s="13"/>
      <c r="BRG377" s="13"/>
      <c r="BRH377" s="13"/>
      <c r="BRI377" s="13"/>
      <c r="BRJ377" s="13"/>
      <c r="BRK377" s="13"/>
      <c r="BRL377" s="13"/>
      <c r="BRM377" s="13"/>
      <c r="BRN377" s="13"/>
      <c r="BRO377" s="13"/>
      <c r="BRP377" s="13"/>
      <c r="BRQ377" s="13"/>
      <c r="BRR377" s="13"/>
      <c r="BRS377" s="13"/>
      <c r="BRT377" s="13"/>
      <c r="BRU377" s="13"/>
      <c r="BRV377" s="13"/>
      <c r="BRW377" s="13"/>
      <c r="BRX377" s="13"/>
      <c r="BRY377" s="13"/>
      <c r="BRZ377" s="13"/>
      <c r="BSA377" s="13"/>
      <c r="BSB377" s="13"/>
      <c r="BSC377" s="13"/>
      <c r="BSD377" s="13"/>
      <c r="BSE377" s="13"/>
      <c r="BSF377" s="13"/>
      <c r="BSG377" s="13"/>
      <c r="BSH377" s="13"/>
      <c r="BSI377" s="13"/>
      <c r="BSJ377" s="13"/>
      <c r="BSK377" s="13"/>
      <c r="BSL377" s="13"/>
      <c r="BSM377" s="13"/>
      <c r="BSN377" s="13"/>
      <c r="BSO377" s="13"/>
      <c r="BSP377" s="13"/>
      <c r="BSQ377" s="13"/>
      <c r="BSR377" s="13"/>
      <c r="BSS377" s="13"/>
      <c r="BST377" s="13"/>
      <c r="BSU377" s="13"/>
      <c r="BSV377" s="13"/>
      <c r="BSW377" s="13"/>
      <c r="BSX377" s="13"/>
      <c r="BSY377" s="13"/>
      <c r="BSZ377" s="13"/>
      <c r="BTA377" s="13"/>
      <c r="BTB377" s="13"/>
      <c r="BTC377" s="13"/>
      <c r="BTD377" s="13"/>
      <c r="BTE377" s="13"/>
      <c r="BTF377" s="13"/>
      <c r="BTG377" s="13"/>
      <c r="BTH377" s="13"/>
      <c r="BTI377" s="13"/>
      <c r="BTJ377" s="13"/>
      <c r="BTK377" s="13"/>
      <c r="BTL377" s="13"/>
      <c r="BTM377" s="13"/>
      <c r="BTN377" s="13"/>
      <c r="BTO377" s="13"/>
      <c r="BTP377" s="13"/>
      <c r="BTQ377" s="13"/>
      <c r="BTR377" s="13"/>
      <c r="BTS377" s="13"/>
      <c r="BTT377" s="13"/>
      <c r="BTU377" s="13"/>
      <c r="BTV377" s="13"/>
      <c r="BTW377" s="13"/>
      <c r="BTX377" s="13"/>
      <c r="BTY377" s="13"/>
      <c r="BTZ377" s="13"/>
      <c r="BUA377" s="13"/>
      <c r="BUB377" s="13"/>
      <c r="BUC377" s="13"/>
      <c r="BUD377" s="13"/>
      <c r="BUE377" s="13"/>
      <c r="BUF377" s="13"/>
      <c r="BUG377" s="13"/>
      <c r="BUH377" s="13"/>
      <c r="BUI377" s="13"/>
      <c r="BUJ377" s="13"/>
      <c r="BUK377" s="13"/>
      <c r="BUL377" s="13"/>
      <c r="BUM377" s="13"/>
      <c r="BUN377" s="13"/>
      <c r="BUO377" s="13"/>
      <c r="BUP377" s="13"/>
      <c r="BUQ377" s="13"/>
      <c r="BUR377" s="13"/>
      <c r="BUS377" s="13"/>
      <c r="BUT377" s="13"/>
      <c r="BUU377" s="13"/>
      <c r="BUV377" s="13"/>
      <c r="BUW377" s="13"/>
      <c r="BUX377" s="13"/>
      <c r="BUY377" s="13"/>
      <c r="BUZ377" s="13"/>
      <c r="BVA377" s="13"/>
      <c r="BVB377" s="13"/>
      <c r="BVC377" s="13"/>
      <c r="BVD377" s="13"/>
      <c r="BVE377" s="13"/>
      <c r="BVF377" s="13"/>
      <c r="BVG377" s="13"/>
      <c r="BVH377" s="13"/>
      <c r="BVI377" s="13"/>
      <c r="BVJ377" s="13"/>
      <c r="BVK377" s="13"/>
      <c r="BVL377" s="13"/>
      <c r="BVM377" s="13"/>
      <c r="BVN377" s="13"/>
      <c r="BVO377" s="13"/>
      <c r="BVP377" s="13"/>
      <c r="BVQ377" s="13"/>
      <c r="BVR377" s="13"/>
      <c r="BVS377" s="13"/>
      <c r="BVT377" s="13"/>
      <c r="BVU377" s="13"/>
      <c r="BVV377" s="13"/>
      <c r="BVW377" s="13"/>
      <c r="BVX377" s="13"/>
      <c r="BVY377" s="13"/>
      <c r="BVZ377" s="13"/>
      <c r="BWA377" s="13"/>
      <c r="BWB377" s="13"/>
      <c r="BWC377" s="13"/>
      <c r="BWD377" s="13"/>
      <c r="BWE377" s="13"/>
      <c r="BWF377" s="13"/>
      <c r="BWG377" s="13"/>
      <c r="BWH377" s="13"/>
      <c r="BWI377" s="13"/>
      <c r="BWJ377" s="13"/>
      <c r="BWK377" s="13"/>
      <c r="BWL377" s="13"/>
      <c r="BWM377" s="13"/>
      <c r="BWN377" s="13"/>
      <c r="BWO377" s="13"/>
      <c r="BWP377" s="13"/>
      <c r="BWQ377" s="13"/>
      <c r="BWR377" s="13"/>
      <c r="BWS377" s="13"/>
      <c r="BWT377" s="13"/>
      <c r="BWU377" s="13"/>
      <c r="BWV377" s="13"/>
      <c r="BWW377" s="13"/>
      <c r="BWX377" s="13"/>
      <c r="BWY377" s="13"/>
      <c r="BWZ377" s="13"/>
      <c r="BXA377" s="13"/>
      <c r="BXB377" s="13"/>
      <c r="BXC377" s="13"/>
      <c r="BXD377" s="13"/>
      <c r="BXE377" s="13"/>
      <c r="BXF377" s="13"/>
      <c r="BXG377" s="13"/>
      <c r="BXH377" s="13"/>
      <c r="BXI377" s="13"/>
      <c r="BXJ377" s="13"/>
      <c r="BXK377" s="13"/>
      <c r="BXL377" s="13"/>
      <c r="BXM377" s="13"/>
      <c r="BXN377" s="13"/>
      <c r="BXO377" s="13"/>
      <c r="BXP377" s="13"/>
      <c r="BXQ377" s="13"/>
      <c r="BXR377" s="13"/>
      <c r="BXS377" s="13"/>
      <c r="BXT377" s="13"/>
      <c r="BXU377" s="13"/>
      <c r="BXV377" s="13"/>
      <c r="BXW377" s="13"/>
      <c r="BXX377" s="13"/>
      <c r="BXY377" s="13"/>
      <c r="BXZ377" s="13"/>
      <c r="BYA377" s="13"/>
      <c r="BYB377" s="13"/>
      <c r="BYC377" s="13"/>
      <c r="BYD377" s="13"/>
      <c r="BYE377" s="13"/>
      <c r="BYF377" s="13"/>
      <c r="BYG377" s="13"/>
      <c r="BYH377" s="13"/>
      <c r="BYI377" s="13"/>
      <c r="BYJ377" s="13"/>
      <c r="BYK377" s="13"/>
      <c r="BYL377" s="13"/>
      <c r="BYM377" s="13"/>
      <c r="BYN377" s="13"/>
      <c r="BYO377" s="13"/>
      <c r="BYP377" s="13"/>
      <c r="BYQ377" s="13"/>
      <c r="BYR377" s="13"/>
      <c r="BYS377" s="13"/>
      <c r="BYT377" s="13"/>
      <c r="BYU377" s="13"/>
      <c r="BYV377" s="13"/>
      <c r="BYW377" s="13"/>
      <c r="BYX377" s="13"/>
      <c r="BYY377" s="13"/>
      <c r="BYZ377" s="13"/>
      <c r="BZA377" s="13"/>
      <c r="BZB377" s="13"/>
      <c r="BZC377" s="13"/>
      <c r="BZD377" s="13"/>
      <c r="BZE377" s="13"/>
      <c r="BZF377" s="13"/>
      <c r="BZG377" s="13"/>
      <c r="BZH377" s="13"/>
      <c r="BZI377" s="13"/>
      <c r="BZJ377" s="13"/>
      <c r="BZK377" s="13"/>
      <c r="BZL377" s="13"/>
      <c r="BZM377" s="13"/>
      <c r="BZN377" s="13"/>
      <c r="BZO377" s="13"/>
      <c r="BZP377" s="13"/>
      <c r="BZQ377" s="13"/>
      <c r="BZR377" s="13"/>
      <c r="BZS377" s="13"/>
      <c r="BZT377" s="13"/>
      <c r="BZU377" s="13"/>
      <c r="BZV377" s="13"/>
      <c r="BZW377" s="13"/>
      <c r="BZX377" s="13"/>
      <c r="BZY377" s="13"/>
      <c r="BZZ377" s="13"/>
      <c r="CAA377" s="13"/>
      <c r="CAB377" s="13"/>
      <c r="CAC377" s="13"/>
      <c r="CAD377" s="13"/>
      <c r="CAE377" s="13"/>
      <c r="CAF377" s="13"/>
      <c r="CAG377" s="13"/>
      <c r="CAH377" s="13"/>
      <c r="CAI377" s="13"/>
      <c r="CAJ377" s="13"/>
      <c r="CAK377" s="13"/>
      <c r="CAL377" s="13"/>
      <c r="CAM377" s="13"/>
      <c r="CAN377" s="13"/>
      <c r="CAO377" s="13"/>
      <c r="CAP377" s="13"/>
      <c r="CAQ377" s="13"/>
      <c r="CAR377" s="13"/>
      <c r="CAS377" s="13"/>
      <c r="CAT377" s="13"/>
      <c r="CAU377" s="13"/>
      <c r="CAV377" s="13"/>
      <c r="CAW377" s="13"/>
      <c r="CAX377" s="13"/>
      <c r="CAY377" s="13"/>
      <c r="CAZ377" s="13"/>
      <c r="CBA377" s="13"/>
      <c r="CBB377" s="13"/>
      <c r="CBC377" s="13"/>
      <c r="CBD377" s="13"/>
      <c r="CBE377" s="13"/>
      <c r="CBF377" s="13"/>
      <c r="CBG377" s="13"/>
      <c r="CBH377" s="13"/>
      <c r="CBI377" s="13"/>
      <c r="CBJ377" s="13"/>
      <c r="CBK377" s="13"/>
      <c r="CBL377" s="13"/>
      <c r="CBM377" s="13"/>
      <c r="CBN377" s="13"/>
      <c r="CBO377" s="13"/>
      <c r="CBP377" s="13"/>
      <c r="CBQ377" s="13"/>
      <c r="CBR377" s="13"/>
      <c r="CBS377" s="13"/>
      <c r="CBT377" s="13"/>
      <c r="CBU377" s="13"/>
      <c r="CBV377" s="13"/>
      <c r="CBW377" s="13"/>
      <c r="CBX377" s="13"/>
      <c r="CBY377" s="13"/>
      <c r="CBZ377" s="13"/>
      <c r="CCA377" s="13"/>
      <c r="CCB377" s="13"/>
      <c r="CCC377" s="13"/>
      <c r="CCD377" s="13"/>
      <c r="CCE377" s="13"/>
      <c r="CCF377" s="13"/>
      <c r="CCG377" s="13"/>
      <c r="CCH377" s="13"/>
      <c r="CCI377" s="13"/>
      <c r="CCJ377" s="13"/>
      <c r="CCK377" s="13"/>
      <c r="CCL377" s="13"/>
      <c r="CCM377" s="13"/>
      <c r="CCN377" s="13"/>
      <c r="CCO377" s="13"/>
      <c r="CCP377" s="13"/>
      <c r="CCQ377" s="13"/>
      <c r="CCR377" s="13"/>
      <c r="CCS377" s="13"/>
      <c r="CCT377" s="13"/>
      <c r="CCU377" s="13"/>
      <c r="CCV377" s="13"/>
      <c r="CCW377" s="13"/>
      <c r="CCX377" s="13"/>
      <c r="CCY377" s="13"/>
      <c r="CCZ377" s="13"/>
      <c r="CDA377" s="13"/>
      <c r="CDB377" s="13"/>
      <c r="CDC377" s="13"/>
      <c r="CDD377" s="13"/>
      <c r="CDE377" s="13"/>
      <c r="CDF377" s="13"/>
      <c r="CDG377" s="13"/>
      <c r="CDH377" s="13"/>
      <c r="CDI377" s="13"/>
      <c r="CDJ377" s="13"/>
      <c r="CDK377" s="13"/>
      <c r="CDL377" s="13"/>
      <c r="CDM377" s="13"/>
      <c r="CDN377" s="13"/>
      <c r="CDO377" s="13"/>
      <c r="CDP377" s="13"/>
      <c r="CDQ377" s="13"/>
      <c r="CDR377" s="13"/>
      <c r="CDS377" s="13"/>
      <c r="CDT377" s="13"/>
      <c r="CDU377" s="13"/>
      <c r="CDV377" s="13"/>
      <c r="CDW377" s="13"/>
      <c r="CDX377" s="13"/>
      <c r="CDY377" s="13"/>
      <c r="CDZ377" s="13"/>
      <c r="CEA377" s="13"/>
      <c r="CEB377" s="13"/>
      <c r="CEC377" s="13"/>
      <c r="CED377" s="13"/>
      <c r="CEE377" s="13"/>
      <c r="CEF377" s="13"/>
      <c r="CEG377" s="13"/>
      <c r="CEH377" s="13"/>
      <c r="CEI377" s="13"/>
      <c r="CEJ377" s="13"/>
      <c r="CEK377" s="13"/>
      <c r="CEL377" s="13"/>
      <c r="CEM377" s="13"/>
      <c r="CEN377" s="13"/>
      <c r="CEO377" s="13"/>
      <c r="CEP377" s="13"/>
      <c r="CEQ377" s="13"/>
      <c r="CER377" s="13"/>
      <c r="CES377" s="13"/>
      <c r="CET377" s="13"/>
      <c r="CEU377" s="13"/>
      <c r="CEV377" s="13"/>
      <c r="CEW377" s="13"/>
      <c r="CEX377" s="13"/>
      <c r="CEY377" s="13"/>
      <c r="CEZ377" s="13"/>
      <c r="CFA377" s="13"/>
      <c r="CFB377" s="13"/>
      <c r="CFC377" s="13"/>
      <c r="CFD377" s="13"/>
      <c r="CFE377" s="13"/>
      <c r="CFF377" s="13"/>
      <c r="CFG377" s="13"/>
      <c r="CFH377" s="13"/>
      <c r="CFI377" s="13"/>
      <c r="CFJ377" s="13"/>
      <c r="CFK377" s="13"/>
      <c r="CFL377" s="13"/>
      <c r="CFM377" s="13"/>
      <c r="CFN377" s="13"/>
      <c r="CFO377" s="13"/>
      <c r="CFP377" s="13"/>
      <c r="CFQ377" s="13"/>
      <c r="CFR377" s="13"/>
      <c r="CFS377" s="13"/>
      <c r="CFT377" s="13"/>
      <c r="CFU377" s="13"/>
      <c r="CFV377" s="13"/>
      <c r="CFW377" s="13"/>
      <c r="CFX377" s="13"/>
      <c r="CFY377" s="13"/>
      <c r="CFZ377" s="13"/>
      <c r="CGA377" s="13"/>
      <c r="CGB377" s="13"/>
      <c r="CGC377" s="13"/>
      <c r="CGD377" s="13"/>
      <c r="CGE377" s="13"/>
      <c r="CGF377" s="13"/>
      <c r="CGG377" s="13"/>
      <c r="CGH377" s="13"/>
      <c r="CGI377" s="13"/>
      <c r="CGJ377" s="13"/>
      <c r="CGK377" s="13"/>
      <c r="CGL377" s="13"/>
      <c r="CGM377" s="13"/>
      <c r="CGN377" s="13"/>
      <c r="CGO377" s="13"/>
      <c r="CGP377" s="13"/>
      <c r="CGQ377" s="13"/>
      <c r="CGR377" s="13"/>
      <c r="CGS377" s="13"/>
      <c r="CGT377" s="13"/>
      <c r="CGU377" s="13"/>
      <c r="CGV377" s="13"/>
      <c r="CGW377" s="13"/>
      <c r="CGX377" s="13"/>
      <c r="CGY377" s="13"/>
      <c r="CGZ377" s="13"/>
      <c r="CHA377" s="13"/>
      <c r="CHB377" s="13"/>
      <c r="CHC377" s="13"/>
      <c r="CHD377" s="13"/>
      <c r="CHE377" s="13"/>
      <c r="CHF377" s="13"/>
      <c r="CHG377" s="13"/>
      <c r="CHH377" s="13"/>
      <c r="CHI377" s="13"/>
      <c r="CHJ377" s="13"/>
      <c r="CHK377" s="13"/>
      <c r="CHL377" s="13"/>
      <c r="CHM377" s="13"/>
      <c r="CHN377" s="13"/>
      <c r="CHO377" s="13"/>
      <c r="CHP377" s="13"/>
      <c r="CHQ377" s="13"/>
      <c r="CHR377" s="13"/>
      <c r="CHS377" s="13"/>
      <c r="CHT377" s="13"/>
      <c r="CHU377" s="13"/>
      <c r="CHV377" s="13"/>
      <c r="CHW377" s="13"/>
      <c r="CHX377" s="13"/>
      <c r="CHY377" s="13"/>
      <c r="CHZ377" s="13"/>
      <c r="CIA377" s="13"/>
      <c r="CIB377" s="13"/>
      <c r="CIC377" s="13"/>
      <c r="CID377" s="13"/>
      <c r="CIE377" s="13"/>
      <c r="CIF377" s="13"/>
      <c r="CIG377" s="13"/>
      <c r="CIH377" s="13"/>
      <c r="CII377" s="13"/>
      <c r="CIJ377" s="13"/>
      <c r="CIK377" s="13"/>
      <c r="CIL377" s="13"/>
      <c r="CIM377" s="13"/>
      <c r="CIN377" s="13"/>
      <c r="CIO377" s="13"/>
      <c r="CIP377" s="13"/>
      <c r="CIQ377" s="13"/>
      <c r="CIR377" s="13"/>
      <c r="CIS377" s="13"/>
      <c r="CIT377" s="13"/>
      <c r="CIU377" s="13"/>
      <c r="CIV377" s="13"/>
      <c r="CIW377" s="13"/>
      <c r="CIX377" s="13"/>
      <c r="CIY377" s="13"/>
      <c r="CIZ377" s="13"/>
      <c r="CJA377" s="13"/>
      <c r="CJB377" s="13"/>
      <c r="CJC377" s="13"/>
      <c r="CJD377" s="13"/>
      <c r="CJE377" s="13"/>
      <c r="CJF377" s="13"/>
      <c r="CJG377" s="13"/>
      <c r="CJH377" s="13"/>
      <c r="CJI377" s="13"/>
      <c r="CJJ377" s="13"/>
      <c r="CJK377" s="13"/>
      <c r="CJL377" s="13"/>
      <c r="CJM377" s="13"/>
      <c r="CJN377" s="13"/>
      <c r="CJO377" s="13"/>
      <c r="CJP377" s="13"/>
      <c r="CJQ377" s="13"/>
      <c r="CJR377" s="13"/>
      <c r="CJS377" s="13"/>
      <c r="CJT377" s="13"/>
      <c r="CJU377" s="13"/>
      <c r="CJV377" s="13"/>
      <c r="CJW377" s="13"/>
      <c r="CJX377" s="13"/>
      <c r="CJY377" s="13"/>
      <c r="CJZ377" s="13"/>
      <c r="CKA377" s="13"/>
      <c r="CKB377" s="13"/>
      <c r="CKC377" s="13"/>
      <c r="CKD377" s="13"/>
      <c r="CKE377" s="13"/>
      <c r="CKF377" s="13"/>
      <c r="CKG377" s="13"/>
      <c r="CKH377" s="13"/>
      <c r="CKI377" s="13"/>
      <c r="CKJ377" s="13"/>
      <c r="CKK377" s="13"/>
      <c r="CKL377" s="13"/>
      <c r="CKM377" s="13"/>
      <c r="CKN377" s="13"/>
      <c r="CKO377" s="13"/>
      <c r="CKP377" s="13"/>
      <c r="CKQ377" s="13"/>
      <c r="CKR377" s="13"/>
      <c r="CKS377" s="13"/>
      <c r="CKT377" s="13"/>
      <c r="CKU377" s="13"/>
      <c r="CKV377" s="13"/>
      <c r="CKW377" s="13"/>
      <c r="CKX377" s="13"/>
      <c r="CKY377" s="13"/>
      <c r="CKZ377" s="13"/>
      <c r="CLA377" s="13"/>
      <c r="CLB377" s="13"/>
      <c r="CLC377" s="13"/>
      <c r="CLD377" s="13"/>
      <c r="CLE377" s="13"/>
      <c r="CLF377" s="13"/>
      <c r="CLG377" s="13"/>
      <c r="CLH377" s="13"/>
      <c r="CLI377" s="13"/>
      <c r="CLJ377" s="13"/>
      <c r="CLK377" s="13"/>
      <c r="CLL377" s="13"/>
      <c r="CLM377" s="13"/>
      <c r="CLN377" s="13"/>
      <c r="CLO377" s="13"/>
      <c r="CLP377" s="13"/>
      <c r="CLQ377" s="13"/>
      <c r="CLR377" s="13"/>
      <c r="CLS377" s="13"/>
      <c r="CLT377" s="13"/>
      <c r="CLU377" s="13"/>
      <c r="CLV377" s="13"/>
      <c r="CLW377" s="13"/>
      <c r="CLX377" s="13"/>
      <c r="CLY377" s="13"/>
      <c r="CLZ377" s="13"/>
      <c r="CMA377" s="13"/>
      <c r="CMB377" s="13"/>
      <c r="CMC377" s="13"/>
      <c r="CMD377" s="13"/>
      <c r="CME377" s="13"/>
      <c r="CMF377" s="13"/>
      <c r="CMG377" s="13"/>
      <c r="CMH377" s="13"/>
      <c r="CMI377" s="13"/>
      <c r="CMJ377" s="13"/>
      <c r="CMK377" s="13"/>
      <c r="CML377" s="13"/>
      <c r="CMM377" s="13"/>
      <c r="CMN377" s="13"/>
      <c r="CMO377" s="13"/>
      <c r="CMP377" s="13"/>
      <c r="CMQ377" s="13"/>
      <c r="CMR377" s="13"/>
      <c r="CMS377" s="13"/>
      <c r="CMT377" s="13"/>
      <c r="CMU377" s="13"/>
      <c r="CMV377" s="13"/>
      <c r="CMW377" s="13"/>
      <c r="CMX377" s="13"/>
      <c r="CMY377" s="13"/>
      <c r="CMZ377" s="13"/>
      <c r="CNA377" s="13"/>
      <c r="CNB377" s="13"/>
      <c r="CNC377" s="13"/>
      <c r="CND377" s="13"/>
      <c r="CNE377" s="13"/>
      <c r="CNF377" s="13"/>
      <c r="CNG377" s="13"/>
      <c r="CNH377" s="13"/>
      <c r="CNI377" s="13"/>
      <c r="CNJ377" s="13"/>
      <c r="CNK377" s="13"/>
      <c r="CNL377" s="13"/>
      <c r="CNM377" s="13"/>
      <c r="CNN377" s="13"/>
      <c r="CNO377" s="13"/>
      <c r="CNP377" s="13"/>
      <c r="CNQ377" s="13"/>
      <c r="CNR377" s="13"/>
      <c r="CNS377" s="13"/>
      <c r="CNT377" s="13"/>
      <c r="CNU377" s="13"/>
      <c r="CNV377" s="13"/>
      <c r="CNW377" s="13"/>
      <c r="CNX377" s="13"/>
      <c r="CNY377" s="13"/>
      <c r="CNZ377" s="13"/>
      <c r="COA377" s="13"/>
      <c r="COB377" s="13"/>
      <c r="COC377" s="13"/>
      <c r="COD377" s="13"/>
      <c r="COE377" s="13"/>
      <c r="COF377" s="13"/>
      <c r="COG377" s="13"/>
      <c r="COH377" s="13"/>
      <c r="COI377" s="13"/>
      <c r="COJ377" s="13"/>
      <c r="COK377" s="13"/>
      <c r="COL377" s="13"/>
      <c r="COM377" s="13"/>
      <c r="CON377" s="13"/>
      <c r="COO377" s="13"/>
      <c r="COP377" s="13"/>
      <c r="COQ377" s="13"/>
      <c r="COR377" s="13"/>
      <c r="COS377" s="13"/>
      <c r="COT377" s="13"/>
      <c r="COU377" s="13"/>
      <c r="COV377" s="13"/>
      <c r="COW377" s="13"/>
      <c r="COX377" s="13"/>
      <c r="COY377" s="13"/>
      <c r="COZ377" s="13"/>
      <c r="CPA377" s="13"/>
      <c r="CPB377" s="13"/>
      <c r="CPC377" s="13"/>
      <c r="CPD377" s="13"/>
      <c r="CPE377" s="13"/>
      <c r="CPF377" s="13"/>
      <c r="CPG377" s="13"/>
      <c r="CPH377" s="13"/>
      <c r="CPI377" s="13"/>
      <c r="CPJ377" s="13"/>
      <c r="CPK377" s="13"/>
      <c r="CPL377" s="13"/>
      <c r="CPM377" s="13"/>
      <c r="CPN377" s="13"/>
      <c r="CPO377" s="13"/>
      <c r="CPP377" s="13"/>
      <c r="CPQ377" s="13"/>
      <c r="CPR377" s="13"/>
      <c r="CPS377" s="13"/>
      <c r="CPT377" s="13"/>
      <c r="CPU377" s="13"/>
      <c r="CPV377" s="13"/>
      <c r="CPW377" s="13"/>
      <c r="CPX377" s="13"/>
      <c r="CPY377" s="13"/>
      <c r="CPZ377" s="13"/>
      <c r="CQA377" s="13"/>
      <c r="CQB377" s="13"/>
      <c r="CQC377" s="13"/>
      <c r="CQD377" s="13"/>
      <c r="CQE377" s="13"/>
      <c r="CQF377" s="13"/>
      <c r="CQG377" s="13"/>
      <c r="CQH377" s="13"/>
      <c r="CQI377" s="13"/>
      <c r="CQJ377" s="13"/>
      <c r="CQK377" s="13"/>
      <c r="CQL377" s="13"/>
      <c r="CQM377" s="13"/>
      <c r="CQN377" s="13"/>
      <c r="CQO377" s="13"/>
      <c r="CQP377" s="13"/>
      <c r="CQQ377" s="13"/>
      <c r="CQR377" s="13"/>
      <c r="CQS377" s="13"/>
      <c r="CQT377" s="13"/>
      <c r="CQU377" s="13"/>
      <c r="CQV377" s="13"/>
      <c r="CQW377" s="13"/>
      <c r="CQX377" s="13"/>
      <c r="CQY377" s="13"/>
      <c r="CQZ377" s="13"/>
      <c r="CRA377" s="13"/>
      <c r="CRB377" s="13"/>
      <c r="CRC377" s="13"/>
      <c r="CRD377" s="13"/>
      <c r="CRE377" s="13"/>
      <c r="CRF377" s="13"/>
      <c r="CRG377" s="13"/>
      <c r="CRH377" s="13"/>
      <c r="CRI377" s="13"/>
      <c r="CRJ377" s="13"/>
      <c r="CRK377" s="13"/>
      <c r="CRL377" s="13"/>
      <c r="CRM377" s="13"/>
      <c r="CRN377" s="13"/>
      <c r="CRO377" s="13"/>
      <c r="CRP377" s="13"/>
      <c r="CRQ377" s="13"/>
      <c r="CRR377" s="13"/>
      <c r="CRS377" s="13"/>
      <c r="CRT377" s="13"/>
      <c r="CRU377" s="13"/>
      <c r="CRV377" s="13"/>
      <c r="CRW377" s="13"/>
      <c r="CRX377" s="13"/>
      <c r="CRY377" s="13"/>
      <c r="CRZ377" s="13"/>
      <c r="CSA377" s="13"/>
      <c r="CSB377" s="13"/>
      <c r="CSC377" s="13"/>
      <c r="CSD377" s="13"/>
      <c r="CSE377" s="13"/>
      <c r="CSF377" s="13"/>
      <c r="CSG377" s="13"/>
      <c r="CSH377" s="13"/>
      <c r="CSI377" s="13"/>
      <c r="CSJ377" s="13"/>
      <c r="CSK377" s="13"/>
      <c r="CSL377" s="13"/>
      <c r="CSM377" s="13"/>
      <c r="CSN377" s="13"/>
      <c r="CSO377" s="13"/>
      <c r="CSP377" s="13"/>
      <c r="CSQ377" s="13"/>
      <c r="CSR377" s="13"/>
      <c r="CSS377" s="13"/>
      <c r="CST377" s="13"/>
      <c r="CSU377" s="13"/>
      <c r="CSV377" s="13"/>
      <c r="CSW377" s="13"/>
      <c r="CSX377" s="13"/>
      <c r="CSY377" s="13"/>
      <c r="CSZ377" s="13"/>
      <c r="CTA377" s="13"/>
      <c r="CTB377" s="13"/>
      <c r="CTC377" s="13"/>
      <c r="CTD377" s="13"/>
      <c r="CTE377" s="13"/>
      <c r="CTF377" s="13"/>
      <c r="CTG377" s="13"/>
      <c r="CTH377" s="13"/>
      <c r="CTI377" s="13"/>
      <c r="CTJ377" s="13"/>
      <c r="CTK377" s="13"/>
      <c r="CTL377" s="13"/>
      <c r="CTM377" s="13"/>
      <c r="CTN377" s="13"/>
      <c r="CTO377" s="13"/>
      <c r="CTP377" s="13"/>
      <c r="CTQ377" s="13"/>
      <c r="CTR377" s="13"/>
      <c r="CTS377" s="13"/>
      <c r="CTT377" s="13"/>
      <c r="CTU377" s="13"/>
      <c r="CTV377" s="13"/>
      <c r="CTW377" s="13"/>
      <c r="CTX377" s="13"/>
      <c r="CTY377" s="13"/>
      <c r="CTZ377" s="13"/>
      <c r="CUA377" s="13"/>
      <c r="CUB377" s="13"/>
      <c r="CUC377" s="13"/>
      <c r="CUD377" s="13"/>
      <c r="CUE377" s="13"/>
      <c r="CUF377" s="13"/>
      <c r="CUG377" s="13"/>
      <c r="CUH377" s="13"/>
      <c r="CUI377" s="13"/>
      <c r="CUJ377" s="13"/>
      <c r="CUK377" s="13"/>
      <c r="CUL377" s="13"/>
      <c r="CUM377" s="13"/>
      <c r="CUN377" s="13"/>
      <c r="CUO377" s="13"/>
      <c r="CUP377" s="13"/>
      <c r="CUQ377" s="13"/>
      <c r="CUR377" s="13"/>
      <c r="CUS377" s="13"/>
      <c r="CUT377" s="13"/>
      <c r="CUU377" s="13"/>
      <c r="CUV377" s="13"/>
      <c r="CUW377" s="13"/>
      <c r="CUX377" s="13"/>
      <c r="CUY377" s="13"/>
      <c r="CUZ377" s="13"/>
      <c r="CVA377" s="13"/>
      <c r="CVB377" s="13"/>
      <c r="CVC377" s="13"/>
      <c r="CVD377" s="13"/>
      <c r="CVE377" s="13"/>
      <c r="CVF377" s="13"/>
      <c r="CVG377" s="13"/>
      <c r="CVH377" s="13"/>
      <c r="CVI377" s="13"/>
      <c r="CVJ377" s="13"/>
      <c r="CVK377" s="13"/>
      <c r="CVL377" s="13"/>
      <c r="CVM377" s="13"/>
      <c r="CVN377" s="13"/>
      <c r="CVO377" s="13"/>
      <c r="CVP377" s="13"/>
      <c r="CVQ377" s="13"/>
      <c r="CVR377" s="13"/>
      <c r="CVS377" s="13"/>
      <c r="CVT377" s="13"/>
      <c r="CVU377" s="13"/>
      <c r="CVV377" s="13"/>
      <c r="CVW377" s="13"/>
      <c r="CVX377" s="13"/>
      <c r="CVY377" s="13"/>
      <c r="CVZ377" s="13"/>
      <c r="CWA377" s="13"/>
      <c r="CWB377" s="13"/>
      <c r="CWC377" s="13"/>
      <c r="CWD377" s="13"/>
      <c r="CWE377" s="13"/>
      <c r="CWF377" s="13"/>
      <c r="CWG377" s="13"/>
      <c r="CWH377" s="13"/>
      <c r="CWI377" s="13"/>
      <c r="CWJ377" s="13"/>
      <c r="CWK377" s="13"/>
      <c r="CWL377" s="13"/>
      <c r="CWM377" s="13"/>
      <c r="CWN377" s="13"/>
      <c r="CWO377" s="13"/>
      <c r="CWP377" s="13"/>
      <c r="CWQ377" s="13"/>
      <c r="CWR377" s="13"/>
      <c r="CWS377" s="13"/>
      <c r="CWT377" s="13"/>
      <c r="CWU377" s="13"/>
      <c r="CWV377" s="13"/>
      <c r="CWW377" s="13"/>
      <c r="CWX377" s="13"/>
      <c r="CWY377" s="13"/>
      <c r="CWZ377" s="13"/>
      <c r="CXA377" s="13"/>
      <c r="CXB377" s="13"/>
      <c r="CXC377" s="13"/>
      <c r="CXD377" s="13"/>
      <c r="CXE377" s="13"/>
      <c r="CXF377" s="13"/>
      <c r="CXG377" s="13"/>
      <c r="CXH377" s="13"/>
      <c r="CXI377" s="13"/>
      <c r="CXJ377" s="13"/>
      <c r="CXK377" s="13"/>
      <c r="CXL377" s="13"/>
      <c r="CXM377" s="13"/>
      <c r="CXN377" s="13"/>
      <c r="CXO377" s="13"/>
      <c r="CXP377" s="13"/>
      <c r="CXQ377" s="13"/>
      <c r="CXR377" s="13"/>
      <c r="CXS377" s="13"/>
      <c r="CXT377" s="13"/>
      <c r="CXU377" s="13"/>
      <c r="CXV377" s="13"/>
      <c r="CXW377" s="13"/>
      <c r="CXX377" s="13"/>
      <c r="CXY377" s="13"/>
      <c r="CXZ377" s="13"/>
      <c r="CYA377" s="13"/>
      <c r="CYB377" s="13"/>
      <c r="CYC377" s="13"/>
      <c r="CYD377" s="13"/>
      <c r="CYE377" s="13"/>
      <c r="CYF377" s="13"/>
      <c r="CYG377" s="13"/>
      <c r="CYH377" s="13"/>
      <c r="CYI377" s="13"/>
      <c r="CYJ377" s="13"/>
      <c r="CYK377" s="13"/>
      <c r="CYL377" s="13"/>
      <c r="CYM377" s="13"/>
      <c r="CYN377" s="13"/>
      <c r="CYO377" s="13"/>
      <c r="CYP377" s="13"/>
      <c r="CYQ377" s="13"/>
      <c r="CYR377" s="13"/>
      <c r="CYS377" s="13"/>
      <c r="CYT377" s="13"/>
      <c r="CYU377" s="13"/>
      <c r="CYV377" s="13"/>
      <c r="CYW377" s="13"/>
      <c r="CYX377" s="13"/>
      <c r="CYY377" s="13"/>
      <c r="CYZ377" s="13"/>
      <c r="CZA377" s="13"/>
      <c r="CZB377" s="13"/>
      <c r="CZC377" s="13"/>
      <c r="CZD377" s="13"/>
      <c r="CZE377" s="13"/>
      <c r="CZF377" s="13"/>
      <c r="CZG377" s="13"/>
      <c r="CZH377" s="13"/>
      <c r="CZI377" s="13"/>
      <c r="CZJ377" s="13"/>
      <c r="CZK377" s="13"/>
      <c r="CZL377" s="13"/>
      <c r="CZM377" s="13"/>
      <c r="CZN377" s="13"/>
      <c r="CZO377" s="13"/>
      <c r="CZP377" s="13"/>
      <c r="CZQ377" s="13"/>
      <c r="CZR377" s="13"/>
      <c r="CZS377" s="13"/>
      <c r="CZT377" s="13"/>
      <c r="CZU377" s="13"/>
      <c r="CZV377" s="13"/>
      <c r="CZW377" s="13"/>
      <c r="CZX377" s="13"/>
      <c r="CZY377" s="13"/>
      <c r="CZZ377" s="13"/>
      <c r="DAA377" s="13"/>
      <c r="DAB377" s="13"/>
      <c r="DAC377" s="13"/>
      <c r="DAD377" s="13"/>
      <c r="DAE377" s="13"/>
      <c r="DAF377" s="13"/>
      <c r="DAG377" s="13"/>
      <c r="DAH377" s="13"/>
      <c r="DAI377" s="13"/>
      <c r="DAJ377" s="13"/>
      <c r="DAK377" s="13"/>
      <c r="DAL377" s="13"/>
      <c r="DAM377" s="13"/>
      <c r="DAN377" s="13"/>
      <c r="DAO377" s="13"/>
      <c r="DAP377" s="13"/>
      <c r="DAQ377" s="13"/>
      <c r="DAR377" s="13"/>
      <c r="DAS377" s="13"/>
      <c r="DAT377" s="13"/>
      <c r="DAU377" s="13"/>
      <c r="DAV377" s="13"/>
      <c r="DAW377" s="13"/>
      <c r="DAX377" s="13"/>
      <c r="DAY377" s="13"/>
      <c r="DAZ377" s="13"/>
      <c r="DBA377" s="13"/>
      <c r="DBB377" s="13"/>
      <c r="DBC377" s="13"/>
      <c r="DBD377" s="13"/>
      <c r="DBE377" s="13"/>
      <c r="DBF377" s="13"/>
      <c r="DBG377" s="13"/>
      <c r="DBH377" s="13"/>
      <c r="DBI377" s="13"/>
      <c r="DBJ377" s="13"/>
      <c r="DBK377" s="13"/>
      <c r="DBL377" s="13"/>
      <c r="DBM377" s="13"/>
      <c r="DBN377" s="13"/>
      <c r="DBO377" s="13"/>
      <c r="DBP377" s="13"/>
      <c r="DBQ377" s="13"/>
      <c r="DBR377" s="13"/>
      <c r="DBS377" s="13"/>
      <c r="DBT377" s="13"/>
      <c r="DBU377" s="13"/>
      <c r="DBV377" s="13"/>
      <c r="DBW377" s="13"/>
      <c r="DBX377" s="13"/>
      <c r="DBY377" s="13"/>
      <c r="DBZ377" s="13"/>
      <c r="DCA377" s="13"/>
      <c r="DCB377" s="13"/>
      <c r="DCC377" s="13"/>
      <c r="DCD377" s="13"/>
      <c r="DCE377" s="13"/>
      <c r="DCF377" s="13"/>
      <c r="DCG377" s="13"/>
      <c r="DCH377" s="13"/>
      <c r="DCI377" s="13"/>
      <c r="DCJ377" s="13"/>
      <c r="DCK377" s="13"/>
      <c r="DCL377" s="13"/>
      <c r="DCM377" s="13"/>
      <c r="DCN377" s="13"/>
      <c r="DCO377" s="13"/>
      <c r="DCP377" s="13"/>
      <c r="DCQ377" s="13"/>
      <c r="DCR377" s="13"/>
      <c r="DCS377" s="13"/>
      <c r="DCT377" s="13"/>
      <c r="DCU377" s="13"/>
      <c r="DCV377" s="13"/>
      <c r="DCW377" s="13"/>
      <c r="DCX377" s="13"/>
      <c r="DCY377" s="13"/>
      <c r="DCZ377" s="13"/>
      <c r="DDA377" s="13"/>
      <c r="DDB377" s="13"/>
      <c r="DDC377" s="13"/>
      <c r="DDD377" s="13"/>
      <c r="DDE377" s="13"/>
      <c r="DDF377" s="13"/>
      <c r="DDG377" s="13"/>
      <c r="DDH377" s="13"/>
      <c r="DDI377" s="13"/>
      <c r="DDJ377" s="13"/>
      <c r="DDK377" s="13"/>
      <c r="DDL377" s="13"/>
      <c r="DDM377" s="13"/>
      <c r="DDN377" s="13"/>
      <c r="DDO377" s="13"/>
      <c r="DDP377" s="13"/>
      <c r="DDQ377" s="13"/>
      <c r="DDR377" s="13"/>
      <c r="DDS377" s="13"/>
      <c r="DDT377" s="13"/>
      <c r="DDU377" s="13"/>
      <c r="DDV377" s="13"/>
      <c r="DDW377" s="13"/>
      <c r="DDX377" s="13"/>
      <c r="DDY377" s="13"/>
      <c r="DDZ377" s="13"/>
      <c r="DEA377" s="13"/>
      <c r="DEB377" s="13"/>
      <c r="DEC377" s="13"/>
      <c r="DED377" s="13"/>
      <c r="DEE377" s="13"/>
      <c r="DEF377" s="13"/>
      <c r="DEG377" s="13"/>
      <c r="DEH377" s="13"/>
      <c r="DEI377" s="13"/>
      <c r="DEJ377" s="13"/>
      <c r="DEK377" s="13"/>
      <c r="DEL377" s="13"/>
      <c r="DEM377" s="13"/>
      <c r="DEN377" s="13"/>
      <c r="DEO377" s="13"/>
      <c r="DEP377" s="13"/>
      <c r="DEQ377" s="13"/>
      <c r="DER377" s="13"/>
      <c r="DES377" s="13"/>
      <c r="DET377" s="13"/>
      <c r="DEU377" s="13"/>
      <c r="DEV377" s="13"/>
      <c r="DEW377" s="13"/>
      <c r="DEX377" s="13"/>
      <c r="DEY377" s="13"/>
      <c r="DEZ377" s="13"/>
      <c r="DFA377" s="13"/>
      <c r="DFB377" s="13"/>
      <c r="DFC377" s="13"/>
      <c r="DFD377" s="13"/>
      <c r="DFE377" s="13"/>
      <c r="DFF377" s="13"/>
      <c r="DFG377" s="13"/>
      <c r="DFH377" s="13"/>
      <c r="DFI377" s="13"/>
      <c r="DFJ377" s="13"/>
      <c r="DFK377" s="13"/>
      <c r="DFL377" s="13"/>
      <c r="DFM377" s="13"/>
      <c r="DFN377" s="13"/>
      <c r="DFO377" s="13"/>
      <c r="DFP377" s="13"/>
      <c r="DFQ377" s="13"/>
      <c r="DFR377" s="13"/>
      <c r="DFS377" s="13"/>
      <c r="DFT377" s="13"/>
      <c r="DFU377" s="13"/>
      <c r="DFV377" s="13"/>
      <c r="DFW377" s="13"/>
      <c r="DFX377" s="13"/>
      <c r="DFY377" s="13"/>
      <c r="DFZ377" s="13"/>
      <c r="DGA377" s="13"/>
      <c r="DGB377" s="13"/>
      <c r="DGC377" s="13"/>
      <c r="DGD377" s="13"/>
      <c r="DGE377" s="13"/>
      <c r="DGF377" s="13"/>
      <c r="DGG377" s="13"/>
      <c r="DGH377" s="13"/>
      <c r="DGI377" s="13"/>
      <c r="DGJ377" s="13"/>
      <c r="DGK377" s="13"/>
      <c r="DGL377" s="13"/>
      <c r="DGM377" s="13"/>
      <c r="DGN377" s="13"/>
      <c r="DGO377" s="13"/>
      <c r="DGP377" s="13"/>
      <c r="DGQ377" s="13"/>
      <c r="DGR377" s="13"/>
      <c r="DGS377" s="13"/>
      <c r="DGT377" s="13"/>
      <c r="DGU377" s="13"/>
      <c r="DGV377" s="13"/>
      <c r="DGW377" s="13"/>
      <c r="DGX377" s="13"/>
      <c r="DGY377" s="13"/>
      <c r="DGZ377" s="13"/>
      <c r="DHA377" s="13"/>
      <c r="DHB377" s="13"/>
      <c r="DHC377" s="13"/>
      <c r="DHD377" s="13"/>
      <c r="DHE377" s="13"/>
      <c r="DHF377" s="13"/>
      <c r="DHG377" s="13"/>
      <c r="DHH377" s="13"/>
      <c r="DHI377" s="13"/>
      <c r="DHJ377" s="13"/>
      <c r="DHK377" s="13"/>
      <c r="DHL377" s="13"/>
      <c r="DHM377" s="13"/>
      <c r="DHN377" s="13"/>
      <c r="DHO377" s="13"/>
      <c r="DHP377" s="13"/>
      <c r="DHQ377" s="13"/>
      <c r="DHR377" s="13"/>
      <c r="DHS377" s="13"/>
      <c r="DHT377" s="13"/>
      <c r="DHU377" s="13"/>
      <c r="DHV377" s="13"/>
      <c r="DHW377" s="13"/>
      <c r="DHX377" s="13"/>
      <c r="DHY377" s="13"/>
      <c r="DHZ377" s="13"/>
      <c r="DIA377" s="13"/>
      <c r="DIB377" s="13"/>
      <c r="DIC377" s="13"/>
      <c r="DID377" s="13"/>
      <c r="DIE377" s="13"/>
      <c r="DIF377" s="13"/>
      <c r="DIG377" s="13"/>
      <c r="DIH377" s="13"/>
      <c r="DII377" s="13"/>
      <c r="DIJ377" s="13"/>
      <c r="DIK377" s="13"/>
      <c r="DIL377" s="13"/>
      <c r="DIM377" s="13"/>
      <c r="DIN377" s="13"/>
      <c r="DIO377" s="13"/>
      <c r="DIP377" s="13"/>
      <c r="DIQ377" s="13"/>
      <c r="DIR377" s="13"/>
      <c r="DIS377" s="13"/>
      <c r="DIT377" s="13"/>
      <c r="DIU377" s="13"/>
      <c r="DIV377" s="13"/>
      <c r="DIW377" s="13"/>
      <c r="DIX377" s="13"/>
      <c r="DIY377" s="13"/>
      <c r="DIZ377" s="13"/>
      <c r="DJA377" s="13"/>
      <c r="DJB377" s="13"/>
      <c r="DJC377" s="13"/>
      <c r="DJD377" s="13"/>
      <c r="DJE377" s="13"/>
      <c r="DJF377" s="13"/>
      <c r="DJG377" s="13"/>
      <c r="DJH377" s="13"/>
      <c r="DJI377" s="13"/>
      <c r="DJJ377" s="13"/>
      <c r="DJK377" s="13"/>
      <c r="DJL377" s="13"/>
      <c r="DJM377" s="13"/>
      <c r="DJN377" s="13"/>
      <c r="DJO377" s="13"/>
      <c r="DJP377" s="13"/>
      <c r="DJQ377" s="13"/>
      <c r="DJR377" s="13"/>
      <c r="DJS377" s="13"/>
      <c r="DJT377" s="13"/>
      <c r="DJU377" s="13"/>
      <c r="DJV377" s="13"/>
      <c r="DJW377" s="13"/>
      <c r="DJX377" s="13"/>
      <c r="DJY377" s="13"/>
      <c r="DJZ377" s="13"/>
      <c r="DKA377" s="13"/>
      <c r="DKB377" s="13"/>
      <c r="DKC377" s="13"/>
      <c r="DKD377" s="13"/>
      <c r="DKE377" s="13"/>
      <c r="DKF377" s="13"/>
      <c r="DKG377" s="13"/>
      <c r="DKH377" s="13"/>
      <c r="DKI377" s="13"/>
      <c r="DKJ377" s="13"/>
      <c r="DKK377" s="13"/>
      <c r="DKL377" s="13"/>
      <c r="DKM377" s="13"/>
      <c r="DKN377" s="13"/>
      <c r="DKO377" s="13"/>
      <c r="DKP377" s="13"/>
      <c r="DKQ377" s="13"/>
      <c r="DKR377" s="13"/>
      <c r="DKS377" s="13"/>
      <c r="DKT377" s="13"/>
      <c r="DKU377" s="13"/>
      <c r="DKV377" s="13"/>
      <c r="DKW377" s="13"/>
      <c r="DKX377" s="13"/>
      <c r="DKY377" s="13"/>
      <c r="DKZ377" s="13"/>
      <c r="DLA377" s="13"/>
      <c r="DLB377" s="13"/>
      <c r="DLC377" s="13"/>
      <c r="DLD377" s="13"/>
      <c r="DLE377" s="13"/>
      <c r="DLF377" s="13"/>
      <c r="DLG377" s="13"/>
      <c r="DLH377" s="13"/>
      <c r="DLI377" s="13"/>
      <c r="DLJ377" s="13"/>
      <c r="DLK377" s="13"/>
      <c r="DLL377" s="13"/>
      <c r="DLM377" s="13"/>
      <c r="DLN377" s="13"/>
      <c r="DLO377" s="13"/>
      <c r="DLP377" s="13"/>
      <c r="DLQ377" s="13"/>
      <c r="DLR377" s="13"/>
      <c r="DLS377" s="13"/>
      <c r="DLT377" s="13"/>
      <c r="DLU377" s="13"/>
      <c r="DLV377" s="13"/>
      <c r="DLW377" s="13"/>
      <c r="DLX377" s="13"/>
      <c r="DLY377" s="13"/>
      <c r="DLZ377" s="13"/>
      <c r="DMA377" s="13"/>
      <c r="DMB377" s="13"/>
      <c r="DMC377" s="13"/>
      <c r="DMD377" s="13"/>
      <c r="DME377" s="13"/>
      <c r="DMF377" s="13"/>
      <c r="DMG377" s="13"/>
      <c r="DMH377" s="13"/>
      <c r="DMI377" s="13"/>
      <c r="DMJ377" s="13"/>
      <c r="DMK377" s="13"/>
      <c r="DML377" s="13"/>
      <c r="DMM377" s="13"/>
      <c r="DMN377" s="13"/>
      <c r="DMO377" s="13"/>
      <c r="DMP377" s="13"/>
      <c r="DMQ377" s="13"/>
      <c r="DMR377" s="13"/>
      <c r="DMS377" s="13"/>
      <c r="DMT377" s="13"/>
      <c r="DMU377" s="13"/>
      <c r="DMV377" s="13"/>
      <c r="DMW377" s="13"/>
      <c r="DMX377" s="13"/>
      <c r="DMY377" s="13"/>
      <c r="DMZ377" s="13"/>
      <c r="DNA377" s="13"/>
      <c r="DNB377" s="13"/>
      <c r="DNC377" s="13"/>
      <c r="DND377" s="13"/>
      <c r="DNE377" s="13"/>
      <c r="DNF377" s="13"/>
      <c r="DNG377" s="13"/>
      <c r="DNH377" s="13"/>
      <c r="DNI377" s="13"/>
      <c r="DNJ377" s="13"/>
      <c r="DNK377" s="13"/>
      <c r="DNL377" s="13"/>
      <c r="DNM377" s="13"/>
      <c r="DNN377" s="13"/>
      <c r="DNO377" s="13"/>
      <c r="DNP377" s="13"/>
      <c r="DNQ377" s="13"/>
      <c r="DNR377" s="13"/>
      <c r="DNS377" s="13"/>
      <c r="DNT377" s="13"/>
      <c r="DNU377" s="13"/>
      <c r="DNV377" s="13"/>
      <c r="DNW377" s="13"/>
      <c r="DNX377" s="13"/>
      <c r="DNY377" s="13"/>
      <c r="DNZ377" s="13"/>
      <c r="DOA377" s="13"/>
      <c r="DOB377" s="13"/>
      <c r="DOC377" s="13"/>
      <c r="DOD377" s="13"/>
      <c r="DOE377" s="13"/>
      <c r="DOF377" s="13"/>
      <c r="DOG377" s="13"/>
      <c r="DOH377" s="13"/>
      <c r="DOI377" s="13"/>
      <c r="DOJ377" s="13"/>
      <c r="DOK377" s="13"/>
      <c r="DOL377" s="13"/>
      <c r="DOM377" s="13"/>
      <c r="DON377" s="13"/>
      <c r="DOO377" s="13"/>
      <c r="DOP377" s="13"/>
      <c r="DOQ377" s="13"/>
      <c r="DOR377" s="13"/>
      <c r="DOS377" s="13"/>
      <c r="DOT377" s="13"/>
      <c r="DOU377" s="13"/>
      <c r="DOV377" s="13"/>
      <c r="DOW377" s="13"/>
      <c r="DOX377" s="13"/>
      <c r="DOY377" s="13"/>
      <c r="DOZ377" s="13"/>
      <c r="DPA377" s="13"/>
      <c r="DPB377" s="13"/>
      <c r="DPC377" s="13"/>
      <c r="DPD377" s="13"/>
      <c r="DPE377" s="13"/>
      <c r="DPF377" s="13"/>
      <c r="DPG377" s="13"/>
      <c r="DPH377" s="13"/>
      <c r="DPI377" s="13"/>
      <c r="DPJ377" s="13"/>
      <c r="DPK377" s="13"/>
      <c r="DPL377" s="13"/>
      <c r="DPM377" s="13"/>
      <c r="DPN377" s="13"/>
      <c r="DPO377" s="13"/>
      <c r="DPP377" s="13"/>
      <c r="DPQ377" s="13"/>
      <c r="DPR377" s="13"/>
      <c r="DPS377" s="13"/>
      <c r="DPT377" s="13"/>
      <c r="DPU377" s="13"/>
      <c r="DPV377" s="13"/>
      <c r="DPW377" s="13"/>
      <c r="DPX377" s="13"/>
      <c r="DPY377" s="13"/>
      <c r="DPZ377" s="13"/>
      <c r="DQA377" s="13"/>
      <c r="DQB377" s="13"/>
      <c r="DQC377" s="13"/>
      <c r="DQD377" s="13"/>
      <c r="DQE377" s="13"/>
      <c r="DQF377" s="13"/>
      <c r="DQG377" s="13"/>
      <c r="DQH377" s="13"/>
      <c r="DQI377" s="13"/>
      <c r="DQJ377" s="13"/>
      <c r="DQK377" s="13"/>
      <c r="DQL377" s="13"/>
      <c r="DQM377" s="13"/>
      <c r="DQN377" s="13"/>
      <c r="DQO377" s="13"/>
      <c r="DQP377" s="13"/>
      <c r="DQQ377" s="13"/>
      <c r="DQR377" s="13"/>
      <c r="DQS377" s="13"/>
      <c r="DQT377" s="13"/>
      <c r="DQU377" s="13"/>
      <c r="DQV377" s="13"/>
      <c r="DQW377" s="13"/>
      <c r="DQX377" s="13"/>
      <c r="DQY377" s="13"/>
      <c r="DQZ377" s="13"/>
      <c r="DRA377" s="13"/>
      <c r="DRB377" s="13"/>
      <c r="DRC377" s="13"/>
      <c r="DRD377" s="13"/>
      <c r="DRE377" s="13"/>
      <c r="DRF377" s="13"/>
      <c r="DRG377" s="13"/>
      <c r="DRH377" s="13"/>
      <c r="DRI377" s="13"/>
      <c r="DRJ377" s="13"/>
      <c r="DRK377" s="13"/>
      <c r="DRL377" s="13"/>
      <c r="DRM377" s="13"/>
      <c r="DRN377" s="13"/>
      <c r="DRO377" s="13"/>
      <c r="DRP377" s="13"/>
      <c r="DRQ377" s="13"/>
      <c r="DRR377" s="13"/>
      <c r="DRS377" s="13"/>
      <c r="DRT377" s="13"/>
      <c r="DRU377" s="13"/>
      <c r="DRV377" s="13"/>
      <c r="DRW377" s="13"/>
      <c r="DRX377" s="13"/>
      <c r="DRY377" s="13"/>
      <c r="DRZ377" s="13"/>
      <c r="DSA377" s="13"/>
      <c r="DSB377" s="13"/>
      <c r="DSC377" s="13"/>
      <c r="DSD377" s="13"/>
      <c r="DSE377" s="13"/>
      <c r="DSF377" s="13"/>
      <c r="DSG377" s="13"/>
      <c r="DSH377" s="13"/>
      <c r="DSI377" s="13"/>
      <c r="DSJ377" s="13"/>
      <c r="DSK377" s="13"/>
      <c r="DSL377" s="13"/>
      <c r="DSM377" s="13"/>
      <c r="DSN377" s="13"/>
      <c r="DSO377" s="13"/>
      <c r="DSP377" s="13"/>
      <c r="DSQ377" s="13"/>
      <c r="DSR377" s="13"/>
      <c r="DSS377" s="13"/>
      <c r="DST377" s="13"/>
      <c r="DSU377" s="13"/>
      <c r="DSV377" s="13"/>
      <c r="DSW377" s="13"/>
      <c r="DSX377" s="13"/>
      <c r="DSY377" s="13"/>
      <c r="DSZ377" s="13"/>
      <c r="DTA377" s="13"/>
      <c r="DTB377" s="13"/>
      <c r="DTC377" s="13"/>
      <c r="DTD377" s="13"/>
      <c r="DTE377" s="13"/>
      <c r="DTF377" s="13"/>
      <c r="DTG377" s="13"/>
      <c r="DTH377" s="13"/>
      <c r="DTI377" s="13"/>
      <c r="DTJ377" s="13"/>
      <c r="DTK377" s="13"/>
      <c r="DTL377" s="13"/>
      <c r="DTM377" s="13"/>
      <c r="DTN377" s="13"/>
      <c r="DTO377" s="13"/>
      <c r="DTP377" s="13"/>
      <c r="DTQ377" s="13"/>
      <c r="DTR377" s="13"/>
      <c r="DTS377" s="13"/>
      <c r="DTT377" s="13"/>
      <c r="DTU377" s="13"/>
      <c r="DTV377" s="13"/>
      <c r="DTW377" s="13"/>
      <c r="DTX377" s="13"/>
      <c r="DTY377" s="13"/>
      <c r="DTZ377" s="13"/>
      <c r="DUA377" s="13"/>
      <c r="DUB377" s="13"/>
      <c r="DUC377" s="13"/>
      <c r="DUD377" s="13"/>
      <c r="DUE377" s="13"/>
      <c r="DUF377" s="13"/>
      <c r="DUG377" s="13"/>
      <c r="DUH377" s="13"/>
      <c r="DUI377" s="13"/>
      <c r="DUJ377" s="13"/>
      <c r="DUK377" s="13"/>
      <c r="DUL377" s="13"/>
      <c r="DUM377" s="13"/>
      <c r="DUN377" s="13"/>
      <c r="DUO377" s="13"/>
      <c r="DUP377" s="13"/>
      <c r="DUQ377" s="13"/>
      <c r="DUR377" s="13"/>
      <c r="DUS377" s="13"/>
      <c r="DUT377" s="13"/>
      <c r="DUU377" s="13"/>
      <c r="DUV377" s="13"/>
      <c r="DUW377" s="13"/>
      <c r="DUX377" s="13"/>
      <c r="DUY377" s="13"/>
      <c r="DUZ377" s="13"/>
      <c r="DVA377" s="13"/>
      <c r="DVB377" s="13"/>
      <c r="DVC377" s="13"/>
      <c r="DVD377" s="13"/>
      <c r="DVE377" s="13"/>
      <c r="DVF377" s="13"/>
      <c r="DVG377" s="13"/>
      <c r="DVH377" s="13"/>
      <c r="DVI377" s="13"/>
      <c r="DVJ377" s="13"/>
      <c r="DVK377" s="13"/>
      <c r="DVL377" s="13"/>
      <c r="DVM377" s="13"/>
      <c r="DVN377" s="13"/>
      <c r="DVO377" s="13"/>
      <c r="DVP377" s="13"/>
      <c r="DVQ377" s="13"/>
      <c r="DVR377" s="13"/>
      <c r="DVS377" s="13"/>
      <c r="DVT377" s="13"/>
      <c r="DVU377" s="13"/>
      <c r="DVV377" s="13"/>
      <c r="DVW377" s="13"/>
      <c r="DVX377" s="13"/>
      <c r="DVY377" s="13"/>
      <c r="DVZ377" s="13"/>
      <c r="DWA377" s="13"/>
      <c r="DWB377" s="13"/>
      <c r="DWC377" s="13"/>
      <c r="DWD377" s="13"/>
      <c r="DWE377" s="13"/>
      <c r="DWF377" s="13"/>
      <c r="DWG377" s="13"/>
      <c r="DWH377" s="13"/>
      <c r="DWI377" s="13"/>
      <c r="DWJ377" s="13"/>
      <c r="DWK377" s="13"/>
      <c r="DWL377" s="13"/>
      <c r="DWM377" s="13"/>
      <c r="DWN377" s="13"/>
      <c r="DWO377" s="13"/>
      <c r="DWP377" s="13"/>
      <c r="DWQ377" s="13"/>
      <c r="DWR377" s="13"/>
      <c r="DWS377" s="13"/>
      <c r="DWT377" s="13"/>
      <c r="DWU377" s="13"/>
      <c r="DWV377" s="13"/>
      <c r="DWW377" s="13"/>
      <c r="DWX377" s="13"/>
      <c r="DWY377" s="13"/>
      <c r="DWZ377" s="13"/>
      <c r="DXA377" s="13"/>
      <c r="DXB377" s="13"/>
      <c r="DXC377" s="13"/>
      <c r="DXD377" s="13"/>
      <c r="DXE377" s="13"/>
      <c r="DXF377" s="13"/>
      <c r="DXG377" s="13"/>
      <c r="DXH377" s="13"/>
      <c r="DXI377" s="13"/>
      <c r="DXJ377" s="13"/>
      <c r="DXK377" s="13"/>
      <c r="DXL377" s="13"/>
      <c r="DXM377" s="13"/>
      <c r="DXN377" s="13"/>
      <c r="DXO377" s="13"/>
      <c r="DXP377" s="13"/>
      <c r="DXQ377" s="13"/>
      <c r="DXR377" s="13"/>
      <c r="DXS377" s="13"/>
      <c r="DXT377" s="13"/>
      <c r="DXU377" s="13"/>
      <c r="DXV377" s="13"/>
      <c r="DXW377" s="13"/>
      <c r="DXX377" s="13"/>
      <c r="DXY377" s="13"/>
      <c r="DXZ377" s="13"/>
      <c r="DYA377" s="13"/>
      <c r="DYB377" s="13"/>
      <c r="DYC377" s="13"/>
      <c r="DYD377" s="13"/>
      <c r="DYE377" s="13"/>
      <c r="DYF377" s="13"/>
      <c r="DYG377" s="13"/>
      <c r="DYH377" s="13"/>
      <c r="DYI377" s="13"/>
      <c r="DYJ377" s="13"/>
      <c r="DYK377" s="13"/>
      <c r="DYL377" s="13"/>
      <c r="DYM377" s="13"/>
      <c r="DYN377" s="13"/>
      <c r="DYO377" s="13"/>
      <c r="DYP377" s="13"/>
      <c r="DYQ377" s="13"/>
      <c r="DYR377" s="13"/>
      <c r="DYS377" s="13"/>
      <c r="DYT377" s="13"/>
      <c r="DYU377" s="13"/>
      <c r="DYV377" s="13"/>
      <c r="DYW377" s="13"/>
      <c r="DYX377" s="13"/>
      <c r="DYY377" s="13"/>
      <c r="DYZ377" s="13"/>
      <c r="DZA377" s="13"/>
      <c r="DZB377" s="13"/>
      <c r="DZC377" s="13"/>
      <c r="DZD377" s="13"/>
      <c r="DZE377" s="13"/>
      <c r="DZF377" s="13"/>
      <c r="DZG377" s="13"/>
      <c r="DZH377" s="13"/>
      <c r="DZI377" s="13"/>
      <c r="DZJ377" s="13"/>
      <c r="DZK377" s="13"/>
      <c r="DZL377" s="13"/>
      <c r="DZM377" s="13"/>
      <c r="DZN377" s="13"/>
      <c r="DZO377" s="13"/>
      <c r="DZP377" s="13"/>
      <c r="DZQ377" s="13"/>
      <c r="DZR377" s="13"/>
      <c r="DZS377" s="13"/>
      <c r="DZT377" s="13"/>
      <c r="DZU377" s="13"/>
      <c r="DZV377" s="13"/>
      <c r="DZW377" s="13"/>
      <c r="DZX377" s="13"/>
      <c r="DZY377" s="13"/>
      <c r="DZZ377" s="13"/>
      <c r="EAA377" s="13"/>
      <c r="EAB377" s="13"/>
      <c r="EAC377" s="13"/>
      <c r="EAD377" s="13"/>
      <c r="EAE377" s="13"/>
      <c r="EAF377" s="13"/>
      <c r="EAG377" s="13"/>
      <c r="EAH377" s="13"/>
      <c r="EAI377" s="13"/>
      <c r="EAJ377" s="13"/>
      <c r="EAK377" s="13"/>
      <c r="EAL377" s="13"/>
      <c r="EAM377" s="13"/>
      <c r="EAN377" s="13"/>
      <c r="EAO377" s="13"/>
      <c r="EAP377" s="13"/>
      <c r="EAQ377" s="13"/>
      <c r="EAR377" s="13"/>
      <c r="EAS377" s="13"/>
      <c r="EAT377" s="13"/>
      <c r="EAU377" s="13"/>
      <c r="EAV377" s="13"/>
      <c r="EAW377" s="13"/>
      <c r="EAX377" s="13"/>
      <c r="EAY377" s="13"/>
      <c r="EAZ377" s="13"/>
      <c r="EBA377" s="13"/>
      <c r="EBB377" s="13"/>
      <c r="EBC377" s="13"/>
      <c r="EBD377" s="13"/>
      <c r="EBE377" s="13"/>
      <c r="EBF377" s="13"/>
      <c r="EBG377" s="13"/>
      <c r="EBH377" s="13"/>
      <c r="EBI377" s="13"/>
      <c r="EBJ377" s="13"/>
      <c r="EBK377" s="13"/>
      <c r="EBL377" s="13"/>
      <c r="EBM377" s="13"/>
      <c r="EBN377" s="13"/>
      <c r="EBO377" s="13"/>
      <c r="EBP377" s="13"/>
      <c r="EBQ377" s="13"/>
      <c r="EBR377" s="13"/>
      <c r="EBS377" s="13"/>
      <c r="EBT377" s="13"/>
      <c r="EBU377" s="13"/>
      <c r="EBV377" s="13"/>
      <c r="EBW377" s="13"/>
      <c r="EBX377" s="13"/>
      <c r="EBY377" s="13"/>
      <c r="EBZ377" s="13"/>
      <c r="ECA377" s="13"/>
      <c r="ECB377" s="13"/>
      <c r="ECC377" s="13"/>
      <c r="ECD377" s="13"/>
      <c r="ECE377" s="13"/>
      <c r="ECF377" s="13"/>
      <c r="ECG377" s="13"/>
      <c r="ECH377" s="13"/>
      <c r="ECI377" s="13"/>
      <c r="ECJ377" s="13"/>
      <c r="ECK377" s="13"/>
      <c r="ECL377" s="13"/>
      <c r="ECM377" s="13"/>
      <c r="ECN377" s="13"/>
      <c r="ECO377" s="13"/>
      <c r="ECP377" s="13"/>
      <c r="ECQ377" s="13"/>
      <c r="ECR377" s="13"/>
      <c r="ECS377" s="13"/>
      <c r="ECT377" s="13"/>
      <c r="ECU377" s="13"/>
      <c r="ECV377" s="13"/>
      <c r="ECW377" s="13"/>
      <c r="ECX377" s="13"/>
      <c r="ECY377" s="13"/>
      <c r="ECZ377" s="13"/>
      <c r="EDA377" s="13"/>
      <c r="EDB377" s="13"/>
      <c r="EDC377" s="13"/>
      <c r="EDD377" s="13"/>
      <c r="EDE377" s="13"/>
      <c r="EDF377" s="13"/>
      <c r="EDG377" s="13"/>
      <c r="EDH377" s="13"/>
      <c r="EDI377" s="13"/>
      <c r="EDJ377" s="13"/>
      <c r="EDK377" s="13"/>
      <c r="EDL377" s="13"/>
      <c r="EDM377" s="13"/>
      <c r="EDN377" s="13"/>
      <c r="EDO377" s="13"/>
      <c r="EDP377" s="13"/>
      <c r="EDQ377" s="13"/>
      <c r="EDR377" s="13"/>
      <c r="EDS377" s="13"/>
      <c r="EDT377" s="13"/>
      <c r="EDU377" s="13"/>
      <c r="EDV377" s="13"/>
      <c r="EDW377" s="13"/>
      <c r="EDX377" s="13"/>
      <c r="EDY377" s="13"/>
      <c r="EDZ377" s="13"/>
      <c r="EEA377" s="13"/>
      <c r="EEB377" s="13"/>
      <c r="EEC377" s="13"/>
      <c r="EED377" s="13"/>
      <c r="EEE377" s="13"/>
      <c r="EEF377" s="13"/>
      <c r="EEG377" s="13"/>
      <c r="EEH377" s="13"/>
      <c r="EEI377" s="13"/>
      <c r="EEJ377" s="13"/>
      <c r="EEK377" s="13"/>
      <c r="EEL377" s="13"/>
      <c r="EEM377" s="13"/>
      <c r="EEN377" s="13"/>
      <c r="EEO377" s="13"/>
      <c r="EEP377" s="13"/>
      <c r="EEQ377" s="13"/>
      <c r="EER377" s="13"/>
      <c r="EES377" s="13"/>
      <c r="EET377" s="13"/>
      <c r="EEU377" s="13"/>
      <c r="EEV377" s="13"/>
      <c r="EEW377" s="13"/>
      <c r="EEX377" s="13"/>
      <c r="EEY377" s="13"/>
      <c r="EEZ377" s="13"/>
      <c r="EFA377" s="13"/>
      <c r="EFB377" s="13"/>
      <c r="EFC377" s="13"/>
      <c r="EFD377" s="13"/>
      <c r="EFE377" s="13"/>
      <c r="EFF377" s="13"/>
      <c r="EFG377" s="13"/>
      <c r="EFH377" s="13"/>
      <c r="EFI377" s="13"/>
      <c r="EFJ377" s="13"/>
      <c r="EFK377" s="13"/>
      <c r="EFL377" s="13"/>
      <c r="EFM377" s="13"/>
      <c r="EFN377" s="13"/>
      <c r="EFO377" s="13"/>
      <c r="EFP377" s="13"/>
      <c r="EFQ377" s="13"/>
      <c r="EFR377" s="13"/>
      <c r="EFS377" s="13"/>
      <c r="EFT377" s="13"/>
      <c r="EFU377" s="13"/>
      <c r="EFV377" s="13"/>
      <c r="EFW377" s="13"/>
      <c r="EFX377" s="13"/>
      <c r="EFY377" s="13"/>
      <c r="EFZ377" s="13"/>
      <c r="EGA377" s="13"/>
      <c r="EGB377" s="13"/>
      <c r="EGC377" s="13"/>
      <c r="EGD377" s="13"/>
      <c r="EGE377" s="13"/>
      <c r="EGF377" s="13"/>
      <c r="EGG377" s="13"/>
      <c r="EGH377" s="13"/>
      <c r="EGI377" s="13"/>
      <c r="EGJ377" s="13"/>
      <c r="EGK377" s="13"/>
      <c r="EGL377" s="13"/>
      <c r="EGM377" s="13"/>
      <c r="EGN377" s="13"/>
      <c r="EGO377" s="13"/>
      <c r="EGP377" s="13"/>
      <c r="EGQ377" s="13"/>
      <c r="EGR377" s="13"/>
      <c r="EGS377" s="13"/>
      <c r="EGT377" s="13"/>
      <c r="EGU377" s="13"/>
      <c r="EGV377" s="13"/>
      <c r="EGW377" s="13"/>
      <c r="EGX377" s="13"/>
      <c r="EGY377" s="13"/>
      <c r="EGZ377" s="13"/>
      <c r="EHA377" s="13"/>
      <c r="EHB377" s="13"/>
      <c r="EHC377" s="13"/>
      <c r="EHD377" s="13"/>
      <c r="EHE377" s="13"/>
      <c r="EHF377" s="13"/>
      <c r="EHG377" s="13"/>
      <c r="EHH377" s="13"/>
      <c r="EHI377" s="13"/>
      <c r="EHJ377" s="13"/>
      <c r="EHK377" s="13"/>
      <c r="EHL377" s="13"/>
      <c r="EHM377" s="13"/>
      <c r="EHN377" s="13"/>
      <c r="EHO377" s="13"/>
      <c r="EHP377" s="13"/>
      <c r="EHQ377" s="13"/>
      <c r="EHR377" s="13"/>
      <c r="EHS377" s="13"/>
      <c r="EHT377" s="13"/>
      <c r="EHU377" s="13"/>
      <c r="EHV377" s="13"/>
      <c r="EHW377" s="13"/>
      <c r="EHX377" s="13"/>
      <c r="EHY377" s="13"/>
      <c r="EHZ377" s="13"/>
      <c r="EIA377" s="13"/>
      <c r="EIB377" s="13"/>
      <c r="EIC377" s="13"/>
      <c r="EID377" s="13"/>
      <c r="EIE377" s="13"/>
      <c r="EIF377" s="13"/>
      <c r="EIG377" s="13"/>
      <c r="EIH377" s="13"/>
      <c r="EII377" s="13"/>
      <c r="EIJ377" s="13"/>
      <c r="EIK377" s="13"/>
      <c r="EIL377" s="13"/>
      <c r="EIM377" s="13"/>
      <c r="EIN377" s="13"/>
      <c r="EIO377" s="13"/>
      <c r="EIP377" s="13"/>
      <c r="EIQ377" s="13"/>
      <c r="EIR377" s="13"/>
      <c r="EIS377" s="13"/>
      <c r="EIT377" s="13"/>
      <c r="EIU377" s="13"/>
      <c r="EIV377" s="13"/>
      <c r="EIW377" s="13"/>
      <c r="EIX377" s="13"/>
      <c r="EIY377" s="13"/>
      <c r="EIZ377" s="13"/>
      <c r="EJA377" s="13"/>
      <c r="EJB377" s="13"/>
      <c r="EJC377" s="13"/>
      <c r="EJD377" s="13"/>
      <c r="EJE377" s="13"/>
      <c r="EJF377" s="13"/>
      <c r="EJG377" s="13"/>
      <c r="EJH377" s="13"/>
      <c r="EJI377" s="13"/>
      <c r="EJJ377" s="13"/>
      <c r="EJK377" s="13"/>
      <c r="EJL377" s="13"/>
      <c r="EJM377" s="13"/>
      <c r="EJN377" s="13"/>
      <c r="EJO377" s="13"/>
      <c r="EJP377" s="13"/>
      <c r="EJQ377" s="13"/>
      <c r="EJR377" s="13"/>
      <c r="EJS377" s="13"/>
      <c r="EJT377" s="13"/>
      <c r="EJU377" s="13"/>
      <c r="EJV377" s="13"/>
      <c r="EJW377" s="13"/>
      <c r="EJX377" s="13"/>
      <c r="EJY377" s="13"/>
      <c r="EJZ377" s="13"/>
      <c r="EKA377" s="13"/>
      <c r="EKB377" s="13"/>
      <c r="EKC377" s="13"/>
      <c r="EKD377" s="13"/>
      <c r="EKE377" s="13"/>
      <c r="EKF377" s="13"/>
      <c r="EKG377" s="13"/>
      <c r="EKH377" s="13"/>
      <c r="EKI377" s="13"/>
      <c r="EKJ377" s="13"/>
      <c r="EKK377" s="13"/>
      <c r="EKL377" s="13"/>
      <c r="EKM377" s="13"/>
      <c r="EKN377" s="13"/>
      <c r="EKO377" s="13"/>
      <c r="EKP377" s="13"/>
      <c r="EKQ377" s="13"/>
      <c r="EKR377" s="13"/>
      <c r="EKS377" s="13"/>
      <c r="EKT377" s="13"/>
      <c r="EKU377" s="13"/>
      <c r="EKV377" s="13"/>
      <c r="EKW377" s="13"/>
      <c r="EKX377" s="13"/>
      <c r="EKY377" s="13"/>
      <c r="EKZ377" s="13"/>
      <c r="ELA377" s="13"/>
      <c r="ELB377" s="13"/>
      <c r="ELC377" s="13"/>
      <c r="ELD377" s="13"/>
      <c r="ELE377" s="13"/>
      <c r="ELF377" s="13"/>
      <c r="ELG377" s="13"/>
      <c r="ELH377" s="13"/>
      <c r="ELI377" s="13"/>
      <c r="ELJ377" s="13"/>
      <c r="ELK377" s="13"/>
      <c r="ELL377" s="13"/>
      <c r="ELM377" s="13"/>
      <c r="ELN377" s="13"/>
      <c r="ELO377" s="13"/>
      <c r="ELP377" s="13"/>
      <c r="ELQ377" s="13"/>
      <c r="ELR377" s="13"/>
      <c r="ELS377" s="13"/>
      <c r="ELT377" s="13"/>
      <c r="ELU377" s="13"/>
      <c r="ELV377" s="13"/>
      <c r="ELW377" s="13"/>
      <c r="ELX377" s="13"/>
      <c r="ELY377" s="13"/>
      <c r="ELZ377" s="13"/>
      <c r="EMA377" s="13"/>
      <c r="EMB377" s="13"/>
      <c r="EMC377" s="13"/>
      <c r="EMD377" s="13"/>
      <c r="EME377" s="13"/>
      <c r="EMF377" s="13"/>
      <c r="EMG377" s="13"/>
      <c r="EMH377" s="13"/>
      <c r="EMI377" s="13"/>
      <c r="EMJ377" s="13"/>
      <c r="EMK377" s="13"/>
      <c r="EML377" s="13"/>
      <c r="EMM377" s="13"/>
      <c r="EMN377" s="13"/>
      <c r="EMO377" s="13"/>
      <c r="EMP377" s="13"/>
      <c r="EMQ377" s="13"/>
      <c r="EMR377" s="13"/>
      <c r="EMS377" s="13"/>
      <c r="EMT377" s="13"/>
      <c r="EMU377" s="13"/>
      <c r="EMV377" s="13"/>
      <c r="EMW377" s="13"/>
      <c r="EMX377" s="13"/>
      <c r="EMY377" s="13"/>
      <c r="EMZ377" s="13"/>
      <c r="ENA377" s="13"/>
      <c r="ENB377" s="13"/>
      <c r="ENC377" s="13"/>
      <c r="END377" s="13"/>
      <c r="ENE377" s="13"/>
      <c r="ENF377" s="13"/>
      <c r="ENG377" s="13"/>
      <c r="ENH377" s="13"/>
      <c r="ENI377" s="13"/>
      <c r="ENJ377" s="13"/>
      <c r="ENK377" s="13"/>
      <c r="ENL377" s="13"/>
      <c r="ENM377" s="13"/>
      <c r="ENN377" s="13"/>
      <c r="ENO377" s="13"/>
      <c r="ENP377" s="13"/>
      <c r="ENQ377" s="13"/>
      <c r="ENR377" s="13"/>
      <c r="ENS377" s="13"/>
      <c r="ENT377" s="13"/>
      <c r="ENU377" s="13"/>
      <c r="ENV377" s="13"/>
      <c r="ENW377" s="13"/>
      <c r="ENX377" s="13"/>
      <c r="ENY377" s="13"/>
      <c r="ENZ377" s="13"/>
      <c r="EOA377" s="13"/>
      <c r="EOB377" s="13"/>
      <c r="EOC377" s="13"/>
      <c r="EOD377" s="13"/>
      <c r="EOE377" s="13"/>
      <c r="EOF377" s="13"/>
      <c r="EOG377" s="13"/>
      <c r="EOH377" s="13"/>
      <c r="EOI377" s="13"/>
      <c r="EOJ377" s="13"/>
      <c r="EOK377" s="13"/>
      <c r="EOL377" s="13"/>
      <c r="EOM377" s="13"/>
      <c r="EON377" s="13"/>
      <c r="EOO377" s="13"/>
      <c r="EOP377" s="13"/>
      <c r="EOQ377" s="13"/>
      <c r="EOR377" s="13"/>
      <c r="EOS377" s="13"/>
      <c r="EOT377" s="13"/>
      <c r="EOU377" s="13"/>
      <c r="EOV377" s="13"/>
      <c r="EOW377" s="13"/>
      <c r="EOX377" s="13"/>
      <c r="EOY377" s="13"/>
      <c r="EOZ377" s="13"/>
      <c r="EPA377" s="13"/>
      <c r="EPB377" s="13"/>
      <c r="EPC377" s="13"/>
      <c r="EPD377" s="13"/>
      <c r="EPE377" s="13"/>
      <c r="EPF377" s="13"/>
      <c r="EPG377" s="13"/>
      <c r="EPH377" s="13"/>
      <c r="EPI377" s="13"/>
      <c r="EPJ377" s="13"/>
      <c r="EPK377" s="13"/>
      <c r="EPL377" s="13"/>
      <c r="EPM377" s="13"/>
      <c r="EPN377" s="13"/>
      <c r="EPO377" s="13"/>
      <c r="EPP377" s="13"/>
      <c r="EPQ377" s="13"/>
      <c r="EPR377" s="13"/>
      <c r="EPS377" s="13"/>
      <c r="EPT377" s="13"/>
      <c r="EPU377" s="13"/>
      <c r="EPV377" s="13"/>
      <c r="EPW377" s="13"/>
      <c r="EPX377" s="13"/>
      <c r="EPY377" s="13"/>
      <c r="EPZ377" s="13"/>
      <c r="EQA377" s="13"/>
      <c r="EQB377" s="13"/>
      <c r="EQC377" s="13"/>
      <c r="EQD377" s="13"/>
      <c r="EQE377" s="13"/>
      <c r="EQF377" s="13"/>
      <c r="EQG377" s="13"/>
      <c r="EQH377" s="13"/>
      <c r="EQI377" s="13"/>
      <c r="EQJ377" s="13"/>
      <c r="EQK377" s="13"/>
      <c r="EQL377" s="13"/>
      <c r="EQM377" s="13"/>
      <c r="EQN377" s="13"/>
      <c r="EQO377" s="13"/>
      <c r="EQP377" s="13"/>
      <c r="EQQ377" s="13"/>
      <c r="EQR377" s="13"/>
      <c r="EQS377" s="13"/>
      <c r="EQT377" s="13"/>
      <c r="EQU377" s="13"/>
      <c r="EQV377" s="13"/>
      <c r="EQW377" s="13"/>
      <c r="EQX377" s="13"/>
      <c r="EQY377" s="13"/>
      <c r="EQZ377" s="13"/>
      <c r="ERA377" s="13"/>
      <c r="ERB377" s="13"/>
      <c r="ERC377" s="13"/>
      <c r="ERD377" s="13"/>
      <c r="ERE377" s="13"/>
      <c r="ERF377" s="13"/>
      <c r="ERG377" s="13"/>
      <c r="ERH377" s="13"/>
      <c r="ERI377" s="13"/>
      <c r="ERJ377" s="13"/>
      <c r="ERK377" s="13"/>
      <c r="ERL377" s="13"/>
      <c r="ERM377" s="13"/>
      <c r="ERN377" s="13"/>
      <c r="ERO377" s="13"/>
      <c r="ERP377" s="13"/>
      <c r="ERQ377" s="13"/>
      <c r="ERR377" s="13"/>
      <c r="ERS377" s="13"/>
      <c r="ERT377" s="13"/>
      <c r="ERU377" s="13"/>
      <c r="ERV377" s="13"/>
      <c r="ERW377" s="13"/>
      <c r="ERX377" s="13"/>
      <c r="ERY377" s="13"/>
      <c r="ERZ377" s="13"/>
      <c r="ESA377" s="13"/>
      <c r="ESB377" s="13"/>
      <c r="ESC377" s="13"/>
      <c r="ESD377" s="13"/>
      <c r="ESE377" s="13"/>
      <c r="ESF377" s="13"/>
      <c r="ESG377" s="13"/>
      <c r="ESH377" s="13"/>
      <c r="ESI377" s="13"/>
      <c r="ESJ377" s="13"/>
      <c r="ESK377" s="13"/>
      <c r="ESL377" s="13"/>
      <c r="ESM377" s="13"/>
      <c r="ESN377" s="13"/>
      <c r="ESO377" s="13"/>
      <c r="ESP377" s="13"/>
      <c r="ESQ377" s="13"/>
      <c r="ESR377" s="13"/>
      <c r="ESS377" s="13"/>
      <c r="EST377" s="13"/>
      <c r="ESU377" s="13"/>
      <c r="ESV377" s="13"/>
      <c r="ESW377" s="13"/>
      <c r="ESX377" s="13"/>
      <c r="ESY377" s="13"/>
      <c r="ESZ377" s="13"/>
      <c r="ETA377" s="13"/>
      <c r="ETB377" s="13"/>
      <c r="ETC377" s="13"/>
      <c r="ETD377" s="13"/>
      <c r="ETE377" s="13"/>
      <c r="ETF377" s="13"/>
      <c r="ETG377" s="13"/>
      <c r="ETH377" s="13"/>
      <c r="ETI377" s="13"/>
      <c r="ETJ377" s="13"/>
      <c r="ETK377" s="13"/>
      <c r="ETL377" s="13"/>
      <c r="ETM377" s="13"/>
      <c r="ETN377" s="13"/>
      <c r="ETO377" s="13"/>
      <c r="ETP377" s="13"/>
      <c r="ETQ377" s="13"/>
      <c r="ETR377" s="13"/>
      <c r="ETS377" s="13"/>
      <c r="ETT377" s="13"/>
      <c r="ETU377" s="13"/>
      <c r="ETV377" s="13"/>
      <c r="ETW377" s="13"/>
      <c r="ETX377" s="13"/>
      <c r="ETY377" s="13"/>
      <c r="ETZ377" s="13"/>
      <c r="EUA377" s="13"/>
      <c r="EUB377" s="13"/>
      <c r="EUC377" s="13"/>
      <c r="EUD377" s="13"/>
      <c r="EUE377" s="13"/>
      <c r="EUF377" s="13"/>
      <c r="EUG377" s="13"/>
      <c r="EUH377" s="13"/>
      <c r="EUI377" s="13"/>
      <c r="EUJ377" s="13"/>
      <c r="EUK377" s="13"/>
      <c r="EUL377" s="13"/>
      <c r="EUM377" s="13"/>
      <c r="EUN377" s="13"/>
      <c r="EUO377" s="13"/>
      <c r="EUP377" s="13"/>
      <c r="EUQ377" s="13"/>
      <c r="EUR377" s="13"/>
      <c r="EUS377" s="13"/>
      <c r="EUT377" s="13"/>
      <c r="EUU377" s="13"/>
      <c r="EUV377" s="13"/>
      <c r="EUW377" s="13"/>
      <c r="EUX377" s="13"/>
      <c r="EUY377" s="13"/>
      <c r="EUZ377" s="13"/>
      <c r="EVA377" s="13"/>
      <c r="EVB377" s="13"/>
      <c r="EVC377" s="13"/>
      <c r="EVD377" s="13"/>
      <c r="EVE377" s="13"/>
      <c r="EVF377" s="13"/>
      <c r="EVG377" s="13"/>
      <c r="EVH377" s="13"/>
      <c r="EVI377" s="13"/>
      <c r="EVJ377" s="13"/>
      <c r="EVK377" s="13"/>
      <c r="EVL377" s="13"/>
      <c r="EVM377" s="13"/>
      <c r="EVN377" s="13"/>
      <c r="EVO377" s="13"/>
      <c r="EVP377" s="13"/>
      <c r="EVQ377" s="13"/>
      <c r="EVR377" s="13"/>
      <c r="EVS377" s="13"/>
      <c r="EVT377" s="13"/>
      <c r="EVU377" s="13"/>
      <c r="EVV377" s="13"/>
      <c r="EVW377" s="13"/>
      <c r="EVX377" s="13"/>
      <c r="EVY377" s="13"/>
      <c r="EVZ377" s="13"/>
      <c r="EWA377" s="13"/>
      <c r="EWB377" s="13"/>
      <c r="EWC377" s="13"/>
      <c r="EWD377" s="13"/>
      <c r="EWE377" s="13"/>
      <c r="EWF377" s="13"/>
      <c r="EWG377" s="13"/>
      <c r="EWH377" s="13"/>
      <c r="EWI377" s="13"/>
      <c r="EWJ377" s="13"/>
      <c r="EWK377" s="13"/>
      <c r="EWL377" s="13"/>
      <c r="EWM377" s="13"/>
      <c r="EWN377" s="13"/>
      <c r="EWO377" s="13"/>
      <c r="EWP377" s="13"/>
      <c r="EWQ377" s="13"/>
      <c r="EWR377" s="13"/>
      <c r="EWS377" s="13"/>
      <c r="EWT377" s="13"/>
      <c r="EWU377" s="13"/>
      <c r="EWV377" s="13"/>
      <c r="EWW377" s="13"/>
      <c r="EWX377" s="13"/>
      <c r="EWY377" s="13"/>
      <c r="EWZ377" s="13"/>
      <c r="EXA377" s="13"/>
      <c r="EXB377" s="13"/>
      <c r="EXC377" s="13"/>
      <c r="EXD377" s="13"/>
      <c r="EXE377" s="13"/>
      <c r="EXF377" s="13"/>
      <c r="EXG377" s="13"/>
      <c r="EXH377" s="13"/>
      <c r="EXI377" s="13"/>
      <c r="EXJ377" s="13"/>
      <c r="EXK377" s="13"/>
      <c r="EXL377" s="13"/>
      <c r="EXM377" s="13"/>
      <c r="EXN377" s="13"/>
      <c r="EXO377" s="13"/>
      <c r="EXP377" s="13"/>
      <c r="EXQ377" s="13"/>
      <c r="EXR377" s="13"/>
      <c r="EXS377" s="13"/>
      <c r="EXT377" s="13"/>
      <c r="EXU377" s="13"/>
      <c r="EXV377" s="13"/>
      <c r="EXW377" s="13"/>
      <c r="EXX377" s="13"/>
      <c r="EXY377" s="13"/>
      <c r="EXZ377" s="13"/>
      <c r="EYA377" s="13"/>
      <c r="EYB377" s="13"/>
      <c r="EYC377" s="13"/>
      <c r="EYD377" s="13"/>
      <c r="EYE377" s="13"/>
      <c r="EYF377" s="13"/>
      <c r="EYG377" s="13"/>
      <c r="EYH377" s="13"/>
      <c r="EYI377" s="13"/>
      <c r="EYJ377" s="13"/>
      <c r="EYK377" s="13"/>
      <c r="EYL377" s="13"/>
      <c r="EYM377" s="13"/>
      <c r="EYN377" s="13"/>
      <c r="EYO377" s="13"/>
      <c r="EYP377" s="13"/>
      <c r="EYQ377" s="13"/>
      <c r="EYR377" s="13"/>
      <c r="EYS377" s="13"/>
      <c r="EYT377" s="13"/>
      <c r="EYU377" s="13"/>
      <c r="EYV377" s="13"/>
      <c r="EYW377" s="13"/>
      <c r="EYX377" s="13"/>
      <c r="EYY377" s="13"/>
      <c r="EYZ377" s="13"/>
      <c r="EZA377" s="13"/>
      <c r="EZB377" s="13"/>
      <c r="EZC377" s="13"/>
      <c r="EZD377" s="13"/>
      <c r="EZE377" s="13"/>
      <c r="EZF377" s="13"/>
      <c r="EZG377" s="13"/>
      <c r="EZH377" s="13"/>
      <c r="EZI377" s="13"/>
      <c r="EZJ377" s="13"/>
      <c r="EZK377" s="13"/>
      <c r="EZL377" s="13"/>
      <c r="EZM377" s="13"/>
      <c r="EZN377" s="13"/>
      <c r="EZO377" s="13"/>
      <c r="EZP377" s="13"/>
      <c r="EZQ377" s="13"/>
      <c r="EZR377" s="13"/>
      <c r="EZS377" s="13"/>
      <c r="EZT377" s="13"/>
      <c r="EZU377" s="13"/>
      <c r="EZV377" s="13"/>
      <c r="EZW377" s="13"/>
      <c r="EZX377" s="13"/>
      <c r="EZY377" s="13"/>
      <c r="EZZ377" s="13"/>
      <c r="FAA377" s="13"/>
      <c r="FAB377" s="13"/>
      <c r="FAC377" s="13"/>
      <c r="FAD377" s="13"/>
      <c r="FAE377" s="13"/>
      <c r="FAF377" s="13"/>
      <c r="FAG377" s="13"/>
      <c r="FAH377" s="13"/>
      <c r="FAI377" s="13"/>
      <c r="FAJ377" s="13"/>
      <c r="FAK377" s="13"/>
      <c r="FAL377" s="13"/>
      <c r="FAM377" s="13"/>
      <c r="FAN377" s="13"/>
      <c r="FAO377" s="13"/>
      <c r="FAP377" s="13"/>
      <c r="FAQ377" s="13"/>
      <c r="FAR377" s="13"/>
      <c r="FAS377" s="13"/>
      <c r="FAT377" s="13"/>
      <c r="FAU377" s="13"/>
      <c r="FAV377" s="13"/>
      <c r="FAW377" s="13"/>
      <c r="FAX377" s="13"/>
      <c r="FAY377" s="13"/>
      <c r="FAZ377" s="13"/>
      <c r="FBA377" s="13"/>
      <c r="FBB377" s="13"/>
      <c r="FBC377" s="13"/>
      <c r="FBD377" s="13"/>
      <c r="FBE377" s="13"/>
      <c r="FBF377" s="13"/>
      <c r="FBG377" s="13"/>
      <c r="FBH377" s="13"/>
      <c r="FBI377" s="13"/>
      <c r="FBJ377" s="13"/>
      <c r="FBK377" s="13"/>
      <c r="FBL377" s="13"/>
      <c r="FBM377" s="13"/>
      <c r="FBN377" s="13"/>
      <c r="FBO377" s="13"/>
      <c r="FBP377" s="13"/>
      <c r="FBQ377" s="13"/>
      <c r="FBR377" s="13"/>
      <c r="FBS377" s="13"/>
      <c r="FBT377" s="13"/>
      <c r="FBU377" s="13"/>
      <c r="FBV377" s="13"/>
      <c r="FBW377" s="13"/>
      <c r="FBX377" s="13"/>
      <c r="FBY377" s="13"/>
      <c r="FBZ377" s="13"/>
      <c r="FCA377" s="13"/>
      <c r="FCB377" s="13"/>
      <c r="FCC377" s="13"/>
      <c r="FCD377" s="13"/>
      <c r="FCE377" s="13"/>
      <c r="FCF377" s="13"/>
      <c r="FCG377" s="13"/>
      <c r="FCH377" s="13"/>
      <c r="FCI377" s="13"/>
      <c r="FCJ377" s="13"/>
      <c r="FCK377" s="13"/>
      <c r="FCL377" s="13"/>
      <c r="FCM377" s="13"/>
      <c r="FCN377" s="13"/>
      <c r="FCO377" s="13"/>
      <c r="FCP377" s="13"/>
      <c r="FCQ377" s="13"/>
      <c r="FCR377" s="13"/>
      <c r="FCS377" s="13"/>
      <c r="FCT377" s="13"/>
      <c r="FCU377" s="13"/>
      <c r="FCV377" s="13"/>
      <c r="FCW377" s="13"/>
      <c r="FCX377" s="13"/>
      <c r="FCY377" s="13"/>
      <c r="FCZ377" s="13"/>
      <c r="FDA377" s="13"/>
      <c r="FDB377" s="13"/>
      <c r="FDC377" s="13"/>
      <c r="FDD377" s="13"/>
      <c r="FDE377" s="13"/>
      <c r="FDF377" s="13"/>
      <c r="FDG377" s="13"/>
      <c r="FDH377" s="13"/>
      <c r="FDI377" s="13"/>
      <c r="FDJ377" s="13"/>
      <c r="FDK377" s="13"/>
      <c r="FDL377" s="13"/>
      <c r="FDM377" s="13"/>
      <c r="FDN377" s="13"/>
      <c r="FDO377" s="13"/>
      <c r="FDP377" s="13"/>
      <c r="FDQ377" s="13"/>
      <c r="FDR377" s="13"/>
      <c r="FDS377" s="13"/>
      <c r="FDT377" s="13"/>
      <c r="FDU377" s="13"/>
      <c r="FDV377" s="13"/>
      <c r="FDW377" s="13"/>
      <c r="FDX377" s="13"/>
      <c r="FDY377" s="13"/>
      <c r="FDZ377" s="13"/>
      <c r="FEA377" s="13"/>
      <c r="FEB377" s="13"/>
      <c r="FEC377" s="13"/>
      <c r="FED377" s="13"/>
      <c r="FEE377" s="13"/>
      <c r="FEF377" s="13"/>
      <c r="FEG377" s="13"/>
      <c r="FEH377" s="13"/>
      <c r="FEI377" s="13"/>
      <c r="FEJ377" s="13"/>
      <c r="FEK377" s="13"/>
      <c r="FEL377" s="13"/>
      <c r="FEM377" s="13"/>
      <c r="FEN377" s="13"/>
      <c r="FEO377" s="13"/>
      <c r="FEP377" s="13"/>
      <c r="FEQ377" s="13"/>
      <c r="FER377" s="13"/>
      <c r="FES377" s="13"/>
      <c r="FET377" s="13"/>
      <c r="FEU377" s="13"/>
      <c r="FEV377" s="13"/>
      <c r="FEW377" s="13"/>
      <c r="FEX377" s="13"/>
      <c r="FEY377" s="13"/>
      <c r="FEZ377" s="13"/>
      <c r="FFA377" s="13"/>
      <c r="FFB377" s="13"/>
      <c r="FFC377" s="13"/>
      <c r="FFD377" s="13"/>
      <c r="FFE377" s="13"/>
      <c r="FFF377" s="13"/>
      <c r="FFG377" s="13"/>
      <c r="FFH377" s="13"/>
      <c r="FFI377" s="13"/>
      <c r="FFJ377" s="13"/>
      <c r="FFK377" s="13"/>
      <c r="FFL377" s="13"/>
      <c r="FFM377" s="13"/>
      <c r="FFN377" s="13"/>
      <c r="FFO377" s="13"/>
      <c r="FFP377" s="13"/>
      <c r="FFQ377" s="13"/>
      <c r="FFR377" s="13"/>
      <c r="FFS377" s="13"/>
      <c r="FFT377" s="13"/>
      <c r="FFU377" s="13"/>
      <c r="FFV377" s="13"/>
      <c r="FFW377" s="13"/>
      <c r="FFX377" s="13"/>
      <c r="FFY377" s="13"/>
      <c r="FFZ377" s="13"/>
      <c r="FGA377" s="13"/>
      <c r="FGB377" s="13"/>
      <c r="FGC377" s="13"/>
      <c r="FGD377" s="13"/>
      <c r="FGE377" s="13"/>
      <c r="FGF377" s="13"/>
      <c r="FGG377" s="13"/>
      <c r="FGH377" s="13"/>
      <c r="FGI377" s="13"/>
      <c r="FGJ377" s="13"/>
      <c r="FGK377" s="13"/>
      <c r="FGL377" s="13"/>
      <c r="FGM377" s="13"/>
      <c r="FGN377" s="13"/>
      <c r="FGO377" s="13"/>
      <c r="FGP377" s="13"/>
      <c r="FGQ377" s="13"/>
      <c r="FGR377" s="13"/>
      <c r="FGS377" s="13"/>
      <c r="FGT377" s="13"/>
      <c r="FGU377" s="13"/>
      <c r="FGV377" s="13"/>
      <c r="FGW377" s="13"/>
      <c r="FGX377" s="13"/>
      <c r="FGY377" s="13"/>
      <c r="FGZ377" s="13"/>
      <c r="FHA377" s="13"/>
      <c r="FHB377" s="13"/>
      <c r="FHC377" s="13"/>
      <c r="FHD377" s="13"/>
      <c r="FHE377" s="13"/>
      <c r="FHF377" s="13"/>
      <c r="FHG377" s="13"/>
      <c r="FHH377" s="13"/>
      <c r="FHI377" s="13"/>
      <c r="FHJ377" s="13"/>
      <c r="FHK377" s="13"/>
      <c r="FHL377" s="13"/>
      <c r="FHM377" s="13"/>
      <c r="FHN377" s="13"/>
      <c r="FHO377" s="13"/>
      <c r="FHP377" s="13"/>
      <c r="FHQ377" s="13"/>
      <c r="FHR377" s="13"/>
      <c r="FHS377" s="13"/>
      <c r="FHT377" s="13"/>
      <c r="FHU377" s="13"/>
      <c r="FHV377" s="13"/>
      <c r="FHW377" s="13"/>
      <c r="FHX377" s="13"/>
      <c r="FHY377" s="13"/>
      <c r="FHZ377" s="13"/>
      <c r="FIA377" s="13"/>
      <c r="FIB377" s="13"/>
      <c r="FIC377" s="13"/>
      <c r="FID377" s="13"/>
      <c r="FIE377" s="13"/>
      <c r="FIF377" s="13"/>
      <c r="FIG377" s="13"/>
      <c r="FIH377" s="13"/>
      <c r="FII377" s="13"/>
      <c r="FIJ377" s="13"/>
      <c r="FIK377" s="13"/>
      <c r="FIL377" s="13"/>
      <c r="FIM377" s="13"/>
      <c r="FIN377" s="13"/>
      <c r="FIO377" s="13"/>
      <c r="FIP377" s="13"/>
      <c r="FIQ377" s="13"/>
      <c r="FIR377" s="13"/>
      <c r="FIS377" s="13"/>
      <c r="FIT377" s="13"/>
      <c r="FIU377" s="13"/>
      <c r="FIV377" s="13"/>
      <c r="FIW377" s="13"/>
      <c r="FIX377" s="13"/>
      <c r="FIY377" s="13"/>
      <c r="FIZ377" s="13"/>
      <c r="FJA377" s="13"/>
      <c r="FJB377" s="13"/>
      <c r="FJC377" s="13"/>
      <c r="FJD377" s="13"/>
      <c r="FJE377" s="13"/>
      <c r="FJF377" s="13"/>
      <c r="FJG377" s="13"/>
      <c r="FJH377" s="13"/>
      <c r="FJI377" s="13"/>
      <c r="FJJ377" s="13"/>
      <c r="FJK377" s="13"/>
      <c r="FJL377" s="13"/>
      <c r="FJM377" s="13"/>
      <c r="FJN377" s="13"/>
      <c r="FJO377" s="13"/>
      <c r="FJP377" s="13"/>
      <c r="FJQ377" s="13"/>
      <c r="FJR377" s="13"/>
      <c r="FJS377" s="13"/>
      <c r="FJT377" s="13"/>
      <c r="FJU377" s="13"/>
      <c r="FJV377" s="13"/>
      <c r="FJW377" s="13"/>
      <c r="FJX377" s="13"/>
      <c r="FJY377" s="13"/>
      <c r="FJZ377" s="13"/>
      <c r="FKA377" s="13"/>
      <c r="FKB377" s="13"/>
      <c r="FKC377" s="13"/>
      <c r="FKD377" s="13"/>
      <c r="FKE377" s="13"/>
      <c r="FKF377" s="13"/>
      <c r="FKG377" s="13"/>
      <c r="FKH377" s="13"/>
      <c r="FKI377" s="13"/>
      <c r="FKJ377" s="13"/>
      <c r="FKK377" s="13"/>
      <c r="FKL377" s="13"/>
      <c r="FKM377" s="13"/>
      <c r="FKN377" s="13"/>
      <c r="FKO377" s="13"/>
      <c r="FKP377" s="13"/>
      <c r="FKQ377" s="13"/>
      <c r="FKR377" s="13"/>
      <c r="FKS377" s="13"/>
      <c r="FKT377" s="13"/>
      <c r="FKU377" s="13"/>
      <c r="FKV377" s="13"/>
      <c r="FKW377" s="13"/>
      <c r="FKX377" s="13"/>
      <c r="FKY377" s="13"/>
      <c r="FKZ377" s="13"/>
      <c r="FLA377" s="13"/>
      <c r="FLB377" s="13"/>
      <c r="FLC377" s="13"/>
      <c r="FLD377" s="13"/>
      <c r="FLE377" s="13"/>
      <c r="FLF377" s="13"/>
      <c r="FLG377" s="13"/>
      <c r="FLH377" s="13"/>
      <c r="FLI377" s="13"/>
      <c r="FLJ377" s="13"/>
      <c r="FLK377" s="13"/>
      <c r="FLL377" s="13"/>
      <c r="FLM377" s="13"/>
      <c r="FLN377" s="13"/>
      <c r="FLO377" s="13"/>
      <c r="FLP377" s="13"/>
      <c r="FLQ377" s="13"/>
      <c r="FLR377" s="13"/>
      <c r="FLS377" s="13"/>
      <c r="FLT377" s="13"/>
      <c r="FLU377" s="13"/>
      <c r="FLV377" s="13"/>
      <c r="FLW377" s="13"/>
      <c r="FLX377" s="13"/>
      <c r="FLY377" s="13"/>
      <c r="FLZ377" s="13"/>
      <c r="FMA377" s="13"/>
      <c r="FMB377" s="13"/>
      <c r="FMC377" s="13"/>
      <c r="FMD377" s="13"/>
      <c r="FME377" s="13"/>
      <c r="FMF377" s="13"/>
      <c r="FMG377" s="13"/>
      <c r="FMH377" s="13"/>
      <c r="FMI377" s="13"/>
      <c r="FMJ377" s="13"/>
      <c r="FMK377" s="13"/>
      <c r="FML377" s="13"/>
      <c r="FMM377" s="13"/>
      <c r="FMN377" s="13"/>
      <c r="FMO377" s="13"/>
      <c r="FMP377" s="13"/>
      <c r="FMQ377" s="13"/>
      <c r="FMR377" s="13"/>
      <c r="FMS377" s="13"/>
      <c r="FMT377" s="13"/>
      <c r="FMU377" s="13"/>
      <c r="FMV377" s="13"/>
      <c r="FMW377" s="13"/>
      <c r="FMX377" s="13"/>
      <c r="FMY377" s="13"/>
      <c r="FMZ377" s="13"/>
      <c r="FNA377" s="13"/>
      <c r="FNB377" s="13"/>
      <c r="FNC377" s="13"/>
      <c r="FND377" s="13"/>
      <c r="FNE377" s="13"/>
      <c r="FNF377" s="13"/>
      <c r="FNG377" s="13"/>
      <c r="FNH377" s="13"/>
      <c r="FNI377" s="13"/>
      <c r="FNJ377" s="13"/>
      <c r="FNK377" s="13"/>
      <c r="FNL377" s="13"/>
      <c r="FNM377" s="13"/>
      <c r="FNN377" s="13"/>
      <c r="FNO377" s="13"/>
      <c r="FNP377" s="13"/>
      <c r="FNQ377" s="13"/>
      <c r="FNR377" s="13"/>
      <c r="FNS377" s="13"/>
      <c r="FNT377" s="13"/>
      <c r="FNU377" s="13"/>
      <c r="FNV377" s="13"/>
      <c r="FNW377" s="13"/>
      <c r="FNX377" s="13"/>
      <c r="FNY377" s="13"/>
      <c r="FNZ377" s="13"/>
      <c r="FOA377" s="13"/>
      <c r="FOB377" s="13"/>
      <c r="FOC377" s="13"/>
      <c r="FOD377" s="13"/>
      <c r="FOE377" s="13"/>
      <c r="FOF377" s="13"/>
      <c r="FOG377" s="13"/>
      <c r="FOH377" s="13"/>
      <c r="FOI377" s="13"/>
      <c r="FOJ377" s="13"/>
      <c r="FOK377" s="13"/>
      <c r="FOL377" s="13"/>
      <c r="FOM377" s="13"/>
      <c r="FON377" s="13"/>
      <c r="FOO377" s="13"/>
      <c r="FOP377" s="13"/>
      <c r="FOQ377" s="13"/>
      <c r="FOR377" s="13"/>
      <c r="FOS377" s="13"/>
      <c r="FOT377" s="13"/>
      <c r="FOU377" s="13"/>
      <c r="FOV377" s="13"/>
      <c r="FOW377" s="13"/>
      <c r="FOX377" s="13"/>
      <c r="FOY377" s="13"/>
      <c r="FOZ377" s="13"/>
      <c r="FPA377" s="13"/>
      <c r="FPB377" s="13"/>
      <c r="FPC377" s="13"/>
      <c r="FPD377" s="13"/>
      <c r="FPE377" s="13"/>
      <c r="FPF377" s="13"/>
      <c r="FPG377" s="13"/>
      <c r="FPH377" s="13"/>
      <c r="FPI377" s="13"/>
      <c r="FPJ377" s="13"/>
      <c r="FPK377" s="13"/>
      <c r="FPL377" s="13"/>
      <c r="FPM377" s="13"/>
      <c r="FPN377" s="13"/>
      <c r="FPO377" s="13"/>
      <c r="FPP377" s="13"/>
      <c r="FPQ377" s="13"/>
      <c r="FPR377" s="13"/>
      <c r="FPS377" s="13"/>
      <c r="FPT377" s="13"/>
      <c r="FPU377" s="13"/>
      <c r="FPV377" s="13"/>
      <c r="FPW377" s="13"/>
      <c r="FPX377" s="13"/>
      <c r="FPY377" s="13"/>
      <c r="FPZ377" s="13"/>
      <c r="FQA377" s="13"/>
      <c r="FQB377" s="13"/>
      <c r="FQC377" s="13"/>
      <c r="FQD377" s="13"/>
      <c r="FQE377" s="13"/>
      <c r="FQF377" s="13"/>
      <c r="FQG377" s="13"/>
      <c r="FQH377" s="13"/>
      <c r="FQI377" s="13"/>
      <c r="FQJ377" s="13"/>
      <c r="FQK377" s="13"/>
      <c r="FQL377" s="13"/>
      <c r="FQM377" s="13"/>
      <c r="FQN377" s="13"/>
      <c r="FQO377" s="13"/>
      <c r="FQP377" s="13"/>
      <c r="FQQ377" s="13"/>
      <c r="FQR377" s="13"/>
      <c r="FQS377" s="13"/>
      <c r="FQT377" s="13"/>
      <c r="FQU377" s="13"/>
      <c r="FQV377" s="13"/>
      <c r="FQW377" s="13"/>
      <c r="FQX377" s="13"/>
      <c r="FQY377" s="13"/>
      <c r="FQZ377" s="13"/>
      <c r="FRA377" s="13"/>
      <c r="FRB377" s="13"/>
      <c r="FRC377" s="13"/>
      <c r="FRD377" s="13"/>
      <c r="FRE377" s="13"/>
      <c r="FRF377" s="13"/>
      <c r="FRG377" s="13"/>
      <c r="FRH377" s="13"/>
      <c r="FRI377" s="13"/>
      <c r="FRJ377" s="13"/>
      <c r="FRK377" s="13"/>
      <c r="FRL377" s="13"/>
      <c r="FRM377" s="13"/>
      <c r="FRN377" s="13"/>
      <c r="FRO377" s="13"/>
      <c r="FRP377" s="13"/>
      <c r="FRQ377" s="13"/>
      <c r="FRR377" s="13"/>
      <c r="FRS377" s="13"/>
      <c r="FRT377" s="13"/>
      <c r="FRU377" s="13"/>
      <c r="FRV377" s="13"/>
      <c r="FRW377" s="13"/>
      <c r="FRX377" s="13"/>
      <c r="FRY377" s="13"/>
      <c r="FRZ377" s="13"/>
      <c r="FSA377" s="13"/>
      <c r="FSB377" s="13"/>
      <c r="FSC377" s="13"/>
      <c r="FSD377" s="13"/>
      <c r="FSE377" s="13"/>
      <c r="FSF377" s="13"/>
      <c r="FSG377" s="13"/>
      <c r="FSH377" s="13"/>
      <c r="FSI377" s="13"/>
      <c r="FSJ377" s="13"/>
      <c r="FSK377" s="13"/>
      <c r="FSL377" s="13"/>
      <c r="FSM377" s="13"/>
      <c r="FSN377" s="13"/>
      <c r="FSO377" s="13"/>
      <c r="FSP377" s="13"/>
      <c r="FSQ377" s="13"/>
      <c r="FSR377" s="13"/>
      <c r="FSS377" s="13"/>
      <c r="FST377" s="13"/>
      <c r="FSU377" s="13"/>
      <c r="FSV377" s="13"/>
      <c r="FSW377" s="13"/>
      <c r="FSX377" s="13"/>
      <c r="FSY377" s="13"/>
      <c r="FSZ377" s="13"/>
      <c r="FTA377" s="13"/>
      <c r="FTB377" s="13"/>
      <c r="FTC377" s="13"/>
      <c r="FTD377" s="13"/>
      <c r="FTE377" s="13"/>
      <c r="FTF377" s="13"/>
      <c r="FTG377" s="13"/>
      <c r="FTH377" s="13"/>
      <c r="FTI377" s="13"/>
      <c r="FTJ377" s="13"/>
      <c r="FTK377" s="13"/>
      <c r="FTL377" s="13"/>
      <c r="FTM377" s="13"/>
      <c r="FTN377" s="13"/>
      <c r="FTO377" s="13"/>
      <c r="FTP377" s="13"/>
      <c r="FTQ377" s="13"/>
      <c r="FTR377" s="13"/>
      <c r="FTS377" s="13"/>
      <c r="FTT377" s="13"/>
      <c r="FTU377" s="13"/>
      <c r="FTV377" s="13"/>
      <c r="FTW377" s="13"/>
      <c r="FTX377" s="13"/>
      <c r="FTY377" s="13"/>
      <c r="FTZ377" s="13"/>
      <c r="FUA377" s="13"/>
      <c r="FUB377" s="13"/>
      <c r="FUC377" s="13"/>
      <c r="FUD377" s="13"/>
      <c r="FUE377" s="13"/>
      <c r="FUF377" s="13"/>
      <c r="FUG377" s="13"/>
      <c r="FUH377" s="13"/>
      <c r="FUI377" s="13"/>
      <c r="FUJ377" s="13"/>
      <c r="FUK377" s="13"/>
      <c r="FUL377" s="13"/>
      <c r="FUM377" s="13"/>
      <c r="FUN377" s="13"/>
      <c r="FUO377" s="13"/>
      <c r="FUP377" s="13"/>
      <c r="FUQ377" s="13"/>
      <c r="FUR377" s="13"/>
      <c r="FUS377" s="13"/>
      <c r="FUT377" s="13"/>
      <c r="FUU377" s="13"/>
      <c r="FUV377" s="13"/>
      <c r="FUW377" s="13"/>
      <c r="FUX377" s="13"/>
      <c r="FUY377" s="13"/>
      <c r="FUZ377" s="13"/>
      <c r="FVA377" s="13"/>
      <c r="FVB377" s="13"/>
      <c r="FVC377" s="13"/>
      <c r="FVD377" s="13"/>
      <c r="FVE377" s="13"/>
      <c r="FVF377" s="13"/>
      <c r="FVG377" s="13"/>
      <c r="FVH377" s="13"/>
      <c r="FVI377" s="13"/>
      <c r="FVJ377" s="13"/>
      <c r="FVK377" s="13"/>
      <c r="FVL377" s="13"/>
      <c r="FVM377" s="13"/>
      <c r="FVN377" s="13"/>
      <c r="FVO377" s="13"/>
      <c r="FVP377" s="13"/>
      <c r="FVQ377" s="13"/>
      <c r="FVR377" s="13"/>
      <c r="FVS377" s="13"/>
      <c r="FVT377" s="13"/>
      <c r="FVU377" s="13"/>
      <c r="FVV377" s="13"/>
      <c r="FVW377" s="13"/>
      <c r="FVX377" s="13"/>
      <c r="FVY377" s="13"/>
      <c r="FVZ377" s="13"/>
      <c r="FWA377" s="13"/>
      <c r="FWB377" s="13"/>
      <c r="FWC377" s="13"/>
      <c r="FWD377" s="13"/>
      <c r="FWE377" s="13"/>
      <c r="FWF377" s="13"/>
      <c r="FWG377" s="13"/>
      <c r="FWH377" s="13"/>
      <c r="FWI377" s="13"/>
      <c r="FWJ377" s="13"/>
      <c r="FWK377" s="13"/>
      <c r="FWL377" s="13"/>
      <c r="FWM377" s="13"/>
      <c r="FWN377" s="13"/>
      <c r="FWO377" s="13"/>
      <c r="FWP377" s="13"/>
      <c r="FWQ377" s="13"/>
      <c r="FWR377" s="13"/>
      <c r="FWS377" s="13"/>
      <c r="FWT377" s="13"/>
      <c r="FWU377" s="13"/>
      <c r="FWV377" s="13"/>
      <c r="FWW377" s="13"/>
      <c r="FWX377" s="13"/>
      <c r="FWY377" s="13"/>
      <c r="FWZ377" s="13"/>
      <c r="FXA377" s="13"/>
      <c r="FXB377" s="13"/>
      <c r="FXC377" s="13"/>
      <c r="FXD377" s="13"/>
      <c r="FXE377" s="13"/>
      <c r="FXF377" s="13"/>
      <c r="FXG377" s="13"/>
      <c r="FXH377" s="13"/>
      <c r="FXI377" s="13"/>
      <c r="FXJ377" s="13"/>
      <c r="FXK377" s="13"/>
      <c r="FXL377" s="13"/>
      <c r="FXM377" s="13"/>
      <c r="FXN377" s="13"/>
      <c r="FXO377" s="13"/>
      <c r="FXP377" s="13"/>
      <c r="FXQ377" s="13"/>
      <c r="FXR377" s="13"/>
      <c r="FXS377" s="13"/>
      <c r="FXT377" s="13"/>
      <c r="FXU377" s="13"/>
      <c r="FXV377" s="13"/>
      <c r="FXW377" s="13"/>
      <c r="FXX377" s="13"/>
      <c r="FXY377" s="13"/>
      <c r="FXZ377" s="13"/>
      <c r="FYA377" s="13"/>
      <c r="FYB377" s="13"/>
      <c r="FYC377" s="13"/>
      <c r="FYD377" s="13"/>
      <c r="FYE377" s="13"/>
      <c r="FYF377" s="13"/>
      <c r="FYG377" s="13"/>
      <c r="FYH377" s="13"/>
      <c r="FYI377" s="13"/>
      <c r="FYJ377" s="13"/>
      <c r="FYK377" s="13"/>
      <c r="FYL377" s="13"/>
      <c r="FYM377" s="13"/>
      <c r="FYN377" s="13"/>
      <c r="FYO377" s="13"/>
      <c r="FYP377" s="13"/>
      <c r="FYQ377" s="13"/>
      <c r="FYR377" s="13"/>
      <c r="FYS377" s="13"/>
      <c r="FYT377" s="13"/>
      <c r="FYU377" s="13"/>
      <c r="FYV377" s="13"/>
      <c r="FYW377" s="13"/>
      <c r="FYX377" s="13"/>
      <c r="FYY377" s="13"/>
      <c r="FYZ377" s="13"/>
      <c r="FZA377" s="13"/>
      <c r="FZB377" s="13"/>
      <c r="FZC377" s="13"/>
      <c r="FZD377" s="13"/>
      <c r="FZE377" s="13"/>
      <c r="FZF377" s="13"/>
      <c r="FZG377" s="13"/>
      <c r="FZH377" s="13"/>
      <c r="FZI377" s="13"/>
      <c r="FZJ377" s="13"/>
      <c r="FZK377" s="13"/>
      <c r="FZL377" s="13"/>
      <c r="FZM377" s="13"/>
      <c r="FZN377" s="13"/>
      <c r="FZO377" s="13"/>
      <c r="FZP377" s="13"/>
      <c r="FZQ377" s="13"/>
      <c r="FZR377" s="13"/>
      <c r="FZS377" s="13"/>
      <c r="FZT377" s="13"/>
      <c r="FZU377" s="13"/>
      <c r="FZV377" s="13"/>
      <c r="FZW377" s="13"/>
      <c r="FZX377" s="13"/>
      <c r="FZY377" s="13"/>
      <c r="FZZ377" s="13"/>
      <c r="GAA377" s="13"/>
      <c r="GAB377" s="13"/>
      <c r="GAC377" s="13"/>
      <c r="GAD377" s="13"/>
      <c r="GAE377" s="13"/>
      <c r="GAF377" s="13"/>
      <c r="GAG377" s="13"/>
      <c r="GAH377" s="13"/>
      <c r="GAI377" s="13"/>
      <c r="GAJ377" s="13"/>
      <c r="GAK377" s="13"/>
      <c r="GAL377" s="13"/>
      <c r="GAM377" s="13"/>
      <c r="GAN377" s="13"/>
      <c r="GAO377" s="13"/>
      <c r="GAP377" s="13"/>
      <c r="GAQ377" s="13"/>
      <c r="GAR377" s="13"/>
      <c r="GAS377" s="13"/>
      <c r="GAT377" s="13"/>
      <c r="GAU377" s="13"/>
      <c r="GAV377" s="13"/>
      <c r="GAW377" s="13"/>
      <c r="GAX377" s="13"/>
      <c r="GAY377" s="13"/>
      <c r="GAZ377" s="13"/>
      <c r="GBA377" s="13"/>
      <c r="GBB377" s="13"/>
      <c r="GBC377" s="13"/>
      <c r="GBD377" s="13"/>
      <c r="GBE377" s="13"/>
      <c r="GBF377" s="13"/>
      <c r="GBG377" s="13"/>
      <c r="GBH377" s="13"/>
      <c r="GBI377" s="13"/>
      <c r="GBJ377" s="13"/>
      <c r="GBK377" s="13"/>
      <c r="GBL377" s="13"/>
      <c r="GBM377" s="13"/>
      <c r="GBN377" s="13"/>
      <c r="GBO377" s="13"/>
      <c r="GBP377" s="13"/>
      <c r="GBQ377" s="13"/>
      <c r="GBR377" s="13"/>
      <c r="GBS377" s="13"/>
      <c r="GBT377" s="13"/>
      <c r="GBU377" s="13"/>
      <c r="GBV377" s="13"/>
      <c r="GBW377" s="13"/>
      <c r="GBX377" s="13"/>
      <c r="GBY377" s="13"/>
      <c r="GBZ377" s="13"/>
      <c r="GCA377" s="13"/>
      <c r="GCB377" s="13"/>
      <c r="GCC377" s="13"/>
      <c r="GCD377" s="13"/>
      <c r="GCE377" s="13"/>
      <c r="GCF377" s="13"/>
      <c r="GCG377" s="13"/>
      <c r="GCH377" s="13"/>
      <c r="GCI377" s="13"/>
      <c r="GCJ377" s="13"/>
      <c r="GCK377" s="13"/>
      <c r="GCL377" s="13"/>
      <c r="GCM377" s="13"/>
      <c r="GCN377" s="13"/>
      <c r="GCO377" s="13"/>
      <c r="GCP377" s="13"/>
      <c r="GCQ377" s="13"/>
      <c r="GCR377" s="13"/>
      <c r="GCS377" s="13"/>
      <c r="GCT377" s="13"/>
      <c r="GCU377" s="13"/>
      <c r="GCV377" s="13"/>
      <c r="GCW377" s="13"/>
      <c r="GCX377" s="13"/>
      <c r="GCY377" s="13"/>
      <c r="GCZ377" s="13"/>
      <c r="GDA377" s="13"/>
      <c r="GDB377" s="13"/>
      <c r="GDC377" s="13"/>
      <c r="GDD377" s="13"/>
      <c r="GDE377" s="13"/>
      <c r="GDF377" s="13"/>
      <c r="GDG377" s="13"/>
      <c r="GDH377" s="13"/>
      <c r="GDI377" s="13"/>
      <c r="GDJ377" s="13"/>
      <c r="GDK377" s="13"/>
      <c r="GDL377" s="13"/>
      <c r="GDM377" s="13"/>
      <c r="GDN377" s="13"/>
      <c r="GDO377" s="13"/>
      <c r="GDP377" s="13"/>
      <c r="GDQ377" s="13"/>
      <c r="GDR377" s="13"/>
      <c r="GDS377" s="13"/>
      <c r="GDT377" s="13"/>
      <c r="GDU377" s="13"/>
      <c r="GDV377" s="13"/>
      <c r="GDW377" s="13"/>
      <c r="GDX377" s="13"/>
      <c r="GDY377" s="13"/>
      <c r="GDZ377" s="13"/>
      <c r="GEA377" s="13"/>
      <c r="GEB377" s="13"/>
      <c r="GEC377" s="13"/>
      <c r="GED377" s="13"/>
      <c r="GEE377" s="13"/>
      <c r="GEF377" s="13"/>
      <c r="GEG377" s="13"/>
      <c r="GEH377" s="13"/>
      <c r="GEI377" s="13"/>
      <c r="GEJ377" s="13"/>
      <c r="GEK377" s="13"/>
      <c r="GEL377" s="13"/>
      <c r="GEM377" s="13"/>
      <c r="GEN377" s="13"/>
      <c r="GEO377" s="13"/>
      <c r="GEP377" s="13"/>
      <c r="GEQ377" s="13"/>
      <c r="GER377" s="13"/>
      <c r="GES377" s="13"/>
      <c r="GET377" s="13"/>
      <c r="GEU377" s="13"/>
      <c r="GEV377" s="13"/>
      <c r="GEW377" s="13"/>
      <c r="GEX377" s="13"/>
      <c r="GEY377" s="13"/>
      <c r="GEZ377" s="13"/>
      <c r="GFA377" s="13"/>
      <c r="GFB377" s="13"/>
      <c r="GFC377" s="13"/>
      <c r="GFD377" s="13"/>
      <c r="GFE377" s="13"/>
      <c r="GFF377" s="13"/>
      <c r="GFG377" s="13"/>
      <c r="GFH377" s="13"/>
      <c r="GFI377" s="13"/>
      <c r="GFJ377" s="13"/>
      <c r="GFK377" s="13"/>
      <c r="GFL377" s="13"/>
      <c r="GFM377" s="13"/>
      <c r="GFN377" s="13"/>
      <c r="GFO377" s="13"/>
      <c r="GFP377" s="13"/>
      <c r="GFQ377" s="13"/>
      <c r="GFR377" s="13"/>
      <c r="GFS377" s="13"/>
      <c r="GFT377" s="13"/>
      <c r="GFU377" s="13"/>
      <c r="GFV377" s="13"/>
      <c r="GFW377" s="13"/>
      <c r="GFX377" s="13"/>
      <c r="GFY377" s="13"/>
      <c r="GFZ377" s="13"/>
      <c r="GGA377" s="13"/>
      <c r="GGB377" s="13"/>
      <c r="GGC377" s="13"/>
      <c r="GGD377" s="13"/>
      <c r="GGE377" s="13"/>
      <c r="GGF377" s="13"/>
      <c r="GGG377" s="13"/>
      <c r="GGH377" s="13"/>
      <c r="GGI377" s="13"/>
      <c r="GGJ377" s="13"/>
      <c r="GGK377" s="13"/>
      <c r="GGL377" s="13"/>
      <c r="GGM377" s="13"/>
      <c r="GGN377" s="13"/>
      <c r="GGO377" s="13"/>
      <c r="GGP377" s="13"/>
      <c r="GGQ377" s="13"/>
      <c r="GGR377" s="13"/>
      <c r="GGS377" s="13"/>
      <c r="GGT377" s="13"/>
      <c r="GGU377" s="13"/>
      <c r="GGV377" s="13"/>
      <c r="GGW377" s="13"/>
      <c r="GGX377" s="13"/>
      <c r="GGY377" s="13"/>
      <c r="GGZ377" s="13"/>
      <c r="GHA377" s="13"/>
      <c r="GHB377" s="13"/>
      <c r="GHC377" s="13"/>
      <c r="GHD377" s="13"/>
      <c r="GHE377" s="13"/>
      <c r="GHF377" s="13"/>
      <c r="GHG377" s="13"/>
      <c r="GHH377" s="13"/>
      <c r="GHI377" s="13"/>
      <c r="GHJ377" s="13"/>
      <c r="GHK377" s="13"/>
      <c r="GHL377" s="13"/>
      <c r="GHM377" s="13"/>
      <c r="GHN377" s="13"/>
      <c r="GHO377" s="13"/>
      <c r="GHP377" s="13"/>
      <c r="GHQ377" s="13"/>
      <c r="GHR377" s="13"/>
      <c r="GHS377" s="13"/>
      <c r="GHT377" s="13"/>
      <c r="GHU377" s="13"/>
      <c r="GHV377" s="13"/>
      <c r="GHW377" s="13"/>
      <c r="GHX377" s="13"/>
      <c r="GHY377" s="13"/>
      <c r="GHZ377" s="13"/>
      <c r="GIA377" s="13"/>
      <c r="GIB377" s="13"/>
      <c r="GIC377" s="13"/>
      <c r="GID377" s="13"/>
      <c r="GIE377" s="13"/>
      <c r="GIF377" s="13"/>
      <c r="GIG377" s="13"/>
      <c r="GIH377" s="13"/>
      <c r="GII377" s="13"/>
      <c r="GIJ377" s="13"/>
      <c r="GIK377" s="13"/>
      <c r="GIL377" s="13"/>
      <c r="GIM377" s="13"/>
      <c r="GIN377" s="13"/>
      <c r="GIO377" s="13"/>
      <c r="GIP377" s="13"/>
      <c r="GIQ377" s="13"/>
      <c r="GIR377" s="13"/>
      <c r="GIS377" s="13"/>
      <c r="GIT377" s="13"/>
      <c r="GIU377" s="13"/>
      <c r="GIV377" s="13"/>
      <c r="GIW377" s="13"/>
      <c r="GIX377" s="13"/>
      <c r="GIY377" s="13"/>
      <c r="GIZ377" s="13"/>
      <c r="GJA377" s="13"/>
      <c r="GJB377" s="13"/>
      <c r="GJC377" s="13"/>
      <c r="GJD377" s="13"/>
      <c r="GJE377" s="13"/>
      <c r="GJF377" s="13"/>
      <c r="GJG377" s="13"/>
      <c r="GJH377" s="13"/>
      <c r="GJI377" s="13"/>
      <c r="GJJ377" s="13"/>
      <c r="GJK377" s="13"/>
      <c r="GJL377" s="13"/>
      <c r="GJM377" s="13"/>
      <c r="GJN377" s="13"/>
      <c r="GJO377" s="13"/>
      <c r="GJP377" s="13"/>
      <c r="GJQ377" s="13"/>
      <c r="GJR377" s="13"/>
      <c r="GJS377" s="13"/>
      <c r="GJT377" s="13"/>
      <c r="GJU377" s="13"/>
      <c r="GJV377" s="13"/>
      <c r="GJW377" s="13"/>
      <c r="GJX377" s="13"/>
      <c r="GJY377" s="13"/>
      <c r="GJZ377" s="13"/>
      <c r="GKA377" s="13"/>
      <c r="GKB377" s="13"/>
      <c r="GKC377" s="13"/>
      <c r="GKD377" s="13"/>
      <c r="GKE377" s="13"/>
      <c r="GKF377" s="13"/>
      <c r="GKG377" s="13"/>
      <c r="GKH377" s="13"/>
      <c r="GKI377" s="13"/>
      <c r="GKJ377" s="13"/>
      <c r="GKK377" s="13"/>
      <c r="GKL377" s="13"/>
      <c r="GKM377" s="13"/>
      <c r="GKN377" s="13"/>
      <c r="GKO377" s="13"/>
      <c r="GKP377" s="13"/>
      <c r="GKQ377" s="13"/>
      <c r="GKR377" s="13"/>
      <c r="GKS377" s="13"/>
      <c r="GKT377" s="13"/>
      <c r="GKU377" s="13"/>
      <c r="GKV377" s="13"/>
      <c r="GKW377" s="13"/>
      <c r="GKX377" s="13"/>
      <c r="GKY377" s="13"/>
      <c r="GKZ377" s="13"/>
      <c r="GLA377" s="13"/>
      <c r="GLB377" s="13"/>
      <c r="GLC377" s="13"/>
      <c r="GLD377" s="13"/>
      <c r="GLE377" s="13"/>
      <c r="GLF377" s="13"/>
      <c r="GLG377" s="13"/>
      <c r="GLH377" s="13"/>
      <c r="GLI377" s="13"/>
      <c r="GLJ377" s="13"/>
      <c r="GLK377" s="13"/>
      <c r="GLL377" s="13"/>
      <c r="GLM377" s="13"/>
      <c r="GLN377" s="13"/>
      <c r="GLO377" s="13"/>
      <c r="GLP377" s="13"/>
      <c r="GLQ377" s="13"/>
      <c r="GLR377" s="13"/>
      <c r="GLS377" s="13"/>
      <c r="GLT377" s="13"/>
      <c r="GLU377" s="13"/>
      <c r="GLV377" s="13"/>
      <c r="GLW377" s="13"/>
      <c r="GLX377" s="13"/>
      <c r="GLY377" s="13"/>
      <c r="GLZ377" s="13"/>
      <c r="GMA377" s="13"/>
      <c r="GMB377" s="13"/>
      <c r="GMC377" s="13"/>
      <c r="GMD377" s="13"/>
      <c r="GME377" s="13"/>
      <c r="GMF377" s="13"/>
      <c r="GMG377" s="13"/>
      <c r="GMH377" s="13"/>
      <c r="GMI377" s="13"/>
      <c r="GMJ377" s="13"/>
      <c r="GMK377" s="13"/>
      <c r="GML377" s="13"/>
      <c r="GMM377" s="13"/>
      <c r="GMN377" s="13"/>
      <c r="GMO377" s="13"/>
      <c r="GMP377" s="13"/>
      <c r="GMQ377" s="13"/>
      <c r="GMR377" s="13"/>
      <c r="GMS377" s="13"/>
      <c r="GMT377" s="13"/>
      <c r="GMU377" s="13"/>
      <c r="GMV377" s="13"/>
      <c r="GMW377" s="13"/>
      <c r="GMX377" s="13"/>
      <c r="GMY377" s="13"/>
      <c r="GMZ377" s="13"/>
      <c r="GNA377" s="13"/>
      <c r="GNB377" s="13"/>
      <c r="GNC377" s="13"/>
      <c r="GND377" s="13"/>
      <c r="GNE377" s="13"/>
      <c r="GNF377" s="13"/>
      <c r="GNG377" s="13"/>
      <c r="GNH377" s="13"/>
      <c r="GNI377" s="13"/>
      <c r="GNJ377" s="13"/>
      <c r="GNK377" s="13"/>
      <c r="GNL377" s="13"/>
      <c r="GNM377" s="13"/>
      <c r="GNN377" s="13"/>
      <c r="GNO377" s="13"/>
      <c r="GNP377" s="13"/>
      <c r="GNQ377" s="13"/>
      <c r="GNR377" s="13"/>
      <c r="GNS377" s="13"/>
      <c r="GNT377" s="13"/>
      <c r="GNU377" s="13"/>
      <c r="GNV377" s="13"/>
      <c r="GNW377" s="13"/>
      <c r="GNX377" s="13"/>
      <c r="GNY377" s="13"/>
      <c r="GNZ377" s="13"/>
      <c r="GOA377" s="13"/>
      <c r="GOB377" s="13"/>
      <c r="GOC377" s="13"/>
      <c r="GOD377" s="13"/>
      <c r="GOE377" s="13"/>
      <c r="GOF377" s="13"/>
      <c r="GOG377" s="13"/>
      <c r="GOH377" s="13"/>
      <c r="GOI377" s="13"/>
      <c r="GOJ377" s="13"/>
      <c r="GOK377" s="13"/>
      <c r="GOL377" s="13"/>
      <c r="GOM377" s="13"/>
      <c r="GON377" s="13"/>
      <c r="GOO377" s="13"/>
      <c r="GOP377" s="13"/>
      <c r="GOQ377" s="13"/>
      <c r="GOR377" s="13"/>
      <c r="GOS377" s="13"/>
      <c r="GOT377" s="13"/>
      <c r="GOU377" s="13"/>
      <c r="GOV377" s="13"/>
      <c r="GOW377" s="13"/>
      <c r="GOX377" s="13"/>
      <c r="GOY377" s="13"/>
      <c r="GOZ377" s="13"/>
      <c r="GPA377" s="13"/>
      <c r="GPB377" s="13"/>
      <c r="GPC377" s="13"/>
      <c r="GPD377" s="13"/>
      <c r="GPE377" s="13"/>
      <c r="GPF377" s="13"/>
      <c r="GPG377" s="13"/>
      <c r="GPH377" s="13"/>
      <c r="GPI377" s="13"/>
      <c r="GPJ377" s="13"/>
      <c r="GPK377" s="13"/>
      <c r="GPL377" s="13"/>
      <c r="GPM377" s="13"/>
      <c r="GPN377" s="13"/>
      <c r="GPO377" s="13"/>
      <c r="GPP377" s="13"/>
      <c r="GPQ377" s="13"/>
      <c r="GPR377" s="13"/>
      <c r="GPS377" s="13"/>
      <c r="GPT377" s="13"/>
      <c r="GPU377" s="13"/>
      <c r="GPV377" s="13"/>
      <c r="GPW377" s="13"/>
      <c r="GPX377" s="13"/>
      <c r="GPY377" s="13"/>
      <c r="GPZ377" s="13"/>
      <c r="GQA377" s="13"/>
      <c r="GQB377" s="13"/>
      <c r="GQC377" s="13"/>
      <c r="GQD377" s="13"/>
      <c r="GQE377" s="13"/>
      <c r="GQF377" s="13"/>
      <c r="GQG377" s="13"/>
      <c r="GQH377" s="13"/>
      <c r="GQI377" s="13"/>
      <c r="GQJ377" s="13"/>
      <c r="GQK377" s="13"/>
      <c r="GQL377" s="13"/>
      <c r="GQM377" s="13"/>
      <c r="GQN377" s="13"/>
      <c r="GQO377" s="13"/>
      <c r="GQP377" s="13"/>
      <c r="GQQ377" s="13"/>
      <c r="GQR377" s="13"/>
      <c r="GQS377" s="13"/>
      <c r="GQT377" s="13"/>
      <c r="GQU377" s="13"/>
      <c r="GQV377" s="13"/>
      <c r="GQW377" s="13"/>
      <c r="GQX377" s="13"/>
      <c r="GQY377" s="13"/>
      <c r="GQZ377" s="13"/>
      <c r="GRA377" s="13"/>
      <c r="GRB377" s="13"/>
      <c r="GRC377" s="13"/>
      <c r="GRD377" s="13"/>
      <c r="GRE377" s="13"/>
      <c r="GRF377" s="13"/>
      <c r="GRG377" s="13"/>
      <c r="GRH377" s="13"/>
      <c r="GRI377" s="13"/>
      <c r="GRJ377" s="13"/>
      <c r="GRK377" s="13"/>
      <c r="GRL377" s="13"/>
      <c r="GRM377" s="13"/>
      <c r="GRN377" s="13"/>
      <c r="GRO377" s="13"/>
      <c r="GRP377" s="13"/>
      <c r="GRQ377" s="13"/>
      <c r="GRR377" s="13"/>
      <c r="GRS377" s="13"/>
      <c r="GRT377" s="13"/>
      <c r="GRU377" s="13"/>
      <c r="GRV377" s="13"/>
      <c r="GRW377" s="13"/>
      <c r="GRX377" s="13"/>
      <c r="GRY377" s="13"/>
      <c r="GRZ377" s="13"/>
      <c r="GSA377" s="13"/>
      <c r="GSB377" s="13"/>
      <c r="GSC377" s="13"/>
      <c r="GSD377" s="13"/>
      <c r="GSE377" s="13"/>
      <c r="GSF377" s="13"/>
      <c r="GSG377" s="13"/>
      <c r="GSH377" s="13"/>
      <c r="GSI377" s="13"/>
      <c r="GSJ377" s="13"/>
      <c r="GSK377" s="13"/>
      <c r="GSL377" s="13"/>
      <c r="GSM377" s="13"/>
      <c r="GSN377" s="13"/>
      <c r="GSO377" s="13"/>
      <c r="GSP377" s="13"/>
      <c r="GSQ377" s="13"/>
      <c r="GSR377" s="13"/>
      <c r="GSS377" s="13"/>
      <c r="GST377" s="13"/>
      <c r="GSU377" s="13"/>
      <c r="GSV377" s="13"/>
      <c r="GSW377" s="13"/>
      <c r="GSX377" s="13"/>
      <c r="GSY377" s="13"/>
      <c r="GSZ377" s="13"/>
      <c r="GTA377" s="13"/>
      <c r="GTB377" s="13"/>
      <c r="GTC377" s="13"/>
      <c r="GTD377" s="13"/>
      <c r="GTE377" s="13"/>
      <c r="GTF377" s="13"/>
      <c r="GTG377" s="13"/>
      <c r="GTH377" s="13"/>
      <c r="GTI377" s="13"/>
      <c r="GTJ377" s="13"/>
      <c r="GTK377" s="13"/>
      <c r="GTL377" s="13"/>
      <c r="GTM377" s="13"/>
      <c r="GTN377" s="13"/>
      <c r="GTO377" s="13"/>
      <c r="GTP377" s="13"/>
      <c r="GTQ377" s="13"/>
      <c r="GTR377" s="13"/>
      <c r="GTS377" s="13"/>
      <c r="GTT377" s="13"/>
      <c r="GTU377" s="13"/>
      <c r="GTV377" s="13"/>
      <c r="GTW377" s="13"/>
      <c r="GTX377" s="13"/>
      <c r="GTY377" s="13"/>
      <c r="GTZ377" s="13"/>
      <c r="GUA377" s="13"/>
      <c r="GUB377" s="13"/>
      <c r="GUC377" s="13"/>
      <c r="GUD377" s="13"/>
      <c r="GUE377" s="13"/>
      <c r="GUF377" s="13"/>
      <c r="GUG377" s="13"/>
      <c r="GUH377" s="13"/>
      <c r="GUI377" s="13"/>
      <c r="GUJ377" s="13"/>
      <c r="GUK377" s="13"/>
      <c r="GUL377" s="13"/>
      <c r="GUM377" s="13"/>
      <c r="GUN377" s="13"/>
      <c r="GUO377" s="13"/>
      <c r="GUP377" s="13"/>
      <c r="GUQ377" s="13"/>
      <c r="GUR377" s="13"/>
      <c r="GUS377" s="13"/>
      <c r="GUT377" s="13"/>
      <c r="GUU377" s="13"/>
      <c r="GUV377" s="13"/>
      <c r="GUW377" s="13"/>
      <c r="GUX377" s="13"/>
      <c r="GUY377" s="13"/>
      <c r="GUZ377" s="13"/>
      <c r="GVA377" s="13"/>
      <c r="GVB377" s="13"/>
      <c r="GVC377" s="13"/>
      <c r="GVD377" s="13"/>
      <c r="GVE377" s="13"/>
      <c r="GVF377" s="13"/>
      <c r="GVG377" s="13"/>
      <c r="GVH377" s="13"/>
      <c r="GVI377" s="13"/>
      <c r="GVJ377" s="13"/>
      <c r="GVK377" s="13"/>
      <c r="GVL377" s="13"/>
      <c r="GVM377" s="13"/>
      <c r="GVN377" s="13"/>
      <c r="GVO377" s="13"/>
      <c r="GVP377" s="13"/>
      <c r="GVQ377" s="13"/>
      <c r="GVR377" s="13"/>
      <c r="GVS377" s="13"/>
      <c r="GVT377" s="13"/>
      <c r="GVU377" s="13"/>
      <c r="GVV377" s="13"/>
      <c r="GVW377" s="13"/>
      <c r="GVX377" s="13"/>
      <c r="GVY377" s="13"/>
      <c r="GVZ377" s="13"/>
      <c r="GWA377" s="13"/>
      <c r="GWB377" s="13"/>
      <c r="GWC377" s="13"/>
      <c r="GWD377" s="13"/>
      <c r="GWE377" s="13"/>
      <c r="GWF377" s="13"/>
      <c r="GWG377" s="13"/>
      <c r="GWH377" s="13"/>
      <c r="GWI377" s="13"/>
      <c r="GWJ377" s="13"/>
      <c r="GWK377" s="13"/>
      <c r="GWL377" s="13"/>
      <c r="GWM377" s="13"/>
      <c r="GWN377" s="13"/>
      <c r="GWO377" s="13"/>
      <c r="GWP377" s="13"/>
      <c r="GWQ377" s="13"/>
      <c r="GWR377" s="13"/>
      <c r="GWS377" s="13"/>
      <c r="GWT377" s="13"/>
      <c r="GWU377" s="13"/>
      <c r="GWV377" s="13"/>
      <c r="GWW377" s="13"/>
      <c r="GWX377" s="13"/>
      <c r="GWY377" s="13"/>
      <c r="GWZ377" s="13"/>
      <c r="GXA377" s="13"/>
      <c r="GXB377" s="13"/>
      <c r="GXC377" s="13"/>
      <c r="GXD377" s="13"/>
      <c r="GXE377" s="13"/>
      <c r="GXF377" s="13"/>
      <c r="GXG377" s="13"/>
      <c r="GXH377" s="13"/>
      <c r="GXI377" s="13"/>
      <c r="GXJ377" s="13"/>
      <c r="GXK377" s="13"/>
      <c r="GXL377" s="13"/>
      <c r="GXM377" s="13"/>
      <c r="GXN377" s="13"/>
      <c r="GXO377" s="13"/>
      <c r="GXP377" s="13"/>
      <c r="GXQ377" s="13"/>
      <c r="GXR377" s="13"/>
      <c r="GXS377" s="13"/>
      <c r="GXT377" s="13"/>
      <c r="GXU377" s="13"/>
      <c r="GXV377" s="13"/>
      <c r="GXW377" s="13"/>
      <c r="GXX377" s="13"/>
      <c r="GXY377" s="13"/>
      <c r="GXZ377" s="13"/>
      <c r="GYA377" s="13"/>
      <c r="GYB377" s="13"/>
      <c r="GYC377" s="13"/>
      <c r="GYD377" s="13"/>
      <c r="GYE377" s="13"/>
      <c r="GYF377" s="13"/>
      <c r="GYG377" s="13"/>
      <c r="GYH377" s="13"/>
      <c r="GYI377" s="13"/>
      <c r="GYJ377" s="13"/>
      <c r="GYK377" s="13"/>
      <c r="GYL377" s="13"/>
      <c r="GYM377" s="13"/>
      <c r="GYN377" s="13"/>
      <c r="GYO377" s="13"/>
      <c r="GYP377" s="13"/>
      <c r="GYQ377" s="13"/>
      <c r="GYR377" s="13"/>
      <c r="GYS377" s="13"/>
      <c r="GYT377" s="13"/>
      <c r="GYU377" s="13"/>
      <c r="GYV377" s="13"/>
      <c r="GYW377" s="13"/>
      <c r="GYX377" s="13"/>
      <c r="GYY377" s="13"/>
      <c r="GYZ377" s="13"/>
      <c r="GZA377" s="13"/>
      <c r="GZB377" s="13"/>
      <c r="GZC377" s="13"/>
      <c r="GZD377" s="13"/>
      <c r="GZE377" s="13"/>
      <c r="GZF377" s="13"/>
      <c r="GZG377" s="13"/>
      <c r="GZH377" s="13"/>
      <c r="GZI377" s="13"/>
      <c r="GZJ377" s="13"/>
      <c r="GZK377" s="13"/>
      <c r="GZL377" s="13"/>
      <c r="GZM377" s="13"/>
      <c r="GZN377" s="13"/>
      <c r="GZO377" s="13"/>
      <c r="GZP377" s="13"/>
      <c r="GZQ377" s="13"/>
      <c r="GZR377" s="13"/>
      <c r="GZS377" s="13"/>
      <c r="GZT377" s="13"/>
      <c r="GZU377" s="13"/>
      <c r="GZV377" s="13"/>
      <c r="GZW377" s="13"/>
      <c r="GZX377" s="13"/>
      <c r="GZY377" s="13"/>
      <c r="GZZ377" s="13"/>
      <c r="HAA377" s="13"/>
      <c r="HAB377" s="13"/>
      <c r="HAC377" s="13"/>
      <c r="HAD377" s="13"/>
      <c r="HAE377" s="13"/>
      <c r="HAF377" s="13"/>
      <c r="HAG377" s="13"/>
      <c r="HAH377" s="13"/>
      <c r="HAI377" s="13"/>
      <c r="HAJ377" s="13"/>
      <c r="HAK377" s="13"/>
      <c r="HAL377" s="13"/>
      <c r="HAM377" s="13"/>
      <c r="HAN377" s="13"/>
      <c r="HAO377" s="13"/>
      <c r="HAP377" s="13"/>
      <c r="HAQ377" s="13"/>
      <c r="HAR377" s="13"/>
      <c r="HAS377" s="13"/>
      <c r="HAT377" s="13"/>
      <c r="HAU377" s="13"/>
      <c r="HAV377" s="13"/>
      <c r="HAW377" s="13"/>
      <c r="HAX377" s="13"/>
      <c r="HAY377" s="13"/>
      <c r="HAZ377" s="13"/>
      <c r="HBA377" s="13"/>
      <c r="HBB377" s="13"/>
      <c r="HBC377" s="13"/>
      <c r="HBD377" s="13"/>
      <c r="HBE377" s="13"/>
      <c r="HBF377" s="13"/>
      <c r="HBG377" s="13"/>
      <c r="HBH377" s="13"/>
      <c r="HBI377" s="13"/>
      <c r="HBJ377" s="13"/>
      <c r="HBK377" s="13"/>
      <c r="HBL377" s="13"/>
      <c r="HBM377" s="13"/>
      <c r="HBN377" s="13"/>
      <c r="HBO377" s="13"/>
      <c r="HBP377" s="13"/>
      <c r="HBQ377" s="13"/>
      <c r="HBR377" s="13"/>
      <c r="HBS377" s="13"/>
      <c r="HBT377" s="13"/>
      <c r="HBU377" s="13"/>
      <c r="HBV377" s="13"/>
      <c r="HBW377" s="13"/>
      <c r="HBX377" s="13"/>
      <c r="HBY377" s="13"/>
      <c r="HBZ377" s="13"/>
      <c r="HCA377" s="13"/>
      <c r="HCB377" s="13"/>
      <c r="HCC377" s="13"/>
      <c r="HCD377" s="13"/>
      <c r="HCE377" s="13"/>
      <c r="HCF377" s="13"/>
      <c r="HCG377" s="13"/>
      <c r="HCH377" s="13"/>
      <c r="HCI377" s="13"/>
      <c r="HCJ377" s="13"/>
      <c r="HCK377" s="13"/>
      <c r="HCL377" s="13"/>
      <c r="HCM377" s="13"/>
      <c r="HCN377" s="13"/>
      <c r="HCO377" s="13"/>
      <c r="HCP377" s="13"/>
      <c r="HCQ377" s="13"/>
      <c r="HCR377" s="13"/>
      <c r="HCS377" s="13"/>
      <c r="HCT377" s="13"/>
      <c r="HCU377" s="13"/>
      <c r="HCV377" s="13"/>
      <c r="HCW377" s="13"/>
      <c r="HCX377" s="13"/>
      <c r="HCY377" s="13"/>
      <c r="HCZ377" s="13"/>
      <c r="HDA377" s="13"/>
      <c r="HDB377" s="13"/>
      <c r="HDC377" s="13"/>
      <c r="HDD377" s="13"/>
      <c r="HDE377" s="13"/>
      <c r="HDF377" s="13"/>
      <c r="HDG377" s="13"/>
      <c r="HDH377" s="13"/>
      <c r="HDI377" s="13"/>
      <c r="HDJ377" s="13"/>
      <c r="HDK377" s="13"/>
      <c r="HDL377" s="13"/>
      <c r="HDM377" s="13"/>
      <c r="HDN377" s="13"/>
      <c r="HDO377" s="13"/>
      <c r="HDP377" s="13"/>
      <c r="HDQ377" s="13"/>
      <c r="HDR377" s="13"/>
      <c r="HDS377" s="13"/>
      <c r="HDT377" s="13"/>
      <c r="HDU377" s="13"/>
      <c r="HDV377" s="13"/>
      <c r="HDW377" s="13"/>
      <c r="HDX377" s="13"/>
      <c r="HDY377" s="13"/>
      <c r="HDZ377" s="13"/>
      <c r="HEA377" s="13"/>
      <c r="HEB377" s="13"/>
      <c r="HEC377" s="13"/>
      <c r="HED377" s="13"/>
      <c r="HEE377" s="13"/>
      <c r="HEF377" s="13"/>
      <c r="HEG377" s="13"/>
      <c r="HEH377" s="13"/>
      <c r="HEI377" s="13"/>
      <c r="HEJ377" s="13"/>
      <c r="HEK377" s="13"/>
      <c r="HEL377" s="13"/>
      <c r="HEM377" s="13"/>
      <c r="HEN377" s="13"/>
      <c r="HEO377" s="13"/>
      <c r="HEP377" s="13"/>
      <c r="HEQ377" s="13"/>
      <c r="HER377" s="13"/>
      <c r="HES377" s="13"/>
      <c r="HET377" s="13"/>
      <c r="HEU377" s="13"/>
      <c r="HEV377" s="13"/>
      <c r="HEW377" s="13"/>
      <c r="HEX377" s="13"/>
      <c r="HEY377" s="13"/>
      <c r="HEZ377" s="13"/>
      <c r="HFA377" s="13"/>
      <c r="HFB377" s="13"/>
      <c r="HFC377" s="13"/>
      <c r="HFD377" s="13"/>
      <c r="HFE377" s="13"/>
      <c r="HFF377" s="13"/>
      <c r="HFG377" s="13"/>
      <c r="HFH377" s="13"/>
      <c r="HFI377" s="13"/>
      <c r="HFJ377" s="13"/>
      <c r="HFK377" s="13"/>
      <c r="HFL377" s="13"/>
      <c r="HFM377" s="13"/>
      <c r="HFN377" s="13"/>
      <c r="HFO377" s="13"/>
      <c r="HFP377" s="13"/>
      <c r="HFQ377" s="13"/>
      <c r="HFR377" s="13"/>
      <c r="HFS377" s="13"/>
      <c r="HFT377" s="13"/>
      <c r="HFU377" s="13"/>
      <c r="HFV377" s="13"/>
      <c r="HFW377" s="13"/>
      <c r="HFX377" s="13"/>
      <c r="HFY377" s="13"/>
      <c r="HFZ377" s="13"/>
      <c r="HGA377" s="13"/>
      <c r="HGB377" s="13"/>
      <c r="HGC377" s="13"/>
      <c r="HGD377" s="13"/>
      <c r="HGE377" s="13"/>
      <c r="HGF377" s="13"/>
      <c r="HGG377" s="13"/>
      <c r="HGH377" s="13"/>
      <c r="HGI377" s="13"/>
      <c r="HGJ377" s="13"/>
      <c r="HGK377" s="13"/>
      <c r="HGL377" s="13"/>
      <c r="HGM377" s="13"/>
      <c r="HGN377" s="13"/>
      <c r="HGO377" s="13"/>
      <c r="HGP377" s="13"/>
      <c r="HGQ377" s="13"/>
      <c r="HGR377" s="13"/>
      <c r="HGS377" s="13"/>
      <c r="HGT377" s="13"/>
      <c r="HGU377" s="13"/>
      <c r="HGV377" s="13"/>
      <c r="HGW377" s="13"/>
      <c r="HGX377" s="13"/>
      <c r="HGY377" s="13"/>
      <c r="HGZ377" s="13"/>
      <c r="HHA377" s="13"/>
      <c r="HHB377" s="13"/>
      <c r="HHC377" s="13"/>
      <c r="HHD377" s="13"/>
      <c r="HHE377" s="13"/>
      <c r="HHF377" s="13"/>
      <c r="HHG377" s="13"/>
      <c r="HHH377" s="13"/>
      <c r="HHI377" s="13"/>
      <c r="HHJ377" s="13"/>
      <c r="HHK377" s="13"/>
      <c r="HHL377" s="13"/>
      <c r="HHM377" s="13"/>
      <c r="HHN377" s="13"/>
      <c r="HHO377" s="13"/>
      <c r="HHP377" s="13"/>
      <c r="HHQ377" s="13"/>
      <c r="HHR377" s="13"/>
      <c r="HHS377" s="13"/>
      <c r="HHT377" s="13"/>
      <c r="HHU377" s="13"/>
      <c r="HHV377" s="13"/>
      <c r="HHW377" s="13"/>
      <c r="HHX377" s="13"/>
      <c r="HHY377" s="13"/>
      <c r="HHZ377" s="13"/>
      <c r="HIA377" s="13"/>
      <c r="HIB377" s="13"/>
      <c r="HIC377" s="13"/>
      <c r="HID377" s="13"/>
      <c r="HIE377" s="13"/>
      <c r="HIF377" s="13"/>
      <c r="HIG377" s="13"/>
      <c r="HIH377" s="13"/>
      <c r="HII377" s="13"/>
      <c r="HIJ377" s="13"/>
      <c r="HIK377" s="13"/>
      <c r="HIL377" s="13"/>
      <c r="HIM377" s="13"/>
      <c r="HIN377" s="13"/>
      <c r="HIO377" s="13"/>
      <c r="HIP377" s="13"/>
      <c r="HIQ377" s="13"/>
      <c r="HIR377" s="13"/>
      <c r="HIS377" s="13"/>
      <c r="HIT377" s="13"/>
      <c r="HIU377" s="13"/>
      <c r="HIV377" s="13"/>
      <c r="HIW377" s="13"/>
      <c r="HIX377" s="13"/>
      <c r="HIY377" s="13"/>
      <c r="HIZ377" s="13"/>
      <c r="HJA377" s="13"/>
      <c r="HJB377" s="13"/>
      <c r="HJC377" s="13"/>
      <c r="HJD377" s="13"/>
      <c r="HJE377" s="13"/>
      <c r="HJF377" s="13"/>
      <c r="HJG377" s="13"/>
      <c r="HJH377" s="13"/>
      <c r="HJI377" s="13"/>
      <c r="HJJ377" s="13"/>
      <c r="HJK377" s="13"/>
      <c r="HJL377" s="13"/>
      <c r="HJM377" s="13"/>
      <c r="HJN377" s="13"/>
      <c r="HJO377" s="13"/>
      <c r="HJP377" s="13"/>
      <c r="HJQ377" s="13"/>
      <c r="HJR377" s="13"/>
      <c r="HJS377" s="13"/>
      <c r="HJT377" s="13"/>
      <c r="HJU377" s="13"/>
      <c r="HJV377" s="13"/>
      <c r="HJW377" s="13"/>
      <c r="HJX377" s="13"/>
      <c r="HJY377" s="13"/>
      <c r="HJZ377" s="13"/>
      <c r="HKA377" s="13"/>
      <c r="HKB377" s="13"/>
      <c r="HKC377" s="13"/>
      <c r="HKD377" s="13"/>
      <c r="HKE377" s="13"/>
      <c r="HKF377" s="13"/>
      <c r="HKG377" s="13"/>
      <c r="HKH377" s="13"/>
      <c r="HKI377" s="13"/>
      <c r="HKJ377" s="13"/>
      <c r="HKK377" s="13"/>
      <c r="HKL377" s="13"/>
      <c r="HKM377" s="13"/>
      <c r="HKN377" s="13"/>
      <c r="HKO377" s="13"/>
      <c r="HKP377" s="13"/>
      <c r="HKQ377" s="13"/>
      <c r="HKR377" s="13"/>
      <c r="HKS377" s="13"/>
      <c r="HKT377" s="13"/>
      <c r="HKU377" s="13"/>
      <c r="HKV377" s="13"/>
      <c r="HKW377" s="13"/>
      <c r="HKX377" s="13"/>
      <c r="HKY377" s="13"/>
      <c r="HKZ377" s="13"/>
      <c r="HLA377" s="13"/>
      <c r="HLB377" s="13"/>
      <c r="HLC377" s="13"/>
      <c r="HLD377" s="13"/>
      <c r="HLE377" s="13"/>
      <c r="HLF377" s="13"/>
      <c r="HLG377" s="13"/>
      <c r="HLH377" s="13"/>
      <c r="HLI377" s="13"/>
      <c r="HLJ377" s="13"/>
      <c r="HLK377" s="13"/>
      <c r="HLL377" s="13"/>
      <c r="HLM377" s="13"/>
      <c r="HLN377" s="13"/>
      <c r="HLO377" s="13"/>
      <c r="HLP377" s="13"/>
      <c r="HLQ377" s="13"/>
      <c r="HLR377" s="13"/>
      <c r="HLS377" s="13"/>
      <c r="HLT377" s="13"/>
      <c r="HLU377" s="13"/>
      <c r="HLV377" s="13"/>
      <c r="HLW377" s="13"/>
      <c r="HLX377" s="13"/>
      <c r="HLY377" s="13"/>
      <c r="HLZ377" s="13"/>
      <c r="HMA377" s="13"/>
      <c r="HMB377" s="13"/>
      <c r="HMC377" s="13"/>
      <c r="HMD377" s="13"/>
      <c r="HME377" s="13"/>
      <c r="HMF377" s="13"/>
      <c r="HMG377" s="13"/>
      <c r="HMH377" s="13"/>
      <c r="HMI377" s="13"/>
      <c r="HMJ377" s="13"/>
      <c r="HMK377" s="13"/>
      <c r="HML377" s="13"/>
      <c r="HMM377" s="13"/>
      <c r="HMN377" s="13"/>
      <c r="HMO377" s="13"/>
      <c r="HMP377" s="13"/>
      <c r="HMQ377" s="13"/>
      <c r="HMR377" s="13"/>
      <c r="HMS377" s="13"/>
      <c r="HMT377" s="13"/>
      <c r="HMU377" s="13"/>
      <c r="HMV377" s="13"/>
      <c r="HMW377" s="13"/>
      <c r="HMX377" s="13"/>
      <c r="HMY377" s="13"/>
      <c r="HMZ377" s="13"/>
      <c r="HNA377" s="13"/>
      <c r="HNB377" s="13"/>
      <c r="HNC377" s="13"/>
      <c r="HND377" s="13"/>
      <c r="HNE377" s="13"/>
      <c r="HNF377" s="13"/>
      <c r="HNG377" s="13"/>
      <c r="HNH377" s="13"/>
      <c r="HNI377" s="13"/>
      <c r="HNJ377" s="13"/>
      <c r="HNK377" s="13"/>
      <c r="HNL377" s="13"/>
      <c r="HNM377" s="13"/>
      <c r="HNN377" s="13"/>
      <c r="HNO377" s="13"/>
      <c r="HNP377" s="13"/>
      <c r="HNQ377" s="13"/>
      <c r="HNR377" s="13"/>
      <c r="HNS377" s="13"/>
      <c r="HNT377" s="13"/>
      <c r="HNU377" s="13"/>
      <c r="HNV377" s="13"/>
      <c r="HNW377" s="13"/>
      <c r="HNX377" s="13"/>
      <c r="HNY377" s="13"/>
      <c r="HNZ377" s="13"/>
      <c r="HOA377" s="13"/>
      <c r="HOB377" s="13"/>
      <c r="HOC377" s="13"/>
      <c r="HOD377" s="13"/>
      <c r="HOE377" s="13"/>
      <c r="HOF377" s="13"/>
      <c r="HOG377" s="13"/>
      <c r="HOH377" s="13"/>
      <c r="HOI377" s="13"/>
      <c r="HOJ377" s="13"/>
      <c r="HOK377" s="13"/>
      <c r="HOL377" s="13"/>
      <c r="HOM377" s="13"/>
      <c r="HON377" s="13"/>
      <c r="HOO377" s="13"/>
      <c r="HOP377" s="13"/>
      <c r="HOQ377" s="13"/>
      <c r="HOR377" s="13"/>
      <c r="HOS377" s="13"/>
      <c r="HOT377" s="13"/>
      <c r="HOU377" s="13"/>
      <c r="HOV377" s="13"/>
      <c r="HOW377" s="13"/>
      <c r="HOX377" s="13"/>
      <c r="HOY377" s="13"/>
      <c r="HOZ377" s="13"/>
      <c r="HPA377" s="13"/>
      <c r="HPB377" s="13"/>
      <c r="HPC377" s="13"/>
      <c r="HPD377" s="13"/>
      <c r="HPE377" s="13"/>
      <c r="HPF377" s="13"/>
      <c r="HPG377" s="13"/>
      <c r="HPH377" s="13"/>
      <c r="HPI377" s="13"/>
      <c r="HPJ377" s="13"/>
      <c r="HPK377" s="13"/>
      <c r="HPL377" s="13"/>
      <c r="HPM377" s="13"/>
      <c r="HPN377" s="13"/>
      <c r="HPO377" s="13"/>
      <c r="HPP377" s="13"/>
      <c r="HPQ377" s="13"/>
      <c r="HPR377" s="13"/>
      <c r="HPS377" s="13"/>
      <c r="HPT377" s="13"/>
      <c r="HPU377" s="13"/>
      <c r="HPV377" s="13"/>
      <c r="HPW377" s="13"/>
      <c r="HPX377" s="13"/>
      <c r="HPY377" s="13"/>
      <c r="HPZ377" s="13"/>
      <c r="HQA377" s="13"/>
      <c r="HQB377" s="13"/>
      <c r="HQC377" s="13"/>
      <c r="HQD377" s="13"/>
      <c r="HQE377" s="13"/>
      <c r="HQF377" s="13"/>
      <c r="HQG377" s="13"/>
      <c r="HQH377" s="13"/>
      <c r="HQI377" s="13"/>
      <c r="HQJ377" s="13"/>
      <c r="HQK377" s="13"/>
      <c r="HQL377" s="13"/>
      <c r="HQM377" s="13"/>
      <c r="HQN377" s="13"/>
      <c r="HQO377" s="13"/>
      <c r="HQP377" s="13"/>
      <c r="HQQ377" s="13"/>
      <c r="HQR377" s="13"/>
      <c r="HQS377" s="13"/>
      <c r="HQT377" s="13"/>
      <c r="HQU377" s="13"/>
      <c r="HQV377" s="13"/>
      <c r="HQW377" s="13"/>
      <c r="HQX377" s="13"/>
      <c r="HQY377" s="13"/>
      <c r="HQZ377" s="13"/>
      <c r="HRA377" s="13"/>
      <c r="HRB377" s="13"/>
      <c r="HRC377" s="13"/>
      <c r="HRD377" s="13"/>
      <c r="HRE377" s="13"/>
      <c r="HRF377" s="13"/>
      <c r="HRG377" s="13"/>
      <c r="HRH377" s="13"/>
      <c r="HRI377" s="13"/>
      <c r="HRJ377" s="13"/>
      <c r="HRK377" s="13"/>
      <c r="HRL377" s="13"/>
      <c r="HRM377" s="13"/>
      <c r="HRN377" s="13"/>
      <c r="HRO377" s="13"/>
      <c r="HRP377" s="13"/>
      <c r="HRQ377" s="13"/>
      <c r="HRR377" s="13"/>
      <c r="HRS377" s="13"/>
      <c r="HRT377" s="13"/>
      <c r="HRU377" s="13"/>
      <c r="HRV377" s="13"/>
      <c r="HRW377" s="13"/>
      <c r="HRX377" s="13"/>
      <c r="HRY377" s="13"/>
      <c r="HRZ377" s="13"/>
      <c r="HSA377" s="13"/>
      <c r="HSB377" s="13"/>
      <c r="HSC377" s="13"/>
      <c r="HSD377" s="13"/>
      <c r="HSE377" s="13"/>
      <c r="HSF377" s="13"/>
      <c r="HSG377" s="13"/>
      <c r="HSH377" s="13"/>
      <c r="HSI377" s="13"/>
      <c r="HSJ377" s="13"/>
      <c r="HSK377" s="13"/>
      <c r="HSL377" s="13"/>
      <c r="HSM377" s="13"/>
      <c r="HSN377" s="13"/>
      <c r="HSO377" s="13"/>
      <c r="HSP377" s="13"/>
      <c r="HSQ377" s="13"/>
      <c r="HSR377" s="13"/>
      <c r="HSS377" s="13"/>
      <c r="HST377" s="13"/>
      <c r="HSU377" s="13"/>
      <c r="HSV377" s="13"/>
      <c r="HSW377" s="13"/>
      <c r="HSX377" s="13"/>
      <c r="HSY377" s="13"/>
      <c r="HSZ377" s="13"/>
      <c r="HTA377" s="13"/>
      <c r="HTB377" s="13"/>
      <c r="HTC377" s="13"/>
      <c r="HTD377" s="13"/>
      <c r="HTE377" s="13"/>
      <c r="HTF377" s="13"/>
      <c r="HTG377" s="13"/>
      <c r="HTH377" s="13"/>
      <c r="HTI377" s="13"/>
      <c r="HTJ377" s="13"/>
      <c r="HTK377" s="13"/>
      <c r="HTL377" s="13"/>
      <c r="HTM377" s="13"/>
      <c r="HTN377" s="13"/>
      <c r="HTO377" s="13"/>
      <c r="HTP377" s="13"/>
      <c r="HTQ377" s="13"/>
      <c r="HTR377" s="13"/>
      <c r="HTS377" s="13"/>
      <c r="HTT377" s="13"/>
      <c r="HTU377" s="13"/>
      <c r="HTV377" s="13"/>
      <c r="HTW377" s="13"/>
      <c r="HTX377" s="13"/>
      <c r="HTY377" s="13"/>
      <c r="HTZ377" s="13"/>
      <c r="HUA377" s="13"/>
      <c r="HUB377" s="13"/>
      <c r="HUC377" s="13"/>
      <c r="HUD377" s="13"/>
      <c r="HUE377" s="13"/>
      <c r="HUF377" s="13"/>
      <c r="HUG377" s="13"/>
      <c r="HUH377" s="13"/>
      <c r="HUI377" s="13"/>
      <c r="HUJ377" s="13"/>
      <c r="HUK377" s="13"/>
      <c r="HUL377" s="13"/>
      <c r="HUM377" s="13"/>
      <c r="HUN377" s="13"/>
      <c r="HUO377" s="13"/>
      <c r="HUP377" s="13"/>
      <c r="HUQ377" s="13"/>
      <c r="HUR377" s="13"/>
      <c r="HUS377" s="13"/>
      <c r="HUT377" s="13"/>
      <c r="HUU377" s="13"/>
      <c r="HUV377" s="13"/>
      <c r="HUW377" s="13"/>
      <c r="HUX377" s="13"/>
      <c r="HUY377" s="13"/>
      <c r="HUZ377" s="13"/>
      <c r="HVA377" s="13"/>
      <c r="HVB377" s="13"/>
      <c r="HVC377" s="13"/>
      <c r="HVD377" s="13"/>
      <c r="HVE377" s="13"/>
      <c r="HVF377" s="13"/>
      <c r="HVG377" s="13"/>
      <c r="HVH377" s="13"/>
      <c r="HVI377" s="13"/>
      <c r="HVJ377" s="13"/>
      <c r="HVK377" s="13"/>
      <c r="HVL377" s="13"/>
      <c r="HVM377" s="13"/>
      <c r="HVN377" s="13"/>
      <c r="HVO377" s="13"/>
      <c r="HVP377" s="13"/>
      <c r="HVQ377" s="13"/>
      <c r="HVR377" s="13"/>
      <c r="HVS377" s="13"/>
      <c r="HVT377" s="13"/>
      <c r="HVU377" s="13"/>
      <c r="HVV377" s="13"/>
      <c r="HVW377" s="13"/>
      <c r="HVX377" s="13"/>
      <c r="HVY377" s="13"/>
      <c r="HVZ377" s="13"/>
      <c r="HWA377" s="13"/>
      <c r="HWB377" s="13"/>
      <c r="HWC377" s="13"/>
      <c r="HWD377" s="13"/>
      <c r="HWE377" s="13"/>
      <c r="HWF377" s="13"/>
      <c r="HWG377" s="13"/>
      <c r="HWH377" s="13"/>
      <c r="HWI377" s="13"/>
      <c r="HWJ377" s="13"/>
      <c r="HWK377" s="13"/>
      <c r="HWL377" s="13"/>
      <c r="HWM377" s="13"/>
      <c r="HWN377" s="13"/>
      <c r="HWO377" s="13"/>
      <c r="HWP377" s="13"/>
      <c r="HWQ377" s="13"/>
      <c r="HWR377" s="13"/>
      <c r="HWS377" s="13"/>
      <c r="HWT377" s="13"/>
      <c r="HWU377" s="13"/>
      <c r="HWV377" s="13"/>
      <c r="HWW377" s="13"/>
      <c r="HWX377" s="13"/>
      <c r="HWY377" s="13"/>
      <c r="HWZ377" s="13"/>
      <c r="HXA377" s="13"/>
      <c r="HXB377" s="13"/>
      <c r="HXC377" s="13"/>
      <c r="HXD377" s="13"/>
      <c r="HXE377" s="13"/>
      <c r="HXF377" s="13"/>
      <c r="HXG377" s="13"/>
      <c r="HXH377" s="13"/>
      <c r="HXI377" s="13"/>
      <c r="HXJ377" s="13"/>
      <c r="HXK377" s="13"/>
      <c r="HXL377" s="13"/>
      <c r="HXM377" s="13"/>
      <c r="HXN377" s="13"/>
      <c r="HXO377" s="13"/>
      <c r="HXP377" s="13"/>
      <c r="HXQ377" s="13"/>
      <c r="HXR377" s="13"/>
      <c r="HXS377" s="13"/>
      <c r="HXT377" s="13"/>
      <c r="HXU377" s="13"/>
      <c r="HXV377" s="13"/>
      <c r="HXW377" s="13"/>
      <c r="HXX377" s="13"/>
      <c r="HXY377" s="13"/>
      <c r="HXZ377" s="13"/>
      <c r="HYA377" s="13"/>
      <c r="HYB377" s="13"/>
      <c r="HYC377" s="13"/>
      <c r="HYD377" s="13"/>
      <c r="HYE377" s="13"/>
      <c r="HYF377" s="13"/>
      <c r="HYG377" s="13"/>
      <c r="HYH377" s="13"/>
      <c r="HYI377" s="13"/>
      <c r="HYJ377" s="13"/>
      <c r="HYK377" s="13"/>
      <c r="HYL377" s="13"/>
      <c r="HYM377" s="13"/>
      <c r="HYN377" s="13"/>
      <c r="HYO377" s="13"/>
      <c r="HYP377" s="13"/>
      <c r="HYQ377" s="13"/>
      <c r="HYR377" s="13"/>
      <c r="HYS377" s="13"/>
      <c r="HYT377" s="13"/>
      <c r="HYU377" s="13"/>
      <c r="HYV377" s="13"/>
      <c r="HYW377" s="13"/>
      <c r="HYX377" s="13"/>
      <c r="HYY377" s="13"/>
      <c r="HYZ377" s="13"/>
      <c r="HZA377" s="13"/>
      <c r="HZB377" s="13"/>
      <c r="HZC377" s="13"/>
      <c r="HZD377" s="13"/>
      <c r="HZE377" s="13"/>
      <c r="HZF377" s="13"/>
      <c r="HZG377" s="13"/>
      <c r="HZH377" s="13"/>
      <c r="HZI377" s="13"/>
      <c r="HZJ377" s="13"/>
      <c r="HZK377" s="13"/>
      <c r="HZL377" s="13"/>
      <c r="HZM377" s="13"/>
      <c r="HZN377" s="13"/>
      <c r="HZO377" s="13"/>
      <c r="HZP377" s="13"/>
      <c r="HZQ377" s="13"/>
      <c r="HZR377" s="13"/>
      <c r="HZS377" s="13"/>
      <c r="HZT377" s="13"/>
      <c r="HZU377" s="13"/>
      <c r="HZV377" s="13"/>
      <c r="HZW377" s="13"/>
      <c r="HZX377" s="13"/>
      <c r="HZY377" s="13"/>
      <c r="HZZ377" s="13"/>
      <c r="IAA377" s="13"/>
      <c r="IAB377" s="13"/>
      <c r="IAC377" s="13"/>
      <c r="IAD377" s="13"/>
      <c r="IAE377" s="13"/>
      <c r="IAF377" s="13"/>
      <c r="IAG377" s="13"/>
      <c r="IAH377" s="13"/>
      <c r="IAI377" s="13"/>
      <c r="IAJ377" s="13"/>
      <c r="IAK377" s="13"/>
      <c r="IAL377" s="13"/>
      <c r="IAM377" s="13"/>
      <c r="IAN377" s="13"/>
      <c r="IAO377" s="13"/>
      <c r="IAP377" s="13"/>
      <c r="IAQ377" s="13"/>
      <c r="IAR377" s="13"/>
      <c r="IAS377" s="13"/>
      <c r="IAT377" s="13"/>
      <c r="IAU377" s="13"/>
      <c r="IAV377" s="13"/>
      <c r="IAW377" s="13"/>
      <c r="IAX377" s="13"/>
      <c r="IAY377" s="13"/>
      <c r="IAZ377" s="13"/>
      <c r="IBA377" s="13"/>
      <c r="IBB377" s="13"/>
      <c r="IBC377" s="13"/>
      <c r="IBD377" s="13"/>
      <c r="IBE377" s="13"/>
      <c r="IBF377" s="13"/>
      <c r="IBG377" s="13"/>
      <c r="IBH377" s="13"/>
      <c r="IBI377" s="13"/>
      <c r="IBJ377" s="13"/>
      <c r="IBK377" s="13"/>
      <c r="IBL377" s="13"/>
      <c r="IBM377" s="13"/>
      <c r="IBN377" s="13"/>
      <c r="IBO377" s="13"/>
      <c r="IBP377" s="13"/>
      <c r="IBQ377" s="13"/>
      <c r="IBR377" s="13"/>
      <c r="IBS377" s="13"/>
      <c r="IBT377" s="13"/>
      <c r="IBU377" s="13"/>
      <c r="IBV377" s="13"/>
      <c r="IBW377" s="13"/>
      <c r="IBX377" s="13"/>
      <c r="IBY377" s="13"/>
      <c r="IBZ377" s="13"/>
      <c r="ICA377" s="13"/>
      <c r="ICB377" s="13"/>
      <c r="ICC377" s="13"/>
      <c r="ICD377" s="13"/>
      <c r="ICE377" s="13"/>
      <c r="ICF377" s="13"/>
      <c r="ICG377" s="13"/>
      <c r="ICH377" s="13"/>
      <c r="ICI377" s="13"/>
      <c r="ICJ377" s="13"/>
      <c r="ICK377" s="13"/>
      <c r="ICL377" s="13"/>
      <c r="ICM377" s="13"/>
      <c r="ICN377" s="13"/>
      <c r="ICO377" s="13"/>
      <c r="ICP377" s="13"/>
      <c r="ICQ377" s="13"/>
      <c r="ICR377" s="13"/>
      <c r="ICS377" s="13"/>
      <c r="ICT377" s="13"/>
      <c r="ICU377" s="13"/>
      <c r="ICV377" s="13"/>
      <c r="ICW377" s="13"/>
      <c r="ICX377" s="13"/>
      <c r="ICY377" s="13"/>
      <c r="ICZ377" s="13"/>
      <c r="IDA377" s="13"/>
      <c r="IDB377" s="13"/>
      <c r="IDC377" s="13"/>
      <c r="IDD377" s="13"/>
      <c r="IDE377" s="13"/>
      <c r="IDF377" s="13"/>
      <c r="IDG377" s="13"/>
      <c r="IDH377" s="13"/>
      <c r="IDI377" s="13"/>
      <c r="IDJ377" s="13"/>
      <c r="IDK377" s="13"/>
      <c r="IDL377" s="13"/>
      <c r="IDM377" s="13"/>
      <c r="IDN377" s="13"/>
      <c r="IDO377" s="13"/>
      <c r="IDP377" s="13"/>
      <c r="IDQ377" s="13"/>
      <c r="IDR377" s="13"/>
      <c r="IDS377" s="13"/>
      <c r="IDT377" s="13"/>
      <c r="IDU377" s="13"/>
      <c r="IDV377" s="13"/>
      <c r="IDW377" s="13"/>
      <c r="IDX377" s="13"/>
      <c r="IDY377" s="13"/>
      <c r="IDZ377" s="13"/>
      <c r="IEA377" s="13"/>
      <c r="IEB377" s="13"/>
      <c r="IEC377" s="13"/>
      <c r="IED377" s="13"/>
      <c r="IEE377" s="13"/>
      <c r="IEF377" s="13"/>
      <c r="IEG377" s="13"/>
      <c r="IEH377" s="13"/>
      <c r="IEI377" s="13"/>
      <c r="IEJ377" s="13"/>
      <c r="IEK377" s="13"/>
      <c r="IEL377" s="13"/>
      <c r="IEM377" s="13"/>
      <c r="IEN377" s="13"/>
      <c r="IEO377" s="13"/>
      <c r="IEP377" s="13"/>
      <c r="IEQ377" s="13"/>
      <c r="IER377" s="13"/>
      <c r="IES377" s="13"/>
      <c r="IET377" s="13"/>
      <c r="IEU377" s="13"/>
      <c r="IEV377" s="13"/>
      <c r="IEW377" s="13"/>
      <c r="IEX377" s="13"/>
      <c r="IEY377" s="13"/>
      <c r="IEZ377" s="13"/>
      <c r="IFA377" s="13"/>
      <c r="IFB377" s="13"/>
      <c r="IFC377" s="13"/>
      <c r="IFD377" s="13"/>
      <c r="IFE377" s="13"/>
      <c r="IFF377" s="13"/>
      <c r="IFG377" s="13"/>
      <c r="IFH377" s="13"/>
      <c r="IFI377" s="13"/>
      <c r="IFJ377" s="13"/>
      <c r="IFK377" s="13"/>
      <c r="IFL377" s="13"/>
      <c r="IFM377" s="13"/>
      <c r="IFN377" s="13"/>
      <c r="IFO377" s="13"/>
      <c r="IFP377" s="13"/>
      <c r="IFQ377" s="13"/>
      <c r="IFR377" s="13"/>
      <c r="IFS377" s="13"/>
      <c r="IFT377" s="13"/>
      <c r="IFU377" s="13"/>
      <c r="IFV377" s="13"/>
      <c r="IFW377" s="13"/>
      <c r="IFX377" s="13"/>
      <c r="IFY377" s="13"/>
      <c r="IFZ377" s="13"/>
      <c r="IGA377" s="13"/>
      <c r="IGB377" s="13"/>
      <c r="IGC377" s="13"/>
      <c r="IGD377" s="13"/>
      <c r="IGE377" s="13"/>
      <c r="IGF377" s="13"/>
      <c r="IGG377" s="13"/>
      <c r="IGH377" s="13"/>
      <c r="IGI377" s="13"/>
      <c r="IGJ377" s="13"/>
      <c r="IGK377" s="13"/>
      <c r="IGL377" s="13"/>
      <c r="IGM377" s="13"/>
      <c r="IGN377" s="13"/>
      <c r="IGO377" s="13"/>
      <c r="IGP377" s="13"/>
      <c r="IGQ377" s="13"/>
      <c r="IGR377" s="13"/>
      <c r="IGS377" s="13"/>
      <c r="IGT377" s="13"/>
      <c r="IGU377" s="13"/>
      <c r="IGV377" s="13"/>
      <c r="IGW377" s="13"/>
      <c r="IGX377" s="13"/>
      <c r="IGY377" s="13"/>
      <c r="IGZ377" s="13"/>
      <c r="IHA377" s="13"/>
      <c r="IHB377" s="13"/>
      <c r="IHC377" s="13"/>
      <c r="IHD377" s="13"/>
      <c r="IHE377" s="13"/>
      <c r="IHF377" s="13"/>
      <c r="IHG377" s="13"/>
      <c r="IHH377" s="13"/>
      <c r="IHI377" s="13"/>
      <c r="IHJ377" s="13"/>
      <c r="IHK377" s="13"/>
      <c r="IHL377" s="13"/>
      <c r="IHM377" s="13"/>
      <c r="IHN377" s="13"/>
      <c r="IHO377" s="13"/>
      <c r="IHP377" s="13"/>
      <c r="IHQ377" s="13"/>
      <c r="IHR377" s="13"/>
      <c r="IHS377" s="13"/>
      <c r="IHT377" s="13"/>
      <c r="IHU377" s="13"/>
      <c r="IHV377" s="13"/>
      <c r="IHW377" s="13"/>
      <c r="IHX377" s="13"/>
      <c r="IHY377" s="13"/>
      <c r="IHZ377" s="13"/>
      <c r="IIA377" s="13"/>
      <c r="IIB377" s="13"/>
      <c r="IIC377" s="13"/>
      <c r="IID377" s="13"/>
      <c r="IIE377" s="13"/>
      <c r="IIF377" s="13"/>
      <c r="IIG377" s="13"/>
      <c r="IIH377" s="13"/>
      <c r="III377" s="13"/>
      <c r="IIJ377" s="13"/>
      <c r="IIK377" s="13"/>
      <c r="IIL377" s="13"/>
      <c r="IIM377" s="13"/>
      <c r="IIN377" s="13"/>
      <c r="IIO377" s="13"/>
      <c r="IIP377" s="13"/>
      <c r="IIQ377" s="13"/>
      <c r="IIR377" s="13"/>
      <c r="IIS377" s="13"/>
      <c r="IIT377" s="13"/>
      <c r="IIU377" s="13"/>
      <c r="IIV377" s="13"/>
      <c r="IIW377" s="13"/>
      <c r="IIX377" s="13"/>
      <c r="IIY377" s="13"/>
      <c r="IIZ377" s="13"/>
      <c r="IJA377" s="13"/>
      <c r="IJB377" s="13"/>
      <c r="IJC377" s="13"/>
      <c r="IJD377" s="13"/>
      <c r="IJE377" s="13"/>
      <c r="IJF377" s="13"/>
      <c r="IJG377" s="13"/>
      <c r="IJH377" s="13"/>
      <c r="IJI377" s="13"/>
      <c r="IJJ377" s="13"/>
      <c r="IJK377" s="13"/>
      <c r="IJL377" s="13"/>
      <c r="IJM377" s="13"/>
      <c r="IJN377" s="13"/>
      <c r="IJO377" s="13"/>
      <c r="IJP377" s="13"/>
      <c r="IJQ377" s="13"/>
      <c r="IJR377" s="13"/>
      <c r="IJS377" s="13"/>
      <c r="IJT377" s="13"/>
      <c r="IJU377" s="13"/>
      <c r="IJV377" s="13"/>
      <c r="IJW377" s="13"/>
      <c r="IJX377" s="13"/>
      <c r="IJY377" s="13"/>
      <c r="IJZ377" s="13"/>
      <c r="IKA377" s="13"/>
      <c r="IKB377" s="13"/>
      <c r="IKC377" s="13"/>
      <c r="IKD377" s="13"/>
      <c r="IKE377" s="13"/>
      <c r="IKF377" s="13"/>
      <c r="IKG377" s="13"/>
      <c r="IKH377" s="13"/>
      <c r="IKI377" s="13"/>
      <c r="IKJ377" s="13"/>
      <c r="IKK377" s="13"/>
      <c r="IKL377" s="13"/>
      <c r="IKM377" s="13"/>
      <c r="IKN377" s="13"/>
      <c r="IKO377" s="13"/>
      <c r="IKP377" s="13"/>
      <c r="IKQ377" s="13"/>
      <c r="IKR377" s="13"/>
      <c r="IKS377" s="13"/>
      <c r="IKT377" s="13"/>
      <c r="IKU377" s="13"/>
      <c r="IKV377" s="13"/>
      <c r="IKW377" s="13"/>
      <c r="IKX377" s="13"/>
      <c r="IKY377" s="13"/>
      <c r="IKZ377" s="13"/>
      <c r="ILA377" s="13"/>
      <c r="ILB377" s="13"/>
      <c r="ILC377" s="13"/>
      <c r="ILD377" s="13"/>
      <c r="ILE377" s="13"/>
      <c r="ILF377" s="13"/>
      <c r="ILG377" s="13"/>
      <c r="ILH377" s="13"/>
      <c r="ILI377" s="13"/>
      <c r="ILJ377" s="13"/>
      <c r="ILK377" s="13"/>
      <c r="ILL377" s="13"/>
      <c r="ILM377" s="13"/>
      <c r="ILN377" s="13"/>
      <c r="ILO377" s="13"/>
      <c r="ILP377" s="13"/>
      <c r="ILQ377" s="13"/>
      <c r="ILR377" s="13"/>
      <c r="ILS377" s="13"/>
      <c r="ILT377" s="13"/>
      <c r="ILU377" s="13"/>
      <c r="ILV377" s="13"/>
      <c r="ILW377" s="13"/>
      <c r="ILX377" s="13"/>
      <c r="ILY377" s="13"/>
      <c r="ILZ377" s="13"/>
      <c r="IMA377" s="13"/>
      <c r="IMB377" s="13"/>
      <c r="IMC377" s="13"/>
      <c r="IMD377" s="13"/>
      <c r="IME377" s="13"/>
      <c r="IMF377" s="13"/>
      <c r="IMG377" s="13"/>
      <c r="IMH377" s="13"/>
      <c r="IMI377" s="13"/>
      <c r="IMJ377" s="13"/>
      <c r="IMK377" s="13"/>
      <c r="IML377" s="13"/>
      <c r="IMM377" s="13"/>
      <c r="IMN377" s="13"/>
      <c r="IMO377" s="13"/>
      <c r="IMP377" s="13"/>
      <c r="IMQ377" s="13"/>
      <c r="IMR377" s="13"/>
      <c r="IMS377" s="13"/>
      <c r="IMT377" s="13"/>
      <c r="IMU377" s="13"/>
      <c r="IMV377" s="13"/>
      <c r="IMW377" s="13"/>
      <c r="IMX377" s="13"/>
      <c r="IMY377" s="13"/>
      <c r="IMZ377" s="13"/>
      <c r="INA377" s="13"/>
      <c r="INB377" s="13"/>
      <c r="INC377" s="13"/>
      <c r="IND377" s="13"/>
      <c r="INE377" s="13"/>
      <c r="INF377" s="13"/>
      <c r="ING377" s="13"/>
      <c r="INH377" s="13"/>
      <c r="INI377" s="13"/>
      <c r="INJ377" s="13"/>
      <c r="INK377" s="13"/>
      <c r="INL377" s="13"/>
      <c r="INM377" s="13"/>
      <c r="INN377" s="13"/>
      <c r="INO377" s="13"/>
      <c r="INP377" s="13"/>
      <c r="INQ377" s="13"/>
      <c r="INR377" s="13"/>
      <c r="INS377" s="13"/>
      <c r="INT377" s="13"/>
      <c r="INU377" s="13"/>
      <c r="INV377" s="13"/>
      <c r="INW377" s="13"/>
      <c r="INX377" s="13"/>
      <c r="INY377" s="13"/>
      <c r="INZ377" s="13"/>
      <c r="IOA377" s="13"/>
      <c r="IOB377" s="13"/>
      <c r="IOC377" s="13"/>
      <c r="IOD377" s="13"/>
      <c r="IOE377" s="13"/>
      <c r="IOF377" s="13"/>
      <c r="IOG377" s="13"/>
      <c r="IOH377" s="13"/>
      <c r="IOI377" s="13"/>
      <c r="IOJ377" s="13"/>
      <c r="IOK377" s="13"/>
      <c r="IOL377" s="13"/>
      <c r="IOM377" s="13"/>
      <c r="ION377" s="13"/>
      <c r="IOO377" s="13"/>
      <c r="IOP377" s="13"/>
      <c r="IOQ377" s="13"/>
      <c r="IOR377" s="13"/>
      <c r="IOS377" s="13"/>
      <c r="IOT377" s="13"/>
      <c r="IOU377" s="13"/>
      <c r="IOV377" s="13"/>
      <c r="IOW377" s="13"/>
      <c r="IOX377" s="13"/>
      <c r="IOY377" s="13"/>
      <c r="IOZ377" s="13"/>
      <c r="IPA377" s="13"/>
      <c r="IPB377" s="13"/>
      <c r="IPC377" s="13"/>
      <c r="IPD377" s="13"/>
      <c r="IPE377" s="13"/>
      <c r="IPF377" s="13"/>
      <c r="IPG377" s="13"/>
      <c r="IPH377" s="13"/>
      <c r="IPI377" s="13"/>
      <c r="IPJ377" s="13"/>
      <c r="IPK377" s="13"/>
      <c r="IPL377" s="13"/>
      <c r="IPM377" s="13"/>
      <c r="IPN377" s="13"/>
      <c r="IPO377" s="13"/>
      <c r="IPP377" s="13"/>
      <c r="IPQ377" s="13"/>
      <c r="IPR377" s="13"/>
      <c r="IPS377" s="13"/>
      <c r="IPT377" s="13"/>
      <c r="IPU377" s="13"/>
      <c r="IPV377" s="13"/>
      <c r="IPW377" s="13"/>
      <c r="IPX377" s="13"/>
      <c r="IPY377" s="13"/>
      <c r="IPZ377" s="13"/>
      <c r="IQA377" s="13"/>
      <c r="IQB377" s="13"/>
      <c r="IQC377" s="13"/>
      <c r="IQD377" s="13"/>
      <c r="IQE377" s="13"/>
      <c r="IQF377" s="13"/>
      <c r="IQG377" s="13"/>
      <c r="IQH377" s="13"/>
      <c r="IQI377" s="13"/>
      <c r="IQJ377" s="13"/>
      <c r="IQK377" s="13"/>
      <c r="IQL377" s="13"/>
      <c r="IQM377" s="13"/>
      <c r="IQN377" s="13"/>
      <c r="IQO377" s="13"/>
      <c r="IQP377" s="13"/>
      <c r="IQQ377" s="13"/>
      <c r="IQR377" s="13"/>
      <c r="IQS377" s="13"/>
      <c r="IQT377" s="13"/>
      <c r="IQU377" s="13"/>
      <c r="IQV377" s="13"/>
      <c r="IQW377" s="13"/>
      <c r="IQX377" s="13"/>
      <c r="IQY377" s="13"/>
      <c r="IQZ377" s="13"/>
      <c r="IRA377" s="13"/>
      <c r="IRB377" s="13"/>
      <c r="IRC377" s="13"/>
      <c r="IRD377" s="13"/>
      <c r="IRE377" s="13"/>
      <c r="IRF377" s="13"/>
      <c r="IRG377" s="13"/>
      <c r="IRH377" s="13"/>
      <c r="IRI377" s="13"/>
      <c r="IRJ377" s="13"/>
      <c r="IRK377" s="13"/>
      <c r="IRL377" s="13"/>
      <c r="IRM377" s="13"/>
      <c r="IRN377" s="13"/>
      <c r="IRO377" s="13"/>
      <c r="IRP377" s="13"/>
      <c r="IRQ377" s="13"/>
      <c r="IRR377" s="13"/>
      <c r="IRS377" s="13"/>
      <c r="IRT377" s="13"/>
      <c r="IRU377" s="13"/>
      <c r="IRV377" s="13"/>
      <c r="IRW377" s="13"/>
      <c r="IRX377" s="13"/>
      <c r="IRY377" s="13"/>
      <c r="IRZ377" s="13"/>
      <c r="ISA377" s="13"/>
      <c r="ISB377" s="13"/>
      <c r="ISC377" s="13"/>
      <c r="ISD377" s="13"/>
      <c r="ISE377" s="13"/>
      <c r="ISF377" s="13"/>
      <c r="ISG377" s="13"/>
      <c r="ISH377" s="13"/>
      <c r="ISI377" s="13"/>
      <c r="ISJ377" s="13"/>
      <c r="ISK377" s="13"/>
      <c r="ISL377" s="13"/>
      <c r="ISM377" s="13"/>
      <c r="ISN377" s="13"/>
      <c r="ISO377" s="13"/>
      <c r="ISP377" s="13"/>
      <c r="ISQ377" s="13"/>
      <c r="ISR377" s="13"/>
      <c r="ISS377" s="13"/>
      <c r="IST377" s="13"/>
      <c r="ISU377" s="13"/>
      <c r="ISV377" s="13"/>
      <c r="ISW377" s="13"/>
      <c r="ISX377" s="13"/>
      <c r="ISY377" s="13"/>
      <c r="ISZ377" s="13"/>
      <c r="ITA377" s="13"/>
      <c r="ITB377" s="13"/>
      <c r="ITC377" s="13"/>
      <c r="ITD377" s="13"/>
      <c r="ITE377" s="13"/>
      <c r="ITF377" s="13"/>
      <c r="ITG377" s="13"/>
      <c r="ITH377" s="13"/>
      <c r="ITI377" s="13"/>
      <c r="ITJ377" s="13"/>
      <c r="ITK377" s="13"/>
      <c r="ITL377" s="13"/>
      <c r="ITM377" s="13"/>
      <c r="ITN377" s="13"/>
      <c r="ITO377" s="13"/>
      <c r="ITP377" s="13"/>
      <c r="ITQ377" s="13"/>
      <c r="ITR377" s="13"/>
      <c r="ITS377" s="13"/>
      <c r="ITT377" s="13"/>
      <c r="ITU377" s="13"/>
      <c r="ITV377" s="13"/>
      <c r="ITW377" s="13"/>
      <c r="ITX377" s="13"/>
      <c r="ITY377" s="13"/>
      <c r="ITZ377" s="13"/>
      <c r="IUA377" s="13"/>
      <c r="IUB377" s="13"/>
      <c r="IUC377" s="13"/>
      <c r="IUD377" s="13"/>
      <c r="IUE377" s="13"/>
      <c r="IUF377" s="13"/>
      <c r="IUG377" s="13"/>
      <c r="IUH377" s="13"/>
      <c r="IUI377" s="13"/>
      <c r="IUJ377" s="13"/>
      <c r="IUK377" s="13"/>
      <c r="IUL377" s="13"/>
      <c r="IUM377" s="13"/>
      <c r="IUN377" s="13"/>
      <c r="IUO377" s="13"/>
      <c r="IUP377" s="13"/>
      <c r="IUQ377" s="13"/>
      <c r="IUR377" s="13"/>
      <c r="IUS377" s="13"/>
      <c r="IUT377" s="13"/>
      <c r="IUU377" s="13"/>
      <c r="IUV377" s="13"/>
      <c r="IUW377" s="13"/>
      <c r="IUX377" s="13"/>
      <c r="IUY377" s="13"/>
      <c r="IUZ377" s="13"/>
      <c r="IVA377" s="13"/>
      <c r="IVB377" s="13"/>
      <c r="IVC377" s="13"/>
      <c r="IVD377" s="13"/>
      <c r="IVE377" s="13"/>
      <c r="IVF377" s="13"/>
      <c r="IVG377" s="13"/>
      <c r="IVH377" s="13"/>
      <c r="IVI377" s="13"/>
      <c r="IVJ377" s="13"/>
      <c r="IVK377" s="13"/>
      <c r="IVL377" s="13"/>
      <c r="IVM377" s="13"/>
      <c r="IVN377" s="13"/>
      <c r="IVO377" s="13"/>
      <c r="IVP377" s="13"/>
      <c r="IVQ377" s="13"/>
      <c r="IVR377" s="13"/>
      <c r="IVS377" s="13"/>
      <c r="IVT377" s="13"/>
      <c r="IVU377" s="13"/>
      <c r="IVV377" s="13"/>
      <c r="IVW377" s="13"/>
      <c r="IVX377" s="13"/>
      <c r="IVY377" s="13"/>
      <c r="IVZ377" s="13"/>
      <c r="IWA377" s="13"/>
      <c r="IWB377" s="13"/>
      <c r="IWC377" s="13"/>
      <c r="IWD377" s="13"/>
      <c r="IWE377" s="13"/>
      <c r="IWF377" s="13"/>
      <c r="IWG377" s="13"/>
      <c r="IWH377" s="13"/>
      <c r="IWI377" s="13"/>
      <c r="IWJ377" s="13"/>
      <c r="IWK377" s="13"/>
      <c r="IWL377" s="13"/>
      <c r="IWM377" s="13"/>
      <c r="IWN377" s="13"/>
      <c r="IWO377" s="13"/>
      <c r="IWP377" s="13"/>
      <c r="IWQ377" s="13"/>
      <c r="IWR377" s="13"/>
      <c r="IWS377" s="13"/>
      <c r="IWT377" s="13"/>
      <c r="IWU377" s="13"/>
      <c r="IWV377" s="13"/>
      <c r="IWW377" s="13"/>
      <c r="IWX377" s="13"/>
      <c r="IWY377" s="13"/>
      <c r="IWZ377" s="13"/>
      <c r="IXA377" s="13"/>
      <c r="IXB377" s="13"/>
      <c r="IXC377" s="13"/>
      <c r="IXD377" s="13"/>
      <c r="IXE377" s="13"/>
      <c r="IXF377" s="13"/>
      <c r="IXG377" s="13"/>
      <c r="IXH377" s="13"/>
      <c r="IXI377" s="13"/>
      <c r="IXJ377" s="13"/>
      <c r="IXK377" s="13"/>
      <c r="IXL377" s="13"/>
      <c r="IXM377" s="13"/>
      <c r="IXN377" s="13"/>
      <c r="IXO377" s="13"/>
      <c r="IXP377" s="13"/>
      <c r="IXQ377" s="13"/>
      <c r="IXR377" s="13"/>
      <c r="IXS377" s="13"/>
      <c r="IXT377" s="13"/>
      <c r="IXU377" s="13"/>
      <c r="IXV377" s="13"/>
      <c r="IXW377" s="13"/>
      <c r="IXX377" s="13"/>
      <c r="IXY377" s="13"/>
      <c r="IXZ377" s="13"/>
      <c r="IYA377" s="13"/>
      <c r="IYB377" s="13"/>
      <c r="IYC377" s="13"/>
      <c r="IYD377" s="13"/>
      <c r="IYE377" s="13"/>
      <c r="IYF377" s="13"/>
      <c r="IYG377" s="13"/>
      <c r="IYH377" s="13"/>
      <c r="IYI377" s="13"/>
      <c r="IYJ377" s="13"/>
      <c r="IYK377" s="13"/>
      <c r="IYL377" s="13"/>
      <c r="IYM377" s="13"/>
      <c r="IYN377" s="13"/>
      <c r="IYO377" s="13"/>
      <c r="IYP377" s="13"/>
      <c r="IYQ377" s="13"/>
      <c r="IYR377" s="13"/>
      <c r="IYS377" s="13"/>
      <c r="IYT377" s="13"/>
      <c r="IYU377" s="13"/>
      <c r="IYV377" s="13"/>
      <c r="IYW377" s="13"/>
      <c r="IYX377" s="13"/>
      <c r="IYY377" s="13"/>
      <c r="IYZ377" s="13"/>
      <c r="IZA377" s="13"/>
      <c r="IZB377" s="13"/>
      <c r="IZC377" s="13"/>
      <c r="IZD377" s="13"/>
      <c r="IZE377" s="13"/>
      <c r="IZF377" s="13"/>
      <c r="IZG377" s="13"/>
      <c r="IZH377" s="13"/>
      <c r="IZI377" s="13"/>
      <c r="IZJ377" s="13"/>
      <c r="IZK377" s="13"/>
      <c r="IZL377" s="13"/>
      <c r="IZM377" s="13"/>
      <c r="IZN377" s="13"/>
      <c r="IZO377" s="13"/>
      <c r="IZP377" s="13"/>
      <c r="IZQ377" s="13"/>
      <c r="IZR377" s="13"/>
      <c r="IZS377" s="13"/>
      <c r="IZT377" s="13"/>
      <c r="IZU377" s="13"/>
      <c r="IZV377" s="13"/>
      <c r="IZW377" s="13"/>
      <c r="IZX377" s="13"/>
      <c r="IZY377" s="13"/>
      <c r="IZZ377" s="13"/>
      <c r="JAA377" s="13"/>
      <c r="JAB377" s="13"/>
      <c r="JAC377" s="13"/>
      <c r="JAD377" s="13"/>
      <c r="JAE377" s="13"/>
      <c r="JAF377" s="13"/>
      <c r="JAG377" s="13"/>
      <c r="JAH377" s="13"/>
      <c r="JAI377" s="13"/>
      <c r="JAJ377" s="13"/>
      <c r="JAK377" s="13"/>
      <c r="JAL377" s="13"/>
      <c r="JAM377" s="13"/>
      <c r="JAN377" s="13"/>
      <c r="JAO377" s="13"/>
      <c r="JAP377" s="13"/>
      <c r="JAQ377" s="13"/>
      <c r="JAR377" s="13"/>
      <c r="JAS377" s="13"/>
      <c r="JAT377" s="13"/>
      <c r="JAU377" s="13"/>
      <c r="JAV377" s="13"/>
      <c r="JAW377" s="13"/>
      <c r="JAX377" s="13"/>
      <c r="JAY377" s="13"/>
      <c r="JAZ377" s="13"/>
      <c r="JBA377" s="13"/>
      <c r="JBB377" s="13"/>
      <c r="JBC377" s="13"/>
      <c r="JBD377" s="13"/>
      <c r="JBE377" s="13"/>
      <c r="JBF377" s="13"/>
      <c r="JBG377" s="13"/>
      <c r="JBH377" s="13"/>
      <c r="JBI377" s="13"/>
      <c r="JBJ377" s="13"/>
      <c r="JBK377" s="13"/>
      <c r="JBL377" s="13"/>
      <c r="JBM377" s="13"/>
      <c r="JBN377" s="13"/>
      <c r="JBO377" s="13"/>
      <c r="JBP377" s="13"/>
      <c r="JBQ377" s="13"/>
      <c r="JBR377" s="13"/>
      <c r="JBS377" s="13"/>
      <c r="JBT377" s="13"/>
      <c r="JBU377" s="13"/>
      <c r="JBV377" s="13"/>
      <c r="JBW377" s="13"/>
      <c r="JBX377" s="13"/>
      <c r="JBY377" s="13"/>
      <c r="JBZ377" s="13"/>
      <c r="JCA377" s="13"/>
      <c r="JCB377" s="13"/>
      <c r="JCC377" s="13"/>
      <c r="JCD377" s="13"/>
      <c r="JCE377" s="13"/>
      <c r="JCF377" s="13"/>
      <c r="JCG377" s="13"/>
      <c r="JCH377" s="13"/>
      <c r="JCI377" s="13"/>
      <c r="JCJ377" s="13"/>
      <c r="JCK377" s="13"/>
      <c r="JCL377" s="13"/>
      <c r="JCM377" s="13"/>
      <c r="JCN377" s="13"/>
      <c r="JCO377" s="13"/>
      <c r="JCP377" s="13"/>
      <c r="JCQ377" s="13"/>
      <c r="JCR377" s="13"/>
      <c r="JCS377" s="13"/>
      <c r="JCT377" s="13"/>
      <c r="JCU377" s="13"/>
      <c r="JCV377" s="13"/>
      <c r="JCW377" s="13"/>
      <c r="JCX377" s="13"/>
      <c r="JCY377" s="13"/>
      <c r="JCZ377" s="13"/>
      <c r="JDA377" s="13"/>
      <c r="JDB377" s="13"/>
      <c r="JDC377" s="13"/>
      <c r="JDD377" s="13"/>
      <c r="JDE377" s="13"/>
      <c r="JDF377" s="13"/>
      <c r="JDG377" s="13"/>
      <c r="JDH377" s="13"/>
      <c r="JDI377" s="13"/>
      <c r="JDJ377" s="13"/>
      <c r="JDK377" s="13"/>
      <c r="JDL377" s="13"/>
      <c r="JDM377" s="13"/>
      <c r="JDN377" s="13"/>
      <c r="JDO377" s="13"/>
      <c r="JDP377" s="13"/>
      <c r="JDQ377" s="13"/>
      <c r="JDR377" s="13"/>
      <c r="JDS377" s="13"/>
      <c r="JDT377" s="13"/>
      <c r="JDU377" s="13"/>
      <c r="JDV377" s="13"/>
      <c r="JDW377" s="13"/>
      <c r="JDX377" s="13"/>
      <c r="JDY377" s="13"/>
      <c r="JDZ377" s="13"/>
      <c r="JEA377" s="13"/>
      <c r="JEB377" s="13"/>
      <c r="JEC377" s="13"/>
      <c r="JED377" s="13"/>
      <c r="JEE377" s="13"/>
      <c r="JEF377" s="13"/>
      <c r="JEG377" s="13"/>
      <c r="JEH377" s="13"/>
      <c r="JEI377" s="13"/>
      <c r="JEJ377" s="13"/>
      <c r="JEK377" s="13"/>
      <c r="JEL377" s="13"/>
      <c r="JEM377" s="13"/>
      <c r="JEN377" s="13"/>
      <c r="JEO377" s="13"/>
      <c r="JEP377" s="13"/>
      <c r="JEQ377" s="13"/>
      <c r="JER377" s="13"/>
      <c r="JES377" s="13"/>
      <c r="JET377" s="13"/>
      <c r="JEU377" s="13"/>
      <c r="JEV377" s="13"/>
      <c r="JEW377" s="13"/>
      <c r="JEX377" s="13"/>
      <c r="JEY377" s="13"/>
      <c r="JEZ377" s="13"/>
      <c r="JFA377" s="13"/>
      <c r="JFB377" s="13"/>
      <c r="JFC377" s="13"/>
      <c r="JFD377" s="13"/>
      <c r="JFE377" s="13"/>
      <c r="JFF377" s="13"/>
      <c r="JFG377" s="13"/>
      <c r="JFH377" s="13"/>
      <c r="JFI377" s="13"/>
      <c r="JFJ377" s="13"/>
      <c r="JFK377" s="13"/>
      <c r="JFL377" s="13"/>
      <c r="JFM377" s="13"/>
      <c r="JFN377" s="13"/>
      <c r="JFO377" s="13"/>
      <c r="JFP377" s="13"/>
      <c r="JFQ377" s="13"/>
      <c r="JFR377" s="13"/>
      <c r="JFS377" s="13"/>
      <c r="JFT377" s="13"/>
      <c r="JFU377" s="13"/>
      <c r="JFV377" s="13"/>
      <c r="JFW377" s="13"/>
      <c r="JFX377" s="13"/>
      <c r="JFY377" s="13"/>
      <c r="JFZ377" s="13"/>
      <c r="JGA377" s="13"/>
      <c r="JGB377" s="13"/>
      <c r="JGC377" s="13"/>
      <c r="JGD377" s="13"/>
      <c r="JGE377" s="13"/>
      <c r="JGF377" s="13"/>
      <c r="JGG377" s="13"/>
      <c r="JGH377" s="13"/>
      <c r="JGI377" s="13"/>
      <c r="JGJ377" s="13"/>
      <c r="JGK377" s="13"/>
      <c r="JGL377" s="13"/>
      <c r="JGM377" s="13"/>
      <c r="JGN377" s="13"/>
      <c r="JGO377" s="13"/>
      <c r="JGP377" s="13"/>
      <c r="JGQ377" s="13"/>
      <c r="JGR377" s="13"/>
      <c r="JGS377" s="13"/>
      <c r="JGT377" s="13"/>
      <c r="JGU377" s="13"/>
      <c r="JGV377" s="13"/>
      <c r="JGW377" s="13"/>
      <c r="JGX377" s="13"/>
      <c r="JGY377" s="13"/>
      <c r="JGZ377" s="13"/>
      <c r="JHA377" s="13"/>
      <c r="JHB377" s="13"/>
      <c r="JHC377" s="13"/>
      <c r="JHD377" s="13"/>
      <c r="JHE377" s="13"/>
      <c r="JHF377" s="13"/>
      <c r="JHG377" s="13"/>
      <c r="JHH377" s="13"/>
      <c r="JHI377" s="13"/>
      <c r="JHJ377" s="13"/>
      <c r="JHK377" s="13"/>
      <c r="JHL377" s="13"/>
      <c r="JHM377" s="13"/>
      <c r="JHN377" s="13"/>
      <c r="JHO377" s="13"/>
      <c r="JHP377" s="13"/>
      <c r="JHQ377" s="13"/>
      <c r="JHR377" s="13"/>
      <c r="JHS377" s="13"/>
      <c r="JHT377" s="13"/>
      <c r="JHU377" s="13"/>
      <c r="JHV377" s="13"/>
      <c r="JHW377" s="13"/>
      <c r="JHX377" s="13"/>
      <c r="JHY377" s="13"/>
      <c r="JHZ377" s="13"/>
      <c r="JIA377" s="13"/>
      <c r="JIB377" s="13"/>
      <c r="JIC377" s="13"/>
      <c r="JID377" s="13"/>
      <c r="JIE377" s="13"/>
      <c r="JIF377" s="13"/>
      <c r="JIG377" s="13"/>
      <c r="JIH377" s="13"/>
      <c r="JII377" s="13"/>
      <c r="JIJ377" s="13"/>
      <c r="JIK377" s="13"/>
      <c r="JIL377" s="13"/>
      <c r="JIM377" s="13"/>
      <c r="JIN377" s="13"/>
      <c r="JIO377" s="13"/>
      <c r="JIP377" s="13"/>
      <c r="JIQ377" s="13"/>
      <c r="JIR377" s="13"/>
      <c r="JIS377" s="13"/>
      <c r="JIT377" s="13"/>
      <c r="JIU377" s="13"/>
      <c r="JIV377" s="13"/>
      <c r="JIW377" s="13"/>
      <c r="JIX377" s="13"/>
      <c r="JIY377" s="13"/>
      <c r="JIZ377" s="13"/>
      <c r="JJA377" s="13"/>
      <c r="JJB377" s="13"/>
      <c r="JJC377" s="13"/>
      <c r="JJD377" s="13"/>
      <c r="JJE377" s="13"/>
      <c r="JJF377" s="13"/>
      <c r="JJG377" s="13"/>
      <c r="JJH377" s="13"/>
      <c r="JJI377" s="13"/>
      <c r="JJJ377" s="13"/>
      <c r="JJK377" s="13"/>
      <c r="JJL377" s="13"/>
      <c r="JJM377" s="13"/>
      <c r="JJN377" s="13"/>
      <c r="JJO377" s="13"/>
      <c r="JJP377" s="13"/>
      <c r="JJQ377" s="13"/>
      <c r="JJR377" s="13"/>
      <c r="JJS377" s="13"/>
      <c r="JJT377" s="13"/>
      <c r="JJU377" s="13"/>
      <c r="JJV377" s="13"/>
      <c r="JJW377" s="13"/>
      <c r="JJX377" s="13"/>
      <c r="JJY377" s="13"/>
      <c r="JJZ377" s="13"/>
      <c r="JKA377" s="13"/>
      <c r="JKB377" s="13"/>
      <c r="JKC377" s="13"/>
      <c r="JKD377" s="13"/>
      <c r="JKE377" s="13"/>
      <c r="JKF377" s="13"/>
      <c r="JKG377" s="13"/>
      <c r="JKH377" s="13"/>
      <c r="JKI377" s="13"/>
      <c r="JKJ377" s="13"/>
      <c r="JKK377" s="13"/>
      <c r="JKL377" s="13"/>
      <c r="JKM377" s="13"/>
      <c r="JKN377" s="13"/>
      <c r="JKO377" s="13"/>
      <c r="JKP377" s="13"/>
      <c r="JKQ377" s="13"/>
      <c r="JKR377" s="13"/>
      <c r="JKS377" s="13"/>
      <c r="JKT377" s="13"/>
      <c r="JKU377" s="13"/>
      <c r="JKV377" s="13"/>
      <c r="JKW377" s="13"/>
      <c r="JKX377" s="13"/>
      <c r="JKY377" s="13"/>
      <c r="JKZ377" s="13"/>
      <c r="JLA377" s="13"/>
      <c r="JLB377" s="13"/>
      <c r="JLC377" s="13"/>
      <c r="JLD377" s="13"/>
      <c r="JLE377" s="13"/>
      <c r="JLF377" s="13"/>
      <c r="JLG377" s="13"/>
      <c r="JLH377" s="13"/>
      <c r="JLI377" s="13"/>
      <c r="JLJ377" s="13"/>
      <c r="JLK377" s="13"/>
      <c r="JLL377" s="13"/>
      <c r="JLM377" s="13"/>
      <c r="JLN377" s="13"/>
      <c r="JLO377" s="13"/>
      <c r="JLP377" s="13"/>
      <c r="JLQ377" s="13"/>
      <c r="JLR377" s="13"/>
      <c r="JLS377" s="13"/>
      <c r="JLT377" s="13"/>
      <c r="JLU377" s="13"/>
      <c r="JLV377" s="13"/>
      <c r="JLW377" s="13"/>
      <c r="JLX377" s="13"/>
      <c r="JLY377" s="13"/>
      <c r="JLZ377" s="13"/>
      <c r="JMA377" s="13"/>
      <c r="JMB377" s="13"/>
      <c r="JMC377" s="13"/>
      <c r="JMD377" s="13"/>
      <c r="JME377" s="13"/>
      <c r="JMF377" s="13"/>
      <c r="JMG377" s="13"/>
      <c r="JMH377" s="13"/>
      <c r="JMI377" s="13"/>
      <c r="JMJ377" s="13"/>
      <c r="JMK377" s="13"/>
      <c r="JML377" s="13"/>
      <c r="JMM377" s="13"/>
      <c r="JMN377" s="13"/>
      <c r="JMO377" s="13"/>
      <c r="JMP377" s="13"/>
      <c r="JMQ377" s="13"/>
      <c r="JMR377" s="13"/>
      <c r="JMS377" s="13"/>
      <c r="JMT377" s="13"/>
      <c r="JMU377" s="13"/>
      <c r="JMV377" s="13"/>
      <c r="JMW377" s="13"/>
      <c r="JMX377" s="13"/>
      <c r="JMY377" s="13"/>
      <c r="JMZ377" s="13"/>
      <c r="JNA377" s="13"/>
      <c r="JNB377" s="13"/>
      <c r="JNC377" s="13"/>
      <c r="JND377" s="13"/>
      <c r="JNE377" s="13"/>
      <c r="JNF377" s="13"/>
      <c r="JNG377" s="13"/>
      <c r="JNH377" s="13"/>
      <c r="JNI377" s="13"/>
      <c r="JNJ377" s="13"/>
      <c r="JNK377" s="13"/>
      <c r="JNL377" s="13"/>
      <c r="JNM377" s="13"/>
      <c r="JNN377" s="13"/>
      <c r="JNO377" s="13"/>
      <c r="JNP377" s="13"/>
      <c r="JNQ377" s="13"/>
      <c r="JNR377" s="13"/>
      <c r="JNS377" s="13"/>
      <c r="JNT377" s="13"/>
      <c r="JNU377" s="13"/>
      <c r="JNV377" s="13"/>
      <c r="JNW377" s="13"/>
      <c r="JNX377" s="13"/>
      <c r="JNY377" s="13"/>
      <c r="JNZ377" s="13"/>
      <c r="JOA377" s="13"/>
      <c r="JOB377" s="13"/>
      <c r="JOC377" s="13"/>
      <c r="JOD377" s="13"/>
      <c r="JOE377" s="13"/>
      <c r="JOF377" s="13"/>
      <c r="JOG377" s="13"/>
      <c r="JOH377" s="13"/>
      <c r="JOI377" s="13"/>
      <c r="JOJ377" s="13"/>
      <c r="JOK377" s="13"/>
      <c r="JOL377" s="13"/>
      <c r="JOM377" s="13"/>
      <c r="JON377" s="13"/>
      <c r="JOO377" s="13"/>
      <c r="JOP377" s="13"/>
      <c r="JOQ377" s="13"/>
      <c r="JOR377" s="13"/>
      <c r="JOS377" s="13"/>
      <c r="JOT377" s="13"/>
      <c r="JOU377" s="13"/>
      <c r="JOV377" s="13"/>
      <c r="JOW377" s="13"/>
      <c r="JOX377" s="13"/>
      <c r="JOY377" s="13"/>
      <c r="JOZ377" s="13"/>
      <c r="JPA377" s="13"/>
      <c r="JPB377" s="13"/>
      <c r="JPC377" s="13"/>
      <c r="JPD377" s="13"/>
      <c r="JPE377" s="13"/>
      <c r="JPF377" s="13"/>
      <c r="JPG377" s="13"/>
      <c r="JPH377" s="13"/>
      <c r="JPI377" s="13"/>
      <c r="JPJ377" s="13"/>
      <c r="JPK377" s="13"/>
      <c r="JPL377" s="13"/>
      <c r="JPM377" s="13"/>
      <c r="JPN377" s="13"/>
      <c r="JPO377" s="13"/>
      <c r="JPP377" s="13"/>
      <c r="JPQ377" s="13"/>
      <c r="JPR377" s="13"/>
      <c r="JPS377" s="13"/>
      <c r="JPT377" s="13"/>
      <c r="JPU377" s="13"/>
      <c r="JPV377" s="13"/>
      <c r="JPW377" s="13"/>
      <c r="JPX377" s="13"/>
      <c r="JPY377" s="13"/>
      <c r="JPZ377" s="13"/>
      <c r="JQA377" s="13"/>
      <c r="JQB377" s="13"/>
      <c r="JQC377" s="13"/>
      <c r="JQD377" s="13"/>
      <c r="JQE377" s="13"/>
      <c r="JQF377" s="13"/>
      <c r="JQG377" s="13"/>
      <c r="JQH377" s="13"/>
      <c r="JQI377" s="13"/>
      <c r="JQJ377" s="13"/>
      <c r="JQK377" s="13"/>
      <c r="JQL377" s="13"/>
      <c r="JQM377" s="13"/>
      <c r="JQN377" s="13"/>
      <c r="JQO377" s="13"/>
      <c r="JQP377" s="13"/>
      <c r="JQQ377" s="13"/>
      <c r="JQR377" s="13"/>
      <c r="JQS377" s="13"/>
      <c r="JQT377" s="13"/>
      <c r="JQU377" s="13"/>
      <c r="JQV377" s="13"/>
      <c r="JQW377" s="13"/>
      <c r="JQX377" s="13"/>
      <c r="JQY377" s="13"/>
      <c r="JQZ377" s="13"/>
      <c r="JRA377" s="13"/>
      <c r="JRB377" s="13"/>
      <c r="JRC377" s="13"/>
      <c r="JRD377" s="13"/>
      <c r="JRE377" s="13"/>
      <c r="JRF377" s="13"/>
      <c r="JRG377" s="13"/>
      <c r="JRH377" s="13"/>
      <c r="JRI377" s="13"/>
      <c r="JRJ377" s="13"/>
      <c r="JRK377" s="13"/>
      <c r="JRL377" s="13"/>
      <c r="JRM377" s="13"/>
      <c r="JRN377" s="13"/>
      <c r="JRO377" s="13"/>
      <c r="JRP377" s="13"/>
      <c r="JRQ377" s="13"/>
      <c r="JRR377" s="13"/>
      <c r="JRS377" s="13"/>
      <c r="JRT377" s="13"/>
      <c r="JRU377" s="13"/>
      <c r="JRV377" s="13"/>
      <c r="JRW377" s="13"/>
      <c r="JRX377" s="13"/>
      <c r="JRY377" s="13"/>
      <c r="JRZ377" s="13"/>
      <c r="JSA377" s="13"/>
      <c r="JSB377" s="13"/>
      <c r="JSC377" s="13"/>
      <c r="JSD377" s="13"/>
      <c r="JSE377" s="13"/>
      <c r="JSF377" s="13"/>
      <c r="JSG377" s="13"/>
      <c r="JSH377" s="13"/>
      <c r="JSI377" s="13"/>
      <c r="JSJ377" s="13"/>
      <c r="JSK377" s="13"/>
      <c r="JSL377" s="13"/>
      <c r="JSM377" s="13"/>
      <c r="JSN377" s="13"/>
      <c r="JSO377" s="13"/>
      <c r="JSP377" s="13"/>
      <c r="JSQ377" s="13"/>
      <c r="JSR377" s="13"/>
      <c r="JSS377" s="13"/>
      <c r="JST377" s="13"/>
      <c r="JSU377" s="13"/>
      <c r="JSV377" s="13"/>
      <c r="JSW377" s="13"/>
      <c r="JSX377" s="13"/>
      <c r="JSY377" s="13"/>
      <c r="JSZ377" s="13"/>
      <c r="JTA377" s="13"/>
      <c r="JTB377" s="13"/>
      <c r="JTC377" s="13"/>
      <c r="JTD377" s="13"/>
      <c r="JTE377" s="13"/>
      <c r="JTF377" s="13"/>
      <c r="JTG377" s="13"/>
      <c r="JTH377" s="13"/>
      <c r="JTI377" s="13"/>
      <c r="JTJ377" s="13"/>
      <c r="JTK377" s="13"/>
      <c r="JTL377" s="13"/>
      <c r="JTM377" s="13"/>
      <c r="JTN377" s="13"/>
      <c r="JTO377" s="13"/>
      <c r="JTP377" s="13"/>
      <c r="JTQ377" s="13"/>
      <c r="JTR377" s="13"/>
      <c r="JTS377" s="13"/>
      <c r="JTT377" s="13"/>
      <c r="JTU377" s="13"/>
      <c r="JTV377" s="13"/>
      <c r="JTW377" s="13"/>
      <c r="JTX377" s="13"/>
      <c r="JTY377" s="13"/>
      <c r="JTZ377" s="13"/>
      <c r="JUA377" s="13"/>
      <c r="JUB377" s="13"/>
      <c r="JUC377" s="13"/>
      <c r="JUD377" s="13"/>
      <c r="JUE377" s="13"/>
      <c r="JUF377" s="13"/>
      <c r="JUG377" s="13"/>
      <c r="JUH377" s="13"/>
      <c r="JUI377" s="13"/>
      <c r="JUJ377" s="13"/>
      <c r="JUK377" s="13"/>
      <c r="JUL377" s="13"/>
      <c r="JUM377" s="13"/>
      <c r="JUN377" s="13"/>
      <c r="JUO377" s="13"/>
      <c r="JUP377" s="13"/>
      <c r="JUQ377" s="13"/>
      <c r="JUR377" s="13"/>
      <c r="JUS377" s="13"/>
      <c r="JUT377" s="13"/>
      <c r="JUU377" s="13"/>
      <c r="JUV377" s="13"/>
      <c r="JUW377" s="13"/>
      <c r="JUX377" s="13"/>
      <c r="JUY377" s="13"/>
      <c r="JUZ377" s="13"/>
      <c r="JVA377" s="13"/>
      <c r="JVB377" s="13"/>
      <c r="JVC377" s="13"/>
      <c r="JVD377" s="13"/>
      <c r="JVE377" s="13"/>
      <c r="JVF377" s="13"/>
      <c r="JVG377" s="13"/>
      <c r="JVH377" s="13"/>
      <c r="JVI377" s="13"/>
      <c r="JVJ377" s="13"/>
      <c r="JVK377" s="13"/>
      <c r="JVL377" s="13"/>
      <c r="JVM377" s="13"/>
      <c r="JVN377" s="13"/>
      <c r="JVO377" s="13"/>
      <c r="JVP377" s="13"/>
      <c r="JVQ377" s="13"/>
      <c r="JVR377" s="13"/>
      <c r="JVS377" s="13"/>
      <c r="JVT377" s="13"/>
      <c r="JVU377" s="13"/>
      <c r="JVV377" s="13"/>
      <c r="JVW377" s="13"/>
      <c r="JVX377" s="13"/>
      <c r="JVY377" s="13"/>
      <c r="JVZ377" s="13"/>
      <c r="JWA377" s="13"/>
      <c r="JWB377" s="13"/>
      <c r="JWC377" s="13"/>
      <c r="JWD377" s="13"/>
      <c r="JWE377" s="13"/>
      <c r="JWF377" s="13"/>
      <c r="JWG377" s="13"/>
      <c r="JWH377" s="13"/>
      <c r="JWI377" s="13"/>
      <c r="JWJ377" s="13"/>
      <c r="JWK377" s="13"/>
      <c r="JWL377" s="13"/>
      <c r="JWM377" s="13"/>
      <c r="JWN377" s="13"/>
      <c r="JWO377" s="13"/>
      <c r="JWP377" s="13"/>
      <c r="JWQ377" s="13"/>
      <c r="JWR377" s="13"/>
      <c r="JWS377" s="13"/>
      <c r="JWT377" s="13"/>
      <c r="JWU377" s="13"/>
      <c r="JWV377" s="13"/>
      <c r="JWW377" s="13"/>
      <c r="JWX377" s="13"/>
      <c r="JWY377" s="13"/>
      <c r="JWZ377" s="13"/>
      <c r="JXA377" s="13"/>
      <c r="JXB377" s="13"/>
      <c r="JXC377" s="13"/>
      <c r="JXD377" s="13"/>
      <c r="JXE377" s="13"/>
      <c r="JXF377" s="13"/>
      <c r="JXG377" s="13"/>
      <c r="JXH377" s="13"/>
      <c r="JXI377" s="13"/>
      <c r="JXJ377" s="13"/>
      <c r="JXK377" s="13"/>
      <c r="JXL377" s="13"/>
      <c r="JXM377" s="13"/>
      <c r="JXN377" s="13"/>
      <c r="JXO377" s="13"/>
      <c r="JXP377" s="13"/>
      <c r="JXQ377" s="13"/>
      <c r="JXR377" s="13"/>
      <c r="JXS377" s="13"/>
      <c r="JXT377" s="13"/>
      <c r="JXU377" s="13"/>
      <c r="JXV377" s="13"/>
      <c r="JXW377" s="13"/>
      <c r="JXX377" s="13"/>
      <c r="JXY377" s="13"/>
      <c r="JXZ377" s="13"/>
      <c r="JYA377" s="13"/>
      <c r="JYB377" s="13"/>
      <c r="JYC377" s="13"/>
      <c r="JYD377" s="13"/>
      <c r="JYE377" s="13"/>
      <c r="JYF377" s="13"/>
      <c r="JYG377" s="13"/>
      <c r="JYH377" s="13"/>
      <c r="JYI377" s="13"/>
      <c r="JYJ377" s="13"/>
      <c r="JYK377" s="13"/>
      <c r="JYL377" s="13"/>
      <c r="JYM377" s="13"/>
      <c r="JYN377" s="13"/>
      <c r="JYO377" s="13"/>
      <c r="JYP377" s="13"/>
      <c r="JYQ377" s="13"/>
      <c r="JYR377" s="13"/>
      <c r="JYS377" s="13"/>
      <c r="JYT377" s="13"/>
      <c r="JYU377" s="13"/>
      <c r="JYV377" s="13"/>
      <c r="JYW377" s="13"/>
      <c r="JYX377" s="13"/>
      <c r="JYY377" s="13"/>
      <c r="JYZ377" s="13"/>
      <c r="JZA377" s="13"/>
      <c r="JZB377" s="13"/>
      <c r="JZC377" s="13"/>
      <c r="JZD377" s="13"/>
      <c r="JZE377" s="13"/>
      <c r="JZF377" s="13"/>
      <c r="JZG377" s="13"/>
      <c r="JZH377" s="13"/>
      <c r="JZI377" s="13"/>
      <c r="JZJ377" s="13"/>
      <c r="JZK377" s="13"/>
      <c r="JZL377" s="13"/>
      <c r="JZM377" s="13"/>
      <c r="JZN377" s="13"/>
      <c r="JZO377" s="13"/>
      <c r="JZP377" s="13"/>
      <c r="JZQ377" s="13"/>
      <c r="JZR377" s="13"/>
      <c r="JZS377" s="13"/>
      <c r="JZT377" s="13"/>
      <c r="JZU377" s="13"/>
      <c r="JZV377" s="13"/>
      <c r="JZW377" s="13"/>
      <c r="JZX377" s="13"/>
      <c r="JZY377" s="13"/>
      <c r="JZZ377" s="13"/>
      <c r="KAA377" s="13"/>
      <c r="KAB377" s="13"/>
      <c r="KAC377" s="13"/>
      <c r="KAD377" s="13"/>
      <c r="KAE377" s="13"/>
      <c r="KAF377" s="13"/>
      <c r="KAG377" s="13"/>
      <c r="KAH377" s="13"/>
      <c r="KAI377" s="13"/>
      <c r="KAJ377" s="13"/>
      <c r="KAK377" s="13"/>
      <c r="KAL377" s="13"/>
      <c r="KAM377" s="13"/>
      <c r="KAN377" s="13"/>
      <c r="KAO377" s="13"/>
      <c r="KAP377" s="13"/>
      <c r="KAQ377" s="13"/>
      <c r="KAR377" s="13"/>
      <c r="KAS377" s="13"/>
      <c r="KAT377" s="13"/>
      <c r="KAU377" s="13"/>
      <c r="KAV377" s="13"/>
      <c r="KAW377" s="13"/>
      <c r="KAX377" s="13"/>
      <c r="KAY377" s="13"/>
      <c r="KAZ377" s="13"/>
      <c r="KBA377" s="13"/>
      <c r="KBB377" s="13"/>
      <c r="KBC377" s="13"/>
      <c r="KBD377" s="13"/>
      <c r="KBE377" s="13"/>
      <c r="KBF377" s="13"/>
      <c r="KBG377" s="13"/>
      <c r="KBH377" s="13"/>
      <c r="KBI377" s="13"/>
      <c r="KBJ377" s="13"/>
      <c r="KBK377" s="13"/>
      <c r="KBL377" s="13"/>
      <c r="KBM377" s="13"/>
      <c r="KBN377" s="13"/>
      <c r="KBO377" s="13"/>
      <c r="KBP377" s="13"/>
      <c r="KBQ377" s="13"/>
      <c r="KBR377" s="13"/>
      <c r="KBS377" s="13"/>
      <c r="KBT377" s="13"/>
      <c r="KBU377" s="13"/>
      <c r="KBV377" s="13"/>
      <c r="KBW377" s="13"/>
      <c r="KBX377" s="13"/>
      <c r="KBY377" s="13"/>
      <c r="KBZ377" s="13"/>
      <c r="KCA377" s="13"/>
      <c r="KCB377" s="13"/>
      <c r="KCC377" s="13"/>
      <c r="KCD377" s="13"/>
      <c r="KCE377" s="13"/>
      <c r="KCF377" s="13"/>
      <c r="KCG377" s="13"/>
      <c r="KCH377" s="13"/>
      <c r="KCI377" s="13"/>
      <c r="KCJ377" s="13"/>
      <c r="KCK377" s="13"/>
      <c r="KCL377" s="13"/>
      <c r="KCM377" s="13"/>
      <c r="KCN377" s="13"/>
      <c r="KCO377" s="13"/>
      <c r="KCP377" s="13"/>
      <c r="KCQ377" s="13"/>
      <c r="KCR377" s="13"/>
      <c r="KCS377" s="13"/>
      <c r="KCT377" s="13"/>
      <c r="KCU377" s="13"/>
      <c r="KCV377" s="13"/>
      <c r="KCW377" s="13"/>
      <c r="KCX377" s="13"/>
      <c r="KCY377" s="13"/>
      <c r="KCZ377" s="13"/>
      <c r="KDA377" s="13"/>
      <c r="KDB377" s="13"/>
      <c r="KDC377" s="13"/>
      <c r="KDD377" s="13"/>
      <c r="KDE377" s="13"/>
      <c r="KDF377" s="13"/>
      <c r="KDG377" s="13"/>
      <c r="KDH377" s="13"/>
      <c r="KDI377" s="13"/>
      <c r="KDJ377" s="13"/>
      <c r="KDK377" s="13"/>
      <c r="KDL377" s="13"/>
      <c r="KDM377" s="13"/>
      <c r="KDN377" s="13"/>
      <c r="KDO377" s="13"/>
      <c r="KDP377" s="13"/>
      <c r="KDQ377" s="13"/>
      <c r="KDR377" s="13"/>
      <c r="KDS377" s="13"/>
      <c r="KDT377" s="13"/>
      <c r="KDU377" s="13"/>
      <c r="KDV377" s="13"/>
      <c r="KDW377" s="13"/>
      <c r="KDX377" s="13"/>
      <c r="KDY377" s="13"/>
      <c r="KDZ377" s="13"/>
      <c r="KEA377" s="13"/>
      <c r="KEB377" s="13"/>
      <c r="KEC377" s="13"/>
      <c r="KED377" s="13"/>
      <c r="KEE377" s="13"/>
      <c r="KEF377" s="13"/>
      <c r="KEG377" s="13"/>
      <c r="KEH377" s="13"/>
      <c r="KEI377" s="13"/>
      <c r="KEJ377" s="13"/>
      <c r="KEK377" s="13"/>
      <c r="KEL377" s="13"/>
      <c r="KEM377" s="13"/>
      <c r="KEN377" s="13"/>
      <c r="KEO377" s="13"/>
      <c r="KEP377" s="13"/>
      <c r="KEQ377" s="13"/>
      <c r="KER377" s="13"/>
      <c r="KES377" s="13"/>
      <c r="KET377" s="13"/>
      <c r="KEU377" s="13"/>
      <c r="KEV377" s="13"/>
      <c r="KEW377" s="13"/>
      <c r="KEX377" s="13"/>
      <c r="KEY377" s="13"/>
      <c r="KEZ377" s="13"/>
      <c r="KFA377" s="13"/>
      <c r="KFB377" s="13"/>
      <c r="KFC377" s="13"/>
      <c r="KFD377" s="13"/>
      <c r="KFE377" s="13"/>
      <c r="KFF377" s="13"/>
      <c r="KFG377" s="13"/>
      <c r="KFH377" s="13"/>
      <c r="KFI377" s="13"/>
      <c r="KFJ377" s="13"/>
      <c r="KFK377" s="13"/>
      <c r="KFL377" s="13"/>
      <c r="KFM377" s="13"/>
      <c r="KFN377" s="13"/>
      <c r="KFO377" s="13"/>
      <c r="KFP377" s="13"/>
      <c r="KFQ377" s="13"/>
      <c r="KFR377" s="13"/>
      <c r="KFS377" s="13"/>
      <c r="KFT377" s="13"/>
      <c r="KFU377" s="13"/>
      <c r="KFV377" s="13"/>
      <c r="KFW377" s="13"/>
      <c r="KFX377" s="13"/>
      <c r="KFY377" s="13"/>
      <c r="KFZ377" s="13"/>
      <c r="KGA377" s="13"/>
      <c r="KGB377" s="13"/>
      <c r="KGC377" s="13"/>
      <c r="KGD377" s="13"/>
      <c r="KGE377" s="13"/>
      <c r="KGF377" s="13"/>
      <c r="KGG377" s="13"/>
      <c r="KGH377" s="13"/>
      <c r="KGI377" s="13"/>
      <c r="KGJ377" s="13"/>
      <c r="KGK377" s="13"/>
      <c r="KGL377" s="13"/>
      <c r="KGM377" s="13"/>
      <c r="KGN377" s="13"/>
      <c r="KGO377" s="13"/>
      <c r="KGP377" s="13"/>
      <c r="KGQ377" s="13"/>
      <c r="KGR377" s="13"/>
      <c r="KGS377" s="13"/>
      <c r="KGT377" s="13"/>
      <c r="KGU377" s="13"/>
      <c r="KGV377" s="13"/>
      <c r="KGW377" s="13"/>
      <c r="KGX377" s="13"/>
      <c r="KGY377" s="13"/>
      <c r="KGZ377" s="13"/>
      <c r="KHA377" s="13"/>
      <c r="KHB377" s="13"/>
      <c r="KHC377" s="13"/>
      <c r="KHD377" s="13"/>
      <c r="KHE377" s="13"/>
      <c r="KHF377" s="13"/>
      <c r="KHG377" s="13"/>
      <c r="KHH377" s="13"/>
      <c r="KHI377" s="13"/>
      <c r="KHJ377" s="13"/>
      <c r="KHK377" s="13"/>
      <c r="KHL377" s="13"/>
      <c r="KHM377" s="13"/>
      <c r="KHN377" s="13"/>
      <c r="KHO377" s="13"/>
      <c r="KHP377" s="13"/>
      <c r="KHQ377" s="13"/>
      <c r="KHR377" s="13"/>
      <c r="KHS377" s="13"/>
      <c r="KHT377" s="13"/>
      <c r="KHU377" s="13"/>
      <c r="KHV377" s="13"/>
      <c r="KHW377" s="13"/>
      <c r="KHX377" s="13"/>
      <c r="KHY377" s="13"/>
      <c r="KHZ377" s="13"/>
      <c r="KIA377" s="13"/>
      <c r="KIB377" s="13"/>
      <c r="KIC377" s="13"/>
      <c r="KID377" s="13"/>
      <c r="KIE377" s="13"/>
      <c r="KIF377" s="13"/>
      <c r="KIG377" s="13"/>
      <c r="KIH377" s="13"/>
      <c r="KII377" s="13"/>
      <c r="KIJ377" s="13"/>
      <c r="KIK377" s="13"/>
      <c r="KIL377" s="13"/>
      <c r="KIM377" s="13"/>
      <c r="KIN377" s="13"/>
      <c r="KIO377" s="13"/>
      <c r="KIP377" s="13"/>
      <c r="KIQ377" s="13"/>
      <c r="KIR377" s="13"/>
      <c r="KIS377" s="13"/>
      <c r="KIT377" s="13"/>
      <c r="KIU377" s="13"/>
      <c r="KIV377" s="13"/>
      <c r="KIW377" s="13"/>
      <c r="KIX377" s="13"/>
      <c r="KIY377" s="13"/>
      <c r="KIZ377" s="13"/>
      <c r="KJA377" s="13"/>
      <c r="KJB377" s="13"/>
      <c r="KJC377" s="13"/>
      <c r="KJD377" s="13"/>
      <c r="KJE377" s="13"/>
      <c r="KJF377" s="13"/>
      <c r="KJG377" s="13"/>
      <c r="KJH377" s="13"/>
      <c r="KJI377" s="13"/>
      <c r="KJJ377" s="13"/>
      <c r="KJK377" s="13"/>
      <c r="KJL377" s="13"/>
      <c r="KJM377" s="13"/>
      <c r="KJN377" s="13"/>
      <c r="KJO377" s="13"/>
      <c r="KJP377" s="13"/>
      <c r="KJQ377" s="13"/>
      <c r="KJR377" s="13"/>
      <c r="KJS377" s="13"/>
      <c r="KJT377" s="13"/>
      <c r="KJU377" s="13"/>
      <c r="KJV377" s="13"/>
      <c r="KJW377" s="13"/>
      <c r="KJX377" s="13"/>
      <c r="KJY377" s="13"/>
      <c r="KJZ377" s="13"/>
      <c r="KKA377" s="13"/>
      <c r="KKB377" s="13"/>
      <c r="KKC377" s="13"/>
      <c r="KKD377" s="13"/>
      <c r="KKE377" s="13"/>
      <c r="KKF377" s="13"/>
      <c r="KKG377" s="13"/>
      <c r="KKH377" s="13"/>
      <c r="KKI377" s="13"/>
      <c r="KKJ377" s="13"/>
      <c r="KKK377" s="13"/>
      <c r="KKL377" s="13"/>
      <c r="KKM377" s="13"/>
      <c r="KKN377" s="13"/>
      <c r="KKO377" s="13"/>
      <c r="KKP377" s="13"/>
      <c r="KKQ377" s="13"/>
      <c r="KKR377" s="13"/>
      <c r="KKS377" s="13"/>
      <c r="KKT377" s="13"/>
      <c r="KKU377" s="13"/>
      <c r="KKV377" s="13"/>
      <c r="KKW377" s="13"/>
      <c r="KKX377" s="13"/>
      <c r="KKY377" s="13"/>
      <c r="KKZ377" s="13"/>
      <c r="KLA377" s="13"/>
      <c r="KLB377" s="13"/>
      <c r="KLC377" s="13"/>
      <c r="KLD377" s="13"/>
      <c r="KLE377" s="13"/>
      <c r="KLF377" s="13"/>
      <c r="KLG377" s="13"/>
      <c r="KLH377" s="13"/>
      <c r="KLI377" s="13"/>
      <c r="KLJ377" s="13"/>
      <c r="KLK377" s="13"/>
      <c r="KLL377" s="13"/>
      <c r="KLM377" s="13"/>
      <c r="KLN377" s="13"/>
      <c r="KLO377" s="13"/>
      <c r="KLP377" s="13"/>
      <c r="KLQ377" s="13"/>
      <c r="KLR377" s="13"/>
      <c r="KLS377" s="13"/>
      <c r="KLT377" s="13"/>
      <c r="KLU377" s="13"/>
      <c r="KLV377" s="13"/>
      <c r="KLW377" s="13"/>
      <c r="KLX377" s="13"/>
      <c r="KLY377" s="13"/>
      <c r="KLZ377" s="13"/>
      <c r="KMA377" s="13"/>
      <c r="KMB377" s="13"/>
      <c r="KMC377" s="13"/>
      <c r="KMD377" s="13"/>
      <c r="KME377" s="13"/>
      <c r="KMF377" s="13"/>
      <c r="KMG377" s="13"/>
      <c r="KMH377" s="13"/>
      <c r="KMI377" s="13"/>
      <c r="KMJ377" s="13"/>
      <c r="KMK377" s="13"/>
      <c r="KML377" s="13"/>
      <c r="KMM377" s="13"/>
      <c r="KMN377" s="13"/>
      <c r="KMO377" s="13"/>
      <c r="KMP377" s="13"/>
      <c r="KMQ377" s="13"/>
      <c r="KMR377" s="13"/>
      <c r="KMS377" s="13"/>
      <c r="KMT377" s="13"/>
      <c r="KMU377" s="13"/>
      <c r="KMV377" s="13"/>
      <c r="KMW377" s="13"/>
      <c r="KMX377" s="13"/>
      <c r="KMY377" s="13"/>
      <c r="KMZ377" s="13"/>
      <c r="KNA377" s="13"/>
      <c r="KNB377" s="13"/>
      <c r="KNC377" s="13"/>
      <c r="KND377" s="13"/>
      <c r="KNE377" s="13"/>
      <c r="KNF377" s="13"/>
      <c r="KNG377" s="13"/>
      <c r="KNH377" s="13"/>
      <c r="KNI377" s="13"/>
      <c r="KNJ377" s="13"/>
      <c r="KNK377" s="13"/>
      <c r="KNL377" s="13"/>
      <c r="KNM377" s="13"/>
      <c r="KNN377" s="13"/>
      <c r="KNO377" s="13"/>
      <c r="KNP377" s="13"/>
      <c r="KNQ377" s="13"/>
      <c r="KNR377" s="13"/>
      <c r="KNS377" s="13"/>
      <c r="KNT377" s="13"/>
      <c r="KNU377" s="13"/>
      <c r="KNV377" s="13"/>
      <c r="KNW377" s="13"/>
      <c r="KNX377" s="13"/>
      <c r="KNY377" s="13"/>
      <c r="KNZ377" s="13"/>
      <c r="KOA377" s="13"/>
      <c r="KOB377" s="13"/>
      <c r="KOC377" s="13"/>
      <c r="KOD377" s="13"/>
      <c r="KOE377" s="13"/>
      <c r="KOF377" s="13"/>
      <c r="KOG377" s="13"/>
      <c r="KOH377" s="13"/>
      <c r="KOI377" s="13"/>
      <c r="KOJ377" s="13"/>
      <c r="KOK377" s="13"/>
      <c r="KOL377" s="13"/>
      <c r="KOM377" s="13"/>
      <c r="KON377" s="13"/>
      <c r="KOO377" s="13"/>
      <c r="KOP377" s="13"/>
      <c r="KOQ377" s="13"/>
      <c r="KOR377" s="13"/>
      <c r="KOS377" s="13"/>
      <c r="KOT377" s="13"/>
      <c r="KOU377" s="13"/>
      <c r="KOV377" s="13"/>
      <c r="KOW377" s="13"/>
      <c r="KOX377" s="13"/>
      <c r="KOY377" s="13"/>
      <c r="KOZ377" s="13"/>
      <c r="KPA377" s="13"/>
      <c r="KPB377" s="13"/>
      <c r="KPC377" s="13"/>
      <c r="KPD377" s="13"/>
      <c r="KPE377" s="13"/>
      <c r="KPF377" s="13"/>
      <c r="KPG377" s="13"/>
      <c r="KPH377" s="13"/>
      <c r="KPI377" s="13"/>
      <c r="KPJ377" s="13"/>
      <c r="KPK377" s="13"/>
      <c r="KPL377" s="13"/>
      <c r="KPM377" s="13"/>
      <c r="KPN377" s="13"/>
      <c r="KPO377" s="13"/>
      <c r="KPP377" s="13"/>
      <c r="KPQ377" s="13"/>
      <c r="KPR377" s="13"/>
      <c r="KPS377" s="13"/>
      <c r="KPT377" s="13"/>
      <c r="KPU377" s="13"/>
      <c r="KPV377" s="13"/>
      <c r="KPW377" s="13"/>
      <c r="KPX377" s="13"/>
      <c r="KPY377" s="13"/>
      <c r="KPZ377" s="13"/>
      <c r="KQA377" s="13"/>
      <c r="KQB377" s="13"/>
      <c r="KQC377" s="13"/>
      <c r="KQD377" s="13"/>
      <c r="KQE377" s="13"/>
      <c r="KQF377" s="13"/>
      <c r="KQG377" s="13"/>
      <c r="KQH377" s="13"/>
      <c r="KQI377" s="13"/>
      <c r="KQJ377" s="13"/>
      <c r="KQK377" s="13"/>
      <c r="KQL377" s="13"/>
      <c r="KQM377" s="13"/>
      <c r="KQN377" s="13"/>
      <c r="KQO377" s="13"/>
      <c r="KQP377" s="13"/>
      <c r="KQQ377" s="13"/>
      <c r="KQR377" s="13"/>
      <c r="KQS377" s="13"/>
      <c r="KQT377" s="13"/>
      <c r="KQU377" s="13"/>
      <c r="KQV377" s="13"/>
      <c r="KQW377" s="13"/>
      <c r="KQX377" s="13"/>
      <c r="KQY377" s="13"/>
      <c r="KQZ377" s="13"/>
      <c r="KRA377" s="13"/>
      <c r="KRB377" s="13"/>
      <c r="KRC377" s="13"/>
      <c r="KRD377" s="13"/>
      <c r="KRE377" s="13"/>
      <c r="KRF377" s="13"/>
      <c r="KRG377" s="13"/>
      <c r="KRH377" s="13"/>
      <c r="KRI377" s="13"/>
      <c r="KRJ377" s="13"/>
      <c r="KRK377" s="13"/>
      <c r="KRL377" s="13"/>
      <c r="KRM377" s="13"/>
      <c r="KRN377" s="13"/>
      <c r="KRO377" s="13"/>
      <c r="KRP377" s="13"/>
      <c r="KRQ377" s="13"/>
      <c r="KRR377" s="13"/>
      <c r="KRS377" s="13"/>
      <c r="KRT377" s="13"/>
      <c r="KRU377" s="13"/>
      <c r="KRV377" s="13"/>
      <c r="KRW377" s="13"/>
      <c r="KRX377" s="13"/>
      <c r="KRY377" s="13"/>
      <c r="KRZ377" s="13"/>
      <c r="KSA377" s="13"/>
      <c r="KSB377" s="13"/>
      <c r="KSC377" s="13"/>
      <c r="KSD377" s="13"/>
      <c r="KSE377" s="13"/>
      <c r="KSF377" s="13"/>
      <c r="KSG377" s="13"/>
      <c r="KSH377" s="13"/>
      <c r="KSI377" s="13"/>
      <c r="KSJ377" s="13"/>
      <c r="KSK377" s="13"/>
      <c r="KSL377" s="13"/>
      <c r="KSM377" s="13"/>
      <c r="KSN377" s="13"/>
      <c r="KSO377" s="13"/>
      <c r="KSP377" s="13"/>
      <c r="KSQ377" s="13"/>
      <c r="KSR377" s="13"/>
      <c r="KSS377" s="13"/>
      <c r="KST377" s="13"/>
      <c r="KSU377" s="13"/>
      <c r="KSV377" s="13"/>
      <c r="KSW377" s="13"/>
      <c r="KSX377" s="13"/>
      <c r="KSY377" s="13"/>
      <c r="KSZ377" s="13"/>
      <c r="KTA377" s="13"/>
      <c r="KTB377" s="13"/>
      <c r="KTC377" s="13"/>
      <c r="KTD377" s="13"/>
      <c r="KTE377" s="13"/>
      <c r="KTF377" s="13"/>
      <c r="KTG377" s="13"/>
      <c r="KTH377" s="13"/>
      <c r="KTI377" s="13"/>
      <c r="KTJ377" s="13"/>
      <c r="KTK377" s="13"/>
      <c r="KTL377" s="13"/>
      <c r="KTM377" s="13"/>
      <c r="KTN377" s="13"/>
      <c r="KTO377" s="13"/>
      <c r="KTP377" s="13"/>
      <c r="KTQ377" s="13"/>
      <c r="KTR377" s="13"/>
      <c r="KTS377" s="13"/>
      <c r="KTT377" s="13"/>
      <c r="KTU377" s="13"/>
      <c r="KTV377" s="13"/>
      <c r="KTW377" s="13"/>
      <c r="KTX377" s="13"/>
      <c r="KTY377" s="13"/>
      <c r="KTZ377" s="13"/>
      <c r="KUA377" s="13"/>
      <c r="KUB377" s="13"/>
      <c r="KUC377" s="13"/>
      <c r="KUD377" s="13"/>
      <c r="KUE377" s="13"/>
      <c r="KUF377" s="13"/>
      <c r="KUG377" s="13"/>
      <c r="KUH377" s="13"/>
      <c r="KUI377" s="13"/>
      <c r="KUJ377" s="13"/>
      <c r="KUK377" s="13"/>
      <c r="KUL377" s="13"/>
      <c r="KUM377" s="13"/>
      <c r="KUN377" s="13"/>
      <c r="KUO377" s="13"/>
      <c r="KUP377" s="13"/>
      <c r="KUQ377" s="13"/>
      <c r="KUR377" s="13"/>
      <c r="KUS377" s="13"/>
      <c r="KUT377" s="13"/>
      <c r="KUU377" s="13"/>
      <c r="KUV377" s="13"/>
      <c r="KUW377" s="13"/>
      <c r="KUX377" s="13"/>
      <c r="KUY377" s="13"/>
      <c r="KUZ377" s="13"/>
      <c r="KVA377" s="13"/>
      <c r="KVB377" s="13"/>
      <c r="KVC377" s="13"/>
      <c r="KVD377" s="13"/>
      <c r="KVE377" s="13"/>
      <c r="KVF377" s="13"/>
      <c r="KVG377" s="13"/>
      <c r="KVH377" s="13"/>
      <c r="KVI377" s="13"/>
      <c r="KVJ377" s="13"/>
      <c r="KVK377" s="13"/>
      <c r="KVL377" s="13"/>
      <c r="KVM377" s="13"/>
      <c r="KVN377" s="13"/>
      <c r="KVO377" s="13"/>
      <c r="KVP377" s="13"/>
      <c r="KVQ377" s="13"/>
      <c r="KVR377" s="13"/>
      <c r="KVS377" s="13"/>
      <c r="KVT377" s="13"/>
      <c r="KVU377" s="13"/>
      <c r="KVV377" s="13"/>
      <c r="KVW377" s="13"/>
      <c r="KVX377" s="13"/>
      <c r="KVY377" s="13"/>
      <c r="KVZ377" s="13"/>
      <c r="KWA377" s="13"/>
      <c r="KWB377" s="13"/>
      <c r="KWC377" s="13"/>
      <c r="KWD377" s="13"/>
      <c r="KWE377" s="13"/>
      <c r="KWF377" s="13"/>
      <c r="KWG377" s="13"/>
      <c r="KWH377" s="13"/>
      <c r="KWI377" s="13"/>
      <c r="KWJ377" s="13"/>
      <c r="KWK377" s="13"/>
      <c r="KWL377" s="13"/>
      <c r="KWM377" s="13"/>
      <c r="KWN377" s="13"/>
      <c r="KWO377" s="13"/>
      <c r="KWP377" s="13"/>
      <c r="KWQ377" s="13"/>
      <c r="KWR377" s="13"/>
      <c r="KWS377" s="13"/>
      <c r="KWT377" s="13"/>
      <c r="KWU377" s="13"/>
      <c r="KWV377" s="13"/>
      <c r="KWW377" s="13"/>
      <c r="KWX377" s="13"/>
      <c r="KWY377" s="13"/>
      <c r="KWZ377" s="13"/>
      <c r="KXA377" s="13"/>
      <c r="KXB377" s="13"/>
      <c r="KXC377" s="13"/>
      <c r="KXD377" s="13"/>
      <c r="KXE377" s="13"/>
      <c r="KXF377" s="13"/>
      <c r="KXG377" s="13"/>
      <c r="KXH377" s="13"/>
      <c r="KXI377" s="13"/>
      <c r="KXJ377" s="13"/>
      <c r="KXK377" s="13"/>
      <c r="KXL377" s="13"/>
      <c r="KXM377" s="13"/>
      <c r="KXN377" s="13"/>
      <c r="KXO377" s="13"/>
      <c r="KXP377" s="13"/>
      <c r="KXQ377" s="13"/>
      <c r="KXR377" s="13"/>
      <c r="KXS377" s="13"/>
      <c r="KXT377" s="13"/>
      <c r="KXU377" s="13"/>
      <c r="KXV377" s="13"/>
      <c r="KXW377" s="13"/>
      <c r="KXX377" s="13"/>
      <c r="KXY377" s="13"/>
      <c r="KXZ377" s="13"/>
      <c r="KYA377" s="13"/>
      <c r="KYB377" s="13"/>
      <c r="KYC377" s="13"/>
      <c r="KYD377" s="13"/>
      <c r="KYE377" s="13"/>
      <c r="KYF377" s="13"/>
      <c r="KYG377" s="13"/>
      <c r="KYH377" s="13"/>
      <c r="KYI377" s="13"/>
      <c r="KYJ377" s="13"/>
      <c r="KYK377" s="13"/>
      <c r="KYL377" s="13"/>
      <c r="KYM377" s="13"/>
      <c r="KYN377" s="13"/>
      <c r="KYO377" s="13"/>
      <c r="KYP377" s="13"/>
      <c r="KYQ377" s="13"/>
      <c r="KYR377" s="13"/>
      <c r="KYS377" s="13"/>
      <c r="KYT377" s="13"/>
      <c r="KYU377" s="13"/>
      <c r="KYV377" s="13"/>
      <c r="KYW377" s="13"/>
      <c r="KYX377" s="13"/>
      <c r="KYY377" s="13"/>
      <c r="KYZ377" s="13"/>
      <c r="KZA377" s="13"/>
      <c r="KZB377" s="13"/>
      <c r="KZC377" s="13"/>
      <c r="KZD377" s="13"/>
      <c r="KZE377" s="13"/>
      <c r="KZF377" s="13"/>
      <c r="KZG377" s="13"/>
      <c r="KZH377" s="13"/>
      <c r="KZI377" s="13"/>
      <c r="KZJ377" s="13"/>
      <c r="KZK377" s="13"/>
      <c r="KZL377" s="13"/>
      <c r="KZM377" s="13"/>
      <c r="KZN377" s="13"/>
      <c r="KZO377" s="13"/>
      <c r="KZP377" s="13"/>
      <c r="KZQ377" s="13"/>
      <c r="KZR377" s="13"/>
      <c r="KZS377" s="13"/>
      <c r="KZT377" s="13"/>
      <c r="KZU377" s="13"/>
      <c r="KZV377" s="13"/>
      <c r="KZW377" s="13"/>
      <c r="KZX377" s="13"/>
      <c r="KZY377" s="13"/>
      <c r="KZZ377" s="13"/>
      <c r="LAA377" s="13"/>
      <c r="LAB377" s="13"/>
      <c r="LAC377" s="13"/>
      <c r="LAD377" s="13"/>
      <c r="LAE377" s="13"/>
      <c r="LAF377" s="13"/>
      <c r="LAG377" s="13"/>
      <c r="LAH377" s="13"/>
      <c r="LAI377" s="13"/>
      <c r="LAJ377" s="13"/>
      <c r="LAK377" s="13"/>
      <c r="LAL377" s="13"/>
      <c r="LAM377" s="13"/>
      <c r="LAN377" s="13"/>
      <c r="LAO377" s="13"/>
      <c r="LAP377" s="13"/>
      <c r="LAQ377" s="13"/>
      <c r="LAR377" s="13"/>
      <c r="LAS377" s="13"/>
      <c r="LAT377" s="13"/>
      <c r="LAU377" s="13"/>
      <c r="LAV377" s="13"/>
      <c r="LAW377" s="13"/>
      <c r="LAX377" s="13"/>
      <c r="LAY377" s="13"/>
      <c r="LAZ377" s="13"/>
      <c r="LBA377" s="13"/>
      <c r="LBB377" s="13"/>
      <c r="LBC377" s="13"/>
      <c r="LBD377" s="13"/>
      <c r="LBE377" s="13"/>
      <c r="LBF377" s="13"/>
      <c r="LBG377" s="13"/>
      <c r="LBH377" s="13"/>
      <c r="LBI377" s="13"/>
      <c r="LBJ377" s="13"/>
      <c r="LBK377" s="13"/>
      <c r="LBL377" s="13"/>
      <c r="LBM377" s="13"/>
      <c r="LBN377" s="13"/>
      <c r="LBO377" s="13"/>
      <c r="LBP377" s="13"/>
      <c r="LBQ377" s="13"/>
      <c r="LBR377" s="13"/>
      <c r="LBS377" s="13"/>
      <c r="LBT377" s="13"/>
      <c r="LBU377" s="13"/>
      <c r="LBV377" s="13"/>
      <c r="LBW377" s="13"/>
      <c r="LBX377" s="13"/>
      <c r="LBY377" s="13"/>
      <c r="LBZ377" s="13"/>
      <c r="LCA377" s="13"/>
      <c r="LCB377" s="13"/>
      <c r="LCC377" s="13"/>
      <c r="LCD377" s="13"/>
      <c r="LCE377" s="13"/>
      <c r="LCF377" s="13"/>
      <c r="LCG377" s="13"/>
      <c r="LCH377" s="13"/>
      <c r="LCI377" s="13"/>
      <c r="LCJ377" s="13"/>
      <c r="LCK377" s="13"/>
      <c r="LCL377" s="13"/>
      <c r="LCM377" s="13"/>
      <c r="LCN377" s="13"/>
      <c r="LCO377" s="13"/>
      <c r="LCP377" s="13"/>
      <c r="LCQ377" s="13"/>
      <c r="LCR377" s="13"/>
      <c r="LCS377" s="13"/>
      <c r="LCT377" s="13"/>
      <c r="LCU377" s="13"/>
      <c r="LCV377" s="13"/>
      <c r="LCW377" s="13"/>
      <c r="LCX377" s="13"/>
      <c r="LCY377" s="13"/>
      <c r="LCZ377" s="13"/>
      <c r="LDA377" s="13"/>
      <c r="LDB377" s="13"/>
      <c r="LDC377" s="13"/>
      <c r="LDD377" s="13"/>
      <c r="LDE377" s="13"/>
      <c r="LDF377" s="13"/>
      <c r="LDG377" s="13"/>
      <c r="LDH377" s="13"/>
      <c r="LDI377" s="13"/>
      <c r="LDJ377" s="13"/>
      <c r="LDK377" s="13"/>
      <c r="LDL377" s="13"/>
      <c r="LDM377" s="13"/>
      <c r="LDN377" s="13"/>
      <c r="LDO377" s="13"/>
      <c r="LDP377" s="13"/>
      <c r="LDQ377" s="13"/>
      <c r="LDR377" s="13"/>
      <c r="LDS377" s="13"/>
      <c r="LDT377" s="13"/>
      <c r="LDU377" s="13"/>
      <c r="LDV377" s="13"/>
      <c r="LDW377" s="13"/>
      <c r="LDX377" s="13"/>
      <c r="LDY377" s="13"/>
      <c r="LDZ377" s="13"/>
      <c r="LEA377" s="13"/>
      <c r="LEB377" s="13"/>
      <c r="LEC377" s="13"/>
      <c r="LED377" s="13"/>
      <c r="LEE377" s="13"/>
      <c r="LEF377" s="13"/>
      <c r="LEG377" s="13"/>
      <c r="LEH377" s="13"/>
      <c r="LEI377" s="13"/>
      <c r="LEJ377" s="13"/>
      <c r="LEK377" s="13"/>
      <c r="LEL377" s="13"/>
      <c r="LEM377" s="13"/>
      <c r="LEN377" s="13"/>
      <c r="LEO377" s="13"/>
      <c r="LEP377" s="13"/>
      <c r="LEQ377" s="13"/>
      <c r="LER377" s="13"/>
      <c r="LES377" s="13"/>
      <c r="LET377" s="13"/>
      <c r="LEU377" s="13"/>
      <c r="LEV377" s="13"/>
      <c r="LEW377" s="13"/>
      <c r="LEX377" s="13"/>
      <c r="LEY377" s="13"/>
      <c r="LEZ377" s="13"/>
      <c r="LFA377" s="13"/>
      <c r="LFB377" s="13"/>
      <c r="LFC377" s="13"/>
      <c r="LFD377" s="13"/>
      <c r="LFE377" s="13"/>
      <c r="LFF377" s="13"/>
      <c r="LFG377" s="13"/>
      <c r="LFH377" s="13"/>
      <c r="LFI377" s="13"/>
      <c r="LFJ377" s="13"/>
      <c r="LFK377" s="13"/>
      <c r="LFL377" s="13"/>
      <c r="LFM377" s="13"/>
      <c r="LFN377" s="13"/>
      <c r="LFO377" s="13"/>
      <c r="LFP377" s="13"/>
      <c r="LFQ377" s="13"/>
      <c r="LFR377" s="13"/>
      <c r="LFS377" s="13"/>
      <c r="LFT377" s="13"/>
      <c r="LFU377" s="13"/>
      <c r="LFV377" s="13"/>
      <c r="LFW377" s="13"/>
      <c r="LFX377" s="13"/>
      <c r="LFY377" s="13"/>
      <c r="LFZ377" s="13"/>
      <c r="LGA377" s="13"/>
      <c r="LGB377" s="13"/>
      <c r="LGC377" s="13"/>
      <c r="LGD377" s="13"/>
      <c r="LGE377" s="13"/>
      <c r="LGF377" s="13"/>
      <c r="LGG377" s="13"/>
      <c r="LGH377" s="13"/>
      <c r="LGI377" s="13"/>
      <c r="LGJ377" s="13"/>
      <c r="LGK377" s="13"/>
      <c r="LGL377" s="13"/>
      <c r="LGM377" s="13"/>
      <c r="LGN377" s="13"/>
      <c r="LGO377" s="13"/>
      <c r="LGP377" s="13"/>
      <c r="LGQ377" s="13"/>
      <c r="LGR377" s="13"/>
      <c r="LGS377" s="13"/>
      <c r="LGT377" s="13"/>
      <c r="LGU377" s="13"/>
      <c r="LGV377" s="13"/>
      <c r="LGW377" s="13"/>
      <c r="LGX377" s="13"/>
      <c r="LGY377" s="13"/>
      <c r="LGZ377" s="13"/>
      <c r="LHA377" s="13"/>
      <c r="LHB377" s="13"/>
      <c r="LHC377" s="13"/>
      <c r="LHD377" s="13"/>
      <c r="LHE377" s="13"/>
      <c r="LHF377" s="13"/>
      <c r="LHG377" s="13"/>
      <c r="LHH377" s="13"/>
      <c r="LHI377" s="13"/>
      <c r="LHJ377" s="13"/>
      <c r="LHK377" s="13"/>
      <c r="LHL377" s="13"/>
      <c r="LHM377" s="13"/>
      <c r="LHN377" s="13"/>
      <c r="LHO377" s="13"/>
      <c r="LHP377" s="13"/>
      <c r="LHQ377" s="13"/>
      <c r="LHR377" s="13"/>
      <c r="LHS377" s="13"/>
      <c r="LHT377" s="13"/>
      <c r="LHU377" s="13"/>
      <c r="LHV377" s="13"/>
      <c r="LHW377" s="13"/>
      <c r="LHX377" s="13"/>
      <c r="LHY377" s="13"/>
      <c r="LHZ377" s="13"/>
      <c r="LIA377" s="13"/>
      <c r="LIB377" s="13"/>
      <c r="LIC377" s="13"/>
      <c r="LID377" s="13"/>
      <c r="LIE377" s="13"/>
      <c r="LIF377" s="13"/>
      <c r="LIG377" s="13"/>
      <c r="LIH377" s="13"/>
      <c r="LII377" s="13"/>
      <c r="LIJ377" s="13"/>
      <c r="LIK377" s="13"/>
      <c r="LIL377" s="13"/>
      <c r="LIM377" s="13"/>
      <c r="LIN377" s="13"/>
      <c r="LIO377" s="13"/>
      <c r="LIP377" s="13"/>
      <c r="LIQ377" s="13"/>
      <c r="LIR377" s="13"/>
      <c r="LIS377" s="13"/>
      <c r="LIT377" s="13"/>
      <c r="LIU377" s="13"/>
      <c r="LIV377" s="13"/>
      <c r="LIW377" s="13"/>
      <c r="LIX377" s="13"/>
      <c r="LIY377" s="13"/>
      <c r="LIZ377" s="13"/>
      <c r="LJA377" s="13"/>
      <c r="LJB377" s="13"/>
      <c r="LJC377" s="13"/>
      <c r="LJD377" s="13"/>
      <c r="LJE377" s="13"/>
      <c r="LJF377" s="13"/>
      <c r="LJG377" s="13"/>
      <c r="LJH377" s="13"/>
      <c r="LJI377" s="13"/>
      <c r="LJJ377" s="13"/>
      <c r="LJK377" s="13"/>
      <c r="LJL377" s="13"/>
      <c r="LJM377" s="13"/>
      <c r="LJN377" s="13"/>
      <c r="LJO377" s="13"/>
      <c r="LJP377" s="13"/>
      <c r="LJQ377" s="13"/>
      <c r="LJR377" s="13"/>
      <c r="LJS377" s="13"/>
      <c r="LJT377" s="13"/>
      <c r="LJU377" s="13"/>
      <c r="LJV377" s="13"/>
      <c r="LJW377" s="13"/>
      <c r="LJX377" s="13"/>
      <c r="LJY377" s="13"/>
      <c r="LJZ377" s="13"/>
      <c r="LKA377" s="13"/>
      <c r="LKB377" s="13"/>
      <c r="LKC377" s="13"/>
      <c r="LKD377" s="13"/>
      <c r="LKE377" s="13"/>
      <c r="LKF377" s="13"/>
      <c r="LKG377" s="13"/>
      <c r="LKH377" s="13"/>
      <c r="LKI377" s="13"/>
      <c r="LKJ377" s="13"/>
      <c r="LKK377" s="13"/>
      <c r="LKL377" s="13"/>
      <c r="LKM377" s="13"/>
      <c r="LKN377" s="13"/>
      <c r="LKO377" s="13"/>
      <c r="LKP377" s="13"/>
      <c r="LKQ377" s="13"/>
      <c r="LKR377" s="13"/>
      <c r="LKS377" s="13"/>
      <c r="LKT377" s="13"/>
      <c r="LKU377" s="13"/>
      <c r="LKV377" s="13"/>
      <c r="LKW377" s="13"/>
      <c r="LKX377" s="13"/>
      <c r="LKY377" s="13"/>
      <c r="LKZ377" s="13"/>
      <c r="LLA377" s="13"/>
      <c r="LLB377" s="13"/>
      <c r="LLC377" s="13"/>
      <c r="LLD377" s="13"/>
      <c r="LLE377" s="13"/>
      <c r="LLF377" s="13"/>
      <c r="LLG377" s="13"/>
      <c r="LLH377" s="13"/>
      <c r="LLI377" s="13"/>
      <c r="LLJ377" s="13"/>
      <c r="LLK377" s="13"/>
      <c r="LLL377" s="13"/>
      <c r="LLM377" s="13"/>
      <c r="LLN377" s="13"/>
      <c r="LLO377" s="13"/>
      <c r="LLP377" s="13"/>
      <c r="LLQ377" s="13"/>
      <c r="LLR377" s="13"/>
      <c r="LLS377" s="13"/>
      <c r="LLT377" s="13"/>
      <c r="LLU377" s="13"/>
      <c r="LLV377" s="13"/>
      <c r="LLW377" s="13"/>
      <c r="LLX377" s="13"/>
      <c r="LLY377" s="13"/>
      <c r="LLZ377" s="13"/>
      <c r="LMA377" s="13"/>
      <c r="LMB377" s="13"/>
      <c r="LMC377" s="13"/>
      <c r="LMD377" s="13"/>
      <c r="LME377" s="13"/>
      <c r="LMF377" s="13"/>
      <c r="LMG377" s="13"/>
      <c r="LMH377" s="13"/>
      <c r="LMI377" s="13"/>
      <c r="LMJ377" s="13"/>
      <c r="LMK377" s="13"/>
      <c r="LML377" s="13"/>
      <c r="LMM377" s="13"/>
      <c r="LMN377" s="13"/>
      <c r="LMO377" s="13"/>
      <c r="LMP377" s="13"/>
      <c r="LMQ377" s="13"/>
      <c r="LMR377" s="13"/>
      <c r="LMS377" s="13"/>
      <c r="LMT377" s="13"/>
      <c r="LMU377" s="13"/>
      <c r="LMV377" s="13"/>
      <c r="LMW377" s="13"/>
      <c r="LMX377" s="13"/>
      <c r="LMY377" s="13"/>
      <c r="LMZ377" s="13"/>
      <c r="LNA377" s="13"/>
      <c r="LNB377" s="13"/>
      <c r="LNC377" s="13"/>
      <c r="LND377" s="13"/>
      <c r="LNE377" s="13"/>
      <c r="LNF377" s="13"/>
      <c r="LNG377" s="13"/>
      <c r="LNH377" s="13"/>
      <c r="LNI377" s="13"/>
      <c r="LNJ377" s="13"/>
      <c r="LNK377" s="13"/>
      <c r="LNL377" s="13"/>
      <c r="LNM377" s="13"/>
      <c r="LNN377" s="13"/>
      <c r="LNO377" s="13"/>
      <c r="LNP377" s="13"/>
      <c r="LNQ377" s="13"/>
      <c r="LNR377" s="13"/>
      <c r="LNS377" s="13"/>
      <c r="LNT377" s="13"/>
      <c r="LNU377" s="13"/>
      <c r="LNV377" s="13"/>
      <c r="LNW377" s="13"/>
      <c r="LNX377" s="13"/>
      <c r="LNY377" s="13"/>
      <c r="LNZ377" s="13"/>
      <c r="LOA377" s="13"/>
      <c r="LOB377" s="13"/>
      <c r="LOC377" s="13"/>
      <c r="LOD377" s="13"/>
      <c r="LOE377" s="13"/>
      <c r="LOF377" s="13"/>
      <c r="LOG377" s="13"/>
      <c r="LOH377" s="13"/>
      <c r="LOI377" s="13"/>
      <c r="LOJ377" s="13"/>
      <c r="LOK377" s="13"/>
      <c r="LOL377" s="13"/>
      <c r="LOM377" s="13"/>
      <c r="LON377" s="13"/>
      <c r="LOO377" s="13"/>
      <c r="LOP377" s="13"/>
      <c r="LOQ377" s="13"/>
      <c r="LOR377" s="13"/>
      <c r="LOS377" s="13"/>
      <c r="LOT377" s="13"/>
      <c r="LOU377" s="13"/>
      <c r="LOV377" s="13"/>
      <c r="LOW377" s="13"/>
      <c r="LOX377" s="13"/>
      <c r="LOY377" s="13"/>
      <c r="LOZ377" s="13"/>
      <c r="LPA377" s="13"/>
      <c r="LPB377" s="13"/>
      <c r="LPC377" s="13"/>
      <c r="LPD377" s="13"/>
      <c r="LPE377" s="13"/>
      <c r="LPF377" s="13"/>
      <c r="LPG377" s="13"/>
      <c r="LPH377" s="13"/>
      <c r="LPI377" s="13"/>
      <c r="LPJ377" s="13"/>
      <c r="LPK377" s="13"/>
      <c r="LPL377" s="13"/>
      <c r="LPM377" s="13"/>
      <c r="LPN377" s="13"/>
      <c r="LPO377" s="13"/>
      <c r="LPP377" s="13"/>
      <c r="LPQ377" s="13"/>
      <c r="LPR377" s="13"/>
      <c r="LPS377" s="13"/>
      <c r="LPT377" s="13"/>
      <c r="LPU377" s="13"/>
      <c r="LPV377" s="13"/>
      <c r="LPW377" s="13"/>
      <c r="LPX377" s="13"/>
      <c r="LPY377" s="13"/>
      <c r="LPZ377" s="13"/>
      <c r="LQA377" s="13"/>
      <c r="LQB377" s="13"/>
      <c r="LQC377" s="13"/>
      <c r="LQD377" s="13"/>
      <c r="LQE377" s="13"/>
      <c r="LQF377" s="13"/>
      <c r="LQG377" s="13"/>
      <c r="LQH377" s="13"/>
      <c r="LQI377" s="13"/>
      <c r="LQJ377" s="13"/>
      <c r="LQK377" s="13"/>
      <c r="LQL377" s="13"/>
      <c r="LQM377" s="13"/>
      <c r="LQN377" s="13"/>
      <c r="LQO377" s="13"/>
      <c r="LQP377" s="13"/>
      <c r="LQQ377" s="13"/>
      <c r="LQR377" s="13"/>
      <c r="LQS377" s="13"/>
      <c r="LQT377" s="13"/>
      <c r="LQU377" s="13"/>
      <c r="LQV377" s="13"/>
      <c r="LQW377" s="13"/>
      <c r="LQX377" s="13"/>
      <c r="LQY377" s="13"/>
      <c r="LQZ377" s="13"/>
      <c r="LRA377" s="13"/>
      <c r="LRB377" s="13"/>
      <c r="LRC377" s="13"/>
      <c r="LRD377" s="13"/>
      <c r="LRE377" s="13"/>
      <c r="LRF377" s="13"/>
      <c r="LRG377" s="13"/>
      <c r="LRH377" s="13"/>
      <c r="LRI377" s="13"/>
      <c r="LRJ377" s="13"/>
      <c r="LRK377" s="13"/>
      <c r="LRL377" s="13"/>
      <c r="LRM377" s="13"/>
      <c r="LRN377" s="13"/>
      <c r="LRO377" s="13"/>
      <c r="LRP377" s="13"/>
      <c r="LRQ377" s="13"/>
      <c r="LRR377" s="13"/>
      <c r="LRS377" s="13"/>
      <c r="LRT377" s="13"/>
      <c r="LRU377" s="13"/>
      <c r="LRV377" s="13"/>
      <c r="LRW377" s="13"/>
      <c r="LRX377" s="13"/>
      <c r="LRY377" s="13"/>
      <c r="LRZ377" s="13"/>
      <c r="LSA377" s="13"/>
      <c r="LSB377" s="13"/>
      <c r="LSC377" s="13"/>
      <c r="LSD377" s="13"/>
      <c r="LSE377" s="13"/>
      <c r="LSF377" s="13"/>
      <c r="LSG377" s="13"/>
      <c r="LSH377" s="13"/>
      <c r="LSI377" s="13"/>
      <c r="LSJ377" s="13"/>
      <c r="LSK377" s="13"/>
      <c r="LSL377" s="13"/>
      <c r="LSM377" s="13"/>
      <c r="LSN377" s="13"/>
      <c r="LSO377" s="13"/>
      <c r="LSP377" s="13"/>
      <c r="LSQ377" s="13"/>
      <c r="LSR377" s="13"/>
      <c r="LSS377" s="13"/>
      <c r="LST377" s="13"/>
      <c r="LSU377" s="13"/>
      <c r="LSV377" s="13"/>
      <c r="LSW377" s="13"/>
      <c r="LSX377" s="13"/>
      <c r="LSY377" s="13"/>
      <c r="LSZ377" s="13"/>
      <c r="LTA377" s="13"/>
      <c r="LTB377" s="13"/>
      <c r="LTC377" s="13"/>
      <c r="LTD377" s="13"/>
      <c r="LTE377" s="13"/>
      <c r="LTF377" s="13"/>
      <c r="LTG377" s="13"/>
      <c r="LTH377" s="13"/>
      <c r="LTI377" s="13"/>
      <c r="LTJ377" s="13"/>
      <c r="LTK377" s="13"/>
      <c r="LTL377" s="13"/>
      <c r="LTM377" s="13"/>
      <c r="LTN377" s="13"/>
      <c r="LTO377" s="13"/>
      <c r="LTP377" s="13"/>
      <c r="LTQ377" s="13"/>
      <c r="LTR377" s="13"/>
      <c r="LTS377" s="13"/>
      <c r="LTT377" s="13"/>
      <c r="LTU377" s="13"/>
      <c r="LTV377" s="13"/>
      <c r="LTW377" s="13"/>
      <c r="LTX377" s="13"/>
      <c r="LTY377" s="13"/>
      <c r="LTZ377" s="13"/>
      <c r="LUA377" s="13"/>
      <c r="LUB377" s="13"/>
      <c r="LUC377" s="13"/>
      <c r="LUD377" s="13"/>
      <c r="LUE377" s="13"/>
      <c r="LUF377" s="13"/>
      <c r="LUG377" s="13"/>
      <c r="LUH377" s="13"/>
      <c r="LUI377" s="13"/>
      <c r="LUJ377" s="13"/>
      <c r="LUK377" s="13"/>
      <c r="LUL377" s="13"/>
      <c r="LUM377" s="13"/>
      <c r="LUN377" s="13"/>
      <c r="LUO377" s="13"/>
      <c r="LUP377" s="13"/>
      <c r="LUQ377" s="13"/>
      <c r="LUR377" s="13"/>
      <c r="LUS377" s="13"/>
      <c r="LUT377" s="13"/>
      <c r="LUU377" s="13"/>
      <c r="LUV377" s="13"/>
      <c r="LUW377" s="13"/>
      <c r="LUX377" s="13"/>
      <c r="LUY377" s="13"/>
      <c r="LUZ377" s="13"/>
      <c r="LVA377" s="13"/>
      <c r="LVB377" s="13"/>
      <c r="LVC377" s="13"/>
      <c r="LVD377" s="13"/>
      <c r="LVE377" s="13"/>
      <c r="LVF377" s="13"/>
      <c r="LVG377" s="13"/>
      <c r="LVH377" s="13"/>
      <c r="LVI377" s="13"/>
      <c r="LVJ377" s="13"/>
      <c r="LVK377" s="13"/>
      <c r="LVL377" s="13"/>
      <c r="LVM377" s="13"/>
      <c r="LVN377" s="13"/>
      <c r="LVO377" s="13"/>
      <c r="LVP377" s="13"/>
      <c r="LVQ377" s="13"/>
      <c r="LVR377" s="13"/>
      <c r="LVS377" s="13"/>
      <c r="LVT377" s="13"/>
      <c r="LVU377" s="13"/>
      <c r="LVV377" s="13"/>
      <c r="LVW377" s="13"/>
      <c r="LVX377" s="13"/>
      <c r="LVY377" s="13"/>
      <c r="LVZ377" s="13"/>
      <c r="LWA377" s="13"/>
      <c r="LWB377" s="13"/>
      <c r="LWC377" s="13"/>
      <c r="LWD377" s="13"/>
      <c r="LWE377" s="13"/>
      <c r="LWF377" s="13"/>
      <c r="LWG377" s="13"/>
      <c r="LWH377" s="13"/>
      <c r="LWI377" s="13"/>
      <c r="LWJ377" s="13"/>
      <c r="LWK377" s="13"/>
      <c r="LWL377" s="13"/>
      <c r="LWM377" s="13"/>
      <c r="LWN377" s="13"/>
      <c r="LWO377" s="13"/>
      <c r="LWP377" s="13"/>
      <c r="LWQ377" s="13"/>
      <c r="LWR377" s="13"/>
      <c r="LWS377" s="13"/>
      <c r="LWT377" s="13"/>
      <c r="LWU377" s="13"/>
      <c r="LWV377" s="13"/>
      <c r="LWW377" s="13"/>
      <c r="LWX377" s="13"/>
      <c r="LWY377" s="13"/>
      <c r="LWZ377" s="13"/>
      <c r="LXA377" s="13"/>
      <c r="LXB377" s="13"/>
      <c r="LXC377" s="13"/>
      <c r="LXD377" s="13"/>
      <c r="LXE377" s="13"/>
      <c r="LXF377" s="13"/>
      <c r="LXG377" s="13"/>
      <c r="LXH377" s="13"/>
      <c r="LXI377" s="13"/>
      <c r="LXJ377" s="13"/>
      <c r="LXK377" s="13"/>
      <c r="LXL377" s="13"/>
      <c r="LXM377" s="13"/>
      <c r="LXN377" s="13"/>
      <c r="LXO377" s="13"/>
      <c r="LXP377" s="13"/>
      <c r="LXQ377" s="13"/>
      <c r="LXR377" s="13"/>
      <c r="LXS377" s="13"/>
      <c r="LXT377" s="13"/>
      <c r="LXU377" s="13"/>
      <c r="LXV377" s="13"/>
      <c r="LXW377" s="13"/>
      <c r="LXX377" s="13"/>
      <c r="LXY377" s="13"/>
      <c r="LXZ377" s="13"/>
      <c r="LYA377" s="13"/>
      <c r="LYB377" s="13"/>
      <c r="LYC377" s="13"/>
      <c r="LYD377" s="13"/>
      <c r="LYE377" s="13"/>
      <c r="LYF377" s="13"/>
      <c r="LYG377" s="13"/>
      <c r="LYH377" s="13"/>
      <c r="LYI377" s="13"/>
      <c r="LYJ377" s="13"/>
      <c r="LYK377" s="13"/>
      <c r="LYL377" s="13"/>
      <c r="LYM377" s="13"/>
      <c r="LYN377" s="13"/>
      <c r="LYO377" s="13"/>
      <c r="LYP377" s="13"/>
      <c r="LYQ377" s="13"/>
      <c r="LYR377" s="13"/>
      <c r="LYS377" s="13"/>
      <c r="LYT377" s="13"/>
      <c r="LYU377" s="13"/>
      <c r="LYV377" s="13"/>
      <c r="LYW377" s="13"/>
      <c r="LYX377" s="13"/>
      <c r="LYY377" s="13"/>
      <c r="LYZ377" s="13"/>
      <c r="LZA377" s="13"/>
      <c r="LZB377" s="13"/>
      <c r="LZC377" s="13"/>
      <c r="LZD377" s="13"/>
      <c r="LZE377" s="13"/>
      <c r="LZF377" s="13"/>
      <c r="LZG377" s="13"/>
      <c r="LZH377" s="13"/>
      <c r="LZI377" s="13"/>
      <c r="LZJ377" s="13"/>
      <c r="LZK377" s="13"/>
      <c r="LZL377" s="13"/>
      <c r="LZM377" s="13"/>
      <c r="LZN377" s="13"/>
      <c r="LZO377" s="13"/>
      <c r="LZP377" s="13"/>
      <c r="LZQ377" s="13"/>
      <c r="LZR377" s="13"/>
      <c r="LZS377" s="13"/>
      <c r="LZT377" s="13"/>
      <c r="LZU377" s="13"/>
      <c r="LZV377" s="13"/>
      <c r="LZW377" s="13"/>
      <c r="LZX377" s="13"/>
      <c r="LZY377" s="13"/>
      <c r="LZZ377" s="13"/>
      <c r="MAA377" s="13"/>
      <c r="MAB377" s="13"/>
      <c r="MAC377" s="13"/>
      <c r="MAD377" s="13"/>
      <c r="MAE377" s="13"/>
      <c r="MAF377" s="13"/>
      <c r="MAG377" s="13"/>
      <c r="MAH377" s="13"/>
      <c r="MAI377" s="13"/>
      <c r="MAJ377" s="13"/>
      <c r="MAK377" s="13"/>
      <c r="MAL377" s="13"/>
      <c r="MAM377" s="13"/>
      <c r="MAN377" s="13"/>
      <c r="MAO377" s="13"/>
      <c r="MAP377" s="13"/>
      <c r="MAQ377" s="13"/>
      <c r="MAR377" s="13"/>
      <c r="MAS377" s="13"/>
      <c r="MAT377" s="13"/>
      <c r="MAU377" s="13"/>
      <c r="MAV377" s="13"/>
      <c r="MAW377" s="13"/>
      <c r="MAX377" s="13"/>
      <c r="MAY377" s="13"/>
      <c r="MAZ377" s="13"/>
      <c r="MBA377" s="13"/>
      <c r="MBB377" s="13"/>
      <c r="MBC377" s="13"/>
      <c r="MBD377" s="13"/>
      <c r="MBE377" s="13"/>
      <c r="MBF377" s="13"/>
      <c r="MBG377" s="13"/>
      <c r="MBH377" s="13"/>
      <c r="MBI377" s="13"/>
      <c r="MBJ377" s="13"/>
      <c r="MBK377" s="13"/>
      <c r="MBL377" s="13"/>
      <c r="MBM377" s="13"/>
      <c r="MBN377" s="13"/>
      <c r="MBO377" s="13"/>
      <c r="MBP377" s="13"/>
      <c r="MBQ377" s="13"/>
      <c r="MBR377" s="13"/>
      <c r="MBS377" s="13"/>
      <c r="MBT377" s="13"/>
      <c r="MBU377" s="13"/>
      <c r="MBV377" s="13"/>
      <c r="MBW377" s="13"/>
      <c r="MBX377" s="13"/>
      <c r="MBY377" s="13"/>
      <c r="MBZ377" s="13"/>
      <c r="MCA377" s="13"/>
      <c r="MCB377" s="13"/>
      <c r="MCC377" s="13"/>
      <c r="MCD377" s="13"/>
      <c r="MCE377" s="13"/>
      <c r="MCF377" s="13"/>
      <c r="MCG377" s="13"/>
      <c r="MCH377" s="13"/>
      <c r="MCI377" s="13"/>
      <c r="MCJ377" s="13"/>
      <c r="MCK377" s="13"/>
      <c r="MCL377" s="13"/>
      <c r="MCM377" s="13"/>
      <c r="MCN377" s="13"/>
      <c r="MCO377" s="13"/>
      <c r="MCP377" s="13"/>
      <c r="MCQ377" s="13"/>
      <c r="MCR377" s="13"/>
      <c r="MCS377" s="13"/>
      <c r="MCT377" s="13"/>
      <c r="MCU377" s="13"/>
      <c r="MCV377" s="13"/>
      <c r="MCW377" s="13"/>
      <c r="MCX377" s="13"/>
      <c r="MCY377" s="13"/>
      <c r="MCZ377" s="13"/>
      <c r="MDA377" s="13"/>
      <c r="MDB377" s="13"/>
      <c r="MDC377" s="13"/>
      <c r="MDD377" s="13"/>
      <c r="MDE377" s="13"/>
      <c r="MDF377" s="13"/>
      <c r="MDG377" s="13"/>
      <c r="MDH377" s="13"/>
      <c r="MDI377" s="13"/>
      <c r="MDJ377" s="13"/>
      <c r="MDK377" s="13"/>
      <c r="MDL377" s="13"/>
      <c r="MDM377" s="13"/>
      <c r="MDN377" s="13"/>
      <c r="MDO377" s="13"/>
      <c r="MDP377" s="13"/>
      <c r="MDQ377" s="13"/>
      <c r="MDR377" s="13"/>
      <c r="MDS377" s="13"/>
      <c r="MDT377" s="13"/>
      <c r="MDU377" s="13"/>
      <c r="MDV377" s="13"/>
      <c r="MDW377" s="13"/>
      <c r="MDX377" s="13"/>
      <c r="MDY377" s="13"/>
      <c r="MDZ377" s="13"/>
      <c r="MEA377" s="13"/>
      <c r="MEB377" s="13"/>
      <c r="MEC377" s="13"/>
      <c r="MED377" s="13"/>
      <c r="MEE377" s="13"/>
      <c r="MEF377" s="13"/>
      <c r="MEG377" s="13"/>
      <c r="MEH377" s="13"/>
      <c r="MEI377" s="13"/>
      <c r="MEJ377" s="13"/>
      <c r="MEK377" s="13"/>
      <c r="MEL377" s="13"/>
      <c r="MEM377" s="13"/>
      <c r="MEN377" s="13"/>
      <c r="MEO377" s="13"/>
      <c r="MEP377" s="13"/>
      <c r="MEQ377" s="13"/>
      <c r="MER377" s="13"/>
      <c r="MES377" s="13"/>
      <c r="MET377" s="13"/>
      <c r="MEU377" s="13"/>
      <c r="MEV377" s="13"/>
      <c r="MEW377" s="13"/>
      <c r="MEX377" s="13"/>
      <c r="MEY377" s="13"/>
      <c r="MEZ377" s="13"/>
      <c r="MFA377" s="13"/>
      <c r="MFB377" s="13"/>
      <c r="MFC377" s="13"/>
      <c r="MFD377" s="13"/>
      <c r="MFE377" s="13"/>
      <c r="MFF377" s="13"/>
      <c r="MFG377" s="13"/>
      <c r="MFH377" s="13"/>
      <c r="MFI377" s="13"/>
      <c r="MFJ377" s="13"/>
      <c r="MFK377" s="13"/>
      <c r="MFL377" s="13"/>
      <c r="MFM377" s="13"/>
      <c r="MFN377" s="13"/>
      <c r="MFO377" s="13"/>
      <c r="MFP377" s="13"/>
      <c r="MFQ377" s="13"/>
      <c r="MFR377" s="13"/>
      <c r="MFS377" s="13"/>
      <c r="MFT377" s="13"/>
      <c r="MFU377" s="13"/>
      <c r="MFV377" s="13"/>
      <c r="MFW377" s="13"/>
      <c r="MFX377" s="13"/>
      <c r="MFY377" s="13"/>
      <c r="MFZ377" s="13"/>
      <c r="MGA377" s="13"/>
      <c r="MGB377" s="13"/>
      <c r="MGC377" s="13"/>
      <c r="MGD377" s="13"/>
      <c r="MGE377" s="13"/>
      <c r="MGF377" s="13"/>
      <c r="MGG377" s="13"/>
      <c r="MGH377" s="13"/>
      <c r="MGI377" s="13"/>
      <c r="MGJ377" s="13"/>
      <c r="MGK377" s="13"/>
      <c r="MGL377" s="13"/>
      <c r="MGM377" s="13"/>
      <c r="MGN377" s="13"/>
      <c r="MGO377" s="13"/>
      <c r="MGP377" s="13"/>
      <c r="MGQ377" s="13"/>
      <c r="MGR377" s="13"/>
      <c r="MGS377" s="13"/>
      <c r="MGT377" s="13"/>
      <c r="MGU377" s="13"/>
      <c r="MGV377" s="13"/>
      <c r="MGW377" s="13"/>
      <c r="MGX377" s="13"/>
      <c r="MGY377" s="13"/>
      <c r="MGZ377" s="13"/>
      <c r="MHA377" s="13"/>
      <c r="MHB377" s="13"/>
      <c r="MHC377" s="13"/>
      <c r="MHD377" s="13"/>
      <c r="MHE377" s="13"/>
      <c r="MHF377" s="13"/>
      <c r="MHG377" s="13"/>
      <c r="MHH377" s="13"/>
      <c r="MHI377" s="13"/>
      <c r="MHJ377" s="13"/>
      <c r="MHK377" s="13"/>
      <c r="MHL377" s="13"/>
      <c r="MHM377" s="13"/>
      <c r="MHN377" s="13"/>
      <c r="MHO377" s="13"/>
      <c r="MHP377" s="13"/>
      <c r="MHQ377" s="13"/>
      <c r="MHR377" s="13"/>
      <c r="MHS377" s="13"/>
      <c r="MHT377" s="13"/>
      <c r="MHU377" s="13"/>
      <c r="MHV377" s="13"/>
      <c r="MHW377" s="13"/>
      <c r="MHX377" s="13"/>
      <c r="MHY377" s="13"/>
      <c r="MHZ377" s="13"/>
      <c r="MIA377" s="13"/>
      <c r="MIB377" s="13"/>
      <c r="MIC377" s="13"/>
      <c r="MID377" s="13"/>
      <c r="MIE377" s="13"/>
      <c r="MIF377" s="13"/>
      <c r="MIG377" s="13"/>
      <c r="MIH377" s="13"/>
      <c r="MII377" s="13"/>
      <c r="MIJ377" s="13"/>
      <c r="MIK377" s="13"/>
      <c r="MIL377" s="13"/>
      <c r="MIM377" s="13"/>
      <c r="MIN377" s="13"/>
      <c r="MIO377" s="13"/>
      <c r="MIP377" s="13"/>
      <c r="MIQ377" s="13"/>
      <c r="MIR377" s="13"/>
      <c r="MIS377" s="13"/>
      <c r="MIT377" s="13"/>
      <c r="MIU377" s="13"/>
      <c r="MIV377" s="13"/>
      <c r="MIW377" s="13"/>
      <c r="MIX377" s="13"/>
      <c r="MIY377" s="13"/>
      <c r="MIZ377" s="13"/>
      <c r="MJA377" s="13"/>
      <c r="MJB377" s="13"/>
      <c r="MJC377" s="13"/>
      <c r="MJD377" s="13"/>
      <c r="MJE377" s="13"/>
      <c r="MJF377" s="13"/>
      <c r="MJG377" s="13"/>
      <c r="MJH377" s="13"/>
      <c r="MJI377" s="13"/>
      <c r="MJJ377" s="13"/>
      <c r="MJK377" s="13"/>
      <c r="MJL377" s="13"/>
      <c r="MJM377" s="13"/>
      <c r="MJN377" s="13"/>
      <c r="MJO377" s="13"/>
      <c r="MJP377" s="13"/>
      <c r="MJQ377" s="13"/>
      <c r="MJR377" s="13"/>
      <c r="MJS377" s="13"/>
      <c r="MJT377" s="13"/>
      <c r="MJU377" s="13"/>
      <c r="MJV377" s="13"/>
      <c r="MJW377" s="13"/>
      <c r="MJX377" s="13"/>
      <c r="MJY377" s="13"/>
      <c r="MJZ377" s="13"/>
      <c r="MKA377" s="13"/>
      <c r="MKB377" s="13"/>
      <c r="MKC377" s="13"/>
      <c r="MKD377" s="13"/>
      <c r="MKE377" s="13"/>
      <c r="MKF377" s="13"/>
      <c r="MKG377" s="13"/>
      <c r="MKH377" s="13"/>
      <c r="MKI377" s="13"/>
      <c r="MKJ377" s="13"/>
      <c r="MKK377" s="13"/>
      <c r="MKL377" s="13"/>
      <c r="MKM377" s="13"/>
      <c r="MKN377" s="13"/>
      <c r="MKO377" s="13"/>
      <c r="MKP377" s="13"/>
      <c r="MKQ377" s="13"/>
      <c r="MKR377" s="13"/>
      <c r="MKS377" s="13"/>
      <c r="MKT377" s="13"/>
      <c r="MKU377" s="13"/>
      <c r="MKV377" s="13"/>
      <c r="MKW377" s="13"/>
      <c r="MKX377" s="13"/>
      <c r="MKY377" s="13"/>
      <c r="MKZ377" s="13"/>
      <c r="MLA377" s="13"/>
      <c r="MLB377" s="13"/>
      <c r="MLC377" s="13"/>
      <c r="MLD377" s="13"/>
      <c r="MLE377" s="13"/>
      <c r="MLF377" s="13"/>
      <c r="MLG377" s="13"/>
      <c r="MLH377" s="13"/>
      <c r="MLI377" s="13"/>
      <c r="MLJ377" s="13"/>
      <c r="MLK377" s="13"/>
      <c r="MLL377" s="13"/>
      <c r="MLM377" s="13"/>
      <c r="MLN377" s="13"/>
      <c r="MLO377" s="13"/>
      <c r="MLP377" s="13"/>
      <c r="MLQ377" s="13"/>
      <c r="MLR377" s="13"/>
      <c r="MLS377" s="13"/>
      <c r="MLT377" s="13"/>
      <c r="MLU377" s="13"/>
      <c r="MLV377" s="13"/>
      <c r="MLW377" s="13"/>
      <c r="MLX377" s="13"/>
      <c r="MLY377" s="13"/>
      <c r="MLZ377" s="13"/>
      <c r="MMA377" s="13"/>
      <c r="MMB377" s="13"/>
      <c r="MMC377" s="13"/>
      <c r="MMD377" s="13"/>
      <c r="MME377" s="13"/>
      <c r="MMF377" s="13"/>
      <c r="MMG377" s="13"/>
      <c r="MMH377" s="13"/>
      <c r="MMI377" s="13"/>
      <c r="MMJ377" s="13"/>
      <c r="MMK377" s="13"/>
      <c r="MML377" s="13"/>
      <c r="MMM377" s="13"/>
      <c r="MMN377" s="13"/>
      <c r="MMO377" s="13"/>
      <c r="MMP377" s="13"/>
      <c r="MMQ377" s="13"/>
      <c r="MMR377" s="13"/>
      <c r="MMS377" s="13"/>
      <c r="MMT377" s="13"/>
      <c r="MMU377" s="13"/>
      <c r="MMV377" s="13"/>
      <c r="MMW377" s="13"/>
      <c r="MMX377" s="13"/>
      <c r="MMY377" s="13"/>
      <c r="MMZ377" s="13"/>
      <c r="MNA377" s="13"/>
      <c r="MNB377" s="13"/>
      <c r="MNC377" s="13"/>
      <c r="MND377" s="13"/>
      <c r="MNE377" s="13"/>
      <c r="MNF377" s="13"/>
      <c r="MNG377" s="13"/>
      <c r="MNH377" s="13"/>
      <c r="MNI377" s="13"/>
      <c r="MNJ377" s="13"/>
      <c r="MNK377" s="13"/>
      <c r="MNL377" s="13"/>
      <c r="MNM377" s="13"/>
      <c r="MNN377" s="13"/>
      <c r="MNO377" s="13"/>
      <c r="MNP377" s="13"/>
      <c r="MNQ377" s="13"/>
      <c r="MNR377" s="13"/>
      <c r="MNS377" s="13"/>
      <c r="MNT377" s="13"/>
      <c r="MNU377" s="13"/>
      <c r="MNV377" s="13"/>
      <c r="MNW377" s="13"/>
      <c r="MNX377" s="13"/>
      <c r="MNY377" s="13"/>
      <c r="MNZ377" s="13"/>
      <c r="MOA377" s="13"/>
      <c r="MOB377" s="13"/>
      <c r="MOC377" s="13"/>
      <c r="MOD377" s="13"/>
      <c r="MOE377" s="13"/>
      <c r="MOF377" s="13"/>
      <c r="MOG377" s="13"/>
      <c r="MOH377" s="13"/>
      <c r="MOI377" s="13"/>
      <c r="MOJ377" s="13"/>
      <c r="MOK377" s="13"/>
      <c r="MOL377" s="13"/>
      <c r="MOM377" s="13"/>
      <c r="MON377" s="13"/>
      <c r="MOO377" s="13"/>
      <c r="MOP377" s="13"/>
      <c r="MOQ377" s="13"/>
      <c r="MOR377" s="13"/>
      <c r="MOS377" s="13"/>
      <c r="MOT377" s="13"/>
      <c r="MOU377" s="13"/>
      <c r="MOV377" s="13"/>
      <c r="MOW377" s="13"/>
      <c r="MOX377" s="13"/>
      <c r="MOY377" s="13"/>
      <c r="MOZ377" s="13"/>
      <c r="MPA377" s="13"/>
      <c r="MPB377" s="13"/>
      <c r="MPC377" s="13"/>
      <c r="MPD377" s="13"/>
      <c r="MPE377" s="13"/>
      <c r="MPF377" s="13"/>
      <c r="MPG377" s="13"/>
      <c r="MPH377" s="13"/>
      <c r="MPI377" s="13"/>
      <c r="MPJ377" s="13"/>
      <c r="MPK377" s="13"/>
      <c r="MPL377" s="13"/>
      <c r="MPM377" s="13"/>
      <c r="MPN377" s="13"/>
      <c r="MPO377" s="13"/>
      <c r="MPP377" s="13"/>
      <c r="MPQ377" s="13"/>
      <c r="MPR377" s="13"/>
      <c r="MPS377" s="13"/>
      <c r="MPT377" s="13"/>
      <c r="MPU377" s="13"/>
      <c r="MPV377" s="13"/>
      <c r="MPW377" s="13"/>
      <c r="MPX377" s="13"/>
      <c r="MPY377" s="13"/>
      <c r="MPZ377" s="13"/>
      <c r="MQA377" s="13"/>
      <c r="MQB377" s="13"/>
      <c r="MQC377" s="13"/>
      <c r="MQD377" s="13"/>
      <c r="MQE377" s="13"/>
      <c r="MQF377" s="13"/>
      <c r="MQG377" s="13"/>
      <c r="MQH377" s="13"/>
      <c r="MQI377" s="13"/>
      <c r="MQJ377" s="13"/>
      <c r="MQK377" s="13"/>
      <c r="MQL377" s="13"/>
      <c r="MQM377" s="13"/>
      <c r="MQN377" s="13"/>
      <c r="MQO377" s="13"/>
      <c r="MQP377" s="13"/>
      <c r="MQQ377" s="13"/>
      <c r="MQR377" s="13"/>
      <c r="MQS377" s="13"/>
      <c r="MQT377" s="13"/>
      <c r="MQU377" s="13"/>
      <c r="MQV377" s="13"/>
      <c r="MQW377" s="13"/>
      <c r="MQX377" s="13"/>
      <c r="MQY377" s="13"/>
      <c r="MQZ377" s="13"/>
      <c r="MRA377" s="13"/>
      <c r="MRB377" s="13"/>
      <c r="MRC377" s="13"/>
      <c r="MRD377" s="13"/>
      <c r="MRE377" s="13"/>
      <c r="MRF377" s="13"/>
      <c r="MRG377" s="13"/>
      <c r="MRH377" s="13"/>
      <c r="MRI377" s="13"/>
      <c r="MRJ377" s="13"/>
      <c r="MRK377" s="13"/>
      <c r="MRL377" s="13"/>
      <c r="MRM377" s="13"/>
      <c r="MRN377" s="13"/>
      <c r="MRO377" s="13"/>
      <c r="MRP377" s="13"/>
      <c r="MRQ377" s="13"/>
      <c r="MRR377" s="13"/>
      <c r="MRS377" s="13"/>
      <c r="MRT377" s="13"/>
      <c r="MRU377" s="13"/>
      <c r="MRV377" s="13"/>
      <c r="MRW377" s="13"/>
      <c r="MRX377" s="13"/>
      <c r="MRY377" s="13"/>
      <c r="MRZ377" s="13"/>
      <c r="MSA377" s="13"/>
      <c r="MSB377" s="13"/>
      <c r="MSC377" s="13"/>
      <c r="MSD377" s="13"/>
      <c r="MSE377" s="13"/>
      <c r="MSF377" s="13"/>
      <c r="MSG377" s="13"/>
      <c r="MSH377" s="13"/>
      <c r="MSI377" s="13"/>
      <c r="MSJ377" s="13"/>
      <c r="MSK377" s="13"/>
      <c r="MSL377" s="13"/>
      <c r="MSM377" s="13"/>
      <c r="MSN377" s="13"/>
      <c r="MSO377" s="13"/>
      <c r="MSP377" s="13"/>
      <c r="MSQ377" s="13"/>
      <c r="MSR377" s="13"/>
      <c r="MSS377" s="13"/>
      <c r="MST377" s="13"/>
      <c r="MSU377" s="13"/>
      <c r="MSV377" s="13"/>
      <c r="MSW377" s="13"/>
      <c r="MSX377" s="13"/>
      <c r="MSY377" s="13"/>
      <c r="MSZ377" s="13"/>
      <c r="MTA377" s="13"/>
      <c r="MTB377" s="13"/>
      <c r="MTC377" s="13"/>
      <c r="MTD377" s="13"/>
      <c r="MTE377" s="13"/>
      <c r="MTF377" s="13"/>
      <c r="MTG377" s="13"/>
      <c r="MTH377" s="13"/>
      <c r="MTI377" s="13"/>
      <c r="MTJ377" s="13"/>
      <c r="MTK377" s="13"/>
      <c r="MTL377" s="13"/>
      <c r="MTM377" s="13"/>
      <c r="MTN377" s="13"/>
      <c r="MTO377" s="13"/>
      <c r="MTP377" s="13"/>
      <c r="MTQ377" s="13"/>
      <c r="MTR377" s="13"/>
      <c r="MTS377" s="13"/>
      <c r="MTT377" s="13"/>
      <c r="MTU377" s="13"/>
      <c r="MTV377" s="13"/>
      <c r="MTW377" s="13"/>
      <c r="MTX377" s="13"/>
      <c r="MTY377" s="13"/>
      <c r="MTZ377" s="13"/>
      <c r="MUA377" s="13"/>
      <c r="MUB377" s="13"/>
      <c r="MUC377" s="13"/>
      <c r="MUD377" s="13"/>
      <c r="MUE377" s="13"/>
      <c r="MUF377" s="13"/>
      <c r="MUG377" s="13"/>
      <c r="MUH377" s="13"/>
      <c r="MUI377" s="13"/>
      <c r="MUJ377" s="13"/>
      <c r="MUK377" s="13"/>
      <c r="MUL377" s="13"/>
      <c r="MUM377" s="13"/>
      <c r="MUN377" s="13"/>
      <c r="MUO377" s="13"/>
      <c r="MUP377" s="13"/>
      <c r="MUQ377" s="13"/>
      <c r="MUR377" s="13"/>
      <c r="MUS377" s="13"/>
      <c r="MUT377" s="13"/>
      <c r="MUU377" s="13"/>
      <c r="MUV377" s="13"/>
      <c r="MUW377" s="13"/>
      <c r="MUX377" s="13"/>
      <c r="MUY377" s="13"/>
      <c r="MUZ377" s="13"/>
      <c r="MVA377" s="13"/>
      <c r="MVB377" s="13"/>
      <c r="MVC377" s="13"/>
      <c r="MVD377" s="13"/>
      <c r="MVE377" s="13"/>
      <c r="MVF377" s="13"/>
      <c r="MVG377" s="13"/>
      <c r="MVH377" s="13"/>
      <c r="MVI377" s="13"/>
      <c r="MVJ377" s="13"/>
      <c r="MVK377" s="13"/>
      <c r="MVL377" s="13"/>
      <c r="MVM377" s="13"/>
      <c r="MVN377" s="13"/>
      <c r="MVO377" s="13"/>
      <c r="MVP377" s="13"/>
      <c r="MVQ377" s="13"/>
      <c r="MVR377" s="13"/>
      <c r="MVS377" s="13"/>
      <c r="MVT377" s="13"/>
      <c r="MVU377" s="13"/>
      <c r="MVV377" s="13"/>
      <c r="MVW377" s="13"/>
      <c r="MVX377" s="13"/>
      <c r="MVY377" s="13"/>
      <c r="MVZ377" s="13"/>
      <c r="MWA377" s="13"/>
      <c r="MWB377" s="13"/>
      <c r="MWC377" s="13"/>
      <c r="MWD377" s="13"/>
      <c r="MWE377" s="13"/>
      <c r="MWF377" s="13"/>
      <c r="MWG377" s="13"/>
      <c r="MWH377" s="13"/>
      <c r="MWI377" s="13"/>
      <c r="MWJ377" s="13"/>
      <c r="MWK377" s="13"/>
      <c r="MWL377" s="13"/>
      <c r="MWM377" s="13"/>
      <c r="MWN377" s="13"/>
      <c r="MWO377" s="13"/>
      <c r="MWP377" s="13"/>
      <c r="MWQ377" s="13"/>
      <c r="MWR377" s="13"/>
      <c r="MWS377" s="13"/>
      <c r="MWT377" s="13"/>
      <c r="MWU377" s="13"/>
      <c r="MWV377" s="13"/>
      <c r="MWW377" s="13"/>
      <c r="MWX377" s="13"/>
      <c r="MWY377" s="13"/>
      <c r="MWZ377" s="13"/>
      <c r="MXA377" s="13"/>
      <c r="MXB377" s="13"/>
      <c r="MXC377" s="13"/>
      <c r="MXD377" s="13"/>
      <c r="MXE377" s="13"/>
      <c r="MXF377" s="13"/>
      <c r="MXG377" s="13"/>
      <c r="MXH377" s="13"/>
      <c r="MXI377" s="13"/>
      <c r="MXJ377" s="13"/>
      <c r="MXK377" s="13"/>
      <c r="MXL377" s="13"/>
      <c r="MXM377" s="13"/>
      <c r="MXN377" s="13"/>
      <c r="MXO377" s="13"/>
      <c r="MXP377" s="13"/>
      <c r="MXQ377" s="13"/>
      <c r="MXR377" s="13"/>
      <c r="MXS377" s="13"/>
      <c r="MXT377" s="13"/>
      <c r="MXU377" s="13"/>
      <c r="MXV377" s="13"/>
      <c r="MXW377" s="13"/>
      <c r="MXX377" s="13"/>
      <c r="MXY377" s="13"/>
      <c r="MXZ377" s="13"/>
      <c r="MYA377" s="13"/>
      <c r="MYB377" s="13"/>
      <c r="MYC377" s="13"/>
      <c r="MYD377" s="13"/>
      <c r="MYE377" s="13"/>
      <c r="MYF377" s="13"/>
      <c r="MYG377" s="13"/>
      <c r="MYH377" s="13"/>
      <c r="MYI377" s="13"/>
      <c r="MYJ377" s="13"/>
      <c r="MYK377" s="13"/>
      <c r="MYL377" s="13"/>
      <c r="MYM377" s="13"/>
      <c r="MYN377" s="13"/>
      <c r="MYO377" s="13"/>
      <c r="MYP377" s="13"/>
      <c r="MYQ377" s="13"/>
      <c r="MYR377" s="13"/>
      <c r="MYS377" s="13"/>
      <c r="MYT377" s="13"/>
      <c r="MYU377" s="13"/>
      <c r="MYV377" s="13"/>
      <c r="MYW377" s="13"/>
      <c r="MYX377" s="13"/>
      <c r="MYY377" s="13"/>
      <c r="MYZ377" s="13"/>
      <c r="MZA377" s="13"/>
      <c r="MZB377" s="13"/>
      <c r="MZC377" s="13"/>
      <c r="MZD377" s="13"/>
      <c r="MZE377" s="13"/>
      <c r="MZF377" s="13"/>
      <c r="MZG377" s="13"/>
      <c r="MZH377" s="13"/>
      <c r="MZI377" s="13"/>
      <c r="MZJ377" s="13"/>
      <c r="MZK377" s="13"/>
      <c r="MZL377" s="13"/>
      <c r="MZM377" s="13"/>
      <c r="MZN377" s="13"/>
      <c r="MZO377" s="13"/>
      <c r="MZP377" s="13"/>
      <c r="MZQ377" s="13"/>
      <c r="MZR377" s="13"/>
      <c r="MZS377" s="13"/>
      <c r="MZT377" s="13"/>
      <c r="MZU377" s="13"/>
      <c r="MZV377" s="13"/>
      <c r="MZW377" s="13"/>
      <c r="MZX377" s="13"/>
      <c r="MZY377" s="13"/>
      <c r="MZZ377" s="13"/>
      <c r="NAA377" s="13"/>
      <c r="NAB377" s="13"/>
      <c r="NAC377" s="13"/>
      <c r="NAD377" s="13"/>
      <c r="NAE377" s="13"/>
      <c r="NAF377" s="13"/>
      <c r="NAG377" s="13"/>
      <c r="NAH377" s="13"/>
      <c r="NAI377" s="13"/>
      <c r="NAJ377" s="13"/>
      <c r="NAK377" s="13"/>
      <c r="NAL377" s="13"/>
      <c r="NAM377" s="13"/>
      <c r="NAN377" s="13"/>
      <c r="NAO377" s="13"/>
      <c r="NAP377" s="13"/>
      <c r="NAQ377" s="13"/>
      <c r="NAR377" s="13"/>
      <c r="NAS377" s="13"/>
      <c r="NAT377" s="13"/>
      <c r="NAU377" s="13"/>
      <c r="NAV377" s="13"/>
      <c r="NAW377" s="13"/>
      <c r="NAX377" s="13"/>
      <c r="NAY377" s="13"/>
      <c r="NAZ377" s="13"/>
      <c r="NBA377" s="13"/>
      <c r="NBB377" s="13"/>
      <c r="NBC377" s="13"/>
      <c r="NBD377" s="13"/>
      <c r="NBE377" s="13"/>
      <c r="NBF377" s="13"/>
      <c r="NBG377" s="13"/>
      <c r="NBH377" s="13"/>
      <c r="NBI377" s="13"/>
      <c r="NBJ377" s="13"/>
      <c r="NBK377" s="13"/>
      <c r="NBL377" s="13"/>
      <c r="NBM377" s="13"/>
      <c r="NBN377" s="13"/>
      <c r="NBO377" s="13"/>
      <c r="NBP377" s="13"/>
      <c r="NBQ377" s="13"/>
      <c r="NBR377" s="13"/>
      <c r="NBS377" s="13"/>
      <c r="NBT377" s="13"/>
      <c r="NBU377" s="13"/>
      <c r="NBV377" s="13"/>
      <c r="NBW377" s="13"/>
      <c r="NBX377" s="13"/>
      <c r="NBY377" s="13"/>
      <c r="NBZ377" s="13"/>
      <c r="NCA377" s="13"/>
      <c r="NCB377" s="13"/>
      <c r="NCC377" s="13"/>
      <c r="NCD377" s="13"/>
      <c r="NCE377" s="13"/>
      <c r="NCF377" s="13"/>
      <c r="NCG377" s="13"/>
      <c r="NCH377" s="13"/>
      <c r="NCI377" s="13"/>
      <c r="NCJ377" s="13"/>
      <c r="NCK377" s="13"/>
      <c r="NCL377" s="13"/>
      <c r="NCM377" s="13"/>
      <c r="NCN377" s="13"/>
      <c r="NCO377" s="13"/>
      <c r="NCP377" s="13"/>
      <c r="NCQ377" s="13"/>
      <c r="NCR377" s="13"/>
      <c r="NCS377" s="13"/>
      <c r="NCT377" s="13"/>
      <c r="NCU377" s="13"/>
      <c r="NCV377" s="13"/>
      <c r="NCW377" s="13"/>
      <c r="NCX377" s="13"/>
      <c r="NCY377" s="13"/>
      <c r="NCZ377" s="13"/>
      <c r="NDA377" s="13"/>
      <c r="NDB377" s="13"/>
      <c r="NDC377" s="13"/>
      <c r="NDD377" s="13"/>
      <c r="NDE377" s="13"/>
      <c r="NDF377" s="13"/>
      <c r="NDG377" s="13"/>
      <c r="NDH377" s="13"/>
      <c r="NDI377" s="13"/>
      <c r="NDJ377" s="13"/>
      <c r="NDK377" s="13"/>
      <c r="NDL377" s="13"/>
      <c r="NDM377" s="13"/>
      <c r="NDN377" s="13"/>
      <c r="NDO377" s="13"/>
      <c r="NDP377" s="13"/>
      <c r="NDQ377" s="13"/>
      <c r="NDR377" s="13"/>
      <c r="NDS377" s="13"/>
      <c r="NDT377" s="13"/>
      <c r="NDU377" s="13"/>
      <c r="NDV377" s="13"/>
      <c r="NDW377" s="13"/>
      <c r="NDX377" s="13"/>
      <c r="NDY377" s="13"/>
      <c r="NDZ377" s="13"/>
      <c r="NEA377" s="13"/>
      <c r="NEB377" s="13"/>
      <c r="NEC377" s="13"/>
      <c r="NED377" s="13"/>
      <c r="NEE377" s="13"/>
      <c r="NEF377" s="13"/>
      <c r="NEG377" s="13"/>
      <c r="NEH377" s="13"/>
      <c r="NEI377" s="13"/>
      <c r="NEJ377" s="13"/>
      <c r="NEK377" s="13"/>
      <c r="NEL377" s="13"/>
      <c r="NEM377" s="13"/>
      <c r="NEN377" s="13"/>
      <c r="NEO377" s="13"/>
      <c r="NEP377" s="13"/>
      <c r="NEQ377" s="13"/>
      <c r="NER377" s="13"/>
      <c r="NES377" s="13"/>
      <c r="NET377" s="13"/>
      <c r="NEU377" s="13"/>
      <c r="NEV377" s="13"/>
      <c r="NEW377" s="13"/>
      <c r="NEX377" s="13"/>
      <c r="NEY377" s="13"/>
      <c r="NEZ377" s="13"/>
      <c r="NFA377" s="13"/>
      <c r="NFB377" s="13"/>
      <c r="NFC377" s="13"/>
      <c r="NFD377" s="13"/>
      <c r="NFE377" s="13"/>
      <c r="NFF377" s="13"/>
      <c r="NFG377" s="13"/>
      <c r="NFH377" s="13"/>
      <c r="NFI377" s="13"/>
      <c r="NFJ377" s="13"/>
      <c r="NFK377" s="13"/>
      <c r="NFL377" s="13"/>
      <c r="NFM377" s="13"/>
      <c r="NFN377" s="13"/>
      <c r="NFO377" s="13"/>
      <c r="NFP377" s="13"/>
      <c r="NFQ377" s="13"/>
      <c r="NFR377" s="13"/>
      <c r="NFS377" s="13"/>
      <c r="NFT377" s="13"/>
      <c r="NFU377" s="13"/>
      <c r="NFV377" s="13"/>
      <c r="NFW377" s="13"/>
      <c r="NFX377" s="13"/>
      <c r="NFY377" s="13"/>
      <c r="NFZ377" s="13"/>
      <c r="NGA377" s="13"/>
      <c r="NGB377" s="13"/>
      <c r="NGC377" s="13"/>
      <c r="NGD377" s="13"/>
      <c r="NGE377" s="13"/>
      <c r="NGF377" s="13"/>
      <c r="NGG377" s="13"/>
      <c r="NGH377" s="13"/>
      <c r="NGI377" s="13"/>
      <c r="NGJ377" s="13"/>
      <c r="NGK377" s="13"/>
      <c r="NGL377" s="13"/>
      <c r="NGM377" s="13"/>
      <c r="NGN377" s="13"/>
      <c r="NGO377" s="13"/>
      <c r="NGP377" s="13"/>
      <c r="NGQ377" s="13"/>
      <c r="NGR377" s="13"/>
      <c r="NGS377" s="13"/>
      <c r="NGT377" s="13"/>
      <c r="NGU377" s="13"/>
      <c r="NGV377" s="13"/>
      <c r="NGW377" s="13"/>
      <c r="NGX377" s="13"/>
      <c r="NGY377" s="13"/>
      <c r="NGZ377" s="13"/>
      <c r="NHA377" s="13"/>
      <c r="NHB377" s="13"/>
      <c r="NHC377" s="13"/>
      <c r="NHD377" s="13"/>
      <c r="NHE377" s="13"/>
      <c r="NHF377" s="13"/>
      <c r="NHG377" s="13"/>
      <c r="NHH377" s="13"/>
      <c r="NHI377" s="13"/>
      <c r="NHJ377" s="13"/>
      <c r="NHK377" s="13"/>
      <c r="NHL377" s="13"/>
      <c r="NHM377" s="13"/>
      <c r="NHN377" s="13"/>
      <c r="NHO377" s="13"/>
      <c r="NHP377" s="13"/>
      <c r="NHQ377" s="13"/>
      <c r="NHR377" s="13"/>
      <c r="NHS377" s="13"/>
      <c r="NHT377" s="13"/>
      <c r="NHU377" s="13"/>
      <c r="NHV377" s="13"/>
      <c r="NHW377" s="13"/>
      <c r="NHX377" s="13"/>
      <c r="NHY377" s="13"/>
      <c r="NHZ377" s="13"/>
      <c r="NIA377" s="13"/>
      <c r="NIB377" s="13"/>
      <c r="NIC377" s="13"/>
      <c r="NID377" s="13"/>
      <c r="NIE377" s="13"/>
      <c r="NIF377" s="13"/>
      <c r="NIG377" s="13"/>
      <c r="NIH377" s="13"/>
      <c r="NII377" s="13"/>
      <c r="NIJ377" s="13"/>
      <c r="NIK377" s="13"/>
      <c r="NIL377" s="13"/>
      <c r="NIM377" s="13"/>
      <c r="NIN377" s="13"/>
      <c r="NIO377" s="13"/>
      <c r="NIP377" s="13"/>
      <c r="NIQ377" s="13"/>
      <c r="NIR377" s="13"/>
      <c r="NIS377" s="13"/>
      <c r="NIT377" s="13"/>
      <c r="NIU377" s="13"/>
      <c r="NIV377" s="13"/>
      <c r="NIW377" s="13"/>
      <c r="NIX377" s="13"/>
      <c r="NIY377" s="13"/>
      <c r="NIZ377" s="13"/>
      <c r="NJA377" s="13"/>
      <c r="NJB377" s="13"/>
      <c r="NJC377" s="13"/>
      <c r="NJD377" s="13"/>
      <c r="NJE377" s="13"/>
      <c r="NJF377" s="13"/>
      <c r="NJG377" s="13"/>
      <c r="NJH377" s="13"/>
      <c r="NJI377" s="13"/>
      <c r="NJJ377" s="13"/>
      <c r="NJK377" s="13"/>
      <c r="NJL377" s="13"/>
      <c r="NJM377" s="13"/>
      <c r="NJN377" s="13"/>
      <c r="NJO377" s="13"/>
      <c r="NJP377" s="13"/>
      <c r="NJQ377" s="13"/>
      <c r="NJR377" s="13"/>
      <c r="NJS377" s="13"/>
      <c r="NJT377" s="13"/>
      <c r="NJU377" s="13"/>
      <c r="NJV377" s="13"/>
      <c r="NJW377" s="13"/>
      <c r="NJX377" s="13"/>
      <c r="NJY377" s="13"/>
      <c r="NJZ377" s="13"/>
      <c r="NKA377" s="13"/>
      <c r="NKB377" s="13"/>
      <c r="NKC377" s="13"/>
      <c r="NKD377" s="13"/>
      <c r="NKE377" s="13"/>
      <c r="NKF377" s="13"/>
      <c r="NKG377" s="13"/>
      <c r="NKH377" s="13"/>
      <c r="NKI377" s="13"/>
      <c r="NKJ377" s="13"/>
      <c r="NKK377" s="13"/>
      <c r="NKL377" s="13"/>
      <c r="NKM377" s="13"/>
      <c r="NKN377" s="13"/>
      <c r="NKO377" s="13"/>
      <c r="NKP377" s="13"/>
      <c r="NKQ377" s="13"/>
      <c r="NKR377" s="13"/>
      <c r="NKS377" s="13"/>
      <c r="NKT377" s="13"/>
      <c r="NKU377" s="13"/>
      <c r="NKV377" s="13"/>
      <c r="NKW377" s="13"/>
      <c r="NKX377" s="13"/>
      <c r="NKY377" s="13"/>
      <c r="NKZ377" s="13"/>
      <c r="NLA377" s="13"/>
      <c r="NLB377" s="13"/>
      <c r="NLC377" s="13"/>
      <c r="NLD377" s="13"/>
      <c r="NLE377" s="13"/>
      <c r="NLF377" s="13"/>
      <c r="NLG377" s="13"/>
      <c r="NLH377" s="13"/>
      <c r="NLI377" s="13"/>
      <c r="NLJ377" s="13"/>
      <c r="NLK377" s="13"/>
      <c r="NLL377" s="13"/>
      <c r="NLM377" s="13"/>
      <c r="NLN377" s="13"/>
      <c r="NLO377" s="13"/>
      <c r="NLP377" s="13"/>
      <c r="NLQ377" s="13"/>
      <c r="NLR377" s="13"/>
      <c r="NLS377" s="13"/>
      <c r="NLT377" s="13"/>
      <c r="NLU377" s="13"/>
      <c r="NLV377" s="13"/>
      <c r="NLW377" s="13"/>
      <c r="NLX377" s="13"/>
      <c r="NLY377" s="13"/>
      <c r="NLZ377" s="13"/>
      <c r="NMA377" s="13"/>
      <c r="NMB377" s="13"/>
      <c r="NMC377" s="13"/>
      <c r="NMD377" s="13"/>
      <c r="NME377" s="13"/>
      <c r="NMF377" s="13"/>
      <c r="NMG377" s="13"/>
      <c r="NMH377" s="13"/>
      <c r="NMI377" s="13"/>
      <c r="NMJ377" s="13"/>
      <c r="NMK377" s="13"/>
      <c r="NML377" s="13"/>
      <c r="NMM377" s="13"/>
      <c r="NMN377" s="13"/>
      <c r="NMO377" s="13"/>
      <c r="NMP377" s="13"/>
      <c r="NMQ377" s="13"/>
      <c r="NMR377" s="13"/>
      <c r="NMS377" s="13"/>
      <c r="NMT377" s="13"/>
      <c r="NMU377" s="13"/>
      <c r="NMV377" s="13"/>
      <c r="NMW377" s="13"/>
      <c r="NMX377" s="13"/>
      <c r="NMY377" s="13"/>
      <c r="NMZ377" s="13"/>
      <c r="NNA377" s="13"/>
      <c r="NNB377" s="13"/>
      <c r="NNC377" s="13"/>
      <c r="NND377" s="13"/>
      <c r="NNE377" s="13"/>
      <c r="NNF377" s="13"/>
      <c r="NNG377" s="13"/>
      <c r="NNH377" s="13"/>
      <c r="NNI377" s="13"/>
      <c r="NNJ377" s="13"/>
      <c r="NNK377" s="13"/>
      <c r="NNL377" s="13"/>
      <c r="NNM377" s="13"/>
      <c r="NNN377" s="13"/>
      <c r="NNO377" s="13"/>
      <c r="NNP377" s="13"/>
      <c r="NNQ377" s="13"/>
      <c r="NNR377" s="13"/>
      <c r="NNS377" s="13"/>
      <c r="NNT377" s="13"/>
      <c r="NNU377" s="13"/>
      <c r="NNV377" s="13"/>
      <c r="NNW377" s="13"/>
      <c r="NNX377" s="13"/>
      <c r="NNY377" s="13"/>
      <c r="NNZ377" s="13"/>
      <c r="NOA377" s="13"/>
      <c r="NOB377" s="13"/>
      <c r="NOC377" s="13"/>
      <c r="NOD377" s="13"/>
      <c r="NOE377" s="13"/>
      <c r="NOF377" s="13"/>
      <c r="NOG377" s="13"/>
      <c r="NOH377" s="13"/>
      <c r="NOI377" s="13"/>
      <c r="NOJ377" s="13"/>
      <c r="NOK377" s="13"/>
      <c r="NOL377" s="13"/>
      <c r="NOM377" s="13"/>
      <c r="NON377" s="13"/>
      <c r="NOO377" s="13"/>
      <c r="NOP377" s="13"/>
      <c r="NOQ377" s="13"/>
      <c r="NOR377" s="13"/>
      <c r="NOS377" s="13"/>
      <c r="NOT377" s="13"/>
      <c r="NOU377" s="13"/>
      <c r="NOV377" s="13"/>
      <c r="NOW377" s="13"/>
      <c r="NOX377" s="13"/>
      <c r="NOY377" s="13"/>
      <c r="NOZ377" s="13"/>
      <c r="NPA377" s="13"/>
      <c r="NPB377" s="13"/>
      <c r="NPC377" s="13"/>
      <c r="NPD377" s="13"/>
      <c r="NPE377" s="13"/>
      <c r="NPF377" s="13"/>
      <c r="NPG377" s="13"/>
      <c r="NPH377" s="13"/>
      <c r="NPI377" s="13"/>
      <c r="NPJ377" s="13"/>
      <c r="NPK377" s="13"/>
      <c r="NPL377" s="13"/>
      <c r="NPM377" s="13"/>
      <c r="NPN377" s="13"/>
      <c r="NPO377" s="13"/>
      <c r="NPP377" s="13"/>
      <c r="NPQ377" s="13"/>
      <c r="NPR377" s="13"/>
      <c r="NPS377" s="13"/>
      <c r="NPT377" s="13"/>
      <c r="NPU377" s="13"/>
      <c r="NPV377" s="13"/>
      <c r="NPW377" s="13"/>
      <c r="NPX377" s="13"/>
      <c r="NPY377" s="13"/>
      <c r="NPZ377" s="13"/>
      <c r="NQA377" s="13"/>
      <c r="NQB377" s="13"/>
      <c r="NQC377" s="13"/>
      <c r="NQD377" s="13"/>
      <c r="NQE377" s="13"/>
      <c r="NQF377" s="13"/>
      <c r="NQG377" s="13"/>
      <c r="NQH377" s="13"/>
      <c r="NQI377" s="13"/>
      <c r="NQJ377" s="13"/>
      <c r="NQK377" s="13"/>
      <c r="NQL377" s="13"/>
      <c r="NQM377" s="13"/>
      <c r="NQN377" s="13"/>
      <c r="NQO377" s="13"/>
      <c r="NQP377" s="13"/>
      <c r="NQQ377" s="13"/>
      <c r="NQR377" s="13"/>
      <c r="NQS377" s="13"/>
      <c r="NQT377" s="13"/>
      <c r="NQU377" s="13"/>
      <c r="NQV377" s="13"/>
      <c r="NQW377" s="13"/>
      <c r="NQX377" s="13"/>
      <c r="NQY377" s="13"/>
      <c r="NQZ377" s="13"/>
      <c r="NRA377" s="13"/>
      <c r="NRB377" s="13"/>
      <c r="NRC377" s="13"/>
      <c r="NRD377" s="13"/>
      <c r="NRE377" s="13"/>
      <c r="NRF377" s="13"/>
      <c r="NRG377" s="13"/>
      <c r="NRH377" s="13"/>
      <c r="NRI377" s="13"/>
      <c r="NRJ377" s="13"/>
      <c r="NRK377" s="13"/>
      <c r="NRL377" s="13"/>
      <c r="NRM377" s="13"/>
      <c r="NRN377" s="13"/>
      <c r="NRO377" s="13"/>
      <c r="NRP377" s="13"/>
      <c r="NRQ377" s="13"/>
      <c r="NRR377" s="13"/>
      <c r="NRS377" s="13"/>
      <c r="NRT377" s="13"/>
      <c r="NRU377" s="13"/>
      <c r="NRV377" s="13"/>
      <c r="NRW377" s="13"/>
      <c r="NRX377" s="13"/>
      <c r="NRY377" s="13"/>
      <c r="NRZ377" s="13"/>
      <c r="NSA377" s="13"/>
      <c r="NSB377" s="13"/>
      <c r="NSC377" s="13"/>
      <c r="NSD377" s="13"/>
      <c r="NSE377" s="13"/>
      <c r="NSF377" s="13"/>
      <c r="NSG377" s="13"/>
      <c r="NSH377" s="13"/>
      <c r="NSI377" s="13"/>
      <c r="NSJ377" s="13"/>
      <c r="NSK377" s="13"/>
      <c r="NSL377" s="13"/>
      <c r="NSM377" s="13"/>
      <c r="NSN377" s="13"/>
      <c r="NSO377" s="13"/>
      <c r="NSP377" s="13"/>
      <c r="NSQ377" s="13"/>
      <c r="NSR377" s="13"/>
      <c r="NSS377" s="13"/>
      <c r="NST377" s="13"/>
      <c r="NSU377" s="13"/>
      <c r="NSV377" s="13"/>
      <c r="NSW377" s="13"/>
      <c r="NSX377" s="13"/>
      <c r="NSY377" s="13"/>
      <c r="NSZ377" s="13"/>
      <c r="NTA377" s="13"/>
      <c r="NTB377" s="13"/>
      <c r="NTC377" s="13"/>
      <c r="NTD377" s="13"/>
      <c r="NTE377" s="13"/>
      <c r="NTF377" s="13"/>
      <c r="NTG377" s="13"/>
      <c r="NTH377" s="13"/>
      <c r="NTI377" s="13"/>
      <c r="NTJ377" s="13"/>
      <c r="NTK377" s="13"/>
      <c r="NTL377" s="13"/>
      <c r="NTM377" s="13"/>
      <c r="NTN377" s="13"/>
      <c r="NTO377" s="13"/>
      <c r="NTP377" s="13"/>
      <c r="NTQ377" s="13"/>
      <c r="NTR377" s="13"/>
      <c r="NTS377" s="13"/>
      <c r="NTT377" s="13"/>
      <c r="NTU377" s="13"/>
      <c r="NTV377" s="13"/>
      <c r="NTW377" s="13"/>
      <c r="NTX377" s="13"/>
      <c r="NTY377" s="13"/>
      <c r="NTZ377" s="13"/>
      <c r="NUA377" s="13"/>
      <c r="NUB377" s="13"/>
      <c r="NUC377" s="13"/>
      <c r="NUD377" s="13"/>
      <c r="NUE377" s="13"/>
      <c r="NUF377" s="13"/>
      <c r="NUG377" s="13"/>
      <c r="NUH377" s="13"/>
      <c r="NUI377" s="13"/>
      <c r="NUJ377" s="13"/>
      <c r="NUK377" s="13"/>
      <c r="NUL377" s="13"/>
      <c r="NUM377" s="13"/>
      <c r="NUN377" s="13"/>
      <c r="NUO377" s="13"/>
      <c r="NUP377" s="13"/>
      <c r="NUQ377" s="13"/>
      <c r="NUR377" s="13"/>
      <c r="NUS377" s="13"/>
      <c r="NUT377" s="13"/>
      <c r="NUU377" s="13"/>
      <c r="NUV377" s="13"/>
      <c r="NUW377" s="13"/>
      <c r="NUX377" s="13"/>
      <c r="NUY377" s="13"/>
      <c r="NUZ377" s="13"/>
      <c r="NVA377" s="13"/>
      <c r="NVB377" s="13"/>
      <c r="NVC377" s="13"/>
      <c r="NVD377" s="13"/>
      <c r="NVE377" s="13"/>
      <c r="NVF377" s="13"/>
      <c r="NVG377" s="13"/>
      <c r="NVH377" s="13"/>
      <c r="NVI377" s="13"/>
      <c r="NVJ377" s="13"/>
      <c r="NVK377" s="13"/>
      <c r="NVL377" s="13"/>
      <c r="NVM377" s="13"/>
      <c r="NVN377" s="13"/>
      <c r="NVO377" s="13"/>
      <c r="NVP377" s="13"/>
      <c r="NVQ377" s="13"/>
      <c r="NVR377" s="13"/>
      <c r="NVS377" s="13"/>
      <c r="NVT377" s="13"/>
      <c r="NVU377" s="13"/>
      <c r="NVV377" s="13"/>
      <c r="NVW377" s="13"/>
      <c r="NVX377" s="13"/>
      <c r="NVY377" s="13"/>
      <c r="NVZ377" s="13"/>
      <c r="NWA377" s="13"/>
      <c r="NWB377" s="13"/>
      <c r="NWC377" s="13"/>
      <c r="NWD377" s="13"/>
      <c r="NWE377" s="13"/>
      <c r="NWF377" s="13"/>
      <c r="NWG377" s="13"/>
      <c r="NWH377" s="13"/>
      <c r="NWI377" s="13"/>
      <c r="NWJ377" s="13"/>
      <c r="NWK377" s="13"/>
      <c r="NWL377" s="13"/>
      <c r="NWM377" s="13"/>
      <c r="NWN377" s="13"/>
      <c r="NWO377" s="13"/>
      <c r="NWP377" s="13"/>
      <c r="NWQ377" s="13"/>
      <c r="NWR377" s="13"/>
      <c r="NWS377" s="13"/>
      <c r="NWT377" s="13"/>
      <c r="NWU377" s="13"/>
      <c r="NWV377" s="13"/>
      <c r="NWW377" s="13"/>
      <c r="NWX377" s="13"/>
      <c r="NWY377" s="13"/>
      <c r="NWZ377" s="13"/>
      <c r="NXA377" s="13"/>
      <c r="NXB377" s="13"/>
      <c r="NXC377" s="13"/>
      <c r="NXD377" s="13"/>
      <c r="NXE377" s="13"/>
      <c r="NXF377" s="13"/>
      <c r="NXG377" s="13"/>
      <c r="NXH377" s="13"/>
      <c r="NXI377" s="13"/>
      <c r="NXJ377" s="13"/>
      <c r="NXK377" s="13"/>
      <c r="NXL377" s="13"/>
      <c r="NXM377" s="13"/>
      <c r="NXN377" s="13"/>
      <c r="NXO377" s="13"/>
      <c r="NXP377" s="13"/>
      <c r="NXQ377" s="13"/>
      <c r="NXR377" s="13"/>
      <c r="NXS377" s="13"/>
      <c r="NXT377" s="13"/>
      <c r="NXU377" s="13"/>
      <c r="NXV377" s="13"/>
      <c r="NXW377" s="13"/>
      <c r="NXX377" s="13"/>
      <c r="NXY377" s="13"/>
      <c r="NXZ377" s="13"/>
      <c r="NYA377" s="13"/>
      <c r="NYB377" s="13"/>
      <c r="NYC377" s="13"/>
      <c r="NYD377" s="13"/>
      <c r="NYE377" s="13"/>
      <c r="NYF377" s="13"/>
      <c r="NYG377" s="13"/>
      <c r="NYH377" s="13"/>
      <c r="NYI377" s="13"/>
      <c r="NYJ377" s="13"/>
      <c r="NYK377" s="13"/>
      <c r="NYL377" s="13"/>
      <c r="NYM377" s="13"/>
      <c r="NYN377" s="13"/>
      <c r="NYO377" s="13"/>
      <c r="NYP377" s="13"/>
      <c r="NYQ377" s="13"/>
      <c r="NYR377" s="13"/>
      <c r="NYS377" s="13"/>
      <c r="NYT377" s="13"/>
      <c r="NYU377" s="13"/>
      <c r="NYV377" s="13"/>
      <c r="NYW377" s="13"/>
      <c r="NYX377" s="13"/>
      <c r="NYY377" s="13"/>
      <c r="NYZ377" s="13"/>
      <c r="NZA377" s="13"/>
      <c r="NZB377" s="13"/>
      <c r="NZC377" s="13"/>
      <c r="NZD377" s="13"/>
      <c r="NZE377" s="13"/>
      <c r="NZF377" s="13"/>
      <c r="NZG377" s="13"/>
      <c r="NZH377" s="13"/>
      <c r="NZI377" s="13"/>
      <c r="NZJ377" s="13"/>
      <c r="NZK377" s="13"/>
      <c r="NZL377" s="13"/>
      <c r="NZM377" s="13"/>
      <c r="NZN377" s="13"/>
      <c r="NZO377" s="13"/>
      <c r="NZP377" s="13"/>
      <c r="NZQ377" s="13"/>
      <c r="NZR377" s="13"/>
      <c r="NZS377" s="13"/>
      <c r="NZT377" s="13"/>
      <c r="NZU377" s="13"/>
      <c r="NZV377" s="13"/>
      <c r="NZW377" s="13"/>
      <c r="NZX377" s="13"/>
      <c r="NZY377" s="13"/>
      <c r="NZZ377" s="13"/>
      <c r="OAA377" s="13"/>
      <c r="OAB377" s="13"/>
      <c r="OAC377" s="13"/>
      <c r="OAD377" s="13"/>
      <c r="OAE377" s="13"/>
      <c r="OAF377" s="13"/>
      <c r="OAG377" s="13"/>
      <c r="OAH377" s="13"/>
      <c r="OAI377" s="13"/>
      <c r="OAJ377" s="13"/>
      <c r="OAK377" s="13"/>
      <c r="OAL377" s="13"/>
      <c r="OAM377" s="13"/>
      <c r="OAN377" s="13"/>
      <c r="OAO377" s="13"/>
      <c r="OAP377" s="13"/>
      <c r="OAQ377" s="13"/>
      <c r="OAR377" s="13"/>
      <c r="OAS377" s="13"/>
      <c r="OAT377" s="13"/>
      <c r="OAU377" s="13"/>
      <c r="OAV377" s="13"/>
      <c r="OAW377" s="13"/>
      <c r="OAX377" s="13"/>
      <c r="OAY377" s="13"/>
      <c r="OAZ377" s="13"/>
      <c r="OBA377" s="13"/>
      <c r="OBB377" s="13"/>
      <c r="OBC377" s="13"/>
      <c r="OBD377" s="13"/>
      <c r="OBE377" s="13"/>
      <c r="OBF377" s="13"/>
      <c r="OBG377" s="13"/>
      <c r="OBH377" s="13"/>
      <c r="OBI377" s="13"/>
      <c r="OBJ377" s="13"/>
      <c r="OBK377" s="13"/>
      <c r="OBL377" s="13"/>
      <c r="OBM377" s="13"/>
      <c r="OBN377" s="13"/>
      <c r="OBO377" s="13"/>
      <c r="OBP377" s="13"/>
      <c r="OBQ377" s="13"/>
      <c r="OBR377" s="13"/>
      <c r="OBS377" s="13"/>
      <c r="OBT377" s="13"/>
      <c r="OBU377" s="13"/>
      <c r="OBV377" s="13"/>
      <c r="OBW377" s="13"/>
      <c r="OBX377" s="13"/>
      <c r="OBY377" s="13"/>
      <c r="OBZ377" s="13"/>
      <c r="OCA377" s="13"/>
      <c r="OCB377" s="13"/>
      <c r="OCC377" s="13"/>
      <c r="OCD377" s="13"/>
      <c r="OCE377" s="13"/>
      <c r="OCF377" s="13"/>
      <c r="OCG377" s="13"/>
      <c r="OCH377" s="13"/>
      <c r="OCI377" s="13"/>
      <c r="OCJ377" s="13"/>
      <c r="OCK377" s="13"/>
      <c r="OCL377" s="13"/>
      <c r="OCM377" s="13"/>
      <c r="OCN377" s="13"/>
      <c r="OCO377" s="13"/>
      <c r="OCP377" s="13"/>
      <c r="OCQ377" s="13"/>
      <c r="OCR377" s="13"/>
      <c r="OCS377" s="13"/>
      <c r="OCT377" s="13"/>
      <c r="OCU377" s="13"/>
      <c r="OCV377" s="13"/>
      <c r="OCW377" s="13"/>
      <c r="OCX377" s="13"/>
      <c r="OCY377" s="13"/>
      <c r="OCZ377" s="13"/>
      <c r="ODA377" s="13"/>
      <c r="ODB377" s="13"/>
      <c r="ODC377" s="13"/>
      <c r="ODD377" s="13"/>
      <c r="ODE377" s="13"/>
      <c r="ODF377" s="13"/>
      <c r="ODG377" s="13"/>
      <c r="ODH377" s="13"/>
      <c r="ODI377" s="13"/>
      <c r="ODJ377" s="13"/>
      <c r="ODK377" s="13"/>
      <c r="ODL377" s="13"/>
      <c r="ODM377" s="13"/>
      <c r="ODN377" s="13"/>
      <c r="ODO377" s="13"/>
      <c r="ODP377" s="13"/>
      <c r="ODQ377" s="13"/>
      <c r="ODR377" s="13"/>
      <c r="ODS377" s="13"/>
      <c r="ODT377" s="13"/>
      <c r="ODU377" s="13"/>
      <c r="ODV377" s="13"/>
      <c r="ODW377" s="13"/>
      <c r="ODX377" s="13"/>
      <c r="ODY377" s="13"/>
      <c r="ODZ377" s="13"/>
      <c r="OEA377" s="13"/>
      <c r="OEB377" s="13"/>
      <c r="OEC377" s="13"/>
      <c r="OED377" s="13"/>
      <c r="OEE377" s="13"/>
      <c r="OEF377" s="13"/>
      <c r="OEG377" s="13"/>
      <c r="OEH377" s="13"/>
      <c r="OEI377" s="13"/>
      <c r="OEJ377" s="13"/>
      <c r="OEK377" s="13"/>
      <c r="OEL377" s="13"/>
      <c r="OEM377" s="13"/>
      <c r="OEN377" s="13"/>
      <c r="OEO377" s="13"/>
      <c r="OEP377" s="13"/>
      <c r="OEQ377" s="13"/>
      <c r="OER377" s="13"/>
      <c r="OES377" s="13"/>
      <c r="OET377" s="13"/>
      <c r="OEU377" s="13"/>
      <c r="OEV377" s="13"/>
      <c r="OEW377" s="13"/>
      <c r="OEX377" s="13"/>
      <c r="OEY377" s="13"/>
      <c r="OEZ377" s="13"/>
      <c r="OFA377" s="13"/>
      <c r="OFB377" s="13"/>
      <c r="OFC377" s="13"/>
      <c r="OFD377" s="13"/>
      <c r="OFE377" s="13"/>
      <c r="OFF377" s="13"/>
      <c r="OFG377" s="13"/>
      <c r="OFH377" s="13"/>
      <c r="OFI377" s="13"/>
      <c r="OFJ377" s="13"/>
      <c r="OFK377" s="13"/>
      <c r="OFL377" s="13"/>
      <c r="OFM377" s="13"/>
      <c r="OFN377" s="13"/>
      <c r="OFO377" s="13"/>
      <c r="OFP377" s="13"/>
      <c r="OFQ377" s="13"/>
      <c r="OFR377" s="13"/>
      <c r="OFS377" s="13"/>
      <c r="OFT377" s="13"/>
      <c r="OFU377" s="13"/>
      <c r="OFV377" s="13"/>
      <c r="OFW377" s="13"/>
      <c r="OFX377" s="13"/>
      <c r="OFY377" s="13"/>
      <c r="OFZ377" s="13"/>
      <c r="OGA377" s="13"/>
      <c r="OGB377" s="13"/>
      <c r="OGC377" s="13"/>
      <c r="OGD377" s="13"/>
      <c r="OGE377" s="13"/>
      <c r="OGF377" s="13"/>
      <c r="OGG377" s="13"/>
      <c r="OGH377" s="13"/>
      <c r="OGI377" s="13"/>
      <c r="OGJ377" s="13"/>
      <c r="OGK377" s="13"/>
      <c r="OGL377" s="13"/>
      <c r="OGM377" s="13"/>
      <c r="OGN377" s="13"/>
      <c r="OGO377" s="13"/>
      <c r="OGP377" s="13"/>
      <c r="OGQ377" s="13"/>
      <c r="OGR377" s="13"/>
      <c r="OGS377" s="13"/>
      <c r="OGT377" s="13"/>
      <c r="OGU377" s="13"/>
      <c r="OGV377" s="13"/>
      <c r="OGW377" s="13"/>
      <c r="OGX377" s="13"/>
      <c r="OGY377" s="13"/>
      <c r="OGZ377" s="13"/>
      <c r="OHA377" s="13"/>
      <c r="OHB377" s="13"/>
      <c r="OHC377" s="13"/>
      <c r="OHD377" s="13"/>
      <c r="OHE377" s="13"/>
      <c r="OHF377" s="13"/>
      <c r="OHG377" s="13"/>
      <c r="OHH377" s="13"/>
      <c r="OHI377" s="13"/>
      <c r="OHJ377" s="13"/>
      <c r="OHK377" s="13"/>
      <c r="OHL377" s="13"/>
      <c r="OHM377" s="13"/>
      <c r="OHN377" s="13"/>
      <c r="OHO377" s="13"/>
      <c r="OHP377" s="13"/>
      <c r="OHQ377" s="13"/>
      <c r="OHR377" s="13"/>
      <c r="OHS377" s="13"/>
      <c r="OHT377" s="13"/>
      <c r="OHU377" s="13"/>
      <c r="OHV377" s="13"/>
      <c r="OHW377" s="13"/>
      <c r="OHX377" s="13"/>
      <c r="OHY377" s="13"/>
      <c r="OHZ377" s="13"/>
      <c r="OIA377" s="13"/>
      <c r="OIB377" s="13"/>
      <c r="OIC377" s="13"/>
      <c r="OID377" s="13"/>
      <c r="OIE377" s="13"/>
      <c r="OIF377" s="13"/>
      <c r="OIG377" s="13"/>
      <c r="OIH377" s="13"/>
      <c r="OII377" s="13"/>
      <c r="OIJ377" s="13"/>
      <c r="OIK377" s="13"/>
      <c r="OIL377" s="13"/>
      <c r="OIM377" s="13"/>
      <c r="OIN377" s="13"/>
      <c r="OIO377" s="13"/>
      <c r="OIP377" s="13"/>
      <c r="OIQ377" s="13"/>
      <c r="OIR377" s="13"/>
      <c r="OIS377" s="13"/>
      <c r="OIT377" s="13"/>
      <c r="OIU377" s="13"/>
      <c r="OIV377" s="13"/>
      <c r="OIW377" s="13"/>
      <c r="OIX377" s="13"/>
      <c r="OIY377" s="13"/>
      <c r="OIZ377" s="13"/>
      <c r="OJA377" s="13"/>
      <c r="OJB377" s="13"/>
      <c r="OJC377" s="13"/>
      <c r="OJD377" s="13"/>
      <c r="OJE377" s="13"/>
      <c r="OJF377" s="13"/>
      <c r="OJG377" s="13"/>
      <c r="OJH377" s="13"/>
      <c r="OJI377" s="13"/>
      <c r="OJJ377" s="13"/>
      <c r="OJK377" s="13"/>
      <c r="OJL377" s="13"/>
      <c r="OJM377" s="13"/>
      <c r="OJN377" s="13"/>
      <c r="OJO377" s="13"/>
      <c r="OJP377" s="13"/>
      <c r="OJQ377" s="13"/>
      <c r="OJR377" s="13"/>
      <c r="OJS377" s="13"/>
      <c r="OJT377" s="13"/>
      <c r="OJU377" s="13"/>
      <c r="OJV377" s="13"/>
      <c r="OJW377" s="13"/>
      <c r="OJX377" s="13"/>
      <c r="OJY377" s="13"/>
      <c r="OJZ377" s="13"/>
      <c r="OKA377" s="13"/>
      <c r="OKB377" s="13"/>
      <c r="OKC377" s="13"/>
      <c r="OKD377" s="13"/>
      <c r="OKE377" s="13"/>
      <c r="OKF377" s="13"/>
      <c r="OKG377" s="13"/>
      <c r="OKH377" s="13"/>
      <c r="OKI377" s="13"/>
      <c r="OKJ377" s="13"/>
      <c r="OKK377" s="13"/>
      <c r="OKL377" s="13"/>
      <c r="OKM377" s="13"/>
      <c r="OKN377" s="13"/>
      <c r="OKO377" s="13"/>
      <c r="OKP377" s="13"/>
      <c r="OKQ377" s="13"/>
      <c r="OKR377" s="13"/>
      <c r="OKS377" s="13"/>
      <c r="OKT377" s="13"/>
      <c r="OKU377" s="13"/>
      <c r="OKV377" s="13"/>
      <c r="OKW377" s="13"/>
      <c r="OKX377" s="13"/>
      <c r="OKY377" s="13"/>
      <c r="OKZ377" s="13"/>
      <c r="OLA377" s="13"/>
      <c r="OLB377" s="13"/>
      <c r="OLC377" s="13"/>
      <c r="OLD377" s="13"/>
      <c r="OLE377" s="13"/>
      <c r="OLF377" s="13"/>
      <c r="OLG377" s="13"/>
      <c r="OLH377" s="13"/>
      <c r="OLI377" s="13"/>
      <c r="OLJ377" s="13"/>
      <c r="OLK377" s="13"/>
      <c r="OLL377" s="13"/>
      <c r="OLM377" s="13"/>
      <c r="OLN377" s="13"/>
      <c r="OLO377" s="13"/>
      <c r="OLP377" s="13"/>
      <c r="OLQ377" s="13"/>
      <c r="OLR377" s="13"/>
      <c r="OLS377" s="13"/>
      <c r="OLT377" s="13"/>
      <c r="OLU377" s="13"/>
      <c r="OLV377" s="13"/>
      <c r="OLW377" s="13"/>
      <c r="OLX377" s="13"/>
      <c r="OLY377" s="13"/>
      <c r="OLZ377" s="13"/>
      <c r="OMA377" s="13"/>
      <c r="OMB377" s="13"/>
      <c r="OMC377" s="13"/>
      <c r="OMD377" s="13"/>
      <c r="OME377" s="13"/>
      <c r="OMF377" s="13"/>
      <c r="OMG377" s="13"/>
      <c r="OMH377" s="13"/>
      <c r="OMI377" s="13"/>
      <c r="OMJ377" s="13"/>
      <c r="OMK377" s="13"/>
      <c r="OML377" s="13"/>
      <c r="OMM377" s="13"/>
      <c r="OMN377" s="13"/>
      <c r="OMO377" s="13"/>
      <c r="OMP377" s="13"/>
      <c r="OMQ377" s="13"/>
      <c r="OMR377" s="13"/>
      <c r="OMS377" s="13"/>
      <c r="OMT377" s="13"/>
      <c r="OMU377" s="13"/>
      <c r="OMV377" s="13"/>
      <c r="OMW377" s="13"/>
      <c r="OMX377" s="13"/>
      <c r="OMY377" s="13"/>
      <c r="OMZ377" s="13"/>
      <c r="ONA377" s="13"/>
      <c r="ONB377" s="13"/>
      <c r="ONC377" s="13"/>
      <c r="OND377" s="13"/>
      <c r="ONE377" s="13"/>
      <c r="ONF377" s="13"/>
      <c r="ONG377" s="13"/>
      <c r="ONH377" s="13"/>
      <c r="ONI377" s="13"/>
      <c r="ONJ377" s="13"/>
      <c r="ONK377" s="13"/>
      <c r="ONL377" s="13"/>
      <c r="ONM377" s="13"/>
      <c r="ONN377" s="13"/>
      <c r="ONO377" s="13"/>
      <c r="ONP377" s="13"/>
      <c r="ONQ377" s="13"/>
      <c r="ONR377" s="13"/>
      <c r="ONS377" s="13"/>
      <c r="ONT377" s="13"/>
      <c r="ONU377" s="13"/>
      <c r="ONV377" s="13"/>
      <c r="ONW377" s="13"/>
      <c r="ONX377" s="13"/>
      <c r="ONY377" s="13"/>
      <c r="ONZ377" s="13"/>
      <c r="OOA377" s="13"/>
      <c r="OOB377" s="13"/>
      <c r="OOC377" s="13"/>
      <c r="OOD377" s="13"/>
      <c r="OOE377" s="13"/>
      <c r="OOF377" s="13"/>
      <c r="OOG377" s="13"/>
      <c r="OOH377" s="13"/>
      <c r="OOI377" s="13"/>
      <c r="OOJ377" s="13"/>
      <c r="OOK377" s="13"/>
      <c r="OOL377" s="13"/>
      <c r="OOM377" s="13"/>
      <c r="OON377" s="13"/>
      <c r="OOO377" s="13"/>
      <c r="OOP377" s="13"/>
      <c r="OOQ377" s="13"/>
      <c r="OOR377" s="13"/>
      <c r="OOS377" s="13"/>
      <c r="OOT377" s="13"/>
      <c r="OOU377" s="13"/>
      <c r="OOV377" s="13"/>
      <c r="OOW377" s="13"/>
      <c r="OOX377" s="13"/>
      <c r="OOY377" s="13"/>
      <c r="OOZ377" s="13"/>
      <c r="OPA377" s="13"/>
      <c r="OPB377" s="13"/>
      <c r="OPC377" s="13"/>
      <c r="OPD377" s="13"/>
      <c r="OPE377" s="13"/>
      <c r="OPF377" s="13"/>
      <c r="OPG377" s="13"/>
      <c r="OPH377" s="13"/>
      <c r="OPI377" s="13"/>
      <c r="OPJ377" s="13"/>
      <c r="OPK377" s="13"/>
      <c r="OPL377" s="13"/>
      <c r="OPM377" s="13"/>
      <c r="OPN377" s="13"/>
      <c r="OPO377" s="13"/>
      <c r="OPP377" s="13"/>
      <c r="OPQ377" s="13"/>
      <c r="OPR377" s="13"/>
      <c r="OPS377" s="13"/>
      <c r="OPT377" s="13"/>
      <c r="OPU377" s="13"/>
      <c r="OPV377" s="13"/>
      <c r="OPW377" s="13"/>
      <c r="OPX377" s="13"/>
      <c r="OPY377" s="13"/>
      <c r="OPZ377" s="13"/>
      <c r="OQA377" s="13"/>
      <c r="OQB377" s="13"/>
      <c r="OQC377" s="13"/>
      <c r="OQD377" s="13"/>
      <c r="OQE377" s="13"/>
      <c r="OQF377" s="13"/>
      <c r="OQG377" s="13"/>
      <c r="OQH377" s="13"/>
      <c r="OQI377" s="13"/>
      <c r="OQJ377" s="13"/>
      <c r="OQK377" s="13"/>
      <c r="OQL377" s="13"/>
      <c r="OQM377" s="13"/>
      <c r="OQN377" s="13"/>
      <c r="OQO377" s="13"/>
      <c r="OQP377" s="13"/>
      <c r="OQQ377" s="13"/>
      <c r="OQR377" s="13"/>
      <c r="OQS377" s="13"/>
      <c r="OQT377" s="13"/>
      <c r="OQU377" s="13"/>
      <c r="OQV377" s="13"/>
      <c r="OQW377" s="13"/>
      <c r="OQX377" s="13"/>
      <c r="OQY377" s="13"/>
      <c r="OQZ377" s="13"/>
      <c r="ORA377" s="13"/>
      <c r="ORB377" s="13"/>
      <c r="ORC377" s="13"/>
      <c r="ORD377" s="13"/>
      <c r="ORE377" s="13"/>
      <c r="ORF377" s="13"/>
      <c r="ORG377" s="13"/>
      <c r="ORH377" s="13"/>
      <c r="ORI377" s="13"/>
      <c r="ORJ377" s="13"/>
      <c r="ORK377" s="13"/>
      <c r="ORL377" s="13"/>
      <c r="ORM377" s="13"/>
      <c r="ORN377" s="13"/>
      <c r="ORO377" s="13"/>
      <c r="ORP377" s="13"/>
      <c r="ORQ377" s="13"/>
      <c r="ORR377" s="13"/>
      <c r="ORS377" s="13"/>
      <c r="ORT377" s="13"/>
      <c r="ORU377" s="13"/>
      <c r="ORV377" s="13"/>
      <c r="ORW377" s="13"/>
      <c r="ORX377" s="13"/>
      <c r="ORY377" s="13"/>
      <c r="ORZ377" s="13"/>
      <c r="OSA377" s="13"/>
      <c r="OSB377" s="13"/>
      <c r="OSC377" s="13"/>
      <c r="OSD377" s="13"/>
      <c r="OSE377" s="13"/>
      <c r="OSF377" s="13"/>
      <c r="OSG377" s="13"/>
      <c r="OSH377" s="13"/>
      <c r="OSI377" s="13"/>
      <c r="OSJ377" s="13"/>
      <c r="OSK377" s="13"/>
      <c r="OSL377" s="13"/>
      <c r="OSM377" s="13"/>
      <c r="OSN377" s="13"/>
      <c r="OSO377" s="13"/>
      <c r="OSP377" s="13"/>
      <c r="OSQ377" s="13"/>
      <c r="OSR377" s="13"/>
      <c r="OSS377" s="13"/>
      <c r="OST377" s="13"/>
      <c r="OSU377" s="13"/>
      <c r="OSV377" s="13"/>
      <c r="OSW377" s="13"/>
      <c r="OSX377" s="13"/>
      <c r="OSY377" s="13"/>
      <c r="OSZ377" s="13"/>
      <c r="OTA377" s="13"/>
      <c r="OTB377" s="13"/>
      <c r="OTC377" s="13"/>
      <c r="OTD377" s="13"/>
      <c r="OTE377" s="13"/>
      <c r="OTF377" s="13"/>
      <c r="OTG377" s="13"/>
      <c r="OTH377" s="13"/>
      <c r="OTI377" s="13"/>
      <c r="OTJ377" s="13"/>
      <c r="OTK377" s="13"/>
      <c r="OTL377" s="13"/>
      <c r="OTM377" s="13"/>
      <c r="OTN377" s="13"/>
      <c r="OTO377" s="13"/>
      <c r="OTP377" s="13"/>
      <c r="OTQ377" s="13"/>
      <c r="OTR377" s="13"/>
      <c r="OTS377" s="13"/>
      <c r="OTT377" s="13"/>
      <c r="OTU377" s="13"/>
      <c r="OTV377" s="13"/>
      <c r="OTW377" s="13"/>
      <c r="OTX377" s="13"/>
      <c r="OTY377" s="13"/>
      <c r="OTZ377" s="13"/>
      <c r="OUA377" s="13"/>
      <c r="OUB377" s="13"/>
      <c r="OUC377" s="13"/>
      <c r="OUD377" s="13"/>
      <c r="OUE377" s="13"/>
      <c r="OUF377" s="13"/>
      <c r="OUG377" s="13"/>
      <c r="OUH377" s="13"/>
      <c r="OUI377" s="13"/>
      <c r="OUJ377" s="13"/>
      <c r="OUK377" s="13"/>
      <c r="OUL377" s="13"/>
      <c r="OUM377" s="13"/>
      <c r="OUN377" s="13"/>
      <c r="OUO377" s="13"/>
      <c r="OUP377" s="13"/>
      <c r="OUQ377" s="13"/>
      <c r="OUR377" s="13"/>
      <c r="OUS377" s="13"/>
      <c r="OUT377" s="13"/>
      <c r="OUU377" s="13"/>
      <c r="OUV377" s="13"/>
      <c r="OUW377" s="13"/>
      <c r="OUX377" s="13"/>
      <c r="OUY377" s="13"/>
      <c r="OUZ377" s="13"/>
      <c r="OVA377" s="13"/>
      <c r="OVB377" s="13"/>
      <c r="OVC377" s="13"/>
      <c r="OVD377" s="13"/>
      <c r="OVE377" s="13"/>
      <c r="OVF377" s="13"/>
      <c r="OVG377" s="13"/>
      <c r="OVH377" s="13"/>
      <c r="OVI377" s="13"/>
      <c r="OVJ377" s="13"/>
      <c r="OVK377" s="13"/>
      <c r="OVL377" s="13"/>
      <c r="OVM377" s="13"/>
      <c r="OVN377" s="13"/>
      <c r="OVO377" s="13"/>
      <c r="OVP377" s="13"/>
      <c r="OVQ377" s="13"/>
      <c r="OVR377" s="13"/>
      <c r="OVS377" s="13"/>
      <c r="OVT377" s="13"/>
      <c r="OVU377" s="13"/>
      <c r="OVV377" s="13"/>
      <c r="OVW377" s="13"/>
      <c r="OVX377" s="13"/>
      <c r="OVY377" s="13"/>
      <c r="OVZ377" s="13"/>
      <c r="OWA377" s="13"/>
      <c r="OWB377" s="13"/>
      <c r="OWC377" s="13"/>
      <c r="OWD377" s="13"/>
      <c r="OWE377" s="13"/>
      <c r="OWF377" s="13"/>
      <c r="OWG377" s="13"/>
      <c r="OWH377" s="13"/>
      <c r="OWI377" s="13"/>
      <c r="OWJ377" s="13"/>
      <c r="OWK377" s="13"/>
      <c r="OWL377" s="13"/>
      <c r="OWM377" s="13"/>
      <c r="OWN377" s="13"/>
      <c r="OWO377" s="13"/>
      <c r="OWP377" s="13"/>
      <c r="OWQ377" s="13"/>
      <c r="OWR377" s="13"/>
      <c r="OWS377" s="13"/>
      <c r="OWT377" s="13"/>
      <c r="OWU377" s="13"/>
      <c r="OWV377" s="13"/>
      <c r="OWW377" s="13"/>
      <c r="OWX377" s="13"/>
      <c r="OWY377" s="13"/>
      <c r="OWZ377" s="13"/>
      <c r="OXA377" s="13"/>
      <c r="OXB377" s="13"/>
      <c r="OXC377" s="13"/>
      <c r="OXD377" s="13"/>
      <c r="OXE377" s="13"/>
      <c r="OXF377" s="13"/>
      <c r="OXG377" s="13"/>
      <c r="OXH377" s="13"/>
      <c r="OXI377" s="13"/>
      <c r="OXJ377" s="13"/>
      <c r="OXK377" s="13"/>
      <c r="OXL377" s="13"/>
      <c r="OXM377" s="13"/>
      <c r="OXN377" s="13"/>
      <c r="OXO377" s="13"/>
      <c r="OXP377" s="13"/>
      <c r="OXQ377" s="13"/>
      <c r="OXR377" s="13"/>
      <c r="OXS377" s="13"/>
      <c r="OXT377" s="13"/>
      <c r="OXU377" s="13"/>
      <c r="OXV377" s="13"/>
      <c r="OXW377" s="13"/>
      <c r="OXX377" s="13"/>
      <c r="OXY377" s="13"/>
      <c r="OXZ377" s="13"/>
      <c r="OYA377" s="13"/>
      <c r="OYB377" s="13"/>
      <c r="OYC377" s="13"/>
      <c r="OYD377" s="13"/>
      <c r="OYE377" s="13"/>
      <c r="OYF377" s="13"/>
      <c r="OYG377" s="13"/>
      <c r="OYH377" s="13"/>
      <c r="OYI377" s="13"/>
      <c r="OYJ377" s="13"/>
      <c r="OYK377" s="13"/>
      <c r="OYL377" s="13"/>
      <c r="OYM377" s="13"/>
      <c r="OYN377" s="13"/>
      <c r="OYO377" s="13"/>
      <c r="OYP377" s="13"/>
      <c r="OYQ377" s="13"/>
      <c r="OYR377" s="13"/>
      <c r="OYS377" s="13"/>
      <c r="OYT377" s="13"/>
      <c r="OYU377" s="13"/>
      <c r="OYV377" s="13"/>
      <c r="OYW377" s="13"/>
      <c r="OYX377" s="13"/>
      <c r="OYY377" s="13"/>
      <c r="OYZ377" s="13"/>
      <c r="OZA377" s="13"/>
      <c r="OZB377" s="13"/>
      <c r="OZC377" s="13"/>
      <c r="OZD377" s="13"/>
      <c r="OZE377" s="13"/>
      <c r="OZF377" s="13"/>
      <c r="OZG377" s="13"/>
      <c r="OZH377" s="13"/>
      <c r="OZI377" s="13"/>
      <c r="OZJ377" s="13"/>
      <c r="OZK377" s="13"/>
      <c r="OZL377" s="13"/>
      <c r="OZM377" s="13"/>
      <c r="OZN377" s="13"/>
      <c r="OZO377" s="13"/>
      <c r="OZP377" s="13"/>
      <c r="OZQ377" s="13"/>
      <c r="OZR377" s="13"/>
      <c r="OZS377" s="13"/>
      <c r="OZT377" s="13"/>
      <c r="OZU377" s="13"/>
      <c r="OZV377" s="13"/>
      <c r="OZW377" s="13"/>
      <c r="OZX377" s="13"/>
      <c r="OZY377" s="13"/>
      <c r="OZZ377" s="13"/>
      <c r="PAA377" s="13"/>
      <c r="PAB377" s="13"/>
      <c r="PAC377" s="13"/>
      <c r="PAD377" s="13"/>
      <c r="PAE377" s="13"/>
      <c r="PAF377" s="13"/>
      <c r="PAG377" s="13"/>
      <c r="PAH377" s="13"/>
      <c r="PAI377" s="13"/>
      <c r="PAJ377" s="13"/>
      <c r="PAK377" s="13"/>
      <c r="PAL377" s="13"/>
      <c r="PAM377" s="13"/>
      <c r="PAN377" s="13"/>
      <c r="PAO377" s="13"/>
      <c r="PAP377" s="13"/>
      <c r="PAQ377" s="13"/>
      <c r="PAR377" s="13"/>
      <c r="PAS377" s="13"/>
      <c r="PAT377" s="13"/>
      <c r="PAU377" s="13"/>
      <c r="PAV377" s="13"/>
      <c r="PAW377" s="13"/>
      <c r="PAX377" s="13"/>
      <c r="PAY377" s="13"/>
      <c r="PAZ377" s="13"/>
      <c r="PBA377" s="13"/>
      <c r="PBB377" s="13"/>
      <c r="PBC377" s="13"/>
      <c r="PBD377" s="13"/>
      <c r="PBE377" s="13"/>
      <c r="PBF377" s="13"/>
      <c r="PBG377" s="13"/>
      <c r="PBH377" s="13"/>
      <c r="PBI377" s="13"/>
      <c r="PBJ377" s="13"/>
      <c r="PBK377" s="13"/>
      <c r="PBL377" s="13"/>
      <c r="PBM377" s="13"/>
      <c r="PBN377" s="13"/>
      <c r="PBO377" s="13"/>
      <c r="PBP377" s="13"/>
      <c r="PBQ377" s="13"/>
      <c r="PBR377" s="13"/>
      <c r="PBS377" s="13"/>
      <c r="PBT377" s="13"/>
      <c r="PBU377" s="13"/>
      <c r="PBV377" s="13"/>
      <c r="PBW377" s="13"/>
      <c r="PBX377" s="13"/>
      <c r="PBY377" s="13"/>
      <c r="PBZ377" s="13"/>
      <c r="PCA377" s="13"/>
      <c r="PCB377" s="13"/>
      <c r="PCC377" s="13"/>
      <c r="PCD377" s="13"/>
      <c r="PCE377" s="13"/>
      <c r="PCF377" s="13"/>
      <c r="PCG377" s="13"/>
      <c r="PCH377" s="13"/>
      <c r="PCI377" s="13"/>
      <c r="PCJ377" s="13"/>
      <c r="PCK377" s="13"/>
      <c r="PCL377" s="13"/>
      <c r="PCM377" s="13"/>
      <c r="PCN377" s="13"/>
      <c r="PCO377" s="13"/>
      <c r="PCP377" s="13"/>
      <c r="PCQ377" s="13"/>
      <c r="PCR377" s="13"/>
      <c r="PCS377" s="13"/>
      <c r="PCT377" s="13"/>
      <c r="PCU377" s="13"/>
      <c r="PCV377" s="13"/>
      <c r="PCW377" s="13"/>
      <c r="PCX377" s="13"/>
      <c r="PCY377" s="13"/>
      <c r="PCZ377" s="13"/>
      <c r="PDA377" s="13"/>
      <c r="PDB377" s="13"/>
      <c r="PDC377" s="13"/>
      <c r="PDD377" s="13"/>
      <c r="PDE377" s="13"/>
      <c r="PDF377" s="13"/>
      <c r="PDG377" s="13"/>
      <c r="PDH377" s="13"/>
      <c r="PDI377" s="13"/>
      <c r="PDJ377" s="13"/>
      <c r="PDK377" s="13"/>
      <c r="PDL377" s="13"/>
      <c r="PDM377" s="13"/>
      <c r="PDN377" s="13"/>
      <c r="PDO377" s="13"/>
      <c r="PDP377" s="13"/>
      <c r="PDQ377" s="13"/>
      <c r="PDR377" s="13"/>
      <c r="PDS377" s="13"/>
      <c r="PDT377" s="13"/>
      <c r="PDU377" s="13"/>
      <c r="PDV377" s="13"/>
      <c r="PDW377" s="13"/>
      <c r="PDX377" s="13"/>
      <c r="PDY377" s="13"/>
      <c r="PDZ377" s="13"/>
      <c r="PEA377" s="13"/>
      <c r="PEB377" s="13"/>
      <c r="PEC377" s="13"/>
      <c r="PED377" s="13"/>
      <c r="PEE377" s="13"/>
      <c r="PEF377" s="13"/>
      <c r="PEG377" s="13"/>
      <c r="PEH377" s="13"/>
      <c r="PEI377" s="13"/>
      <c r="PEJ377" s="13"/>
      <c r="PEK377" s="13"/>
      <c r="PEL377" s="13"/>
      <c r="PEM377" s="13"/>
      <c r="PEN377" s="13"/>
      <c r="PEO377" s="13"/>
      <c r="PEP377" s="13"/>
      <c r="PEQ377" s="13"/>
      <c r="PER377" s="13"/>
      <c r="PES377" s="13"/>
      <c r="PET377" s="13"/>
      <c r="PEU377" s="13"/>
      <c r="PEV377" s="13"/>
      <c r="PEW377" s="13"/>
      <c r="PEX377" s="13"/>
      <c r="PEY377" s="13"/>
      <c r="PEZ377" s="13"/>
      <c r="PFA377" s="13"/>
      <c r="PFB377" s="13"/>
      <c r="PFC377" s="13"/>
      <c r="PFD377" s="13"/>
      <c r="PFE377" s="13"/>
      <c r="PFF377" s="13"/>
      <c r="PFG377" s="13"/>
      <c r="PFH377" s="13"/>
      <c r="PFI377" s="13"/>
      <c r="PFJ377" s="13"/>
      <c r="PFK377" s="13"/>
      <c r="PFL377" s="13"/>
      <c r="PFM377" s="13"/>
      <c r="PFN377" s="13"/>
      <c r="PFO377" s="13"/>
      <c r="PFP377" s="13"/>
      <c r="PFQ377" s="13"/>
      <c r="PFR377" s="13"/>
      <c r="PFS377" s="13"/>
      <c r="PFT377" s="13"/>
      <c r="PFU377" s="13"/>
      <c r="PFV377" s="13"/>
      <c r="PFW377" s="13"/>
      <c r="PFX377" s="13"/>
      <c r="PFY377" s="13"/>
      <c r="PFZ377" s="13"/>
      <c r="PGA377" s="13"/>
      <c r="PGB377" s="13"/>
      <c r="PGC377" s="13"/>
      <c r="PGD377" s="13"/>
      <c r="PGE377" s="13"/>
      <c r="PGF377" s="13"/>
      <c r="PGG377" s="13"/>
      <c r="PGH377" s="13"/>
      <c r="PGI377" s="13"/>
      <c r="PGJ377" s="13"/>
      <c r="PGK377" s="13"/>
      <c r="PGL377" s="13"/>
      <c r="PGM377" s="13"/>
      <c r="PGN377" s="13"/>
      <c r="PGO377" s="13"/>
      <c r="PGP377" s="13"/>
      <c r="PGQ377" s="13"/>
      <c r="PGR377" s="13"/>
      <c r="PGS377" s="13"/>
      <c r="PGT377" s="13"/>
      <c r="PGU377" s="13"/>
      <c r="PGV377" s="13"/>
      <c r="PGW377" s="13"/>
      <c r="PGX377" s="13"/>
      <c r="PGY377" s="13"/>
      <c r="PGZ377" s="13"/>
      <c r="PHA377" s="13"/>
      <c r="PHB377" s="13"/>
      <c r="PHC377" s="13"/>
      <c r="PHD377" s="13"/>
      <c r="PHE377" s="13"/>
      <c r="PHF377" s="13"/>
      <c r="PHG377" s="13"/>
      <c r="PHH377" s="13"/>
      <c r="PHI377" s="13"/>
      <c r="PHJ377" s="13"/>
      <c r="PHK377" s="13"/>
      <c r="PHL377" s="13"/>
      <c r="PHM377" s="13"/>
      <c r="PHN377" s="13"/>
      <c r="PHO377" s="13"/>
      <c r="PHP377" s="13"/>
      <c r="PHQ377" s="13"/>
      <c r="PHR377" s="13"/>
      <c r="PHS377" s="13"/>
      <c r="PHT377" s="13"/>
      <c r="PHU377" s="13"/>
      <c r="PHV377" s="13"/>
      <c r="PHW377" s="13"/>
      <c r="PHX377" s="13"/>
      <c r="PHY377" s="13"/>
      <c r="PHZ377" s="13"/>
      <c r="PIA377" s="13"/>
      <c r="PIB377" s="13"/>
      <c r="PIC377" s="13"/>
      <c r="PID377" s="13"/>
      <c r="PIE377" s="13"/>
      <c r="PIF377" s="13"/>
      <c r="PIG377" s="13"/>
      <c r="PIH377" s="13"/>
      <c r="PII377" s="13"/>
      <c r="PIJ377" s="13"/>
      <c r="PIK377" s="13"/>
      <c r="PIL377" s="13"/>
      <c r="PIM377" s="13"/>
      <c r="PIN377" s="13"/>
      <c r="PIO377" s="13"/>
      <c r="PIP377" s="13"/>
      <c r="PIQ377" s="13"/>
      <c r="PIR377" s="13"/>
      <c r="PIS377" s="13"/>
      <c r="PIT377" s="13"/>
      <c r="PIU377" s="13"/>
      <c r="PIV377" s="13"/>
      <c r="PIW377" s="13"/>
      <c r="PIX377" s="13"/>
      <c r="PIY377" s="13"/>
      <c r="PIZ377" s="13"/>
      <c r="PJA377" s="13"/>
      <c r="PJB377" s="13"/>
      <c r="PJC377" s="13"/>
      <c r="PJD377" s="13"/>
      <c r="PJE377" s="13"/>
      <c r="PJF377" s="13"/>
      <c r="PJG377" s="13"/>
      <c r="PJH377" s="13"/>
      <c r="PJI377" s="13"/>
      <c r="PJJ377" s="13"/>
      <c r="PJK377" s="13"/>
      <c r="PJL377" s="13"/>
      <c r="PJM377" s="13"/>
      <c r="PJN377" s="13"/>
      <c r="PJO377" s="13"/>
      <c r="PJP377" s="13"/>
      <c r="PJQ377" s="13"/>
      <c r="PJR377" s="13"/>
      <c r="PJS377" s="13"/>
      <c r="PJT377" s="13"/>
      <c r="PJU377" s="13"/>
      <c r="PJV377" s="13"/>
      <c r="PJW377" s="13"/>
      <c r="PJX377" s="13"/>
      <c r="PJY377" s="13"/>
      <c r="PJZ377" s="13"/>
      <c r="PKA377" s="13"/>
      <c r="PKB377" s="13"/>
      <c r="PKC377" s="13"/>
      <c r="PKD377" s="13"/>
      <c r="PKE377" s="13"/>
      <c r="PKF377" s="13"/>
      <c r="PKG377" s="13"/>
      <c r="PKH377" s="13"/>
      <c r="PKI377" s="13"/>
      <c r="PKJ377" s="13"/>
      <c r="PKK377" s="13"/>
      <c r="PKL377" s="13"/>
      <c r="PKM377" s="13"/>
      <c r="PKN377" s="13"/>
      <c r="PKO377" s="13"/>
      <c r="PKP377" s="13"/>
      <c r="PKQ377" s="13"/>
      <c r="PKR377" s="13"/>
      <c r="PKS377" s="13"/>
      <c r="PKT377" s="13"/>
      <c r="PKU377" s="13"/>
      <c r="PKV377" s="13"/>
      <c r="PKW377" s="13"/>
      <c r="PKX377" s="13"/>
      <c r="PKY377" s="13"/>
      <c r="PKZ377" s="13"/>
      <c r="PLA377" s="13"/>
      <c r="PLB377" s="13"/>
      <c r="PLC377" s="13"/>
      <c r="PLD377" s="13"/>
      <c r="PLE377" s="13"/>
      <c r="PLF377" s="13"/>
      <c r="PLG377" s="13"/>
      <c r="PLH377" s="13"/>
      <c r="PLI377" s="13"/>
      <c r="PLJ377" s="13"/>
      <c r="PLK377" s="13"/>
      <c r="PLL377" s="13"/>
      <c r="PLM377" s="13"/>
      <c r="PLN377" s="13"/>
      <c r="PLO377" s="13"/>
      <c r="PLP377" s="13"/>
      <c r="PLQ377" s="13"/>
      <c r="PLR377" s="13"/>
      <c r="PLS377" s="13"/>
      <c r="PLT377" s="13"/>
      <c r="PLU377" s="13"/>
      <c r="PLV377" s="13"/>
      <c r="PLW377" s="13"/>
      <c r="PLX377" s="13"/>
      <c r="PLY377" s="13"/>
      <c r="PLZ377" s="13"/>
      <c r="PMA377" s="13"/>
      <c r="PMB377" s="13"/>
      <c r="PMC377" s="13"/>
      <c r="PMD377" s="13"/>
      <c r="PME377" s="13"/>
      <c r="PMF377" s="13"/>
      <c r="PMG377" s="13"/>
      <c r="PMH377" s="13"/>
      <c r="PMI377" s="13"/>
      <c r="PMJ377" s="13"/>
      <c r="PMK377" s="13"/>
      <c r="PML377" s="13"/>
      <c r="PMM377" s="13"/>
      <c r="PMN377" s="13"/>
      <c r="PMO377" s="13"/>
      <c r="PMP377" s="13"/>
      <c r="PMQ377" s="13"/>
      <c r="PMR377" s="13"/>
      <c r="PMS377" s="13"/>
      <c r="PMT377" s="13"/>
      <c r="PMU377" s="13"/>
      <c r="PMV377" s="13"/>
      <c r="PMW377" s="13"/>
      <c r="PMX377" s="13"/>
      <c r="PMY377" s="13"/>
      <c r="PMZ377" s="13"/>
      <c r="PNA377" s="13"/>
      <c r="PNB377" s="13"/>
      <c r="PNC377" s="13"/>
      <c r="PND377" s="13"/>
      <c r="PNE377" s="13"/>
      <c r="PNF377" s="13"/>
      <c r="PNG377" s="13"/>
      <c r="PNH377" s="13"/>
      <c r="PNI377" s="13"/>
      <c r="PNJ377" s="13"/>
      <c r="PNK377" s="13"/>
      <c r="PNL377" s="13"/>
      <c r="PNM377" s="13"/>
      <c r="PNN377" s="13"/>
      <c r="PNO377" s="13"/>
      <c r="PNP377" s="13"/>
      <c r="PNQ377" s="13"/>
      <c r="PNR377" s="13"/>
      <c r="PNS377" s="13"/>
      <c r="PNT377" s="13"/>
      <c r="PNU377" s="13"/>
      <c r="PNV377" s="13"/>
      <c r="PNW377" s="13"/>
      <c r="PNX377" s="13"/>
      <c r="PNY377" s="13"/>
      <c r="PNZ377" s="13"/>
      <c r="POA377" s="13"/>
      <c r="POB377" s="13"/>
      <c r="POC377" s="13"/>
      <c r="POD377" s="13"/>
      <c r="POE377" s="13"/>
      <c r="POF377" s="13"/>
      <c r="POG377" s="13"/>
      <c r="POH377" s="13"/>
      <c r="POI377" s="13"/>
      <c r="POJ377" s="13"/>
      <c r="POK377" s="13"/>
      <c r="POL377" s="13"/>
      <c r="POM377" s="13"/>
      <c r="PON377" s="13"/>
      <c r="POO377" s="13"/>
      <c r="POP377" s="13"/>
      <c r="POQ377" s="13"/>
      <c r="POR377" s="13"/>
      <c r="POS377" s="13"/>
      <c r="POT377" s="13"/>
      <c r="POU377" s="13"/>
      <c r="POV377" s="13"/>
      <c r="POW377" s="13"/>
      <c r="POX377" s="13"/>
      <c r="POY377" s="13"/>
      <c r="POZ377" s="13"/>
      <c r="PPA377" s="13"/>
      <c r="PPB377" s="13"/>
      <c r="PPC377" s="13"/>
      <c r="PPD377" s="13"/>
      <c r="PPE377" s="13"/>
      <c r="PPF377" s="13"/>
      <c r="PPG377" s="13"/>
      <c r="PPH377" s="13"/>
      <c r="PPI377" s="13"/>
      <c r="PPJ377" s="13"/>
      <c r="PPK377" s="13"/>
      <c r="PPL377" s="13"/>
      <c r="PPM377" s="13"/>
      <c r="PPN377" s="13"/>
      <c r="PPO377" s="13"/>
      <c r="PPP377" s="13"/>
      <c r="PPQ377" s="13"/>
      <c r="PPR377" s="13"/>
      <c r="PPS377" s="13"/>
      <c r="PPT377" s="13"/>
      <c r="PPU377" s="13"/>
      <c r="PPV377" s="13"/>
      <c r="PPW377" s="13"/>
      <c r="PPX377" s="13"/>
      <c r="PPY377" s="13"/>
      <c r="PPZ377" s="13"/>
      <c r="PQA377" s="13"/>
      <c r="PQB377" s="13"/>
      <c r="PQC377" s="13"/>
      <c r="PQD377" s="13"/>
      <c r="PQE377" s="13"/>
      <c r="PQF377" s="13"/>
      <c r="PQG377" s="13"/>
      <c r="PQH377" s="13"/>
      <c r="PQI377" s="13"/>
      <c r="PQJ377" s="13"/>
      <c r="PQK377" s="13"/>
      <c r="PQL377" s="13"/>
      <c r="PQM377" s="13"/>
      <c r="PQN377" s="13"/>
      <c r="PQO377" s="13"/>
      <c r="PQP377" s="13"/>
      <c r="PQQ377" s="13"/>
      <c r="PQR377" s="13"/>
      <c r="PQS377" s="13"/>
      <c r="PQT377" s="13"/>
      <c r="PQU377" s="13"/>
      <c r="PQV377" s="13"/>
      <c r="PQW377" s="13"/>
      <c r="PQX377" s="13"/>
      <c r="PQY377" s="13"/>
      <c r="PQZ377" s="13"/>
      <c r="PRA377" s="13"/>
      <c r="PRB377" s="13"/>
      <c r="PRC377" s="13"/>
      <c r="PRD377" s="13"/>
      <c r="PRE377" s="13"/>
      <c r="PRF377" s="13"/>
      <c r="PRG377" s="13"/>
      <c r="PRH377" s="13"/>
      <c r="PRI377" s="13"/>
      <c r="PRJ377" s="13"/>
      <c r="PRK377" s="13"/>
      <c r="PRL377" s="13"/>
      <c r="PRM377" s="13"/>
      <c r="PRN377" s="13"/>
      <c r="PRO377" s="13"/>
      <c r="PRP377" s="13"/>
      <c r="PRQ377" s="13"/>
      <c r="PRR377" s="13"/>
      <c r="PRS377" s="13"/>
      <c r="PRT377" s="13"/>
      <c r="PRU377" s="13"/>
      <c r="PRV377" s="13"/>
      <c r="PRW377" s="13"/>
      <c r="PRX377" s="13"/>
      <c r="PRY377" s="13"/>
      <c r="PRZ377" s="13"/>
      <c r="PSA377" s="13"/>
      <c r="PSB377" s="13"/>
      <c r="PSC377" s="13"/>
      <c r="PSD377" s="13"/>
      <c r="PSE377" s="13"/>
      <c r="PSF377" s="13"/>
      <c r="PSG377" s="13"/>
      <c r="PSH377" s="13"/>
      <c r="PSI377" s="13"/>
      <c r="PSJ377" s="13"/>
      <c r="PSK377" s="13"/>
      <c r="PSL377" s="13"/>
      <c r="PSM377" s="13"/>
      <c r="PSN377" s="13"/>
      <c r="PSO377" s="13"/>
      <c r="PSP377" s="13"/>
      <c r="PSQ377" s="13"/>
      <c r="PSR377" s="13"/>
      <c r="PSS377" s="13"/>
      <c r="PST377" s="13"/>
      <c r="PSU377" s="13"/>
      <c r="PSV377" s="13"/>
      <c r="PSW377" s="13"/>
      <c r="PSX377" s="13"/>
      <c r="PSY377" s="13"/>
      <c r="PSZ377" s="13"/>
      <c r="PTA377" s="13"/>
      <c r="PTB377" s="13"/>
      <c r="PTC377" s="13"/>
      <c r="PTD377" s="13"/>
      <c r="PTE377" s="13"/>
      <c r="PTF377" s="13"/>
      <c r="PTG377" s="13"/>
      <c r="PTH377" s="13"/>
      <c r="PTI377" s="13"/>
      <c r="PTJ377" s="13"/>
      <c r="PTK377" s="13"/>
      <c r="PTL377" s="13"/>
      <c r="PTM377" s="13"/>
      <c r="PTN377" s="13"/>
      <c r="PTO377" s="13"/>
      <c r="PTP377" s="13"/>
      <c r="PTQ377" s="13"/>
      <c r="PTR377" s="13"/>
      <c r="PTS377" s="13"/>
      <c r="PTT377" s="13"/>
      <c r="PTU377" s="13"/>
      <c r="PTV377" s="13"/>
      <c r="PTW377" s="13"/>
      <c r="PTX377" s="13"/>
      <c r="PTY377" s="13"/>
      <c r="PTZ377" s="13"/>
      <c r="PUA377" s="13"/>
      <c r="PUB377" s="13"/>
      <c r="PUC377" s="13"/>
      <c r="PUD377" s="13"/>
      <c r="PUE377" s="13"/>
      <c r="PUF377" s="13"/>
      <c r="PUG377" s="13"/>
      <c r="PUH377" s="13"/>
      <c r="PUI377" s="13"/>
      <c r="PUJ377" s="13"/>
      <c r="PUK377" s="13"/>
      <c r="PUL377" s="13"/>
      <c r="PUM377" s="13"/>
      <c r="PUN377" s="13"/>
      <c r="PUO377" s="13"/>
      <c r="PUP377" s="13"/>
      <c r="PUQ377" s="13"/>
      <c r="PUR377" s="13"/>
      <c r="PUS377" s="13"/>
      <c r="PUT377" s="13"/>
      <c r="PUU377" s="13"/>
      <c r="PUV377" s="13"/>
      <c r="PUW377" s="13"/>
      <c r="PUX377" s="13"/>
      <c r="PUY377" s="13"/>
      <c r="PUZ377" s="13"/>
      <c r="PVA377" s="13"/>
      <c r="PVB377" s="13"/>
      <c r="PVC377" s="13"/>
      <c r="PVD377" s="13"/>
      <c r="PVE377" s="13"/>
      <c r="PVF377" s="13"/>
      <c r="PVG377" s="13"/>
      <c r="PVH377" s="13"/>
      <c r="PVI377" s="13"/>
      <c r="PVJ377" s="13"/>
      <c r="PVK377" s="13"/>
      <c r="PVL377" s="13"/>
      <c r="PVM377" s="13"/>
      <c r="PVN377" s="13"/>
      <c r="PVO377" s="13"/>
      <c r="PVP377" s="13"/>
      <c r="PVQ377" s="13"/>
      <c r="PVR377" s="13"/>
      <c r="PVS377" s="13"/>
      <c r="PVT377" s="13"/>
      <c r="PVU377" s="13"/>
      <c r="PVV377" s="13"/>
      <c r="PVW377" s="13"/>
      <c r="PVX377" s="13"/>
      <c r="PVY377" s="13"/>
      <c r="PVZ377" s="13"/>
      <c r="PWA377" s="13"/>
      <c r="PWB377" s="13"/>
      <c r="PWC377" s="13"/>
      <c r="PWD377" s="13"/>
      <c r="PWE377" s="13"/>
      <c r="PWF377" s="13"/>
      <c r="PWG377" s="13"/>
      <c r="PWH377" s="13"/>
      <c r="PWI377" s="13"/>
      <c r="PWJ377" s="13"/>
      <c r="PWK377" s="13"/>
      <c r="PWL377" s="13"/>
      <c r="PWM377" s="13"/>
      <c r="PWN377" s="13"/>
      <c r="PWO377" s="13"/>
      <c r="PWP377" s="13"/>
      <c r="PWQ377" s="13"/>
      <c r="PWR377" s="13"/>
      <c r="PWS377" s="13"/>
      <c r="PWT377" s="13"/>
      <c r="PWU377" s="13"/>
      <c r="PWV377" s="13"/>
      <c r="PWW377" s="13"/>
      <c r="PWX377" s="13"/>
      <c r="PWY377" s="13"/>
      <c r="PWZ377" s="13"/>
      <c r="PXA377" s="13"/>
      <c r="PXB377" s="13"/>
      <c r="PXC377" s="13"/>
      <c r="PXD377" s="13"/>
      <c r="PXE377" s="13"/>
      <c r="PXF377" s="13"/>
      <c r="PXG377" s="13"/>
      <c r="PXH377" s="13"/>
      <c r="PXI377" s="13"/>
      <c r="PXJ377" s="13"/>
      <c r="PXK377" s="13"/>
      <c r="PXL377" s="13"/>
      <c r="PXM377" s="13"/>
      <c r="PXN377" s="13"/>
      <c r="PXO377" s="13"/>
      <c r="PXP377" s="13"/>
      <c r="PXQ377" s="13"/>
      <c r="PXR377" s="13"/>
      <c r="PXS377" s="13"/>
      <c r="PXT377" s="13"/>
      <c r="PXU377" s="13"/>
      <c r="PXV377" s="13"/>
      <c r="PXW377" s="13"/>
      <c r="PXX377" s="13"/>
      <c r="PXY377" s="13"/>
      <c r="PXZ377" s="13"/>
      <c r="PYA377" s="13"/>
      <c r="PYB377" s="13"/>
      <c r="PYC377" s="13"/>
      <c r="PYD377" s="13"/>
      <c r="PYE377" s="13"/>
      <c r="PYF377" s="13"/>
      <c r="PYG377" s="13"/>
      <c r="PYH377" s="13"/>
      <c r="PYI377" s="13"/>
      <c r="PYJ377" s="13"/>
      <c r="PYK377" s="13"/>
      <c r="PYL377" s="13"/>
      <c r="PYM377" s="13"/>
      <c r="PYN377" s="13"/>
      <c r="PYO377" s="13"/>
      <c r="PYP377" s="13"/>
      <c r="PYQ377" s="13"/>
      <c r="PYR377" s="13"/>
      <c r="PYS377" s="13"/>
      <c r="PYT377" s="13"/>
      <c r="PYU377" s="13"/>
      <c r="PYV377" s="13"/>
      <c r="PYW377" s="13"/>
      <c r="PYX377" s="13"/>
      <c r="PYY377" s="13"/>
      <c r="PYZ377" s="13"/>
      <c r="PZA377" s="13"/>
      <c r="PZB377" s="13"/>
      <c r="PZC377" s="13"/>
      <c r="PZD377" s="13"/>
      <c r="PZE377" s="13"/>
      <c r="PZF377" s="13"/>
      <c r="PZG377" s="13"/>
      <c r="PZH377" s="13"/>
      <c r="PZI377" s="13"/>
      <c r="PZJ377" s="13"/>
      <c r="PZK377" s="13"/>
      <c r="PZL377" s="13"/>
      <c r="PZM377" s="13"/>
      <c r="PZN377" s="13"/>
      <c r="PZO377" s="13"/>
      <c r="PZP377" s="13"/>
      <c r="PZQ377" s="13"/>
      <c r="PZR377" s="13"/>
      <c r="PZS377" s="13"/>
      <c r="PZT377" s="13"/>
      <c r="PZU377" s="13"/>
      <c r="PZV377" s="13"/>
      <c r="PZW377" s="13"/>
      <c r="PZX377" s="13"/>
      <c r="PZY377" s="13"/>
      <c r="PZZ377" s="13"/>
      <c r="QAA377" s="13"/>
      <c r="QAB377" s="13"/>
      <c r="QAC377" s="13"/>
      <c r="QAD377" s="13"/>
      <c r="QAE377" s="13"/>
      <c r="QAF377" s="13"/>
      <c r="QAG377" s="13"/>
      <c r="QAH377" s="13"/>
      <c r="QAI377" s="13"/>
      <c r="QAJ377" s="13"/>
      <c r="QAK377" s="13"/>
      <c r="QAL377" s="13"/>
      <c r="QAM377" s="13"/>
      <c r="QAN377" s="13"/>
      <c r="QAO377" s="13"/>
      <c r="QAP377" s="13"/>
      <c r="QAQ377" s="13"/>
      <c r="QAR377" s="13"/>
      <c r="QAS377" s="13"/>
      <c r="QAT377" s="13"/>
      <c r="QAU377" s="13"/>
      <c r="QAV377" s="13"/>
      <c r="QAW377" s="13"/>
      <c r="QAX377" s="13"/>
      <c r="QAY377" s="13"/>
      <c r="QAZ377" s="13"/>
      <c r="QBA377" s="13"/>
      <c r="QBB377" s="13"/>
      <c r="QBC377" s="13"/>
      <c r="QBD377" s="13"/>
      <c r="QBE377" s="13"/>
      <c r="QBF377" s="13"/>
      <c r="QBG377" s="13"/>
      <c r="QBH377" s="13"/>
      <c r="QBI377" s="13"/>
      <c r="QBJ377" s="13"/>
      <c r="QBK377" s="13"/>
      <c r="QBL377" s="13"/>
      <c r="QBM377" s="13"/>
      <c r="QBN377" s="13"/>
      <c r="QBO377" s="13"/>
      <c r="QBP377" s="13"/>
      <c r="QBQ377" s="13"/>
      <c r="QBR377" s="13"/>
      <c r="QBS377" s="13"/>
      <c r="QBT377" s="13"/>
      <c r="QBU377" s="13"/>
      <c r="QBV377" s="13"/>
      <c r="QBW377" s="13"/>
      <c r="QBX377" s="13"/>
      <c r="QBY377" s="13"/>
      <c r="QBZ377" s="13"/>
      <c r="QCA377" s="13"/>
      <c r="QCB377" s="13"/>
      <c r="QCC377" s="13"/>
      <c r="QCD377" s="13"/>
      <c r="QCE377" s="13"/>
      <c r="QCF377" s="13"/>
      <c r="QCG377" s="13"/>
      <c r="QCH377" s="13"/>
      <c r="QCI377" s="13"/>
      <c r="QCJ377" s="13"/>
      <c r="QCK377" s="13"/>
      <c r="QCL377" s="13"/>
      <c r="QCM377" s="13"/>
      <c r="QCN377" s="13"/>
      <c r="QCO377" s="13"/>
      <c r="QCP377" s="13"/>
      <c r="QCQ377" s="13"/>
      <c r="QCR377" s="13"/>
      <c r="QCS377" s="13"/>
      <c r="QCT377" s="13"/>
      <c r="QCU377" s="13"/>
      <c r="QCV377" s="13"/>
      <c r="QCW377" s="13"/>
      <c r="QCX377" s="13"/>
      <c r="QCY377" s="13"/>
      <c r="QCZ377" s="13"/>
      <c r="QDA377" s="13"/>
      <c r="QDB377" s="13"/>
      <c r="QDC377" s="13"/>
      <c r="QDD377" s="13"/>
      <c r="QDE377" s="13"/>
      <c r="QDF377" s="13"/>
      <c r="QDG377" s="13"/>
      <c r="QDH377" s="13"/>
      <c r="QDI377" s="13"/>
      <c r="QDJ377" s="13"/>
      <c r="QDK377" s="13"/>
      <c r="QDL377" s="13"/>
      <c r="QDM377" s="13"/>
      <c r="QDN377" s="13"/>
      <c r="QDO377" s="13"/>
      <c r="QDP377" s="13"/>
      <c r="QDQ377" s="13"/>
      <c r="QDR377" s="13"/>
      <c r="QDS377" s="13"/>
      <c r="QDT377" s="13"/>
      <c r="QDU377" s="13"/>
      <c r="QDV377" s="13"/>
      <c r="QDW377" s="13"/>
      <c r="QDX377" s="13"/>
      <c r="QDY377" s="13"/>
      <c r="QDZ377" s="13"/>
      <c r="QEA377" s="13"/>
      <c r="QEB377" s="13"/>
      <c r="QEC377" s="13"/>
      <c r="QED377" s="13"/>
      <c r="QEE377" s="13"/>
      <c r="QEF377" s="13"/>
      <c r="QEG377" s="13"/>
      <c r="QEH377" s="13"/>
      <c r="QEI377" s="13"/>
      <c r="QEJ377" s="13"/>
      <c r="QEK377" s="13"/>
      <c r="QEL377" s="13"/>
      <c r="QEM377" s="13"/>
      <c r="QEN377" s="13"/>
      <c r="QEO377" s="13"/>
      <c r="QEP377" s="13"/>
      <c r="QEQ377" s="13"/>
      <c r="QER377" s="13"/>
      <c r="QES377" s="13"/>
      <c r="QET377" s="13"/>
      <c r="QEU377" s="13"/>
      <c r="QEV377" s="13"/>
      <c r="QEW377" s="13"/>
      <c r="QEX377" s="13"/>
      <c r="QEY377" s="13"/>
      <c r="QEZ377" s="13"/>
      <c r="QFA377" s="13"/>
      <c r="QFB377" s="13"/>
      <c r="QFC377" s="13"/>
      <c r="QFD377" s="13"/>
      <c r="QFE377" s="13"/>
      <c r="QFF377" s="13"/>
      <c r="QFG377" s="13"/>
      <c r="QFH377" s="13"/>
      <c r="QFI377" s="13"/>
      <c r="QFJ377" s="13"/>
      <c r="QFK377" s="13"/>
      <c r="QFL377" s="13"/>
      <c r="QFM377" s="13"/>
      <c r="QFN377" s="13"/>
      <c r="QFO377" s="13"/>
      <c r="QFP377" s="13"/>
      <c r="QFQ377" s="13"/>
      <c r="QFR377" s="13"/>
      <c r="QFS377" s="13"/>
      <c r="QFT377" s="13"/>
      <c r="QFU377" s="13"/>
      <c r="QFV377" s="13"/>
      <c r="QFW377" s="13"/>
      <c r="QFX377" s="13"/>
      <c r="QFY377" s="13"/>
      <c r="QFZ377" s="13"/>
      <c r="QGA377" s="13"/>
      <c r="QGB377" s="13"/>
      <c r="QGC377" s="13"/>
      <c r="QGD377" s="13"/>
      <c r="QGE377" s="13"/>
      <c r="QGF377" s="13"/>
      <c r="QGG377" s="13"/>
      <c r="QGH377" s="13"/>
      <c r="QGI377" s="13"/>
      <c r="QGJ377" s="13"/>
      <c r="QGK377" s="13"/>
      <c r="QGL377" s="13"/>
      <c r="QGM377" s="13"/>
      <c r="QGN377" s="13"/>
      <c r="QGO377" s="13"/>
      <c r="QGP377" s="13"/>
      <c r="QGQ377" s="13"/>
      <c r="QGR377" s="13"/>
      <c r="QGS377" s="13"/>
      <c r="QGT377" s="13"/>
      <c r="QGU377" s="13"/>
      <c r="QGV377" s="13"/>
      <c r="QGW377" s="13"/>
      <c r="QGX377" s="13"/>
      <c r="QGY377" s="13"/>
      <c r="QGZ377" s="13"/>
      <c r="QHA377" s="13"/>
      <c r="QHB377" s="13"/>
      <c r="QHC377" s="13"/>
      <c r="QHD377" s="13"/>
      <c r="QHE377" s="13"/>
      <c r="QHF377" s="13"/>
      <c r="QHG377" s="13"/>
      <c r="QHH377" s="13"/>
      <c r="QHI377" s="13"/>
      <c r="QHJ377" s="13"/>
      <c r="QHK377" s="13"/>
      <c r="QHL377" s="13"/>
      <c r="QHM377" s="13"/>
      <c r="QHN377" s="13"/>
      <c r="QHO377" s="13"/>
      <c r="QHP377" s="13"/>
      <c r="QHQ377" s="13"/>
      <c r="QHR377" s="13"/>
      <c r="QHS377" s="13"/>
      <c r="QHT377" s="13"/>
      <c r="QHU377" s="13"/>
      <c r="QHV377" s="13"/>
      <c r="QHW377" s="13"/>
      <c r="QHX377" s="13"/>
      <c r="QHY377" s="13"/>
      <c r="QHZ377" s="13"/>
      <c r="QIA377" s="13"/>
      <c r="QIB377" s="13"/>
      <c r="QIC377" s="13"/>
      <c r="QID377" s="13"/>
      <c r="QIE377" s="13"/>
      <c r="QIF377" s="13"/>
      <c r="QIG377" s="13"/>
      <c r="QIH377" s="13"/>
      <c r="QII377" s="13"/>
      <c r="QIJ377" s="13"/>
      <c r="QIK377" s="13"/>
      <c r="QIL377" s="13"/>
      <c r="QIM377" s="13"/>
      <c r="QIN377" s="13"/>
      <c r="QIO377" s="13"/>
      <c r="QIP377" s="13"/>
      <c r="QIQ377" s="13"/>
      <c r="QIR377" s="13"/>
      <c r="QIS377" s="13"/>
      <c r="QIT377" s="13"/>
      <c r="QIU377" s="13"/>
      <c r="QIV377" s="13"/>
      <c r="QIW377" s="13"/>
      <c r="QIX377" s="13"/>
      <c r="QIY377" s="13"/>
      <c r="QIZ377" s="13"/>
      <c r="QJA377" s="13"/>
      <c r="QJB377" s="13"/>
      <c r="QJC377" s="13"/>
      <c r="QJD377" s="13"/>
      <c r="QJE377" s="13"/>
      <c r="QJF377" s="13"/>
      <c r="QJG377" s="13"/>
      <c r="QJH377" s="13"/>
      <c r="QJI377" s="13"/>
      <c r="QJJ377" s="13"/>
      <c r="QJK377" s="13"/>
      <c r="QJL377" s="13"/>
      <c r="QJM377" s="13"/>
      <c r="QJN377" s="13"/>
      <c r="QJO377" s="13"/>
      <c r="QJP377" s="13"/>
      <c r="QJQ377" s="13"/>
      <c r="QJR377" s="13"/>
      <c r="QJS377" s="13"/>
      <c r="QJT377" s="13"/>
      <c r="QJU377" s="13"/>
      <c r="QJV377" s="13"/>
      <c r="QJW377" s="13"/>
      <c r="QJX377" s="13"/>
      <c r="QJY377" s="13"/>
      <c r="QJZ377" s="13"/>
      <c r="QKA377" s="13"/>
      <c r="QKB377" s="13"/>
      <c r="QKC377" s="13"/>
      <c r="QKD377" s="13"/>
      <c r="QKE377" s="13"/>
      <c r="QKF377" s="13"/>
      <c r="QKG377" s="13"/>
      <c r="QKH377" s="13"/>
      <c r="QKI377" s="13"/>
      <c r="QKJ377" s="13"/>
      <c r="QKK377" s="13"/>
      <c r="QKL377" s="13"/>
      <c r="QKM377" s="13"/>
      <c r="QKN377" s="13"/>
      <c r="QKO377" s="13"/>
      <c r="QKP377" s="13"/>
      <c r="QKQ377" s="13"/>
      <c r="QKR377" s="13"/>
      <c r="QKS377" s="13"/>
      <c r="QKT377" s="13"/>
      <c r="QKU377" s="13"/>
      <c r="QKV377" s="13"/>
      <c r="QKW377" s="13"/>
      <c r="QKX377" s="13"/>
      <c r="QKY377" s="13"/>
      <c r="QKZ377" s="13"/>
      <c r="QLA377" s="13"/>
      <c r="QLB377" s="13"/>
      <c r="QLC377" s="13"/>
      <c r="QLD377" s="13"/>
      <c r="QLE377" s="13"/>
      <c r="QLF377" s="13"/>
      <c r="QLG377" s="13"/>
      <c r="QLH377" s="13"/>
      <c r="QLI377" s="13"/>
      <c r="QLJ377" s="13"/>
      <c r="QLK377" s="13"/>
      <c r="QLL377" s="13"/>
      <c r="QLM377" s="13"/>
      <c r="QLN377" s="13"/>
      <c r="QLO377" s="13"/>
      <c r="QLP377" s="13"/>
      <c r="QLQ377" s="13"/>
      <c r="QLR377" s="13"/>
      <c r="QLS377" s="13"/>
      <c r="QLT377" s="13"/>
      <c r="QLU377" s="13"/>
      <c r="QLV377" s="13"/>
      <c r="QLW377" s="13"/>
      <c r="QLX377" s="13"/>
      <c r="QLY377" s="13"/>
      <c r="QLZ377" s="13"/>
      <c r="QMA377" s="13"/>
      <c r="QMB377" s="13"/>
      <c r="QMC377" s="13"/>
      <c r="QMD377" s="13"/>
      <c r="QME377" s="13"/>
      <c r="QMF377" s="13"/>
      <c r="QMG377" s="13"/>
      <c r="QMH377" s="13"/>
      <c r="QMI377" s="13"/>
      <c r="QMJ377" s="13"/>
      <c r="QMK377" s="13"/>
      <c r="QML377" s="13"/>
      <c r="QMM377" s="13"/>
      <c r="QMN377" s="13"/>
      <c r="QMO377" s="13"/>
      <c r="QMP377" s="13"/>
      <c r="QMQ377" s="13"/>
      <c r="QMR377" s="13"/>
      <c r="QMS377" s="13"/>
      <c r="QMT377" s="13"/>
      <c r="QMU377" s="13"/>
      <c r="QMV377" s="13"/>
      <c r="QMW377" s="13"/>
      <c r="QMX377" s="13"/>
      <c r="QMY377" s="13"/>
      <c r="QMZ377" s="13"/>
      <c r="QNA377" s="13"/>
      <c r="QNB377" s="13"/>
      <c r="QNC377" s="13"/>
      <c r="QND377" s="13"/>
      <c r="QNE377" s="13"/>
      <c r="QNF377" s="13"/>
      <c r="QNG377" s="13"/>
      <c r="QNH377" s="13"/>
      <c r="QNI377" s="13"/>
      <c r="QNJ377" s="13"/>
      <c r="QNK377" s="13"/>
      <c r="QNL377" s="13"/>
      <c r="QNM377" s="13"/>
      <c r="QNN377" s="13"/>
      <c r="QNO377" s="13"/>
      <c r="QNP377" s="13"/>
      <c r="QNQ377" s="13"/>
      <c r="QNR377" s="13"/>
      <c r="QNS377" s="13"/>
      <c r="QNT377" s="13"/>
      <c r="QNU377" s="13"/>
      <c r="QNV377" s="13"/>
      <c r="QNW377" s="13"/>
      <c r="QNX377" s="13"/>
      <c r="QNY377" s="13"/>
      <c r="QNZ377" s="13"/>
      <c r="QOA377" s="13"/>
      <c r="QOB377" s="13"/>
      <c r="QOC377" s="13"/>
      <c r="QOD377" s="13"/>
      <c r="QOE377" s="13"/>
      <c r="QOF377" s="13"/>
      <c r="QOG377" s="13"/>
      <c r="QOH377" s="13"/>
      <c r="QOI377" s="13"/>
      <c r="QOJ377" s="13"/>
      <c r="QOK377" s="13"/>
      <c r="QOL377" s="13"/>
      <c r="QOM377" s="13"/>
      <c r="QON377" s="13"/>
      <c r="QOO377" s="13"/>
      <c r="QOP377" s="13"/>
      <c r="QOQ377" s="13"/>
      <c r="QOR377" s="13"/>
      <c r="QOS377" s="13"/>
      <c r="QOT377" s="13"/>
      <c r="QOU377" s="13"/>
      <c r="QOV377" s="13"/>
      <c r="QOW377" s="13"/>
      <c r="QOX377" s="13"/>
      <c r="QOY377" s="13"/>
      <c r="QOZ377" s="13"/>
      <c r="QPA377" s="13"/>
      <c r="QPB377" s="13"/>
      <c r="QPC377" s="13"/>
      <c r="QPD377" s="13"/>
      <c r="QPE377" s="13"/>
      <c r="QPF377" s="13"/>
      <c r="QPG377" s="13"/>
      <c r="QPH377" s="13"/>
      <c r="QPI377" s="13"/>
      <c r="QPJ377" s="13"/>
      <c r="QPK377" s="13"/>
      <c r="QPL377" s="13"/>
      <c r="QPM377" s="13"/>
      <c r="QPN377" s="13"/>
      <c r="QPO377" s="13"/>
      <c r="QPP377" s="13"/>
      <c r="QPQ377" s="13"/>
      <c r="QPR377" s="13"/>
      <c r="QPS377" s="13"/>
      <c r="QPT377" s="13"/>
      <c r="QPU377" s="13"/>
      <c r="QPV377" s="13"/>
      <c r="QPW377" s="13"/>
      <c r="QPX377" s="13"/>
      <c r="QPY377" s="13"/>
      <c r="QPZ377" s="13"/>
      <c r="QQA377" s="13"/>
      <c r="QQB377" s="13"/>
      <c r="QQC377" s="13"/>
      <c r="QQD377" s="13"/>
      <c r="QQE377" s="13"/>
      <c r="QQF377" s="13"/>
      <c r="QQG377" s="13"/>
      <c r="QQH377" s="13"/>
      <c r="QQI377" s="13"/>
      <c r="QQJ377" s="13"/>
      <c r="QQK377" s="13"/>
      <c r="QQL377" s="13"/>
      <c r="QQM377" s="13"/>
      <c r="QQN377" s="13"/>
      <c r="QQO377" s="13"/>
      <c r="QQP377" s="13"/>
      <c r="QQQ377" s="13"/>
      <c r="QQR377" s="13"/>
      <c r="QQS377" s="13"/>
      <c r="QQT377" s="13"/>
      <c r="QQU377" s="13"/>
      <c r="QQV377" s="13"/>
      <c r="QQW377" s="13"/>
      <c r="QQX377" s="13"/>
      <c r="QQY377" s="13"/>
      <c r="QQZ377" s="13"/>
      <c r="QRA377" s="13"/>
      <c r="QRB377" s="13"/>
      <c r="QRC377" s="13"/>
      <c r="QRD377" s="13"/>
      <c r="QRE377" s="13"/>
      <c r="QRF377" s="13"/>
      <c r="QRG377" s="13"/>
      <c r="QRH377" s="13"/>
      <c r="QRI377" s="13"/>
      <c r="QRJ377" s="13"/>
      <c r="QRK377" s="13"/>
      <c r="QRL377" s="13"/>
      <c r="QRM377" s="13"/>
      <c r="QRN377" s="13"/>
      <c r="QRO377" s="13"/>
      <c r="QRP377" s="13"/>
      <c r="QRQ377" s="13"/>
      <c r="QRR377" s="13"/>
      <c r="QRS377" s="13"/>
      <c r="QRT377" s="13"/>
      <c r="QRU377" s="13"/>
      <c r="QRV377" s="13"/>
      <c r="QRW377" s="13"/>
      <c r="QRX377" s="13"/>
      <c r="QRY377" s="13"/>
      <c r="QRZ377" s="13"/>
      <c r="QSA377" s="13"/>
      <c r="QSB377" s="13"/>
      <c r="QSC377" s="13"/>
      <c r="QSD377" s="13"/>
      <c r="QSE377" s="13"/>
      <c r="QSF377" s="13"/>
      <c r="QSG377" s="13"/>
      <c r="QSH377" s="13"/>
      <c r="QSI377" s="13"/>
      <c r="QSJ377" s="13"/>
      <c r="QSK377" s="13"/>
      <c r="QSL377" s="13"/>
      <c r="QSM377" s="13"/>
      <c r="QSN377" s="13"/>
      <c r="QSO377" s="13"/>
      <c r="QSP377" s="13"/>
      <c r="QSQ377" s="13"/>
      <c r="QSR377" s="13"/>
      <c r="QSS377" s="13"/>
      <c r="QST377" s="13"/>
      <c r="QSU377" s="13"/>
      <c r="QSV377" s="13"/>
      <c r="QSW377" s="13"/>
      <c r="QSX377" s="13"/>
      <c r="QSY377" s="13"/>
      <c r="QSZ377" s="13"/>
      <c r="QTA377" s="13"/>
      <c r="QTB377" s="13"/>
      <c r="QTC377" s="13"/>
      <c r="QTD377" s="13"/>
      <c r="QTE377" s="13"/>
      <c r="QTF377" s="13"/>
      <c r="QTG377" s="13"/>
      <c r="QTH377" s="13"/>
      <c r="QTI377" s="13"/>
      <c r="QTJ377" s="13"/>
      <c r="QTK377" s="13"/>
      <c r="QTL377" s="13"/>
      <c r="QTM377" s="13"/>
      <c r="QTN377" s="13"/>
      <c r="QTO377" s="13"/>
      <c r="QTP377" s="13"/>
      <c r="QTQ377" s="13"/>
      <c r="QTR377" s="13"/>
      <c r="QTS377" s="13"/>
      <c r="QTT377" s="13"/>
      <c r="QTU377" s="13"/>
      <c r="QTV377" s="13"/>
      <c r="QTW377" s="13"/>
      <c r="QTX377" s="13"/>
      <c r="QTY377" s="13"/>
      <c r="QTZ377" s="13"/>
      <c r="QUA377" s="13"/>
      <c r="QUB377" s="13"/>
      <c r="QUC377" s="13"/>
      <c r="QUD377" s="13"/>
      <c r="QUE377" s="13"/>
      <c r="QUF377" s="13"/>
      <c r="QUG377" s="13"/>
      <c r="QUH377" s="13"/>
      <c r="QUI377" s="13"/>
      <c r="QUJ377" s="13"/>
      <c r="QUK377" s="13"/>
      <c r="QUL377" s="13"/>
      <c r="QUM377" s="13"/>
      <c r="QUN377" s="13"/>
      <c r="QUO377" s="13"/>
      <c r="QUP377" s="13"/>
      <c r="QUQ377" s="13"/>
      <c r="QUR377" s="13"/>
      <c r="QUS377" s="13"/>
      <c r="QUT377" s="13"/>
      <c r="QUU377" s="13"/>
      <c r="QUV377" s="13"/>
      <c r="QUW377" s="13"/>
      <c r="QUX377" s="13"/>
      <c r="QUY377" s="13"/>
      <c r="QUZ377" s="13"/>
      <c r="QVA377" s="13"/>
      <c r="QVB377" s="13"/>
      <c r="QVC377" s="13"/>
      <c r="QVD377" s="13"/>
      <c r="QVE377" s="13"/>
      <c r="QVF377" s="13"/>
      <c r="QVG377" s="13"/>
      <c r="QVH377" s="13"/>
      <c r="QVI377" s="13"/>
      <c r="QVJ377" s="13"/>
      <c r="QVK377" s="13"/>
      <c r="QVL377" s="13"/>
      <c r="QVM377" s="13"/>
      <c r="QVN377" s="13"/>
      <c r="QVO377" s="13"/>
      <c r="QVP377" s="13"/>
      <c r="QVQ377" s="13"/>
      <c r="QVR377" s="13"/>
      <c r="QVS377" s="13"/>
      <c r="QVT377" s="13"/>
      <c r="QVU377" s="13"/>
      <c r="QVV377" s="13"/>
      <c r="QVW377" s="13"/>
      <c r="QVX377" s="13"/>
      <c r="QVY377" s="13"/>
      <c r="QVZ377" s="13"/>
      <c r="QWA377" s="13"/>
      <c r="QWB377" s="13"/>
      <c r="QWC377" s="13"/>
      <c r="QWD377" s="13"/>
      <c r="QWE377" s="13"/>
      <c r="QWF377" s="13"/>
      <c r="QWG377" s="13"/>
      <c r="QWH377" s="13"/>
      <c r="QWI377" s="13"/>
      <c r="QWJ377" s="13"/>
      <c r="QWK377" s="13"/>
      <c r="QWL377" s="13"/>
      <c r="QWM377" s="13"/>
      <c r="QWN377" s="13"/>
      <c r="QWO377" s="13"/>
      <c r="QWP377" s="13"/>
      <c r="QWQ377" s="13"/>
      <c r="QWR377" s="13"/>
      <c r="QWS377" s="13"/>
      <c r="QWT377" s="13"/>
      <c r="QWU377" s="13"/>
      <c r="QWV377" s="13"/>
      <c r="QWW377" s="13"/>
      <c r="QWX377" s="13"/>
      <c r="QWY377" s="13"/>
      <c r="QWZ377" s="13"/>
      <c r="QXA377" s="13"/>
      <c r="QXB377" s="13"/>
      <c r="QXC377" s="13"/>
      <c r="QXD377" s="13"/>
      <c r="QXE377" s="13"/>
      <c r="QXF377" s="13"/>
      <c r="QXG377" s="13"/>
      <c r="QXH377" s="13"/>
      <c r="QXI377" s="13"/>
      <c r="QXJ377" s="13"/>
      <c r="QXK377" s="13"/>
      <c r="QXL377" s="13"/>
      <c r="QXM377" s="13"/>
      <c r="QXN377" s="13"/>
      <c r="QXO377" s="13"/>
      <c r="QXP377" s="13"/>
      <c r="QXQ377" s="13"/>
      <c r="QXR377" s="13"/>
      <c r="QXS377" s="13"/>
      <c r="QXT377" s="13"/>
      <c r="QXU377" s="13"/>
      <c r="QXV377" s="13"/>
      <c r="QXW377" s="13"/>
      <c r="QXX377" s="13"/>
      <c r="QXY377" s="13"/>
      <c r="QXZ377" s="13"/>
      <c r="QYA377" s="13"/>
      <c r="QYB377" s="13"/>
      <c r="QYC377" s="13"/>
      <c r="QYD377" s="13"/>
      <c r="QYE377" s="13"/>
      <c r="QYF377" s="13"/>
      <c r="QYG377" s="13"/>
      <c r="QYH377" s="13"/>
      <c r="QYI377" s="13"/>
      <c r="QYJ377" s="13"/>
      <c r="QYK377" s="13"/>
      <c r="QYL377" s="13"/>
      <c r="QYM377" s="13"/>
      <c r="QYN377" s="13"/>
      <c r="QYO377" s="13"/>
      <c r="QYP377" s="13"/>
      <c r="QYQ377" s="13"/>
      <c r="QYR377" s="13"/>
      <c r="QYS377" s="13"/>
      <c r="QYT377" s="13"/>
      <c r="QYU377" s="13"/>
      <c r="QYV377" s="13"/>
      <c r="QYW377" s="13"/>
      <c r="QYX377" s="13"/>
      <c r="QYY377" s="13"/>
      <c r="QYZ377" s="13"/>
      <c r="QZA377" s="13"/>
      <c r="QZB377" s="13"/>
      <c r="QZC377" s="13"/>
      <c r="QZD377" s="13"/>
      <c r="QZE377" s="13"/>
      <c r="QZF377" s="13"/>
      <c r="QZG377" s="13"/>
      <c r="QZH377" s="13"/>
      <c r="QZI377" s="13"/>
      <c r="QZJ377" s="13"/>
      <c r="QZK377" s="13"/>
      <c r="QZL377" s="13"/>
      <c r="QZM377" s="13"/>
      <c r="QZN377" s="13"/>
      <c r="QZO377" s="13"/>
      <c r="QZP377" s="13"/>
      <c r="QZQ377" s="13"/>
      <c r="QZR377" s="13"/>
      <c r="QZS377" s="13"/>
      <c r="QZT377" s="13"/>
      <c r="QZU377" s="13"/>
      <c r="QZV377" s="13"/>
      <c r="QZW377" s="13"/>
      <c r="QZX377" s="13"/>
      <c r="QZY377" s="13"/>
      <c r="QZZ377" s="13"/>
      <c r="RAA377" s="13"/>
      <c r="RAB377" s="13"/>
      <c r="RAC377" s="13"/>
      <c r="RAD377" s="13"/>
      <c r="RAE377" s="13"/>
      <c r="RAF377" s="13"/>
      <c r="RAG377" s="13"/>
      <c r="RAH377" s="13"/>
      <c r="RAI377" s="13"/>
      <c r="RAJ377" s="13"/>
      <c r="RAK377" s="13"/>
      <c r="RAL377" s="13"/>
      <c r="RAM377" s="13"/>
      <c r="RAN377" s="13"/>
      <c r="RAO377" s="13"/>
      <c r="RAP377" s="13"/>
      <c r="RAQ377" s="13"/>
      <c r="RAR377" s="13"/>
      <c r="RAS377" s="13"/>
      <c r="RAT377" s="13"/>
      <c r="RAU377" s="13"/>
      <c r="RAV377" s="13"/>
      <c r="RAW377" s="13"/>
      <c r="RAX377" s="13"/>
      <c r="RAY377" s="13"/>
      <c r="RAZ377" s="13"/>
      <c r="RBA377" s="13"/>
      <c r="RBB377" s="13"/>
      <c r="RBC377" s="13"/>
      <c r="RBD377" s="13"/>
      <c r="RBE377" s="13"/>
      <c r="RBF377" s="13"/>
      <c r="RBG377" s="13"/>
      <c r="RBH377" s="13"/>
      <c r="RBI377" s="13"/>
      <c r="RBJ377" s="13"/>
      <c r="RBK377" s="13"/>
      <c r="RBL377" s="13"/>
      <c r="RBM377" s="13"/>
      <c r="RBN377" s="13"/>
      <c r="RBO377" s="13"/>
      <c r="RBP377" s="13"/>
      <c r="RBQ377" s="13"/>
      <c r="RBR377" s="13"/>
      <c r="RBS377" s="13"/>
      <c r="RBT377" s="13"/>
      <c r="RBU377" s="13"/>
      <c r="RBV377" s="13"/>
      <c r="RBW377" s="13"/>
      <c r="RBX377" s="13"/>
      <c r="RBY377" s="13"/>
      <c r="RBZ377" s="13"/>
      <c r="RCA377" s="13"/>
      <c r="RCB377" s="13"/>
      <c r="RCC377" s="13"/>
      <c r="RCD377" s="13"/>
      <c r="RCE377" s="13"/>
      <c r="RCF377" s="13"/>
      <c r="RCG377" s="13"/>
      <c r="RCH377" s="13"/>
      <c r="RCI377" s="13"/>
      <c r="RCJ377" s="13"/>
      <c r="RCK377" s="13"/>
      <c r="RCL377" s="13"/>
      <c r="RCM377" s="13"/>
      <c r="RCN377" s="13"/>
      <c r="RCO377" s="13"/>
      <c r="RCP377" s="13"/>
      <c r="RCQ377" s="13"/>
      <c r="RCR377" s="13"/>
      <c r="RCS377" s="13"/>
      <c r="RCT377" s="13"/>
      <c r="RCU377" s="13"/>
      <c r="RCV377" s="13"/>
      <c r="RCW377" s="13"/>
      <c r="RCX377" s="13"/>
      <c r="RCY377" s="13"/>
      <c r="RCZ377" s="13"/>
      <c r="RDA377" s="13"/>
      <c r="RDB377" s="13"/>
      <c r="RDC377" s="13"/>
      <c r="RDD377" s="13"/>
      <c r="RDE377" s="13"/>
      <c r="RDF377" s="13"/>
      <c r="RDG377" s="13"/>
      <c r="RDH377" s="13"/>
      <c r="RDI377" s="13"/>
      <c r="RDJ377" s="13"/>
      <c r="RDK377" s="13"/>
      <c r="RDL377" s="13"/>
      <c r="RDM377" s="13"/>
      <c r="RDN377" s="13"/>
      <c r="RDO377" s="13"/>
      <c r="RDP377" s="13"/>
      <c r="RDQ377" s="13"/>
      <c r="RDR377" s="13"/>
      <c r="RDS377" s="13"/>
      <c r="RDT377" s="13"/>
      <c r="RDU377" s="13"/>
      <c r="RDV377" s="13"/>
      <c r="RDW377" s="13"/>
      <c r="RDX377" s="13"/>
      <c r="RDY377" s="13"/>
      <c r="RDZ377" s="13"/>
      <c r="REA377" s="13"/>
      <c r="REB377" s="13"/>
      <c r="REC377" s="13"/>
      <c r="RED377" s="13"/>
      <c r="REE377" s="13"/>
      <c r="REF377" s="13"/>
      <c r="REG377" s="13"/>
      <c r="REH377" s="13"/>
      <c r="REI377" s="13"/>
      <c r="REJ377" s="13"/>
      <c r="REK377" s="13"/>
      <c r="REL377" s="13"/>
      <c r="REM377" s="13"/>
      <c r="REN377" s="13"/>
      <c r="REO377" s="13"/>
      <c r="REP377" s="13"/>
      <c r="REQ377" s="13"/>
      <c r="RER377" s="13"/>
      <c r="RES377" s="13"/>
      <c r="RET377" s="13"/>
      <c r="REU377" s="13"/>
      <c r="REV377" s="13"/>
      <c r="REW377" s="13"/>
      <c r="REX377" s="13"/>
      <c r="REY377" s="13"/>
      <c r="REZ377" s="13"/>
      <c r="RFA377" s="13"/>
      <c r="RFB377" s="13"/>
      <c r="RFC377" s="13"/>
      <c r="RFD377" s="13"/>
      <c r="RFE377" s="13"/>
      <c r="RFF377" s="13"/>
      <c r="RFG377" s="13"/>
      <c r="RFH377" s="13"/>
      <c r="RFI377" s="13"/>
      <c r="RFJ377" s="13"/>
      <c r="RFK377" s="13"/>
      <c r="RFL377" s="13"/>
      <c r="RFM377" s="13"/>
      <c r="RFN377" s="13"/>
      <c r="RFO377" s="13"/>
      <c r="RFP377" s="13"/>
      <c r="RFQ377" s="13"/>
      <c r="RFR377" s="13"/>
      <c r="RFS377" s="13"/>
      <c r="RFT377" s="13"/>
      <c r="RFU377" s="13"/>
      <c r="RFV377" s="13"/>
      <c r="RFW377" s="13"/>
      <c r="RFX377" s="13"/>
      <c r="RFY377" s="13"/>
      <c r="RFZ377" s="13"/>
      <c r="RGA377" s="13"/>
      <c r="RGB377" s="13"/>
      <c r="RGC377" s="13"/>
      <c r="RGD377" s="13"/>
      <c r="RGE377" s="13"/>
      <c r="RGF377" s="13"/>
      <c r="RGG377" s="13"/>
      <c r="RGH377" s="13"/>
      <c r="RGI377" s="13"/>
      <c r="RGJ377" s="13"/>
      <c r="RGK377" s="13"/>
      <c r="RGL377" s="13"/>
      <c r="RGM377" s="13"/>
      <c r="RGN377" s="13"/>
      <c r="RGO377" s="13"/>
      <c r="RGP377" s="13"/>
      <c r="RGQ377" s="13"/>
      <c r="RGR377" s="13"/>
      <c r="RGS377" s="13"/>
      <c r="RGT377" s="13"/>
      <c r="RGU377" s="13"/>
      <c r="RGV377" s="13"/>
      <c r="RGW377" s="13"/>
      <c r="RGX377" s="13"/>
      <c r="RGY377" s="13"/>
      <c r="RGZ377" s="13"/>
      <c r="RHA377" s="13"/>
      <c r="RHB377" s="13"/>
      <c r="RHC377" s="13"/>
      <c r="RHD377" s="13"/>
      <c r="RHE377" s="13"/>
      <c r="RHF377" s="13"/>
      <c r="RHG377" s="13"/>
      <c r="RHH377" s="13"/>
      <c r="RHI377" s="13"/>
      <c r="RHJ377" s="13"/>
      <c r="RHK377" s="13"/>
      <c r="RHL377" s="13"/>
      <c r="RHM377" s="13"/>
      <c r="RHN377" s="13"/>
      <c r="RHO377" s="13"/>
      <c r="RHP377" s="13"/>
      <c r="RHQ377" s="13"/>
      <c r="RHR377" s="13"/>
      <c r="RHS377" s="13"/>
      <c r="RHT377" s="13"/>
      <c r="RHU377" s="13"/>
      <c r="RHV377" s="13"/>
      <c r="RHW377" s="13"/>
      <c r="RHX377" s="13"/>
      <c r="RHY377" s="13"/>
      <c r="RHZ377" s="13"/>
      <c r="RIA377" s="13"/>
      <c r="RIB377" s="13"/>
      <c r="RIC377" s="13"/>
      <c r="RID377" s="13"/>
      <c r="RIE377" s="13"/>
      <c r="RIF377" s="13"/>
      <c r="RIG377" s="13"/>
      <c r="RIH377" s="13"/>
      <c r="RII377" s="13"/>
      <c r="RIJ377" s="13"/>
      <c r="RIK377" s="13"/>
      <c r="RIL377" s="13"/>
      <c r="RIM377" s="13"/>
      <c r="RIN377" s="13"/>
      <c r="RIO377" s="13"/>
      <c r="RIP377" s="13"/>
      <c r="RIQ377" s="13"/>
      <c r="RIR377" s="13"/>
      <c r="RIS377" s="13"/>
      <c r="RIT377" s="13"/>
      <c r="RIU377" s="13"/>
      <c r="RIV377" s="13"/>
      <c r="RIW377" s="13"/>
      <c r="RIX377" s="13"/>
      <c r="RIY377" s="13"/>
      <c r="RIZ377" s="13"/>
      <c r="RJA377" s="13"/>
      <c r="RJB377" s="13"/>
      <c r="RJC377" s="13"/>
      <c r="RJD377" s="13"/>
      <c r="RJE377" s="13"/>
      <c r="RJF377" s="13"/>
      <c r="RJG377" s="13"/>
      <c r="RJH377" s="13"/>
      <c r="RJI377" s="13"/>
      <c r="RJJ377" s="13"/>
      <c r="RJK377" s="13"/>
      <c r="RJL377" s="13"/>
      <c r="RJM377" s="13"/>
      <c r="RJN377" s="13"/>
      <c r="RJO377" s="13"/>
      <c r="RJP377" s="13"/>
      <c r="RJQ377" s="13"/>
      <c r="RJR377" s="13"/>
      <c r="RJS377" s="13"/>
      <c r="RJT377" s="13"/>
      <c r="RJU377" s="13"/>
      <c r="RJV377" s="13"/>
      <c r="RJW377" s="13"/>
      <c r="RJX377" s="13"/>
      <c r="RJY377" s="13"/>
      <c r="RJZ377" s="13"/>
      <c r="RKA377" s="13"/>
      <c r="RKB377" s="13"/>
      <c r="RKC377" s="13"/>
      <c r="RKD377" s="13"/>
      <c r="RKE377" s="13"/>
      <c r="RKF377" s="13"/>
      <c r="RKG377" s="13"/>
      <c r="RKH377" s="13"/>
      <c r="RKI377" s="13"/>
      <c r="RKJ377" s="13"/>
      <c r="RKK377" s="13"/>
      <c r="RKL377" s="13"/>
      <c r="RKM377" s="13"/>
      <c r="RKN377" s="13"/>
      <c r="RKO377" s="13"/>
      <c r="RKP377" s="13"/>
      <c r="RKQ377" s="13"/>
      <c r="RKR377" s="13"/>
      <c r="RKS377" s="13"/>
      <c r="RKT377" s="13"/>
      <c r="RKU377" s="13"/>
      <c r="RKV377" s="13"/>
      <c r="RKW377" s="13"/>
      <c r="RKX377" s="13"/>
      <c r="RKY377" s="13"/>
      <c r="RKZ377" s="13"/>
      <c r="RLA377" s="13"/>
      <c r="RLB377" s="13"/>
      <c r="RLC377" s="13"/>
      <c r="RLD377" s="13"/>
      <c r="RLE377" s="13"/>
      <c r="RLF377" s="13"/>
      <c r="RLG377" s="13"/>
      <c r="RLH377" s="13"/>
      <c r="RLI377" s="13"/>
      <c r="RLJ377" s="13"/>
      <c r="RLK377" s="13"/>
      <c r="RLL377" s="13"/>
      <c r="RLM377" s="13"/>
      <c r="RLN377" s="13"/>
      <c r="RLO377" s="13"/>
      <c r="RLP377" s="13"/>
      <c r="RLQ377" s="13"/>
      <c r="RLR377" s="13"/>
      <c r="RLS377" s="13"/>
      <c r="RLT377" s="13"/>
      <c r="RLU377" s="13"/>
      <c r="RLV377" s="13"/>
      <c r="RLW377" s="13"/>
      <c r="RLX377" s="13"/>
      <c r="RLY377" s="13"/>
      <c r="RLZ377" s="13"/>
      <c r="RMA377" s="13"/>
      <c r="RMB377" s="13"/>
      <c r="RMC377" s="13"/>
      <c r="RMD377" s="13"/>
      <c r="RME377" s="13"/>
      <c r="RMF377" s="13"/>
      <c r="RMG377" s="13"/>
      <c r="RMH377" s="13"/>
      <c r="RMI377" s="13"/>
      <c r="RMJ377" s="13"/>
      <c r="RMK377" s="13"/>
      <c r="RML377" s="13"/>
      <c r="RMM377" s="13"/>
      <c r="RMN377" s="13"/>
      <c r="RMO377" s="13"/>
      <c r="RMP377" s="13"/>
      <c r="RMQ377" s="13"/>
      <c r="RMR377" s="13"/>
      <c r="RMS377" s="13"/>
      <c r="RMT377" s="13"/>
      <c r="RMU377" s="13"/>
      <c r="RMV377" s="13"/>
      <c r="RMW377" s="13"/>
      <c r="RMX377" s="13"/>
      <c r="RMY377" s="13"/>
      <c r="RMZ377" s="13"/>
      <c r="RNA377" s="13"/>
      <c r="RNB377" s="13"/>
      <c r="RNC377" s="13"/>
      <c r="RND377" s="13"/>
      <c r="RNE377" s="13"/>
      <c r="RNF377" s="13"/>
      <c r="RNG377" s="13"/>
      <c r="RNH377" s="13"/>
      <c r="RNI377" s="13"/>
      <c r="RNJ377" s="13"/>
      <c r="RNK377" s="13"/>
      <c r="RNL377" s="13"/>
      <c r="RNM377" s="13"/>
      <c r="RNN377" s="13"/>
      <c r="RNO377" s="13"/>
      <c r="RNP377" s="13"/>
      <c r="RNQ377" s="13"/>
      <c r="RNR377" s="13"/>
      <c r="RNS377" s="13"/>
      <c r="RNT377" s="13"/>
      <c r="RNU377" s="13"/>
      <c r="RNV377" s="13"/>
      <c r="RNW377" s="13"/>
      <c r="RNX377" s="13"/>
      <c r="RNY377" s="13"/>
      <c r="RNZ377" s="13"/>
      <c r="ROA377" s="13"/>
      <c r="ROB377" s="13"/>
      <c r="ROC377" s="13"/>
      <c r="ROD377" s="13"/>
      <c r="ROE377" s="13"/>
      <c r="ROF377" s="13"/>
      <c r="ROG377" s="13"/>
      <c r="ROH377" s="13"/>
      <c r="ROI377" s="13"/>
      <c r="ROJ377" s="13"/>
      <c r="ROK377" s="13"/>
      <c r="ROL377" s="13"/>
      <c r="ROM377" s="13"/>
      <c r="RON377" s="13"/>
      <c r="ROO377" s="13"/>
      <c r="ROP377" s="13"/>
      <c r="ROQ377" s="13"/>
      <c r="ROR377" s="13"/>
      <c r="ROS377" s="13"/>
      <c r="ROT377" s="13"/>
      <c r="ROU377" s="13"/>
      <c r="ROV377" s="13"/>
      <c r="ROW377" s="13"/>
      <c r="ROX377" s="13"/>
      <c r="ROY377" s="13"/>
      <c r="ROZ377" s="13"/>
      <c r="RPA377" s="13"/>
      <c r="RPB377" s="13"/>
      <c r="RPC377" s="13"/>
      <c r="RPD377" s="13"/>
      <c r="RPE377" s="13"/>
      <c r="RPF377" s="13"/>
      <c r="RPG377" s="13"/>
      <c r="RPH377" s="13"/>
      <c r="RPI377" s="13"/>
      <c r="RPJ377" s="13"/>
      <c r="RPK377" s="13"/>
      <c r="RPL377" s="13"/>
      <c r="RPM377" s="13"/>
      <c r="RPN377" s="13"/>
      <c r="RPO377" s="13"/>
      <c r="RPP377" s="13"/>
      <c r="RPQ377" s="13"/>
      <c r="RPR377" s="13"/>
      <c r="RPS377" s="13"/>
      <c r="RPT377" s="13"/>
      <c r="RPU377" s="13"/>
      <c r="RPV377" s="13"/>
      <c r="RPW377" s="13"/>
      <c r="RPX377" s="13"/>
      <c r="RPY377" s="13"/>
      <c r="RPZ377" s="13"/>
      <c r="RQA377" s="13"/>
      <c r="RQB377" s="13"/>
      <c r="RQC377" s="13"/>
      <c r="RQD377" s="13"/>
      <c r="RQE377" s="13"/>
      <c r="RQF377" s="13"/>
      <c r="RQG377" s="13"/>
      <c r="RQH377" s="13"/>
      <c r="RQI377" s="13"/>
      <c r="RQJ377" s="13"/>
      <c r="RQK377" s="13"/>
      <c r="RQL377" s="13"/>
      <c r="RQM377" s="13"/>
      <c r="RQN377" s="13"/>
      <c r="RQO377" s="13"/>
      <c r="RQP377" s="13"/>
      <c r="RQQ377" s="13"/>
      <c r="RQR377" s="13"/>
      <c r="RQS377" s="13"/>
      <c r="RQT377" s="13"/>
      <c r="RQU377" s="13"/>
      <c r="RQV377" s="13"/>
      <c r="RQW377" s="13"/>
      <c r="RQX377" s="13"/>
      <c r="RQY377" s="13"/>
      <c r="RQZ377" s="13"/>
      <c r="RRA377" s="13"/>
      <c r="RRB377" s="13"/>
      <c r="RRC377" s="13"/>
      <c r="RRD377" s="13"/>
      <c r="RRE377" s="13"/>
      <c r="RRF377" s="13"/>
      <c r="RRG377" s="13"/>
      <c r="RRH377" s="13"/>
      <c r="RRI377" s="13"/>
      <c r="RRJ377" s="13"/>
      <c r="RRK377" s="13"/>
      <c r="RRL377" s="13"/>
      <c r="RRM377" s="13"/>
      <c r="RRN377" s="13"/>
      <c r="RRO377" s="13"/>
      <c r="RRP377" s="13"/>
      <c r="RRQ377" s="13"/>
      <c r="RRR377" s="13"/>
      <c r="RRS377" s="13"/>
      <c r="RRT377" s="13"/>
      <c r="RRU377" s="13"/>
      <c r="RRV377" s="13"/>
      <c r="RRW377" s="13"/>
      <c r="RRX377" s="13"/>
      <c r="RRY377" s="13"/>
      <c r="RRZ377" s="13"/>
      <c r="RSA377" s="13"/>
      <c r="RSB377" s="13"/>
      <c r="RSC377" s="13"/>
      <c r="RSD377" s="13"/>
      <c r="RSE377" s="13"/>
      <c r="RSF377" s="13"/>
      <c r="RSG377" s="13"/>
      <c r="RSH377" s="13"/>
      <c r="RSI377" s="13"/>
      <c r="RSJ377" s="13"/>
      <c r="RSK377" s="13"/>
      <c r="RSL377" s="13"/>
      <c r="RSM377" s="13"/>
      <c r="RSN377" s="13"/>
      <c r="RSO377" s="13"/>
      <c r="RSP377" s="13"/>
      <c r="RSQ377" s="13"/>
      <c r="RSR377" s="13"/>
      <c r="RSS377" s="13"/>
      <c r="RST377" s="13"/>
      <c r="RSU377" s="13"/>
      <c r="RSV377" s="13"/>
      <c r="RSW377" s="13"/>
      <c r="RSX377" s="13"/>
      <c r="RSY377" s="13"/>
      <c r="RSZ377" s="13"/>
      <c r="RTA377" s="13"/>
      <c r="RTB377" s="13"/>
      <c r="RTC377" s="13"/>
      <c r="RTD377" s="13"/>
      <c r="RTE377" s="13"/>
      <c r="RTF377" s="13"/>
      <c r="RTG377" s="13"/>
      <c r="RTH377" s="13"/>
      <c r="RTI377" s="13"/>
      <c r="RTJ377" s="13"/>
      <c r="RTK377" s="13"/>
      <c r="RTL377" s="13"/>
      <c r="RTM377" s="13"/>
      <c r="RTN377" s="13"/>
      <c r="RTO377" s="13"/>
      <c r="RTP377" s="13"/>
      <c r="RTQ377" s="13"/>
      <c r="RTR377" s="13"/>
      <c r="RTS377" s="13"/>
      <c r="RTT377" s="13"/>
      <c r="RTU377" s="13"/>
      <c r="RTV377" s="13"/>
      <c r="RTW377" s="13"/>
      <c r="RTX377" s="13"/>
      <c r="RTY377" s="13"/>
      <c r="RTZ377" s="13"/>
      <c r="RUA377" s="13"/>
      <c r="RUB377" s="13"/>
      <c r="RUC377" s="13"/>
      <c r="RUD377" s="13"/>
      <c r="RUE377" s="13"/>
      <c r="RUF377" s="13"/>
      <c r="RUG377" s="13"/>
      <c r="RUH377" s="13"/>
      <c r="RUI377" s="13"/>
      <c r="RUJ377" s="13"/>
      <c r="RUK377" s="13"/>
      <c r="RUL377" s="13"/>
      <c r="RUM377" s="13"/>
      <c r="RUN377" s="13"/>
      <c r="RUO377" s="13"/>
      <c r="RUP377" s="13"/>
      <c r="RUQ377" s="13"/>
      <c r="RUR377" s="13"/>
      <c r="RUS377" s="13"/>
      <c r="RUT377" s="13"/>
      <c r="RUU377" s="13"/>
      <c r="RUV377" s="13"/>
      <c r="RUW377" s="13"/>
      <c r="RUX377" s="13"/>
      <c r="RUY377" s="13"/>
      <c r="RUZ377" s="13"/>
      <c r="RVA377" s="13"/>
      <c r="RVB377" s="13"/>
      <c r="RVC377" s="13"/>
      <c r="RVD377" s="13"/>
      <c r="RVE377" s="13"/>
      <c r="RVF377" s="13"/>
      <c r="RVG377" s="13"/>
      <c r="RVH377" s="13"/>
      <c r="RVI377" s="13"/>
      <c r="RVJ377" s="13"/>
      <c r="RVK377" s="13"/>
      <c r="RVL377" s="13"/>
      <c r="RVM377" s="13"/>
      <c r="RVN377" s="13"/>
      <c r="RVO377" s="13"/>
      <c r="RVP377" s="13"/>
      <c r="RVQ377" s="13"/>
      <c r="RVR377" s="13"/>
      <c r="RVS377" s="13"/>
      <c r="RVT377" s="13"/>
      <c r="RVU377" s="13"/>
      <c r="RVV377" s="13"/>
      <c r="RVW377" s="13"/>
      <c r="RVX377" s="13"/>
      <c r="RVY377" s="13"/>
      <c r="RVZ377" s="13"/>
      <c r="RWA377" s="13"/>
      <c r="RWB377" s="13"/>
      <c r="RWC377" s="13"/>
      <c r="RWD377" s="13"/>
      <c r="RWE377" s="13"/>
      <c r="RWF377" s="13"/>
      <c r="RWG377" s="13"/>
      <c r="RWH377" s="13"/>
      <c r="RWI377" s="13"/>
      <c r="RWJ377" s="13"/>
      <c r="RWK377" s="13"/>
      <c r="RWL377" s="13"/>
      <c r="RWM377" s="13"/>
      <c r="RWN377" s="13"/>
      <c r="RWO377" s="13"/>
      <c r="RWP377" s="13"/>
      <c r="RWQ377" s="13"/>
      <c r="RWR377" s="13"/>
      <c r="RWS377" s="13"/>
      <c r="RWT377" s="13"/>
      <c r="RWU377" s="13"/>
      <c r="RWV377" s="13"/>
      <c r="RWW377" s="13"/>
      <c r="RWX377" s="13"/>
      <c r="RWY377" s="13"/>
      <c r="RWZ377" s="13"/>
      <c r="RXA377" s="13"/>
      <c r="RXB377" s="13"/>
      <c r="RXC377" s="13"/>
      <c r="RXD377" s="13"/>
      <c r="RXE377" s="13"/>
      <c r="RXF377" s="13"/>
      <c r="RXG377" s="13"/>
      <c r="RXH377" s="13"/>
      <c r="RXI377" s="13"/>
      <c r="RXJ377" s="13"/>
      <c r="RXK377" s="13"/>
      <c r="RXL377" s="13"/>
      <c r="RXM377" s="13"/>
      <c r="RXN377" s="13"/>
      <c r="RXO377" s="13"/>
      <c r="RXP377" s="13"/>
      <c r="RXQ377" s="13"/>
      <c r="RXR377" s="13"/>
      <c r="RXS377" s="13"/>
      <c r="RXT377" s="13"/>
      <c r="RXU377" s="13"/>
      <c r="RXV377" s="13"/>
      <c r="RXW377" s="13"/>
      <c r="RXX377" s="13"/>
      <c r="RXY377" s="13"/>
      <c r="RXZ377" s="13"/>
      <c r="RYA377" s="13"/>
      <c r="RYB377" s="13"/>
      <c r="RYC377" s="13"/>
      <c r="RYD377" s="13"/>
      <c r="RYE377" s="13"/>
      <c r="RYF377" s="13"/>
      <c r="RYG377" s="13"/>
      <c r="RYH377" s="13"/>
      <c r="RYI377" s="13"/>
      <c r="RYJ377" s="13"/>
      <c r="RYK377" s="13"/>
      <c r="RYL377" s="13"/>
      <c r="RYM377" s="13"/>
      <c r="RYN377" s="13"/>
      <c r="RYO377" s="13"/>
      <c r="RYP377" s="13"/>
      <c r="RYQ377" s="13"/>
      <c r="RYR377" s="13"/>
      <c r="RYS377" s="13"/>
      <c r="RYT377" s="13"/>
      <c r="RYU377" s="13"/>
      <c r="RYV377" s="13"/>
      <c r="RYW377" s="13"/>
      <c r="RYX377" s="13"/>
      <c r="RYY377" s="13"/>
      <c r="RYZ377" s="13"/>
      <c r="RZA377" s="13"/>
      <c r="RZB377" s="13"/>
      <c r="RZC377" s="13"/>
      <c r="RZD377" s="13"/>
      <c r="RZE377" s="13"/>
      <c r="RZF377" s="13"/>
      <c r="RZG377" s="13"/>
      <c r="RZH377" s="13"/>
      <c r="RZI377" s="13"/>
      <c r="RZJ377" s="13"/>
      <c r="RZK377" s="13"/>
      <c r="RZL377" s="13"/>
      <c r="RZM377" s="13"/>
      <c r="RZN377" s="13"/>
      <c r="RZO377" s="13"/>
      <c r="RZP377" s="13"/>
      <c r="RZQ377" s="13"/>
      <c r="RZR377" s="13"/>
      <c r="RZS377" s="13"/>
      <c r="RZT377" s="13"/>
      <c r="RZU377" s="13"/>
      <c r="RZV377" s="13"/>
      <c r="RZW377" s="13"/>
      <c r="RZX377" s="13"/>
      <c r="RZY377" s="13"/>
      <c r="RZZ377" s="13"/>
      <c r="SAA377" s="13"/>
      <c r="SAB377" s="13"/>
      <c r="SAC377" s="13"/>
      <c r="SAD377" s="13"/>
      <c r="SAE377" s="13"/>
      <c r="SAF377" s="13"/>
      <c r="SAG377" s="13"/>
      <c r="SAH377" s="13"/>
      <c r="SAI377" s="13"/>
      <c r="SAJ377" s="13"/>
      <c r="SAK377" s="13"/>
      <c r="SAL377" s="13"/>
      <c r="SAM377" s="13"/>
      <c r="SAN377" s="13"/>
      <c r="SAO377" s="13"/>
      <c r="SAP377" s="13"/>
      <c r="SAQ377" s="13"/>
      <c r="SAR377" s="13"/>
      <c r="SAS377" s="13"/>
      <c r="SAT377" s="13"/>
      <c r="SAU377" s="13"/>
      <c r="SAV377" s="13"/>
      <c r="SAW377" s="13"/>
      <c r="SAX377" s="13"/>
      <c r="SAY377" s="13"/>
      <c r="SAZ377" s="13"/>
      <c r="SBA377" s="13"/>
      <c r="SBB377" s="13"/>
      <c r="SBC377" s="13"/>
      <c r="SBD377" s="13"/>
      <c r="SBE377" s="13"/>
      <c r="SBF377" s="13"/>
      <c r="SBG377" s="13"/>
      <c r="SBH377" s="13"/>
      <c r="SBI377" s="13"/>
      <c r="SBJ377" s="13"/>
      <c r="SBK377" s="13"/>
      <c r="SBL377" s="13"/>
      <c r="SBM377" s="13"/>
      <c r="SBN377" s="13"/>
      <c r="SBO377" s="13"/>
      <c r="SBP377" s="13"/>
      <c r="SBQ377" s="13"/>
      <c r="SBR377" s="13"/>
      <c r="SBS377" s="13"/>
      <c r="SBT377" s="13"/>
      <c r="SBU377" s="13"/>
      <c r="SBV377" s="13"/>
      <c r="SBW377" s="13"/>
      <c r="SBX377" s="13"/>
      <c r="SBY377" s="13"/>
      <c r="SBZ377" s="13"/>
      <c r="SCA377" s="13"/>
      <c r="SCB377" s="13"/>
      <c r="SCC377" s="13"/>
      <c r="SCD377" s="13"/>
      <c r="SCE377" s="13"/>
      <c r="SCF377" s="13"/>
      <c r="SCG377" s="13"/>
      <c r="SCH377" s="13"/>
      <c r="SCI377" s="13"/>
      <c r="SCJ377" s="13"/>
      <c r="SCK377" s="13"/>
      <c r="SCL377" s="13"/>
      <c r="SCM377" s="13"/>
      <c r="SCN377" s="13"/>
      <c r="SCO377" s="13"/>
      <c r="SCP377" s="13"/>
      <c r="SCQ377" s="13"/>
      <c r="SCR377" s="13"/>
      <c r="SCS377" s="13"/>
      <c r="SCT377" s="13"/>
      <c r="SCU377" s="13"/>
      <c r="SCV377" s="13"/>
      <c r="SCW377" s="13"/>
      <c r="SCX377" s="13"/>
      <c r="SCY377" s="13"/>
      <c r="SCZ377" s="13"/>
      <c r="SDA377" s="13"/>
      <c r="SDB377" s="13"/>
      <c r="SDC377" s="13"/>
      <c r="SDD377" s="13"/>
      <c r="SDE377" s="13"/>
      <c r="SDF377" s="13"/>
      <c r="SDG377" s="13"/>
      <c r="SDH377" s="13"/>
      <c r="SDI377" s="13"/>
      <c r="SDJ377" s="13"/>
      <c r="SDK377" s="13"/>
      <c r="SDL377" s="13"/>
      <c r="SDM377" s="13"/>
      <c r="SDN377" s="13"/>
      <c r="SDO377" s="13"/>
      <c r="SDP377" s="13"/>
      <c r="SDQ377" s="13"/>
      <c r="SDR377" s="13"/>
      <c r="SDS377" s="13"/>
      <c r="SDT377" s="13"/>
      <c r="SDU377" s="13"/>
      <c r="SDV377" s="13"/>
      <c r="SDW377" s="13"/>
      <c r="SDX377" s="13"/>
      <c r="SDY377" s="13"/>
      <c r="SDZ377" s="13"/>
      <c r="SEA377" s="13"/>
      <c r="SEB377" s="13"/>
      <c r="SEC377" s="13"/>
      <c r="SED377" s="13"/>
      <c r="SEE377" s="13"/>
      <c r="SEF377" s="13"/>
      <c r="SEG377" s="13"/>
      <c r="SEH377" s="13"/>
      <c r="SEI377" s="13"/>
      <c r="SEJ377" s="13"/>
      <c r="SEK377" s="13"/>
      <c r="SEL377" s="13"/>
      <c r="SEM377" s="13"/>
      <c r="SEN377" s="13"/>
      <c r="SEO377" s="13"/>
      <c r="SEP377" s="13"/>
      <c r="SEQ377" s="13"/>
      <c r="SER377" s="13"/>
      <c r="SES377" s="13"/>
      <c r="SET377" s="13"/>
      <c r="SEU377" s="13"/>
      <c r="SEV377" s="13"/>
      <c r="SEW377" s="13"/>
      <c r="SEX377" s="13"/>
      <c r="SEY377" s="13"/>
      <c r="SEZ377" s="13"/>
      <c r="SFA377" s="13"/>
      <c r="SFB377" s="13"/>
      <c r="SFC377" s="13"/>
      <c r="SFD377" s="13"/>
      <c r="SFE377" s="13"/>
      <c r="SFF377" s="13"/>
      <c r="SFG377" s="13"/>
      <c r="SFH377" s="13"/>
      <c r="SFI377" s="13"/>
      <c r="SFJ377" s="13"/>
      <c r="SFK377" s="13"/>
      <c r="SFL377" s="13"/>
      <c r="SFM377" s="13"/>
      <c r="SFN377" s="13"/>
      <c r="SFO377" s="13"/>
      <c r="SFP377" s="13"/>
      <c r="SFQ377" s="13"/>
      <c r="SFR377" s="13"/>
      <c r="SFS377" s="13"/>
      <c r="SFT377" s="13"/>
      <c r="SFU377" s="13"/>
      <c r="SFV377" s="13"/>
      <c r="SFW377" s="13"/>
      <c r="SFX377" s="13"/>
      <c r="SFY377" s="13"/>
      <c r="SFZ377" s="13"/>
      <c r="SGA377" s="13"/>
      <c r="SGB377" s="13"/>
      <c r="SGC377" s="13"/>
      <c r="SGD377" s="13"/>
      <c r="SGE377" s="13"/>
      <c r="SGF377" s="13"/>
      <c r="SGG377" s="13"/>
      <c r="SGH377" s="13"/>
      <c r="SGI377" s="13"/>
      <c r="SGJ377" s="13"/>
      <c r="SGK377" s="13"/>
      <c r="SGL377" s="13"/>
      <c r="SGM377" s="13"/>
      <c r="SGN377" s="13"/>
      <c r="SGO377" s="13"/>
      <c r="SGP377" s="13"/>
      <c r="SGQ377" s="13"/>
      <c r="SGR377" s="13"/>
      <c r="SGS377" s="13"/>
      <c r="SGT377" s="13"/>
      <c r="SGU377" s="13"/>
      <c r="SGV377" s="13"/>
      <c r="SGW377" s="13"/>
      <c r="SGX377" s="13"/>
      <c r="SGY377" s="13"/>
      <c r="SGZ377" s="13"/>
      <c r="SHA377" s="13"/>
      <c r="SHB377" s="13"/>
      <c r="SHC377" s="13"/>
      <c r="SHD377" s="13"/>
      <c r="SHE377" s="13"/>
      <c r="SHF377" s="13"/>
      <c r="SHG377" s="13"/>
      <c r="SHH377" s="13"/>
      <c r="SHI377" s="13"/>
      <c r="SHJ377" s="13"/>
      <c r="SHK377" s="13"/>
      <c r="SHL377" s="13"/>
      <c r="SHM377" s="13"/>
      <c r="SHN377" s="13"/>
      <c r="SHO377" s="13"/>
      <c r="SHP377" s="13"/>
      <c r="SHQ377" s="13"/>
      <c r="SHR377" s="13"/>
      <c r="SHS377" s="13"/>
      <c r="SHT377" s="13"/>
      <c r="SHU377" s="13"/>
      <c r="SHV377" s="13"/>
      <c r="SHW377" s="13"/>
      <c r="SHX377" s="13"/>
      <c r="SHY377" s="13"/>
      <c r="SHZ377" s="13"/>
      <c r="SIA377" s="13"/>
      <c r="SIB377" s="13"/>
      <c r="SIC377" s="13"/>
      <c r="SID377" s="13"/>
      <c r="SIE377" s="13"/>
      <c r="SIF377" s="13"/>
      <c r="SIG377" s="13"/>
      <c r="SIH377" s="13"/>
      <c r="SII377" s="13"/>
      <c r="SIJ377" s="13"/>
      <c r="SIK377" s="13"/>
      <c r="SIL377" s="13"/>
      <c r="SIM377" s="13"/>
      <c r="SIN377" s="13"/>
      <c r="SIO377" s="13"/>
      <c r="SIP377" s="13"/>
      <c r="SIQ377" s="13"/>
      <c r="SIR377" s="13"/>
      <c r="SIS377" s="13"/>
      <c r="SIT377" s="13"/>
      <c r="SIU377" s="13"/>
      <c r="SIV377" s="13"/>
      <c r="SIW377" s="13"/>
      <c r="SIX377" s="13"/>
      <c r="SIY377" s="13"/>
      <c r="SIZ377" s="13"/>
      <c r="SJA377" s="13"/>
      <c r="SJB377" s="13"/>
      <c r="SJC377" s="13"/>
      <c r="SJD377" s="13"/>
      <c r="SJE377" s="13"/>
      <c r="SJF377" s="13"/>
      <c r="SJG377" s="13"/>
      <c r="SJH377" s="13"/>
      <c r="SJI377" s="13"/>
      <c r="SJJ377" s="13"/>
      <c r="SJK377" s="13"/>
      <c r="SJL377" s="13"/>
      <c r="SJM377" s="13"/>
      <c r="SJN377" s="13"/>
      <c r="SJO377" s="13"/>
      <c r="SJP377" s="13"/>
      <c r="SJQ377" s="13"/>
      <c r="SJR377" s="13"/>
      <c r="SJS377" s="13"/>
      <c r="SJT377" s="13"/>
      <c r="SJU377" s="13"/>
      <c r="SJV377" s="13"/>
      <c r="SJW377" s="13"/>
      <c r="SJX377" s="13"/>
      <c r="SJY377" s="13"/>
      <c r="SJZ377" s="13"/>
      <c r="SKA377" s="13"/>
      <c r="SKB377" s="13"/>
      <c r="SKC377" s="13"/>
      <c r="SKD377" s="13"/>
      <c r="SKE377" s="13"/>
      <c r="SKF377" s="13"/>
      <c r="SKG377" s="13"/>
      <c r="SKH377" s="13"/>
      <c r="SKI377" s="13"/>
      <c r="SKJ377" s="13"/>
      <c r="SKK377" s="13"/>
      <c r="SKL377" s="13"/>
      <c r="SKM377" s="13"/>
      <c r="SKN377" s="13"/>
      <c r="SKO377" s="13"/>
      <c r="SKP377" s="13"/>
      <c r="SKQ377" s="13"/>
      <c r="SKR377" s="13"/>
      <c r="SKS377" s="13"/>
      <c r="SKT377" s="13"/>
      <c r="SKU377" s="13"/>
      <c r="SKV377" s="13"/>
      <c r="SKW377" s="13"/>
      <c r="SKX377" s="13"/>
      <c r="SKY377" s="13"/>
      <c r="SKZ377" s="13"/>
      <c r="SLA377" s="13"/>
      <c r="SLB377" s="13"/>
      <c r="SLC377" s="13"/>
      <c r="SLD377" s="13"/>
      <c r="SLE377" s="13"/>
      <c r="SLF377" s="13"/>
      <c r="SLG377" s="13"/>
      <c r="SLH377" s="13"/>
      <c r="SLI377" s="13"/>
      <c r="SLJ377" s="13"/>
      <c r="SLK377" s="13"/>
      <c r="SLL377" s="13"/>
      <c r="SLM377" s="13"/>
      <c r="SLN377" s="13"/>
      <c r="SLO377" s="13"/>
      <c r="SLP377" s="13"/>
      <c r="SLQ377" s="13"/>
      <c r="SLR377" s="13"/>
      <c r="SLS377" s="13"/>
      <c r="SLT377" s="13"/>
      <c r="SLU377" s="13"/>
      <c r="SLV377" s="13"/>
      <c r="SLW377" s="13"/>
      <c r="SLX377" s="13"/>
      <c r="SLY377" s="13"/>
      <c r="SLZ377" s="13"/>
      <c r="SMA377" s="13"/>
      <c r="SMB377" s="13"/>
      <c r="SMC377" s="13"/>
      <c r="SMD377" s="13"/>
      <c r="SME377" s="13"/>
      <c r="SMF377" s="13"/>
      <c r="SMG377" s="13"/>
      <c r="SMH377" s="13"/>
      <c r="SMI377" s="13"/>
      <c r="SMJ377" s="13"/>
      <c r="SMK377" s="13"/>
      <c r="SML377" s="13"/>
      <c r="SMM377" s="13"/>
      <c r="SMN377" s="13"/>
      <c r="SMO377" s="13"/>
      <c r="SMP377" s="13"/>
      <c r="SMQ377" s="13"/>
      <c r="SMR377" s="13"/>
      <c r="SMS377" s="13"/>
      <c r="SMT377" s="13"/>
      <c r="SMU377" s="13"/>
      <c r="SMV377" s="13"/>
      <c r="SMW377" s="13"/>
      <c r="SMX377" s="13"/>
      <c r="SMY377" s="13"/>
      <c r="SMZ377" s="13"/>
      <c r="SNA377" s="13"/>
      <c r="SNB377" s="13"/>
      <c r="SNC377" s="13"/>
      <c r="SND377" s="13"/>
      <c r="SNE377" s="13"/>
      <c r="SNF377" s="13"/>
      <c r="SNG377" s="13"/>
      <c r="SNH377" s="13"/>
      <c r="SNI377" s="13"/>
      <c r="SNJ377" s="13"/>
      <c r="SNK377" s="13"/>
      <c r="SNL377" s="13"/>
      <c r="SNM377" s="13"/>
      <c r="SNN377" s="13"/>
      <c r="SNO377" s="13"/>
      <c r="SNP377" s="13"/>
      <c r="SNQ377" s="13"/>
      <c r="SNR377" s="13"/>
      <c r="SNS377" s="13"/>
      <c r="SNT377" s="13"/>
      <c r="SNU377" s="13"/>
      <c r="SNV377" s="13"/>
      <c r="SNW377" s="13"/>
      <c r="SNX377" s="13"/>
      <c r="SNY377" s="13"/>
      <c r="SNZ377" s="13"/>
      <c r="SOA377" s="13"/>
      <c r="SOB377" s="13"/>
      <c r="SOC377" s="13"/>
      <c r="SOD377" s="13"/>
      <c r="SOE377" s="13"/>
      <c r="SOF377" s="13"/>
      <c r="SOG377" s="13"/>
      <c r="SOH377" s="13"/>
      <c r="SOI377" s="13"/>
      <c r="SOJ377" s="13"/>
      <c r="SOK377" s="13"/>
      <c r="SOL377" s="13"/>
      <c r="SOM377" s="13"/>
      <c r="SON377" s="13"/>
      <c r="SOO377" s="13"/>
      <c r="SOP377" s="13"/>
      <c r="SOQ377" s="13"/>
      <c r="SOR377" s="13"/>
      <c r="SOS377" s="13"/>
      <c r="SOT377" s="13"/>
      <c r="SOU377" s="13"/>
      <c r="SOV377" s="13"/>
      <c r="SOW377" s="13"/>
      <c r="SOX377" s="13"/>
      <c r="SOY377" s="13"/>
      <c r="SOZ377" s="13"/>
      <c r="SPA377" s="13"/>
      <c r="SPB377" s="13"/>
      <c r="SPC377" s="13"/>
      <c r="SPD377" s="13"/>
      <c r="SPE377" s="13"/>
      <c r="SPF377" s="13"/>
      <c r="SPG377" s="13"/>
      <c r="SPH377" s="13"/>
      <c r="SPI377" s="13"/>
      <c r="SPJ377" s="13"/>
      <c r="SPK377" s="13"/>
      <c r="SPL377" s="13"/>
      <c r="SPM377" s="13"/>
      <c r="SPN377" s="13"/>
      <c r="SPO377" s="13"/>
      <c r="SPP377" s="13"/>
      <c r="SPQ377" s="13"/>
      <c r="SPR377" s="13"/>
      <c r="SPS377" s="13"/>
      <c r="SPT377" s="13"/>
      <c r="SPU377" s="13"/>
      <c r="SPV377" s="13"/>
      <c r="SPW377" s="13"/>
      <c r="SPX377" s="13"/>
      <c r="SPY377" s="13"/>
      <c r="SPZ377" s="13"/>
      <c r="SQA377" s="13"/>
      <c r="SQB377" s="13"/>
      <c r="SQC377" s="13"/>
      <c r="SQD377" s="13"/>
      <c r="SQE377" s="13"/>
      <c r="SQF377" s="13"/>
      <c r="SQG377" s="13"/>
      <c r="SQH377" s="13"/>
      <c r="SQI377" s="13"/>
      <c r="SQJ377" s="13"/>
      <c r="SQK377" s="13"/>
      <c r="SQL377" s="13"/>
      <c r="SQM377" s="13"/>
      <c r="SQN377" s="13"/>
      <c r="SQO377" s="13"/>
      <c r="SQP377" s="13"/>
      <c r="SQQ377" s="13"/>
      <c r="SQR377" s="13"/>
      <c r="SQS377" s="13"/>
      <c r="SQT377" s="13"/>
      <c r="SQU377" s="13"/>
      <c r="SQV377" s="13"/>
      <c r="SQW377" s="13"/>
      <c r="SQX377" s="13"/>
      <c r="SQY377" s="13"/>
      <c r="SQZ377" s="13"/>
      <c r="SRA377" s="13"/>
      <c r="SRB377" s="13"/>
      <c r="SRC377" s="13"/>
      <c r="SRD377" s="13"/>
      <c r="SRE377" s="13"/>
      <c r="SRF377" s="13"/>
      <c r="SRG377" s="13"/>
      <c r="SRH377" s="13"/>
      <c r="SRI377" s="13"/>
      <c r="SRJ377" s="13"/>
      <c r="SRK377" s="13"/>
      <c r="SRL377" s="13"/>
      <c r="SRM377" s="13"/>
      <c r="SRN377" s="13"/>
      <c r="SRO377" s="13"/>
      <c r="SRP377" s="13"/>
      <c r="SRQ377" s="13"/>
      <c r="SRR377" s="13"/>
      <c r="SRS377" s="13"/>
      <c r="SRT377" s="13"/>
      <c r="SRU377" s="13"/>
      <c r="SRV377" s="13"/>
      <c r="SRW377" s="13"/>
      <c r="SRX377" s="13"/>
      <c r="SRY377" s="13"/>
      <c r="SRZ377" s="13"/>
      <c r="SSA377" s="13"/>
      <c r="SSB377" s="13"/>
      <c r="SSC377" s="13"/>
      <c r="SSD377" s="13"/>
      <c r="SSE377" s="13"/>
      <c r="SSF377" s="13"/>
      <c r="SSG377" s="13"/>
      <c r="SSH377" s="13"/>
      <c r="SSI377" s="13"/>
      <c r="SSJ377" s="13"/>
      <c r="SSK377" s="13"/>
      <c r="SSL377" s="13"/>
      <c r="SSM377" s="13"/>
      <c r="SSN377" s="13"/>
      <c r="SSO377" s="13"/>
      <c r="SSP377" s="13"/>
      <c r="SSQ377" s="13"/>
      <c r="SSR377" s="13"/>
      <c r="SSS377" s="13"/>
      <c r="SST377" s="13"/>
      <c r="SSU377" s="13"/>
      <c r="SSV377" s="13"/>
      <c r="SSW377" s="13"/>
      <c r="SSX377" s="13"/>
      <c r="SSY377" s="13"/>
      <c r="SSZ377" s="13"/>
      <c r="STA377" s="13"/>
      <c r="STB377" s="13"/>
      <c r="STC377" s="13"/>
      <c r="STD377" s="13"/>
      <c r="STE377" s="13"/>
      <c r="STF377" s="13"/>
      <c r="STG377" s="13"/>
      <c r="STH377" s="13"/>
      <c r="STI377" s="13"/>
      <c r="STJ377" s="13"/>
      <c r="STK377" s="13"/>
      <c r="STL377" s="13"/>
      <c r="STM377" s="13"/>
      <c r="STN377" s="13"/>
      <c r="STO377" s="13"/>
      <c r="STP377" s="13"/>
      <c r="STQ377" s="13"/>
      <c r="STR377" s="13"/>
      <c r="STS377" s="13"/>
      <c r="STT377" s="13"/>
      <c r="STU377" s="13"/>
      <c r="STV377" s="13"/>
      <c r="STW377" s="13"/>
      <c r="STX377" s="13"/>
      <c r="STY377" s="13"/>
      <c r="STZ377" s="13"/>
      <c r="SUA377" s="13"/>
      <c r="SUB377" s="13"/>
      <c r="SUC377" s="13"/>
      <c r="SUD377" s="13"/>
      <c r="SUE377" s="13"/>
      <c r="SUF377" s="13"/>
      <c r="SUG377" s="13"/>
      <c r="SUH377" s="13"/>
      <c r="SUI377" s="13"/>
      <c r="SUJ377" s="13"/>
      <c r="SUK377" s="13"/>
      <c r="SUL377" s="13"/>
      <c r="SUM377" s="13"/>
      <c r="SUN377" s="13"/>
      <c r="SUO377" s="13"/>
      <c r="SUP377" s="13"/>
      <c r="SUQ377" s="13"/>
      <c r="SUR377" s="13"/>
      <c r="SUS377" s="13"/>
      <c r="SUT377" s="13"/>
      <c r="SUU377" s="13"/>
      <c r="SUV377" s="13"/>
      <c r="SUW377" s="13"/>
      <c r="SUX377" s="13"/>
      <c r="SUY377" s="13"/>
      <c r="SUZ377" s="13"/>
      <c r="SVA377" s="13"/>
      <c r="SVB377" s="13"/>
      <c r="SVC377" s="13"/>
      <c r="SVD377" s="13"/>
      <c r="SVE377" s="13"/>
      <c r="SVF377" s="13"/>
      <c r="SVG377" s="13"/>
      <c r="SVH377" s="13"/>
      <c r="SVI377" s="13"/>
      <c r="SVJ377" s="13"/>
      <c r="SVK377" s="13"/>
      <c r="SVL377" s="13"/>
      <c r="SVM377" s="13"/>
      <c r="SVN377" s="13"/>
      <c r="SVO377" s="13"/>
      <c r="SVP377" s="13"/>
      <c r="SVQ377" s="13"/>
      <c r="SVR377" s="13"/>
      <c r="SVS377" s="13"/>
      <c r="SVT377" s="13"/>
      <c r="SVU377" s="13"/>
      <c r="SVV377" s="13"/>
      <c r="SVW377" s="13"/>
      <c r="SVX377" s="13"/>
      <c r="SVY377" s="13"/>
      <c r="SVZ377" s="13"/>
      <c r="SWA377" s="13"/>
      <c r="SWB377" s="13"/>
      <c r="SWC377" s="13"/>
      <c r="SWD377" s="13"/>
      <c r="SWE377" s="13"/>
      <c r="SWF377" s="13"/>
      <c r="SWG377" s="13"/>
      <c r="SWH377" s="13"/>
      <c r="SWI377" s="13"/>
      <c r="SWJ377" s="13"/>
      <c r="SWK377" s="13"/>
      <c r="SWL377" s="13"/>
      <c r="SWM377" s="13"/>
      <c r="SWN377" s="13"/>
      <c r="SWO377" s="13"/>
      <c r="SWP377" s="13"/>
      <c r="SWQ377" s="13"/>
      <c r="SWR377" s="13"/>
      <c r="SWS377" s="13"/>
      <c r="SWT377" s="13"/>
      <c r="SWU377" s="13"/>
      <c r="SWV377" s="13"/>
      <c r="SWW377" s="13"/>
      <c r="SWX377" s="13"/>
      <c r="SWY377" s="13"/>
      <c r="SWZ377" s="13"/>
      <c r="SXA377" s="13"/>
      <c r="SXB377" s="13"/>
      <c r="SXC377" s="13"/>
      <c r="SXD377" s="13"/>
      <c r="SXE377" s="13"/>
      <c r="SXF377" s="13"/>
      <c r="SXG377" s="13"/>
      <c r="SXH377" s="13"/>
      <c r="SXI377" s="13"/>
      <c r="SXJ377" s="13"/>
      <c r="SXK377" s="13"/>
      <c r="SXL377" s="13"/>
      <c r="SXM377" s="13"/>
      <c r="SXN377" s="13"/>
      <c r="SXO377" s="13"/>
      <c r="SXP377" s="13"/>
      <c r="SXQ377" s="13"/>
      <c r="SXR377" s="13"/>
      <c r="SXS377" s="13"/>
      <c r="SXT377" s="13"/>
      <c r="SXU377" s="13"/>
      <c r="SXV377" s="13"/>
      <c r="SXW377" s="13"/>
      <c r="SXX377" s="13"/>
      <c r="SXY377" s="13"/>
      <c r="SXZ377" s="13"/>
      <c r="SYA377" s="13"/>
      <c r="SYB377" s="13"/>
      <c r="SYC377" s="13"/>
      <c r="SYD377" s="13"/>
      <c r="SYE377" s="13"/>
      <c r="SYF377" s="13"/>
      <c r="SYG377" s="13"/>
      <c r="SYH377" s="13"/>
      <c r="SYI377" s="13"/>
      <c r="SYJ377" s="13"/>
      <c r="SYK377" s="13"/>
      <c r="SYL377" s="13"/>
      <c r="SYM377" s="13"/>
      <c r="SYN377" s="13"/>
      <c r="SYO377" s="13"/>
      <c r="SYP377" s="13"/>
      <c r="SYQ377" s="13"/>
      <c r="SYR377" s="13"/>
      <c r="SYS377" s="13"/>
      <c r="SYT377" s="13"/>
      <c r="SYU377" s="13"/>
      <c r="SYV377" s="13"/>
      <c r="SYW377" s="13"/>
      <c r="SYX377" s="13"/>
      <c r="SYY377" s="13"/>
      <c r="SYZ377" s="13"/>
      <c r="SZA377" s="13"/>
      <c r="SZB377" s="13"/>
      <c r="SZC377" s="13"/>
      <c r="SZD377" s="13"/>
      <c r="SZE377" s="13"/>
      <c r="SZF377" s="13"/>
      <c r="SZG377" s="13"/>
      <c r="SZH377" s="13"/>
      <c r="SZI377" s="13"/>
      <c r="SZJ377" s="13"/>
      <c r="SZK377" s="13"/>
      <c r="SZL377" s="13"/>
      <c r="SZM377" s="13"/>
      <c r="SZN377" s="13"/>
      <c r="SZO377" s="13"/>
      <c r="SZP377" s="13"/>
      <c r="SZQ377" s="13"/>
      <c r="SZR377" s="13"/>
      <c r="SZS377" s="13"/>
      <c r="SZT377" s="13"/>
      <c r="SZU377" s="13"/>
      <c r="SZV377" s="13"/>
      <c r="SZW377" s="13"/>
      <c r="SZX377" s="13"/>
      <c r="SZY377" s="13"/>
      <c r="SZZ377" s="13"/>
      <c r="TAA377" s="13"/>
      <c r="TAB377" s="13"/>
      <c r="TAC377" s="13"/>
      <c r="TAD377" s="13"/>
      <c r="TAE377" s="13"/>
      <c r="TAF377" s="13"/>
      <c r="TAG377" s="13"/>
      <c r="TAH377" s="13"/>
      <c r="TAI377" s="13"/>
      <c r="TAJ377" s="13"/>
      <c r="TAK377" s="13"/>
      <c r="TAL377" s="13"/>
      <c r="TAM377" s="13"/>
      <c r="TAN377" s="13"/>
      <c r="TAO377" s="13"/>
      <c r="TAP377" s="13"/>
      <c r="TAQ377" s="13"/>
      <c r="TAR377" s="13"/>
      <c r="TAS377" s="13"/>
      <c r="TAT377" s="13"/>
      <c r="TAU377" s="13"/>
      <c r="TAV377" s="13"/>
      <c r="TAW377" s="13"/>
      <c r="TAX377" s="13"/>
      <c r="TAY377" s="13"/>
      <c r="TAZ377" s="13"/>
      <c r="TBA377" s="13"/>
      <c r="TBB377" s="13"/>
      <c r="TBC377" s="13"/>
      <c r="TBD377" s="13"/>
      <c r="TBE377" s="13"/>
      <c r="TBF377" s="13"/>
      <c r="TBG377" s="13"/>
      <c r="TBH377" s="13"/>
      <c r="TBI377" s="13"/>
      <c r="TBJ377" s="13"/>
      <c r="TBK377" s="13"/>
      <c r="TBL377" s="13"/>
      <c r="TBM377" s="13"/>
      <c r="TBN377" s="13"/>
      <c r="TBO377" s="13"/>
      <c r="TBP377" s="13"/>
      <c r="TBQ377" s="13"/>
      <c r="TBR377" s="13"/>
      <c r="TBS377" s="13"/>
      <c r="TBT377" s="13"/>
      <c r="TBU377" s="13"/>
      <c r="TBV377" s="13"/>
      <c r="TBW377" s="13"/>
      <c r="TBX377" s="13"/>
      <c r="TBY377" s="13"/>
      <c r="TBZ377" s="13"/>
      <c r="TCA377" s="13"/>
      <c r="TCB377" s="13"/>
      <c r="TCC377" s="13"/>
      <c r="TCD377" s="13"/>
      <c r="TCE377" s="13"/>
      <c r="TCF377" s="13"/>
      <c r="TCG377" s="13"/>
      <c r="TCH377" s="13"/>
      <c r="TCI377" s="13"/>
      <c r="TCJ377" s="13"/>
      <c r="TCK377" s="13"/>
      <c r="TCL377" s="13"/>
      <c r="TCM377" s="13"/>
      <c r="TCN377" s="13"/>
      <c r="TCO377" s="13"/>
      <c r="TCP377" s="13"/>
      <c r="TCQ377" s="13"/>
      <c r="TCR377" s="13"/>
      <c r="TCS377" s="13"/>
      <c r="TCT377" s="13"/>
      <c r="TCU377" s="13"/>
      <c r="TCV377" s="13"/>
      <c r="TCW377" s="13"/>
      <c r="TCX377" s="13"/>
      <c r="TCY377" s="13"/>
      <c r="TCZ377" s="13"/>
      <c r="TDA377" s="13"/>
      <c r="TDB377" s="13"/>
      <c r="TDC377" s="13"/>
      <c r="TDD377" s="13"/>
      <c r="TDE377" s="13"/>
      <c r="TDF377" s="13"/>
      <c r="TDG377" s="13"/>
      <c r="TDH377" s="13"/>
      <c r="TDI377" s="13"/>
      <c r="TDJ377" s="13"/>
      <c r="TDK377" s="13"/>
      <c r="TDL377" s="13"/>
      <c r="TDM377" s="13"/>
      <c r="TDN377" s="13"/>
      <c r="TDO377" s="13"/>
      <c r="TDP377" s="13"/>
      <c r="TDQ377" s="13"/>
      <c r="TDR377" s="13"/>
      <c r="TDS377" s="13"/>
      <c r="TDT377" s="13"/>
      <c r="TDU377" s="13"/>
      <c r="TDV377" s="13"/>
      <c r="TDW377" s="13"/>
      <c r="TDX377" s="13"/>
      <c r="TDY377" s="13"/>
      <c r="TDZ377" s="13"/>
      <c r="TEA377" s="13"/>
      <c r="TEB377" s="13"/>
      <c r="TEC377" s="13"/>
      <c r="TED377" s="13"/>
      <c r="TEE377" s="13"/>
      <c r="TEF377" s="13"/>
      <c r="TEG377" s="13"/>
      <c r="TEH377" s="13"/>
      <c r="TEI377" s="13"/>
      <c r="TEJ377" s="13"/>
      <c r="TEK377" s="13"/>
      <c r="TEL377" s="13"/>
      <c r="TEM377" s="13"/>
      <c r="TEN377" s="13"/>
      <c r="TEO377" s="13"/>
      <c r="TEP377" s="13"/>
      <c r="TEQ377" s="13"/>
      <c r="TER377" s="13"/>
      <c r="TES377" s="13"/>
      <c r="TET377" s="13"/>
      <c r="TEU377" s="13"/>
      <c r="TEV377" s="13"/>
      <c r="TEW377" s="13"/>
      <c r="TEX377" s="13"/>
      <c r="TEY377" s="13"/>
      <c r="TEZ377" s="13"/>
      <c r="TFA377" s="13"/>
      <c r="TFB377" s="13"/>
      <c r="TFC377" s="13"/>
      <c r="TFD377" s="13"/>
      <c r="TFE377" s="13"/>
      <c r="TFF377" s="13"/>
      <c r="TFG377" s="13"/>
      <c r="TFH377" s="13"/>
      <c r="TFI377" s="13"/>
      <c r="TFJ377" s="13"/>
      <c r="TFK377" s="13"/>
      <c r="TFL377" s="13"/>
      <c r="TFM377" s="13"/>
      <c r="TFN377" s="13"/>
      <c r="TFO377" s="13"/>
      <c r="TFP377" s="13"/>
      <c r="TFQ377" s="13"/>
      <c r="TFR377" s="13"/>
      <c r="TFS377" s="13"/>
      <c r="TFT377" s="13"/>
      <c r="TFU377" s="13"/>
      <c r="TFV377" s="13"/>
      <c r="TFW377" s="13"/>
      <c r="TFX377" s="13"/>
      <c r="TFY377" s="13"/>
      <c r="TFZ377" s="13"/>
      <c r="TGA377" s="13"/>
      <c r="TGB377" s="13"/>
      <c r="TGC377" s="13"/>
      <c r="TGD377" s="13"/>
      <c r="TGE377" s="13"/>
      <c r="TGF377" s="13"/>
      <c r="TGG377" s="13"/>
      <c r="TGH377" s="13"/>
      <c r="TGI377" s="13"/>
      <c r="TGJ377" s="13"/>
      <c r="TGK377" s="13"/>
      <c r="TGL377" s="13"/>
      <c r="TGM377" s="13"/>
      <c r="TGN377" s="13"/>
      <c r="TGO377" s="13"/>
      <c r="TGP377" s="13"/>
      <c r="TGQ377" s="13"/>
      <c r="TGR377" s="13"/>
      <c r="TGS377" s="13"/>
      <c r="TGT377" s="13"/>
      <c r="TGU377" s="13"/>
      <c r="TGV377" s="13"/>
      <c r="TGW377" s="13"/>
      <c r="TGX377" s="13"/>
      <c r="TGY377" s="13"/>
      <c r="TGZ377" s="13"/>
      <c r="THA377" s="13"/>
      <c r="THB377" s="13"/>
      <c r="THC377" s="13"/>
      <c r="THD377" s="13"/>
      <c r="THE377" s="13"/>
      <c r="THF377" s="13"/>
      <c r="THG377" s="13"/>
      <c r="THH377" s="13"/>
      <c r="THI377" s="13"/>
      <c r="THJ377" s="13"/>
      <c r="THK377" s="13"/>
      <c r="THL377" s="13"/>
      <c r="THM377" s="13"/>
      <c r="THN377" s="13"/>
      <c r="THO377" s="13"/>
      <c r="THP377" s="13"/>
      <c r="THQ377" s="13"/>
      <c r="THR377" s="13"/>
      <c r="THS377" s="13"/>
      <c r="THT377" s="13"/>
      <c r="THU377" s="13"/>
      <c r="THV377" s="13"/>
      <c r="THW377" s="13"/>
      <c r="THX377" s="13"/>
      <c r="THY377" s="13"/>
      <c r="THZ377" s="13"/>
      <c r="TIA377" s="13"/>
      <c r="TIB377" s="13"/>
      <c r="TIC377" s="13"/>
      <c r="TID377" s="13"/>
      <c r="TIE377" s="13"/>
      <c r="TIF377" s="13"/>
      <c r="TIG377" s="13"/>
      <c r="TIH377" s="13"/>
      <c r="TII377" s="13"/>
      <c r="TIJ377" s="13"/>
      <c r="TIK377" s="13"/>
      <c r="TIL377" s="13"/>
      <c r="TIM377" s="13"/>
      <c r="TIN377" s="13"/>
      <c r="TIO377" s="13"/>
      <c r="TIP377" s="13"/>
      <c r="TIQ377" s="13"/>
      <c r="TIR377" s="13"/>
      <c r="TIS377" s="13"/>
      <c r="TIT377" s="13"/>
      <c r="TIU377" s="13"/>
      <c r="TIV377" s="13"/>
      <c r="TIW377" s="13"/>
      <c r="TIX377" s="13"/>
      <c r="TIY377" s="13"/>
      <c r="TIZ377" s="13"/>
      <c r="TJA377" s="13"/>
      <c r="TJB377" s="13"/>
      <c r="TJC377" s="13"/>
      <c r="TJD377" s="13"/>
      <c r="TJE377" s="13"/>
      <c r="TJF377" s="13"/>
      <c r="TJG377" s="13"/>
      <c r="TJH377" s="13"/>
      <c r="TJI377" s="13"/>
      <c r="TJJ377" s="13"/>
      <c r="TJK377" s="13"/>
      <c r="TJL377" s="13"/>
      <c r="TJM377" s="13"/>
      <c r="TJN377" s="13"/>
      <c r="TJO377" s="13"/>
      <c r="TJP377" s="13"/>
      <c r="TJQ377" s="13"/>
      <c r="TJR377" s="13"/>
      <c r="TJS377" s="13"/>
      <c r="TJT377" s="13"/>
      <c r="TJU377" s="13"/>
      <c r="TJV377" s="13"/>
      <c r="TJW377" s="13"/>
      <c r="TJX377" s="13"/>
      <c r="TJY377" s="13"/>
      <c r="TJZ377" s="13"/>
      <c r="TKA377" s="13"/>
      <c r="TKB377" s="13"/>
      <c r="TKC377" s="13"/>
      <c r="TKD377" s="13"/>
      <c r="TKE377" s="13"/>
      <c r="TKF377" s="13"/>
      <c r="TKG377" s="13"/>
      <c r="TKH377" s="13"/>
      <c r="TKI377" s="13"/>
      <c r="TKJ377" s="13"/>
      <c r="TKK377" s="13"/>
      <c r="TKL377" s="13"/>
      <c r="TKM377" s="13"/>
      <c r="TKN377" s="13"/>
      <c r="TKO377" s="13"/>
      <c r="TKP377" s="13"/>
      <c r="TKQ377" s="13"/>
      <c r="TKR377" s="13"/>
      <c r="TKS377" s="13"/>
      <c r="TKT377" s="13"/>
      <c r="TKU377" s="13"/>
      <c r="TKV377" s="13"/>
      <c r="TKW377" s="13"/>
      <c r="TKX377" s="13"/>
      <c r="TKY377" s="13"/>
      <c r="TKZ377" s="13"/>
      <c r="TLA377" s="13"/>
      <c r="TLB377" s="13"/>
      <c r="TLC377" s="13"/>
      <c r="TLD377" s="13"/>
      <c r="TLE377" s="13"/>
      <c r="TLF377" s="13"/>
      <c r="TLG377" s="13"/>
      <c r="TLH377" s="13"/>
      <c r="TLI377" s="13"/>
      <c r="TLJ377" s="13"/>
      <c r="TLK377" s="13"/>
      <c r="TLL377" s="13"/>
      <c r="TLM377" s="13"/>
      <c r="TLN377" s="13"/>
      <c r="TLO377" s="13"/>
      <c r="TLP377" s="13"/>
      <c r="TLQ377" s="13"/>
      <c r="TLR377" s="13"/>
      <c r="TLS377" s="13"/>
      <c r="TLT377" s="13"/>
      <c r="TLU377" s="13"/>
      <c r="TLV377" s="13"/>
      <c r="TLW377" s="13"/>
      <c r="TLX377" s="13"/>
      <c r="TLY377" s="13"/>
      <c r="TLZ377" s="13"/>
      <c r="TMA377" s="13"/>
      <c r="TMB377" s="13"/>
      <c r="TMC377" s="13"/>
      <c r="TMD377" s="13"/>
      <c r="TME377" s="13"/>
      <c r="TMF377" s="13"/>
      <c r="TMG377" s="13"/>
      <c r="TMH377" s="13"/>
      <c r="TMI377" s="13"/>
      <c r="TMJ377" s="13"/>
      <c r="TMK377" s="13"/>
      <c r="TML377" s="13"/>
      <c r="TMM377" s="13"/>
      <c r="TMN377" s="13"/>
      <c r="TMO377" s="13"/>
      <c r="TMP377" s="13"/>
      <c r="TMQ377" s="13"/>
      <c r="TMR377" s="13"/>
      <c r="TMS377" s="13"/>
      <c r="TMT377" s="13"/>
      <c r="TMU377" s="13"/>
      <c r="TMV377" s="13"/>
      <c r="TMW377" s="13"/>
      <c r="TMX377" s="13"/>
      <c r="TMY377" s="13"/>
      <c r="TMZ377" s="13"/>
      <c r="TNA377" s="13"/>
      <c r="TNB377" s="13"/>
      <c r="TNC377" s="13"/>
      <c r="TND377" s="13"/>
      <c r="TNE377" s="13"/>
      <c r="TNF377" s="13"/>
      <c r="TNG377" s="13"/>
      <c r="TNH377" s="13"/>
      <c r="TNI377" s="13"/>
      <c r="TNJ377" s="13"/>
      <c r="TNK377" s="13"/>
      <c r="TNL377" s="13"/>
      <c r="TNM377" s="13"/>
      <c r="TNN377" s="13"/>
      <c r="TNO377" s="13"/>
      <c r="TNP377" s="13"/>
      <c r="TNQ377" s="13"/>
      <c r="TNR377" s="13"/>
      <c r="TNS377" s="13"/>
      <c r="TNT377" s="13"/>
      <c r="TNU377" s="13"/>
      <c r="TNV377" s="13"/>
      <c r="TNW377" s="13"/>
      <c r="TNX377" s="13"/>
      <c r="TNY377" s="13"/>
      <c r="TNZ377" s="13"/>
      <c r="TOA377" s="13"/>
      <c r="TOB377" s="13"/>
      <c r="TOC377" s="13"/>
      <c r="TOD377" s="13"/>
      <c r="TOE377" s="13"/>
      <c r="TOF377" s="13"/>
      <c r="TOG377" s="13"/>
      <c r="TOH377" s="13"/>
      <c r="TOI377" s="13"/>
      <c r="TOJ377" s="13"/>
      <c r="TOK377" s="13"/>
      <c r="TOL377" s="13"/>
      <c r="TOM377" s="13"/>
      <c r="TON377" s="13"/>
      <c r="TOO377" s="13"/>
      <c r="TOP377" s="13"/>
      <c r="TOQ377" s="13"/>
      <c r="TOR377" s="13"/>
      <c r="TOS377" s="13"/>
      <c r="TOT377" s="13"/>
      <c r="TOU377" s="13"/>
      <c r="TOV377" s="13"/>
      <c r="TOW377" s="13"/>
      <c r="TOX377" s="13"/>
      <c r="TOY377" s="13"/>
      <c r="TOZ377" s="13"/>
      <c r="TPA377" s="13"/>
      <c r="TPB377" s="13"/>
      <c r="TPC377" s="13"/>
      <c r="TPD377" s="13"/>
      <c r="TPE377" s="13"/>
      <c r="TPF377" s="13"/>
      <c r="TPG377" s="13"/>
      <c r="TPH377" s="13"/>
      <c r="TPI377" s="13"/>
      <c r="TPJ377" s="13"/>
      <c r="TPK377" s="13"/>
      <c r="TPL377" s="13"/>
      <c r="TPM377" s="13"/>
      <c r="TPN377" s="13"/>
      <c r="TPO377" s="13"/>
      <c r="TPP377" s="13"/>
      <c r="TPQ377" s="13"/>
      <c r="TPR377" s="13"/>
      <c r="TPS377" s="13"/>
      <c r="TPT377" s="13"/>
      <c r="TPU377" s="13"/>
      <c r="TPV377" s="13"/>
      <c r="TPW377" s="13"/>
      <c r="TPX377" s="13"/>
      <c r="TPY377" s="13"/>
      <c r="TPZ377" s="13"/>
      <c r="TQA377" s="13"/>
      <c r="TQB377" s="13"/>
      <c r="TQC377" s="13"/>
      <c r="TQD377" s="13"/>
      <c r="TQE377" s="13"/>
      <c r="TQF377" s="13"/>
      <c r="TQG377" s="13"/>
      <c r="TQH377" s="13"/>
      <c r="TQI377" s="13"/>
      <c r="TQJ377" s="13"/>
      <c r="TQK377" s="13"/>
      <c r="TQL377" s="13"/>
      <c r="TQM377" s="13"/>
      <c r="TQN377" s="13"/>
      <c r="TQO377" s="13"/>
      <c r="TQP377" s="13"/>
      <c r="TQQ377" s="13"/>
      <c r="TQR377" s="13"/>
      <c r="TQS377" s="13"/>
      <c r="TQT377" s="13"/>
      <c r="TQU377" s="13"/>
      <c r="TQV377" s="13"/>
      <c r="TQW377" s="13"/>
      <c r="TQX377" s="13"/>
      <c r="TQY377" s="13"/>
      <c r="TQZ377" s="13"/>
      <c r="TRA377" s="13"/>
      <c r="TRB377" s="13"/>
      <c r="TRC377" s="13"/>
      <c r="TRD377" s="13"/>
      <c r="TRE377" s="13"/>
      <c r="TRF377" s="13"/>
      <c r="TRG377" s="13"/>
      <c r="TRH377" s="13"/>
      <c r="TRI377" s="13"/>
      <c r="TRJ377" s="13"/>
      <c r="TRK377" s="13"/>
      <c r="TRL377" s="13"/>
      <c r="TRM377" s="13"/>
      <c r="TRN377" s="13"/>
      <c r="TRO377" s="13"/>
      <c r="TRP377" s="13"/>
      <c r="TRQ377" s="13"/>
      <c r="TRR377" s="13"/>
      <c r="TRS377" s="13"/>
      <c r="TRT377" s="13"/>
      <c r="TRU377" s="13"/>
      <c r="TRV377" s="13"/>
      <c r="TRW377" s="13"/>
      <c r="TRX377" s="13"/>
      <c r="TRY377" s="13"/>
      <c r="TRZ377" s="13"/>
      <c r="TSA377" s="13"/>
      <c r="TSB377" s="13"/>
      <c r="TSC377" s="13"/>
      <c r="TSD377" s="13"/>
      <c r="TSE377" s="13"/>
      <c r="TSF377" s="13"/>
      <c r="TSG377" s="13"/>
      <c r="TSH377" s="13"/>
      <c r="TSI377" s="13"/>
      <c r="TSJ377" s="13"/>
      <c r="TSK377" s="13"/>
      <c r="TSL377" s="13"/>
      <c r="TSM377" s="13"/>
      <c r="TSN377" s="13"/>
      <c r="TSO377" s="13"/>
      <c r="TSP377" s="13"/>
      <c r="TSQ377" s="13"/>
      <c r="TSR377" s="13"/>
      <c r="TSS377" s="13"/>
      <c r="TST377" s="13"/>
      <c r="TSU377" s="13"/>
      <c r="TSV377" s="13"/>
      <c r="TSW377" s="13"/>
      <c r="TSX377" s="13"/>
      <c r="TSY377" s="13"/>
      <c r="TSZ377" s="13"/>
      <c r="TTA377" s="13"/>
      <c r="TTB377" s="13"/>
      <c r="TTC377" s="13"/>
      <c r="TTD377" s="13"/>
      <c r="TTE377" s="13"/>
      <c r="TTF377" s="13"/>
      <c r="TTG377" s="13"/>
      <c r="TTH377" s="13"/>
      <c r="TTI377" s="13"/>
      <c r="TTJ377" s="13"/>
      <c r="TTK377" s="13"/>
      <c r="TTL377" s="13"/>
      <c r="TTM377" s="13"/>
      <c r="TTN377" s="13"/>
      <c r="TTO377" s="13"/>
      <c r="TTP377" s="13"/>
      <c r="TTQ377" s="13"/>
      <c r="TTR377" s="13"/>
      <c r="TTS377" s="13"/>
      <c r="TTT377" s="13"/>
      <c r="TTU377" s="13"/>
      <c r="TTV377" s="13"/>
      <c r="TTW377" s="13"/>
      <c r="TTX377" s="13"/>
      <c r="TTY377" s="13"/>
      <c r="TTZ377" s="13"/>
      <c r="TUA377" s="13"/>
      <c r="TUB377" s="13"/>
      <c r="TUC377" s="13"/>
      <c r="TUD377" s="13"/>
      <c r="TUE377" s="13"/>
      <c r="TUF377" s="13"/>
      <c r="TUG377" s="13"/>
      <c r="TUH377" s="13"/>
      <c r="TUI377" s="13"/>
      <c r="TUJ377" s="13"/>
      <c r="TUK377" s="13"/>
      <c r="TUL377" s="13"/>
      <c r="TUM377" s="13"/>
      <c r="TUN377" s="13"/>
      <c r="TUO377" s="13"/>
      <c r="TUP377" s="13"/>
      <c r="TUQ377" s="13"/>
      <c r="TUR377" s="13"/>
      <c r="TUS377" s="13"/>
      <c r="TUT377" s="13"/>
      <c r="TUU377" s="13"/>
      <c r="TUV377" s="13"/>
      <c r="TUW377" s="13"/>
      <c r="TUX377" s="13"/>
      <c r="TUY377" s="13"/>
      <c r="TUZ377" s="13"/>
      <c r="TVA377" s="13"/>
      <c r="TVB377" s="13"/>
      <c r="TVC377" s="13"/>
      <c r="TVD377" s="13"/>
      <c r="TVE377" s="13"/>
      <c r="TVF377" s="13"/>
      <c r="TVG377" s="13"/>
      <c r="TVH377" s="13"/>
      <c r="TVI377" s="13"/>
      <c r="TVJ377" s="13"/>
      <c r="TVK377" s="13"/>
      <c r="TVL377" s="13"/>
      <c r="TVM377" s="13"/>
      <c r="TVN377" s="13"/>
      <c r="TVO377" s="13"/>
      <c r="TVP377" s="13"/>
      <c r="TVQ377" s="13"/>
      <c r="TVR377" s="13"/>
      <c r="TVS377" s="13"/>
      <c r="TVT377" s="13"/>
      <c r="TVU377" s="13"/>
      <c r="TVV377" s="13"/>
      <c r="TVW377" s="13"/>
      <c r="TVX377" s="13"/>
      <c r="TVY377" s="13"/>
      <c r="TVZ377" s="13"/>
      <c r="TWA377" s="13"/>
      <c r="TWB377" s="13"/>
      <c r="TWC377" s="13"/>
      <c r="TWD377" s="13"/>
      <c r="TWE377" s="13"/>
      <c r="TWF377" s="13"/>
      <c r="TWG377" s="13"/>
      <c r="TWH377" s="13"/>
      <c r="TWI377" s="13"/>
      <c r="TWJ377" s="13"/>
      <c r="TWK377" s="13"/>
      <c r="TWL377" s="13"/>
      <c r="TWM377" s="13"/>
      <c r="TWN377" s="13"/>
      <c r="TWO377" s="13"/>
      <c r="TWP377" s="13"/>
      <c r="TWQ377" s="13"/>
      <c r="TWR377" s="13"/>
      <c r="TWS377" s="13"/>
      <c r="TWT377" s="13"/>
      <c r="TWU377" s="13"/>
      <c r="TWV377" s="13"/>
      <c r="TWW377" s="13"/>
      <c r="TWX377" s="13"/>
      <c r="TWY377" s="13"/>
      <c r="TWZ377" s="13"/>
      <c r="TXA377" s="13"/>
      <c r="TXB377" s="13"/>
      <c r="TXC377" s="13"/>
      <c r="TXD377" s="13"/>
      <c r="TXE377" s="13"/>
      <c r="TXF377" s="13"/>
      <c r="TXG377" s="13"/>
      <c r="TXH377" s="13"/>
      <c r="TXI377" s="13"/>
      <c r="TXJ377" s="13"/>
      <c r="TXK377" s="13"/>
      <c r="TXL377" s="13"/>
      <c r="TXM377" s="13"/>
      <c r="TXN377" s="13"/>
      <c r="TXO377" s="13"/>
      <c r="TXP377" s="13"/>
      <c r="TXQ377" s="13"/>
      <c r="TXR377" s="13"/>
      <c r="TXS377" s="13"/>
      <c r="TXT377" s="13"/>
      <c r="TXU377" s="13"/>
      <c r="TXV377" s="13"/>
      <c r="TXW377" s="13"/>
      <c r="TXX377" s="13"/>
      <c r="TXY377" s="13"/>
      <c r="TXZ377" s="13"/>
      <c r="TYA377" s="13"/>
      <c r="TYB377" s="13"/>
      <c r="TYC377" s="13"/>
      <c r="TYD377" s="13"/>
      <c r="TYE377" s="13"/>
      <c r="TYF377" s="13"/>
      <c r="TYG377" s="13"/>
      <c r="TYH377" s="13"/>
      <c r="TYI377" s="13"/>
      <c r="TYJ377" s="13"/>
      <c r="TYK377" s="13"/>
      <c r="TYL377" s="13"/>
      <c r="TYM377" s="13"/>
      <c r="TYN377" s="13"/>
      <c r="TYO377" s="13"/>
      <c r="TYP377" s="13"/>
      <c r="TYQ377" s="13"/>
      <c r="TYR377" s="13"/>
      <c r="TYS377" s="13"/>
      <c r="TYT377" s="13"/>
      <c r="TYU377" s="13"/>
      <c r="TYV377" s="13"/>
      <c r="TYW377" s="13"/>
      <c r="TYX377" s="13"/>
      <c r="TYY377" s="13"/>
      <c r="TYZ377" s="13"/>
      <c r="TZA377" s="13"/>
      <c r="TZB377" s="13"/>
      <c r="TZC377" s="13"/>
      <c r="TZD377" s="13"/>
      <c r="TZE377" s="13"/>
      <c r="TZF377" s="13"/>
      <c r="TZG377" s="13"/>
      <c r="TZH377" s="13"/>
      <c r="TZI377" s="13"/>
      <c r="TZJ377" s="13"/>
      <c r="TZK377" s="13"/>
      <c r="TZL377" s="13"/>
      <c r="TZM377" s="13"/>
      <c r="TZN377" s="13"/>
      <c r="TZO377" s="13"/>
      <c r="TZP377" s="13"/>
      <c r="TZQ377" s="13"/>
      <c r="TZR377" s="13"/>
      <c r="TZS377" s="13"/>
      <c r="TZT377" s="13"/>
      <c r="TZU377" s="13"/>
      <c r="TZV377" s="13"/>
      <c r="TZW377" s="13"/>
      <c r="TZX377" s="13"/>
      <c r="TZY377" s="13"/>
      <c r="TZZ377" s="13"/>
      <c r="UAA377" s="13"/>
      <c r="UAB377" s="13"/>
      <c r="UAC377" s="13"/>
      <c r="UAD377" s="13"/>
      <c r="UAE377" s="13"/>
      <c r="UAF377" s="13"/>
      <c r="UAG377" s="13"/>
      <c r="UAH377" s="13"/>
      <c r="UAI377" s="13"/>
      <c r="UAJ377" s="13"/>
      <c r="UAK377" s="13"/>
      <c r="UAL377" s="13"/>
      <c r="UAM377" s="13"/>
      <c r="UAN377" s="13"/>
      <c r="UAO377" s="13"/>
      <c r="UAP377" s="13"/>
      <c r="UAQ377" s="13"/>
      <c r="UAR377" s="13"/>
      <c r="UAS377" s="13"/>
      <c r="UAT377" s="13"/>
      <c r="UAU377" s="13"/>
      <c r="UAV377" s="13"/>
      <c r="UAW377" s="13"/>
      <c r="UAX377" s="13"/>
      <c r="UAY377" s="13"/>
      <c r="UAZ377" s="13"/>
      <c r="UBA377" s="13"/>
      <c r="UBB377" s="13"/>
      <c r="UBC377" s="13"/>
      <c r="UBD377" s="13"/>
      <c r="UBE377" s="13"/>
      <c r="UBF377" s="13"/>
      <c r="UBG377" s="13"/>
      <c r="UBH377" s="13"/>
      <c r="UBI377" s="13"/>
      <c r="UBJ377" s="13"/>
      <c r="UBK377" s="13"/>
      <c r="UBL377" s="13"/>
      <c r="UBM377" s="13"/>
      <c r="UBN377" s="13"/>
      <c r="UBO377" s="13"/>
      <c r="UBP377" s="13"/>
      <c r="UBQ377" s="13"/>
      <c r="UBR377" s="13"/>
      <c r="UBS377" s="13"/>
      <c r="UBT377" s="13"/>
      <c r="UBU377" s="13"/>
      <c r="UBV377" s="13"/>
      <c r="UBW377" s="13"/>
      <c r="UBX377" s="13"/>
      <c r="UBY377" s="13"/>
      <c r="UBZ377" s="13"/>
      <c r="UCA377" s="13"/>
      <c r="UCB377" s="13"/>
      <c r="UCC377" s="13"/>
      <c r="UCD377" s="13"/>
      <c r="UCE377" s="13"/>
      <c r="UCF377" s="13"/>
      <c r="UCG377" s="13"/>
      <c r="UCH377" s="13"/>
      <c r="UCI377" s="13"/>
      <c r="UCJ377" s="13"/>
      <c r="UCK377" s="13"/>
      <c r="UCL377" s="13"/>
      <c r="UCM377" s="13"/>
      <c r="UCN377" s="13"/>
      <c r="UCO377" s="13"/>
      <c r="UCP377" s="13"/>
      <c r="UCQ377" s="13"/>
      <c r="UCR377" s="13"/>
      <c r="UCS377" s="13"/>
      <c r="UCT377" s="13"/>
      <c r="UCU377" s="13"/>
      <c r="UCV377" s="13"/>
      <c r="UCW377" s="13"/>
      <c r="UCX377" s="13"/>
      <c r="UCY377" s="13"/>
      <c r="UCZ377" s="13"/>
      <c r="UDA377" s="13"/>
      <c r="UDB377" s="13"/>
      <c r="UDC377" s="13"/>
      <c r="UDD377" s="13"/>
      <c r="UDE377" s="13"/>
      <c r="UDF377" s="13"/>
      <c r="UDG377" s="13"/>
      <c r="UDH377" s="13"/>
      <c r="UDI377" s="13"/>
      <c r="UDJ377" s="13"/>
      <c r="UDK377" s="13"/>
      <c r="UDL377" s="13"/>
      <c r="UDM377" s="13"/>
      <c r="UDN377" s="13"/>
      <c r="UDO377" s="13"/>
      <c r="UDP377" s="13"/>
      <c r="UDQ377" s="13"/>
      <c r="UDR377" s="13"/>
      <c r="UDS377" s="13"/>
      <c r="UDT377" s="13"/>
      <c r="UDU377" s="13"/>
      <c r="UDV377" s="13"/>
      <c r="UDW377" s="13"/>
      <c r="UDX377" s="13"/>
      <c r="UDY377" s="13"/>
      <c r="UDZ377" s="13"/>
      <c r="UEA377" s="13"/>
      <c r="UEB377" s="13"/>
      <c r="UEC377" s="13"/>
      <c r="UED377" s="13"/>
      <c r="UEE377" s="13"/>
      <c r="UEF377" s="13"/>
      <c r="UEG377" s="13"/>
      <c r="UEH377" s="13"/>
      <c r="UEI377" s="13"/>
      <c r="UEJ377" s="13"/>
      <c r="UEK377" s="13"/>
      <c r="UEL377" s="13"/>
      <c r="UEM377" s="13"/>
      <c r="UEN377" s="13"/>
      <c r="UEO377" s="13"/>
      <c r="UEP377" s="13"/>
      <c r="UEQ377" s="13"/>
      <c r="UER377" s="13"/>
      <c r="UES377" s="13"/>
      <c r="UET377" s="13"/>
      <c r="UEU377" s="13"/>
      <c r="UEV377" s="13"/>
      <c r="UEW377" s="13"/>
      <c r="UEX377" s="13"/>
      <c r="UEY377" s="13"/>
      <c r="UEZ377" s="13"/>
      <c r="UFA377" s="13"/>
      <c r="UFB377" s="13"/>
      <c r="UFC377" s="13"/>
      <c r="UFD377" s="13"/>
      <c r="UFE377" s="13"/>
      <c r="UFF377" s="13"/>
      <c r="UFG377" s="13"/>
      <c r="UFH377" s="13"/>
      <c r="UFI377" s="13"/>
      <c r="UFJ377" s="13"/>
      <c r="UFK377" s="13"/>
      <c r="UFL377" s="13"/>
      <c r="UFM377" s="13"/>
      <c r="UFN377" s="13"/>
      <c r="UFO377" s="13"/>
      <c r="UFP377" s="13"/>
      <c r="UFQ377" s="13"/>
      <c r="UFR377" s="13"/>
      <c r="UFS377" s="13"/>
      <c r="UFT377" s="13"/>
      <c r="UFU377" s="13"/>
      <c r="UFV377" s="13"/>
      <c r="UFW377" s="13"/>
      <c r="UFX377" s="13"/>
      <c r="UFY377" s="13"/>
      <c r="UFZ377" s="13"/>
      <c r="UGA377" s="13"/>
      <c r="UGB377" s="13"/>
      <c r="UGC377" s="13"/>
      <c r="UGD377" s="13"/>
      <c r="UGE377" s="13"/>
      <c r="UGF377" s="13"/>
      <c r="UGG377" s="13"/>
      <c r="UGH377" s="13"/>
      <c r="UGI377" s="13"/>
      <c r="UGJ377" s="13"/>
      <c r="UGK377" s="13"/>
      <c r="UGL377" s="13"/>
      <c r="UGM377" s="13"/>
      <c r="UGN377" s="13"/>
      <c r="UGO377" s="13"/>
      <c r="UGP377" s="13"/>
      <c r="UGQ377" s="13"/>
      <c r="UGR377" s="13"/>
      <c r="UGS377" s="13"/>
      <c r="UGT377" s="13"/>
      <c r="UGU377" s="13"/>
      <c r="UGV377" s="13"/>
      <c r="UGW377" s="13"/>
      <c r="UGX377" s="13"/>
      <c r="UGY377" s="13"/>
      <c r="UGZ377" s="13"/>
      <c r="UHA377" s="13"/>
      <c r="UHB377" s="13"/>
      <c r="UHC377" s="13"/>
      <c r="UHD377" s="13"/>
      <c r="UHE377" s="13"/>
      <c r="UHF377" s="13"/>
      <c r="UHG377" s="13"/>
      <c r="UHH377" s="13"/>
      <c r="UHI377" s="13"/>
      <c r="UHJ377" s="13"/>
      <c r="UHK377" s="13"/>
      <c r="UHL377" s="13"/>
      <c r="UHM377" s="13"/>
      <c r="UHN377" s="13"/>
      <c r="UHO377" s="13"/>
      <c r="UHP377" s="13"/>
      <c r="UHQ377" s="13"/>
      <c r="UHR377" s="13"/>
      <c r="UHS377" s="13"/>
      <c r="UHT377" s="13"/>
      <c r="UHU377" s="13"/>
      <c r="UHV377" s="13"/>
      <c r="UHW377" s="13"/>
      <c r="UHX377" s="13"/>
      <c r="UHY377" s="13"/>
      <c r="UHZ377" s="13"/>
      <c r="UIA377" s="13"/>
      <c r="UIB377" s="13"/>
      <c r="UIC377" s="13"/>
      <c r="UID377" s="13"/>
      <c r="UIE377" s="13"/>
      <c r="UIF377" s="13"/>
      <c r="UIG377" s="13"/>
      <c r="UIH377" s="13"/>
      <c r="UII377" s="13"/>
      <c r="UIJ377" s="13"/>
      <c r="UIK377" s="13"/>
      <c r="UIL377" s="13"/>
      <c r="UIM377" s="13"/>
      <c r="UIN377" s="13"/>
      <c r="UIO377" s="13"/>
      <c r="UIP377" s="13"/>
      <c r="UIQ377" s="13"/>
      <c r="UIR377" s="13"/>
      <c r="UIS377" s="13"/>
      <c r="UIT377" s="13"/>
      <c r="UIU377" s="13"/>
      <c r="UIV377" s="13"/>
      <c r="UIW377" s="13"/>
      <c r="UIX377" s="13"/>
      <c r="UIY377" s="13"/>
      <c r="UIZ377" s="13"/>
      <c r="UJA377" s="13"/>
      <c r="UJB377" s="13"/>
      <c r="UJC377" s="13"/>
      <c r="UJD377" s="13"/>
      <c r="UJE377" s="13"/>
      <c r="UJF377" s="13"/>
      <c r="UJG377" s="13"/>
      <c r="UJH377" s="13"/>
      <c r="UJI377" s="13"/>
      <c r="UJJ377" s="13"/>
      <c r="UJK377" s="13"/>
      <c r="UJL377" s="13"/>
      <c r="UJM377" s="13"/>
      <c r="UJN377" s="13"/>
      <c r="UJO377" s="13"/>
      <c r="UJP377" s="13"/>
      <c r="UJQ377" s="13"/>
      <c r="UJR377" s="13"/>
      <c r="UJS377" s="13"/>
      <c r="UJT377" s="13"/>
      <c r="UJU377" s="13"/>
      <c r="UJV377" s="13"/>
      <c r="UJW377" s="13"/>
      <c r="UJX377" s="13"/>
      <c r="UJY377" s="13"/>
      <c r="UJZ377" s="13"/>
      <c r="UKA377" s="13"/>
      <c r="UKB377" s="13"/>
      <c r="UKC377" s="13"/>
      <c r="UKD377" s="13"/>
      <c r="UKE377" s="13"/>
      <c r="UKF377" s="13"/>
      <c r="UKG377" s="13"/>
      <c r="UKH377" s="13"/>
      <c r="UKI377" s="13"/>
      <c r="UKJ377" s="13"/>
      <c r="UKK377" s="13"/>
      <c r="UKL377" s="13"/>
      <c r="UKM377" s="13"/>
      <c r="UKN377" s="13"/>
      <c r="UKO377" s="13"/>
      <c r="UKP377" s="13"/>
      <c r="UKQ377" s="13"/>
      <c r="UKR377" s="13"/>
      <c r="UKS377" s="13"/>
      <c r="UKT377" s="13"/>
      <c r="UKU377" s="13"/>
      <c r="UKV377" s="13"/>
      <c r="UKW377" s="13"/>
      <c r="UKX377" s="13"/>
      <c r="UKY377" s="13"/>
      <c r="UKZ377" s="13"/>
      <c r="ULA377" s="13"/>
      <c r="ULB377" s="13"/>
      <c r="ULC377" s="13"/>
      <c r="ULD377" s="13"/>
      <c r="ULE377" s="13"/>
      <c r="ULF377" s="13"/>
      <c r="ULG377" s="13"/>
      <c r="ULH377" s="13"/>
      <c r="ULI377" s="13"/>
      <c r="ULJ377" s="13"/>
      <c r="ULK377" s="13"/>
      <c r="ULL377" s="13"/>
      <c r="ULM377" s="13"/>
      <c r="ULN377" s="13"/>
      <c r="ULO377" s="13"/>
      <c r="ULP377" s="13"/>
      <c r="ULQ377" s="13"/>
      <c r="ULR377" s="13"/>
      <c r="ULS377" s="13"/>
      <c r="ULT377" s="13"/>
      <c r="ULU377" s="13"/>
      <c r="ULV377" s="13"/>
      <c r="ULW377" s="13"/>
      <c r="ULX377" s="13"/>
      <c r="ULY377" s="13"/>
      <c r="ULZ377" s="13"/>
      <c r="UMA377" s="13"/>
      <c r="UMB377" s="13"/>
      <c r="UMC377" s="13"/>
      <c r="UMD377" s="13"/>
      <c r="UME377" s="13"/>
      <c r="UMF377" s="13"/>
      <c r="UMG377" s="13"/>
      <c r="UMH377" s="13"/>
      <c r="UMI377" s="13"/>
      <c r="UMJ377" s="13"/>
      <c r="UMK377" s="13"/>
      <c r="UML377" s="13"/>
      <c r="UMM377" s="13"/>
      <c r="UMN377" s="13"/>
      <c r="UMO377" s="13"/>
      <c r="UMP377" s="13"/>
      <c r="UMQ377" s="13"/>
      <c r="UMR377" s="13"/>
      <c r="UMS377" s="13"/>
      <c r="UMT377" s="13"/>
      <c r="UMU377" s="13"/>
      <c r="UMV377" s="13"/>
      <c r="UMW377" s="13"/>
      <c r="UMX377" s="13"/>
      <c r="UMY377" s="13"/>
      <c r="UMZ377" s="13"/>
      <c r="UNA377" s="13"/>
      <c r="UNB377" s="13"/>
      <c r="UNC377" s="13"/>
      <c r="UND377" s="13"/>
      <c r="UNE377" s="13"/>
      <c r="UNF377" s="13"/>
      <c r="UNG377" s="13"/>
      <c r="UNH377" s="13"/>
      <c r="UNI377" s="13"/>
      <c r="UNJ377" s="13"/>
      <c r="UNK377" s="13"/>
      <c r="UNL377" s="13"/>
      <c r="UNM377" s="13"/>
      <c r="UNN377" s="13"/>
      <c r="UNO377" s="13"/>
      <c r="UNP377" s="13"/>
      <c r="UNQ377" s="13"/>
      <c r="UNR377" s="13"/>
      <c r="UNS377" s="13"/>
      <c r="UNT377" s="13"/>
      <c r="UNU377" s="13"/>
      <c r="UNV377" s="13"/>
      <c r="UNW377" s="13"/>
      <c r="UNX377" s="13"/>
      <c r="UNY377" s="13"/>
      <c r="UNZ377" s="13"/>
      <c r="UOA377" s="13"/>
      <c r="UOB377" s="13"/>
      <c r="UOC377" s="13"/>
      <c r="UOD377" s="13"/>
      <c r="UOE377" s="13"/>
      <c r="UOF377" s="13"/>
      <c r="UOG377" s="13"/>
      <c r="UOH377" s="13"/>
      <c r="UOI377" s="13"/>
      <c r="UOJ377" s="13"/>
      <c r="UOK377" s="13"/>
      <c r="UOL377" s="13"/>
      <c r="UOM377" s="13"/>
      <c r="UON377" s="13"/>
      <c r="UOO377" s="13"/>
      <c r="UOP377" s="13"/>
      <c r="UOQ377" s="13"/>
      <c r="UOR377" s="13"/>
      <c r="UOS377" s="13"/>
      <c r="UOT377" s="13"/>
      <c r="UOU377" s="13"/>
      <c r="UOV377" s="13"/>
      <c r="UOW377" s="13"/>
      <c r="UOX377" s="13"/>
      <c r="UOY377" s="13"/>
      <c r="UOZ377" s="13"/>
      <c r="UPA377" s="13"/>
      <c r="UPB377" s="13"/>
      <c r="UPC377" s="13"/>
      <c r="UPD377" s="13"/>
      <c r="UPE377" s="13"/>
      <c r="UPF377" s="13"/>
      <c r="UPG377" s="13"/>
      <c r="UPH377" s="13"/>
      <c r="UPI377" s="13"/>
      <c r="UPJ377" s="13"/>
      <c r="UPK377" s="13"/>
      <c r="UPL377" s="13"/>
      <c r="UPM377" s="13"/>
      <c r="UPN377" s="13"/>
      <c r="UPO377" s="13"/>
      <c r="UPP377" s="13"/>
      <c r="UPQ377" s="13"/>
      <c r="UPR377" s="13"/>
      <c r="UPS377" s="13"/>
      <c r="UPT377" s="13"/>
      <c r="UPU377" s="13"/>
      <c r="UPV377" s="13"/>
      <c r="UPW377" s="13"/>
      <c r="UPX377" s="13"/>
      <c r="UPY377" s="13"/>
      <c r="UPZ377" s="13"/>
      <c r="UQA377" s="13"/>
      <c r="UQB377" s="13"/>
      <c r="UQC377" s="13"/>
      <c r="UQD377" s="13"/>
      <c r="UQE377" s="13"/>
      <c r="UQF377" s="13"/>
      <c r="UQG377" s="13"/>
      <c r="UQH377" s="13"/>
      <c r="UQI377" s="13"/>
      <c r="UQJ377" s="13"/>
      <c r="UQK377" s="13"/>
      <c r="UQL377" s="13"/>
      <c r="UQM377" s="13"/>
      <c r="UQN377" s="13"/>
      <c r="UQO377" s="13"/>
      <c r="UQP377" s="13"/>
      <c r="UQQ377" s="13"/>
      <c r="UQR377" s="13"/>
      <c r="UQS377" s="13"/>
      <c r="UQT377" s="13"/>
      <c r="UQU377" s="13"/>
      <c r="UQV377" s="13"/>
      <c r="UQW377" s="13"/>
      <c r="UQX377" s="13"/>
      <c r="UQY377" s="13"/>
      <c r="UQZ377" s="13"/>
      <c r="URA377" s="13"/>
      <c r="URB377" s="13"/>
      <c r="URC377" s="13"/>
      <c r="URD377" s="13"/>
      <c r="URE377" s="13"/>
      <c r="URF377" s="13"/>
      <c r="URG377" s="13"/>
      <c r="URH377" s="13"/>
      <c r="URI377" s="13"/>
      <c r="URJ377" s="13"/>
      <c r="URK377" s="13"/>
      <c r="URL377" s="13"/>
      <c r="URM377" s="13"/>
      <c r="URN377" s="13"/>
      <c r="URO377" s="13"/>
      <c r="URP377" s="13"/>
      <c r="URQ377" s="13"/>
      <c r="URR377" s="13"/>
      <c r="URS377" s="13"/>
      <c r="URT377" s="13"/>
      <c r="URU377" s="13"/>
      <c r="URV377" s="13"/>
      <c r="URW377" s="13"/>
      <c r="URX377" s="13"/>
      <c r="URY377" s="13"/>
      <c r="URZ377" s="13"/>
      <c r="USA377" s="13"/>
      <c r="USB377" s="13"/>
      <c r="USC377" s="13"/>
      <c r="USD377" s="13"/>
      <c r="USE377" s="13"/>
      <c r="USF377" s="13"/>
      <c r="USG377" s="13"/>
      <c r="USH377" s="13"/>
      <c r="USI377" s="13"/>
      <c r="USJ377" s="13"/>
      <c r="USK377" s="13"/>
      <c r="USL377" s="13"/>
      <c r="USM377" s="13"/>
      <c r="USN377" s="13"/>
      <c r="USO377" s="13"/>
      <c r="USP377" s="13"/>
      <c r="USQ377" s="13"/>
      <c r="USR377" s="13"/>
      <c r="USS377" s="13"/>
      <c r="UST377" s="13"/>
      <c r="USU377" s="13"/>
      <c r="USV377" s="13"/>
      <c r="USW377" s="13"/>
      <c r="USX377" s="13"/>
      <c r="USY377" s="13"/>
      <c r="USZ377" s="13"/>
      <c r="UTA377" s="13"/>
      <c r="UTB377" s="13"/>
      <c r="UTC377" s="13"/>
      <c r="UTD377" s="13"/>
      <c r="UTE377" s="13"/>
      <c r="UTF377" s="13"/>
      <c r="UTG377" s="13"/>
      <c r="UTH377" s="13"/>
      <c r="UTI377" s="13"/>
      <c r="UTJ377" s="13"/>
      <c r="UTK377" s="13"/>
      <c r="UTL377" s="13"/>
      <c r="UTM377" s="13"/>
      <c r="UTN377" s="13"/>
      <c r="UTO377" s="13"/>
      <c r="UTP377" s="13"/>
      <c r="UTQ377" s="13"/>
      <c r="UTR377" s="13"/>
      <c r="UTS377" s="13"/>
      <c r="UTT377" s="13"/>
      <c r="UTU377" s="13"/>
      <c r="UTV377" s="13"/>
      <c r="UTW377" s="13"/>
      <c r="UTX377" s="13"/>
      <c r="UTY377" s="13"/>
      <c r="UTZ377" s="13"/>
      <c r="UUA377" s="13"/>
      <c r="UUB377" s="13"/>
      <c r="UUC377" s="13"/>
      <c r="UUD377" s="13"/>
      <c r="UUE377" s="13"/>
      <c r="UUF377" s="13"/>
      <c r="UUG377" s="13"/>
      <c r="UUH377" s="13"/>
      <c r="UUI377" s="13"/>
      <c r="UUJ377" s="13"/>
      <c r="UUK377" s="13"/>
      <c r="UUL377" s="13"/>
      <c r="UUM377" s="13"/>
      <c r="UUN377" s="13"/>
      <c r="UUO377" s="13"/>
      <c r="UUP377" s="13"/>
      <c r="UUQ377" s="13"/>
      <c r="UUR377" s="13"/>
      <c r="UUS377" s="13"/>
      <c r="UUT377" s="13"/>
      <c r="UUU377" s="13"/>
      <c r="UUV377" s="13"/>
      <c r="UUW377" s="13"/>
      <c r="UUX377" s="13"/>
      <c r="UUY377" s="13"/>
      <c r="UUZ377" s="13"/>
      <c r="UVA377" s="13"/>
      <c r="UVB377" s="13"/>
      <c r="UVC377" s="13"/>
      <c r="UVD377" s="13"/>
      <c r="UVE377" s="13"/>
      <c r="UVF377" s="13"/>
      <c r="UVG377" s="13"/>
      <c r="UVH377" s="13"/>
      <c r="UVI377" s="13"/>
      <c r="UVJ377" s="13"/>
      <c r="UVK377" s="13"/>
      <c r="UVL377" s="13"/>
      <c r="UVM377" s="13"/>
      <c r="UVN377" s="13"/>
      <c r="UVO377" s="13"/>
      <c r="UVP377" s="13"/>
      <c r="UVQ377" s="13"/>
      <c r="UVR377" s="13"/>
      <c r="UVS377" s="13"/>
      <c r="UVT377" s="13"/>
      <c r="UVU377" s="13"/>
      <c r="UVV377" s="13"/>
      <c r="UVW377" s="13"/>
      <c r="UVX377" s="13"/>
      <c r="UVY377" s="13"/>
      <c r="UVZ377" s="13"/>
      <c r="UWA377" s="13"/>
      <c r="UWB377" s="13"/>
      <c r="UWC377" s="13"/>
      <c r="UWD377" s="13"/>
      <c r="UWE377" s="13"/>
      <c r="UWF377" s="13"/>
      <c r="UWG377" s="13"/>
      <c r="UWH377" s="13"/>
      <c r="UWI377" s="13"/>
      <c r="UWJ377" s="13"/>
      <c r="UWK377" s="13"/>
      <c r="UWL377" s="13"/>
      <c r="UWM377" s="13"/>
      <c r="UWN377" s="13"/>
      <c r="UWO377" s="13"/>
      <c r="UWP377" s="13"/>
      <c r="UWQ377" s="13"/>
      <c r="UWR377" s="13"/>
      <c r="UWS377" s="13"/>
      <c r="UWT377" s="13"/>
      <c r="UWU377" s="13"/>
      <c r="UWV377" s="13"/>
      <c r="UWW377" s="13"/>
      <c r="UWX377" s="13"/>
      <c r="UWY377" s="13"/>
      <c r="UWZ377" s="13"/>
      <c r="UXA377" s="13"/>
      <c r="UXB377" s="13"/>
      <c r="UXC377" s="13"/>
      <c r="UXD377" s="13"/>
      <c r="UXE377" s="13"/>
      <c r="UXF377" s="13"/>
      <c r="UXG377" s="13"/>
      <c r="UXH377" s="13"/>
      <c r="UXI377" s="13"/>
      <c r="UXJ377" s="13"/>
      <c r="UXK377" s="13"/>
      <c r="UXL377" s="13"/>
      <c r="UXM377" s="13"/>
      <c r="UXN377" s="13"/>
      <c r="UXO377" s="13"/>
      <c r="UXP377" s="13"/>
      <c r="UXQ377" s="13"/>
      <c r="UXR377" s="13"/>
      <c r="UXS377" s="13"/>
      <c r="UXT377" s="13"/>
      <c r="UXU377" s="13"/>
      <c r="UXV377" s="13"/>
      <c r="UXW377" s="13"/>
      <c r="UXX377" s="13"/>
      <c r="UXY377" s="13"/>
      <c r="UXZ377" s="13"/>
      <c r="UYA377" s="13"/>
      <c r="UYB377" s="13"/>
      <c r="UYC377" s="13"/>
      <c r="UYD377" s="13"/>
      <c r="UYE377" s="13"/>
      <c r="UYF377" s="13"/>
      <c r="UYG377" s="13"/>
      <c r="UYH377" s="13"/>
      <c r="UYI377" s="13"/>
      <c r="UYJ377" s="13"/>
      <c r="UYK377" s="13"/>
      <c r="UYL377" s="13"/>
      <c r="UYM377" s="13"/>
      <c r="UYN377" s="13"/>
      <c r="UYO377" s="13"/>
      <c r="UYP377" s="13"/>
      <c r="UYQ377" s="13"/>
      <c r="UYR377" s="13"/>
      <c r="UYS377" s="13"/>
      <c r="UYT377" s="13"/>
      <c r="UYU377" s="13"/>
      <c r="UYV377" s="13"/>
      <c r="UYW377" s="13"/>
      <c r="UYX377" s="13"/>
      <c r="UYY377" s="13"/>
      <c r="UYZ377" s="13"/>
      <c r="UZA377" s="13"/>
      <c r="UZB377" s="13"/>
      <c r="UZC377" s="13"/>
      <c r="UZD377" s="13"/>
      <c r="UZE377" s="13"/>
      <c r="UZF377" s="13"/>
      <c r="UZG377" s="13"/>
      <c r="UZH377" s="13"/>
      <c r="UZI377" s="13"/>
      <c r="UZJ377" s="13"/>
      <c r="UZK377" s="13"/>
      <c r="UZL377" s="13"/>
      <c r="UZM377" s="13"/>
      <c r="UZN377" s="13"/>
      <c r="UZO377" s="13"/>
      <c r="UZP377" s="13"/>
      <c r="UZQ377" s="13"/>
      <c r="UZR377" s="13"/>
      <c r="UZS377" s="13"/>
      <c r="UZT377" s="13"/>
      <c r="UZU377" s="13"/>
      <c r="UZV377" s="13"/>
      <c r="UZW377" s="13"/>
      <c r="UZX377" s="13"/>
      <c r="UZY377" s="13"/>
      <c r="UZZ377" s="13"/>
      <c r="VAA377" s="13"/>
      <c r="VAB377" s="13"/>
      <c r="VAC377" s="13"/>
      <c r="VAD377" s="13"/>
      <c r="VAE377" s="13"/>
      <c r="VAF377" s="13"/>
      <c r="VAG377" s="13"/>
      <c r="VAH377" s="13"/>
      <c r="VAI377" s="13"/>
      <c r="VAJ377" s="13"/>
      <c r="VAK377" s="13"/>
      <c r="VAL377" s="13"/>
      <c r="VAM377" s="13"/>
      <c r="VAN377" s="13"/>
      <c r="VAO377" s="13"/>
      <c r="VAP377" s="13"/>
      <c r="VAQ377" s="13"/>
      <c r="VAR377" s="13"/>
      <c r="VAS377" s="13"/>
      <c r="VAT377" s="13"/>
      <c r="VAU377" s="13"/>
      <c r="VAV377" s="13"/>
      <c r="VAW377" s="13"/>
      <c r="VAX377" s="13"/>
      <c r="VAY377" s="13"/>
      <c r="VAZ377" s="13"/>
      <c r="VBA377" s="13"/>
      <c r="VBB377" s="13"/>
      <c r="VBC377" s="13"/>
      <c r="VBD377" s="13"/>
      <c r="VBE377" s="13"/>
      <c r="VBF377" s="13"/>
      <c r="VBG377" s="13"/>
      <c r="VBH377" s="13"/>
      <c r="VBI377" s="13"/>
      <c r="VBJ377" s="13"/>
      <c r="VBK377" s="13"/>
      <c r="VBL377" s="13"/>
      <c r="VBM377" s="13"/>
      <c r="VBN377" s="13"/>
      <c r="VBO377" s="13"/>
      <c r="VBP377" s="13"/>
      <c r="VBQ377" s="13"/>
      <c r="VBR377" s="13"/>
      <c r="VBS377" s="13"/>
      <c r="VBT377" s="13"/>
      <c r="VBU377" s="13"/>
      <c r="VBV377" s="13"/>
      <c r="VBW377" s="13"/>
      <c r="VBX377" s="13"/>
      <c r="VBY377" s="13"/>
      <c r="VBZ377" s="13"/>
      <c r="VCA377" s="13"/>
      <c r="VCB377" s="13"/>
      <c r="VCC377" s="13"/>
      <c r="VCD377" s="13"/>
      <c r="VCE377" s="13"/>
      <c r="VCF377" s="13"/>
      <c r="VCG377" s="13"/>
      <c r="VCH377" s="13"/>
      <c r="VCI377" s="13"/>
      <c r="VCJ377" s="13"/>
      <c r="VCK377" s="13"/>
      <c r="VCL377" s="13"/>
      <c r="VCM377" s="13"/>
      <c r="VCN377" s="13"/>
      <c r="VCO377" s="13"/>
      <c r="VCP377" s="13"/>
      <c r="VCQ377" s="13"/>
      <c r="VCR377" s="13"/>
      <c r="VCS377" s="13"/>
      <c r="VCT377" s="13"/>
      <c r="VCU377" s="13"/>
      <c r="VCV377" s="13"/>
      <c r="VCW377" s="13"/>
      <c r="VCX377" s="13"/>
      <c r="VCY377" s="13"/>
      <c r="VCZ377" s="13"/>
      <c r="VDA377" s="13"/>
      <c r="VDB377" s="13"/>
      <c r="VDC377" s="13"/>
      <c r="VDD377" s="13"/>
      <c r="VDE377" s="13"/>
      <c r="VDF377" s="13"/>
      <c r="VDG377" s="13"/>
      <c r="VDH377" s="13"/>
      <c r="VDI377" s="13"/>
      <c r="VDJ377" s="13"/>
      <c r="VDK377" s="13"/>
      <c r="VDL377" s="13"/>
      <c r="VDM377" s="13"/>
      <c r="VDN377" s="13"/>
      <c r="VDO377" s="13"/>
      <c r="VDP377" s="13"/>
      <c r="VDQ377" s="13"/>
      <c r="VDR377" s="13"/>
      <c r="VDS377" s="13"/>
      <c r="VDT377" s="13"/>
      <c r="VDU377" s="13"/>
      <c r="VDV377" s="13"/>
      <c r="VDW377" s="13"/>
      <c r="VDX377" s="13"/>
      <c r="VDY377" s="13"/>
      <c r="VDZ377" s="13"/>
      <c r="VEA377" s="13"/>
      <c r="VEB377" s="13"/>
      <c r="VEC377" s="13"/>
      <c r="VED377" s="13"/>
      <c r="VEE377" s="13"/>
      <c r="VEF377" s="13"/>
      <c r="VEG377" s="13"/>
      <c r="VEH377" s="13"/>
      <c r="VEI377" s="13"/>
      <c r="VEJ377" s="13"/>
      <c r="VEK377" s="13"/>
      <c r="VEL377" s="13"/>
      <c r="VEM377" s="13"/>
      <c r="VEN377" s="13"/>
      <c r="VEO377" s="13"/>
      <c r="VEP377" s="13"/>
      <c r="VEQ377" s="13"/>
      <c r="VER377" s="13"/>
      <c r="VES377" s="13"/>
      <c r="VET377" s="13"/>
      <c r="VEU377" s="13"/>
      <c r="VEV377" s="13"/>
      <c r="VEW377" s="13"/>
      <c r="VEX377" s="13"/>
      <c r="VEY377" s="13"/>
      <c r="VEZ377" s="13"/>
      <c r="VFA377" s="13"/>
      <c r="VFB377" s="13"/>
      <c r="VFC377" s="13"/>
      <c r="VFD377" s="13"/>
      <c r="VFE377" s="13"/>
      <c r="VFF377" s="13"/>
      <c r="VFG377" s="13"/>
      <c r="VFH377" s="13"/>
      <c r="VFI377" s="13"/>
      <c r="VFJ377" s="13"/>
      <c r="VFK377" s="13"/>
      <c r="VFL377" s="13"/>
      <c r="VFM377" s="13"/>
      <c r="VFN377" s="13"/>
      <c r="VFO377" s="13"/>
      <c r="VFP377" s="13"/>
      <c r="VFQ377" s="13"/>
      <c r="VFR377" s="13"/>
      <c r="VFS377" s="13"/>
      <c r="VFT377" s="13"/>
      <c r="VFU377" s="13"/>
      <c r="VFV377" s="13"/>
      <c r="VFW377" s="13"/>
      <c r="VFX377" s="13"/>
      <c r="VFY377" s="13"/>
      <c r="VFZ377" s="13"/>
      <c r="VGA377" s="13"/>
      <c r="VGB377" s="13"/>
      <c r="VGC377" s="13"/>
      <c r="VGD377" s="13"/>
      <c r="VGE377" s="13"/>
      <c r="VGF377" s="13"/>
      <c r="VGG377" s="13"/>
      <c r="VGH377" s="13"/>
      <c r="VGI377" s="13"/>
      <c r="VGJ377" s="13"/>
      <c r="VGK377" s="13"/>
      <c r="VGL377" s="13"/>
      <c r="VGM377" s="13"/>
      <c r="VGN377" s="13"/>
      <c r="VGO377" s="13"/>
      <c r="VGP377" s="13"/>
      <c r="VGQ377" s="13"/>
      <c r="VGR377" s="13"/>
      <c r="VGS377" s="13"/>
      <c r="VGT377" s="13"/>
      <c r="VGU377" s="13"/>
      <c r="VGV377" s="13"/>
      <c r="VGW377" s="13"/>
      <c r="VGX377" s="13"/>
      <c r="VGY377" s="13"/>
      <c r="VGZ377" s="13"/>
      <c r="VHA377" s="13"/>
      <c r="VHB377" s="13"/>
      <c r="VHC377" s="13"/>
      <c r="VHD377" s="13"/>
      <c r="VHE377" s="13"/>
      <c r="VHF377" s="13"/>
      <c r="VHG377" s="13"/>
      <c r="VHH377" s="13"/>
      <c r="VHI377" s="13"/>
      <c r="VHJ377" s="13"/>
      <c r="VHK377" s="13"/>
      <c r="VHL377" s="13"/>
      <c r="VHM377" s="13"/>
      <c r="VHN377" s="13"/>
      <c r="VHO377" s="13"/>
      <c r="VHP377" s="13"/>
      <c r="VHQ377" s="13"/>
      <c r="VHR377" s="13"/>
      <c r="VHS377" s="13"/>
      <c r="VHT377" s="13"/>
      <c r="VHU377" s="13"/>
      <c r="VHV377" s="13"/>
      <c r="VHW377" s="13"/>
      <c r="VHX377" s="13"/>
      <c r="VHY377" s="13"/>
      <c r="VHZ377" s="13"/>
      <c r="VIA377" s="13"/>
      <c r="VIB377" s="13"/>
      <c r="VIC377" s="13"/>
      <c r="VID377" s="13"/>
      <c r="VIE377" s="13"/>
      <c r="VIF377" s="13"/>
      <c r="VIG377" s="13"/>
      <c r="VIH377" s="13"/>
      <c r="VII377" s="13"/>
      <c r="VIJ377" s="13"/>
      <c r="VIK377" s="13"/>
      <c r="VIL377" s="13"/>
      <c r="VIM377" s="13"/>
      <c r="VIN377" s="13"/>
      <c r="VIO377" s="13"/>
      <c r="VIP377" s="13"/>
      <c r="VIQ377" s="13"/>
      <c r="VIR377" s="13"/>
      <c r="VIS377" s="13"/>
      <c r="VIT377" s="13"/>
      <c r="VIU377" s="13"/>
      <c r="VIV377" s="13"/>
      <c r="VIW377" s="13"/>
      <c r="VIX377" s="13"/>
      <c r="VIY377" s="13"/>
      <c r="VIZ377" s="13"/>
      <c r="VJA377" s="13"/>
      <c r="VJB377" s="13"/>
      <c r="VJC377" s="13"/>
      <c r="VJD377" s="13"/>
      <c r="VJE377" s="13"/>
      <c r="VJF377" s="13"/>
      <c r="VJG377" s="13"/>
      <c r="VJH377" s="13"/>
      <c r="VJI377" s="13"/>
      <c r="VJJ377" s="13"/>
      <c r="VJK377" s="13"/>
      <c r="VJL377" s="13"/>
      <c r="VJM377" s="13"/>
      <c r="VJN377" s="13"/>
      <c r="VJO377" s="13"/>
      <c r="VJP377" s="13"/>
      <c r="VJQ377" s="13"/>
      <c r="VJR377" s="13"/>
      <c r="VJS377" s="13"/>
      <c r="VJT377" s="13"/>
      <c r="VJU377" s="13"/>
      <c r="VJV377" s="13"/>
      <c r="VJW377" s="13"/>
      <c r="VJX377" s="13"/>
      <c r="VJY377" s="13"/>
      <c r="VJZ377" s="13"/>
      <c r="VKA377" s="13"/>
      <c r="VKB377" s="13"/>
      <c r="VKC377" s="13"/>
      <c r="VKD377" s="13"/>
      <c r="VKE377" s="13"/>
      <c r="VKF377" s="13"/>
      <c r="VKG377" s="13"/>
      <c r="VKH377" s="13"/>
      <c r="VKI377" s="13"/>
      <c r="VKJ377" s="13"/>
      <c r="VKK377" s="13"/>
      <c r="VKL377" s="13"/>
      <c r="VKM377" s="13"/>
      <c r="VKN377" s="13"/>
      <c r="VKO377" s="13"/>
      <c r="VKP377" s="13"/>
      <c r="VKQ377" s="13"/>
      <c r="VKR377" s="13"/>
      <c r="VKS377" s="13"/>
      <c r="VKT377" s="13"/>
      <c r="VKU377" s="13"/>
      <c r="VKV377" s="13"/>
      <c r="VKW377" s="13"/>
      <c r="VKX377" s="13"/>
      <c r="VKY377" s="13"/>
      <c r="VKZ377" s="13"/>
      <c r="VLA377" s="13"/>
      <c r="VLB377" s="13"/>
      <c r="VLC377" s="13"/>
      <c r="VLD377" s="13"/>
      <c r="VLE377" s="13"/>
      <c r="VLF377" s="13"/>
      <c r="VLG377" s="13"/>
      <c r="VLH377" s="13"/>
      <c r="VLI377" s="13"/>
      <c r="VLJ377" s="13"/>
      <c r="VLK377" s="13"/>
      <c r="VLL377" s="13"/>
      <c r="VLM377" s="13"/>
      <c r="VLN377" s="13"/>
      <c r="VLO377" s="13"/>
      <c r="VLP377" s="13"/>
      <c r="VLQ377" s="13"/>
      <c r="VLR377" s="13"/>
      <c r="VLS377" s="13"/>
      <c r="VLT377" s="13"/>
      <c r="VLU377" s="13"/>
      <c r="VLV377" s="13"/>
      <c r="VLW377" s="13"/>
      <c r="VLX377" s="13"/>
      <c r="VLY377" s="13"/>
      <c r="VLZ377" s="13"/>
      <c r="VMA377" s="13"/>
      <c r="VMB377" s="13"/>
      <c r="VMC377" s="13"/>
      <c r="VMD377" s="13"/>
      <c r="VME377" s="13"/>
      <c r="VMF377" s="13"/>
      <c r="VMG377" s="13"/>
      <c r="VMH377" s="13"/>
      <c r="VMI377" s="13"/>
      <c r="VMJ377" s="13"/>
      <c r="VMK377" s="13"/>
      <c r="VML377" s="13"/>
      <c r="VMM377" s="13"/>
      <c r="VMN377" s="13"/>
      <c r="VMO377" s="13"/>
      <c r="VMP377" s="13"/>
      <c r="VMQ377" s="13"/>
      <c r="VMR377" s="13"/>
      <c r="VMS377" s="13"/>
      <c r="VMT377" s="13"/>
      <c r="VMU377" s="13"/>
      <c r="VMV377" s="13"/>
      <c r="VMW377" s="13"/>
      <c r="VMX377" s="13"/>
      <c r="VMY377" s="13"/>
      <c r="VMZ377" s="13"/>
      <c r="VNA377" s="13"/>
      <c r="VNB377" s="13"/>
      <c r="VNC377" s="13"/>
      <c r="VND377" s="13"/>
      <c r="VNE377" s="13"/>
      <c r="VNF377" s="13"/>
      <c r="VNG377" s="13"/>
      <c r="VNH377" s="13"/>
      <c r="VNI377" s="13"/>
      <c r="VNJ377" s="13"/>
      <c r="VNK377" s="13"/>
      <c r="VNL377" s="13"/>
      <c r="VNM377" s="13"/>
      <c r="VNN377" s="13"/>
      <c r="VNO377" s="13"/>
      <c r="VNP377" s="13"/>
      <c r="VNQ377" s="13"/>
      <c r="VNR377" s="13"/>
      <c r="VNS377" s="13"/>
      <c r="VNT377" s="13"/>
      <c r="VNU377" s="13"/>
      <c r="VNV377" s="13"/>
      <c r="VNW377" s="13"/>
      <c r="VNX377" s="13"/>
      <c r="VNY377" s="13"/>
      <c r="VNZ377" s="13"/>
      <c r="VOA377" s="13"/>
      <c r="VOB377" s="13"/>
      <c r="VOC377" s="13"/>
      <c r="VOD377" s="13"/>
      <c r="VOE377" s="13"/>
      <c r="VOF377" s="13"/>
      <c r="VOG377" s="13"/>
      <c r="VOH377" s="13"/>
      <c r="VOI377" s="13"/>
      <c r="VOJ377" s="13"/>
      <c r="VOK377" s="13"/>
      <c r="VOL377" s="13"/>
      <c r="VOM377" s="13"/>
      <c r="VON377" s="13"/>
      <c r="VOO377" s="13"/>
      <c r="VOP377" s="13"/>
      <c r="VOQ377" s="13"/>
      <c r="VOR377" s="13"/>
      <c r="VOS377" s="13"/>
      <c r="VOT377" s="13"/>
      <c r="VOU377" s="13"/>
      <c r="VOV377" s="13"/>
      <c r="VOW377" s="13"/>
      <c r="VOX377" s="13"/>
      <c r="VOY377" s="13"/>
      <c r="VOZ377" s="13"/>
      <c r="VPA377" s="13"/>
      <c r="VPB377" s="13"/>
      <c r="VPC377" s="13"/>
      <c r="VPD377" s="13"/>
      <c r="VPE377" s="13"/>
      <c r="VPF377" s="13"/>
      <c r="VPG377" s="13"/>
      <c r="VPH377" s="13"/>
      <c r="VPI377" s="13"/>
      <c r="VPJ377" s="13"/>
      <c r="VPK377" s="13"/>
      <c r="VPL377" s="13"/>
      <c r="VPM377" s="13"/>
      <c r="VPN377" s="13"/>
      <c r="VPO377" s="13"/>
      <c r="VPP377" s="13"/>
      <c r="VPQ377" s="13"/>
      <c r="VPR377" s="13"/>
      <c r="VPS377" s="13"/>
      <c r="VPT377" s="13"/>
      <c r="VPU377" s="13"/>
      <c r="VPV377" s="13"/>
      <c r="VPW377" s="13"/>
      <c r="VPX377" s="13"/>
      <c r="VPY377" s="13"/>
      <c r="VPZ377" s="13"/>
      <c r="VQA377" s="13"/>
      <c r="VQB377" s="13"/>
      <c r="VQC377" s="13"/>
      <c r="VQD377" s="13"/>
      <c r="VQE377" s="13"/>
      <c r="VQF377" s="13"/>
      <c r="VQG377" s="13"/>
      <c r="VQH377" s="13"/>
      <c r="VQI377" s="13"/>
      <c r="VQJ377" s="13"/>
      <c r="VQK377" s="13"/>
      <c r="VQL377" s="13"/>
      <c r="VQM377" s="13"/>
      <c r="VQN377" s="13"/>
      <c r="VQO377" s="13"/>
      <c r="VQP377" s="13"/>
      <c r="VQQ377" s="13"/>
      <c r="VQR377" s="13"/>
      <c r="VQS377" s="13"/>
      <c r="VQT377" s="13"/>
      <c r="VQU377" s="13"/>
      <c r="VQV377" s="13"/>
      <c r="VQW377" s="13"/>
      <c r="VQX377" s="13"/>
      <c r="VQY377" s="13"/>
      <c r="VQZ377" s="13"/>
      <c r="VRA377" s="13"/>
      <c r="VRB377" s="13"/>
      <c r="VRC377" s="13"/>
      <c r="VRD377" s="13"/>
      <c r="VRE377" s="13"/>
      <c r="VRF377" s="13"/>
      <c r="VRG377" s="13"/>
      <c r="VRH377" s="13"/>
      <c r="VRI377" s="13"/>
      <c r="VRJ377" s="13"/>
      <c r="VRK377" s="13"/>
      <c r="VRL377" s="13"/>
      <c r="VRM377" s="13"/>
      <c r="VRN377" s="13"/>
      <c r="VRO377" s="13"/>
      <c r="VRP377" s="13"/>
      <c r="VRQ377" s="13"/>
      <c r="VRR377" s="13"/>
      <c r="VRS377" s="13"/>
      <c r="VRT377" s="13"/>
      <c r="VRU377" s="13"/>
      <c r="VRV377" s="13"/>
      <c r="VRW377" s="13"/>
      <c r="VRX377" s="13"/>
      <c r="VRY377" s="13"/>
      <c r="VRZ377" s="13"/>
      <c r="VSA377" s="13"/>
      <c r="VSB377" s="13"/>
      <c r="VSC377" s="13"/>
      <c r="VSD377" s="13"/>
      <c r="VSE377" s="13"/>
      <c r="VSF377" s="13"/>
      <c r="VSG377" s="13"/>
      <c r="VSH377" s="13"/>
      <c r="VSI377" s="13"/>
      <c r="VSJ377" s="13"/>
      <c r="VSK377" s="13"/>
      <c r="VSL377" s="13"/>
      <c r="VSM377" s="13"/>
      <c r="VSN377" s="13"/>
      <c r="VSO377" s="13"/>
      <c r="VSP377" s="13"/>
      <c r="VSQ377" s="13"/>
      <c r="VSR377" s="13"/>
      <c r="VSS377" s="13"/>
      <c r="VST377" s="13"/>
      <c r="VSU377" s="13"/>
      <c r="VSV377" s="13"/>
      <c r="VSW377" s="13"/>
      <c r="VSX377" s="13"/>
      <c r="VSY377" s="13"/>
      <c r="VSZ377" s="13"/>
      <c r="VTA377" s="13"/>
      <c r="VTB377" s="13"/>
      <c r="VTC377" s="13"/>
      <c r="VTD377" s="13"/>
      <c r="VTE377" s="13"/>
      <c r="VTF377" s="13"/>
      <c r="VTG377" s="13"/>
      <c r="VTH377" s="13"/>
      <c r="VTI377" s="13"/>
      <c r="VTJ377" s="13"/>
      <c r="VTK377" s="13"/>
      <c r="VTL377" s="13"/>
      <c r="VTM377" s="13"/>
      <c r="VTN377" s="13"/>
      <c r="VTO377" s="13"/>
      <c r="VTP377" s="13"/>
      <c r="VTQ377" s="13"/>
      <c r="VTR377" s="13"/>
      <c r="VTS377" s="13"/>
      <c r="VTT377" s="13"/>
      <c r="VTU377" s="13"/>
      <c r="VTV377" s="13"/>
      <c r="VTW377" s="13"/>
      <c r="VTX377" s="13"/>
      <c r="VTY377" s="13"/>
      <c r="VTZ377" s="13"/>
      <c r="VUA377" s="13"/>
      <c r="VUB377" s="13"/>
      <c r="VUC377" s="13"/>
      <c r="VUD377" s="13"/>
      <c r="VUE377" s="13"/>
      <c r="VUF377" s="13"/>
      <c r="VUG377" s="13"/>
      <c r="VUH377" s="13"/>
      <c r="VUI377" s="13"/>
      <c r="VUJ377" s="13"/>
      <c r="VUK377" s="13"/>
      <c r="VUL377" s="13"/>
      <c r="VUM377" s="13"/>
      <c r="VUN377" s="13"/>
      <c r="VUO377" s="13"/>
      <c r="VUP377" s="13"/>
      <c r="VUQ377" s="13"/>
      <c r="VUR377" s="13"/>
      <c r="VUS377" s="13"/>
      <c r="VUT377" s="13"/>
      <c r="VUU377" s="13"/>
      <c r="VUV377" s="13"/>
      <c r="VUW377" s="13"/>
      <c r="VUX377" s="13"/>
      <c r="VUY377" s="13"/>
      <c r="VUZ377" s="13"/>
      <c r="VVA377" s="13"/>
      <c r="VVB377" s="13"/>
      <c r="VVC377" s="13"/>
      <c r="VVD377" s="13"/>
      <c r="VVE377" s="13"/>
      <c r="VVF377" s="13"/>
      <c r="VVG377" s="13"/>
      <c r="VVH377" s="13"/>
      <c r="VVI377" s="13"/>
      <c r="VVJ377" s="13"/>
      <c r="VVK377" s="13"/>
      <c r="VVL377" s="13"/>
      <c r="VVM377" s="13"/>
      <c r="VVN377" s="13"/>
      <c r="VVO377" s="13"/>
      <c r="VVP377" s="13"/>
      <c r="VVQ377" s="13"/>
      <c r="VVR377" s="13"/>
      <c r="VVS377" s="13"/>
      <c r="VVT377" s="13"/>
      <c r="VVU377" s="13"/>
      <c r="VVV377" s="13"/>
      <c r="VVW377" s="13"/>
      <c r="VVX377" s="13"/>
      <c r="VVY377" s="13"/>
      <c r="VVZ377" s="13"/>
      <c r="VWA377" s="13"/>
      <c r="VWB377" s="13"/>
      <c r="VWC377" s="13"/>
      <c r="VWD377" s="13"/>
      <c r="VWE377" s="13"/>
      <c r="VWF377" s="13"/>
      <c r="VWG377" s="13"/>
      <c r="VWH377" s="13"/>
      <c r="VWI377" s="13"/>
      <c r="VWJ377" s="13"/>
      <c r="VWK377" s="13"/>
      <c r="VWL377" s="13"/>
      <c r="VWM377" s="13"/>
      <c r="VWN377" s="13"/>
      <c r="VWO377" s="13"/>
      <c r="VWP377" s="13"/>
      <c r="VWQ377" s="13"/>
      <c r="VWR377" s="13"/>
      <c r="VWS377" s="13"/>
      <c r="VWT377" s="13"/>
      <c r="VWU377" s="13"/>
      <c r="VWV377" s="13"/>
      <c r="VWW377" s="13"/>
      <c r="VWX377" s="13"/>
      <c r="VWY377" s="13"/>
      <c r="VWZ377" s="13"/>
      <c r="VXA377" s="13"/>
      <c r="VXB377" s="13"/>
      <c r="VXC377" s="13"/>
      <c r="VXD377" s="13"/>
      <c r="VXE377" s="13"/>
      <c r="VXF377" s="13"/>
      <c r="VXG377" s="13"/>
      <c r="VXH377" s="13"/>
      <c r="VXI377" s="13"/>
      <c r="VXJ377" s="13"/>
      <c r="VXK377" s="13"/>
      <c r="VXL377" s="13"/>
      <c r="VXM377" s="13"/>
      <c r="VXN377" s="13"/>
      <c r="VXO377" s="13"/>
      <c r="VXP377" s="13"/>
      <c r="VXQ377" s="13"/>
      <c r="VXR377" s="13"/>
      <c r="VXS377" s="13"/>
      <c r="VXT377" s="13"/>
      <c r="VXU377" s="13"/>
      <c r="VXV377" s="13"/>
      <c r="VXW377" s="13"/>
      <c r="VXX377" s="13"/>
      <c r="VXY377" s="13"/>
      <c r="VXZ377" s="13"/>
      <c r="VYA377" s="13"/>
      <c r="VYB377" s="13"/>
      <c r="VYC377" s="13"/>
      <c r="VYD377" s="13"/>
      <c r="VYE377" s="13"/>
      <c r="VYF377" s="13"/>
      <c r="VYG377" s="13"/>
      <c r="VYH377" s="13"/>
      <c r="VYI377" s="13"/>
      <c r="VYJ377" s="13"/>
      <c r="VYK377" s="13"/>
      <c r="VYL377" s="13"/>
      <c r="VYM377" s="13"/>
      <c r="VYN377" s="13"/>
      <c r="VYO377" s="13"/>
      <c r="VYP377" s="13"/>
      <c r="VYQ377" s="13"/>
      <c r="VYR377" s="13"/>
      <c r="VYS377" s="13"/>
      <c r="VYT377" s="13"/>
      <c r="VYU377" s="13"/>
      <c r="VYV377" s="13"/>
      <c r="VYW377" s="13"/>
      <c r="VYX377" s="13"/>
      <c r="VYY377" s="13"/>
      <c r="VYZ377" s="13"/>
      <c r="VZA377" s="13"/>
      <c r="VZB377" s="13"/>
      <c r="VZC377" s="13"/>
      <c r="VZD377" s="13"/>
      <c r="VZE377" s="13"/>
      <c r="VZF377" s="13"/>
      <c r="VZG377" s="13"/>
      <c r="VZH377" s="13"/>
      <c r="VZI377" s="13"/>
      <c r="VZJ377" s="13"/>
      <c r="VZK377" s="13"/>
      <c r="VZL377" s="13"/>
      <c r="VZM377" s="13"/>
      <c r="VZN377" s="13"/>
      <c r="VZO377" s="13"/>
      <c r="VZP377" s="13"/>
      <c r="VZQ377" s="13"/>
      <c r="VZR377" s="13"/>
      <c r="VZS377" s="13"/>
      <c r="VZT377" s="13"/>
      <c r="VZU377" s="13"/>
      <c r="VZV377" s="13"/>
      <c r="VZW377" s="13"/>
      <c r="VZX377" s="13"/>
      <c r="VZY377" s="13"/>
      <c r="VZZ377" s="13"/>
      <c r="WAA377" s="13"/>
      <c r="WAB377" s="13"/>
      <c r="WAC377" s="13"/>
      <c r="WAD377" s="13"/>
      <c r="WAE377" s="13"/>
      <c r="WAF377" s="13"/>
      <c r="WAG377" s="13"/>
      <c r="WAH377" s="13"/>
      <c r="WAI377" s="13"/>
      <c r="WAJ377" s="13"/>
      <c r="WAK377" s="13"/>
      <c r="WAL377" s="13"/>
      <c r="WAM377" s="13"/>
      <c r="WAN377" s="13"/>
      <c r="WAO377" s="13"/>
      <c r="WAP377" s="13"/>
      <c r="WAQ377" s="13"/>
      <c r="WAR377" s="13"/>
      <c r="WAS377" s="13"/>
      <c r="WAT377" s="13"/>
      <c r="WAU377" s="13"/>
      <c r="WAV377" s="13"/>
      <c r="WAW377" s="13"/>
      <c r="WAX377" s="13"/>
      <c r="WAY377" s="13"/>
      <c r="WAZ377" s="13"/>
      <c r="WBA377" s="13"/>
      <c r="WBB377" s="13"/>
      <c r="WBC377" s="13"/>
      <c r="WBD377" s="13"/>
      <c r="WBE377" s="13"/>
      <c r="WBF377" s="13"/>
      <c r="WBG377" s="13"/>
      <c r="WBH377" s="13"/>
      <c r="WBI377" s="13"/>
      <c r="WBJ377" s="13"/>
      <c r="WBK377" s="13"/>
      <c r="WBL377" s="13"/>
      <c r="WBM377" s="13"/>
      <c r="WBN377" s="13"/>
      <c r="WBO377" s="13"/>
      <c r="WBP377" s="13"/>
      <c r="WBQ377" s="13"/>
      <c r="WBR377" s="13"/>
      <c r="WBS377" s="13"/>
      <c r="WBT377" s="13"/>
      <c r="WBU377" s="13"/>
      <c r="WBV377" s="13"/>
      <c r="WBW377" s="13"/>
      <c r="WBX377" s="13"/>
      <c r="WBY377" s="13"/>
      <c r="WBZ377" s="13"/>
      <c r="WCA377" s="13"/>
      <c r="WCB377" s="13"/>
      <c r="WCC377" s="13"/>
      <c r="WCD377" s="13"/>
      <c r="WCE377" s="13"/>
      <c r="WCF377" s="13"/>
      <c r="WCG377" s="13"/>
      <c r="WCH377" s="13"/>
      <c r="WCI377" s="13"/>
      <c r="WCJ377" s="13"/>
      <c r="WCK377" s="13"/>
      <c r="WCL377" s="13"/>
      <c r="WCM377" s="13"/>
      <c r="WCN377" s="13"/>
      <c r="WCO377" s="13"/>
      <c r="WCP377" s="13"/>
      <c r="WCQ377" s="13"/>
      <c r="WCR377" s="13"/>
      <c r="WCS377" s="13"/>
      <c r="WCT377" s="13"/>
      <c r="WCU377" s="13"/>
      <c r="WCV377" s="13"/>
      <c r="WCW377" s="13"/>
      <c r="WCX377" s="13"/>
      <c r="WCY377" s="13"/>
      <c r="WCZ377" s="13"/>
      <c r="WDA377" s="13"/>
      <c r="WDB377" s="13"/>
      <c r="WDC377" s="13"/>
      <c r="WDD377" s="13"/>
      <c r="WDE377" s="13"/>
      <c r="WDF377" s="13"/>
      <c r="WDG377" s="13"/>
      <c r="WDH377" s="13"/>
      <c r="WDI377" s="13"/>
      <c r="WDJ377" s="13"/>
      <c r="WDK377" s="13"/>
      <c r="WDL377" s="13"/>
      <c r="WDM377" s="13"/>
      <c r="WDN377" s="13"/>
      <c r="WDO377" s="13"/>
      <c r="WDP377" s="13"/>
      <c r="WDQ377" s="13"/>
      <c r="WDR377" s="13"/>
      <c r="WDS377" s="13"/>
      <c r="WDT377" s="13"/>
      <c r="WDU377" s="13"/>
      <c r="WDV377" s="13"/>
      <c r="WDW377" s="13"/>
      <c r="WDX377" s="13"/>
      <c r="WDY377" s="13"/>
      <c r="WDZ377" s="13"/>
      <c r="WEA377" s="13"/>
      <c r="WEB377" s="13"/>
      <c r="WEC377" s="13"/>
      <c r="WED377" s="13"/>
      <c r="WEE377" s="13"/>
      <c r="WEF377" s="13"/>
      <c r="WEG377" s="13"/>
      <c r="WEH377" s="13"/>
      <c r="WEI377" s="13"/>
      <c r="WEJ377" s="13"/>
      <c r="WEK377" s="13"/>
      <c r="WEL377" s="13"/>
      <c r="WEM377" s="13"/>
      <c r="WEN377" s="13"/>
      <c r="WEO377" s="13"/>
      <c r="WEP377" s="13"/>
      <c r="WEQ377" s="13"/>
      <c r="WER377" s="13"/>
      <c r="WES377" s="13"/>
      <c r="WET377" s="13"/>
      <c r="WEU377" s="13"/>
      <c r="WEV377" s="13"/>
      <c r="WEW377" s="13"/>
      <c r="WEX377" s="13"/>
      <c r="WEY377" s="13"/>
      <c r="WEZ377" s="13"/>
      <c r="WFA377" s="13"/>
      <c r="WFB377" s="13"/>
      <c r="WFC377" s="13"/>
      <c r="WFD377" s="13"/>
      <c r="WFE377" s="13"/>
      <c r="WFF377" s="13"/>
      <c r="WFG377" s="13"/>
      <c r="WFH377" s="13"/>
      <c r="WFI377" s="13"/>
      <c r="WFJ377" s="13"/>
      <c r="WFK377" s="13"/>
      <c r="WFL377" s="13"/>
      <c r="WFM377" s="13"/>
      <c r="WFN377" s="13"/>
      <c r="WFO377" s="13"/>
      <c r="WFP377" s="13"/>
      <c r="WFQ377" s="13"/>
      <c r="WFR377" s="13"/>
      <c r="WFS377" s="13"/>
      <c r="WFT377" s="13"/>
      <c r="WFU377" s="13"/>
      <c r="WFV377" s="13"/>
      <c r="WFW377" s="13"/>
      <c r="WFX377" s="13"/>
      <c r="WFY377" s="13"/>
      <c r="WFZ377" s="13"/>
      <c r="WGA377" s="13"/>
      <c r="WGB377" s="13"/>
      <c r="WGC377" s="13"/>
      <c r="WGD377" s="13"/>
      <c r="WGE377" s="13"/>
      <c r="WGF377" s="13"/>
      <c r="WGG377" s="13"/>
      <c r="WGH377" s="13"/>
      <c r="WGI377" s="13"/>
      <c r="WGJ377" s="13"/>
      <c r="WGK377" s="13"/>
      <c r="WGL377" s="13"/>
      <c r="WGM377" s="13"/>
      <c r="WGN377" s="13"/>
      <c r="WGO377" s="13"/>
      <c r="WGP377" s="13"/>
      <c r="WGQ377" s="13"/>
      <c r="WGR377" s="13"/>
      <c r="WGS377" s="13"/>
      <c r="WGT377" s="13"/>
      <c r="WGU377" s="13"/>
      <c r="WGV377" s="13"/>
      <c r="WGW377" s="13"/>
      <c r="WGX377" s="13"/>
      <c r="WGY377" s="13"/>
      <c r="WGZ377" s="13"/>
      <c r="WHA377" s="13"/>
      <c r="WHB377" s="13"/>
      <c r="WHC377" s="13"/>
      <c r="WHD377" s="13"/>
      <c r="WHE377" s="13"/>
      <c r="WHF377" s="13"/>
      <c r="WHG377" s="13"/>
      <c r="WHH377" s="13"/>
      <c r="WHI377" s="13"/>
      <c r="WHJ377" s="13"/>
      <c r="WHK377" s="13"/>
      <c r="WHL377" s="13"/>
      <c r="WHM377" s="13"/>
      <c r="WHN377" s="13"/>
      <c r="WHO377" s="13"/>
      <c r="WHP377" s="13"/>
      <c r="WHQ377" s="13"/>
      <c r="WHR377" s="13"/>
      <c r="WHS377" s="13"/>
      <c r="WHT377" s="13"/>
      <c r="WHU377" s="13"/>
      <c r="WHV377" s="13"/>
      <c r="WHW377" s="13"/>
      <c r="WHX377" s="13"/>
      <c r="WHY377" s="13"/>
      <c r="WHZ377" s="13"/>
      <c r="WIA377" s="13"/>
      <c r="WIB377" s="13"/>
      <c r="WIC377" s="13"/>
      <c r="WID377" s="13"/>
      <c r="WIE377" s="13"/>
      <c r="WIF377" s="13"/>
      <c r="WIG377" s="13"/>
      <c r="WIH377" s="13"/>
      <c r="WII377" s="13"/>
      <c r="WIJ377" s="13"/>
      <c r="WIK377" s="13"/>
      <c r="WIL377" s="13"/>
      <c r="WIM377" s="13"/>
      <c r="WIN377" s="13"/>
      <c r="WIO377" s="13"/>
      <c r="WIP377" s="13"/>
      <c r="WIQ377" s="13"/>
      <c r="WIR377" s="13"/>
      <c r="WIS377" s="13"/>
      <c r="WIT377" s="13"/>
      <c r="WIU377" s="13"/>
      <c r="WIV377" s="13"/>
      <c r="WIW377" s="13"/>
      <c r="WIX377" s="13"/>
      <c r="WIY377" s="13"/>
      <c r="WIZ377" s="13"/>
      <c r="WJA377" s="13"/>
      <c r="WJB377" s="13"/>
      <c r="WJC377" s="13"/>
      <c r="WJD377" s="13"/>
      <c r="WJE377" s="13"/>
      <c r="WJF377" s="13"/>
      <c r="WJG377" s="13"/>
      <c r="WJH377" s="13"/>
      <c r="WJI377" s="13"/>
      <c r="WJJ377" s="13"/>
      <c r="WJK377" s="13"/>
      <c r="WJL377" s="13"/>
      <c r="WJM377" s="13"/>
      <c r="WJN377" s="13"/>
      <c r="WJO377" s="13"/>
      <c r="WJP377" s="13"/>
      <c r="WJQ377" s="13"/>
      <c r="WJR377" s="13"/>
      <c r="WJS377" s="13"/>
      <c r="WJT377" s="13"/>
      <c r="WJU377" s="13"/>
      <c r="WJV377" s="13"/>
      <c r="WJW377" s="13"/>
      <c r="WJX377" s="13"/>
      <c r="WJY377" s="13"/>
      <c r="WJZ377" s="13"/>
      <c r="WKA377" s="13"/>
      <c r="WKB377" s="13"/>
      <c r="WKC377" s="13"/>
      <c r="WKD377" s="13"/>
      <c r="WKE377" s="13"/>
      <c r="WKF377" s="13"/>
      <c r="WKG377" s="13"/>
      <c r="WKH377" s="13"/>
      <c r="WKI377" s="13"/>
      <c r="WKJ377" s="13"/>
      <c r="WKK377" s="13"/>
      <c r="WKL377" s="13"/>
      <c r="WKM377" s="13"/>
      <c r="WKN377" s="13"/>
      <c r="WKO377" s="13"/>
      <c r="WKP377" s="13"/>
      <c r="WKQ377" s="13"/>
      <c r="WKR377" s="13"/>
      <c r="WKS377" s="13"/>
      <c r="WKT377" s="13"/>
      <c r="WKU377" s="13"/>
      <c r="WKV377" s="13"/>
      <c r="WKW377" s="13"/>
      <c r="WKX377" s="13"/>
      <c r="WKY377" s="13"/>
      <c r="WKZ377" s="13"/>
      <c r="WLA377" s="13"/>
      <c r="WLB377" s="13"/>
      <c r="WLC377" s="13"/>
      <c r="WLD377" s="13"/>
      <c r="WLE377" s="13"/>
      <c r="WLF377" s="13"/>
      <c r="WLG377" s="13"/>
      <c r="WLH377" s="13"/>
      <c r="WLI377" s="13"/>
      <c r="WLJ377" s="13"/>
      <c r="WLK377" s="13"/>
      <c r="WLL377" s="13"/>
      <c r="WLM377" s="13"/>
      <c r="WLN377" s="13"/>
      <c r="WLO377" s="13"/>
      <c r="WLP377" s="13"/>
      <c r="WLQ377" s="13"/>
      <c r="WLR377" s="13"/>
      <c r="WLS377" s="13"/>
      <c r="WLT377" s="13"/>
      <c r="WLU377" s="13"/>
      <c r="WLV377" s="13"/>
      <c r="WLW377" s="13"/>
      <c r="WLX377" s="13"/>
      <c r="WLY377" s="13"/>
      <c r="WLZ377" s="13"/>
      <c r="WMA377" s="13"/>
      <c r="WMB377" s="13"/>
      <c r="WMC377" s="13"/>
      <c r="WMD377" s="13"/>
      <c r="WME377" s="13"/>
      <c r="WMF377" s="13"/>
      <c r="WMG377" s="13"/>
      <c r="WMH377" s="13"/>
      <c r="WMI377" s="13"/>
      <c r="WMJ377" s="13"/>
      <c r="WMK377" s="13"/>
      <c r="WML377" s="13"/>
      <c r="WMM377" s="13"/>
      <c r="WMN377" s="13"/>
      <c r="WMO377" s="13"/>
      <c r="WMP377" s="13"/>
      <c r="WMQ377" s="13"/>
      <c r="WMR377" s="13"/>
      <c r="WMS377" s="13"/>
      <c r="WMT377" s="13"/>
      <c r="WMU377" s="13"/>
      <c r="WMV377" s="13"/>
      <c r="WMW377" s="13"/>
      <c r="WMX377" s="13"/>
      <c r="WMY377" s="13"/>
      <c r="WMZ377" s="13"/>
      <c r="WNA377" s="13"/>
      <c r="WNB377" s="13"/>
      <c r="WNC377" s="13"/>
      <c r="WND377" s="13"/>
      <c r="WNE377" s="13"/>
      <c r="WNF377" s="13"/>
      <c r="WNG377" s="13"/>
      <c r="WNH377" s="13"/>
      <c r="WNI377" s="13"/>
      <c r="WNJ377" s="13"/>
      <c r="WNK377" s="13"/>
      <c r="WNL377" s="13"/>
      <c r="WNM377" s="13"/>
      <c r="WNN377" s="13"/>
      <c r="WNO377" s="13"/>
      <c r="WNP377" s="13"/>
      <c r="WNQ377" s="13"/>
      <c r="WNR377" s="13"/>
      <c r="WNS377" s="13"/>
      <c r="WNT377" s="13"/>
      <c r="WNU377" s="13"/>
      <c r="WNV377" s="13"/>
      <c r="WNW377" s="13"/>
      <c r="WNX377" s="13"/>
      <c r="WNY377" s="13"/>
      <c r="WNZ377" s="13"/>
      <c r="WOA377" s="13"/>
      <c r="WOB377" s="13"/>
      <c r="WOC377" s="13"/>
      <c r="WOD377" s="13"/>
      <c r="WOE377" s="13"/>
      <c r="WOF377" s="13"/>
      <c r="WOG377" s="13"/>
      <c r="WOH377" s="13"/>
      <c r="WOI377" s="13"/>
      <c r="WOJ377" s="13"/>
      <c r="WOK377" s="13"/>
      <c r="WOL377" s="13"/>
      <c r="WOM377" s="13"/>
      <c r="WON377" s="13"/>
      <c r="WOO377" s="13"/>
      <c r="WOP377" s="13"/>
      <c r="WOQ377" s="13"/>
      <c r="WOR377" s="13"/>
      <c r="WOS377" s="13"/>
      <c r="WOT377" s="13"/>
      <c r="WOU377" s="13"/>
      <c r="WOV377" s="13"/>
      <c r="WOW377" s="13"/>
      <c r="WOX377" s="13"/>
      <c r="WOY377" s="13"/>
      <c r="WOZ377" s="13"/>
      <c r="WPA377" s="13"/>
      <c r="WPB377" s="13"/>
      <c r="WPC377" s="13"/>
      <c r="WPD377" s="13"/>
      <c r="WPE377" s="13"/>
      <c r="WPF377" s="13"/>
      <c r="WPG377" s="13"/>
      <c r="WPH377" s="13"/>
      <c r="WPI377" s="13"/>
      <c r="WPJ377" s="13"/>
      <c r="WPK377" s="13"/>
      <c r="WPL377" s="13"/>
      <c r="WPM377" s="13"/>
      <c r="WPN377" s="13"/>
      <c r="WPO377" s="13"/>
      <c r="WPP377" s="13"/>
      <c r="WPQ377" s="13"/>
      <c r="WPR377" s="13"/>
      <c r="WPS377" s="13"/>
      <c r="WPT377" s="13"/>
      <c r="WPU377" s="13"/>
      <c r="WPV377" s="13"/>
      <c r="WPW377" s="13"/>
      <c r="WPX377" s="13"/>
      <c r="WPY377" s="13"/>
      <c r="WPZ377" s="13"/>
      <c r="WQA377" s="13"/>
      <c r="WQB377" s="13"/>
      <c r="WQC377" s="13"/>
      <c r="WQD377" s="13"/>
      <c r="WQE377" s="13"/>
      <c r="WQF377" s="13"/>
      <c r="WQG377" s="13"/>
      <c r="WQH377" s="13"/>
      <c r="WQI377" s="13"/>
      <c r="WQJ377" s="13"/>
      <c r="WQK377" s="13"/>
      <c r="WQL377" s="13"/>
      <c r="WQM377" s="13"/>
      <c r="WQN377" s="13"/>
      <c r="WQO377" s="13"/>
      <c r="WQP377" s="13"/>
      <c r="WQQ377" s="13"/>
      <c r="WQR377" s="13"/>
      <c r="WQS377" s="13"/>
      <c r="WQT377" s="13"/>
      <c r="WQU377" s="13"/>
      <c r="WQV377" s="13"/>
      <c r="WQW377" s="13"/>
      <c r="WQX377" s="13"/>
      <c r="WQY377" s="13"/>
      <c r="WQZ377" s="13"/>
      <c r="WRA377" s="13"/>
      <c r="WRB377" s="13"/>
      <c r="WRC377" s="13"/>
      <c r="WRD377" s="13"/>
      <c r="WRE377" s="13"/>
      <c r="WRF377" s="13"/>
      <c r="WRG377" s="13"/>
      <c r="WRH377" s="13"/>
      <c r="WRI377" s="13"/>
      <c r="WRJ377" s="13"/>
      <c r="WRK377" s="13"/>
      <c r="WRL377" s="13"/>
      <c r="WRM377" s="13"/>
      <c r="WRN377" s="13"/>
      <c r="WRO377" s="13"/>
      <c r="WRP377" s="13"/>
      <c r="WRQ377" s="13"/>
      <c r="WRR377" s="13"/>
      <c r="WRS377" s="13"/>
      <c r="WRT377" s="13"/>
      <c r="WRU377" s="13"/>
      <c r="WRV377" s="13"/>
      <c r="WRW377" s="13"/>
      <c r="WRX377" s="13"/>
      <c r="WRY377" s="13"/>
      <c r="WRZ377" s="13"/>
      <c r="WSA377" s="13"/>
      <c r="WSB377" s="13"/>
      <c r="WSC377" s="13"/>
      <c r="WSD377" s="13"/>
      <c r="WSE377" s="13"/>
      <c r="WSF377" s="13"/>
      <c r="WSG377" s="13"/>
      <c r="WSH377" s="13"/>
      <c r="WSI377" s="13"/>
      <c r="WSJ377" s="13"/>
      <c r="WSK377" s="13"/>
      <c r="WSL377" s="13"/>
      <c r="WSM377" s="13"/>
      <c r="WSN377" s="13"/>
      <c r="WSO377" s="13"/>
      <c r="WSP377" s="13"/>
      <c r="WSQ377" s="13"/>
      <c r="WSR377" s="13"/>
      <c r="WSS377" s="13"/>
      <c r="WST377" s="13"/>
      <c r="WSU377" s="13"/>
      <c r="WSV377" s="13"/>
      <c r="WSW377" s="13"/>
      <c r="WSX377" s="13"/>
      <c r="WSY377" s="13"/>
      <c r="WSZ377" s="13"/>
      <c r="WTA377" s="13"/>
      <c r="WTB377" s="13"/>
      <c r="WTC377" s="13"/>
      <c r="WTD377" s="13"/>
      <c r="WTE377" s="13"/>
      <c r="WTF377" s="13"/>
      <c r="WTG377" s="13"/>
      <c r="WTH377" s="13"/>
      <c r="WTI377" s="13"/>
      <c r="WTJ377" s="13"/>
      <c r="WTK377" s="13"/>
      <c r="WTL377" s="13"/>
      <c r="WTM377" s="13"/>
      <c r="WTN377" s="13"/>
      <c r="WTO377" s="13"/>
      <c r="WTP377" s="13"/>
      <c r="WTQ377" s="13"/>
      <c r="WTR377" s="13"/>
      <c r="WTS377" s="13"/>
      <c r="WTT377" s="13"/>
      <c r="WTU377" s="13"/>
      <c r="WTV377" s="13"/>
      <c r="WTW377" s="13"/>
      <c r="WTX377" s="13"/>
      <c r="WTY377" s="13"/>
      <c r="WTZ377" s="13"/>
      <c r="WUA377" s="13"/>
      <c r="WUB377" s="13"/>
      <c r="WUC377" s="13"/>
      <c r="WUD377" s="13"/>
      <c r="WUE377" s="13"/>
      <c r="WUF377" s="13"/>
      <c r="WUG377" s="13"/>
      <c r="WUH377" s="13"/>
      <c r="WUI377" s="13"/>
      <c r="WUJ377" s="13"/>
      <c r="WUK377" s="13"/>
      <c r="WUL377" s="13"/>
      <c r="WUM377" s="13"/>
      <c r="WUN377" s="13"/>
      <c r="WUO377" s="13"/>
      <c r="WUP377" s="13"/>
      <c r="WUQ377" s="13"/>
      <c r="WUR377" s="13"/>
      <c r="WUS377" s="13"/>
      <c r="WUT377" s="13"/>
      <c r="WUU377" s="13"/>
      <c r="WUV377" s="13"/>
      <c r="WUW377" s="13"/>
      <c r="WUX377" s="13"/>
      <c r="WUY377" s="13"/>
      <c r="WUZ377" s="13"/>
      <c r="WVA377" s="13"/>
      <c r="WVB377" s="13"/>
      <c r="WVC377" s="13"/>
      <c r="WVD377" s="13"/>
      <c r="WVE377" s="13"/>
      <c r="WVF377" s="13"/>
      <c r="WVG377" s="13"/>
      <c r="WVH377" s="13"/>
      <c r="WVI377" s="13"/>
      <c r="WVJ377" s="13"/>
      <c r="WVK377" s="13"/>
      <c r="WVL377" s="13"/>
      <c r="WVM377" s="13"/>
      <c r="WVN377" s="13"/>
      <c r="WVO377" s="13"/>
      <c r="WVP377" s="13"/>
      <c r="WVQ377" s="13"/>
      <c r="WVR377" s="13"/>
      <c r="WVS377" s="13"/>
      <c r="WVT377" s="13"/>
      <c r="WVU377" s="13"/>
      <c r="WVV377" s="13"/>
      <c r="WVW377" s="13"/>
      <c r="WVX377" s="13"/>
      <c r="WVY377" s="13"/>
      <c r="WVZ377" s="13"/>
      <c r="WWA377" s="13"/>
      <c r="WWB377" s="13"/>
      <c r="WWC377" s="13"/>
      <c r="WWD377" s="13"/>
      <c r="WWE377" s="13"/>
      <c r="WWF377" s="13"/>
      <c r="WWG377" s="13"/>
      <c r="WWH377" s="13"/>
      <c r="WWI377" s="13"/>
      <c r="WWJ377" s="13"/>
      <c r="WWK377" s="13"/>
      <c r="WWL377" s="13"/>
      <c r="WWM377" s="13"/>
      <c r="WWN377" s="13"/>
      <c r="WWO377" s="13"/>
      <c r="WWP377" s="13"/>
      <c r="WWQ377" s="13"/>
      <c r="WWR377" s="13"/>
      <c r="WWS377" s="13"/>
      <c r="WWT377" s="13"/>
      <c r="WWU377" s="13"/>
      <c r="WWV377" s="13"/>
      <c r="WWW377" s="13"/>
      <c r="WWX377" s="13"/>
      <c r="WWY377" s="13"/>
      <c r="WWZ377" s="13"/>
      <c r="WXA377" s="13"/>
      <c r="WXB377" s="13"/>
      <c r="WXC377" s="13"/>
      <c r="WXD377" s="13"/>
      <c r="WXE377" s="13"/>
      <c r="WXF377" s="13"/>
      <c r="WXG377" s="13"/>
      <c r="WXH377" s="13"/>
      <c r="WXI377" s="13"/>
      <c r="WXJ377" s="13"/>
      <c r="WXK377" s="13"/>
      <c r="WXL377" s="13"/>
      <c r="WXM377" s="13"/>
      <c r="WXN377" s="13"/>
      <c r="WXO377" s="13"/>
      <c r="WXP377" s="13"/>
      <c r="WXQ377" s="13"/>
      <c r="WXR377" s="13"/>
      <c r="WXS377" s="13"/>
      <c r="WXT377" s="13"/>
      <c r="WXU377" s="13"/>
      <c r="WXV377" s="13"/>
      <c r="WXW377" s="13"/>
      <c r="WXX377" s="13"/>
      <c r="WXY377" s="13"/>
      <c r="WXZ377" s="13"/>
      <c r="WYA377" s="13"/>
      <c r="WYB377" s="13"/>
      <c r="WYC377" s="13"/>
      <c r="WYD377" s="13"/>
      <c r="WYE377" s="13"/>
      <c r="WYF377" s="13"/>
      <c r="WYG377" s="13"/>
      <c r="WYH377" s="13"/>
      <c r="WYI377" s="13"/>
      <c r="WYJ377" s="13"/>
      <c r="WYK377" s="13"/>
      <c r="WYL377" s="13"/>
      <c r="WYM377" s="13"/>
      <c r="WYN377" s="13"/>
      <c r="WYO377" s="13"/>
      <c r="WYP377" s="13"/>
      <c r="WYQ377" s="13"/>
      <c r="WYR377" s="13"/>
      <c r="WYS377" s="13"/>
      <c r="WYT377" s="13"/>
      <c r="WYU377" s="13"/>
      <c r="WYV377" s="13"/>
      <c r="WYW377" s="13"/>
      <c r="WYX377" s="13"/>
      <c r="WYY377" s="13"/>
      <c r="WYZ377" s="13"/>
      <c r="WZA377" s="13"/>
      <c r="WZB377" s="13"/>
      <c r="WZC377" s="13"/>
      <c r="WZD377" s="13"/>
      <c r="WZE377" s="13"/>
      <c r="WZF377" s="13"/>
      <c r="WZG377" s="13"/>
      <c r="WZH377" s="13"/>
      <c r="WZI377" s="13"/>
      <c r="WZJ377" s="13"/>
      <c r="WZK377" s="13"/>
      <c r="WZL377" s="13"/>
      <c r="WZM377" s="13"/>
      <c r="WZN377" s="13"/>
      <c r="WZO377" s="13"/>
      <c r="WZP377" s="13"/>
      <c r="WZQ377" s="13"/>
      <c r="WZR377" s="13"/>
      <c r="WZS377" s="13"/>
      <c r="WZT377" s="13"/>
      <c r="WZU377" s="13"/>
      <c r="WZV377" s="13"/>
      <c r="WZW377" s="13"/>
      <c r="WZX377" s="13"/>
      <c r="WZY377" s="13"/>
      <c r="WZZ377" s="13"/>
      <c r="XAA377" s="13"/>
      <c r="XAB377" s="13"/>
      <c r="XAC377" s="13"/>
      <c r="XAD377" s="13"/>
      <c r="XAE377" s="13"/>
      <c r="XAF377" s="13"/>
      <c r="XAG377" s="13"/>
      <c r="XAH377" s="13"/>
      <c r="XAI377" s="13"/>
      <c r="XAJ377" s="13"/>
      <c r="XAK377" s="13"/>
      <c r="XAL377" s="13"/>
      <c r="XAM377" s="13"/>
      <c r="XAN377" s="13"/>
      <c r="XAO377" s="13"/>
      <c r="XAP377" s="13"/>
      <c r="XAQ377" s="13"/>
      <c r="XAR377" s="13"/>
      <c r="XAS377" s="13"/>
      <c r="XAT377" s="13"/>
      <c r="XAU377" s="13"/>
      <c r="XAV377" s="13"/>
      <c r="XAW377" s="13"/>
      <c r="XAX377" s="13"/>
      <c r="XAY377" s="13"/>
      <c r="XAZ377" s="13"/>
      <c r="XBA377" s="13"/>
      <c r="XBB377" s="13"/>
      <c r="XBC377" s="13"/>
      <c r="XBD377" s="13"/>
      <c r="XBE377" s="13"/>
      <c r="XBF377" s="13"/>
      <c r="XBG377" s="13"/>
      <c r="XBH377" s="13"/>
      <c r="XBI377" s="13"/>
      <c r="XBJ377" s="13"/>
      <c r="XBK377" s="13"/>
      <c r="XBL377" s="13"/>
      <c r="XBM377" s="13"/>
      <c r="XBN377" s="13"/>
      <c r="XBO377" s="13"/>
      <c r="XBP377" s="13"/>
      <c r="XBQ377" s="13"/>
      <c r="XBR377" s="13"/>
      <c r="XBS377" s="13"/>
      <c r="XBT377" s="13"/>
      <c r="XBU377" s="13"/>
      <c r="XBV377" s="13"/>
      <c r="XBW377" s="13"/>
      <c r="XBX377" s="13"/>
      <c r="XBY377" s="13"/>
      <c r="XBZ377" s="13"/>
      <c r="XCA377" s="13"/>
      <c r="XCB377" s="13"/>
      <c r="XCC377" s="13"/>
      <c r="XCD377" s="13"/>
      <c r="XCE377" s="13"/>
      <c r="XCF377" s="13"/>
      <c r="XCG377" s="13"/>
      <c r="XCH377" s="13"/>
      <c r="XCI377" s="13"/>
      <c r="XCJ377" s="13"/>
      <c r="XCK377" s="13"/>
      <c r="XCL377" s="13"/>
      <c r="XCM377" s="13"/>
      <c r="XCN377" s="13"/>
      <c r="XCO377" s="13"/>
      <c r="XCP377" s="13"/>
      <c r="XCQ377" s="13"/>
      <c r="XCR377" s="13"/>
      <c r="XCS377" s="13"/>
      <c r="XCT377" s="13"/>
      <c r="XCU377" s="13"/>
      <c r="XCV377" s="13"/>
      <c r="XCW377" s="13"/>
      <c r="XCX377" s="13"/>
      <c r="XCY377" s="13"/>
      <c r="XCZ377" s="13"/>
      <c r="XDA377" s="13"/>
      <c r="XDB377" s="13"/>
      <c r="XDC377" s="13"/>
      <c r="XDD377" s="13"/>
      <c r="XDE377" s="13"/>
      <c r="XDF377" s="13"/>
      <c r="XDG377" s="13"/>
      <c r="XDH377" s="13"/>
      <c r="XDI377" s="13"/>
      <c r="XDJ377" s="13"/>
      <c r="XDK377" s="13"/>
      <c r="XDL377" s="13"/>
      <c r="XDM377" s="13"/>
      <c r="XDN377" s="13"/>
      <c r="XDO377" s="13"/>
      <c r="XDP377" s="13"/>
      <c r="XDQ377" s="13"/>
      <c r="XDR377" s="13"/>
      <c r="XDS377" s="13"/>
      <c r="XDT377" s="13"/>
      <c r="XDU377" s="13"/>
      <c r="XDV377" s="13"/>
      <c r="XDW377" s="13"/>
      <c r="XDX377" s="13"/>
      <c r="XDY377" s="13"/>
      <c r="XDZ377" s="13"/>
      <c r="XEA377" s="13"/>
      <c r="XEB377" s="13"/>
      <c r="XEC377" s="13"/>
      <c r="XED377" s="13"/>
      <c r="XEE377" s="13"/>
      <c r="XEF377" s="13"/>
      <c r="XEG377" s="13"/>
      <c r="XEH377" s="13"/>
      <c r="XEI377" s="13"/>
      <c r="XEJ377" s="13"/>
      <c r="XEK377" s="13"/>
      <c r="XEL377" s="13"/>
      <c r="XEM377" s="13"/>
      <c r="XEN377" s="13"/>
      <c r="XEO377" s="13"/>
      <c r="XEP377" s="13"/>
      <c r="XEQ377" s="13"/>
      <c r="XER377" s="13"/>
      <c r="XES377" s="13"/>
      <c r="XET377" s="13"/>
      <c r="XEU377" s="13"/>
      <c r="XEV377" s="13"/>
      <c r="XEW377" s="13"/>
      <c r="XEX377" s="13"/>
      <c r="XEY377" s="13"/>
      <c r="XEZ377" s="13"/>
      <c r="XFA377" s="13"/>
      <c r="XFB377" s="13"/>
      <c r="XFC377" s="13"/>
    </row>
    <row r="378" spans="1:16383" s="11" customFormat="1" ht="15" x14ac:dyDescent="0.25">
      <c r="A378" s="13"/>
      <c r="B378" s="20" t="s">
        <v>18</v>
      </c>
      <c r="C378" s="19"/>
      <c r="D378" s="19"/>
      <c r="E378" s="19"/>
      <c r="F378" s="31"/>
      <c r="G378" s="13"/>
      <c r="H378" s="20">
        <v>21.6</v>
      </c>
      <c r="I378" s="31">
        <v>6.95</v>
      </c>
      <c r="J378" s="13"/>
      <c r="K378" s="35">
        <f t="shared" si="17"/>
        <v>14.650000000000002</v>
      </c>
      <c r="L378" s="112"/>
      <c r="M378" s="105"/>
      <c r="N378" s="105"/>
      <c r="O378" s="105"/>
      <c r="P378" s="105"/>
      <c r="Q378" s="105"/>
      <c r="R378" s="105"/>
      <c r="S378" s="105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13"/>
      <c r="KN378" s="13"/>
      <c r="KO378" s="13"/>
      <c r="KP378" s="13"/>
      <c r="KQ378" s="13"/>
      <c r="KR378" s="13"/>
      <c r="KS378" s="13"/>
      <c r="KT378" s="13"/>
      <c r="KU378" s="13"/>
      <c r="KV378" s="13"/>
      <c r="KW378" s="13"/>
      <c r="KX378" s="13"/>
      <c r="KY378" s="13"/>
      <c r="KZ378" s="13"/>
      <c r="LA378" s="13"/>
      <c r="LB378" s="13"/>
      <c r="LC378" s="13"/>
      <c r="LD378" s="13"/>
      <c r="LE378" s="13"/>
      <c r="LF378" s="13"/>
      <c r="LG378" s="13"/>
      <c r="LH378" s="13"/>
      <c r="LI378" s="13"/>
      <c r="LJ378" s="13"/>
      <c r="LK378" s="13"/>
      <c r="LL378" s="13"/>
      <c r="LM378" s="13"/>
      <c r="LN378" s="13"/>
      <c r="LO378" s="13"/>
      <c r="LP378" s="13"/>
      <c r="LQ378" s="13"/>
      <c r="LR378" s="13"/>
      <c r="LS378" s="13"/>
      <c r="LT378" s="13"/>
      <c r="LU378" s="13"/>
      <c r="LV378" s="13"/>
      <c r="LW378" s="13"/>
      <c r="LX378" s="13"/>
      <c r="LY378" s="13"/>
      <c r="LZ378" s="13"/>
      <c r="MA378" s="13"/>
      <c r="MB378" s="13"/>
      <c r="MC378" s="13"/>
      <c r="MD378" s="13"/>
      <c r="ME378" s="13"/>
      <c r="MF378" s="13"/>
      <c r="MG378" s="13"/>
      <c r="MH378" s="13"/>
      <c r="MI378" s="13"/>
      <c r="MJ378" s="13"/>
      <c r="MK378" s="13"/>
      <c r="ML378" s="13"/>
      <c r="MM378" s="13"/>
      <c r="MN378" s="13"/>
      <c r="MO378" s="13"/>
      <c r="MP378" s="13"/>
      <c r="MQ378" s="13"/>
      <c r="MR378" s="13"/>
      <c r="MS378" s="13"/>
      <c r="MT378" s="13"/>
      <c r="MU378" s="13"/>
      <c r="MV378" s="13"/>
      <c r="MW378" s="13"/>
      <c r="MX378" s="13"/>
      <c r="MY378" s="13"/>
      <c r="MZ378" s="13"/>
      <c r="NA378" s="13"/>
      <c r="NB378" s="13"/>
      <c r="NC378" s="13"/>
      <c r="ND378" s="13"/>
      <c r="NE378" s="13"/>
      <c r="NF378" s="13"/>
      <c r="NG378" s="13"/>
      <c r="NH378" s="13"/>
      <c r="NI378" s="13"/>
      <c r="NJ378" s="13"/>
      <c r="NK378" s="13"/>
      <c r="NL378" s="13"/>
      <c r="NM378" s="13"/>
      <c r="NN378" s="13"/>
      <c r="NO378" s="13"/>
      <c r="NP378" s="13"/>
      <c r="NQ378" s="13"/>
      <c r="NR378" s="13"/>
      <c r="NS378" s="13"/>
      <c r="NT378" s="13"/>
      <c r="NU378" s="13"/>
      <c r="NV378" s="13"/>
      <c r="NW378" s="13"/>
      <c r="NX378" s="13"/>
      <c r="NY378" s="13"/>
      <c r="NZ378" s="13"/>
      <c r="OA378" s="13"/>
      <c r="OB378" s="13"/>
      <c r="OC378" s="13"/>
      <c r="OD378" s="13"/>
      <c r="OE378" s="13"/>
      <c r="OF378" s="13"/>
      <c r="OG378" s="13"/>
      <c r="OH378" s="13"/>
      <c r="OI378" s="13"/>
      <c r="OJ378" s="13"/>
      <c r="OK378" s="13"/>
      <c r="OL378" s="13"/>
      <c r="OM378" s="13"/>
      <c r="ON378" s="13"/>
      <c r="OO378" s="13"/>
      <c r="OP378" s="13"/>
      <c r="OQ378" s="13"/>
      <c r="OR378" s="13"/>
      <c r="OS378" s="13"/>
      <c r="OT378" s="13"/>
      <c r="OU378" s="13"/>
      <c r="OV378" s="13"/>
      <c r="OW378" s="13"/>
      <c r="OX378" s="13"/>
      <c r="OY378" s="13"/>
      <c r="OZ378" s="13"/>
      <c r="PA378" s="13"/>
      <c r="PB378" s="13"/>
      <c r="PC378" s="13"/>
      <c r="PD378" s="13"/>
      <c r="PE378" s="13"/>
      <c r="PF378" s="13"/>
      <c r="PG378" s="13"/>
      <c r="PH378" s="13"/>
      <c r="PI378" s="13"/>
      <c r="PJ378" s="13"/>
      <c r="PK378" s="13"/>
      <c r="PL378" s="13"/>
      <c r="PM378" s="13"/>
      <c r="PN378" s="13"/>
      <c r="PO378" s="13"/>
      <c r="PP378" s="13"/>
      <c r="PQ378" s="13"/>
      <c r="PR378" s="13"/>
      <c r="PS378" s="13"/>
      <c r="PT378" s="13"/>
      <c r="PU378" s="13"/>
      <c r="PV378" s="13"/>
      <c r="PW378" s="13"/>
      <c r="PX378" s="13"/>
      <c r="PY378" s="13"/>
      <c r="PZ378" s="13"/>
      <c r="QA378" s="13"/>
      <c r="QB378" s="13"/>
      <c r="QC378" s="13"/>
      <c r="QD378" s="13"/>
      <c r="QE378" s="13"/>
      <c r="QF378" s="13"/>
      <c r="QG378" s="13"/>
      <c r="QH378" s="13"/>
      <c r="QI378" s="13"/>
      <c r="QJ378" s="13"/>
      <c r="QK378" s="13"/>
      <c r="QL378" s="13"/>
      <c r="QM378" s="13"/>
      <c r="QN378" s="13"/>
      <c r="QO378" s="13"/>
      <c r="QP378" s="13"/>
      <c r="QQ378" s="13"/>
      <c r="QR378" s="13"/>
      <c r="QS378" s="13"/>
      <c r="QT378" s="13"/>
      <c r="QU378" s="13"/>
      <c r="QV378" s="13"/>
      <c r="QW378" s="13"/>
      <c r="QX378" s="13"/>
      <c r="QY378" s="13"/>
      <c r="QZ378" s="13"/>
      <c r="RA378" s="13"/>
      <c r="RB378" s="13"/>
      <c r="RC378" s="13"/>
      <c r="RD378" s="13"/>
      <c r="RE378" s="13"/>
      <c r="RF378" s="13"/>
      <c r="RG378" s="13"/>
      <c r="RH378" s="13"/>
      <c r="RI378" s="13"/>
      <c r="RJ378" s="13"/>
      <c r="RK378" s="13"/>
      <c r="RL378" s="13"/>
      <c r="RM378" s="13"/>
      <c r="RN378" s="13"/>
      <c r="RO378" s="13"/>
      <c r="RP378" s="13"/>
      <c r="RQ378" s="13"/>
      <c r="RR378" s="13"/>
      <c r="RS378" s="13"/>
      <c r="RT378" s="13"/>
      <c r="RU378" s="13"/>
      <c r="RV378" s="13"/>
      <c r="RW378" s="13"/>
      <c r="RX378" s="13"/>
      <c r="RY378" s="13"/>
      <c r="RZ378" s="13"/>
      <c r="SA378" s="13"/>
      <c r="SB378" s="13"/>
      <c r="SC378" s="13"/>
      <c r="SD378" s="13"/>
      <c r="SE378" s="13"/>
      <c r="SF378" s="13"/>
      <c r="SG378" s="13"/>
      <c r="SH378" s="13"/>
      <c r="SI378" s="13"/>
      <c r="SJ378" s="13"/>
      <c r="SK378" s="13"/>
      <c r="SL378" s="13"/>
      <c r="SM378" s="13"/>
      <c r="SN378" s="13"/>
      <c r="SO378" s="13"/>
      <c r="SP378" s="13"/>
      <c r="SQ378" s="13"/>
      <c r="SR378" s="13"/>
      <c r="SS378" s="13"/>
      <c r="ST378" s="13"/>
      <c r="SU378" s="13"/>
      <c r="SV378" s="13"/>
      <c r="SW378" s="13"/>
      <c r="SX378" s="13"/>
      <c r="SY378" s="13"/>
      <c r="SZ378" s="13"/>
      <c r="TA378" s="13"/>
      <c r="TB378" s="13"/>
      <c r="TC378" s="13"/>
      <c r="TD378" s="13"/>
      <c r="TE378" s="13"/>
      <c r="TF378" s="13"/>
      <c r="TG378" s="13"/>
      <c r="TH378" s="13"/>
      <c r="TI378" s="13"/>
      <c r="TJ378" s="13"/>
      <c r="TK378" s="13"/>
      <c r="TL378" s="13"/>
      <c r="TM378" s="13"/>
      <c r="TN378" s="13"/>
      <c r="TO378" s="13"/>
      <c r="TP378" s="13"/>
      <c r="TQ378" s="13"/>
      <c r="TR378" s="13"/>
      <c r="TS378" s="13"/>
      <c r="TT378" s="13"/>
      <c r="TU378" s="13"/>
      <c r="TV378" s="13"/>
      <c r="TW378" s="13"/>
      <c r="TX378" s="13"/>
      <c r="TY378" s="13"/>
      <c r="TZ378" s="13"/>
      <c r="UA378" s="13"/>
      <c r="UB378" s="13"/>
      <c r="UC378" s="13"/>
      <c r="UD378" s="13"/>
      <c r="UE378" s="13"/>
      <c r="UF378" s="13"/>
      <c r="UG378" s="13"/>
      <c r="UH378" s="13"/>
      <c r="UI378" s="13"/>
      <c r="UJ378" s="13"/>
      <c r="UK378" s="13"/>
      <c r="UL378" s="13"/>
      <c r="UM378" s="13"/>
      <c r="UN378" s="13"/>
      <c r="UO378" s="13"/>
      <c r="UP378" s="13"/>
      <c r="UQ378" s="13"/>
      <c r="UR378" s="13"/>
      <c r="US378" s="13"/>
      <c r="UT378" s="13"/>
      <c r="UU378" s="13"/>
      <c r="UV378" s="13"/>
      <c r="UW378" s="13"/>
      <c r="UX378" s="13"/>
      <c r="UY378" s="13"/>
      <c r="UZ378" s="13"/>
      <c r="VA378" s="13"/>
      <c r="VB378" s="13"/>
      <c r="VC378" s="13"/>
      <c r="VD378" s="13"/>
      <c r="VE378" s="13"/>
      <c r="VF378" s="13"/>
      <c r="VG378" s="13"/>
      <c r="VH378" s="13"/>
      <c r="VI378" s="13"/>
      <c r="VJ378" s="13"/>
      <c r="VK378" s="13"/>
      <c r="VL378" s="13"/>
      <c r="VM378" s="13"/>
      <c r="VN378" s="13"/>
      <c r="VO378" s="13"/>
      <c r="VP378" s="13"/>
      <c r="VQ378" s="13"/>
      <c r="VR378" s="13"/>
      <c r="VS378" s="13"/>
      <c r="VT378" s="13"/>
      <c r="VU378" s="13"/>
      <c r="VV378" s="13"/>
      <c r="VW378" s="13"/>
      <c r="VX378" s="13"/>
      <c r="VY378" s="13"/>
      <c r="VZ378" s="13"/>
      <c r="WA378" s="13"/>
      <c r="WB378" s="13"/>
      <c r="WC378" s="13"/>
      <c r="WD378" s="13"/>
      <c r="WE378" s="13"/>
      <c r="WF378" s="13"/>
      <c r="WG378" s="13"/>
      <c r="WH378" s="13"/>
      <c r="WI378" s="13"/>
      <c r="WJ378" s="13"/>
      <c r="WK378" s="13"/>
      <c r="WL378" s="13"/>
      <c r="WM378" s="13"/>
      <c r="WN378" s="13"/>
      <c r="WO378" s="13"/>
      <c r="WP378" s="13"/>
      <c r="WQ378" s="13"/>
      <c r="WR378" s="13"/>
      <c r="WS378" s="13"/>
      <c r="WT378" s="13"/>
      <c r="WU378" s="13"/>
      <c r="WV378" s="13"/>
      <c r="WW378" s="13"/>
      <c r="WX378" s="13"/>
      <c r="WY378" s="13"/>
      <c r="WZ378" s="13"/>
      <c r="XA378" s="13"/>
      <c r="XB378" s="13"/>
      <c r="XC378" s="13"/>
      <c r="XD378" s="13"/>
      <c r="XE378" s="13"/>
      <c r="XF378" s="13"/>
      <c r="XG378" s="13"/>
      <c r="XH378" s="13"/>
      <c r="XI378" s="13"/>
      <c r="XJ378" s="13"/>
      <c r="XK378" s="13"/>
      <c r="XL378" s="13"/>
      <c r="XM378" s="13"/>
      <c r="XN378" s="13"/>
      <c r="XO378" s="13"/>
      <c r="XP378" s="13"/>
      <c r="XQ378" s="13"/>
      <c r="XR378" s="13"/>
      <c r="XS378" s="13"/>
      <c r="XT378" s="13"/>
      <c r="XU378" s="13"/>
      <c r="XV378" s="13"/>
      <c r="XW378" s="13"/>
      <c r="XX378" s="13"/>
      <c r="XY378" s="13"/>
      <c r="XZ378" s="13"/>
      <c r="YA378" s="13"/>
      <c r="YB378" s="13"/>
      <c r="YC378" s="13"/>
      <c r="YD378" s="13"/>
      <c r="YE378" s="13"/>
      <c r="YF378" s="13"/>
      <c r="YG378" s="13"/>
      <c r="YH378" s="13"/>
      <c r="YI378" s="13"/>
      <c r="YJ378" s="13"/>
      <c r="YK378" s="13"/>
      <c r="YL378" s="13"/>
      <c r="YM378" s="13"/>
      <c r="YN378" s="13"/>
      <c r="YO378" s="13"/>
      <c r="YP378" s="13"/>
      <c r="YQ378" s="13"/>
      <c r="YR378" s="13"/>
      <c r="YS378" s="13"/>
      <c r="YT378" s="13"/>
      <c r="YU378" s="13"/>
      <c r="YV378" s="13"/>
      <c r="YW378" s="13"/>
      <c r="YX378" s="13"/>
      <c r="YY378" s="13"/>
      <c r="YZ378" s="13"/>
      <c r="ZA378" s="13"/>
      <c r="ZB378" s="13"/>
      <c r="ZC378" s="13"/>
      <c r="ZD378" s="13"/>
      <c r="ZE378" s="13"/>
      <c r="ZF378" s="13"/>
      <c r="ZG378" s="13"/>
      <c r="ZH378" s="13"/>
      <c r="ZI378" s="13"/>
      <c r="ZJ378" s="13"/>
      <c r="ZK378" s="13"/>
      <c r="ZL378" s="13"/>
      <c r="ZM378" s="13"/>
      <c r="ZN378" s="13"/>
      <c r="ZO378" s="13"/>
      <c r="ZP378" s="13"/>
      <c r="ZQ378" s="13"/>
      <c r="ZR378" s="13"/>
      <c r="ZS378" s="13"/>
      <c r="ZT378" s="13"/>
      <c r="ZU378" s="13"/>
      <c r="ZV378" s="13"/>
      <c r="ZW378" s="13"/>
      <c r="ZX378" s="13"/>
      <c r="ZY378" s="13"/>
      <c r="ZZ378" s="13"/>
      <c r="AAA378" s="13"/>
      <c r="AAB378" s="13"/>
      <c r="AAC378" s="13"/>
      <c r="AAD378" s="13"/>
      <c r="AAE378" s="13"/>
      <c r="AAF378" s="13"/>
      <c r="AAG378" s="13"/>
      <c r="AAH378" s="13"/>
      <c r="AAI378" s="13"/>
      <c r="AAJ378" s="13"/>
      <c r="AAK378" s="13"/>
      <c r="AAL378" s="13"/>
      <c r="AAM378" s="13"/>
      <c r="AAN378" s="13"/>
      <c r="AAO378" s="13"/>
      <c r="AAP378" s="13"/>
      <c r="AAQ378" s="13"/>
      <c r="AAR378" s="13"/>
      <c r="AAS378" s="13"/>
      <c r="AAT378" s="13"/>
      <c r="AAU378" s="13"/>
      <c r="AAV378" s="13"/>
      <c r="AAW378" s="13"/>
      <c r="AAX378" s="13"/>
      <c r="AAY378" s="13"/>
      <c r="AAZ378" s="13"/>
      <c r="ABA378" s="13"/>
      <c r="ABB378" s="13"/>
      <c r="ABC378" s="13"/>
      <c r="ABD378" s="13"/>
      <c r="ABE378" s="13"/>
      <c r="ABF378" s="13"/>
      <c r="ABG378" s="13"/>
      <c r="ABH378" s="13"/>
      <c r="ABI378" s="13"/>
      <c r="ABJ378" s="13"/>
      <c r="ABK378" s="13"/>
      <c r="ABL378" s="13"/>
      <c r="ABM378" s="13"/>
      <c r="ABN378" s="13"/>
      <c r="ABO378" s="13"/>
      <c r="ABP378" s="13"/>
      <c r="ABQ378" s="13"/>
      <c r="ABR378" s="13"/>
      <c r="ABS378" s="13"/>
      <c r="ABT378" s="13"/>
      <c r="ABU378" s="13"/>
      <c r="ABV378" s="13"/>
      <c r="ABW378" s="13"/>
      <c r="ABX378" s="13"/>
      <c r="ABY378" s="13"/>
      <c r="ABZ378" s="13"/>
      <c r="ACA378" s="13"/>
      <c r="ACB378" s="13"/>
      <c r="ACC378" s="13"/>
      <c r="ACD378" s="13"/>
      <c r="ACE378" s="13"/>
      <c r="ACF378" s="13"/>
      <c r="ACG378" s="13"/>
      <c r="ACH378" s="13"/>
      <c r="ACI378" s="13"/>
      <c r="ACJ378" s="13"/>
      <c r="ACK378" s="13"/>
      <c r="ACL378" s="13"/>
      <c r="ACM378" s="13"/>
      <c r="ACN378" s="13"/>
      <c r="ACO378" s="13"/>
      <c r="ACP378" s="13"/>
      <c r="ACQ378" s="13"/>
      <c r="ACR378" s="13"/>
      <c r="ACS378" s="13"/>
      <c r="ACT378" s="13"/>
      <c r="ACU378" s="13"/>
      <c r="ACV378" s="13"/>
      <c r="ACW378" s="13"/>
      <c r="ACX378" s="13"/>
      <c r="ACY378" s="13"/>
      <c r="ACZ378" s="13"/>
      <c r="ADA378" s="13"/>
      <c r="ADB378" s="13"/>
      <c r="ADC378" s="13"/>
      <c r="ADD378" s="13"/>
      <c r="ADE378" s="13"/>
      <c r="ADF378" s="13"/>
      <c r="ADG378" s="13"/>
      <c r="ADH378" s="13"/>
      <c r="ADI378" s="13"/>
      <c r="ADJ378" s="13"/>
      <c r="ADK378" s="13"/>
      <c r="ADL378" s="13"/>
      <c r="ADM378" s="13"/>
      <c r="ADN378" s="13"/>
      <c r="ADO378" s="13"/>
      <c r="ADP378" s="13"/>
      <c r="ADQ378" s="13"/>
      <c r="ADR378" s="13"/>
      <c r="ADS378" s="13"/>
      <c r="ADT378" s="13"/>
      <c r="ADU378" s="13"/>
      <c r="ADV378" s="13"/>
      <c r="ADW378" s="13"/>
      <c r="ADX378" s="13"/>
      <c r="ADY378" s="13"/>
      <c r="ADZ378" s="13"/>
      <c r="AEA378" s="13"/>
      <c r="AEB378" s="13"/>
      <c r="AEC378" s="13"/>
      <c r="AED378" s="13"/>
      <c r="AEE378" s="13"/>
      <c r="AEF378" s="13"/>
      <c r="AEG378" s="13"/>
      <c r="AEH378" s="13"/>
      <c r="AEI378" s="13"/>
      <c r="AEJ378" s="13"/>
      <c r="AEK378" s="13"/>
      <c r="AEL378" s="13"/>
      <c r="AEM378" s="13"/>
      <c r="AEN378" s="13"/>
      <c r="AEO378" s="13"/>
      <c r="AEP378" s="13"/>
      <c r="AEQ378" s="13"/>
      <c r="AER378" s="13"/>
      <c r="AES378" s="13"/>
      <c r="AET378" s="13"/>
      <c r="AEU378" s="13"/>
      <c r="AEV378" s="13"/>
      <c r="AEW378" s="13"/>
      <c r="AEX378" s="13"/>
      <c r="AEY378" s="13"/>
      <c r="AEZ378" s="13"/>
      <c r="AFA378" s="13"/>
      <c r="AFB378" s="13"/>
      <c r="AFC378" s="13"/>
      <c r="AFD378" s="13"/>
      <c r="AFE378" s="13"/>
      <c r="AFF378" s="13"/>
      <c r="AFG378" s="13"/>
      <c r="AFH378" s="13"/>
      <c r="AFI378" s="13"/>
      <c r="AFJ378" s="13"/>
      <c r="AFK378" s="13"/>
      <c r="AFL378" s="13"/>
      <c r="AFM378" s="13"/>
      <c r="AFN378" s="13"/>
      <c r="AFO378" s="13"/>
      <c r="AFP378" s="13"/>
      <c r="AFQ378" s="13"/>
      <c r="AFR378" s="13"/>
      <c r="AFS378" s="13"/>
      <c r="AFT378" s="13"/>
      <c r="AFU378" s="13"/>
      <c r="AFV378" s="13"/>
      <c r="AFW378" s="13"/>
      <c r="AFX378" s="13"/>
      <c r="AFY378" s="13"/>
      <c r="AFZ378" s="13"/>
      <c r="AGA378" s="13"/>
      <c r="AGB378" s="13"/>
      <c r="AGC378" s="13"/>
      <c r="AGD378" s="13"/>
      <c r="AGE378" s="13"/>
      <c r="AGF378" s="13"/>
      <c r="AGG378" s="13"/>
      <c r="AGH378" s="13"/>
      <c r="AGI378" s="13"/>
      <c r="AGJ378" s="13"/>
      <c r="AGK378" s="13"/>
      <c r="AGL378" s="13"/>
      <c r="AGM378" s="13"/>
      <c r="AGN378" s="13"/>
      <c r="AGO378" s="13"/>
      <c r="AGP378" s="13"/>
      <c r="AGQ378" s="13"/>
      <c r="AGR378" s="13"/>
      <c r="AGS378" s="13"/>
      <c r="AGT378" s="13"/>
      <c r="AGU378" s="13"/>
      <c r="AGV378" s="13"/>
      <c r="AGW378" s="13"/>
      <c r="AGX378" s="13"/>
      <c r="AGY378" s="13"/>
      <c r="AGZ378" s="13"/>
      <c r="AHA378" s="13"/>
      <c r="AHB378" s="13"/>
      <c r="AHC378" s="13"/>
      <c r="AHD378" s="13"/>
      <c r="AHE378" s="13"/>
      <c r="AHF378" s="13"/>
      <c r="AHG378" s="13"/>
      <c r="AHH378" s="13"/>
      <c r="AHI378" s="13"/>
      <c r="AHJ378" s="13"/>
      <c r="AHK378" s="13"/>
      <c r="AHL378" s="13"/>
      <c r="AHM378" s="13"/>
      <c r="AHN378" s="13"/>
      <c r="AHO378" s="13"/>
      <c r="AHP378" s="13"/>
      <c r="AHQ378" s="13"/>
      <c r="AHR378" s="13"/>
      <c r="AHS378" s="13"/>
      <c r="AHT378" s="13"/>
      <c r="AHU378" s="13"/>
      <c r="AHV378" s="13"/>
      <c r="AHW378" s="13"/>
      <c r="AHX378" s="13"/>
      <c r="AHY378" s="13"/>
      <c r="AHZ378" s="13"/>
      <c r="AIA378" s="13"/>
      <c r="AIB378" s="13"/>
      <c r="AIC378" s="13"/>
      <c r="AID378" s="13"/>
      <c r="AIE378" s="13"/>
      <c r="AIF378" s="13"/>
      <c r="AIG378" s="13"/>
      <c r="AIH378" s="13"/>
      <c r="AII378" s="13"/>
      <c r="AIJ378" s="13"/>
      <c r="AIK378" s="13"/>
      <c r="AIL378" s="13"/>
      <c r="AIM378" s="13"/>
      <c r="AIN378" s="13"/>
      <c r="AIO378" s="13"/>
      <c r="AIP378" s="13"/>
      <c r="AIQ378" s="13"/>
      <c r="AIR378" s="13"/>
      <c r="AIS378" s="13"/>
      <c r="AIT378" s="13"/>
      <c r="AIU378" s="13"/>
      <c r="AIV378" s="13"/>
      <c r="AIW378" s="13"/>
      <c r="AIX378" s="13"/>
      <c r="AIY378" s="13"/>
      <c r="AIZ378" s="13"/>
      <c r="AJA378" s="13"/>
      <c r="AJB378" s="13"/>
      <c r="AJC378" s="13"/>
      <c r="AJD378" s="13"/>
      <c r="AJE378" s="13"/>
      <c r="AJF378" s="13"/>
      <c r="AJG378" s="13"/>
      <c r="AJH378" s="13"/>
      <c r="AJI378" s="13"/>
      <c r="AJJ378" s="13"/>
      <c r="AJK378" s="13"/>
      <c r="AJL378" s="13"/>
      <c r="AJM378" s="13"/>
      <c r="AJN378" s="13"/>
      <c r="AJO378" s="13"/>
      <c r="AJP378" s="13"/>
      <c r="AJQ378" s="13"/>
      <c r="AJR378" s="13"/>
      <c r="AJS378" s="13"/>
      <c r="AJT378" s="13"/>
      <c r="AJU378" s="13"/>
      <c r="AJV378" s="13"/>
      <c r="AJW378" s="13"/>
      <c r="AJX378" s="13"/>
      <c r="AJY378" s="13"/>
      <c r="AJZ378" s="13"/>
      <c r="AKA378" s="13"/>
      <c r="AKB378" s="13"/>
      <c r="AKC378" s="13"/>
      <c r="AKD378" s="13"/>
      <c r="AKE378" s="13"/>
      <c r="AKF378" s="13"/>
      <c r="AKG378" s="13"/>
      <c r="AKH378" s="13"/>
      <c r="AKI378" s="13"/>
      <c r="AKJ378" s="13"/>
      <c r="AKK378" s="13"/>
      <c r="AKL378" s="13"/>
      <c r="AKM378" s="13"/>
      <c r="AKN378" s="13"/>
      <c r="AKO378" s="13"/>
      <c r="AKP378" s="13"/>
      <c r="AKQ378" s="13"/>
      <c r="AKR378" s="13"/>
      <c r="AKS378" s="13"/>
      <c r="AKT378" s="13"/>
      <c r="AKU378" s="13"/>
      <c r="AKV378" s="13"/>
      <c r="AKW378" s="13"/>
      <c r="AKX378" s="13"/>
      <c r="AKY378" s="13"/>
      <c r="AKZ378" s="13"/>
      <c r="ALA378" s="13"/>
      <c r="ALB378" s="13"/>
      <c r="ALC378" s="13"/>
      <c r="ALD378" s="13"/>
      <c r="ALE378" s="13"/>
      <c r="ALF378" s="13"/>
      <c r="ALG378" s="13"/>
      <c r="ALH378" s="13"/>
      <c r="ALI378" s="13"/>
      <c r="ALJ378" s="13"/>
      <c r="ALK378" s="13"/>
      <c r="ALL378" s="13"/>
      <c r="ALM378" s="13"/>
      <c r="ALN378" s="13"/>
      <c r="ALO378" s="13"/>
      <c r="ALP378" s="13"/>
      <c r="ALQ378" s="13"/>
      <c r="ALR378" s="13"/>
      <c r="ALS378" s="13"/>
      <c r="ALT378" s="13"/>
      <c r="ALU378" s="13"/>
      <c r="ALV378" s="13"/>
      <c r="ALW378" s="13"/>
      <c r="ALX378" s="13"/>
      <c r="ALY378" s="13"/>
      <c r="ALZ378" s="13"/>
      <c r="AMA378" s="13"/>
      <c r="AMB378" s="13"/>
      <c r="AMC378" s="13"/>
      <c r="AMD378" s="13"/>
      <c r="AME378" s="13"/>
      <c r="AMF378" s="13"/>
      <c r="AMG378" s="13"/>
      <c r="AMH378" s="13"/>
      <c r="AMI378" s="13"/>
      <c r="AMJ378" s="13"/>
      <c r="AMK378" s="13"/>
      <c r="AML378" s="13"/>
      <c r="AMM378" s="13"/>
      <c r="AMN378" s="13"/>
      <c r="AMO378" s="13"/>
      <c r="AMP378" s="13"/>
      <c r="AMQ378" s="13"/>
      <c r="AMR378" s="13"/>
      <c r="AMS378" s="13"/>
      <c r="AMT378" s="13"/>
      <c r="AMU378" s="13"/>
      <c r="AMV378" s="13"/>
      <c r="AMW378" s="13"/>
      <c r="AMX378" s="13"/>
      <c r="AMY378" s="13"/>
      <c r="AMZ378" s="13"/>
      <c r="ANA378" s="13"/>
      <c r="ANB378" s="13"/>
      <c r="ANC378" s="13"/>
      <c r="AND378" s="13"/>
      <c r="ANE378" s="13"/>
      <c r="ANF378" s="13"/>
      <c r="ANG378" s="13"/>
      <c r="ANH378" s="13"/>
      <c r="ANI378" s="13"/>
      <c r="ANJ378" s="13"/>
      <c r="ANK378" s="13"/>
      <c r="ANL378" s="13"/>
      <c r="ANM378" s="13"/>
      <c r="ANN378" s="13"/>
      <c r="ANO378" s="13"/>
      <c r="ANP378" s="13"/>
      <c r="ANQ378" s="13"/>
      <c r="ANR378" s="13"/>
      <c r="ANS378" s="13"/>
      <c r="ANT378" s="13"/>
      <c r="ANU378" s="13"/>
      <c r="ANV378" s="13"/>
      <c r="ANW378" s="13"/>
      <c r="ANX378" s="13"/>
      <c r="ANY378" s="13"/>
      <c r="ANZ378" s="13"/>
      <c r="AOA378" s="13"/>
      <c r="AOB378" s="13"/>
      <c r="AOC378" s="13"/>
      <c r="AOD378" s="13"/>
      <c r="AOE378" s="13"/>
      <c r="AOF378" s="13"/>
      <c r="AOG378" s="13"/>
      <c r="AOH378" s="13"/>
      <c r="AOI378" s="13"/>
      <c r="AOJ378" s="13"/>
      <c r="AOK378" s="13"/>
      <c r="AOL378" s="13"/>
      <c r="AOM378" s="13"/>
      <c r="AON378" s="13"/>
      <c r="AOO378" s="13"/>
      <c r="AOP378" s="13"/>
      <c r="AOQ378" s="13"/>
      <c r="AOR378" s="13"/>
      <c r="AOS378" s="13"/>
      <c r="AOT378" s="13"/>
      <c r="AOU378" s="13"/>
      <c r="AOV378" s="13"/>
      <c r="AOW378" s="13"/>
      <c r="AOX378" s="13"/>
      <c r="AOY378" s="13"/>
      <c r="AOZ378" s="13"/>
      <c r="APA378" s="13"/>
      <c r="APB378" s="13"/>
      <c r="APC378" s="13"/>
      <c r="APD378" s="13"/>
      <c r="APE378" s="13"/>
      <c r="APF378" s="13"/>
      <c r="APG378" s="13"/>
      <c r="APH378" s="13"/>
      <c r="API378" s="13"/>
      <c r="APJ378" s="13"/>
      <c r="APK378" s="13"/>
      <c r="APL378" s="13"/>
      <c r="APM378" s="13"/>
      <c r="APN378" s="13"/>
      <c r="APO378" s="13"/>
      <c r="APP378" s="13"/>
      <c r="APQ378" s="13"/>
      <c r="APR378" s="13"/>
      <c r="APS378" s="13"/>
      <c r="APT378" s="13"/>
      <c r="APU378" s="13"/>
      <c r="APV378" s="13"/>
      <c r="APW378" s="13"/>
      <c r="APX378" s="13"/>
      <c r="APY378" s="13"/>
      <c r="APZ378" s="13"/>
      <c r="AQA378" s="13"/>
      <c r="AQB378" s="13"/>
      <c r="AQC378" s="13"/>
      <c r="AQD378" s="13"/>
      <c r="AQE378" s="13"/>
      <c r="AQF378" s="13"/>
      <c r="AQG378" s="13"/>
      <c r="AQH378" s="13"/>
      <c r="AQI378" s="13"/>
      <c r="AQJ378" s="13"/>
      <c r="AQK378" s="13"/>
      <c r="AQL378" s="13"/>
      <c r="AQM378" s="13"/>
      <c r="AQN378" s="13"/>
      <c r="AQO378" s="13"/>
      <c r="AQP378" s="13"/>
      <c r="AQQ378" s="13"/>
      <c r="AQR378" s="13"/>
      <c r="AQS378" s="13"/>
      <c r="AQT378" s="13"/>
      <c r="AQU378" s="13"/>
      <c r="AQV378" s="13"/>
      <c r="AQW378" s="13"/>
      <c r="AQX378" s="13"/>
      <c r="AQY378" s="13"/>
      <c r="AQZ378" s="13"/>
      <c r="ARA378" s="13"/>
      <c r="ARB378" s="13"/>
      <c r="ARC378" s="13"/>
      <c r="ARD378" s="13"/>
      <c r="ARE378" s="13"/>
      <c r="ARF378" s="13"/>
      <c r="ARG378" s="13"/>
      <c r="ARH378" s="13"/>
      <c r="ARI378" s="13"/>
      <c r="ARJ378" s="13"/>
      <c r="ARK378" s="13"/>
      <c r="ARL378" s="13"/>
      <c r="ARM378" s="13"/>
      <c r="ARN378" s="13"/>
      <c r="ARO378" s="13"/>
      <c r="ARP378" s="13"/>
      <c r="ARQ378" s="13"/>
      <c r="ARR378" s="13"/>
      <c r="ARS378" s="13"/>
      <c r="ART378" s="13"/>
      <c r="ARU378" s="13"/>
      <c r="ARV378" s="13"/>
      <c r="ARW378" s="13"/>
      <c r="ARX378" s="13"/>
      <c r="ARY378" s="13"/>
      <c r="ARZ378" s="13"/>
      <c r="ASA378" s="13"/>
      <c r="ASB378" s="13"/>
      <c r="ASC378" s="13"/>
      <c r="ASD378" s="13"/>
      <c r="ASE378" s="13"/>
      <c r="ASF378" s="13"/>
      <c r="ASG378" s="13"/>
      <c r="ASH378" s="13"/>
      <c r="ASI378" s="13"/>
      <c r="ASJ378" s="13"/>
      <c r="ASK378" s="13"/>
      <c r="ASL378" s="13"/>
      <c r="ASM378" s="13"/>
      <c r="ASN378" s="13"/>
      <c r="ASO378" s="13"/>
      <c r="ASP378" s="13"/>
      <c r="ASQ378" s="13"/>
      <c r="ASR378" s="13"/>
      <c r="ASS378" s="13"/>
      <c r="AST378" s="13"/>
      <c r="ASU378" s="13"/>
      <c r="ASV378" s="13"/>
      <c r="ASW378" s="13"/>
      <c r="ASX378" s="13"/>
      <c r="ASY378" s="13"/>
      <c r="ASZ378" s="13"/>
      <c r="ATA378" s="13"/>
      <c r="ATB378" s="13"/>
      <c r="ATC378" s="13"/>
      <c r="ATD378" s="13"/>
      <c r="ATE378" s="13"/>
      <c r="ATF378" s="13"/>
      <c r="ATG378" s="13"/>
      <c r="ATH378" s="13"/>
      <c r="ATI378" s="13"/>
      <c r="ATJ378" s="13"/>
      <c r="ATK378" s="13"/>
      <c r="ATL378" s="13"/>
      <c r="ATM378" s="13"/>
      <c r="ATN378" s="13"/>
      <c r="ATO378" s="13"/>
      <c r="ATP378" s="13"/>
      <c r="ATQ378" s="13"/>
      <c r="ATR378" s="13"/>
      <c r="ATS378" s="13"/>
      <c r="ATT378" s="13"/>
      <c r="ATU378" s="13"/>
      <c r="ATV378" s="13"/>
      <c r="ATW378" s="13"/>
      <c r="ATX378" s="13"/>
      <c r="ATY378" s="13"/>
      <c r="ATZ378" s="13"/>
      <c r="AUA378" s="13"/>
      <c r="AUB378" s="13"/>
      <c r="AUC378" s="13"/>
      <c r="AUD378" s="13"/>
      <c r="AUE378" s="13"/>
      <c r="AUF378" s="13"/>
      <c r="AUG378" s="13"/>
      <c r="AUH378" s="13"/>
      <c r="AUI378" s="13"/>
      <c r="AUJ378" s="13"/>
      <c r="AUK378" s="13"/>
      <c r="AUL378" s="13"/>
      <c r="AUM378" s="13"/>
      <c r="AUN378" s="13"/>
      <c r="AUO378" s="13"/>
      <c r="AUP378" s="13"/>
      <c r="AUQ378" s="13"/>
      <c r="AUR378" s="13"/>
      <c r="AUS378" s="13"/>
      <c r="AUT378" s="13"/>
      <c r="AUU378" s="13"/>
      <c r="AUV378" s="13"/>
      <c r="AUW378" s="13"/>
      <c r="AUX378" s="13"/>
      <c r="AUY378" s="13"/>
      <c r="AUZ378" s="13"/>
      <c r="AVA378" s="13"/>
      <c r="AVB378" s="13"/>
      <c r="AVC378" s="13"/>
      <c r="AVD378" s="13"/>
      <c r="AVE378" s="13"/>
      <c r="AVF378" s="13"/>
      <c r="AVG378" s="13"/>
      <c r="AVH378" s="13"/>
      <c r="AVI378" s="13"/>
      <c r="AVJ378" s="13"/>
      <c r="AVK378" s="13"/>
      <c r="AVL378" s="13"/>
      <c r="AVM378" s="13"/>
      <c r="AVN378" s="13"/>
      <c r="AVO378" s="13"/>
      <c r="AVP378" s="13"/>
      <c r="AVQ378" s="13"/>
      <c r="AVR378" s="13"/>
      <c r="AVS378" s="13"/>
      <c r="AVT378" s="13"/>
      <c r="AVU378" s="13"/>
      <c r="AVV378" s="13"/>
      <c r="AVW378" s="13"/>
      <c r="AVX378" s="13"/>
      <c r="AVY378" s="13"/>
      <c r="AVZ378" s="13"/>
      <c r="AWA378" s="13"/>
      <c r="AWB378" s="13"/>
      <c r="AWC378" s="13"/>
      <c r="AWD378" s="13"/>
      <c r="AWE378" s="13"/>
      <c r="AWF378" s="13"/>
      <c r="AWG378" s="13"/>
      <c r="AWH378" s="13"/>
      <c r="AWI378" s="13"/>
      <c r="AWJ378" s="13"/>
      <c r="AWK378" s="13"/>
      <c r="AWL378" s="13"/>
      <c r="AWM378" s="13"/>
      <c r="AWN378" s="13"/>
      <c r="AWO378" s="13"/>
      <c r="AWP378" s="13"/>
      <c r="AWQ378" s="13"/>
      <c r="AWR378" s="13"/>
      <c r="AWS378" s="13"/>
      <c r="AWT378" s="13"/>
      <c r="AWU378" s="13"/>
      <c r="AWV378" s="13"/>
      <c r="AWW378" s="13"/>
      <c r="AWX378" s="13"/>
      <c r="AWY378" s="13"/>
      <c r="AWZ378" s="13"/>
      <c r="AXA378" s="13"/>
      <c r="AXB378" s="13"/>
      <c r="AXC378" s="13"/>
      <c r="AXD378" s="13"/>
      <c r="AXE378" s="13"/>
      <c r="AXF378" s="13"/>
      <c r="AXG378" s="13"/>
      <c r="AXH378" s="13"/>
      <c r="AXI378" s="13"/>
      <c r="AXJ378" s="13"/>
      <c r="AXK378" s="13"/>
      <c r="AXL378" s="13"/>
      <c r="AXM378" s="13"/>
      <c r="AXN378" s="13"/>
      <c r="AXO378" s="13"/>
      <c r="AXP378" s="13"/>
      <c r="AXQ378" s="13"/>
      <c r="AXR378" s="13"/>
      <c r="AXS378" s="13"/>
      <c r="AXT378" s="13"/>
      <c r="AXU378" s="13"/>
      <c r="AXV378" s="13"/>
      <c r="AXW378" s="13"/>
      <c r="AXX378" s="13"/>
      <c r="AXY378" s="13"/>
      <c r="AXZ378" s="13"/>
      <c r="AYA378" s="13"/>
      <c r="AYB378" s="13"/>
      <c r="AYC378" s="13"/>
      <c r="AYD378" s="13"/>
      <c r="AYE378" s="13"/>
      <c r="AYF378" s="13"/>
      <c r="AYG378" s="13"/>
      <c r="AYH378" s="13"/>
      <c r="AYI378" s="13"/>
      <c r="AYJ378" s="13"/>
      <c r="AYK378" s="13"/>
      <c r="AYL378" s="13"/>
      <c r="AYM378" s="13"/>
      <c r="AYN378" s="13"/>
      <c r="AYO378" s="13"/>
      <c r="AYP378" s="13"/>
      <c r="AYQ378" s="13"/>
      <c r="AYR378" s="13"/>
      <c r="AYS378" s="13"/>
      <c r="AYT378" s="13"/>
      <c r="AYU378" s="13"/>
      <c r="AYV378" s="13"/>
      <c r="AYW378" s="13"/>
      <c r="AYX378" s="13"/>
      <c r="AYY378" s="13"/>
      <c r="AYZ378" s="13"/>
      <c r="AZA378" s="13"/>
      <c r="AZB378" s="13"/>
      <c r="AZC378" s="13"/>
      <c r="AZD378" s="13"/>
      <c r="AZE378" s="13"/>
      <c r="AZF378" s="13"/>
      <c r="AZG378" s="13"/>
      <c r="AZH378" s="13"/>
      <c r="AZI378" s="13"/>
      <c r="AZJ378" s="13"/>
      <c r="AZK378" s="13"/>
      <c r="AZL378" s="13"/>
      <c r="AZM378" s="13"/>
      <c r="AZN378" s="13"/>
      <c r="AZO378" s="13"/>
      <c r="AZP378" s="13"/>
      <c r="AZQ378" s="13"/>
      <c r="AZR378" s="13"/>
      <c r="AZS378" s="13"/>
      <c r="AZT378" s="13"/>
      <c r="AZU378" s="13"/>
      <c r="AZV378" s="13"/>
      <c r="AZW378" s="13"/>
      <c r="AZX378" s="13"/>
      <c r="AZY378" s="13"/>
      <c r="AZZ378" s="13"/>
      <c r="BAA378" s="13"/>
      <c r="BAB378" s="13"/>
      <c r="BAC378" s="13"/>
      <c r="BAD378" s="13"/>
      <c r="BAE378" s="13"/>
      <c r="BAF378" s="13"/>
      <c r="BAG378" s="13"/>
      <c r="BAH378" s="13"/>
      <c r="BAI378" s="13"/>
      <c r="BAJ378" s="13"/>
      <c r="BAK378" s="13"/>
      <c r="BAL378" s="13"/>
      <c r="BAM378" s="13"/>
      <c r="BAN378" s="13"/>
      <c r="BAO378" s="13"/>
      <c r="BAP378" s="13"/>
      <c r="BAQ378" s="13"/>
      <c r="BAR378" s="13"/>
      <c r="BAS378" s="13"/>
      <c r="BAT378" s="13"/>
      <c r="BAU378" s="13"/>
      <c r="BAV378" s="13"/>
      <c r="BAW378" s="13"/>
      <c r="BAX378" s="13"/>
      <c r="BAY378" s="13"/>
      <c r="BAZ378" s="13"/>
      <c r="BBA378" s="13"/>
      <c r="BBB378" s="13"/>
      <c r="BBC378" s="13"/>
      <c r="BBD378" s="13"/>
      <c r="BBE378" s="13"/>
      <c r="BBF378" s="13"/>
      <c r="BBG378" s="13"/>
      <c r="BBH378" s="13"/>
      <c r="BBI378" s="13"/>
      <c r="BBJ378" s="13"/>
      <c r="BBK378" s="13"/>
      <c r="BBL378" s="13"/>
      <c r="BBM378" s="13"/>
      <c r="BBN378" s="13"/>
      <c r="BBO378" s="13"/>
      <c r="BBP378" s="13"/>
      <c r="BBQ378" s="13"/>
      <c r="BBR378" s="13"/>
      <c r="BBS378" s="13"/>
      <c r="BBT378" s="13"/>
      <c r="BBU378" s="13"/>
      <c r="BBV378" s="13"/>
      <c r="BBW378" s="13"/>
      <c r="BBX378" s="13"/>
      <c r="BBY378" s="13"/>
      <c r="BBZ378" s="13"/>
      <c r="BCA378" s="13"/>
      <c r="BCB378" s="13"/>
      <c r="BCC378" s="13"/>
      <c r="BCD378" s="13"/>
      <c r="BCE378" s="13"/>
      <c r="BCF378" s="13"/>
      <c r="BCG378" s="13"/>
      <c r="BCH378" s="13"/>
      <c r="BCI378" s="13"/>
      <c r="BCJ378" s="13"/>
      <c r="BCK378" s="13"/>
      <c r="BCL378" s="13"/>
      <c r="BCM378" s="13"/>
      <c r="BCN378" s="13"/>
      <c r="BCO378" s="13"/>
      <c r="BCP378" s="13"/>
      <c r="BCQ378" s="13"/>
      <c r="BCR378" s="13"/>
      <c r="BCS378" s="13"/>
      <c r="BCT378" s="13"/>
      <c r="BCU378" s="13"/>
      <c r="BCV378" s="13"/>
      <c r="BCW378" s="13"/>
      <c r="BCX378" s="13"/>
      <c r="BCY378" s="13"/>
      <c r="BCZ378" s="13"/>
      <c r="BDA378" s="13"/>
      <c r="BDB378" s="13"/>
      <c r="BDC378" s="13"/>
      <c r="BDD378" s="13"/>
      <c r="BDE378" s="13"/>
      <c r="BDF378" s="13"/>
      <c r="BDG378" s="13"/>
      <c r="BDH378" s="13"/>
      <c r="BDI378" s="13"/>
      <c r="BDJ378" s="13"/>
      <c r="BDK378" s="13"/>
      <c r="BDL378" s="13"/>
      <c r="BDM378" s="13"/>
      <c r="BDN378" s="13"/>
      <c r="BDO378" s="13"/>
      <c r="BDP378" s="13"/>
      <c r="BDQ378" s="13"/>
      <c r="BDR378" s="13"/>
      <c r="BDS378" s="13"/>
      <c r="BDT378" s="13"/>
      <c r="BDU378" s="13"/>
      <c r="BDV378" s="13"/>
      <c r="BDW378" s="13"/>
      <c r="BDX378" s="13"/>
      <c r="BDY378" s="13"/>
      <c r="BDZ378" s="13"/>
      <c r="BEA378" s="13"/>
      <c r="BEB378" s="13"/>
      <c r="BEC378" s="13"/>
      <c r="BED378" s="13"/>
      <c r="BEE378" s="13"/>
      <c r="BEF378" s="13"/>
      <c r="BEG378" s="13"/>
      <c r="BEH378" s="13"/>
      <c r="BEI378" s="13"/>
      <c r="BEJ378" s="13"/>
      <c r="BEK378" s="13"/>
      <c r="BEL378" s="13"/>
      <c r="BEM378" s="13"/>
      <c r="BEN378" s="13"/>
      <c r="BEO378" s="13"/>
      <c r="BEP378" s="13"/>
      <c r="BEQ378" s="13"/>
      <c r="BER378" s="13"/>
      <c r="BES378" s="13"/>
      <c r="BET378" s="13"/>
      <c r="BEU378" s="13"/>
      <c r="BEV378" s="13"/>
      <c r="BEW378" s="13"/>
      <c r="BEX378" s="13"/>
      <c r="BEY378" s="13"/>
      <c r="BEZ378" s="13"/>
      <c r="BFA378" s="13"/>
      <c r="BFB378" s="13"/>
      <c r="BFC378" s="13"/>
      <c r="BFD378" s="13"/>
      <c r="BFE378" s="13"/>
      <c r="BFF378" s="13"/>
      <c r="BFG378" s="13"/>
      <c r="BFH378" s="13"/>
      <c r="BFI378" s="13"/>
      <c r="BFJ378" s="13"/>
      <c r="BFK378" s="13"/>
      <c r="BFL378" s="13"/>
      <c r="BFM378" s="13"/>
      <c r="BFN378" s="13"/>
      <c r="BFO378" s="13"/>
      <c r="BFP378" s="13"/>
      <c r="BFQ378" s="13"/>
      <c r="BFR378" s="13"/>
      <c r="BFS378" s="13"/>
      <c r="BFT378" s="13"/>
      <c r="BFU378" s="13"/>
      <c r="BFV378" s="13"/>
      <c r="BFW378" s="13"/>
      <c r="BFX378" s="13"/>
      <c r="BFY378" s="13"/>
      <c r="BFZ378" s="13"/>
      <c r="BGA378" s="13"/>
      <c r="BGB378" s="13"/>
      <c r="BGC378" s="13"/>
      <c r="BGD378" s="13"/>
      <c r="BGE378" s="13"/>
      <c r="BGF378" s="13"/>
      <c r="BGG378" s="13"/>
      <c r="BGH378" s="13"/>
      <c r="BGI378" s="13"/>
      <c r="BGJ378" s="13"/>
      <c r="BGK378" s="13"/>
      <c r="BGL378" s="13"/>
      <c r="BGM378" s="13"/>
      <c r="BGN378" s="13"/>
      <c r="BGO378" s="13"/>
      <c r="BGP378" s="13"/>
      <c r="BGQ378" s="13"/>
      <c r="BGR378" s="13"/>
      <c r="BGS378" s="13"/>
      <c r="BGT378" s="13"/>
      <c r="BGU378" s="13"/>
      <c r="BGV378" s="13"/>
      <c r="BGW378" s="13"/>
      <c r="BGX378" s="13"/>
      <c r="BGY378" s="13"/>
      <c r="BGZ378" s="13"/>
      <c r="BHA378" s="13"/>
      <c r="BHB378" s="13"/>
      <c r="BHC378" s="13"/>
      <c r="BHD378" s="13"/>
      <c r="BHE378" s="13"/>
      <c r="BHF378" s="13"/>
      <c r="BHG378" s="13"/>
      <c r="BHH378" s="13"/>
      <c r="BHI378" s="13"/>
      <c r="BHJ378" s="13"/>
      <c r="BHK378" s="13"/>
      <c r="BHL378" s="13"/>
      <c r="BHM378" s="13"/>
      <c r="BHN378" s="13"/>
      <c r="BHO378" s="13"/>
      <c r="BHP378" s="13"/>
      <c r="BHQ378" s="13"/>
      <c r="BHR378" s="13"/>
      <c r="BHS378" s="13"/>
      <c r="BHT378" s="13"/>
      <c r="BHU378" s="13"/>
      <c r="BHV378" s="13"/>
      <c r="BHW378" s="13"/>
      <c r="BHX378" s="13"/>
      <c r="BHY378" s="13"/>
      <c r="BHZ378" s="13"/>
      <c r="BIA378" s="13"/>
      <c r="BIB378" s="13"/>
      <c r="BIC378" s="13"/>
      <c r="BID378" s="13"/>
      <c r="BIE378" s="13"/>
      <c r="BIF378" s="13"/>
      <c r="BIG378" s="13"/>
      <c r="BIH378" s="13"/>
      <c r="BII378" s="13"/>
      <c r="BIJ378" s="13"/>
      <c r="BIK378" s="13"/>
      <c r="BIL378" s="13"/>
      <c r="BIM378" s="13"/>
      <c r="BIN378" s="13"/>
      <c r="BIO378" s="13"/>
      <c r="BIP378" s="13"/>
      <c r="BIQ378" s="13"/>
      <c r="BIR378" s="13"/>
      <c r="BIS378" s="13"/>
      <c r="BIT378" s="13"/>
      <c r="BIU378" s="13"/>
      <c r="BIV378" s="13"/>
      <c r="BIW378" s="13"/>
      <c r="BIX378" s="13"/>
      <c r="BIY378" s="13"/>
      <c r="BIZ378" s="13"/>
      <c r="BJA378" s="13"/>
      <c r="BJB378" s="13"/>
      <c r="BJC378" s="13"/>
      <c r="BJD378" s="13"/>
      <c r="BJE378" s="13"/>
      <c r="BJF378" s="13"/>
      <c r="BJG378" s="13"/>
      <c r="BJH378" s="13"/>
      <c r="BJI378" s="13"/>
      <c r="BJJ378" s="13"/>
      <c r="BJK378" s="13"/>
      <c r="BJL378" s="13"/>
      <c r="BJM378" s="13"/>
      <c r="BJN378" s="13"/>
      <c r="BJO378" s="13"/>
      <c r="BJP378" s="13"/>
      <c r="BJQ378" s="13"/>
      <c r="BJR378" s="13"/>
      <c r="BJS378" s="13"/>
      <c r="BJT378" s="13"/>
      <c r="BJU378" s="13"/>
      <c r="BJV378" s="13"/>
      <c r="BJW378" s="13"/>
      <c r="BJX378" s="13"/>
      <c r="BJY378" s="13"/>
      <c r="BJZ378" s="13"/>
      <c r="BKA378" s="13"/>
      <c r="BKB378" s="13"/>
      <c r="BKC378" s="13"/>
      <c r="BKD378" s="13"/>
      <c r="BKE378" s="13"/>
      <c r="BKF378" s="13"/>
      <c r="BKG378" s="13"/>
      <c r="BKH378" s="13"/>
      <c r="BKI378" s="13"/>
      <c r="BKJ378" s="13"/>
      <c r="BKK378" s="13"/>
      <c r="BKL378" s="13"/>
      <c r="BKM378" s="13"/>
      <c r="BKN378" s="13"/>
      <c r="BKO378" s="13"/>
      <c r="BKP378" s="13"/>
      <c r="BKQ378" s="13"/>
      <c r="BKR378" s="13"/>
      <c r="BKS378" s="13"/>
      <c r="BKT378" s="13"/>
      <c r="BKU378" s="13"/>
      <c r="BKV378" s="13"/>
      <c r="BKW378" s="13"/>
      <c r="BKX378" s="13"/>
      <c r="BKY378" s="13"/>
      <c r="BKZ378" s="13"/>
      <c r="BLA378" s="13"/>
      <c r="BLB378" s="13"/>
      <c r="BLC378" s="13"/>
      <c r="BLD378" s="13"/>
      <c r="BLE378" s="13"/>
      <c r="BLF378" s="13"/>
      <c r="BLG378" s="13"/>
      <c r="BLH378" s="13"/>
      <c r="BLI378" s="13"/>
      <c r="BLJ378" s="13"/>
      <c r="BLK378" s="13"/>
      <c r="BLL378" s="13"/>
      <c r="BLM378" s="13"/>
      <c r="BLN378" s="13"/>
      <c r="BLO378" s="13"/>
      <c r="BLP378" s="13"/>
      <c r="BLQ378" s="13"/>
      <c r="BLR378" s="13"/>
      <c r="BLS378" s="13"/>
      <c r="BLT378" s="13"/>
      <c r="BLU378" s="13"/>
      <c r="BLV378" s="13"/>
      <c r="BLW378" s="13"/>
      <c r="BLX378" s="13"/>
      <c r="BLY378" s="13"/>
      <c r="BLZ378" s="13"/>
      <c r="BMA378" s="13"/>
      <c r="BMB378" s="13"/>
      <c r="BMC378" s="13"/>
      <c r="BMD378" s="13"/>
      <c r="BME378" s="13"/>
      <c r="BMF378" s="13"/>
      <c r="BMG378" s="13"/>
      <c r="BMH378" s="13"/>
      <c r="BMI378" s="13"/>
      <c r="BMJ378" s="13"/>
      <c r="BMK378" s="13"/>
      <c r="BML378" s="13"/>
      <c r="BMM378" s="13"/>
      <c r="BMN378" s="13"/>
      <c r="BMO378" s="13"/>
      <c r="BMP378" s="13"/>
      <c r="BMQ378" s="13"/>
      <c r="BMR378" s="13"/>
      <c r="BMS378" s="13"/>
      <c r="BMT378" s="13"/>
      <c r="BMU378" s="13"/>
      <c r="BMV378" s="13"/>
      <c r="BMW378" s="13"/>
      <c r="BMX378" s="13"/>
      <c r="BMY378" s="13"/>
      <c r="BMZ378" s="13"/>
      <c r="BNA378" s="13"/>
      <c r="BNB378" s="13"/>
      <c r="BNC378" s="13"/>
      <c r="BND378" s="13"/>
      <c r="BNE378" s="13"/>
      <c r="BNF378" s="13"/>
      <c r="BNG378" s="13"/>
      <c r="BNH378" s="13"/>
      <c r="BNI378" s="13"/>
      <c r="BNJ378" s="13"/>
      <c r="BNK378" s="13"/>
      <c r="BNL378" s="13"/>
      <c r="BNM378" s="13"/>
      <c r="BNN378" s="13"/>
      <c r="BNO378" s="13"/>
      <c r="BNP378" s="13"/>
      <c r="BNQ378" s="13"/>
      <c r="BNR378" s="13"/>
      <c r="BNS378" s="13"/>
      <c r="BNT378" s="13"/>
      <c r="BNU378" s="13"/>
      <c r="BNV378" s="13"/>
      <c r="BNW378" s="13"/>
      <c r="BNX378" s="13"/>
      <c r="BNY378" s="13"/>
      <c r="BNZ378" s="13"/>
      <c r="BOA378" s="13"/>
      <c r="BOB378" s="13"/>
      <c r="BOC378" s="13"/>
      <c r="BOD378" s="13"/>
      <c r="BOE378" s="13"/>
      <c r="BOF378" s="13"/>
      <c r="BOG378" s="13"/>
      <c r="BOH378" s="13"/>
      <c r="BOI378" s="13"/>
      <c r="BOJ378" s="13"/>
      <c r="BOK378" s="13"/>
      <c r="BOL378" s="13"/>
      <c r="BOM378" s="13"/>
      <c r="BON378" s="13"/>
      <c r="BOO378" s="13"/>
      <c r="BOP378" s="13"/>
      <c r="BOQ378" s="13"/>
      <c r="BOR378" s="13"/>
      <c r="BOS378" s="13"/>
      <c r="BOT378" s="13"/>
      <c r="BOU378" s="13"/>
      <c r="BOV378" s="13"/>
      <c r="BOW378" s="13"/>
      <c r="BOX378" s="13"/>
      <c r="BOY378" s="13"/>
      <c r="BOZ378" s="13"/>
      <c r="BPA378" s="13"/>
      <c r="BPB378" s="13"/>
      <c r="BPC378" s="13"/>
      <c r="BPD378" s="13"/>
      <c r="BPE378" s="13"/>
      <c r="BPF378" s="13"/>
      <c r="BPG378" s="13"/>
      <c r="BPH378" s="13"/>
      <c r="BPI378" s="13"/>
      <c r="BPJ378" s="13"/>
      <c r="BPK378" s="13"/>
      <c r="BPL378" s="13"/>
      <c r="BPM378" s="13"/>
      <c r="BPN378" s="13"/>
      <c r="BPO378" s="13"/>
      <c r="BPP378" s="13"/>
      <c r="BPQ378" s="13"/>
      <c r="BPR378" s="13"/>
      <c r="BPS378" s="13"/>
      <c r="BPT378" s="13"/>
      <c r="BPU378" s="13"/>
      <c r="BPV378" s="13"/>
      <c r="BPW378" s="13"/>
      <c r="BPX378" s="13"/>
      <c r="BPY378" s="13"/>
      <c r="BPZ378" s="13"/>
      <c r="BQA378" s="13"/>
      <c r="BQB378" s="13"/>
      <c r="BQC378" s="13"/>
      <c r="BQD378" s="13"/>
      <c r="BQE378" s="13"/>
      <c r="BQF378" s="13"/>
      <c r="BQG378" s="13"/>
      <c r="BQH378" s="13"/>
      <c r="BQI378" s="13"/>
      <c r="BQJ378" s="13"/>
      <c r="BQK378" s="13"/>
      <c r="BQL378" s="13"/>
      <c r="BQM378" s="13"/>
      <c r="BQN378" s="13"/>
      <c r="BQO378" s="13"/>
      <c r="BQP378" s="13"/>
      <c r="BQQ378" s="13"/>
      <c r="BQR378" s="13"/>
      <c r="BQS378" s="13"/>
      <c r="BQT378" s="13"/>
      <c r="BQU378" s="13"/>
      <c r="BQV378" s="13"/>
      <c r="BQW378" s="13"/>
      <c r="BQX378" s="13"/>
      <c r="BQY378" s="13"/>
      <c r="BQZ378" s="13"/>
      <c r="BRA378" s="13"/>
      <c r="BRB378" s="13"/>
      <c r="BRC378" s="13"/>
      <c r="BRD378" s="13"/>
      <c r="BRE378" s="13"/>
      <c r="BRF378" s="13"/>
      <c r="BRG378" s="13"/>
      <c r="BRH378" s="13"/>
      <c r="BRI378" s="13"/>
      <c r="BRJ378" s="13"/>
      <c r="BRK378" s="13"/>
      <c r="BRL378" s="13"/>
      <c r="BRM378" s="13"/>
      <c r="BRN378" s="13"/>
      <c r="BRO378" s="13"/>
      <c r="BRP378" s="13"/>
      <c r="BRQ378" s="13"/>
      <c r="BRR378" s="13"/>
      <c r="BRS378" s="13"/>
      <c r="BRT378" s="13"/>
      <c r="BRU378" s="13"/>
      <c r="BRV378" s="13"/>
      <c r="BRW378" s="13"/>
      <c r="BRX378" s="13"/>
      <c r="BRY378" s="13"/>
      <c r="BRZ378" s="13"/>
      <c r="BSA378" s="13"/>
      <c r="BSB378" s="13"/>
      <c r="BSC378" s="13"/>
      <c r="BSD378" s="13"/>
      <c r="BSE378" s="13"/>
      <c r="BSF378" s="13"/>
      <c r="BSG378" s="13"/>
      <c r="BSH378" s="13"/>
      <c r="BSI378" s="13"/>
      <c r="BSJ378" s="13"/>
      <c r="BSK378" s="13"/>
      <c r="BSL378" s="13"/>
      <c r="BSM378" s="13"/>
      <c r="BSN378" s="13"/>
      <c r="BSO378" s="13"/>
      <c r="BSP378" s="13"/>
      <c r="BSQ378" s="13"/>
      <c r="BSR378" s="13"/>
      <c r="BSS378" s="13"/>
      <c r="BST378" s="13"/>
      <c r="BSU378" s="13"/>
      <c r="BSV378" s="13"/>
      <c r="BSW378" s="13"/>
      <c r="BSX378" s="13"/>
      <c r="BSY378" s="13"/>
      <c r="BSZ378" s="13"/>
      <c r="BTA378" s="13"/>
      <c r="BTB378" s="13"/>
      <c r="BTC378" s="13"/>
      <c r="BTD378" s="13"/>
      <c r="BTE378" s="13"/>
      <c r="BTF378" s="13"/>
      <c r="BTG378" s="13"/>
      <c r="BTH378" s="13"/>
      <c r="BTI378" s="13"/>
      <c r="BTJ378" s="13"/>
      <c r="BTK378" s="13"/>
      <c r="BTL378" s="13"/>
      <c r="BTM378" s="13"/>
      <c r="BTN378" s="13"/>
      <c r="BTO378" s="13"/>
      <c r="BTP378" s="13"/>
      <c r="BTQ378" s="13"/>
      <c r="BTR378" s="13"/>
      <c r="BTS378" s="13"/>
      <c r="BTT378" s="13"/>
      <c r="BTU378" s="13"/>
      <c r="BTV378" s="13"/>
      <c r="BTW378" s="13"/>
      <c r="BTX378" s="13"/>
      <c r="BTY378" s="13"/>
      <c r="BTZ378" s="13"/>
      <c r="BUA378" s="13"/>
      <c r="BUB378" s="13"/>
      <c r="BUC378" s="13"/>
      <c r="BUD378" s="13"/>
      <c r="BUE378" s="13"/>
      <c r="BUF378" s="13"/>
      <c r="BUG378" s="13"/>
      <c r="BUH378" s="13"/>
      <c r="BUI378" s="13"/>
      <c r="BUJ378" s="13"/>
      <c r="BUK378" s="13"/>
      <c r="BUL378" s="13"/>
      <c r="BUM378" s="13"/>
      <c r="BUN378" s="13"/>
      <c r="BUO378" s="13"/>
      <c r="BUP378" s="13"/>
      <c r="BUQ378" s="13"/>
      <c r="BUR378" s="13"/>
      <c r="BUS378" s="13"/>
      <c r="BUT378" s="13"/>
      <c r="BUU378" s="13"/>
      <c r="BUV378" s="13"/>
      <c r="BUW378" s="13"/>
      <c r="BUX378" s="13"/>
      <c r="BUY378" s="13"/>
      <c r="BUZ378" s="13"/>
      <c r="BVA378" s="13"/>
      <c r="BVB378" s="13"/>
      <c r="BVC378" s="13"/>
      <c r="BVD378" s="13"/>
      <c r="BVE378" s="13"/>
      <c r="BVF378" s="13"/>
      <c r="BVG378" s="13"/>
      <c r="BVH378" s="13"/>
      <c r="BVI378" s="13"/>
      <c r="BVJ378" s="13"/>
      <c r="BVK378" s="13"/>
      <c r="BVL378" s="13"/>
      <c r="BVM378" s="13"/>
      <c r="BVN378" s="13"/>
      <c r="BVO378" s="13"/>
      <c r="BVP378" s="13"/>
      <c r="BVQ378" s="13"/>
      <c r="BVR378" s="13"/>
      <c r="BVS378" s="13"/>
      <c r="BVT378" s="13"/>
      <c r="BVU378" s="13"/>
      <c r="BVV378" s="13"/>
      <c r="BVW378" s="13"/>
      <c r="BVX378" s="13"/>
      <c r="BVY378" s="13"/>
      <c r="BVZ378" s="13"/>
      <c r="BWA378" s="13"/>
      <c r="BWB378" s="13"/>
      <c r="BWC378" s="13"/>
      <c r="BWD378" s="13"/>
      <c r="BWE378" s="13"/>
      <c r="BWF378" s="13"/>
      <c r="BWG378" s="13"/>
      <c r="BWH378" s="13"/>
      <c r="BWI378" s="13"/>
      <c r="BWJ378" s="13"/>
      <c r="BWK378" s="13"/>
      <c r="BWL378" s="13"/>
      <c r="BWM378" s="13"/>
      <c r="BWN378" s="13"/>
      <c r="BWO378" s="13"/>
      <c r="BWP378" s="13"/>
      <c r="BWQ378" s="13"/>
      <c r="BWR378" s="13"/>
      <c r="BWS378" s="13"/>
      <c r="BWT378" s="13"/>
      <c r="BWU378" s="13"/>
      <c r="BWV378" s="13"/>
      <c r="BWW378" s="13"/>
      <c r="BWX378" s="13"/>
      <c r="BWY378" s="13"/>
      <c r="BWZ378" s="13"/>
      <c r="BXA378" s="13"/>
      <c r="BXB378" s="13"/>
      <c r="BXC378" s="13"/>
      <c r="BXD378" s="13"/>
      <c r="BXE378" s="13"/>
      <c r="BXF378" s="13"/>
      <c r="BXG378" s="13"/>
      <c r="BXH378" s="13"/>
      <c r="BXI378" s="13"/>
      <c r="BXJ378" s="13"/>
      <c r="BXK378" s="13"/>
      <c r="BXL378" s="13"/>
      <c r="BXM378" s="13"/>
      <c r="BXN378" s="13"/>
      <c r="BXO378" s="13"/>
      <c r="BXP378" s="13"/>
      <c r="BXQ378" s="13"/>
      <c r="BXR378" s="13"/>
      <c r="BXS378" s="13"/>
      <c r="BXT378" s="13"/>
      <c r="BXU378" s="13"/>
      <c r="BXV378" s="13"/>
      <c r="BXW378" s="13"/>
      <c r="BXX378" s="13"/>
      <c r="BXY378" s="13"/>
      <c r="BXZ378" s="13"/>
      <c r="BYA378" s="13"/>
      <c r="BYB378" s="13"/>
      <c r="BYC378" s="13"/>
      <c r="BYD378" s="13"/>
      <c r="BYE378" s="13"/>
      <c r="BYF378" s="13"/>
      <c r="BYG378" s="13"/>
      <c r="BYH378" s="13"/>
      <c r="BYI378" s="13"/>
      <c r="BYJ378" s="13"/>
      <c r="BYK378" s="13"/>
      <c r="BYL378" s="13"/>
      <c r="BYM378" s="13"/>
      <c r="BYN378" s="13"/>
      <c r="BYO378" s="13"/>
      <c r="BYP378" s="13"/>
      <c r="BYQ378" s="13"/>
      <c r="BYR378" s="13"/>
      <c r="BYS378" s="13"/>
      <c r="BYT378" s="13"/>
      <c r="BYU378" s="13"/>
      <c r="BYV378" s="13"/>
      <c r="BYW378" s="13"/>
      <c r="BYX378" s="13"/>
      <c r="BYY378" s="13"/>
      <c r="BYZ378" s="13"/>
      <c r="BZA378" s="13"/>
      <c r="BZB378" s="13"/>
      <c r="BZC378" s="13"/>
      <c r="BZD378" s="13"/>
      <c r="BZE378" s="13"/>
      <c r="BZF378" s="13"/>
      <c r="BZG378" s="13"/>
      <c r="BZH378" s="13"/>
      <c r="BZI378" s="13"/>
      <c r="BZJ378" s="13"/>
      <c r="BZK378" s="13"/>
      <c r="BZL378" s="13"/>
      <c r="BZM378" s="13"/>
      <c r="BZN378" s="13"/>
      <c r="BZO378" s="13"/>
      <c r="BZP378" s="13"/>
      <c r="BZQ378" s="13"/>
      <c r="BZR378" s="13"/>
      <c r="BZS378" s="13"/>
      <c r="BZT378" s="13"/>
      <c r="BZU378" s="13"/>
      <c r="BZV378" s="13"/>
      <c r="BZW378" s="13"/>
      <c r="BZX378" s="13"/>
      <c r="BZY378" s="13"/>
      <c r="BZZ378" s="13"/>
      <c r="CAA378" s="13"/>
      <c r="CAB378" s="13"/>
      <c r="CAC378" s="13"/>
      <c r="CAD378" s="13"/>
      <c r="CAE378" s="13"/>
      <c r="CAF378" s="13"/>
      <c r="CAG378" s="13"/>
      <c r="CAH378" s="13"/>
      <c r="CAI378" s="13"/>
      <c r="CAJ378" s="13"/>
      <c r="CAK378" s="13"/>
      <c r="CAL378" s="13"/>
      <c r="CAM378" s="13"/>
      <c r="CAN378" s="13"/>
      <c r="CAO378" s="13"/>
      <c r="CAP378" s="13"/>
      <c r="CAQ378" s="13"/>
      <c r="CAR378" s="13"/>
      <c r="CAS378" s="13"/>
      <c r="CAT378" s="13"/>
      <c r="CAU378" s="13"/>
      <c r="CAV378" s="13"/>
      <c r="CAW378" s="13"/>
      <c r="CAX378" s="13"/>
      <c r="CAY378" s="13"/>
      <c r="CAZ378" s="13"/>
      <c r="CBA378" s="13"/>
      <c r="CBB378" s="13"/>
      <c r="CBC378" s="13"/>
      <c r="CBD378" s="13"/>
      <c r="CBE378" s="13"/>
      <c r="CBF378" s="13"/>
      <c r="CBG378" s="13"/>
      <c r="CBH378" s="13"/>
      <c r="CBI378" s="13"/>
      <c r="CBJ378" s="13"/>
      <c r="CBK378" s="13"/>
      <c r="CBL378" s="13"/>
      <c r="CBM378" s="13"/>
      <c r="CBN378" s="13"/>
      <c r="CBO378" s="13"/>
      <c r="CBP378" s="13"/>
      <c r="CBQ378" s="13"/>
      <c r="CBR378" s="13"/>
      <c r="CBS378" s="13"/>
      <c r="CBT378" s="13"/>
      <c r="CBU378" s="13"/>
      <c r="CBV378" s="13"/>
      <c r="CBW378" s="13"/>
      <c r="CBX378" s="13"/>
      <c r="CBY378" s="13"/>
      <c r="CBZ378" s="13"/>
      <c r="CCA378" s="13"/>
      <c r="CCB378" s="13"/>
      <c r="CCC378" s="13"/>
      <c r="CCD378" s="13"/>
      <c r="CCE378" s="13"/>
      <c r="CCF378" s="13"/>
      <c r="CCG378" s="13"/>
      <c r="CCH378" s="13"/>
      <c r="CCI378" s="13"/>
      <c r="CCJ378" s="13"/>
      <c r="CCK378" s="13"/>
      <c r="CCL378" s="13"/>
      <c r="CCM378" s="13"/>
      <c r="CCN378" s="13"/>
      <c r="CCO378" s="13"/>
      <c r="CCP378" s="13"/>
      <c r="CCQ378" s="13"/>
      <c r="CCR378" s="13"/>
      <c r="CCS378" s="13"/>
      <c r="CCT378" s="13"/>
      <c r="CCU378" s="13"/>
      <c r="CCV378" s="13"/>
      <c r="CCW378" s="13"/>
      <c r="CCX378" s="13"/>
      <c r="CCY378" s="13"/>
      <c r="CCZ378" s="13"/>
      <c r="CDA378" s="13"/>
      <c r="CDB378" s="13"/>
      <c r="CDC378" s="13"/>
      <c r="CDD378" s="13"/>
      <c r="CDE378" s="13"/>
      <c r="CDF378" s="13"/>
      <c r="CDG378" s="13"/>
      <c r="CDH378" s="13"/>
      <c r="CDI378" s="13"/>
      <c r="CDJ378" s="13"/>
      <c r="CDK378" s="13"/>
      <c r="CDL378" s="13"/>
      <c r="CDM378" s="13"/>
      <c r="CDN378" s="13"/>
      <c r="CDO378" s="13"/>
      <c r="CDP378" s="13"/>
      <c r="CDQ378" s="13"/>
      <c r="CDR378" s="13"/>
      <c r="CDS378" s="13"/>
      <c r="CDT378" s="13"/>
      <c r="CDU378" s="13"/>
      <c r="CDV378" s="13"/>
      <c r="CDW378" s="13"/>
      <c r="CDX378" s="13"/>
      <c r="CDY378" s="13"/>
      <c r="CDZ378" s="13"/>
      <c r="CEA378" s="13"/>
      <c r="CEB378" s="13"/>
      <c r="CEC378" s="13"/>
      <c r="CED378" s="13"/>
      <c r="CEE378" s="13"/>
      <c r="CEF378" s="13"/>
      <c r="CEG378" s="13"/>
      <c r="CEH378" s="13"/>
      <c r="CEI378" s="13"/>
      <c r="CEJ378" s="13"/>
      <c r="CEK378" s="13"/>
      <c r="CEL378" s="13"/>
      <c r="CEM378" s="13"/>
      <c r="CEN378" s="13"/>
      <c r="CEO378" s="13"/>
      <c r="CEP378" s="13"/>
      <c r="CEQ378" s="13"/>
      <c r="CER378" s="13"/>
      <c r="CES378" s="13"/>
      <c r="CET378" s="13"/>
      <c r="CEU378" s="13"/>
      <c r="CEV378" s="13"/>
      <c r="CEW378" s="13"/>
      <c r="CEX378" s="13"/>
      <c r="CEY378" s="13"/>
      <c r="CEZ378" s="13"/>
      <c r="CFA378" s="13"/>
      <c r="CFB378" s="13"/>
      <c r="CFC378" s="13"/>
      <c r="CFD378" s="13"/>
      <c r="CFE378" s="13"/>
      <c r="CFF378" s="13"/>
      <c r="CFG378" s="13"/>
      <c r="CFH378" s="13"/>
      <c r="CFI378" s="13"/>
      <c r="CFJ378" s="13"/>
      <c r="CFK378" s="13"/>
      <c r="CFL378" s="13"/>
      <c r="CFM378" s="13"/>
      <c r="CFN378" s="13"/>
      <c r="CFO378" s="13"/>
      <c r="CFP378" s="13"/>
      <c r="CFQ378" s="13"/>
      <c r="CFR378" s="13"/>
      <c r="CFS378" s="13"/>
      <c r="CFT378" s="13"/>
      <c r="CFU378" s="13"/>
      <c r="CFV378" s="13"/>
      <c r="CFW378" s="13"/>
      <c r="CFX378" s="13"/>
      <c r="CFY378" s="13"/>
      <c r="CFZ378" s="13"/>
      <c r="CGA378" s="13"/>
      <c r="CGB378" s="13"/>
      <c r="CGC378" s="13"/>
      <c r="CGD378" s="13"/>
      <c r="CGE378" s="13"/>
      <c r="CGF378" s="13"/>
      <c r="CGG378" s="13"/>
      <c r="CGH378" s="13"/>
      <c r="CGI378" s="13"/>
      <c r="CGJ378" s="13"/>
      <c r="CGK378" s="13"/>
      <c r="CGL378" s="13"/>
      <c r="CGM378" s="13"/>
      <c r="CGN378" s="13"/>
      <c r="CGO378" s="13"/>
      <c r="CGP378" s="13"/>
      <c r="CGQ378" s="13"/>
      <c r="CGR378" s="13"/>
      <c r="CGS378" s="13"/>
      <c r="CGT378" s="13"/>
      <c r="CGU378" s="13"/>
      <c r="CGV378" s="13"/>
      <c r="CGW378" s="13"/>
      <c r="CGX378" s="13"/>
      <c r="CGY378" s="13"/>
      <c r="CGZ378" s="13"/>
      <c r="CHA378" s="13"/>
      <c r="CHB378" s="13"/>
      <c r="CHC378" s="13"/>
      <c r="CHD378" s="13"/>
      <c r="CHE378" s="13"/>
      <c r="CHF378" s="13"/>
      <c r="CHG378" s="13"/>
      <c r="CHH378" s="13"/>
      <c r="CHI378" s="13"/>
      <c r="CHJ378" s="13"/>
      <c r="CHK378" s="13"/>
      <c r="CHL378" s="13"/>
      <c r="CHM378" s="13"/>
      <c r="CHN378" s="13"/>
      <c r="CHO378" s="13"/>
      <c r="CHP378" s="13"/>
      <c r="CHQ378" s="13"/>
      <c r="CHR378" s="13"/>
      <c r="CHS378" s="13"/>
      <c r="CHT378" s="13"/>
      <c r="CHU378" s="13"/>
      <c r="CHV378" s="13"/>
      <c r="CHW378" s="13"/>
      <c r="CHX378" s="13"/>
      <c r="CHY378" s="13"/>
      <c r="CHZ378" s="13"/>
      <c r="CIA378" s="13"/>
      <c r="CIB378" s="13"/>
      <c r="CIC378" s="13"/>
      <c r="CID378" s="13"/>
      <c r="CIE378" s="13"/>
      <c r="CIF378" s="13"/>
      <c r="CIG378" s="13"/>
      <c r="CIH378" s="13"/>
      <c r="CII378" s="13"/>
      <c r="CIJ378" s="13"/>
      <c r="CIK378" s="13"/>
      <c r="CIL378" s="13"/>
      <c r="CIM378" s="13"/>
      <c r="CIN378" s="13"/>
      <c r="CIO378" s="13"/>
      <c r="CIP378" s="13"/>
      <c r="CIQ378" s="13"/>
      <c r="CIR378" s="13"/>
      <c r="CIS378" s="13"/>
      <c r="CIT378" s="13"/>
      <c r="CIU378" s="13"/>
      <c r="CIV378" s="13"/>
      <c r="CIW378" s="13"/>
      <c r="CIX378" s="13"/>
      <c r="CIY378" s="13"/>
      <c r="CIZ378" s="13"/>
      <c r="CJA378" s="13"/>
      <c r="CJB378" s="13"/>
      <c r="CJC378" s="13"/>
      <c r="CJD378" s="13"/>
      <c r="CJE378" s="13"/>
      <c r="CJF378" s="13"/>
      <c r="CJG378" s="13"/>
      <c r="CJH378" s="13"/>
      <c r="CJI378" s="13"/>
      <c r="CJJ378" s="13"/>
      <c r="CJK378" s="13"/>
      <c r="CJL378" s="13"/>
      <c r="CJM378" s="13"/>
      <c r="CJN378" s="13"/>
      <c r="CJO378" s="13"/>
      <c r="CJP378" s="13"/>
      <c r="CJQ378" s="13"/>
      <c r="CJR378" s="13"/>
      <c r="CJS378" s="13"/>
      <c r="CJT378" s="13"/>
      <c r="CJU378" s="13"/>
      <c r="CJV378" s="13"/>
      <c r="CJW378" s="13"/>
      <c r="CJX378" s="13"/>
      <c r="CJY378" s="13"/>
      <c r="CJZ378" s="13"/>
      <c r="CKA378" s="13"/>
      <c r="CKB378" s="13"/>
      <c r="CKC378" s="13"/>
      <c r="CKD378" s="13"/>
      <c r="CKE378" s="13"/>
      <c r="CKF378" s="13"/>
      <c r="CKG378" s="13"/>
      <c r="CKH378" s="13"/>
      <c r="CKI378" s="13"/>
      <c r="CKJ378" s="13"/>
      <c r="CKK378" s="13"/>
      <c r="CKL378" s="13"/>
      <c r="CKM378" s="13"/>
      <c r="CKN378" s="13"/>
      <c r="CKO378" s="13"/>
      <c r="CKP378" s="13"/>
      <c r="CKQ378" s="13"/>
      <c r="CKR378" s="13"/>
      <c r="CKS378" s="13"/>
      <c r="CKT378" s="13"/>
      <c r="CKU378" s="13"/>
      <c r="CKV378" s="13"/>
      <c r="CKW378" s="13"/>
      <c r="CKX378" s="13"/>
      <c r="CKY378" s="13"/>
      <c r="CKZ378" s="13"/>
      <c r="CLA378" s="13"/>
      <c r="CLB378" s="13"/>
      <c r="CLC378" s="13"/>
      <c r="CLD378" s="13"/>
      <c r="CLE378" s="13"/>
      <c r="CLF378" s="13"/>
      <c r="CLG378" s="13"/>
      <c r="CLH378" s="13"/>
      <c r="CLI378" s="13"/>
      <c r="CLJ378" s="13"/>
      <c r="CLK378" s="13"/>
      <c r="CLL378" s="13"/>
      <c r="CLM378" s="13"/>
      <c r="CLN378" s="13"/>
      <c r="CLO378" s="13"/>
      <c r="CLP378" s="13"/>
      <c r="CLQ378" s="13"/>
      <c r="CLR378" s="13"/>
      <c r="CLS378" s="13"/>
      <c r="CLT378" s="13"/>
      <c r="CLU378" s="13"/>
      <c r="CLV378" s="13"/>
      <c r="CLW378" s="13"/>
      <c r="CLX378" s="13"/>
      <c r="CLY378" s="13"/>
      <c r="CLZ378" s="13"/>
      <c r="CMA378" s="13"/>
      <c r="CMB378" s="13"/>
      <c r="CMC378" s="13"/>
      <c r="CMD378" s="13"/>
      <c r="CME378" s="13"/>
      <c r="CMF378" s="13"/>
      <c r="CMG378" s="13"/>
      <c r="CMH378" s="13"/>
      <c r="CMI378" s="13"/>
      <c r="CMJ378" s="13"/>
      <c r="CMK378" s="13"/>
      <c r="CML378" s="13"/>
      <c r="CMM378" s="13"/>
      <c r="CMN378" s="13"/>
      <c r="CMO378" s="13"/>
      <c r="CMP378" s="13"/>
      <c r="CMQ378" s="13"/>
      <c r="CMR378" s="13"/>
      <c r="CMS378" s="13"/>
      <c r="CMT378" s="13"/>
      <c r="CMU378" s="13"/>
      <c r="CMV378" s="13"/>
      <c r="CMW378" s="13"/>
      <c r="CMX378" s="13"/>
      <c r="CMY378" s="13"/>
      <c r="CMZ378" s="13"/>
      <c r="CNA378" s="13"/>
      <c r="CNB378" s="13"/>
      <c r="CNC378" s="13"/>
      <c r="CND378" s="13"/>
      <c r="CNE378" s="13"/>
      <c r="CNF378" s="13"/>
      <c r="CNG378" s="13"/>
      <c r="CNH378" s="13"/>
      <c r="CNI378" s="13"/>
      <c r="CNJ378" s="13"/>
      <c r="CNK378" s="13"/>
      <c r="CNL378" s="13"/>
      <c r="CNM378" s="13"/>
      <c r="CNN378" s="13"/>
      <c r="CNO378" s="13"/>
      <c r="CNP378" s="13"/>
      <c r="CNQ378" s="13"/>
      <c r="CNR378" s="13"/>
      <c r="CNS378" s="13"/>
      <c r="CNT378" s="13"/>
      <c r="CNU378" s="13"/>
      <c r="CNV378" s="13"/>
      <c r="CNW378" s="13"/>
      <c r="CNX378" s="13"/>
      <c r="CNY378" s="13"/>
      <c r="CNZ378" s="13"/>
      <c r="COA378" s="13"/>
      <c r="COB378" s="13"/>
      <c r="COC378" s="13"/>
      <c r="COD378" s="13"/>
      <c r="COE378" s="13"/>
      <c r="COF378" s="13"/>
      <c r="COG378" s="13"/>
      <c r="COH378" s="13"/>
      <c r="COI378" s="13"/>
      <c r="COJ378" s="13"/>
      <c r="COK378" s="13"/>
      <c r="COL378" s="13"/>
      <c r="COM378" s="13"/>
      <c r="CON378" s="13"/>
      <c r="COO378" s="13"/>
      <c r="COP378" s="13"/>
      <c r="COQ378" s="13"/>
      <c r="COR378" s="13"/>
      <c r="COS378" s="13"/>
      <c r="COT378" s="13"/>
      <c r="COU378" s="13"/>
      <c r="COV378" s="13"/>
      <c r="COW378" s="13"/>
      <c r="COX378" s="13"/>
      <c r="COY378" s="13"/>
      <c r="COZ378" s="13"/>
      <c r="CPA378" s="13"/>
      <c r="CPB378" s="13"/>
      <c r="CPC378" s="13"/>
      <c r="CPD378" s="13"/>
      <c r="CPE378" s="13"/>
      <c r="CPF378" s="13"/>
      <c r="CPG378" s="13"/>
      <c r="CPH378" s="13"/>
      <c r="CPI378" s="13"/>
      <c r="CPJ378" s="13"/>
      <c r="CPK378" s="13"/>
      <c r="CPL378" s="13"/>
      <c r="CPM378" s="13"/>
      <c r="CPN378" s="13"/>
      <c r="CPO378" s="13"/>
      <c r="CPP378" s="13"/>
      <c r="CPQ378" s="13"/>
      <c r="CPR378" s="13"/>
      <c r="CPS378" s="13"/>
      <c r="CPT378" s="13"/>
      <c r="CPU378" s="13"/>
      <c r="CPV378" s="13"/>
      <c r="CPW378" s="13"/>
      <c r="CPX378" s="13"/>
      <c r="CPY378" s="13"/>
      <c r="CPZ378" s="13"/>
      <c r="CQA378" s="13"/>
      <c r="CQB378" s="13"/>
      <c r="CQC378" s="13"/>
      <c r="CQD378" s="13"/>
      <c r="CQE378" s="13"/>
      <c r="CQF378" s="13"/>
      <c r="CQG378" s="13"/>
      <c r="CQH378" s="13"/>
      <c r="CQI378" s="13"/>
      <c r="CQJ378" s="13"/>
      <c r="CQK378" s="13"/>
      <c r="CQL378" s="13"/>
      <c r="CQM378" s="13"/>
      <c r="CQN378" s="13"/>
      <c r="CQO378" s="13"/>
      <c r="CQP378" s="13"/>
      <c r="CQQ378" s="13"/>
      <c r="CQR378" s="13"/>
      <c r="CQS378" s="13"/>
      <c r="CQT378" s="13"/>
      <c r="CQU378" s="13"/>
      <c r="CQV378" s="13"/>
      <c r="CQW378" s="13"/>
      <c r="CQX378" s="13"/>
      <c r="CQY378" s="13"/>
      <c r="CQZ378" s="13"/>
      <c r="CRA378" s="13"/>
      <c r="CRB378" s="13"/>
      <c r="CRC378" s="13"/>
      <c r="CRD378" s="13"/>
      <c r="CRE378" s="13"/>
      <c r="CRF378" s="13"/>
      <c r="CRG378" s="13"/>
      <c r="CRH378" s="13"/>
      <c r="CRI378" s="13"/>
      <c r="CRJ378" s="13"/>
      <c r="CRK378" s="13"/>
      <c r="CRL378" s="13"/>
      <c r="CRM378" s="13"/>
      <c r="CRN378" s="13"/>
      <c r="CRO378" s="13"/>
      <c r="CRP378" s="13"/>
      <c r="CRQ378" s="13"/>
      <c r="CRR378" s="13"/>
      <c r="CRS378" s="13"/>
      <c r="CRT378" s="13"/>
      <c r="CRU378" s="13"/>
      <c r="CRV378" s="13"/>
      <c r="CRW378" s="13"/>
      <c r="CRX378" s="13"/>
      <c r="CRY378" s="13"/>
      <c r="CRZ378" s="13"/>
      <c r="CSA378" s="13"/>
      <c r="CSB378" s="13"/>
      <c r="CSC378" s="13"/>
      <c r="CSD378" s="13"/>
      <c r="CSE378" s="13"/>
      <c r="CSF378" s="13"/>
      <c r="CSG378" s="13"/>
      <c r="CSH378" s="13"/>
      <c r="CSI378" s="13"/>
      <c r="CSJ378" s="13"/>
      <c r="CSK378" s="13"/>
      <c r="CSL378" s="13"/>
      <c r="CSM378" s="13"/>
      <c r="CSN378" s="13"/>
      <c r="CSO378" s="13"/>
      <c r="CSP378" s="13"/>
      <c r="CSQ378" s="13"/>
      <c r="CSR378" s="13"/>
      <c r="CSS378" s="13"/>
      <c r="CST378" s="13"/>
      <c r="CSU378" s="13"/>
      <c r="CSV378" s="13"/>
      <c r="CSW378" s="13"/>
      <c r="CSX378" s="13"/>
      <c r="CSY378" s="13"/>
      <c r="CSZ378" s="13"/>
      <c r="CTA378" s="13"/>
      <c r="CTB378" s="13"/>
      <c r="CTC378" s="13"/>
      <c r="CTD378" s="13"/>
      <c r="CTE378" s="13"/>
      <c r="CTF378" s="13"/>
      <c r="CTG378" s="13"/>
      <c r="CTH378" s="13"/>
      <c r="CTI378" s="13"/>
      <c r="CTJ378" s="13"/>
      <c r="CTK378" s="13"/>
      <c r="CTL378" s="13"/>
      <c r="CTM378" s="13"/>
      <c r="CTN378" s="13"/>
      <c r="CTO378" s="13"/>
      <c r="CTP378" s="13"/>
      <c r="CTQ378" s="13"/>
      <c r="CTR378" s="13"/>
      <c r="CTS378" s="13"/>
      <c r="CTT378" s="13"/>
      <c r="CTU378" s="13"/>
      <c r="CTV378" s="13"/>
      <c r="CTW378" s="13"/>
      <c r="CTX378" s="13"/>
      <c r="CTY378" s="13"/>
      <c r="CTZ378" s="13"/>
      <c r="CUA378" s="13"/>
      <c r="CUB378" s="13"/>
      <c r="CUC378" s="13"/>
      <c r="CUD378" s="13"/>
      <c r="CUE378" s="13"/>
      <c r="CUF378" s="13"/>
      <c r="CUG378" s="13"/>
      <c r="CUH378" s="13"/>
      <c r="CUI378" s="13"/>
      <c r="CUJ378" s="13"/>
      <c r="CUK378" s="13"/>
      <c r="CUL378" s="13"/>
      <c r="CUM378" s="13"/>
      <c r="CUN378" s="13"/>
      <c r="CUO378" s="13"/>
      <c r="CUP378" s="13"/>
      <c r="CUQ378" s="13"/>
      <c r="CUR378" s="13"/>
      <c r="CUS378" s="13"/>
      <c r="CUT378" s="13"/>
      <c r="CUU378" s="13"/>
      <c r="CUV378" s="13"/>
      <c r="CUW378" s="13"/>
      <c r="CUX378" s="13"/>
      <c r="CUY378" s="13"/>
      <c r="CUZ378" s="13"/>
      <c r="CVA378" s="13"/>
      <c r="CVB378" s="13"/>
      <c r="CVC378" s="13"/>
      <c r="CVD378" s="13"/>
      <c r="CVE378" s="13"/>
      <c r="CVF378" s="13"/>
      <c r="CVG378" s="13"/>
      <c r="CVH378" s="13"/>
      <c r="CVI378" s="13"/>
      <c r="CVJ378" s="13"/>
      <c r="CVK378" s="13"/>
      <c r="CVL378" s="13"/>
      <c r="CVM378" s="13"/>
      <c r="CVN378" s="13"/>
      <c r="CVO378" s="13"/>
      <c r="CVP378" s="13"/>
      <c r="CVQ378" s="13"/>
      <c r="CVR378" s="13"/>
      <c r="CVS378" s="13"/>
      <c r="CVT378" s="13"/>
      <c r="CVU378" s="13"/>
      <c r="CVV378" s="13"/>
      <c r="CVW378" s="13"/>
      <c r="CVX378" s="13"/>
      <c r="CVY378" s="13"/>
      <c r="CVZ378" s="13"/>
      <c r="CWA378" s="13"/>
      <c r="CWB378" s="13"/>
      <c r="CWC378" s="13"/>
      <c r="CWD378" s="13"/>
      <c r="CWE378" s="13"/>
      <c r="CWF378" s="13"/>
      <c r="CWG378" s="13"/>
      <c r="CWH378" s="13"/>
      <c r="CWI378" s="13"/>
      <c r="CWJ378" s="13"/>
      <c r="CWK378" s="13"/>
      <c r="CWL378" s="13"/>
      <c r="CWM378" s="13"/>
      <c r="CWN378" s="13"/>
      <c r="CWO378" s="13"/>
      <c r="CWP378" s="13"/>
      <c r="CWQ378" s="13"/>
      <c r="CWR378" s="13"/>
      <c r="CWS378" s="13"/>
      <c r="CWT378" s="13"/>
      <c r="CWU378" s="13"/>
      <c r="CWV378" s="13"/>
      <c r="CWW378" s="13"/>
      <c r="CWX378" s="13"/>
      <c r="CWY378" s="13"/>
      <c r="CWZ378" s="13"/>
      <c r="CXA378" s="13"/>
      <c r="CXB378" s="13"/>
      <c r="CXC378" s="13"/>
      <c r="CXD378" s="13"/>
      <c r="CXE378" s="13"/>
      <c r="CXF378" s="13"/>
      <c r="CXG378" s="13"/>
      <c r="CXH378" s="13"/>
      <c r="CXI378" s="13"/>
      <c r="CXJ378" s="13"/>
      <c r="CXK378" s="13"/>
      <c r="CXL378" s="13"/>
      <c r="CXM378" s="13"/>
      <c r="CXN378" s="13"/>
      <c r="CXO378" s="13"/>
      <c r="CXP378" s="13"/>
      <c r="CXQ378" s="13"/>
      <c r="CXR378" s="13"/>
      <c r="CXS378" s="13"/>
      <c r="CXT378" s="13"/>
      <c r="CXU378" s="13"/>
      <c r="CXV378" s="13"/>
      <c r="CXW378" s="13"/>
      <c r="CXX378" s="13"/>
      <c r="CXY378" s="13"/>
      <c r="CXZ378" s="13"/>
      <c r="CYA378" s="13"/>
      <c r="CYB378" s="13"/>
      <c r="CYC378" s="13"/>
      <c r="CYD378" s="13"/>
      <c r="CYE378" s="13"/>
      <c r="CYF378" s="13"/>
      <c r="CYG378" s="13"/>
      <c r="CYH378" s="13"/>
      <c r="CYI378" s="13"/>
      <c r="CYJ378" s="13"/>
      <c r="CYK378" s="13"/>
      <c r="CYL378" s="13"/>
      <c r="CYM378" s="13"/>
      <c r="CYN378" s="13"/>
      <c r="CYO378" s="13"/>
      <c r="CYP378" s="13"/>
      <c r="CYQ378" s="13"/>
      <c r="CYR378" s="13"/>
      <c r="CYS378" s="13"/>
      <c r="CYT378" s="13"/>
      <c r="CYU378" s="13"/>
      <c r="CYV378" s="13"/>
      <c r="CYW378" s="13"/>
      <c r="CYX378" s="13"/>
      <c r="CYY378" s="13"/>
      <c r="CYZ378" s="13"/>
      <c r="CZA378" s="13"/>
      <c r="CZB378" s="13"/>
      <c r="CZC378" s="13"/>
      <c r="CZD378" s="13"/>
      <c r="CZE378" s="13"/>
      <c r="CZF378" s="13"/>
      <c r="CZG378" s="13"/>
      <c r="CZH378" s="13"/>
      <c r="CZI378" s="13"/>
      <c r="CZJ378" s="13"/>
      <c r="CZK378" s="13"/>
      <c r="CZL378" s="13"/>
      <c r="CZM378" s="13"/>
      <c r="CZN378" s="13"/>
      <c r="CZO378" s="13"/>
      <c r="CZP378" s="13"/>
      <c r="CZQ378" s="13"/>
      <c r="CZR378" s="13"/>
      <c r="CZS378" s="13"/>
      <c r="CZT378" s="13"/>
      <c r="CZU378" s="13"/>
      <c r="CZV378" s="13"/>
      <c r="CZW378" s="13"/>
      <c r="CZX378" s="13"/>
      <c r="CZY378" s="13"/>
      <c r="CZZ378" s="13"/>
      <c r="DAA378" s="13"/>
      <c r="DAB378" s="13"/>
      <c r="DAC378" s="13"/>
      <c r="DAD378" s="13"/>
      <c r="DAE378" s="13"/>
      <c r="DAF378" s="13"/>
      <c r="DAG378" s="13"/>
      <c r="DAH378" s="13"/>
      <c r="DAI378" s="13"/>
      <c r="DAJ378" s="13"/>
      <c r="DAK378" s="13"/>
      <c r="DAL378" s="13"/>
      <c r="DAM378" s="13"/>
      <c r="DAN378" s="13"/>
      <c r="DAO378" s="13"/>
      <c r="DAP378" s="13"/>
      <c r="DAQ378" s="13"/>
      <c r="DAR378" s="13"/>
      <c r="DAS378" s="13"/>
      <c r="DAT378" s="13"/>
      <c r="DAU378" s="13"/>
      <c r="DAV378" s="13"/>
      <c r="DAW378" s="13"/>
      <c r="DAX378" s="13"/>
      <c r="DAY378" s="13"/>
      <c r="DAZ378" s="13"/>
      <c r="DBA378" s="13"/>
      <c r="DBB378" s="13"/>
      <c r="DBC378" s="13"/>
      <c r="DBD378" s="13"/>
      <c r="DBE378" s="13"/>
      <c r="DBF378" s="13"/>
      <c r="DBG378" s="13"/>
      <c r="DBH378" s="13"/>
      <c r="DBI378" s="13"/>
      <c r="DBJ378" s="13"/>
      <c r="DBK378" s="13"/>
      <c r="DBL378" s="13"/>
      <c r="DBM378" s="13"/>
      <c r="DBN378" s="13"/>
      <c r="DBO378" s="13"/>
      <c r="DBP378" s="13"/>
      <c r="DBQ378" s="13"/>
      <c r="DBR378" s="13"/>
      <c r="DBS378" s="13"/>
      <c r="DBT378" s="13"/>
      <c r="DBU378" s="13"/>
      <c r="DBV378" s="13"/>
      <c r="DBW378" s="13"/>
      <c r="DBX378" s="13"/>
      <c r="DBY378" s="13"/>
      <c r="DBZ378" s="13"/>
      <c r="DCA378" s="13"/>
      <c r="DCB378" s="13"/>
      <c r="DCC378" s="13"/>
      <c r="DCD378" s="13"/>
      <c r="DCE378" s="13"/>
      <c r="DCF378" s="13"/>
      <c r="DCG378" s="13"/>
      <c r="DCH378" s="13"/>
      <c r="DCI378" s="13"/>
      <c r="DCJ378" s="13"/>
      <c r="DCK378" s="13"/>
      <c r="DCL378" s="13"/>
      <c r="DCM378" s="13"/>
      <c r="DCN378" s="13"/>
      <c r="DCO378" s="13"/>
      <c r="DCP378" s="13"/>
      <c r="DCQ378" s="13"/>
      <c r="DCR378" s="13"/>
      <c r="DCS378" s="13"/>
      <c r="DCT378" s="13"/>
      <c r="DCU378" s="13"/>
      <c r="DCV378" s="13"/>
      <c r="DCW378" s="13"/>
      <c r="DCX378" s="13"/>
      <c r="DCY378" s="13"/>
      <c r="DCZ378" s="13"/>
      <c r="DDA378" s="13"/>
      <c r="DDB378" s="13"/>
      <c r="DDC378" s="13"/>
      <c r="DDD378" s="13"/>
      <c r="DDE378" s="13"/>
      <c r="DDF378" s="13"/>
      <c r="DDG378" s="13"/>
      <c r="DDH378" s="13"/>
      <c r="DDI378" s="13"/>
      <c r="DDJ378" s="13"/>
      <c r="DDK378" s="13"/>
      <c r="DDL378" s="13"/>
      <c r="DDM378" s="13"/>
      <c r="DDN378" s="13"/>
      <c r="DDO378" s="13"/>
      <c r="DDP378" s="13"/>
      <c r="DDQ378" s="13"/>
      <c r="DDR378" s="13"/>
      <c r="DDS378" s="13"/>
      <c r="DDT378" s="13"/>
      <c r="DDU378" s="13"/>
      <c r="DDV378" s="13"/>
      <c r="DDW378" s="13"/>
      <c r="DDX378" s="13"/>
      <c r="DDY378" s="13"/>
      <c r="DDZ378" s="13"/>
      <c r="DEA378" s="13"/>
      <c r="DEB378" s="13"/>
      <c r="DEC378" s="13"/>
      <c r="DED378" s="13"/>
      <c r="DEE378" s="13"/>
      <c r="DEF378" s="13"/>
      <c r="DEG378" s="13"/>
      <c r="DEH378" s="13"/>
      <c r="DEI378" s="13"/>
      <c r="DEJ378" s="13"/>
      <c r="DEK378" s="13"/>
      <c r="DEL378" s="13"/>
      <c r="DEM378" s="13"/>
      <c r="DEN378" s="13"/>
      <c r="DEO378" s="13"/>
      <c r="DEP378" s="13"/>
      <c r="DEQ378" s="13"/>
      <c r="DER378" s="13"/>
      <c r="DES378" s="13"/>
      <c r="DET378" s="13"/>
      <c r="DEU378" s="13"/>
      <c r="DEV378" s="13"/>
      <c r="DEW378" s="13"/>
      <c r="DEX378" s="13"/>
      <c r="DEY378" s="13"/>
      <c r="DEZ378" s="13"/>
      <c r="DFA378" s="13"/>
      <c r="DFB378" s="13"/>
      <c r="DFC378" s="13"/>
      <c r="DFD378" s="13"/>
      <c r="DFE378" s="13"/>
      <c r="DFF378" s="13"/>
      <c r="DFG378" s="13"/>
      <c r="DFH378" s="13"/>
      <c r="DFI378" s="13"/>
      <c r="DFJ378" s="13"/>
      <c r="DFK378" s="13"/>
      <c r="DFL378" s="13"/>
      <c r="DFM378" s="13"/>
      <c r="DFN378" s="13"/>
      <c r="DFO378" s="13"/>
      <c r="DFP378" s="13"/>
      <c r="DFQ378" s="13"/>
      <c r="DFR378" s="13"/>
      <c r="DFS378" s="13"/>
      <c r="DFT378" s="13"/>
      <c r="DFU378" s="13"/>
      <c r="DFV378" s="13"/>
      <c r="DFW378" s="13"/>
      <c r="DFX378" s="13"/>
      <c r="DFY378" s="13"/>
      <c r="DFZ378" s="13"/>
      <c r="DGA378" s="13"/>
      <c r="DGB378" s="13"/>
      <c r="DGC378" s="13"/>
      <c r="DGD378" s="13"/>
      <c r="DGE378" s="13"/>
      <c r="DGF378" s="13"/>
      <c r="DGG378" s="13"/>
      <c r="DGH378" s="13"/>
      <c r="DGI378" s="13"/>
      <c r="DGJ378" s="13"/>
      <c r="DGK378" s="13"/>
      <c r="DGL378" s="13"/>
      <c r="DGM378" s="13"/>
      <c r="DGN378" s="13"/>
      <c r="DGO378" s="13"/>
      <c r="DGP378" s="13"/>
      <c r="DGQ378" s="13"/>
      <c r="DGR378" s="13"/>
      <c r="DGS378" s="13"/>
      <c r="DGT378" s="13"/>
      <c r="DGU378" s="13"/>
      <c r="DGV378" s="13"/>
      <c r="DGW378" s="13"/>
      <c r="DGX378" s="13"/>
      <c r="DGY378" s="13"/>
      <c r="DGZ378" s="13"/>
      <c r="DHA378" s="13"/>
      <c r="DHB378" s="13"/>
      <c r="DHC378" s="13"/>
      <c r="DHD378" s="13"/>
      <c r="DHE378" s="13"/>
      <c r="DHF378" s="13"/>
      <c r="DHG378" s="13"/>
      <c r="DHH378" s="13"/>
      <c r="DHI378" s="13"/>
      <c r="DHJ378" s="13"/>
      <c r="DHK378" s="13"/>
      <c r="DHL378" s="13"/>
      <c r="DHM378" s="13"/>
      <c r="DHN378" s="13"/>
      <c r="DHO378" s="13"/>
      <c r="DHP378" s="13"/>
      <c r="DHQ378" s="13"/>
      <c r="DHR378" s="13"/>
      <c r="DHS378" s="13"/>
      <c r="DHT378" s="13"/>
      <c r="DHU378" s="13"/>
      <c r="DHV378" s="13"/>
      <c r="DHW378" s="13"/>
      <c r="DHX378" s="13"/>
      <c r="DHY378" s="13"/>
      <c r="DHZ378" s="13"/>
      <c r="DIA378" s="13"/>
      <c r="DIB378" s="13"/>
      <c r="DIC378" s="13"/>
      <c r="DID378" s="13"/>
      <c r="DIE378" s="13"/>
      <c r="DIF378" s="13"/>
      <c r="DIG378" s="13"/>
      <c r="DIH378" s="13"/>
      <c r="DII378" s="13"/>
      <c r="DIJ378" s="13"/>
      <c r="DIK378" s="13"/>
      <c r="DIL378" s="13"/>
      <c r="DIM378" s="13"/>
      <c r="DIN378" s="13"/>
      <c r="DIO378" s="13"/>
      <c r="DIP378" s="13"/>
      <c r="DIQ378" s="13"/>
      <c r="DIR378" s="13"/>
      <c r="DIS378" s="13"/>
      <c r="DIT378" s="13"/>
      <c r="DIU378" s="13"/>
      <c r="DIV378" s="13"/>
      <c r="DIW378" s="13"/>
      <c r="DIX378" s="13"/>
      <c r="DIY378" s="13"/>
      <c r="DIZ378" s="13"/>
      <c r="DJA378" s="13"/>
      <c r="DJB378" s="13"/>
      <c r="DJC378" s="13"/>
      <c r="DJD378" s="13"/>
      <c r="DJE378" s="13"/>
      <c r="DJF378" s="13"/>
      <c r="DJG378" s="13"/>
      <c r="DJH378" s="13"/>
      <c r="DJI378" s="13"/>
      <c r="DJJ378" s="13"/>
      <c r="DJK378" s="13"/>
      <c r="DJL378" s="13"/>
      <c r="DJM378" s="13"/>
      <c r="DJN378" s="13"/>
      <c r="DJO378" s="13"/>
      <c r="DJP378" s="13"/>
      <c r="DJQ378" s="13"/>
      <c r="DJR378" s="13"/>
      <c r="DJS378" s="13"/>
      <c r="DJT378" s="13"/>
      <c r="DJU378" s="13"/>
      <c r="DJV378" s="13"/>
      <c r="DJW378" s="13"/>
      <c r="DJX378" s="13"/>
      <c r="DJY378" s="13"/>
      <c r="DJZ378" s="13"/>
      <c r="DKA378" s="13"/>
      <c r="DKB378" s="13"/>
      <c r="DKC378" s="13"/>
      <c r="DKD378" s="13"/>
      <c r="DKE378" s="13"/>
      <c r="DKF378" s="13"/>
      <c r="DKG378" s="13"/>
      <c r="DKH378" s="13"/>
      <c r="DKI378" s="13"/>
      <c r="DKJ378" s="13"/>
      <c r="DKK378" s="13"/>
      <c r="DKL378" s="13"/>
      <c r="DKM378" s="13"/>
      <c r="DKN378" s="13"/>
      <c r="DKO378" s="13"/>
      <c r="DKP378" s="13"/>
      <c r="DKQ378" s="13"/>
      <c r="DKR378" s="13"/>
      <c r="DKS378" s="13"/>
      <c r="DKT378" s="13"/>
      <c r="DKU378" s="13"/>
      <c r="DKV378" s="13"/>
      <c r="DKW378" s="13"/>
      <c r="DKX378" s="13"/>
      <c r="DKY378" s="13"/>
      <c r="DKZ378" s="13"/>
      <c r="DLA378" s="13"/>
      <c r="DLB378" s="13"/>
      <c r="DLC378" s="13"/>
      <c r="DLD378" s="13"/>
      <c r="DLE378" s="13"/>
      <c r="DLF378" s="13"/>
      <c r="DLG378" s="13"/>
      <c r="DLH378" s="13"/>
      <c r="DLI378" s="13"/>
      <c r="DLJ378" s="13"/>
      <c r="DLK378" s="13"/>
      <c r="DLL378" s="13"/>
      <c r="DLM378" s="13"/>
      <c r="DLN378" s="13"/>
      <c r="DLO378" s="13"/>
      <c r="DLP378" s="13"/>
      <c r="DLQ378" s="13"/>
      <c r="DLR378" s="13"/>
      <c r="DLS378" s="13"/>
      <c r="DLT378" s="13"/>
      <c r="DLU378" s="13"/>
      <c r="DLV378" s="13"/>
      <c r="DLW378" s="13"/>
      <c r="DLX378" s="13"/>
      <c r="DLY378" s="13"/>
      <c r="DLZ378" s="13"/>
      <c r="DMA378" s="13"/>
      <c r="DMB378" s="13"/>
      <c r="DMC378" s="13"/>
      <c r="DMD378" s="13"/>
      <c r="DME378" s="13"/>
      <c r="DMF378" s="13"/>
      <c r="DMG378" s="13"/>
      <c r="DMH378" s="13"/>
      <c r="DMI378" s="13"/>
      <c r="DMJ378" s="13"/>
      <c r="DMK378" s="13"/>
      <c r="DML378" s="13"/>
      <c r="DMM378" s="13"/>
      <c r="DMN378" s="13"/>
      <c r="DMO378" s="13"/>
      <c r="DMP378" s="13"/>
      <c r="DMQ378" s="13"/>
      <c r="DMR378" s="13"/>
      <c r="DMS378" s="13"/>
      <c r="DMT378" s="13"/>
      <c r="DMU378" s="13"/>
      <c r="DMV378" s="13"/>
      <c r="DMW378" s="13"/>
      <c r="DMX378" s="13"/>
      <c r="DMY378" s="13"/>
      <c r="DMZ378" s="13"/>
      <c r="DNA378" s="13"/>
      <c r="DNB378" s="13"/>
      <c r="DNC378" s="13"/>
      <c r="DND378" s="13"/>
      <c r="DNE378" s="13"/>
      <c r="DNF378" s="13"/>
      <c r="DNG378" s="13"/>
      <c r="DNH378" s="13"/>
      <c r="DNI378" s="13"/>
      <c r="DNJ378" s="13"/>
      <c r="DNK378" s="13"/>
      <c r="DNL378" s="13"/>
      <c r="DNM378" s="13"/>
      <c r="DNN378" s="13"/>
      <c r="DNO378" s="13"/>
      <c r="DNP378" s="13"/>
      <c r="DNQ378" s="13"/>
      <c r="DNR378" s="13"/>
      <c r="DNS378" s="13"/>
      <c r="DNT378" s="13"/>
      <c r="DNU378" s="13"/>
      <c r="DNV378" s="13"/>
      <c r="DNW378" s="13"/>
      <c r="DNX378" s="13"/>
      <c r="DNY378" s="13"/>
      <c r="DNZ378" s="13"/>
      <c r="DOA378" s="13"/>
      <c r="DOB378" s="13"/>
      <c r="DOC378" s="13"/>
      <c r="DOD378" s="13"/>
      <c r="DOE378" s="13"/>
      <c r="DOF378" s="13"/>
      <c r="DOG378" s="13"/>
      <c r="DOH378" s="13"/>
      <c r="DOI378" s="13"/>
      <c r="DOJ378" s="13"/>
      <c r="DOK378" s="13"/>
      <c r="DOL378" s="13"/>
      <c r="DOM378" s="13"/>
      <c r="DON378" s="13"/>
      <c r="DOO378" s="13"/>
      <c r="DOP378" s="13"/>
      <c r="DOQ378" s="13"/>
      <c r="DOR378" s="13"/>
      <c r="DOS378" s="13"/>
      <c r="DOT378" s="13"/>
      <c r="DOU378" s="13"/>
      <c r="DOV378" s="13"/>
      <c r="DOW378" s="13"/>
      <c r="DOX378" s="13"/>
      <c r="DOY378" s="13"/>
      <c r="DOZ378" s="13"/>
      <c r="DPA378" s="13"/>
      <c r="DPB378" s="13"/>
      <c r="DPC378" s="13"/>
      <c r="DPD378" s="13"/>
      <c r="DPE378" s="13"/>
      <c r="DPF378" s="13"/>
      <c r="DPG378" s="13"/>
      <c r="DPH378" s="13"/>
      <c r="DPI378" s="13"/>
      <c r="DPJ378" s="13"/>
      <c r="DPK378" s="13"/>
      <c r="DPL378" s="13"/>
      <c r="DPM378" s="13"/>
      <c r="DPN378" s="13"/>
      <c r="DPO378" s="13"/>
      <c r="DPP378" s="13"/>
      <c r="DPQ378" s="13"/>
      <c r="DPR378" s="13"/>
      <c r="DPS378" s="13"/>
      <c r="DPT378" s="13"/>
      <c r="DPU378" s="13"/>
      <c r="DPV378" s="13"/>
      <c r="DPW378" s="13"/>
      <c r="DPX378" s="13"/>
      <c r="DPY378" s="13"/>
      <c r="DPZ378" s="13"/>
      <c r="DQA378" s="13"/>
      <c r="DQB378" s="13"/>
      <c r="DQC378" s="13"/>
      <c r="DQD378" s="13"/>
      <c r="DQE378" s="13"/>
      <c r="DQF378" s="13"/>
      <c r="DQG378" s="13"/>
      <c r="DQH378" s="13"/>
      <c r="DQI378" s="13"/>
      <c r="DQJ378" s="13"/>
      <c r="DQK378" s="13"/>
      <c r="DQL378" s="13"/>
      <c r="DQM378" s="13"/>
      <c r="DQN378" s="13"/>
      <c r="DQO378" s="13"/>
      <c r="DQP378" s="13"/>
      <c r="DQQ378" s="13"/>
      <c r="DQR378" s="13"/>
      <c r="DQS378" s="13"/>
      <c r="DQT378" s="13"/>
      <c r="DQU378" s="13"/>
      <c r="DQV378" s="13"/>
      <c r="DQW378" s="13"/>
      <c r="DQX378" s="13"/>
      <c r="DQY378" s="13"/>
      <c r="DQZ378" s="13"/>
      <c r="DRA378" s="13"/>
      <c r="DRB378" s="13"/>
      <c r="DRC378" s="13"/>
      <c r="DRD378" s="13"/>
      <c r="DRE378" s="13"/>
      <c r="DRF378" s="13"/>
      <c r="DRG378" s="13"/>
      <c r="DRH378" s="13"/>
      <c r="DRI378" s="13"/>
      <c r="DRJ378" s="13"/>
      <c r="DRK378" s="13"/>
      <c r="DRL378" s="13"/>
      <c r="DRM378" s="13"/>
      <c r="DRN378" s="13"/>
      <c r="DRO378" s="13"/>
      <c r="DRP378" s="13"/>
      <c r="DRQ378" s="13"/>
      <c r="DRR378" s="13"/>
      <c r="DRS378" s="13"/>
      <c r="DRT378" s="13"/>
      <c r="DRU378" s="13"/>
      <c r="DRV378" s="13"/>
      <c r="DRW378" s="13"/>
      <c r="DRX378" s="13"/>
      <c r="DRY378" s="13"/>
      <c r="DRZ378" s="13"/>
      <c r="DSA378" s="13"/>
      <c r="DSB378" s="13"/>
      <c r="DSC378" s="13"/>
      <c r="DSD378" s="13"/>
      <c r="DSE378" s="13"/>
      <c r="DSF378" s="13"/>
      <c r="DSG378" s="13"/>
      <c r="DSH378" s="13"/>
      <c r="DSI378" s="13"/>
      <c r="DSJ378" s="13"/>
      <c r="DSK378" s="13"/>
      <c r="DSL378" s="13"/>
      <c r="DSM378" s="13"/>
      <c r="DSN378" s="13"/>
      <c r="DSO378" s="13"/>
      <c r="DSP378" s="13"/>
      <c r="DSQ378" s="13"/>
      <c r="DSR378" s="13"/>
      <c r="DSS378" s="13"/>
      <c r="DST378" s="13"/>
      <c r="DSU378" s="13"/>
      <c r="DSV378" s="13"/>
      <c r="DSW378" s="13"/>
      <c r="DSX378" s="13"/>
      <c r="DSY378" s="13"/>
      <c r="DSZ378" s="13"/>
      <c r="DTA378" s="13"/>
      <c r="DTB378" s="13"/>
      <c r="DTC378" s="13"/>
      <c r="DTD378" s="13"/>
      <c r="DTE378" s="13"/>
      <c r="DTF378" s="13"/>
      <c r="DTG378" s="13"/>
      <c r="DTH378" s="13"/>
      <c r="DTI378" s="13"/>
      <c r="DTJ378" s="13"/>
      <c r="DTK378" s="13"/>
      <c r="DTL378" s="13"/>
      <c r="DTM378" s="13"/>
      <c r="DTN378" s="13"/>
      <c r="DTO378" s="13"/>
      <c r="DTP378" s="13"/>
      <c r="DTQ378" s="13"/>
      <c r="DTR378" s="13"/>
      <c r="DTS378" s="13"/>
      <c r="DTT378" s="13"/>
      <c r="DTU378" s="13"/>
      <c r="DTV378" s="13"/>
      <c r="DTW378" s="13"/>
      <c r="DTX378" s="13"/>
      <c r="DTY378" s="13"/>
      <c r="DTZ378" s="13"/>
      <c r="DUA378" s="13"/>
      <c r="DUB378" s="13"/>
      <c r="DUC378" s="13"/>
      <c r="DUD378" s="13"/>
      <c r="DUE378" s="13"/>
      <c r="DUF378" s="13"/>
      <c r="DUG378" s="13"/>
      <c r="DUH378" s="13"/>
      <c r="DUI378" s="13"/>
      <c r="DUJ378" s="13"/>
      <c r="DUK378" s="13"/>
      <c r="DUL378" s="13"/>
      <c r="DUM378" s="13"/>
      <c r="DUN378" s="13"/>
      <c r="DUO378" s="13"/>
      <c r="DUP378" s="13"/>
      <c r="DUQ378" s="13"/>
      <c r="DUR378" s="13"/>
      <c r="DUS378" s="13"/>
      <c r="DUT378" s="13"/>
      <c r="DUU378" s="13"/>
      <c r="DUV378" s="13"/>
      <c r="DUW378" s="13"/>
      <c r="DUX378" s="13"/>
      <c r="DUY378" s="13"/>
      <c r="DUZ378" s="13"/>
      <c r="DVA378" s="13"/>
      <c r="DVB378" s="13"/>
      <c r="DVC378" s="13"/>
      <c r="DVD378" s="13"/>
      <c r="DVE378" s="13"/>
      <c r="DVF378" s="13"/>
      <c r="DVG378" s="13"/>
      <c r="DVH378" s="13"/>
      <c r="DVI378" s="13"/>
      <c r="DVJ378" s="13"/>
      <c r="DVK378" s="13"/>
      <c r="DVL378" s="13"/>
      <c r="DVM378" s="13"/>
      <c r="DVN378" s="13"/>
      <c r="DVO378" s="13"/>
      <c r="DVP378" s="13"/>
      <c r="DVQ378" s="13"/>
      <c r="DVR378" s="13"/>
      <c r="DVS378" s="13"/>
      <c r="DVT378" s="13"/>
      <c r="DVU378" s="13"/>
      <c r="DVV378" s="13"/>
      <c r="DVW378" s="13"/>
      <c r="DVX378" s="13"/>
      <c r="DVY378" s="13"/>
      <c r="DVZ378" s="13"/>
      <c r="DWA378" s="13"/>
      <c r="DWB378" s="13"/>
      <c r="DWC378" s="13"/>
      <c r="DWD378" s="13"/>
      <c r="DWE378" s="13"/>
      <c r="DWF378" s="13"/>
      <c r="DWG378" s="13"/>
      <c r="DWH378" s="13"/>
      <c r="DWI378" s="13"/>
      <c r="DWJ378" s="13"/>
      <c r="DWK378" s="13"/>
      <c r="DWL378" s="13"/>
      <c r="DWM378" s="13"/>
      <c r="DWN378" s="13"/>
      <c r="DWO378" s="13"/>
      <c r="DWP378" s="13"/>
      <c r="DWQ378" s="13"/>
      <c r="DWR378" s="13"/>
      <c r="DWS378" s="13"/>
      <c r="DWT378" s="13"/>
      <c r="DWU378" s="13"/>
      <c r="DWV378" s="13"/>
      <c r="DWW378" s="13"/>
      <c r="DWX378" s="13"/>
      <c r="DWY378" s="13"/>
      <c r="DWZ378" s="13"/>
      <c r="DXA378" s="13"/>
      <c r="DXB378" s="13"/>
      <c r="DXC378" s="13"/>
      <c r="DXD378" s="13"/>
      <c r="DXE378" s="13"/>
      <c r="DXF378" s="13"/>
      <c r="DXG378" s="13"/>
      <c r="DXH378" s="13"/>
      <c r="DXI378" s="13"/>
      <c r="DXJ378" s="13"/>
      <c r="DXK378" s="13"/>
      <c r="DXL378" s="13"/>
      <c r="DXM378" s="13"/>
      <c r="DXN378" s="13"/>
      <c r="DXO378" s="13"/>
      <c r="DXP378" s="13"/>
      <c r="DXQ378" s="13"/>
      <c r="DXR378" s="13"/>
      <c r="DXS378" s="13"/>
      <c r="DXT378" s="13"/>
      <c r="DXU378" s="13"/>
      <c r="DXV378" s="13"/>
      <c r="DXW378" s="13"/>
      <c r="DXX378" s="13"/>
      <c r="DXY378" s="13"/>
      <c r="DXZ378" s="13"/>
      <c r="DYA378" s="13"/>
      <c r="DYB378" s="13"/>
      <c r="DYC378" s="13"/>
      <c r="DYD378" s="13"/>
      <c r="DYE378" s="13"/>
      <c r="DYF378" s="13"/>
      <c r="DYG378" s="13"/>
      <c r="DYH378" s="13"/>
      <c r="DYI378" s="13"/>
      <c r="DYJ378" s="13"/>
      <c r="DYK378" s="13"/>
      <c r="DYL378" s="13"/>
      <c r="DYM378" s="13"/>
      <c r="DYN378" s="13"/>
      <c r="DYO378" s="13"/>
      <c r="DYP378" s="13"/>
      <c r="DYQ378" s="13"/>
      <c r="DYR378" s="13"/>
      <c r="DYS378" s="13"/>
      <c r="DYT378" s="13"/>
      <c r="DYU378" s="13"/>
      <c r="DYV378" s="13"/>
      <c r="DYW378" s="13"/>
      <c r="DYX378" s="13"/>
      <c r="DYY378" s="13"/>
      <c r="DYZ378" s="13"/>
      <c r="DZA378" s="13"/>
      <c r="DZB378" s="13"/>
      <c r="DZC378" s="13"/>
      <c r="DZD378" s="13"/>
      <c r="DZE378" s="13"/>
      <c r="DZF378" s="13"/>
      <c r="DZG378" s="13"/>
      <c r="DZH378" s="13"/>
      <c r="DZI378" s="13"/>
      <c r="DZJ378" s="13"/>
      <c r="DZK378" s="13"/>
      <c r="DZL378" s="13"/>
      <c r="DZM378" s="13"/>
      <c r="DZN378" s="13"/>
      <c r="DZO378" s="13"/>
      <c r="DZP378" s="13"/>
      <c r="DZQ378" s="13"/>
      <c r="DZR378" s="13"/>
      <c r="DZS378" s="13"/>
      <c r="DZT378" s="13"/>
      <c r="DZU378" s="13"/>
      <c r="DZV378" s="13"/>
      <c r="DZW378" s="13"/>
      <c r="DZX378" s="13"/>
      <c r="DZY378" s="13"/>
      <c r="DZZ378" s="13"/>
      <c r="EAA378" s="13"/>
      <c r="EAB378" s="13"/>
      <c r="EAC378" s="13"/>
      <c r="EAD378" s="13"/>
      <c r="EAE378" s="13"/>
      <c r="EAF378" s="13"/>
      <c r="EAG378" s="13"/>
      <c r="EAH378" s="13"/>
      <c r="EAI378" s="13"/>
      <c r="EAJ378" s="13"/>
      <c r="EAK378" s="13"/>
      <c r="EAL378" s="13"/>
      <c r="EAM378" s="13"/>
      <c r="EAN378" s="13"/>
      <c r="EAO378" s="13"/>
      <c r="EAP378" s="13"/>
      <c r="EAQ378" s="13"/>
      <c r="EAR378" s="13"/>
      <c r="EAS378" s="13"/>
      <c r="EAT378" s="13"/>
      <c r="EAU378" s="13"/>
      <c r="EAV378" s="13"/>
      <c r="EAW378" s="13"/>
      <c r="EAX378" s="13"/>
      <c r="EAY378" s="13"/>
      <c r="EAZ378" s="13"/>
      <c r="EBA378" s="13"/>
      <c r="EBB378" s="13"/>
      <c r="EBC378" s="13"/>
      <c r="EBD378" s="13"/>
      <c r="EBE378" s="13"/>
      <c r="EBF378" s="13"/>
      <c r="EBG378" s="13"/>
      <c r="EBH378" s="13"/>
      <c r="EBI378" s="13"/>
      <c r="EBJ378" s="13"/>
      <c r="EBK378" s="13"/>
      <c r="EBL378" s="13"/>
      <c r="EBM378" s="13"/>
      <c r="EBN378" s="13"/>
      <c r="EBO378" s="13"/>
      <c r="EBP378" s="13"/>
      <c r="EBQ378" s="13"/>
      <c r="EBR378" s="13"/>
      <c r="EBS378" s="13"/>
      <c r="EBT378" s="13"/>
      <c r="EBU378" s="13"/>
      <c r="EBV378" s="13"/>
      <c r="EBW378" s="13"/>
      <c r="EBX378" s="13"/>
      <c r="EBY378" s="13"/>
      <c r="EBZ378" s="13"/>
      <c r="ECA378" s="13"/>
      <c r="ECB378" s="13"/>
      <c r="ECC378" s="13"/>
      <c r="ECD378" s="13"/>
      <c r="ECE378" s="13"/>
      <c r="ECF378" s="13"/>
      <c r="ECG378" s="13"/>
      <c r="ECH378" s="13"/>
      <c r="ECI378" s="13"/>
      <c r="ECJ378" s="13"/>
      <c r="ECK378" s="13"/>
      <c r="ECL378" s="13"/>
      <c r="ECM378" s="13"/>
      <c r="ECN378" s="13"/>
      <c r="ECO378" s="13"/>
      <c r="ECP378" s="13"/>
      <c r="ECQ378" s="13"/>
      <c r="ECR378" s="13"/>
      <c r="ECS378" s="13"/>
      <c r="ECT378" s="13"/>
      <c r="ECU378" s="13"/>
      <c r="ECV378" s="13"/>
      <c r="ECW378" s="13"/>
      <c r="ECX378" s="13"/>
      <c r="ECY378" s="13"/>
      <c r="ECZ378" s="13"/>
      <c r="EDA378" s="13"/>
      <c r="EDB378" s="13"/>
      <c r="EDC378" s="13"/>
      <c r="EDD378" s="13"/>
      <c r="EDE378" s="13"/>
      <c r="EDF378" s="13"/>
      <c r="EDG378" s="13"/>
      <c r="EDH378" s="13"/>
      <c r="EDI378" s="13"/>
      <c r="EDJ378" s="13"/>
      <c r="EDK378" s="13"/>
      <c r="EDL378" s="13"/>
      <c r="EDM378" s="13"/>
      <c r="EDN378" s="13"/>
      <c r="EDO378" s="13"/>
      <c r="EDP378" s="13"/>
      <c r="EDQ378" s="13"/>
      <c r="EDR378" s="13"/>
      <c r="EDS378" s="13"/>
      <c r="EDT378" s="13"/>
      <c r="EDU378" s="13"/>
      <c r="EDV378" s="13"/>
      <c r="EDW378" s="13"/>
      <c r="EDX378" s="13"/>
      <c r="EDY378" s="13"/>
      <c r="EDZ378" s="13"/>
      <c r="EEA378" s="13"/>
      <c r="EEB378" s="13"/>
      <c r="EEC378" s="13"/>
      <c r="EED378" s="13"/>
      <c r="EEE378" s="13"/>
      <c r="EEF378" s="13"/>
      <c r="EEG378" s="13"/>
      <c r="EEH378" s="13"/>
      <c r="EEI378" s="13"/>
      <c r="EEJ378" s="13"/>
      <c r="EEK378" s="13"/>
      <c r="EEL378" s="13"/>
      <c r="EEM378" s="13"/>
      <c r="EEN378" s="13"/>
      <c r="EEO378" s="13"/>
      <c r="EEP378" s="13"/>
      <c r="EEQ378" s="13"/>
      <c r="EER378" s="13"/>
      <c r="EES378" s="13"/>
      <c r="EET378" s="13"/>
      <c r="EEU378" s="13"/>
      <c r="EEV378" s="13"/>
      <c r="EEW378" s="13"/>
      <c r="EEX378" s="13"/>
      <c r="EEY378" s="13"/>
      <c r="EEZ378" s="13"/>
      <c r="EFA378" s="13"/>
      <c r="EFB378" s="13"/>
      <c r="EFC378" s="13"/>
      <c r="EFD378" s="13"/>
      <c r="EFE378" s="13"/>
      <c r="EFF378" s="13"/>
      <c r="EFG378" s="13"/>
      <c r="EFH378" s="13"/>
      <c r="EFI378" s="13"/>
      <c r="EFJ378" s="13"/>
      <c r="EFK378" s="13"/>
      <c r="EFL378" s="13"/>
      <c r="EFM378" s="13"/>
      <c r="EFN378" s="13"/>
      <c r="EFO378" s="13"/>
      <c r="EFP378" s="13"/>
      <c r="EFQ378" s="13"/>
      <c r="EFR378" s="13"/>
      <c r="EFS378" s="13"/>
      <c r="EFT378" s="13"/>
      <c r="EFU378" s="13"/>
      <c r="EFV378" s="13"/>
      <c r="EFW378" s="13"/>
      <c r="EFX378" s="13"/>
      <c r="EFY378" s="13"/>
      <c r="EFZ378" s="13"/>
      <c r="EGA378" s="13"/>
      <c r="EGB378" s="13"/>
      <c r="EGC378" s="13"/>
      <c r="EGD378" s="13"/>
      <c r="EGE378" s="13"/>
      <c r="EGF378" s="13"/>
      <c r="EGG378" s="13"/>
      <c r="EGH378" s="13"/>
      <c r="EGI378" s="13"/>
      <c r="EGJ378" s="13"/>
      <c r="EGK378" s="13"/>
      <c r="EGL378" s="13"/>
      <c r="EGM378" s="13"/>
      <c r="EGN378" s="13"/>
      <c r="EGO378" s="13"/>
      <c r="EGP378" s="13"/>
      <c r="EGQ378" s="13"/>
      <c r="EGR378" s="13"/>
      <c r="EGS378" s="13"/>
      <c r="EGT378" s="13"/>
      <c r="EGU378" s="13"/>
      <c r="EGV378" s="13"/>
      <c r="EGW378" s="13"/>
      <c r="EGX378" s="13"/>
      <c r="EGY378" s="13"/>
      <c r="EGZ378" s="13"/>
      <c r="EHA378" s="13"/>
      <c r="EHB378" s="13"/>
      <c r="EHC378" s="13"/>
      <c r="EHD378" s="13"/>
      <c r="EHE378" s="13"/>
      <c r="EHF378" s="13"/>
      <c r="EHG378" s="13"/>
      <c r="EHH378" s="13"/>
      <c r="EHI378" s="13"/>
      <c r="EHJ378" s="13"/>
      <c r="EHK378" s="13"/>
      <c r="EHL378" s="13"/>
      <c r="EHM378" s="13"/>
      <c r="EHN378" s="13"/>
      <c r="EHO378" s="13"/>
      <c r="EHP378" s="13"/>
      <c r="EHQ378" s="13"/>
      <c r="EHR378" s="13"/>
      <c r="EHS378" s="13"/>
      <c r="EHT378" s="13"/>
      <c r="EHU378" s="13"/>
      <c r="EHV378" s="13"/>
      <c r="EHW378" s="13"/>
      <c r="EHX378" s="13"/>
      <c r="EHY378" s="13"/>
      <c r="EHZ378" s="13"/>
      <c r="EIA378" s="13"/>
      <c r="EIB378" s="13"/>
      <c r="EIC378" s="13"/>
      <c r="EID378" s="13"/>
      <c r="EIE378" s="13"/>
      <c r="EIF378" s="13"/>
      <c r="EIG378" s="13"/>
      <c r="EIH378" s="13"/>
      <c r="EII378" s="13"/>
      <c r="EIJ378" s="13"/>
      <c r="EIK378" s="13"/>
      <c r="EIL378" s="13"/>
      <c r="EIM378" s="13"/>
      <c r="EIN378" s="13"/>
      <c r="EIO378" s="13"/>
      <c r="EIP378" s="13"/>
      <c r="EIQ378" s="13"/>
      <c r="EIR378" s="13"/>
      <c r="EIS378" s="13"/>
      <c r="EIT378" s="13"/>
      <c r="EIU378" s="13"/>
      <c r="EIV378" s="13"/>
      <c r="EIW378" s="13"/>
      <c r="EIX378" s="13"/>
      <c r="EIY378" s="13"/>
      <c r="EIZ378" s="13"/>
      <c r="EJA378" s="13"/>
      <c r="EJB378" s="13"/>
      <c r="EJC378" s="13"/>
      <c r="EJD378" s="13"/>
      <c r="EJE378" s="13"/>
      <c r="EJF378" s="13"/>
      <c r="EJG378" s="13"/>
      <c r="EJH378" s="13"/>
      <c r="EJI378" s="13"/>
      <c r="EJJ378" s="13"/>
      <c r="EJK378" s="13"/>
      <c r="EJL378" s="13"/>
      <c r="EJM378" s="13"/>
      <c r="EJN378" s="13"/>
      <c r="EJO378" s="13"/>
      <c r="EJP378" s="13"/>
      <c r="EJQ378" s="13"/>
      <c r="EJR378" s="13"/>
      <c r="EJS378" s="13"/>
      <c r="EJT378" s="13"/>
      <c r="EJU378" s="13"/>
      <c r="EJV378" s="13"/>
      <c r="EJW378" s="13"/>
      <c r="EJX378" s="13"/>
      <c r="EJY378" s="13"/>
      <c r="EJZ378" s="13"/>
      <c r="EKA378" s="13"/>
      <c r="EKB378" s="13"/>
      <c r="EKC378" s="13"/>
      <c r="EKD378" s="13"/>
      <c r="EKE378" s="13"/>
      <c r="EKF378" s="13"/>
      <c r="EKG378" s="13"/>
      <c r="EKH378" s="13"/>
      <c r="EKI378" s="13"/>
      <c r="EKJ378" s="13"/>
      <c r="EKK378" s="13"/>
      <c r="EKL378" s="13"/>
      <c r="EKM378" s="13"/>
      <c r="EKN378" s="13"/>
      <c r="EKO378" s="13"/>
      <c r="EKP378" s="13"/>
      <c r="EKQ378" s="13"/>
      <c r="EKR378" s="13"/>
      <c r="EKS378" s="13"/>
      <c r="EKT378" s="13"/>
      <c r="EKU378" s="13"/>
      <c r="EKV378" s="13"/>
      <c r="EKW378" s="13"/>
      <c r="EKX378" s="13"/>
      <c r="EKY378" s="13"/>
      <c r="EKZ378" s="13"/>
      <c r="ELA378" s="13"/>
      <c r="ELB378" s="13"/>
      <c r="ELC378" s="13"/>
      <c r="ELD378" s="13"/>
      <c r="ELE378" s="13"/>
      <c r="ELF378" s="13"/>
      <c r="ELG378" s="13"/>
      <c r="ELH378" s="13"/>
      <c r="ELI378" s="13"/>
      <c r="ELJ378" s="13"/>
      <c r="ELK378" s="13"/>
      <c r="ELL378" s="13"/>
      <c r="ELM378" s="13"/>
      <c r="ELN378" s="13"/>
      <c r="ELO378" s="13"/>
      <c r="ELP378" s="13"/>
      <c r="ELQ378" s="13"/>
      <c r="ELR378" s="13"/>
      <c r="ELS378" s="13"/>
      <c r="ELT378" s="13"/>
      <c r="ELU378" s="13"/>
      <c r="ELV378" s="13"/>
      <c r="ELW378" s="13"/>
      <c r="ELX378" s="13"/>
      <c r="ELY378" s="13"/>
      <c r="ELZ378" s="13"/>
      <c r="EMA378" s="13"/>
      <c r="EMB378" s="13"/>
      <c r="EMC378" s="13"/>
      <c r="EMD378" s="13"/>
      <c r="EME378" s="13"/>
      <c r="EMF378" s="13"/>
      <c r="EMG378" s="13"/>
      <c r="EMH378" s="13"/>
      <c r="EMI378" s="13"/>
      <c r="EMJ378" s="13"/>
      <c r="EMK378" s="13"/>
      <c r="EML378" s="13"/>
      <c r="EMM378" s="13"/>
      <c r="EMN378" s="13"/>
      <c r="EMO378" s="13"/>
      <c r="EMP378" s="13"/>
      <c r="EMQ378" s="13"/>
      <c r="EMR378" s="13"/>
      <c r="EMS378" s="13"/>
      <c r="EMT378" s="13"/>
      <c r="EMU378" s="13"/>
      <c r="EMV378" s="13"/>
      <c r="EMW378" s="13"/>
      <c r="EMX378" s="13"/>
      <c r="EMY378" s="13"/>
      <c r="EMZ378" s="13"/>
      <c r="ENA378" s="13"/>
      <c r="ENB378" s="13"/>
      <c r="ENC378" s="13"/>
      <c r="END378" s="13"/>
      <c r="ENE378" s="13"/>
      <c r="ENF378" s="13"/>
      <c r="ENG378" s="13"/>
      <c r="ENH378" s="13"/>
      <c r="ENI378" s="13"/>
      <c r="ENJ378" s="13"/>
      <c r="ENK378" s="13"/>
      <c r="ENL378" s="13"/>
      <c r="ENM378" s="13"/>
      <c r="ENN378" s="13"/>
      <c r="ENO378" s="13"/>
      <c r="ENP378" s="13"/>
      <c r="ENQ378" s="13"/>
      <c r="ENR378" s="13"/>
      <c r="ENS378" s="13"/>
      <c r="ENT378" s="13"/>
      <c r="ENU378" s="13"/>
      <c r="ENV378" s="13"/>
      <c r="ENW378" s="13"/>
      <c r="ENX378" s="13"/>
      <c r="ENY378" s="13"/>
      <c r="ENZ378" s="13"/>
      <c r="EOA378" s="13"/>
      <c r="EOB378" s="13"/>
      <c r="EOC378" s="13"/>
      <c r="EOD378" s="13"/>
      <c r="EOE378" s="13"/>
      <c r="EOF378" s="13"/>
      <c r="EOG378" s="13"/>
      <c r="EOH378" s="13"/>
      <c r="EOI378" s="13"/>
      <c r="EOJ378" s="13"/>
      <c r="EOK378" s="13"/>
      <c r="EOL378" s="13"/>
      <c r="EOM378" s="13"/>
      <c r="EON378" s="13"/>
      <c r="EOO378" s="13"/>
      <c r="EOP378" s="13"/>
      <c r="EOQ378" s="13"/>
      <c r="EOR378" s="13"/>
      <c r="EOS378" s="13"/>
      <c r="EOT378" s="13"/>
      <c r="EOU378" s="13"/>
      <c r="EOV378" s="13"/>
      <c r="EOW378" s="13"/>
      <c r="EOX378" s="13"/>
      <c r="EOY378" s="13"/>
      <c r="EOZ378" s="13"/>
      <c r="EPA378" s="13"/>
      <c r="EPB378" s="13"/>
      <c r="EPC378" s="13"/>
      <c r="EPD378" s="13"/>
      <c r="EPE378" s="13"/>
      <c r="EPF378" s="13"/>
      <c r="EPG378" s="13"/>
      <c r="EPH378" s="13"/>
      <c r="EPI378" s="13"/>
      <c r="EPJ378" s="13"/>
      <c r="EPK378" s="13"/>
      <c r="EPL378" s="13"/>
      <c r="EPM378" s="13"/>
      <c r="EPN378" s="13"/>
      <c r="EPO378" s="13"/>
      <c r="EPP378" s="13"/>
      <c r="EPQ378" s="13"/>
      <c r="EPR378" s="13"/>
      <c r="EPS378" s="13"/>
      <c r="EPT378" s="13"/>
      <c r="EPU378" s="13"/>
      <c r="EPV378" s="13"/>
      <c r="EPW378" s="13"/>
      <c r="EPX378" s="13"/>
      <c r="EPY378" s="13"/>
      <c r="EPZ378" s="13"/>
      <c r="EQA378" s="13"/>
      <c r="EQB378" s="13"/>
      <c r="EQC378" s="13"/>
      <c r="EQD378" s="13"/>
      <c r="EQE378" s="13"/>
      <c r="EQF378" s="13"/>
      <c r="EQG378" s="13"/>
      <c r="EQH378" s="13"/>
      <c r="EQI378" s="13"/>
      <c r="EQJ378" s="13"/>
      <c r="EQK378" s="13"/>
      <c r="EQL378" s="13"/>
      <c r="EQM378" s="13"/>
      <c r="EQN378" s="13"/>
      <c r="EQO378" s="13"/>
      <c r="EQP378" s="13"/>
      <c r="EQQ378" s="13"/>
      <c r="EQR378" s="13"/>
      <c r="EQS378" s="13"/>
      <c r="EQT378" s="13"/>
      <c r="EQU378" s="13"/>
      <c r="EQV378" s="13"/>
      <c r="EQW378" s="13"/>
      <c r="EQX378" s="13"/>
      <c r="EQY378" s="13"/>
      <c r="EQZ378" s="13"/>
      <c r="ERA378" s="13"/>
      <c r="ERB378" s="13"/>
      <c r="ERC378" s="13"/>
      <c r="ERD378" s="13"/>
      <c r="ERE378" s="13"/>
      <c r="ERF378" s="13"/>
      <c r="ERG378" s="13"/>
      <c r="ERH378" s="13"/>
      <c r="ERI378" s="13"/>
      <c r="ERJ378" s="13"/>
      <c r="ERK378" s="13"/>
      <c r="ERL378" s="13"/>
      <c r="ERM378" s="13"/>
      <c r="ERN378" s="13"/>
      <c r="ERO378" s="13"/>
      <c r="ERP378" s="13"/>
      <c r="ERQ378" s="13"/>
      <c r="ERR378" s="13"/>
      <c r="ERS378" s="13"/>
      <c r="ERT378" s="13"/>
      <c r="ERU378" s="13"/>
      <c r="ERV378" s="13"/>
      <c r="ERW378" s="13"/>
      <c r="ERX378" s="13"/>
      <c r="ERY378" s="13"/>
      <c r="ERZ378" s="13"/>
      <c r="ESA378" s="13"/>
      <c r="ESB378" s="13"/>
      <c r="ESC378" s="13"/>
      <c r="ESD378" s="13"/>
      <c r="ESE378" s="13"/>
      <c r="ESF378" s="13"/>
      <c r="ESG378" s="13"/>
      <c r="ESH378" s="13"/>
      <c r="ESI378" s="13"/>
      <c r="ESJ378" s="13"/>
      <c r="ESK378" s="13"/>
      <c r="ESL378" s="13"/>
      <c r="ESM378" s="13"/>
      <c r="ESN378" s="13"/>
      <c r="ESO378" s="13"/>
      <c r="ESP378" s="13"/>
      <c r="ESQ378" s="13"/>
      <c r="ESR378" s="13"/>
      <c r="ESS378" s="13"/>
      <c r="EST378" s="13"/>
      <c r="ESU378" s="13"/>
      <c r="ESV378" s="13"/>
      <c r="ESW378" s="13"/>
      <c r="ESX378" s="13"/>
      <c r="ESY378" s="13"/>
      <c r="ESZ378" s="13"/>
      <c r="ETA378" s="13"/>
      <c r="ETB378" s="13"/>
      <c r="ETC378" s="13"/>
      <c r="ETD378" s="13"/>
      <c r="ETE378" s="13"/>
      <c r="ETF378" s="13"/>
      <c r="ETG378" s="13"/>
      <c r="ETH378" s="13"/>
      <c r="ETI378" s="13"/>
      <c r="ETJ378" s="13"/>
      <c r="ETK378" s="13"/>
      <c r="ETL378" s="13"/>
      <c r="ETM378" s="13"/>
      <c r="ETN378" s="13"/>
      <c r="ETO378" s="13"/>
      <c r="ETP378" s="13"/>
      <c r="ETQ378" s="13"/>
      <c r="ETR378" s="13"/>
      <c r="ETS378" s="13"/>
      <c r="ETT378" s="13"/>
      <c r="ETU378" s="13"/>
      <c r="ETV378" s="13"/>
      <c r="ETW378" s="13"/>
      <c r="ETX378" s="13"/>
      <c r="ETY378" s="13"/>
      <c r="ETZ378" s="13"/>
      <c r="EUA378" s="13"/>
      <c r="EUB378" s="13"/>
      <c r="EUC378" s="13"/>
      <c r="EUD378" s="13"/>
      <c r="EUE378" s="13"/>
      <c r="EUF378" s="13"/>
      <c r="EUG378" s="13"/>
      <c r="EUH378" s="13"/>
      <c r="EUI378" s="13"/>
      <c r="EUJ378" s="13"/>
      <c r="EUK378" s="13"/>
      <c r="EUL378" s="13"/>
      <c r="EUM378" s="13"/>
      <c r="EUN378" s="13"/>
      <c r="EUO378" s="13"/>
      <c r="EUP378" s="13"/>
      <c r="EUQ378" s="13"/>
      <c r="EUR378" s="13"/>
      <c r="EUS378" s="13"/>
      <c r="EUT378" s="13"/>
      <c r="EUU378" s="13"/>
      <c r="EUV378" s="13"/>
      <c r="EUW378" s="13"/>
      <c r="EUX378" s="13"/>
      <c r="EUY378" s="13"/>
      <c r="EUZ378" s="13"/>
      <c r="EVA378" s="13"/>
      <c r="EVB378" s="13"/>
      <c r="EVC378" s="13"/>
      <c r="EVD378" s="13"/>
      <c r="EVE378" s="13"/>
      <c r="EVF378" s="13"/>
      <c r="EVG378" s="13"/>
      <c r="EVH378" s="13"/>
      <c r="EVI378" s="13"/>
      <c r="EVJ378" s="13"/>
      <c r="EVK378" s="13"/>
      <c r="EVL378" s="13"/>
      <c r="EVM378" s="13"/>
      <c r="EVN378" s="13"/>
      <c r="EVO378" s="13"/>
      <c r="EVP378" s="13"/>
      <c r="EVQ378" s="13"/>
      <c r="EVR378" s="13"/>
      <c r="EVS378" s="13"/>
      <c r="EVT378" s="13"/>
      <c r="EVU378" s="13"/>
      <c r="EVV378" s="13"/>
      <c r="EVW378" s="13"/>
      <c r="EVX378" s="13"/>
      <c r="EVY378" s="13"/>
      <c r="EVZ378" s="13"/>
      <c r="EWA378" s="13"/>
      <c r="EWB378" s="13"/>
      <c r="EWC378" s="13"/>
      <c r="EWD378" s="13"/>
      <c r="EWE378" s="13"/>
      <c r="EWF378" s="13"/>
      <c r="EWG378" s="13"/>
      <c r="EWH378" s="13"/>
      <c r="EWI378" s="13"/>
      <c r="EWJ378" s="13"/>
      <c r="EWK378" s="13"/>
      <c r="EWL378" s="13"/>
      <c r="EWM378" s="13"/>
      <c r="EWN378" s="13"/>
      <c r="EWO378" s="13"/>
      <c r="EWP378" s="13"/>
      <c r="EWQ378" s="13"/>
      <c r="EWR378" s="13"/>
      <c r="EWS378" s="13"/>
      <c r="EWT378" s="13"/>
      <c r="EWU378" s="13"/>
      <c r="EWV378" s="13"/>
      <c r="EWW378" s="13"/>
      <c r="EWX378" s="13"/>
      <c r="EWY378" s="13"/>
      <c r="EWZ378" s="13"/>
      <c r="EXA378" s="13"/>
      <c r="EXB378" s="13"/>
      <c r="EXC378" s="13"/>
      <c r="EXD378" s="13"/>
      <c r="EXE378" s="13"/>
      <c r="EXF378" s="13"/>
      <c r="EXG378" s="13"/>
      <c r="EXH378" s="13"/>
      <c r="EXI378" s="13"/>
      <c r="EXJ378" s="13"/>
      <c r="EXK378" s="13"/>
      <c r="EXL378" s="13"/>
      <c r="EXM378" s="13"/>
      <c r="EXN378" s="13"/>
      <c r="EXO378" s="13"/>
      <c r="EXP378" s="13"/>
      <c r="EXQ378" s="13"/>
      <c r="EXR378" s="13"/>
      <c r="EXS378" s="13"/>
      <c r="EXT378" s="13"/>
      <c r="EXU378" s="13"/>
      <c r="EXV378" s="13"/>
      <c r="EXW378" s="13"/>
      <c r="EXX378" s="13"/>
      <c r="EXY378" s="13"/>
      <c r="EXZ378" s="13"/>
      <c r="EYA378" s="13"/>
      <c r="EYB378" s="13"/>
      <c r="EYC378" s="13"/>
      <c r="EYD378" s="13"/>
      <c r="EYE378" s="13"/>
      <c r="EYF378" s="13"/>
      <c r="EYG378" s="13"/>
      <c r="EYH378" s="13"/>
      <c r="EYI378" s="13"/>
      <c r="EYJ378" s="13"/>
      <c r="EYK378" s="13"/>
      <c r="EYL378" s="13"/>
      <c r="EYM378" s="13"/>
      <c r="EYN378" s="13"/>
      <c r="EYO378" s="13"/>
      <c r="EYP378" s="13"/>
      <c r="EYQ378" s="13"/>
      <c r="EYR378" s="13"/>
      <c r="EYS378" s="13"/>
      <c r="EYT378" s="13"/>
      <c r="EYU378" s="13"/>
      <c r="EYV378" s="13"/>
      <c r="EYW378" s="13"/>
      <c r="EYX378" s="13"/>
      <c r="EYY378" s="13"/>
      <c r="EYZ378" s="13"/>
      <c r="EZA378" s="13"/>
      <c r="EZB378" s="13"/>
      <c r="EZC378" s="13"/>
      <c r="EZD378" s="13"/>
      <c r="EZE378" s="13"/>
      <c r="EZF378" s="13"/>
      <c r="EZG378" s="13"/>
      <c r="EZH378" s="13"/>
      <c r="EZI378" s="13"/>
      <c r="EZJ378" s="13"/>
      <c r="EZK378" s="13"/>
      <c r="EZL378" s="13"/>
      <c r="EZM378" s="13"/>
      <c r="EZN378" s="13"/>
      <c r="EZO378" s="13"/>
      <c r="EZP378" s="13"/>
      <c r="EZQ378" s="13"/>
      <c r="EZR378" s="13"/>
      <c r="EZS378" s="13"/>
      <c r="EZT378" s="13"/>
      <c r="EZU378" s="13"/>
      <c r="EZV378" s="13"/>
      <c r="EZW378" s="13"/>
      <c r="EZX378" s="13"/>
      <c r="EZY378" s="13"/>
      <c r="EZZ378" s="13"/>
      <c r="FAA378" s="13"/>
      <c r="FAB378" s="13"/>
      <c r="FAC378" s="13"/>
      <c r="FAD378" s="13"/>
      <c r="FAE378" s="13"/>
      <c r="FAF378" s="13"/>
      <c r="FAG378" s="13"/>
      <c r="FAH378" s="13"/>
      <c r="FAI378" s="13"/>
      <c r="FAJ378" s="13"/>
      <c r="FAK378" s="13"/>
      <c r="FAL378" s="13"/>
      <c r="FAM378" s="13"/>
      <c r="FAN378" s="13"/>
      <c r="FAO378" s="13"/>
      <c r="FAP378" s="13"/>
      <c r="FAQ378" s="13"/>
      <c r="FAR378" s="13"/>
      <c r="FAS378" s="13"/>
      <c r="FAT378" s="13"/>
      <c r="FAU378" s="13"/>
      <c r="FAV378" s="13"/>
      <c r="FAW378" s="13"/>
      <c r="FAX378" s="13"/>
      <c r="FAY378" s="13"/>
      <c r="FAZ378" s="13"/>
      <c r="FBA378" s="13"/>
      <c r="FBB378" s="13"/>
      <c r="FBC378" s="13"/>
      <c r="FBD378" s="13"/>
      <c r="FBE378" s="13"/>
      <c r="FBF378" s="13"/>
      <c r="FBG378" s="13"/>
      <c r="FBH378" s="13"/>
      <c r="FBI378" s="13"/>
      <c r="FBJ378" s="13"/>
      <c r="FBK378" s="13"/>
      <c r="FBL378" s="13"/>
      <c r="FBM378" s="13"/>
      <c r="FBN378" s="13"/>
      <c r="FBO378" s="13"/>
      <c r="FBP378" s="13"/>
      <c r="FBQ378" s="13"/>
      <c r="FBR378" s="13"/>
      <c r="FBS378" s="13"/>
      <c r="FBT378" s="13"/>
      <c r="FBU378" s="13"/>
      <c r="FBV378" s="13"/>
      <c r="FBW378" s="13"/>
      <c r="FBX378" s="13"/>
      <c r="FBY378" s="13"/>
      <c r="FBZ378" s="13"/>
      <c r="FCA378" s="13"/>
      <c r="FCB378" s="13"/>
      <c r="FCC378" s="13"/>
      <c r="FCD378" s="13"/>
      <c r="FCE378" s="13"/>
      <c r="FCF378" s="13"/>
      <c r="FCG378" s="13"/>
      <c r="FCH378" s="13"/>
      <c r="FCI378" s="13"/>
      <c r="FCJ378" s="13"/>
      <c r="FCK378" s="13"/>
      <c r="FCL378" s="13"/>
      <c r="FCM378" s="13"/>
      <c r="FCN378" s="13"/>
      <c r="FCO378" s="13"/>
      <c r="FCP378" s="13"/>
      <c r="FCQ378" s="13"/>
      <c r="FCR378" s="13"/>
      <c r="FCS378" s="13"/>
      <c r="FCT378" s="13"/>
      <c r="FCU378" s="13"/>
      <c r="FCV378" s="13"/>
      <c r="FCW378" s="13"/>
      <c r="FCX378" s="13"/>
      <c r="FCY378" s="13"/>
      <c r="FCZ378" s="13"/>
      <c r="FDA378" s="13"/>
      <c r="FDB378" s="13"/>
      <c r="FDC378" s="13"/>
      <c r="FDD378" s="13"/>
      <c r="FDE378" s="13"/>
      <c r="FDF378" s="13"/>
      <c r="FDG378" s="13"/>
      <c r="FDH378" s="13"/>
      <c r="FDI378" s="13"/>
      <c r="FDJ378" s="13"/>
      <c r="FDK378" s="13"/>
      <c r="FDL378" s="13"/>
      <c r="FDM378" s="13"/>
      <c r="FDN378" s="13"/>
      <c r="FDO378" s="13"/>
      <c r="FDP378" s="13"/>
      <c r="FDQ378" s="13"/>
      <c r="FDR378" s="13"/>
      <c r="FDS378" s="13"/>
      <c r="FDT378" s="13"/>
      <c r="FDU378" s="13"/>
      <c r="FDV378" s="13"/>
      <c r="FDW378" s="13"/>
      <c r="FDX378" s="13"/>
      <c r="FDY378" s="13"/>
      <c r="FDZ378" s="13"/>
      <c r="FEA378" s="13"/>
      <c r="FEB378" s="13"/>
      <c r="FEC378" s="13"/>
      <c r="FED378" s="13"/>
      <c r="FEE378" s="13"/>
      <c r="FEF378" s="13"/>
      <c r="FEG378" s="13"/>
      <c r="FEH378" s="13"/>
      <c r="FEI378" s="13"/>
      <c r="FEJ378" s="13"/>
      <c r="FEK378" s="13"/>
      <c r="FEL378" s="13"/>
      <c r="FEM378" s="13"/>
      <c r="FEN378" s="13"/>
      <c r="FEO378" s="13"/>
      <c r="FEP378" s="13"/>
      <c r="FEQ378" s="13"/>
      <c r="FER378" s="13"/>
      <c r="FES378" s="13"/>
      <c r="FET378" s="13"/>
      <c r="FEU378" s="13"/>
      <c r="FEV378" s="13"/>
      <c r="FEW378" s="13"/>
      <c r="FEX378" s="13"/>
      <c r="FEY378" s="13"/>
      <c r="FEZ378" s="13"/>
      <c r="FFA378" s="13"/>
      <c r="FFB378" s="13"/>
      <c r="FFC378" s="13"/>
      <c r="FFD378" s="13"/>
      <c r="FFE378" s="13"/>
      <c r="FFF378" s="13"/>
      <c r="FFG378" s="13"/>
      <c r="FFH378" s="13"/>
      <c r="FFI378" s="13"/>
      <c r="FFJ378" s="13"/>
      <c r="FFK378" s="13"/>
      <c r="FFL378" s="13"/>
      <c r="FFM378" s="13"/>
      <c r="FFN378" s="13"/>
      <c r="FFO378" s="13"/>
      <c r="FFP378" s="13"/>
      <c r="FFQ378" s="13"/>
      <c r="FFR378" s="13"/>
      <c r="FFS378" s="13"/>
      <c r="FFT378" s="13"/>
      <c r="FFU378" s="13"/>
      <c r="FFV378" s="13"/>
      <c r="FFW378" s="13"/>
      <c r="FFX378" s="13"/>
      <c r="FFY378" s="13"/>
      <c r="FFZ378" s="13"/>
      <c r="FGA378" s="13"/>
      <c r="FGB378" s="13"/>
      <c r="FGC378" s="13"/>
      <c r="FGD378" s="13"/>
      <c r="FGE378" s="13"/>
      <c r="FGF378" s="13"/>
      <c r="FGG378" s="13"/>
      <c r="FGH378" s="13"/>
      <c r="FGI378" s="13"/>
      <c r="FGJ378" s="13"/>
      <c r="FGK378" s="13"/>
      <c r="FGL378" s="13"/>
      <c r="FGM378" s="13"/>
      <c r="FGN378" s="13"/>
      <c r="FGO378" s="13"/>
      <c r="FGP378" s="13"/>
      <c r="FGQ378" s="13"/>
      <c r="FGR378" s="13"/>
      <c r="FGS378" s="13"/>
      <c r="FGT378" s="13"/>
      <c r="FGU378" s="13"/>
      <c r="FGV378" s="13"/>
      <c r="FGW378" s="13"/>
      <c r="FGX378" s="13"/>
      <c r="FGY378" s="13"/>
      <c r="FGZ378" s="13"/>
      <c r="FHA378" s="13"/>
      <c r="FHB378" s="13"/>
      <c r="FHC378" s="13"/>
      <c r="FHD378" s="13"/>
      <c r="FHE378" s="13"/>
      <c r="FHF378" s="13"/>
      <c r="FHG378" s="13"/>
      <c r="FHH378" s="13"/>
      <c r="FHI378" s="13"/>
      <c r="FHJ378" s="13"/>
      <c r="FHK378" s="13"/>
      <c r="FHL378" s="13"/>
      <c r="FHM378" s="13"/>
      <c r="FHN378" s="13"/>
      <c r="FHO378" s="13"/>
      <c r="FHP378" s="13"/>
      <c r="FHQ378" s="13"/>
      <c r="FHR378" s="13"/>
      <c r="FHS378" s="13"/>
      <c r="FHT378" s="13"/>
      <c r="FHU378" s="13"/>
      <c r="FHV378" s="13"/>
      <c r="FHW378" s="13"/>
      <c r="FHX378" s="13"/>
      <c r="FHY378" s="13"/>
      <c r="FHZ378" s="13"/>
      <c r="FIA378" s="13"/>
      <c r="FIB378" s="13"/>
      <c r="FIC378" s="13"/>
      <c r="FID378" s="13"/>
      <c r="FIE378" s="13"/>
      <c r="FIF378" s="13"/>
      <c r="FIG378" s="13"/>
      <c r="FIH378" s="13"/>
      <c r="FII378" s="13"/>
      <c r="FIJ378" s="13"/>
      <c r="FIK378" s="13"/>
      <c r="FIL378" s="13"/>
      <c r="FIM378" s="13"/>
      <c r="FIN378" s="13"/>
      <c r="FIO378" s="13"/>
      <c r="FIP378" s="13"/>
      <c r="FIQ378" s="13"/>
      <c r="FIR378" s="13"/>
      <c r="FIS378" s="13"/>
      <c r="FIT378" s="13"/>
      <c r="FIU378" s="13"/>
      <c r="FIV378" s="13"/>
      <c r="FIW378" s="13"/>
      <c r="FIX378" s="13"/>
      <c r="FIY378" s="13"/>
      <c r="FIZ378" s="13"/>
      <c r="FJA378" s="13"/>
      <c r="FJB378" s="13"/>
      <c r="FJC378" s="13"/>
      <c r="FJD378" s="13"/>
      <c r="FJE378" s="13"/>
      <c r="FJF378" s="13"/>
      <c r="FJG378" s="13"/>
      <c r="FJH378" s="13"/>
      <c r="FJI378" s="13"/>
      <c r="FJJ378" s="13"/>
      <c r="FJK378" s="13"/>
      <c r="FJL378" s="13"/>
      <c r="FJM378" s="13"/>
      <c r="FJN378" s="13"/>
      <c r="FJO378" s="13"/>
      <c r="FJP378" s="13"/>
      <c r="FJQ378" s="13"/>
      <c r="FJR378" s="13"/>
      <c r="FJS378" s="13"/>
      <c r="FJT378" s="13"/>
      <c r="FJU378" s="13"/>
      <c r="FJV378" s="13"/>
      <c r="FJW378" s="13"/>
      <c r="FJX378" s="13"/>
      <c r="FJY378" s="13"/>
      <c r="FJZ378" s="13"/>
      <c r="FKA378" s="13"/>
      <c r="FKB378" s="13"/>
      <c r="FKC378" s="13"/>
      <c r="FKD378" s="13"/>
      <c r="FKE378" s="13"/>
      <c r="FKF378" s="13"/>
      <c r="FKG378" s="13"/>
      <c r="FKH378" s="13"/>
      <c r="FKI378" s="13"/>
      <c r="FKJ378" s="13"/>
      <c r="FKK378" s="13"/>
      <c r="FKL378" s="13"/>
      <c r="FKM378" s="13"/>
      <c r="FKN378" s="13"/>
      <c r="FKO378" s="13"/>
      <c r="FKP378" s="13"/>
      <c r="FKQ378" s="13"/>
      <c r="FKR378" s="13"/>
      <c r="FKS378" s="13"/>
      <c r="FKT378" s="13"/>
      <c r="FKU378" s="13"/>
      <c r="FKV378" s="13"/>
      <c r="FKW378" s="13"/>
      <c r="FKX378" s="13"/>
      <c r="FKY378" s="13"/>
      <c r="FKZ378" s="13"/>
      <c r="FLA378" s="13"/>
      <c r="FLB378" s="13"/>
      <c r="FLC378" s="13"/>
      <c r="FLD378" s="13"/>
      <c r="FLE378" s="13"/>
      <c r="FLF378" s="13"/>
      <c r="FLG378" s="13"/>
      <c r="FLH378" s="13"/>
      <c r="FLI378" s="13"/>
      <c r="FLJ378" s="13"/>
      <c r="FLK378" s="13"/>
      <c r="FLL378" s="13"/>
      <c r="FLM378" s="13"/>
      <c r="FLN378" s="13"/>
      <c r="FLO378" s="13"/>
      <c r="FLP378" s="13"/>
      <c r="FLQ378" s="13"/>
      <c r="FLR378" s="13"/>
      <c r="FLS378" s="13"/>
      <c r="FLT378" s="13"/>
      <c r="FLU378" s="13"/>
      <c r="FLV378" s="13"/>
      <c r="FLW378" s="13"/>
      <c r="FLX378" s="13"/>
      <c r="FLY378" s="13"/>
      <c r="FLZ378" s="13"/>
      <c r="FMA378" s="13"/>
      <c r="FMB378" s="13"/>
      <c r="FMC378" s="13"/>
      <c r="FMD378" s="13"/>
      <c r="FME378" s="13"/>
      <c r="FMF378" s="13"/>
      <c r="FMG378" s="13"/>
      <c r="FMH378" s="13"/>
      <c r="FMI378" s="13"/>
      <c r="FMJ378" s="13"/>
      <c r="FMK378" s="13"/>
      <c r="FML378" s="13"/>
      <c r="FMM378" s="13"/>
      <c r="FMN378" s="13"/>
      <c r="FMO378" s="13"/>
      <c r="FMP378" s="13"/>
      <c r="FMQ378" s="13"/>
      <c r="FMR378" s="13"/>
      <c r="FMS378" s="13"/>
      <c r="FMT378" s="13"/>
      <c r="FMU378" s="13"/>
      <c r="FMV378" s="13"/>
      <c r="FMW378" s="13"/>
      <c r="FMX378" s="13"/>
      <c r="FMY378" s="13"/>
      <c r="FMZ378" s="13"/>
      <c r="FNA378" s="13"/>
      <c r="FNB378" s="13"/>
      <c r="FNC378" s="13"/>
      <c r="FND378" s="13"/>
      <c r="FNE378" s="13"/>
      <c r="FNF378" s="13"/>
      <c r="FNG378" s="13"/>
      <c r="FNH378" s="13"/>
      <c r="FNI378" s="13"/>
      <c r="FNJ378" s="13"/>
      <c r="FNK378" s="13"/>
      <c r="FNL378" s="13"/>
      <c r="FNM378" s="13"/>
      <c r="FNN378" s="13"/>
      <c r="FNO378" s="13"/>
      <c r="FNP378" s="13"/>
      <c r="FNQ378" s="13"/>
      <c r="FNR378" s="13"/>
      <c r="FNS378" s="13"/>
      <c r="FNT378" s="13"/>
      <c r="FNU378" s="13"/>
      <c r="FNV378" s="13"/>
      <c r="FNW378" s="13"/>
      <c r="FNX378" s="13"/>
      <c r="FNY378" s="13"/>
      <c r="FNZ378" s="13"/>
      <c r="FOA378" s="13"/>
      <c r="FOB378" s="13"/>
      <c r="FOC378" s="13"/>
      <c r="FOD378" s="13"/>
      <c r="FOE378" s="13"/>
      <c r="FOF378" s="13"/>
      <c r="FOG378" s="13"/>
      <c r="FOH378" s="13"/>
      <c r="FOI378" s="13"/>
      <c r="FOJ378" s="13"/>
      <c r="FOK378" s="13"/>
      <c r="FOL378" s="13"/>
      <c r="FOM378" s="13"/>
      <c r="FON378" s="13"/>
      <c r="FOO378" s="13"/>
      <c r="FOP378" s="13"/>
      <c r="FOQ378" s="13"/>
      <c r="FOR378" s="13"/>
      <c r="FOS378" s="13"/>
      <c r="FOT378" s="13"/>
      <c r="FOU378" s="13"/>
      <c r="FOV378" s="13"/>
      <c r="FOW378" s="13"/>
      <c r="FOX378" s="13"/>
      <c r="FOY378" s="13"/>
      <c r="FOZ378" s="13"/>
      <c r="FPA378" s="13"/>
      <c r="FPB378" s="13"/>
      <c r="FPC378" s="13"/>
      <c r="FPD378" s="13"/>
      <c r="FPE378" s="13"/>
      <c r="FPF378" s="13"/>
      <c r="FPG378" s="13"/>
      <c r="FPH378" s="13"/>
      <c r="FPI378" s="13"/>
      <c r="FPJ378" s="13"/>
      <c r="FPK378" s="13"/>
      <c r="FPL378" s="13"/>
      <c r="FPM378" s="13"/>
      <c r="FPN378" s="13"/>
      <c r="FPO378" s="13"/>
      <c r="FPP378" s="13"/>
      <c r="FPQ378" s="13"/>
      <c r="FPR378" s="13"/>
      <c r="FPS378" s="13"/>
      <c r="FPT378" s="13"/>
      <c r="FPU378" s="13"/>
      <c r="FPV378" s="13"/>
      <c r="FPW378" s="13"/>
      <c r="FPX378" s="13"/>
      <c r="FPY378" s="13"/>
      <c r="FPZ378" s="13"/>
      <c r="FQA378" s="13"/>
      <c r="FQB378" s="13"/>
      <c r="FQC378" s="13"/>
      <c r="FQD378" s="13"/>
      <c r="FQE378" s="13"/>
      <c r="FQF378" s="13"/>
      <c r="FQG378" s="13"/>
      <c r="FQH378" s="13"/>
      <c r="FQI378" s="13"/>
      <c r="FQJ378" s="13"/>
      <c r="FQK378" s="13"/>
      <c r="FQL378" s="13"/>
      <c r="FQM378" s="13"/>
      <c r="FQN378" s="13"/>
      <c r="FQO378" s="13"/>
      <c r="FQP378" s="13"/>
      <c r="FQQ378" s="13"/>
      <c r="FQR378" s="13"/>
      <c r="FQS378" s="13"/>
      <c r="FQT378" s="13"/>
      <c r="FQU378" s="13"/>
      <c r="FQV378" s="13"/>
      <c r="FQW378" s="13"/>
      <c r="FQX378" s="13"/>
      <c r="FQY378" s="13"/>
      <c r="FQZ378" s="13"/>
      <c r="FRA378" s="13"/>
      <c r="FRB378" s="13"/>
      <c r="FRC378" s="13"/>
      <c r="FRD378" s="13"/>
      <c r="FRE378" s="13"/>
      <c r="FRF378" s="13"/>
      <c r="FRG378" s="13"/>
      <c r="FRH378" s="13"/>
      <c r="FRI378" s="13"/>
      <c r="FRJ378" s="13"/>
      <c r="FRK378" s="13"/>
      <c r="FRL378" s="13"/>
      <c r="FRM378" s="13"/>
      <c r="FRN378" s="13"/>
      <c r="FRO378" s="13"/>
      <c r="FRP378" s="13"/>
      <c r="FRQ378" s="13"/>
      <c r="FRR378" s="13"/>
      <c r="FRS378" s="13"/>
      <c r="FRT378" s="13"/>
      <c r="FRU378" s="13"/>
      <c r="FRV378" s="13"/>
      <c r="FRW378" s="13"/>
      <c r="FRX378" s="13"/>
      <c r="FRY378" s="13"/>
      <c r="FRZ378" s="13"/>
      <c r="FSA378" s="13"/>
      <c r="FSB378" s="13"/>
      <c r="FSC378" s="13"/>
      <c r="FSD378" s="13"/>
      <c r="FSE378" s="13"/>
      <c r="FSF378" s="13"/>
      <c r="FSG378" s="13"/>
      <c r="FSH378" s="13"/>
      <c r="FSI378" s="13"/>
      <c r="FSJ378" s="13"/>
      <c r="FSK378" s="13"/>
      <c r="FSL378" s="13"/>
      <c r="FSM378" s="13"/>
      <c r="FSN378" s="13"/>
      <c r="FSO378" s="13"/>
      <c r="FSP378" s="13"/>
      <c r="FSQ378" s="13"/>
      <c r="FSR378" s="13"/>
      <c r="FSS378" s="13"/>
      <c r="FST378" s="13"/>
      <c r="FSU378" s="13"/>
      <c r="FSV378" s="13"/>
      <c r="FSW378" s="13"/>
      <c r="FSX378" s="13"/>
      <c r="FSY378" s="13"/>
      <c r="FSZ378" s="13"/>
      <c r="FTA378" s="13"/>
      <c r="FTB378" s="13"/>
      <c r="FTC378" s="13"/>
      <c r="FTD378" s="13"/>
      <c r="FTE378" s="13"/>
      <c r="FTF378" s="13"/>
      <c r="FTG378" s="13"/>
      <c r="FTH378" s="13"/>
      <c r="FTI378" s="13"/>
      <c r="FTJ378" s="13"/>
      <c r="FTK378" s="13"/>
      <c r="FTL378" s="13"/>
      <c r="FTM378" s="13"/>
      <c r="FTN378" s="13"/>
      <c r="FTO378" s="13"/>
      <c r="FTP378" s="13"/>
      <c r="FTQ378" s="13"/>
      <c r="FTR378" s="13"/>
      <c r="FTS378" s="13"/>
      <c r="FTT378" s="13"/>
      <c r="FTU378" s="13"/>
      <c r="FTV378" s="13"/>
      <c r="FTW378" s="13"/>
      <c r="FTX378" s="13"/>
      <c r="FTY378" s="13"/>
      <c r="FTZ378" s="13"/>
      <c r="FUA378" s="13"/>
      <c r="FUB378" s="13"/>
      <c r="FUC378" s="13"/>
      <c r="FUD378" s="13"/>
      <c r="FUE378" s="13"/>
      <c r="FUF378" s="13"/>
      <c r="FUG378" s="13"/>
      <c r="FUH378" s="13"/>
      <c r="FUI378" s="13"/>
      <c r="FUJ378" s="13"/>
      <c r="FUK378" s="13"/>
      <c r="FUL378" s="13"/>
      <c r="FUM378" s="13"/>
      <c r="FUN378" s="13"/>
      <c r="FUO378" s="13"/>
      <c r="FUP378" s="13"/>
      <c r="FUQ378" s="13"/>
      <c r="FUR378" s="13"/>
      <c r="FUS378" s="13"/>
      <c r="FUT378" s="13"/>
      <c r="FUU378" s="13"/>
      <c r="FUV378" s="13"/>
      <c r="FUW378" s="13"/>
      <c r="FUX378" s="13"/>
      <c r="FUY378" s="13"/>
      <c r="FUZ378" s="13"/>
      <c r="FVA378" s="13"/>
      <c r="FVB378" s="13"/>
      <c r="FVC378" s="13"/>
      <c r="FVD378" s="13"/>
      <c r="FVE378" s="13"/>
      <c r="FVF378" s="13"/>
      <c r="FVG378" s="13"/>
      <c r="FVH378" s="13"/>
      <c r="FVI378" s="13"/>
      <c r="FVJ378" s="13"/>
      <c r="FVK378" s="13"/>
      <c r="FVL378" s="13"/>
      <c r="FVM378" s="13"/>
      <c r="FVN378" s="13"/>
      <c r="FVO378" s="13"/>
      <c r="FVP378" s="13"/>
      <c r="FVQ378" s="13"/>
      <c r="FVR378" s="13"/>
      <c r="FVS378" s="13"/>
      <c r="FVT378" s="13"/>
      <c r="FVU378" s="13"/>
      <c r="FVV378" s="13"/>
      <c r="FVW378" s="13"/>
      <c r="FVX378" s="13"/>
      <c r="FVY378" s="13"/>
      <c r="FVZ378" s="13"/>
      <c r="FWA378" s="13"/>
      <c r="FWB378" s="13"/>
      <c r="FWC378" s="13"/>
      <c r="FWD378" s="13"/>
      <c r="FWE378" s="13"/>
      <c r="FWF378" s="13"/>
      <c r="FWG378" s="13"/>
      <c r="FWH378" s="13"/>
      <c r="FWI378" s="13"/>
      <c r="FWJ378" s="13"/>
      <c r="FWK378" s="13"/>
      <c r="FWL378" s="13"/>
      <c r="FWM378" s="13"/>
      <c r="FWN378" s="13"/>
      <c r="FWO378" s="13"/>
      <c r="FWP378" s="13"/>
      <c r="FWQ378" s="13"/>
      <c r="FWR378" s="13"/>
      <c r="FWS378" s="13"/>
      <c r="FWT378" s="13"/>
      <c r="FWU378" s="13"/>
      <c r="FWV378" s="13"/>
      <c r="FWW378" s="13"/>
      <c r="FWX378" s="13"/>
      <c r="FWY378" s="13"/>
      <c r="FWZ378" s="13"/>
      <c r="FXA378" s="13"/>
      <c r="FXB378" s="13"/>
      <c r="FXC378" s="13"/>
      <c r="FXD378" s="13"/>
      <c r="FXE378" s="13"/>
      <c r="FXF378" s="13"/>
      <c r="FXG378" s="13"/>
      <c r="FXH378" s="13"/>
      <c r="FXI378" s="13"/>
      <c r="FXJ378" s="13"/>
      <c r="FXK378" s="13"/>
      <c r="FXL378" s="13"/>
      <c r="FXM378" s="13"/>
      <c r="FXN378" s="13"/>
      <c r="FXO378" s="13"/>
      <c r="FXP378" s="13"/>
      <c r="FXQ378" s="13"/>
      <c r="FXR378" s="13"/>
      <c r="FXS378" s="13"/>
      <c r="FXT378" s="13"/>
      <c r="FXU378" s="13"/>
      <c r="FXV378" s="13"/>
      <c r="FXW378" s="13"/>
      <c r="FXX378" s="13"/>
      <c r="FXY378" s="13"/>
      <c r="FXZ378" s="13"/>
      <c r="FYA378" s="13"/>
      <c r="FYB378" s="13"/>
      <c r="FYC378" s="13"/>
      <c r="FYD378" s="13"/>
      <c r="FYE378" s="13"/>
      <c r="FYF378" s="13"/>
      <c r="FYG378" s="13"/>
      <c r="FYH378" s="13"/>
      <c r="FYI378" s="13"/>
      <c r="FYJ378" s="13"/>
      <c r="FYK378" s="13"/>
      <c r="FYL378" s="13"/>
      <c r="FYM378" s="13"/>
      <c r="FYN378" s="13"/>
      <c r="FYO378" s="13"/>
      <c r="FYP378" s="13"/>
      <c r="FYQ378" s="13"/>
      <c r="FYR378" s="13"/>
      <c r="FYS378" s="13"/>
      <c r="FYT378" s="13"/>
      <c r="FYU378" s="13"/>
      <c r="FYV378" s="13"/>
      <c r="FYW378" s="13"/>
      <c r="FYX378" s="13"/>
      <c r="FYY378" s="13"/>
      <c r="FYZ378" s="13"/>
      <c r="FZA378" s="13"/>
      <c r="FZB378" s="13"/>
      <c r="FZC378" s="13"/>
      <c r="FZD378" s="13"/>
      <c r="FZE378" s="13"/>
      <c r="FZF378" s="13"/>
      <c r="FZG378" s="13"/>
      <c r="FZH378" s="13"/>
      <c r="FZI378" s="13"/>
      <c r="FZJ378" s="13"/>
      <c r="FZK378" s="13"/>
      <c r="FZL378" s="13"/>
      <c r="FZM378" s="13"/>
      <c r="FZN378" s="13"/>
      <c r="FZO378" s="13"/>
      <c r="FZP378" s="13"/>
      <c r="FZQ378" s="13"/>
      <c r="FZR378" s="13"/>
      <c r="FZS378" s="13"/>
      <c r="FZT378" s="13"/>
      <c r="FZU378" s="13"/>
      <c r="FZV378" s="13"/>
      <c r="FZW378" s="13"/>
      <c r="FZX378" s="13"/>
      <c r="FZY378" s="13"/>
      <c r="FZZ378" s="13"/>
      <c r="GAA378" s="13"/>
      <c r="GAB378" s="13"/>
      <c r="GAC378" s="13"/>
      <c r="GAD378" s="13"/>
      <c r="GAE378" s="13"/>
      <c r="GAF378" s="13"/>
      <c r="GAG378" s="13"/>
      <c r="GAH378" s="13"/>
      <c r="GAI378" s="13"/>
      <c r="GAJ378" s="13"/>
      <c r="GAK378" s="13"/>
      <c r="GAL378" s="13"/>
      <c r="GAM378" s="13"/>
      <c r="GAN378" s="13"/>
      <c r="GAO378" s="13"/>
      <c r="GAP378" s="13"/>
      <c r="GAQ378" s="13"/>
      <c r="GAR378" s="13"/>
      <c r="GAS378" s="13"/>
      <c r="GAT378" s="13"/>
      <c r="GAU378" s="13"/>
      <c r="GAV378" s="13"/>
      <c r="GAW378" s="13"/>
      <c r="GAX378" s="13"/>
      <c r="GAY378" s="13"/>
      <c r="GAZ378" s="13"/>
      <c r="GBA378" s="13"/>
      <c r="GBB378" s="13"/>
      <c r="GBC378" s="13"/>
      <c r="GBD378" s="13"/>
      <c r="GBE378" s="13"/>
      <c r="GBF378" s="13"/>
      <c r="GBG378" s="13"/>
      <c r="GBH378" s="13"/>
      <c r="GBI378" s="13"/>
      <c r="GBJ378" s="13"/>
      <c r="GBK378" s="13"/>
      <c r="GBL378" s="13"/>
      <c r="GBM378" s="13"/>
      <c r="GBN378" s="13"/>
      <c r="GBO378" s="13"/>
      <c r="GBP378" s="13"/>
      <c r="GBQ378" s="13"/>
      <c r="GBR378" s="13"/>
      <c r="GBS378" s="13"/>
      <c r="GBT378" s="13"/>
      <c r="GBU378" s="13"/>
      <c r="GBV378" s="13"/>
      <c r="GBW378" s="13"/>
      <c r="GBX378" s="13"/>
      <c r="GBY378" s="13"/>
      <c r="GBZ378" s="13"/>
      <c r="GCA378" s="13"/>
      <c r="GCB378" s="13"/>
      <c r="GCC378" s="13"/>
      <c r="GCD378" s="13"/>
      <c r="GCE378" s="13"/>
      <c r="GCF378" s="13"/>
      <c r="GCG378" s="13"/>
      <c r="GCH378" s="13"/>
      <c r="GCI378" s="13"/>
      <c r="GCJ378" s="13"/>
      <c r="GCK378" s="13"/>
      <c r="GCL378" s="13"/>
      <c r="GCM378" s="13"/>
      <c r="GCN378" s="13"/>
      <c r="GCO378" s="13"/>
      <c r="GCP378" s="13"/>
      <c r="GCQ378" s="13"/>
      <c r="GCR378" s="13"/>
      <c r="GCS378" s="13"/>
      <c r="GCT378" s="13"/>
      <c r="GCU378" s="13"/>
      <c r="GCV378" s="13"/>
      <c r="GCW378" s="13"/>
      <c r="GCX378" s="13"/>
      <c r="GCY378" s="13"/>
      <c r="GCZ378" s="13"/>
      <c r="GDA378" s="13"/>
      <c r="GDB378" s="13"/>
      <c r="GDC378" s="13"/>
      <c r="GDD378" s="13"/>
      <c r="GDE378" s="13"/>
      <c r="GDF378" s="13"/>
      <c r="GDG378" s="13"/>
      <c r="GDH378" s="13"/>
      <c r="GDI378" s="13"/>
      <c r="GDJ378" s="13"/>
      <c r="GDK378" s="13"/>
      <c r="GDL378" s="13"/>
      <c r="GDM378" s="13"/>
      <c r="GDN378" s="13"/>
      <c r="GDO378" s="13"/>
      <c r="GDP378" s="13"/>
      <c r="GDQ378" s="13"/>
      <c r="GDR378" s="13"/>
      <c r="GDS378" s="13"/>
      <c r="GDT378" s="13"/>
      <c r="GDU378" s="13"/>
      <c r="GDV378" s="13"/>
      <c r="GDW378" s="13"/>
      <c r="GDX378" s="13"/>
      <c r="GDY378" s="13"/>
      <c r="GDZ378" s="13"/>
      <c r="GEA378" s="13"/>
      <c r="GEB378" s="13"/>
      <c r="GEC378" s="13"/>
      <c r="GED378" s="13"/>
      <c r="GEE378" s="13"/>
      <c r="GEF378" s="13"/>
      <c r="GEG378" s="13"/>
      <c r="GEH378" s="13"/>
      <c r="GEI378" s="13"/>
      <c r="GEJ378" s="13"/>
      <c r="GEK378" s="13"/>
      <c r="GEL378" s="13"/>
      <c r="GEM378" s="13"/>
      <c r="GEN378" s="13"/>
      <c r="GEO378" s="13"/>
      <c r="GEP378" s="13"/>
      <c r="GEQ378" s="13"/>
      <c r="GER378" s="13"/>
      <c r="GES378" s="13"/>
      <c r="GET378" s="13"/>
      <c r="GEU378" s="13"/>
      <c r="GEV378" s="13"/>
      <c r="GEW378" s="13"/>
      <c r="GEX378" s="13"/>
      <c r="GEY378" s="13"/>
      <c r="GEZ378" s="13"/>
      <c r="GFA378" s="13"/>
      <c r="GFB378" s="13"/>
      <c r="GFC378" s="13"/>
      <c r="GFD378" s="13"/>
      <c r="GFE378" s="13"/>
      <c r="GFF378" s="13"/>
      <c r="GFG378" s="13"/>
      <c r="GFH378" s="13"/>
      <c r="GFI378" s="13"/>
      <c r="GFJ378" s="13"/>
      <c r="GFK378" s="13"/>
      <c r="GFL378" s="13"/>
      <c r="GFM378" s="13"/>
      <c r="GFN378" s="13"/>
      <c r="GFO378" s="13"/>
      <c r="GFP378" s="13"/>
      <c r="GFQ378" s="13"/>
      <c r="GFR378" s="13"/>
      <c r="GFS378" s="13"/>
      <c r="GFT378" s="13"/>
      <c r="GFU378" s="13"/>
      <c r="GFV378" s="13"/>
      <c r="GFW378" s="13"/>
      <c r="GFX378" s="13"/>
      <c r="GFY378" s="13"/>
      <c r="GFZ378" s="13"/>
      <c r="GGA378" s="13"/>
      <c r="GGB378" s="13"/>
      <c r="GGC378" s="13"/>
      <c r="GGD378" s="13"/>
      <c r="GGE378" s="13"/>
      <c r="GGF378" s="13"/>
      <c r="GGG378" s="13"/>
      <c r="GGH378" s="13"/>
      <c r="GGI378" s="13"/>
      <c r="GGJ378" s="13"/>
      <c r="GGK378" s="13"/>
      <c r="GGL378" s="13"/>
      <c r="GGM378" s="13"/>
      <c r="GGN378" s="13"/>
      <c r="GGO378" s="13"/>
      <c r="GGP378" s="13"/>
      <c r="GGQ378" s="13"/>
      <c r="GGR378" s="13"/>
      <c r="GGS378" s="13"/>
      <c r="GGT378" s="13"/>
      <c r="GGU378" s="13"/>
      <c r="GGV378" s="13"/>
      <c r="GGW378" s="13"/>
      <c r="GGX378" s="13"/>
      <c r="GGY378" s="13"/>
      <c r="GGZ378" s="13"/>
      <c r="GHA378" s="13"/>
      <c r="GHB378" s="13"/>
      <c r="GHC378" s="13"/>
      <c r="GHD378" s="13"/>
      <c r="GHE378" s="13"/>
      <c r="GHF378" s="13"/>
      <c r="GHG378" s="13"/>
      <c r="GHH378" s="13"/>
      <c r="GHI378" s="13"/>
      <c r="GHJ378" s="13"/>
      <c r="GHK378" s="13"/>
      <c r="GHL378" s="13"/>
      <c r="GHM378" s="13"/>
      <c r="GHN378" s="13"/>
      <c r="GHO378" s="13"/>
      <c r="GHP378" s="13"/>
      <c r="GHQ378" s="13"/>
      <c r="GHR378" s="13"/>
      <c r="GHS378" s="13"/>
      <c r="GHT378" s="13"/>
      <c r="GHU378" s="13"/>
      <c r="GHV378" s="13"/>
      <c r="GHW378" s="13"/>
      <c r="GHX378" s="13"/>
      <c r="GHY378" s="13"/>
      <c r="GHZ378" s="13"/>
      <c r="GIA378" s="13"/>
      <c r="GIB378" s="13"/>
      <c r="GIC378" s="13"/>
      <c r="GID378" s="13"/>
      <c r="GIE378" s="13"/>
      <c r="GIF378" s="13"/>
      <c r="GIG378" s="13"/>
      <c r="GIH378" s="13"/>
      <c r="GII378" s="13"/>
      <c r="GIJ378" s="13"/>
      <c r="GIK378" s="13"/>
      <c r="GIL378" s="13"/>
      <c r="GIM378" s="13"/>
      <c r="GIN378" s="13"/>
      <c r="GIO378" s="13"/>
      <c r="GIP378" s="13"/>
      <c r="GIQ378" s="13"/>
      <c r="GIR378" s="13"/>
      <c r="GIS378" s="13"/>
      <c r="GIT378" s="13"/>
      <c r="GIU378" s="13"/>
      <c r="GIV378" s="13"/>
      <c r="GIW378" s="13"/>
      <c r="GIX378" s="13"/>
      <c r="GIY378" s="13"/>
      <c r="GIZ378" s="13"/>
      <c r="GJA378" s="13"/>
      <c r="GJB378" s="13"/>
      <c r="GJC378" s="13"/>
      <c r="GJD378" s="13"/>
      <c r="GJE378" s="13"/>
      <c r="GJF378" s="13"/>
      <c r="GJG378" s="13"/>
      <c r="GJH378" s="13"/>
      <c r="GJI378" s="13"/>
      <c r="GJJ378" s="13"/>
      <c r="GJK378" s="13"/>
      <c r="GJL378" s="13"/>
      <c r="GJM378" s="13"/>
      <c r="GJN378" s="13"/>
      <c r="GJO378" s="13"/>
      <c r="GJP378" s="13"/>
      <c r="GJQ378" s="13"/>
      <c r="GJR378" s="13"/>
      <c r="GJS378" s="13"/>
      <c r="GJT378" s="13"/>
      <c r="GJU378" s="13"/>
      <c r="GJV378" s="13"/>
      <c r="GJW378" s="13"/>
      <c r="GJX378" s="13"/>
      <c r="GJY378" s="13"/>
      <c r="GJZ378" s="13"/>
      <c r="GKA378" s="13"/>
      <c r="GKB378" s="13"/>
      <c r="GKC378" s="13"/>
      <c r="GKD378" s="13"/>
      <c r="GKE378" s="13"/>
      <c r="GKF378" s="13"/>
      <c r="GKG378" s="13"/>
      <c r="GKH378" s="13"/>
      <c r="GKI378" s="13"/>
      <c r="GKJ378" s="13"/>
      <c r="GKK378" s="13"/>
      <c r="GKL378" s="13"/>
      <c r="GKM378" s="13"/>
      <c r="GKN378" s="13"/>
      <c r="GKO378" s="13"/>
      <c r="GKP378" s="13"/>
      <c r="GKQ378" s="13"/>
      <c r="GKR378" s="13"/>
      <c r="GKS378" s="13"/>
      <c r="GKT378" s="13"/>
      <c r="GKU378" s="13"/>
      <c r="GKV378" s="13"/>
      <c r="GKW378" s="13"/>
      <c r="GKX378" s="13"/>
      <c r="GKY378" s="13"/>
      <c r="GKZ378" s="13"/>
      <c r="GLA378" s="13"/>
      <c r="GLB378" s="13"/>
      <c r="GLC378" s="13"/>
      <c r="GLD378" s="13"/>
      <c r="GLE378" s="13"/>
      <c r="GLF378" s="13"/>
      <c r="GLG378" s="13"/>
      <c r="GLH378" s="13"/>
      <c r="GLI378" s="13"/>
      <c r="GLJ378" s="13"/>
      <c r="GLK378" s="13"/>
      <c r="GLL378" s="13"/>
      <c r="GLM378" s="13"/>
      <c r="GLN378" s="13"/>
      <c r="GLO378" s="13"/>
      <c r="GLP378" s="13"/>
      <c r="GLQ378" s="13"/>
      <c r="GLR378" s="13"/>
      <c r="GLS378" s="13"/>
      <c r="GLT378" s="13"/>
      <c r="GLU378" s="13"/>
      <c r="GLV378" s="13"/>
      <c r="GLW378" s="13"/>
      <c r="GLX378" s="13"/>
      <c r="GLY378" s="13"/>
      <c r="GLZ378" s="13"/>
      <c r="GMA378" s="13"/>
      <c r="GMB378" s="13"/>
      <c r="GMC378" s="13"/>
      <c r="GMD378" s="13"/>
      <c r="GME378" s="13"/>
      <c r="GMF378" s="13"/>
      <c r="GMG378" s="13"/>
      <c r="GMH378" s="13"/>
      <c r="GMI378" s="13"/>
      <c r="GMJ378" s="13"/>
      <c r="GMK378" s="13"/>
      <c r="GML378" s="13"/>
      <c r="GMM378" s="13"/>
      <c r="GMN378" s="13"/>
      <c r="GMO378" s="13"/>
      <c r="GMP378" s="13"/>
      <c r="GMQ378" s="13"/>
      <c r="GMR378" s="13"/>
      <c r="GMS378" s="13"/>
      <c r="GMT378" s="13"/>
      <c r="GMU378" s="13"/>
      <c r="GMV378" s="13"/>
      <c r="GMW378" s="13"/>
      <c r="GMX378" s="13"/>
      <c r="GMY378" s="13"/>
      <c r="GMZ378" s="13"/>
      <c r="GNA378" s="13"/>
      <c r="GNB378" s="13"/>
      <c r="GNC378" s="13"/>
      <c r="GND378" s="13"/>
      <c r="GNE378" s="13"/>
      <c r="GNF378" s="13"/>
      <c r="GNG378" s="13"/>
      <c r="GNH378" s="13"/>
      <c r="GNI378" s="13"/>
      <c r="GNJ378" s="13"/>
      <c r="GNK378" s="13"/>
      <c r="GNL378" s="13"/>
      <c r="GNM378" s="13"/>
      <c r="GNN378" s="13"/>
      <c r="GNO378" s="13"/>
      <c r="GNP378" s="13"/>
      <c r="GNQ378" s="13"/>
      <c r="GNR378" s="13"/>
      <c r="GNS378" s="13"/>
      <c r="GNT378" s="13"/>
      <c r="GNU378" s="13"/>
      <c r="GNV378" s="13"/>
      <c r="GNW378" s="13"/>
      <c r="GNX378" s="13"/>
      <c r="GNY378" s="13"/>
      <c r="GNZ378" s="13"/>
      <c r="GOA378" s="13"/>
      <c r="GOB378" s="13"/>
      <c r="GOC378" s="13"/>
      <c r="GOD378" s="13"/>
      <c r="GOE378" s="13"/>
      <c r="GOF378" s="13"/>
      <c r="GOG378" s="13"/>
      <c r="GOH378" s="13"/>
      <c r="GOI378" s="13"/>
      <c r="GOJ378" s="13"/>
      <c r="GOK378" s="13"/>
      <c r="GOL378" s="13"/>
      <c r="GOM378" s="13"/>
      <c r="GON378" s="13"/>
      <c r="GOO378" s="13"/>
      <c r="GOP378" s="13"/>
      <c r="GOQ378" s="13"/>
      <c r="GOR378" s="13"/>
      <c r="GOS378" s="13"/>
      <c r="GOT378" s="13"/>
      <c r="GOU378" s="13"/>
      <c r="GOV378" s="13"/>
      <c r="GOW378" s="13"/>
      <c r="GOX378" s="13"/>
      <c r="GOY378" s="13"/>
      <c r="GOZ378" s="13"/>
      <c r="GPA378" s="13"/>
      <c r="GPB378" s="13"/>
      <c r="GPC378" s="13"/>
      <c r="GPD378" s="13"/>
      <c r="GPE378" s="13"/>
      <c r="GPF378" s="13"/>
      <c r="GPG378" s="13"/>
      <c r="GPH378" s="13"/>
      <c r="GPI378" s="13"/>
      <c r="GPJ378" s="13"/>
      <c r="GPK378" s="13"/>
      <c r="GPL378" s="13"/>
      <c r="GPM378" s="13"/>
      <c r="GPN378" s="13"/>
      <c r="GPO378" s="13"/>
      <c r="GPP378" s="13"/>
      <c r="GPQ378" s="13"/>
      <c r="GPR378" s="13"/>
      <c r="GPS378" s="13"/>
      <c r="GPT378" s="13"/>
      <c r="GPU378" s="13"/>
      <c r="GPV378" s="13"/>
      <c r="GPW378" s="13"/>
      <c r="GPX378" s="13"/>
      <c r="GPY378" s="13"/>
      <c r="GPZ378" s="13"/>
      <c r="GQA378" s="13"/>
      <c r="GQB378" s="13"/>
      <c r="GQC378" s="13"/>
      <c r="GQD378" s="13"/>
      <c r="GQE378" s="13"/>
      <c r="GQF378" s="13"/>
      <c r="GQG378" s="13"/>
      <c r="GQH378" s="13"/>
      <c r="GQI378" s="13"/>
      <c r="GQJ378" s="13"/>
      <c r="GQK378" s="13"/>
      <c r="GQL378" s="13"/>
      <c r="GQM378" s="13"/>
      <c r="GQN378" s="13"/>
      <c r="GQO378" s="13"/>
      <c r="GQP378" s="13"/>
      <c r="GQQ378" s="13"/>
      <c r="GQR378" s="13"/>
      <c r="GQS378" s="13"/>
      <c r="GQT378" s="13"/>
      <c r="GQU378" s="13"/>
      <c r="GQV378" s="13"/>
      <c r="GQW378" s="13"/>
      <c r="GQX378" s="13"/>
      <c r="GQY378" s="13"/>
      <c r="GQZ378" s="13"/>
      <c r="GRA378" s="13"/>
      <c r="GRB378" s="13"/>
      <c r="GRC378" s="13"/>
      <c r="GRD378" s="13"/>
      <c r="GRE378" s="13"/>
      <c r="GRF378" s="13"/>
      <c r="GRG378" s="13"/>
      <c r="GRH378" s="13"/>
      <c r="GRI378" s="13"/>
      <c r="GRJ378" s="13"/>
      <c r="GRK378" s="13"/>
      <c r="GRL378" s="13"/>
      <c r="GRM378" s="13"/>
      <c r="GRN378" s="13"/>
      <c r="GRO378" s="13"/>
      <c r="GRP378" s="13"/>
      <c r="GRQ378" s="13"/>
      <c r="GRR378" s="13"/>
      <c r="GRS378" s="13"/>
      <c r="GRT378" s="13"/>
      <c r="GRU378" s="13"/>
      <c r="GRV378" s="13"/>
      <c r="GRW378" s="13"/>
      <c r="GRX378" s="13"/>
      <c r="GRY378" s="13"/>
      <c r="GRZ378" s="13"/>
      <c r="GSA378" s="13"/>
      <c r="GSB378" s="13"/>
      <c r="GSC378" s="13"/>
      <c r="GSD378" s="13"/>
      <c r="GSE378" s="13"/>
      <c r="GSF378" s="13"/>
      <c r="GSG378" s="13"/>
      <c r="GSH378" s="13"/>
      <c r="GSI378" s="13"/>
      <c r="GSJ378" s="13"/>
      <c r="GSK378" s="13"/>
      <c r="GSL378" s="13"/>
      <c r="GSM378" s="13"/>
      <c r="GSN378" s="13"/>
      <c r="GSO378" s="13"/>
      <c r="GSP378" s="13"/>
      <c r="GSQ378" s="13"/>
      <c r="GSR378" s="13"/>
      <c r="GSS378" s="13"/>
      <c r="GST378" s="13"/>
      <c r="GSU378" s="13"/>
      <c r="GSV378" s="13"/>
      <c r="GSW378" s="13"/>
      <c r="GSX378" s="13"/>
      <c r="GSY378" s="13"/>
      <c r="GSZ378" s="13"/>
      <c r="GTA378" s="13"/>
      <c r="GTB378" s="13"/>
      <c r="GTC378" s="13"/>
      <c r="GTD378" s="13"/>
      <c r="GTE378" s="13"/>
      <c r="GTF378" s="13"/>
      <c r="GTG378" s="13"/>
      <c r="GTH378" s="13"/>
      <c r="GTI378" s="13"/>
      <c r="GTJ378" s="13"/>
      <c r="GTK378" s="13"/>
      <c r="GTL378" s="13"/>
      <c r="GTM378" s="13"/>
      <c r="GTN378" s="13"/>
      <c r="GTO378" s="13"/>
      <c r="GTP378" s="13"/>
      <c r="GTQ378" s="13"/>
      <c r="GTR378" s="13"/>
      <c r="GTS378" s="13"/>
      <c r="GTT378" s="13"/>
      <c r="GTU378" s="13"/>
      <c r="GTV378" s="13"/>
      <c r="GTW378" s="13"/>
      <c r="GTX378" s="13"/>
      <c r="GTY378" s="13"/>
      <c r="GTZ378" s="13"/>
      <c r="GUA378" s="13"/>
      <c r="GUB378" s="13"/>
      <c r="GUC378" s="13"/>
      <c r="GUD378" s="13"/>
      <c r="GUE378" s="13"/>
      <c r="GUF378" s="13"/>
      <c r="GUG378" s="13"/>
      <c r="GUH378" s="13"/>
      <c r="GUI378" s="13"/>
      <c r="GUJ378" s="13"/>
      <c r="GUK378" s="13"/>
      <c r="GUL378" s="13"/>
      <c r="GUM378" s="13"/>
      <c r="GUN378" s="13"/>
      <c r="GUO378" s="13"/>
      <c r="GUP378" s="13"/>
      <c r="GUQ378" s="13"/>
      <c r="GUR378" s="13"/>
      <c r="GUS378" s="13"/>
      <c r="GUT378" s="13"/>
      <c r="GUU378" s="13"/>
      <c r="GUV378" s="13"/>
      <c r="GUW378" s="13"/>
      <c r="GUX378" s="13"/>
      <c r="GUY378" s="13"/>
      <c r="GUZ378" s="13"/>
      <c r="GVA378" s="13"/>
      <c r="GVB378" s="13"/>
      <c r="GVC378" s="13"/>
      <c r="GVD378" s="13"/>
      <c r="GVE378" s="13"/>
      <c r="GVF378" s="13"/>
      <c r="GVG378" s="13"/>
      <c r="GVH378" s="13"/>
      <c r="GVI378" s="13"/>
      <c r="GVJ378" s="13"/>
      <c r="GVK378" s="13"/>
      <c r="GVL378" s="13"/>
      <c r="GVM378" s="13"/>
      <c r="GVN378" s="13"/>
      <c r="GVO378" s="13"/>
      <c r="GVP378" s="13"/>
      <c r="GVQ378" s="13"/>
      <c r="GVR378" s="13"/>
      <c r="GVS378" s="13"/>
      <c r="GVT378" s="13"/>
      <c r="GVU378" s="13"/>
      <c r="GVV378" s="13"/>
      <c r="GVW378" s="13"/>
      <c r="GVX378" s="13"/>
      <c r="GVY378" s="13"/>
      <c r="GVZ378" s="13"/>
      <c r="GWA378" s="13"/>
      <c r="GWB378" s="13"/>
      <c r="GWC378" s="13"/>
      <c r="GWD378" s="13"/>
      <c r="GWE378" s="13"/>
      <c r="GWF378" s="13"/>
      <c r="GWG378" s="13"/>
      <c r="GWH378" s="13"/>
      <c r="GWI378" s="13"/>
      <c r="GWJ378" s="13"/>
      <c r="GWK378" s="13"/>
      <c r="GWL378" s="13"/>
      <c r="GWM378" s="13"/>
      <c r="GWN378" s="13"/>
      <c r="GWO378" s="13"/>
      <c r="GWP378" s="13"/>
      <c r="GWQ378" s="13"/>
      <c r="GWR378" s="13"/>
      <c r="GWS378" s="13"/>
      <c r="GWT378" s="13"/>
      <c r="GWU378" s="13"/>
      <c r="GWV378" s="13"/>
      <c r="GWW378" s="13"/>
      <c r="GWX378" s="13"/>
      <c r="GWY378" s="13"/>
      <c r="GWZ378" s="13"/>
      <c r="GXA378" s="13"/>
      <c r="GXB378" s="13"/>
      <c r="GXC378" s="13"/>
      <c r="GXD378" s="13"/>
      <c r="GXE378" s="13"/>
      <c r="GXF378" s="13"/>
      <c r="GXG378" s="13"/>
      <c r="GXH378" s="13"/>
      <c r="GXI378" s="13"/>
      <c r="GXJ378" s="13"/>
      <c r="GXK378" s="13"/>
      <c r="GXL378" s="13"/>
      <c r="GXM378" s="13"/>
      <c r="GXN378" s="13"/>
      <c r="GXO378" s="13"/>
      <c r="GXP378" s="13"/>
      <c r="GXQ378" s="13"/>
      <c r="GXR378" s="13"/>
      <c r="GXS378" s="13"/>
      <c r="GXT378" s="13"/>
      <c r="GXU378" s="13"/>
      <c r="GXV378" s="13"/>
      <c r="GXW378" s="13"/>
      <c r="GXX378" s="13"/>
      <c r="GXY378" s="13"/>
      <c r="GXZ378" s="13"/>
      <c r="GYA378" s="13"/>
      <c r="GYB378" s="13"/>
      <c r="GYC378" s="13"/>
      <c r="GYD378" s="13"/>
      <c r="GYE378" s="13"/>
      <c r="GYF378" s="13"/>
      <c r="GYG378" s="13"/>
      <c r="GYH378" s="13"/>
      <c r="GYI378" s="13"/>
      <c r="GYJ378" s="13"/>
      <c r="GYK378" s="13"/>
      <c r="GYL378" s="13"/>
      <c r="GYM378" s="13"/>
      <c r="GYN378" s="13"/>
      <c r="GYO378" s="13"/>
      <c r="GYP378" s="13"/>
      <c r="GYQ378" s="13"/>
      <c r="GYR378" s="13"/>
      <c r="GYS378" s="13"/>
      <c r="GYT378" s="13"/>
      <c r="GYU378" s="13"/>
      <c r="GYV378" s="13"/>
      <c r="GYW378" s="13"/>
      <c r="GYX378" s="13"/>
      <c r="GYY378" s="13"/>
      <c r="GYZ378" s="13"/>
      <c r="GZA378" s="13"/>
      <c r="GZB378" s="13"/>
      <c r="GZC378" s="13"/>
      <c r="GZD378" s="13"/>
      <c r="GZE378" s="13"/>
      <c r="GZF378" s="13"/>
      <c r="GZG378" s="13"/>
      <c r="GZH378" s="13"/>
      <c r="GZI378" s="13"/>
      <c r="GZJ378" s="13"/>
      <c r="GZK378" s="13"/>
      <c r="GZL378" s="13"/>
      <c r="GZM378" s="13"/>
      <c r="GZN378" s="13"/>
      <c r="GZO378" s="13"/>
      <c r="GZP378" s="13"/>
      <c r="GZQ378" s="13"/>
      <c r="GZR378" s="13"/>
      <c r="GZS378" s="13"/>
      <c r="GZT378" s="13"/>
      <c r="GZU378" s="13"/>
      <c r="GZV378" s="13"/>
      <c r="GZW378" s="13"/>
      <c r="GZX378" s="13"/>
      <c r="GZY378" s="13"/>
      <c r="GZZ378" s="13"/>
      <c r="HAA378" s="13"/>
      <c r="HAB378" s="13"/>
      <c r="HAC378" s="13"/>
      <c r="HAD378" s="13"/>
      <c r="HAE378" s="13"/>
      <c r="HAF378" s="13"/>
      <c r="HAG378" s="13"/>
      <c r="HAH378" s="13"/>
      <c r="HAI378" s="13"/>
      <c r="HAJ378" s="13"/>
      <c r="HAK378" s="13"/>
      <c r="HAL378" s="13"/>
      <c r="HAM378" s="13"/>
      <c r="HAN378" s="13"/>
      <c r="HAO378" s="13"/>
      <c r="HAP378" s="13"/>
      <c r="HAQ378" s="13"/>
      <c r="HAR378" s="13"/>
      <c r="HAS378" s="13"/>
      <c r="HAT378" s="13"/>
      <c r="HAU378" s="13"/>
      <c r="HAV378" s="13"/>
      <c r="HAW378" s="13"/>
      <c r="HAX378" s="13"/>
      <c r="HAY378" s="13"/>
      <c r="HAZ378" s="13"/>
      <c r="HBA378" s="13"/>
      <c r="HBB378" s="13"/>
      <c r="HBC378" s="13"/>
      <c r="HBD378" s="13"/>
      <c r="HBE378" s="13"/>
      <c r="HBF378" s="13"/>
      <c r="HBG378" s="13"/>
      <c r="HBH378" s="13"/>
      <c r="HBI378" s="13"/>
      <c r="HBJ378" s="13"/>
      <c r="HBK378" s="13"/>
      <c r="HBL378" s="13"/>
      <c r="HBM378" s="13"/>
      <c r="HBN378" s="13"/>
      <c r="HBO378" s="13"/>
      <c r="HBP378" s="13"/>
      <c r="HBQ378" s="13"/>
      <c r="HBR378" s="13"/>
      <c r="HBS378" s="13"/>
      <c r="HBT378" s="13"/>
      <c r="HBU378" s="13"/>
      <c r="HBV378" s="13"/>
      <c r="HBW378" s="13"/>
      <c r="HBX378" s="13"/>
      <c r="HBY378" s="13"/>
      <c r="HBZ378" s="13"/>
      <c r="HCA378" s="13"/>
      <c r="HCB378" s="13"/>
      <c r="HCC378" s="13"/>
      <c r="HCD378" s="13"/>
      <c r="HCE378" s="13"/>
      <c r="HCF378" s="13"/>
      <c r="HCG378" s="13"/>
      <c r="HCH378" s="13"/>
      <c r="HCI378" s="13"/>
      <c r="HCJ378" s="13"/>
      <c r="HCK378" s="13"/>
      <c r="HCL378" s="13"/>
      <c r="HCM378" s="13"/>
      <c r="HCN378" s="13"/>
      <c r="HCO378" s="13"/>
      <c r="HCP378" s="13"/>
      <c r="HCQ378" s="13"/>
      <c r="HCR378" s="13"/>
      <c r="HCS378" s="13"/>
      <c r="HCT378" s="13"/>
      <c r="HCU378" s="13"/>
      <c r="HCV378" s="13"/>
      <c r="HCW378" s="13"/>
      <c r="HCX378" s="13"/>
      <c r="HCY378" s="13"/>
      <c r="HCZ378" s="13"/>
      <c r="HDA378" s="13"/>
      <c r="HDB378" s="13"/>
      <c r="HDC378" s="13"/>
      <c r="HDD378" s="13"/>
      <c r="HDE378" s="13"/>
      <c r="HDF378" s="13"/>
      <c r="HDG378" s="13"/>
      <c r="HDH378" s="13"/>
      <c r="HDI378" s="13"/>
      <c r="HDJ378" s="13"/>
      <c r="HDK378" s="13"/>
      <c r="HDL378" s="13"/>
      <c r="HDM378" s="13"/>
      <c r="HDN378" s="13"/>
      <c r="HDO378" s="13"/>
      <c r="HDP378" s="13"/>
      <c r="HDQ378" s="13"/>
      <c r="HDR378" s="13"/>
      <c r="HDS378" s="13"/>
      <c r="HDT378" s="13"/>
      <c r="HDU378" s="13"/>
      <c r="HDV378" s="13"/>
      <c r="HDW378" s="13"/>
      <c r="HDX378" s="13"/>
      <c r="HDY378" s="13"/>
      <c r="HDZ378" s="13"/>
      <c r="HEA378" s="13"/>
      <c r="HEB378" s="13"/>
      <c r="HEC378" s="13"/>
      <c r="HED378" s="13"/>
      <c r="HEE378" s="13"/>
      <c r="HEF378" s="13"/>
      <c r="HEG378" s="13"/>
      <c r="HEH378" s="13"/>
      <c r="HEI378" s="13"/>
      <c r="HEJ378" s="13"/>
      <c r="HEK378" s="13"/>
      <c r="HEL378" s="13"/>
      <c r="HEM378" s="13"/>
      <c r="HEN378" s="13"/>
      <c r="HEO378" s="13"/>
      <c r="HEP378" s="13"/>
      <c r="HEQ378" s="13"/>
      <c r="HER378" s="13"/>
      <c r="HES378" s="13"/>
      <c r="HET378" s="13"/>
      <c r="HEU378" s="13"/>
      <c r="HEV378" s="13"/>
      <c r="HEW378" s="13"/>
      <c r="HEX378" s="13"/>
      <c r="HEY378" s="13"/>
      <c r="HEZ378" s="13"/>
      <c r="HFA378" s="13"/>
      <c r="HFB378" s="13"/>
      <c r="HFC378" s="13"/>
      <c r="HFD378" s="13"/>
      <c r="HFE378" s="13"/>
      <c r="HFF378" s="13"/>
      <c r="HFG378" s="13"/>
      <c r="HFH378" s="13"/>
      <c r="HFI378" s="13"/>
      <c r="HFJ378" s="13"/>
      <c r="HFK378" s="13"/>
      <c r="HFL378" s="13"/>
      <c r="HFM378" s="13"/>
      <c r="HFN378" s="13"/>
      <c r="HFO378" s="13"/>
      <c r="HFP378" s="13"/>
      <c r="HFQ378" s="13"/>
      <c r="HFR378" s="13"/>
      <c r="HFS378" s="13"/>
      <c r="HFT378" s="13"/>
      <c r="HFU378" s="13"/>
      <c r="HFV378" s="13"/>
      <c r="HFW378" s="13"/>
      <c r="HFX378" s="13"/>
      <c r="HFY378" s="13"/>
      <c r="HFZ378" s="13"/>
      <c r="HGA378" s="13"/>
      <c r="HGB378" s="13"/>
      <c r="HGC378" s="13"/>
      <c r="HGD378" s="13"/>
      <c r="HGE378" s="13"/>
      <c r="HGF378" s="13"/>
      <c r="HGG378" s="13"/>
      <c r="HGH378" s="13"/>
      <c r="HGI378" s="13"/>
      <c r="HGJ378" s="13"/>
      <c r="HGK378" s="13"/>
      <c r="HGL378" s="13"/>
      <c r="HGM378" s="13"/>
      <c r="HGN378" s="13"/>
      <c r="HGO378" s="13"/>
      <c r="HGP378" s="13"/>
      <c r="HGQ378" s="13"/>
      <c r="HGR378" s="13"/>
      <c r="HGS378" s="13"/>
      <c r="HGT378" s="13"/>
      <c r="HGU378" s="13"/>
      <c r="HGV378" s="13"/>
      <c r="HGW378" s="13"/>
      <c r="HGX378" s="13"/>
      <c r="HGY378" s="13"/>
      <c r="HGZ378" s="13"/>
      <c r="HHA378" s="13"/>
      <c r="HHB378" s="13"/>
      <c r="HHC378" s="13"/>
      <c r="HHD378" s="13"/>
      <c r="HHE378" s="13"/>
      <c r="HHF378" s="13"/>
      <c r="HHG378" s="13"/>
      <c r="HHH378" s="13"/>
      <c r="HHI378" s="13"/>
      <c r="HHJ378" s="13"/>
      <c r="HHK378" s="13"/>
      <c r="HHL378" s="13"/>
      <c r="HHM378" s="13"/>
      <c r="HHN378" s="13"/>
      <c r="HHO378" s="13"/>
      <c r="HHP378" s="13"/>
      <c r="HHQ378" s="13"/>
      <c r="HHR378" s="13"/>
      <c r="HHS378" s="13"/>
      <c r="HHT378" s="13"/>
      <c r="HHU378" s="13"/>
      <c r="HHV378" s="13"/>
      <c r="HHW378" s="13"/>
      <c r="HHX378" s="13"/>
      <c r="HHY378" s="13"/>
      <c r="HHZ378" s="13"/>
      <c r="HIA378" s="13"/>
      <c r="HIB378" s="13"/>
      <c r="HIC378" s="13"/>
      <c r="HID378" s="13"/>
      <c r="HIE378" s="13"/>
      <c r="HIF378" s="13"/>
      <c r="HIG378" s="13"/>
      <c r="HIH378" s="13"/>
      <c r="HII378" s="13"/>
      <c r="HIJ378" s="13"/>
      <c r="HIK378" s="13"/>
      <c r="HIL378" s="13"/>
      <c r="HIM378" s="13"/>
      <c r="HIN378" s="13"/>
      <c r="HIO378" s="13"/>
      <c r="HIP378" s="13"/>
      <c r="HIQ378" s="13"/>
      <c r="HIR378" s="13"/>
      <c r="HIS378" s="13"/>
      <c r="HIT378" s="13"/>
      <c r="HIU378" s="13"/>
      <c r="HIV378" s="13"/>
      <c r="HIW378" s="13"/>
      <c r="HIX378" s="13"/>
      <c r="HIY378" s="13"/>
      <c r="HIZ378" s="13"/>
      <c r="HJA378" s="13"/>
      <c r="HJB378" s="13"/>
      <c r="HJC378" s="13"/>
      <c r="HJD378" s="13"/>
      <c r="HJE378" s="13"/>
      <c r="HJF378" s="13"/>
      <c r="HJG378" s="13"/>
      <c r="HJH378" s="13"/>
      <c r="HJI378" s="13"/>
      <c r="HJJ378" s="13"/>
      <c r="HJK378" s="13"/>
      <c r="HJL378" s="13"/>
      <c r="HJM378" s="13"/>
      <c r="HJN378" s="13"/>
      <c r="HJO378" s="13"/>
      <c r="HJP378" s="13"/>
      <c r="HJQ378" s="13"/>
      <c r="HJR378" s="13"/>
      <c r="HJS378" s="13"/>
      <c r="HJT378" s="13"/>
      <c r="HJU378" s="13"/>
      <c r="HJV378" s="13"/>
      <c r="HJW378" s="13"/>
      <c r="HJX378" s="13"/>
      <c r="HJY378" s="13"/>
      <c r="HJZ378" s="13"/>
      <c r="HKA378" s="13"/>
      <c r="HKB378" s="13"/>
      <c r="HKC378" s="13"/>
      <c r="HKD378" s="13"/>
      <c r="HKE378" s="13"/>
      <c r="HKF378" s="13"/>
      <c r="HKG378" s="13"/>
      <c r="HKH378" s="13"/>
      <c r="HKI378" s="13"/>
      <c r="HKJ378" s="13"/>
      <c r="HKK378" s="13"/>
      <c r="HKL378" s="13"/>
      <c r="HKM378" s="13"/>
      <c r="HKN378" s="13"/>
      <c r="HKO378" s="13"/>
      <c r="HKP378" s="13"/>
      <c r="HKQ378" s="13"/>
      <c r="HKR378" s="13"/>
      <c r="HKS378" s="13"/>
      <c r="HKT378" s="13"/>
      <c r="HKU378" s="13"/>
      <c r="HKV378" s="13"/>
      <c r="HKW378" s="13"/>
      <c r="HKX378" s="13"/>
      <c r="HKY378" s="13"/>
      <c r="HKZ378" s="13"/>
      <c r="HLA378" s="13"/>
      <c r="HLB378" s="13"/>
      <c r="HLC378" s="13"/>
      <c r="HLD378" s="13"/>
      <c r="HLE378" s="13"/>
      <c r="HLF378" s="13"/>
      <c r="HLG378" s="13"/>
      <c r="HLH378" s="13"/>
      <c r="HLI378" s="13"/>
      <c r="HLJ378" s="13"/>
      <c r="HLK378" s="13"/>
      <c r="HLL378" s="13"/>
      <c r="HLM378" s="13"/>
      <c r="HLN378" s="13"/>
      <c r="HLO378" s="13"/>
      <c r="HLP378" s="13"/>
      <c r="HLQ378" s="13"/>
      <c r="HLR378" s="13"/>
      <c r="HLS378" s="13"/>
      <c r="HLT378" s="13"/>
      <c r="HLU378" s="13"/>
      <c r="HLV378" s="13"/>
      <c r="HLW378" s="13"/>
      <c r="HLX378" s="13"/>
      <c r="HLY378" s="13"/>
      <c r="HLZ378" s="13"/>
      <c r="HMA378" s="13"/>
      <c r="HMB378" s="13"/>
      <c r="HMC378" s="13"/>
      <c r="HMD378" s="13"/>
      <c r="HME378" s="13"/>
      <c r="HMF378" s="13"/>
      <c r="HMG378" s="13"/>
      <c r="HMH378" s="13"/>
      <c r="HMI378" s="13"/>
      <c r="HMJ378" s="13"/>
      <c r="HMK378" s="13"/>
      <c r="HML378" s="13"/>
      <c r="HMM378" s="13"/>
      <c r="HMN378" s="13"/>
      <c r="HMO378" s="13"/>
      <c r="HMP378" s="13"/>
      <c r="HMQ378" s="13"/>
      <c r="HMR378" s="13"/>
      <c r="HMS378" s="13"/>
      <c r="HMT378" s="13"/>
      <c r="HMU378" s="13"/>
      <c r="HMV378" s="13"/>
      <c r="HMW378" s="13"/>
      <c r="HMX378" s="13"/>
      <c r="HMY378" s="13"/>
      <c r="HMZ378" s="13"/>
      <c r="HNA378" s="13"/>
      <c r="HNB378" s="13"/>
      <c r="HNC378" s="13"/>
      <c r="HND378" s="13"/>
      <c r="HNE378" s="13"/>
      <c r="HNF378" s="13"/>
      <c r="HNG378" s="13"/>
      <c r="HNH378" s="13"/>
      <c r="HNI378" s="13"/>
      <c r="HNJ378" s="13"/>
      <c r="HNK378" s="13"/>
      <c r="HNL378" s="13"/>
      <c r="HNM378" s="13"/>
      <c r="HNN378" s="13"/>
      <c r="HNO378" s="13"/>
      <c r="HNP378" s="13"/>
      <c r="HNQ378" s="13"/>
      <c r="HNR378" s="13"/>
      <c r="HNS378" s="13"/>
      <c r="HNT378" s="13"/>
      <c r="HNU378" s="13"/>
      <c r="HNV378" s="13"/>
      <c r="HNW378" s="13"/>
      <c r="HNX378" s="13"/>
      <c r="HNY378" s="13"/>
      <c r="HNZ378" s="13"/>
      <c r="HOA378" s="13"/>
      <c r="HOB378" s="13"/>
      <c r="HOC378" s="13"/>
      <c r="HOD378" s="13"/>
      <c r="HOE378" s="13"/>
      <c r="HOF378" s="13"/>
      <c r="HOG378" s="13"/>
      <c r="HOH378" s="13"/>
      <c r="HOI378" s="13"/>
      <c r="HOJ378" s="13"/>
      <c r="HOK378" s="13"/>
      <c r="HOL378" s="13"/>
      <c r="HOM378" s="13"/>
      <c r="HON378" s="13"/>
      <c r="HOO378" s="13"/>
      <c r="HOP378" s="13"/>
      <c r="HOQ378" s="13"/>
      <c r="HOR378" s="13"/>
      <c r="HOS378" s="13"/>
      <c r="HOT378" s="13"/>
      <c r="HOU378" s="13"/>
      <c r="HOV378" s="13"/>
      <c r="HOW378" s="13"/>
      <c r="HOX378" s="13"/>
      <c r="HOY378" s="13"/>
      <c r="HOZ378" s="13"/>
      <c r="HPA378" s="13"/>
      <c r="HPB378" s="13"/>
      <c r="HPC378" s="13"/>
      <c r="HPD378" s="13"/>
      <c r="HPE378" s="13"/>
      <c r="HPF378" s="13"/>
      <c r="HPG378" s="13"/>
      <c r="HPH378" s="13"/>
      <c r="HPI378" s="13"/>
      <c r="HPJ378" s="13"/>
      <c r="HPK378" s="13"/>
      <c r="HPL378" s="13"/>
      <c r="HPM378" s="13"/>
      <c r="HPN378" s="13"/>
      <c r="HPO378" s="13"/>
      <c r="HPP378" s="13"/>
      <c r="HPQ378" s="13"/>
      <c r="HPR378" s="13"/>
      <c r="HPS378" s="13"/>
      <c r="HPT378" s="13"/>
      <c r="HPU378" s="13"/>
      <c r="HPV378" s="13"/>
      <c r="HPW378" s="13"/>
      <c r="HPX378" s="13"/>
      <c r="HPY378" s="13"/>
      <c r="HPZ378" s="13"/>
      <c r="HQA378" s="13"/>
      <c r="HQB378" s="13"/>
      <c r="HQC378" s="13"/>
      <c r="HQD378" s="13"/>
      <c r="HQE378" s="13"/>
      <c r="HQF378" s="13"/>
      <c r="HQG378" s="13"/>
      <c r="HQH378" s="13"/>
      <c r="HQI378" s="13"/>
      <c r="HQJ378" s="13"/>
      <c r="HQK378" s="13"/>
      <c r="HQL378" s="13"/>
      <c r="HQM378" s="13"/>
      <c r="HQN378" s="13"/>
      <c r="HQO378" s="13"/>
      <c r="HQP378" s="13"/>
      <c r="HQQ378" s="13"/>
      <c r="HQR378" s="13"/>
      <c r="HQS378" s="13"/>
      <c r="HQT378" s="13"/>
      <c r="HQU378" s="13"/>
      <c r="HQV378" s="13"/>
      <c r="HQW378" s="13"/>
      <c r="HQX378" s="13"/>
      <c r="HQY378" s="13"/>
      <c r="HQZ378" s="13"/>
      <c r="HRA378" s="13"/>
      <c r="HRB378" s="13"/>
      <c r="HRC378" s="13"/>
      <c r="HRD378" s="13"/>
      <c r="HRE378" s="13"/>
      <c r="HRF378" s="13"/>
      <c r="HRG378" s="13"/>
      <c r="HRH378" s="13"/>
      <c r="HRI378" s="13"/>
      <c r="HRJ378" s="13"/>
      <c r="HRK378" s="13"/>
      <c r="HRL378" s="13"/>
      <c r="HRM378" s="13"/>
      <c r="HRN378" s="13"/>
      <c r="HRO378" s="13"/>
      <c r="HRP378" s="13"/>
      <c r="HRQ378" s="13"/>
      <c r="HRR378" s="13"/>
      <c r="HRS378" s="13"/>
      <c r="HRT378" s="13"/>
      <c r="HRU378" s="13"/>
      <c r="HRV378" s="13"/>
      <c r="HRW378" s="13"/>
      <c r="HRX378" s="13"/>
      <c r="HRY378" s="13"/>
      <c r="HRZ378" s="13"/>
      <c r="HSA378" s="13"/>
      <c r="HSB378" s="13"/>
      <c r="HSC378" s="13"/>
      <c r="HSD378" s="13"/>
      <c r="HSE378" s="13"/>
      <c r="HSF378" s="13"/>
      <c r="HSG378" s="13"/>
      <c r="HSH378" s="13"/>
      <c r="HSI378" s="13"/>
      <c r="HSJ378" s="13"/>
      <c r="HSK378" s="13"/>
      <c r="HSL378" s="13"/>
      <c r="HSM378" s="13"/>
      <c r="HSN378" s="13"/>
      <c r="HSO378" s="13"/>
      <c r="HSP378" s="13"/>
      <c r="HSQ378" s="13"/>
      <c r="HSR378" s="13"/>
      <c r="HSS378" s="13"/>
      <c r="HST378" s="13"/>
      <c r="HSU378" s="13"/>
      <c r="HSV378" s="13"/>
      <c r="HSW378" s="13"/>
      <c r="HSX378" s="13"/>
      <c r="HSY378" s="13"/>
      <c r="HSZ378" s="13"/>
      <c r="HTA378" s="13"/>
      <c r="HTB378" s="13"/>
      <c r="HTC378" s="13"/>
      <c r="HTD378" s="13"/>
      <c r="HTE378" s="13"/>
      <c r="HTF378" s="13"/>
      <c r="HTG378" s="13"/>
      <c r="HTH378" s="13"/>
      <c r="HTI378" s="13"/>
      <c r="HTJ378" s="13"/>
      <c r="HTK378" s="13"/>
      <c r="HTL378" s="13"/>
      <c r="HTM378" s="13"/>
      <c r="HTN378" s="13"/>
      <c r="HTO378" s="13"/>
      <c r="HTP378" s="13"/>
      <c r="HTQ378" s="13"/>
      <c r="HTR378" s="13"/>
      <c r="HTS378" s="13"/>
      <c r="HTT378" s="13"/>
      <c r="HTU378" s="13"/>
      <c r="HTV378" s="13"/>
      <c r="HTW378" s="13"/>
      <c r="HTX378" s="13"/>
      <c r="HTY378" s="13"/>
      <c r="HTZ378" s="13"/>
      <c r="HUA378" s="13"/>
      <c r="HUB378" s="13"/>
      <c r="HUC378" s="13"/>
      <c r="HUD378" s="13"/>
      <c r="HUE378" s="13"/>
      <c r="HUF378" s="13"/>
      <c r="HUG378" s="13"/>
      <c r="HUH378" s="13"/>
      <c r="HUI378" s="13"/>
      <c r="HUJ378" s="13"/>
      <c r="HUK378" s="13"/>
      <c r="HUL378" s="13"/>
      <c r="HUM378" s="13"/>
      <c r="HUN378" s="13"/>
      <c r="HUO378" s="13"/>
      <c r="HUP378" s="13"/>
      <c r="HUQ378" s="13"/>
      <c r="HUR378" s="13"/>
      <c r="HUS378" s="13"/>
      <c r="HUT378" s="13"/>
      <c r="HUU378" s="13"/>
      <c r="HUV378" s="13"/>
      <c r="HUW378" s="13"/>
      <c r="HUX378" s="13"/>
      <c r="HUY378" s="13"/>
      <c r="HUZ378" s="13"/>
      <c r="HVA378" s="13"/>
      <c r="HVB378" s="13"/>
      <c r="HVC378" s="13"/>
      <c r="HVD378" s="13"/>
      <c r="HVE378" s="13"/>
      <c r="HVF378" s="13"/>
      <c r="HVG378" s="13"/>
      <c r="HVH378" s="13"/>
      <c r="HVI378" s="13"/>
      <c r="HVJ378" s="13"/>
      <c r="HVK378" s="13"/>
      <c r="HVL378" s="13"/>
      <c r="HVM378" s="13"/>
      <c r="HVN378" s="13"/>
      <c r="HVO378" s="13"/>
      <c r="HVP378" s="13"/>
      <c r="HVQ378" s="13"/>
      <c r="HVR378" s="13"/>
      <c r="HVS378" s="13"/>
      <c r="HVT378" s="13"/>
      <c r="HVU378" s="13"/>
      <c r="HVV378" s="13"/>
      <c r="HVW378" s="13"/>
      <c r="HVX378" s="13"/>
      <c r="HVY378" s="13"/>
      <c r="HVZ378" s="13"/>
      <c r="HWA378" s="13"/>
      <c r="HWB378" s="13"/>
      <c r="HWC378" s="13"/>
      <c r="HWD378" s="13"/>
      <c r="HWE378" s="13"/>
      <c r="HWF378" s="13"/>
      <c r="HWG378" s="13"/>
      <c r="HWH378" s="13"/>
      <c r="HWI378" s="13"/>
      <c r="HWJ378" s="13"/>
      <c r="HWK378" s="13"/>
      <c r="HWL378" s="13"/>
      <c r="HWM378" s="13"/>
      <c r="HWN378" s="13"/>
      <c r="HWO378" s="13"/>
      <c r="HWP378" s="13"/>
      <c r="HWQ378" s="13"/>
      <c r="HWR378" s="13"/>
      <c r="HWS378" s="13"/>
      <c r="HWT378" s="13"/>
      <c r="HWU378" s="13"/>
      <c r="HWV378" s="13"/>
      <c r="HWW378" s="13"/>
      <c r="HWX378" s="13"/>
      <c r="HWY378" s="13"/>
      <c r="HWZ378" s="13"/>
      <c r="HXA378" s="13"/>
      <c r="HXB378" s="13"/>
      <c r="HXC378" s="13"/>
      <c r="HXD378" s="13"/>
      <c r="HXE378" s="13"/>
      <c r="HXF378" s="13"/>
      <c r="HXG378" s="13"/>
      <c r="HXH378" s="13"/>
      <c r="HXI378" s="13"/>
      <c r="HXJ378" s="13"/>
      <c r="HXK378" s="13"/>
      <c r="HXL378" s="13"/>
      <c r="HXM378" s="13"/>
      <c r="HXN378" s="13"/>
      <c r="HXO378" s="13"/>
      <c r="HXP378" s="13"/>
      <c r="HXQ378" s="13"/>
      <c r="HXR378" s="13"/>
      <c r="HXS378" s="13"/>
      <c r="HXT378" s="13"/>
      <c r="HXU378" s="13"/>
      <c r="HXV378" s="13"/>
      <c r="HXW378" s="13"/>
      <c r="HXX378" s="13"/>
      <c r="HXY378" s="13"/>
      <c r="HXZ378" s="13"/>
      <c r="HYA378" s="13"/>
      <c r="HYB378" s="13"/>
      <c r="HYC378" s="13"/>
      <c r="HYD378" s="13"/>
      <c r="HYE378" s="13"/>
      <c r="HYF378" s="13"/>
      <c r="HYG378" s="13"/>
      <c r="HYH378" s="13"/>
      <c r="HYI378" s="13"/>
      <c r="HYJ378" s="13"/>
      <c r="HYK378" s="13"/>
      <c r="HYL378" s="13"/>
      <c r="HYM378" s="13"/>
      <c r="HYN378" s="13"/>
      <c r="HYO378" s="13"/>
      <c r="HYP378" s="13"/>
      <c r="HYQ378" s="13"/>
      <c r="HYR378" s="13"/>
      <c r="HYS378" s="13"/>
      <c r="HYT378" s="13"/>
      <c r="HYU378" s="13"/>
      <c r="HYV378" s="13"/>
      <c r="HYW378" s="13"/>
      <c r="HYX378" s="13"/>
      <c r="HYY378" s="13"/>
      <c r="HYZ378" s="13"/>
      <c r="HZA378" s="13"/>
      <c r="HZB378" s="13"/>
      <c r="HZC378" s="13"/>
      <c r="HZD378" s="13"/>
      <c r="HZE378" s="13"/>
      <c r="HZF378" s="13"/>
      <c r="HZG378" s="13"/>
      <c r="HZH378" s="13"/>
      <c r="HZI378" s="13"/>
      <c r="HZJ378" s="13"/>
      <c r="HZK378" s="13"/>
      <c r="HZL378" s="13"/>
      <c r="HZM378" s="13"/>
      <c r="HZN378" s="13"/>
      <c r="HZO378" s="13"/>
      <c r="HZP378" s="13"/>
      <c r="HZQ378" s="13"/>
      <c r="HZR378" s="13"/>
      <c r="HZS378" s="13"/>
      <c r="HZT378" s="13"/>
      <c r="HZU378" s="13"/>
      <c r="HZV378" s="13"/>
      <c r="HZW378" s="13"/>
      <c r="HZX378" s="13"/>
      <c r="HZY378" s="13"/>
      <c r="HZZ378" s="13"/>
      <c r="IAA378" s="13"/>
      <c r="IAB378" s="13"/>
      <c r="IAC378" s="13"/>
      <c r="IAD378" s="13"/>
      <c r="IAE378" s="13"/>
      <c r="IAF378" s="13"/>
      <c r="IAG378" s="13"/>
      <c r="IAH378" s="13"/>
      <c r="IAI378" s="13"/>
      <c r="IAJ378" s="13"/>
      <c r="IAK378" s="13"/>
      <c r="IAL378" s="13"/>
      <c r="IAM378" s="13"/>
      <c r="IAN378" s="13"/>
      <c r="IAO378" s="13"/>
      <c r="IAP378" s="13"/>
      <c r="IAQ378" s="13"/>
      <c r="IAR378" s="13"/>
      <c r="IAS378" s="13"/>
      <c r="IAT378" s="13"/>
      <c r="IAU378" s="13"/>
      <c r="IAV378" s="13"/>
      <c r="IAW378" s="13"/>
      <c r="IAX378" s="13"/>
      <c r="IAY378" s="13"/>
      <c r="IAZ378" s="13"/>
      <c r="IBA378" s="13"/>
      <c r="IBB378" s="13"/>
      <c r="IBC378" s="13"/>
      <c r="IBD378" s="13"/>
      <c r="IBE378" s="13"/>
      <c r="IBF378" s="13"/>
      <c r="IBG378" s="13"/>
      <c r="IBH378" s="13"/>
      <c r="IBI378" s="13"/>
      <c r="IBJ378" s="13"/>
      <c r="IBK378" s="13"/>
      <c r="IBL378" s="13"/>
      <c r="IBM378" s="13"/>
      <c r="IBN378" s="13"/>
      <c r="IBO378" s="13"/>
      <c r="IBP378" s="13"/>
      <c r="IBQ378" s="13"/>
      <c r="IBR378" s="13"/>
      <c r="IBS378" s="13"/>
      <c r="IBT378" s="13"/>
      <c r="IBU378" s="13"/>
      <c r="IBV378" s="13"/>
      <c r="IBW378" s="13"/>
      <c r="IBX378" s="13"/>
      <c r="IBY378" s="13"/>
      <c r="IBZ378" s="13"/>
      <c r="ICA378" s="13"/>
      <c r="ICB378" s="13"/>
      <c r="ICC378" s="13"/>
      <c r="ICD378" s="13"/>
      <c r="ICE378" s="13"/>
      <c r="ICF378" s="13"/>
      <c r="ICG378" s="13"/>
      <c r="ICH378" s="13"/>
      <c r="ICI378" s="13"/>
      <c r="ICJ378" s="13"/>
      <c r="ICK378" s="13"/>
      <c r="ICL378" s="13"/>
      <c r="ICM378" s="13"/>
      <c r="ICN378" s="13"/>
      <c r="ICO378" s="13"/>
      <c r="ICP378" s="13"/>
      <c r="ICQ378" s="13"/>
      <c r="ICR378" s="13"/>
      <c r="ICS378" s="13"/>
      <c r="ICT378" s="13"/>
      <c r="ICU378" s="13"/>
      <c r="ICV378" s="13"/>
      <c r="ICW378" s="13"/>
      <c r="ICX378" s="13"/>
      <c r="ICY378" s="13"/>
      <c r="ICZ378" s="13"/>
      <c r="IDA378" s="13"/>
      <c r="IDB378" s="13"/>
      <c r="IDC378" s="13"/>
      <c r="IDD378" s="13"/>
      <c r="IDE378" s="13"/>
      <c r="IDF378" s="13"/>
      <c r="IDG378" s="13"/>
      <c r="IDH378" s="13"/>
      <c r="IDI378" s="13"/>
      <c r="IDJ378" s="13"/>
      <c r="IDK378" s="13"/>
      <c r="IDL378" s="13"/>
      <c r="IDM378" s="13"/>
      <c r="IDN378" s="13"/>
      <c r="IDO378" s="13"/>
      <c r="IDP378" s="13"/>
      <c r="IDQ378" s="13"/>
      <c r="IDR378" s="13"/>
      <c r="IDS378" s="13"/>
      <c r="IDT378" s="13"/>
      <c r="IDU378" s="13"/>
      <c r="IDV378" s="13"/>
      <c r="IDW378" s="13"/>
      <c r="IDX378" s="13"/>
      <c r="IDY378" s="13"/>
      <c r="IDZ378" s="13"/>
      <c r="IEA378" s="13"/>
      <c r="IEB378" s="13"/>
      <c r="IEC378" s="13"/>
      <c r="IED378" s="13"/>
      <c r="IEE378" s="13"/>
      <c r="IEF378" s="13"/>
      <c r="IEG378" s="13"/>
      <c r="IEH378" s="13"/>
      <c r="IEI378" s="13"/>
      <c r="IEJ378" s="13"/>
      <c r="IEK378" s="13"/>
      <c r="IEL378" s="13"/>
      <c r="IEM378" s="13"/>
      <c r="IEN378" s="13"/>
      <c r="IEO378" s="13"/>
      <c r="IEP378" s="13"/>
      <c r="IEQ378" s="13"/>
      <c r="IER378" s="13"/>
      <c r="IES378" s="13"/>
      <c r="IET378" s="13"/>
      <c r="IEU378" s="13"/>
      <c r="IEV378" s="13"/>
      <c r="IEW378" s="13"/>
      <c r="IEX378" s="13"/>
      <c r="IEY378" s="13"/>
      <c r="IEZ378" s="13"/>
      <c r="IFA378" s="13"/>
      <c r="IFB378" s="13"/>
      <c r="IFC378" s="13"/>
      <c r="IFD378" s="13"/>
      <c r="IFE378" s="13"/>
      <c r="IFF378" s="13"/>
      <c r="IFG378" s="13"/>
      <c r="IFH378" s="13"/>
      <c r="IFI378" s="13"/>
      <c r="IFJ378" s="13"/>
      <c r="IFK378" s="13"/>
      <c r="IFL378" s="13"/>
      <c r="IFM378" s="13"/>
      <c r="IFN378" s="13"/>
      <c r="IFO378" s="13"/>
      <c r="IFP378" s="13"/>
      <c r="IFQ378" s="13"/>
      <c r="IFR378" s="13"/>
      <c r="IFS378" s="13"/>
      <c r="IFT378" s="13"/>
      <c r="IFU378" s="13"/>
      <c r="IFV378" s="13"/>
      <c r="IFW378" s="13"/>
      <c r="IFX378" s="13"/>
      <c r="IFY378" s="13"/>
      <c r="IFZ378" s="13"/>
      <c r="IGA378" s="13"/>
      <c r="IGB378" s="13"/>
      <c r="IGC378" s="13"/>
      <c r="IGD378" s="13"/>
      <c r="IGE378" s="13"/>
      <c r="IGF378" s="13"/>
      <c r="IGG378" s="13"/>
      <c r="IGH378" s="13"/>
      <c r="IGI378" s="13"/>
      <c r="IGJ378" s="13"/>
      <c r="IGK378" s="13"/>
      <c r="IGL378" s="13"/>
      <c r="IGM378" s="13"/>
      <c r="IGN378" s="13"/>
      <c r="IGO378" s="13"/>
      <c r="IGP378" s="13"/>
      <c r="IGQ378" s="13"/>
      <c r="IGR378" s="13"/>
      <c r="IGS378" s="13"/>
      <c r="IGT378" s="13"/>
      <c r="IGU378" s="13"/>
      <c r="IGV378" s="13"/>
      <c r="IGW378" s="13"/>
      <c r="IGX378" s="13"/>
      <c r="IGY378" s="13"/>
      <c r="IGZ378" s="13"/>
      <c r="IHA378" s="13"/>
      <c r="IHB378" s="13"/>
      <c r="IHC378" s="13"/>
      <c r="IHD378" s="13"/>
      <c r="IHE378" s="13"/>
      <c r="IHF378" s="13"/>
      <c r="IHG378" s="13"/>
      <c r="IHH378" s="13"/>
      <c r="IHI378" s="13"/>
      <c r="IHJ378" s="13"/>
      <c r="IHK378" s="13"/>
      <c r="IHL378" s="13"/>
      <c r="IHM378" s="13"/>
      <c r="IHN378" s="13"/>
      <c r="IHO378" s="13"/>
      <c r="IHP378" s="13"/>
      <c r="IHQ378" s="13"/>
      <c r="IHR378" s="13"/>
      <c r="IHS378" s="13"/>
      <c r="IHT378" s="13"/>
      <c r="IHU378" s="13"/>
      <c r="IHV378" s="13"/>
      <c r="IHW378" s="13"/>
      <c r="IHX378" s="13"/>
      <c r="IHY378" s="13"/>
      <c r="IHZ378" s="13"/>
      <c r="IIA378" s="13"/>
      <c r="IIB378" s="13"/>
      <c r="IIC378" s="13"/>
      <c r="IID378" s="13"/>
      <c r="IIE378" s="13"/>
      <c r="IIF378" s="13"/>
      <c r="IIG378" s="13"/>
      <c r="IIH378" s="13"/>
      <c r="III378" s="13"/>
      <c r="IIJ378" s="13"/>
      <c r="IIK378" s="13"/>
      <c r="IIL378" s="13"/>
      <c r="IIM378" s="13"/>
      <c r="IIN378" s="13"/>
      <c r="IIO378" s="13"/>
      <c r="IIP378" s="13"/>
      <c r="IIQ378" s="13"/>
      <c r="IIR378" s="13"/>
      <c r="IIS378" s="13"/>
      <c r="IIT378" s="13"/>
      <c r="IIU378" s="13"/>
      <c r="IIV378" s="13"/>
      <c r="IIW378" s="13"/>
      <c r="IIX378" s="13"/>
      <c r="IIY378" s="13"/>
      <c r="IIZ378" s="13"/>
      <c r="IJA378" s="13"/>
      <c r="IJB378" s="13"/>
      <c r="IJC378" s="13"/>
      <c r="IJD378" s="13"/>
      <c r="IJE378" s="13"/>
      <c r="IJF378" s="13"/>
      <c r="IJG378" s="13"/>
      <c r="IJH378" s="13"/>
      <c r="IJI378" s="13"/>
      <c r="IJJ378" s="13"/>
      <c r="IJK378" s="13"/>
      <c r="IJL378" s="13"/>
      <c r="IJM378" s="13"/>
      <c r="IJN378" s="13"/>
      <c r="IJO378" s="13"/>
      <c r="IJP378" s="13"/>
      <c r="IJQ378" s="13"/>
      <c r="IJR378" s="13"/>
      <c r="IJS378" s="13"/>
      <c r="IJT378" s="13"/>
      <c r="IJU378" s="13"/>
      <c r="IJV378" s="13"/>
      <c r="IJW378" s="13"/>
      <c r="IJX378" s="13"/>
      <c r="IJY378" s="13"/>
      <c r="IJZ378" s="13"/>
      <c r="IKA378" s="13"/>
      <c r="IKB378" s="13"/>
      <c r="IKC378" s="13"/>
      <c r="IKD378" s="13"/>
      <c r="IKE378" s="13"/>
      <c r="IKF378" s="13"/>
      <c r="IKG378" s="13"/>
      <c r="IKH378" s="13"/>
      <c r="IKI378" s="13"/>
      <c r="IKJ378" s="13"/>
      <c r="IKK378" s="13"/>
      <c r="IKL378" s="13"/>
      <c r="IKM378" s="13"/>
      <c r="IKN378" s="13"/>
      <c r="IKO378" s="13"/>
      <c r="IKP378" s="13"/>
      <c r="IKQ378" s="13"/>
      <c r="IKR378" s="13"/>
      <c r="IKS378" s="13"/>
      <c r="IKT378" s="13"/>
      <c r="IKU378" s="13"/>
      <c r="IKV378" s="13"/>
      <c r="IKW378" s="13"/>
      <c r="IKX378" s="13"/>
      <c r="IKY378" s="13"/>
      <c r="IKZ378" s="13"/>
      <c r="ILA378" s="13"/>
      <c r="ILB378" s="13"/>
      <c r="ILC378" s="13"/>
      <c r="ILD378" s="13"/>
      <c r="ILE378" s="13"/>
      <c r="ILF378" s="13"/>
      <c r="ILG378" s="13"/>
      <c r="ILH378" s="13"/>
      <c r="ILI378" s="13"/>
      <c r="ILJ378" s="13"/>
      <c r="ILK378" s="13"/>
      <c r="ILL378" s="13"/>
      <c r="ILM378" s="13"/>
      <c r="ILN378" s="13"/>
      <c r="ILO378" s="13"/>
      <c r="ILP378" s="13"/>
      <c r="ILQ378" s="13"/>
      <c r="ILR378" s="13"/>
      <c r="ILS378" s="13"/>
      <c r="ILT378" s="13"/>
      <c r="ILU378" s="13"/>
      <c r="ILV378" s="13"/>
      <c r="ILW378" s="13"/>
      <c r="ILX378" s="13"/>
      <c r="ILY378" s="13"/>
      <c r="ILZ378" s="13"/>
      <c r="IMA378" s="13"/>
      <c r="IMB378" s="13"/>
      <c r="IMC378" s="13"/>
      <c r="IMD378" s="13"/>
      <c r="IME378" s="13"/>
      <c r="IMF378" s="13"/>
      <c r="IMG378" s="13"/>
      <c r="IMH378" s="13"/>
      <c r="IMI378" s="13"/>
      <c r="IMJ378" s="13"/>
      <c r="IMK378" s="13"/>
      <c r="IML378" s="13"/>
      <c r="IMM378" s="13"/>
      <c r="IMN378" s="13"/>
      <c r="IMO378" s="13"/>
      <c r="IMP378" s="13"/>
      <c r="IMQ378" s="13"/>
      <c r="IMR378" s="13"/>
      <c r="IMS378" s="13"/>
      <c r="IMT378" s="13"/>
      <c r="IMU378" s="13"/>
      <c r="IMV378" s="13"/>
      <c r="IMW378" s="13"/>
      <c r="IMX378" s="13"/>
      <c r="IMY378" s="13"/>
      <c r="IMZ378" s="13"/>
      <c r="INA378" s="13"/>
      <c r="INB378" s="13"/>
      <c r="INC378" s="13"/>
      <c r="IND378" s="13"/>
      <c r="INE378" s="13"/>
      <c r="INF378" s="13"/>
      <c r="ING378" s="13"/>
      <c r="INH378" s="13"/>
      <c r="INI378" s="13"/>
      <c r="INJ378" s="13"/>
      <c r="INK378" s="13"/>
      <c r="INL378" s="13"/>
      <c r="INM378" s="13"/>
      <c r="INN378" s="13"/>
      <c r="INO378" s="13"/>
      <c r="INP378" s="13"/>
      <c r="INQ378" s="13"/>
      <c r="INR378" s="13"/>
      <c r="INS378" s="13"/>
      <c r="INT378" s="13"/>
      <c r="INU378" s="13"/>
      <c r="INV378" s="13"/>
      <c r="INW378" s="13"/>
      <c r="INX378" s="13"/>
      <c r="INY378" s="13"/>
      <c r="INZ378" s="13"/>
      <c r="IOA378" s="13"/>
      <c r="IOB378" s="13"/>
      <c r="IOC378" s="13"/>
      <c r="IOD378" s="13"/>
      <c r="IOE378" s="13"/>
      <c r="IOF378" s="13"/>
      <c r="IOG378" s="13"/>
      <c r="IOH378" s="13"/>
      <c r="IOI378" s="13"/>
      <c r="IOJ378" s="13"/>
      <c r="IOK378" s="13"/>
      <c r="IOL378" s="13"/>
      <c r="IOM378" s="13"/>
      <c r="ION378" s="13"/>
      <c r="IOO378" s="13"/>
      <c r="IOP378" s="13"/>
      <c r="IOQ378" s="13"/>
      <c r="IOR378" s="13"/>
      <c r="IOS378" s="13"/>
      <c r="IOT378" s="13"/>
      <c r="IOU378" s="13"/>
      <c r="IOV378" s="13"/>
      <c r="IOW378" s="13"/>
      <c r="IOX378" s="13"/>
      <c r="IOY378" s="13"/>
      <c r="IOZ378" s="13"/>
      <c r="IPA378" s="13"/>
      <c r="IPB378" s="13"/>
      <c r="IPC378" s="13"/>
      <c r="IPD378" s="13"/>
      <c r="IPE378" s="13"/>
      <c r="IPF378" s="13"/>
      <c r="IPG378" s="13"/>
      <c r="IPH378" s="13"/>
      <c r="IPI378" s="13"/>
      <c r="IPJ378" s="13"/>
      <c r="IPK378" s="13"/>
      <c r="IPL378" s="13"/>
      <c r="IPM378" s="13"/>
      <c r="IPN378" s="13"/>
      <c r="IPO378" s="13"/>
      <c r="IPP378" s="13"/>
      <c r="IPQ378" s="13"/>
      <c r="IPR378" s="13"/>
      <c r="IPS378" s="13"/>
      <c r="IPT378" s="13"/>
      <c r="IPU378" s="13"/>
      <c r="IPV378" s="13"/>
      <c r="IPW378" s="13"/>
      <c r="IPX378" s="13"/>
      <c r="IPY378" s="13"/>
      <c r="IPZ378" s="13"/>
      <c r="IQA378" s="13"/>
      <c r="IQB378" s="13"/>
      <c r="IQC378" s="13"/>
      <c r="IQD378" s="13"/>
      <c r="IQE378" s="13"/>
      <c r="IQF378" s="13"/>
      <c r="IQG378" s="13"/>
      <c r="IQH378" s="13"/>
      <c r="IQI378" s="13"/>
      <c r="IQJ378" s="13"/>
      <c r="IQK378" s="13"/>
      <c r="IQL378" s="13"/>
      <c r="IQM378" s="13"/>
      <c r="IQN378" s="13"/>
      <c r="IQO378" s="13"/>
      <c r="IQP378" s="13"/>
      <c r="IQQ378" s="13"/>
      <c r="IQR378" s="13"/>
      <c r="IQS378" s="13"/>
      <c r="IQT378" s="13"/>
      <c r="IQU378" s="13"/>
      <c r="IQV378" s="13"/>
      <c r="IQW378" s="13"/>
      <c r="IQX378" s="13"/>
      <c r="IQY378" s="13"/>
      <c r="IQZ378" s="13"/>
      <c r="IRA378" s="13"/>
      <c r="IRB378" s="13"/>
      <c r="IRC378" s="13"/>
      <c r="IRD378" s="13"/>
      <c r="IRE378" s="13"/>
      <c r="IRF378" s="13"/>
      <c r="IRG378" s="13"/>
      <c r="IRH378" s="13"/>
      <c r="IRI378" s="13"/>
      <c r="IRJ378" s="13"/>
      <c r="IRK378" s="13"/>
      <c r="IRL378" s="13"/>
      <c r="IRM378" s="13"/>
      <c r="IRN378" s="13"/>
      <c r="IRO378" s="13"/>
      <c r="IRP378" s="13"/>
      <c r="IRQ378" s="13"/>
      <c r="IRR378" s="13"/>
      <c r="IRS378" s="13"/>
      <c r="IRT378" s="13"/>
      <c r="IRU378" s="13"/>
      <c r="IRV378" s="13"/>
      <c r="IRW378" s="13"/>
      <c r="IRX378" s="13"/>
      <c r="IRY378" s="13"/>
      <c r="IRZ378" s="13"/>
      <c r="ISA378" s="13"/>
      <c r="ISB378" s="13"/>
      <c r="ISC378" s="13"/>
      <c r="ISD378" s="13"/>
      <c r="ISE378" s="13"/>
      <c r="ISF378" s="13"/>
      <c r="ISG378" s="13"/>
      <c r="ISH378" s="13"/>
      <c r="ISI378" s="13"/>
      <c r="ISJ378" s="13"/>
      <c r="ISK378" s="13"/>
      <c r="ISL378" s="13"/>
      <c r="ISM378" s="13"/>
      <c r="ISN378" s="13"/>
      <c r="ISO378" s="13"/>
      <c r="ISP378" s="13"/>
      <c r="ISQ378" s="13"/>
      <c r="ISR378" s="13"/>
      <c r="ISS378" s="13"/>
      <c r="IST378" s="13"/>
      <c r="ISU378" s="13"/>
      <c r="ISV378" s="13"/>
      <c r="ISW378" s="13"/>
      <c r="ISX378" s="13"/>
      <c r="ISY378" s="13"/>
      <c r="ISZ378" s="13"/>
      <c r="ITA378" s="13"/>
      <c r="ITB378" s="13"/>
      <c r="ITC378" s="13"/>
      <c r="ITD378" s="13"/>
      <c r="ITE378" s="13"/>
      <c r="ITF378" s="13"/>
      <c r="ITG378" s="13"/>
      <c r="ITH378" s="13"/>
      <c r="ITI378" s="13"/>
      <c r="ITJ378" s="13"/>
      <c r="ITK378" s="13"/>
      <c r="ITL378" s="13"/>
      <c r="ITM378" s="13"/>
      <c r="ITN378" s="13"/>
      <c r="ITO378" s="13"/>
      <c r="ITP378" s="13"/>
      <c r="ITQ378" s="13"/>
      <c r="ITR378" s="13"/>
      <c r="ITS378" s="13"/>
      <c r="ITT378" s="13"/>
      <c r="ITU378" s="13"/>
      <c r="ITV378" s="13"/>
      <c r="ITW378" s="13"/>
      <c r="ITX378" s="13"/>
      <c r="ITY378" s="13"/>
      <c r="ITZ378" s="13"/>
      <c r="IUA378" s="13"/>
      <c r="IUB378" s="13"/>
      <c r="IUC378" s="13"/>
      <c r="IUD378" s="13"/>
      <c r="IUE378" s="13"/>
      <c r="IUF378" s="13"/>
      <c r="IUG378" s="13"/>
      <c r="IUH378" s="13"/>
      <c r="IUI378" s="13"/>
      <c r="IUJ378" s="13"/>
      <c r="IUK378" s="13"/>
      <c r="IUL378" s="13"/>
      <c r="IUM378" s="13"/>
      <c r="IUN378" s="13"/>
      <c r="IUO378" s="13"/>
      <c r="IUP378" s="13"/>
      <c r="IUQ378" s="13"/>
      <c r="IUR378" s="13"/>
      <c r="IUS378" s="13"/>
      <c r="IUT378" s="13"/>
      <c r="IUU378" s="13"/>
      <c r="IUV378" s="13"/>
      <c r="IUW378" s="13"/>
      <c r="IUX378" s="13"/>
      <c r="IUY378" s="13"/>
      <c r="IUZ378" s="13"/>
      <c r="IVA378" s="13"/>
      <c r="IVB378" s="13"/>
      <c r="IVC378" s="13"/>
      <c r="IVD378" s="13"/>
      <c r="IVE378" s="13"/>
      <c r="IVF378" s="13"/>
      <c r="IVG378" s="13"/>
      <c r="IVH378" s="13"/>
      <c r="IVI378" s="13"/>
      <c r="IVJ378" s="13"/>
      <c r="IVK378" s="13"/>
      <c r="IVL378" s="13"/>
      <c r="IVM378" s="13"/>
      <c r="IVN378" s="13"/>
      <c r="IVO378" s="13"/>
      <c r="IVP378" s="13"/>
      <c r="IVQ378" s="13"/>
      <c r="IVR378" s="13"/>
      <c r="IVS378" s="13"/>
      <c r="IVT378" s="13"/>
      <c r="IVU378" s="13"/>
      <c r="IVV378" s="13"/>
      <c r="IVW378" s="13"/>
      <c r="IVX378" s="13"/>
      <c r="IVY378" s="13"/>
      <c r="IVZ378" s="13"/>
      <c r="IWA378" s="13"/>
      <c r="IWB378" s="13"/>
      <c r="IWC378" s="13"/>
      <c r="IWD378" s="13"/>
      <c r="IWE378" s="13"/>
      <c r="IWF378" s="13"/>
      <c r="IWG378" s="13"/>
      <c r="IWH378" s="13"/>
      <c r="IWI378" s="13"/>
      <c r="IWJ378" s="13"/>
      <c r="IWK378" s="13"/>
      <c r="IWL378" s="13"/>
      <c r="IWM378" s="13"/>
      <c r="IWN378" s="13"/>
      <c r="IWO378" s="13"/>
      <c r="IWP378" s="13"/>
      <c r="IWQ378" s="13"/>
      <c r="IWR378" s="13"/>
      <c r="IWS378" s="13"/>
      <c r="IWT378" s="13"/>
      <c r="IWU378" s="13"/>
      <c r="IWV378" s="13"/>
      <c r="IWW378" s="13"/>
      <c r="IWX378" s="13"/>
      <c r="IWY378" s="13"/>
      <c r="IWZ378" s="13"/>
      <c r="IXA378" s="13"/>
      <c r="IXB378" s="13"/>
      <c r="IXC378" s="13"/>
      <c r="IXD378" s="13"/>
      <c r="IXE378" s="13"/>
      <c r="IXF378" s="13"/>
      <c r="IXG378" s="13"/>
      <c r="IXH378" s="13"/>
      <c r="IXI378" s="13"/>
      <c r="IXJ378" s="13"/>
      <c r="IXK378" s="13"/>
      <c r="IXL378" s="13"/>
      <c r="IXM378" s="13"/>
      <c r="IXN378" s="13"/>
      <c r="IXO378" s="13"/>
      <c r="IXP378" s="13"/>
      <c r="IXQ378" s="13"/>
      <c r="IXR378" s="13"/>
      <c r="IXS378" s="13"/>
      <c r="IXT378" s="13"/>
      <c r="IXU378" s="13"/>
      <c r="IXV378" s="13"/>
      <c r="IXW378" s="13"/>
      <c r="IXX378" s="13"/>
      <c r="IXY378" s="13"/>
      <c r="IXZ378" s="13"/>
      <c r="IYA378" s="13"/>
      <c r="IYB378" s="13"/>
      <c r="IYC378" s="13"/>
      <c r="IYD378" s="13"/>
      <c r="IYE378" s="13"/>
      <c r="IYF378" s="13"/>
      <c r="IYG378" s="13"/>
      <c r="IYH378" s="13"/>
      <c r="IYI378" s="13"/>
      <c r="IYJ378" s="13"/>
      <c r="IYK378" s="13"/>
      <c r="IYL378" s="13"/>
      <c r="IYM378" s="13"/>
      <c r="IYN378" s="13"/>
      <c r="IYO378" s="13"/>
      <c r="IYP378" s="13"/>
      <c r="IYQ378" s="13"/>
      <c r="IYR378" s="13"/>
      <c r="IYS378" s="13"/>
      <c r="IYT378" s="13"/>
      <c r="IYU378" s="13"/>
      <c r="IYV378" s="13"/>
      <c r="IYW378" s="13"/>
      <c r="IYX378" s="13"/>
      <c r="IYY378" s="13"/>
      <c r="IYZ378" s="13"/>
      <c r="IZA378" s="13"/>
      <c r="IZB378" s="13"/>
      <c r="IZC378" s="13"/>
      <c r="IZD378" s="13"/>
      <c r="IZE378" s="13"/>
      <c r="IZF378" s="13"/>
      <c r="IZG378" s="13"/>
      <c r="IZH378" s="13"/>
      <c r="IZI378" s="13"/>
      <c r="IZJ378" s="13"/>
      <c r="IZK378" s="13"/>
      <c r="IZL378" s="13"/>
      <c r="IZM378" s="13"/>
      <c r="IZN378" s="13"/>
      <c r="IZO378" s="13"/>
      <c r="IZP378" s="13"/>
      <c r="IZQ378" s="13"/>
      <c r="IZR378" s="13"/>
      <c r="IZS378" s="13"/>
      <c r="IZT378" s="13"/>
      <c r="IZU378" s="13"/>
      <c r="IZV378" s="13"/>
      <c r="IZW378" s="13"/>
      <c r="IZX378" s="13"/>
      <c r="IZY378" s="13"/>
      <c r="IZZ378" s="13"/>
      <c r="JAA378" s="13"/>
      <c r="JAB378" s="13"/>
      <c r="JAC378" s="13"/>
      <c r="JAD378" s="13"/>
      <c r="JAE378" s="13"/>
      <c r="JAF378" s="13"/>
      <c r="JAG378" s="13"/>
      <c r="JAH378" s="13"/>
      <c r="JAI378" s="13"/>
      <c r="JAJ378" s="13"/>
      <c r="JAK378" s="13"/>
      <c r="JAL378" s="13"/>
      <c r="JAM378" s="13"/>
      <c r="JAN378" s="13"/>
      <c r="JAO378" s="13"/>
      <c r="JAP378" s="13"/>
      <c r="JAQ378" s="13"/>
      <c r="JAR378" s="13"/>
      <c r="JAS378" s="13"/>
      <c r="JAT378" s="13"/>
      <c r="JAU378" s="13"/>
      <c r="JAV378" s="13"/>
      <c r="JAW378" s="13"/>
      <c r="JAX378" s="13"/>
      <c r="JAY378" s="13"/>
      <c r="JAZ378" s="13"/>
      <c r="JBA378" s="13"/>
      <c r="JBB378" s="13"/>
      <c r="JBC378" s="13"/>
      <c r="JBD378" s="13"/>
      <c r="JBE378" s="13"/>
      <c r="JBF378" s="13"/>
      <c r="JBG378" s="13"/>
      <c r="JBH378" s="13"/>
      <c r="JBI378" s="13"/>
      <c r="JBJ378" s="13"/>
      <c r="JBK378" s="13"/>
      <c r="JBL378" s="13"/>
      <c r="JBM378" s="13"/>
      <c r="JBN378" s="13"/>
      <c r="JBO378" s="13"/>
      <c r="JBP378" s="13"/>
      <c r="JBQ378" s="13"/>
      <c r="JBR378" s="13"/>
      <c r="JBS378" s="13"/>
      <c r="JBT378" s="13"/>
      <c r="JBU378" s="13"/>
      <c r="JBV378" s="13"/>
      <c r="JBW378" s="13"/>
      <c r="JBX378" s="13"/>
      <c r="JBY378" s="13"/>
      <c r="JBZ378" s="13"/>
      <c r="JCA378" s="13"/>
      <c r="JCB378" s="13"/>
      <c r="JCC378" s="13"/>
      <c r="JCD378" s="13"/>
      <c r="JCE378" s="13"/>
      <c r="JCF378" s="13"/>
      <c r="JCG378" s="13"/>
      <c r="JCH378" s="13"/>
      <c r="JCI378" s="13"/>
      <c r="JCJ378" s="13"/>
      <c r="JCK378" s="13"/>
      <c r="JCL378" s="13"/>
      <c r="JCM378" s="13"/>
      <c r="JCN378" s="13"/>
      <c r="JCO378" s="13"/>
      <c r="JCP378" s="13"/>
      <c r="JCQ378" s="13"/>
      <c r="JCR378" s="13"/>
      <c r="JCS378" s="13"/>
      <c r="JCT378" s="13"/>
      <c r="JCU378" s="13"/>
      <c r="JCV378" s="13"/>
      <c r="JCW378" s="13"/>
      <c r="JCX378" s="13"/>
      <c r="JCY378" s="13"/>
      <c r="JCZ378" s="13"/>
      <c r="JDA378" s="13"/>
      <c r="JDB378" s="13"/>
      <c r="JDC378" s="13"/>
      <c r="JDD378" s="13"/>
      <c r="JDE378" s="13"/>
      <c r="JDF378" s="13"/>
      <c r="JDG378" s="13"/>
      <c r="JDH378" s="13"/>
      <c r="JDI378" s="13"/>
      <c r="JDJ378" s="13"/>
      <c r="JDK378" s="13"/>
      <c r="JDL378" s="13"/>
      <c r="JDM378" s="13"/>
      <c r="JDN378" s="13"/>
      <c r="JDO378" s="13"/>
      <c r="JDP378" s="13"/>
      <c r="JDQ378" s="13"/>
      <c r="JDR378" s="13"/>
      <c r="JDS378" s="13"/>
      <c r="JDT378" s="13"/>
      <c r="JDU378" s="13"/>
      <c r="JDV378" s="13"/>
      <c r="JDW378" s="13"/>
      <c r="JDX378" s="13"/>
      <c r="JDY378" s="13"/>
      <c r="JDZ378" s="13"/>
      <c r="JEA378" s="13"/>
      <c r="JEB378" s="13"/>
      <c r="JEC378" s="13"/>
      <c r="JED378" s="13"/>
      <c r="JEE378" s="13"/>
      <c r="JEF378" s="13"/>
      <c r="JEG378" s="13"/>
      <c r="JEH378" s="13"/>
      <c r="JEI378" s="13"/>
      <c r="JEJ378" s="13"/>
      <c r="JEK378" s="13"/>
      <c r="JEL378" s="13"/>
      <c r="JEM378" s="13"/>
      <c r="JEN378" s="13"/>
      <c r="JEO378" s="13"/>
      <c r="JEP378" s="13"/>
      <c r="JEQ378" s="13"/>
      <c r="JER378" s="13"/>
      <c r="JES378" s="13"/>
      <c r="JET378" s="13"/>
      <c r="JEU378" s="13"/>
      <c r="JEV378" s="13"/>
      <c r="JEW378" s="13"/>
      <c r="JEX378" s="13"/>
      <c r="JEY378" s="13"/>
      <c r="JEZ378" s="13"/>
      <c r="JFA378" s="13"/>
      <c r="JFB378" s="13"/>
      <c r="JFC378" s="13"/>
      <c r="JFD378" s="13"/>
      <c r="JFE378" s="13"/>
      <c r="JFF378" s="13"/>
      <c r="JFG378" s="13"/>
      <c r="JFH378" s="13"/>
      <c r="JFI378" s="13"/>
      <c r="JFJ378" s="13"/>
      <c r="JFK378" s="13"/>
      <c r="JFL378" s="13"/>
      <c r="JFM378" s="13"/>
      <c r="JFN378" s="13"/>
      <c r="JFO378" s="13"/>
      <c r="JFP378" s="13"/>
      <c r="JFQ378" s="13"/>
      <c r="JFR378" s="13"/>
      <c r="JFS378" s="13"/>
      <c r="JFT378" s="13"/>
      <c r="JFU378" s="13"/>
      <c r="JFV378" s="13"/>
      <c r="JFW378" s="13"/>
      <c r="JFX378" s="13"/>
      <c r="JFY378" s="13"/>
      <c r="JFZ378" s="13"/>
      <c r="JGA378" s="13"/>
      <c r="JGB378" s="13"/>
      <c r="JGC378" s="13"/>
      <c r="JGD378" s="13"/>
      <c r="JGE378" s="13"/>
      <c r="JGF378" s="13"/>
      <c r="JGG378" s="13"/>
      <c r="JGH378" s="13"/>
      <c r="JGI378" s="13"/>
      <c r="JGJ378" s="13"/>
      <c r="JGK378" s="13"/>
      <c r="JGL378" s="13"/>
      <c r="JGM378" s="13"/>
      <c r="JGN378" s="13"/>
      <c r="JGO378" s="13"/>
      <c r="JGP378" s="13"/>
      <c r="JGQ378" s="13"/>
      <c r="JGR378" s="13"/>
      <c r="JGS378" s="13"/>
      <c r="JGT378" s="13"/>
      <c r="JGU378" s="13"/>
      <c r="JGV378" s="13"/>
      <c r="JGW378" s="13"/>
      <c r="JGX378" s="13"/>
      <c r="JGY378" s="13"/>
      <c r="JGZ378" s="13"/>
      <c r="JHA378" s="13"/>
      <c r="JHB378" s="13"/>
      <c r="JHC378" s="13"/>
      <c r="JHD378" s="13"/>
      <c r="JHE378" s="13"/>
      <c r="JHF378" s="13"/>
      <c r="JHG378" s="13"/>
      <c r="JHH378" s="13"/>
      <c r="JHI378" s="13"/>
      <c r="JHJ378" s="13"/>
      <c r="JHK378" s="13"/>
      <c r="JHL378" s="13"/>
      <c r="JHM378" s="13"/>
      <c r="JHN378" s="13"/>
      <c r="JHO378" s="13"/>
      <c r="JHP378" s="13"/>
      <c r="JHQ378" s="13"/>
      <c r="JHR378" s="13"/>
      <c r="JHS378" s="13"/>
      <c r="JHT378" s="13"/>
      <c r="JHU378" s="13"/>
      <c r="JHV378" s="13"/>
      <c r="JHW378" s="13"/>
      <c r="JHX378" s="13"/>
      <c r="JHY378" s="13"/>
      <c r="JHZ378" s="13"/>
      <c r="JIA378" s="13"/>
      <c r="JIB378" s="13"/>
      <c r="JIC378" s="13"/>
      <c r="JID378" s="13"/>
      <c r="JIE378" s="13"/>
      <c r="JIF378" s="13"/>
      <c r="JIG378" s="13"/>
      <c r="JIH378" s="13"/>
      <c r="JII378" s="13"/>
      <c r="JIJ378" s="13"/>
      <c r="JIK378" s="13"/>
      <c r="JIL378" s="13"/>
      <c r="JIM378" s="13"/>
      <c r="JIN378" s="13"/>
      <c r="JIO378" s="13"/>
      <c r="JIP378" s="13"/>
      <c r="JIQ378" s="13"/>
      <c r="JIR378" s="13"/>
      <c r="JIS378" s="13"/>
      <c r="JIT378" s="13"/>
      <c r="JIU378" s="13"/>
      <c r="JIV378" s="13"/>
      <c r="JIW378" s="13"/>
      <c r="JIX378" s="13"/>
      <c r="JIY378" s="13"/>
      <c r="JIZ378" s="13"/>
      <c r="JJA378" s="13"/>
      <c r="JJB378" s="13"/>
      <c r="JJC378" s="13"/>
      <c r="JJD378" s="13"/>
      <c r="JJE378" s="13"/>
      <c r="JJF378" s="13"/>
      <c r="JJG378" s="13"/>
      <c r="JJH378" s="13"/>
      <c r="JJI378" s="13"/>
      <c r="JJJ378" s="13"/>
      <c r="JJK378" s="13"/>
      <c r="JJL378" s="13"/>
      <c r="JJM378" s="13"/>
      <c r="JJN378" s="13"/>
      <c r="JJO378" s="13"/>
      <c r="JJP378" s="13"/>
      <c r="JJQ378" s="13"/>
      <c r="JJR378" s="13"/>
      <c r="JJS378" s="13"/>
      <c r="JJT378" s="13"/>
      <c r="JJU378" s="13"/>
      <c r="JJV378" s="13"/>
      <c r="JJW378" s="13"/>
      <c r="JJX378" s="13"/>
      <c r="JJY378" s="13"/>
      <c r="JJZ378" s="13"/>
      <c r="JKA378" s="13"/>
      <c r="JKB378" s="13"/>
      <c r="JKC378" s="13"/>
      <c r="JKD378" s="13"/>
      <c r="JKE378" s="13"/>
      <c r="JKF378" s="13"/>
      <c r="JKG378" s="13"/>
      <c r="JKH378" s="13"/>
      <c r="JKI378" s="13"/>
      <c r="JKJ378" s="13"/>
      <c r="JKK378" s="13"/>
      <c r="JKL378" s="13"/>
      <c r="JKM378" s="13"/>
      <c r="JKN378" s="13"/>
      <c r="JKO378" s="13"/>
      <c r="JKP378" s="13"/>
      <c r="JKQ378" s="13"/>
      <c r="JKR378" s="13"/>
      <c r="JKS378" s="13"/>
      <c r="JKT378" s="13"/>
      <c r="JKU378" s="13"/>
      <c r="JKV378" s="13"/>
      <c r="JKW378" s="13"/>
      <c r="JKX378" s="13"/>
      <c r="JKY378" s="13"/>
      <c r="JKZ378" s="13"/>
      <c r="JLA378" s="13"/>
      <c r="JLB378" s="13"/>
      <c r="JLC378" s="13"/>
      <c r="JLD378" s="13"/>
      <c r="JLE378" s="13"/>
      <c r="JLF378" s="13"/>
      <c r="JLG378" s="13"/>
      <c r="JLH378" s="13"/>
      <c r="JLI378" s="13"/>
      <c r="JLJ378" s="13"/>
      <c r="JLK378" s="13"/>
      <c r="JLL378" s="13"/>
      <c r="JLM378" s="13"/>
      <c r="JLN378" s="13"/>
      <c r="JLO378" s="13"/>
      <c r="JLP378" s="13"/>
      <c r="JLQ378" s="13"/>
      <c r="JLR378" s="13"/>
      <c r="JLS378" s="13"/>
      <c r="JLT378" s="13"/>
      <c r="JLU378" s="13"/>
      <c r="JLV378" s="13"/>
      <c r="JLW378" s="13"/>
      <c r="JLX378" s="13"/>
      <c r="JLY378" s="13"/>
      <c r="JLZ378" s="13"/>
      <c r="JMA378" s="13"/>
      <c r="JMB378" s="13"/>
      <c r="JMC378" s="13"/>
      <c r="JMD378" s="13"/>
      <c r="JME378" s="13"/>
      <c r="JMF378" s="13"/>
      <c r="JMG378" s="13"/>
      <c r="JMH378" s="13"/>
      <c r="JMI378" s="13"/>
      <c r="JMJ378" s="13"/>
      <c r="JMK378" s="13"/>
      <c r="JML378" s="13"/>
      <c r="JMM378" s="13"/>
      <c r="JMN378" s="13"/>
      <c r="JMO378" s="13"/>
      <c r="JMP378" s="13"/>
      <c r="JMQ378" s="13"/>
      <c r="JMR378" s="13"/>
      <c r="JMS378" s="13"/>
      <c r="JMT378" s="13"/>
      <c r="JMU378" s="13"/>
      <c r="JMV378" s="13"/>
      <c r="JMW378" s="13"/>
      <c r="JMX378" s="13"/>
      <c r="JMY378" s="13"/>
      <c r="JMZ378" s="13"/>
      <c r="JNA378" s="13"/>
      <c r="JNB378" s="13"/>
      <c r="JNC378" s="13"/>
      <c r="JND378" s="13"/>
      <c r="JNE378" s="13"/>
      <c r="JNF378" s="13"/>
      <c r="JNG378" s="13"/>
      <c r="JNH378" s="13"/>
      <c r="JNI378" s="13"/>
      <c r="JNJ378" s="13"/>
      <c r="JNK378" s="13"/>
      <c r="JNL378" s="13"/>
      <c r="JNM378" s="13"/>
      <c r="JNN378" s="13"/>
      <c r="JNO378" s="13"/>
      <c r="JNP378" s="13"/>
      <c r="JNQ378" s="13"/>
      <c r="JNR378" s="13"/>
      <c r="JNS378" s="13"/>
      <c r="JNT378" s="13"/>
      <c r="JNU378" s="13"/>
      <c r="JNV378" s="13"/>
      <c r="JNW378" s="13"/>
      <c r="JNX378" s="13"/>
      <c r="JNY378" s="13"/>
      <c r="JNZ378" s="13"/>
      <c r="JOA378" s="13"/>
      <c r="JOB378" s="13"/>
      <c r="JOC378" s="13"/>
      <c r="JOD378" s="13"/>
      <c r="JOE378" s="13"/>
      <c r="JOF378" s="13"/>
      <c r="JOG378" s="13"/>
      <c r="JOH378" s="13"/>
      <c r="JOI378" s="13"/>
      <c r="JOJ378" s="13"/>
      <c r="JOK378" s="13"/>
      <c r="JOL378" s="13"/>
      <c r="JOM378" s="13"/>
      <c r="JON378" s="13"/>
      <c r="JOO378" s="13"/>
      <c r="JOP378" s="13"/>
      <c r="JOQ378" s="13"/>
      <c r="JOR378" s="13"/>
      <c r="JOS378" s="13"/>
      <c r="JOT378" s="13"/>
      <c r="JOU378" s="13"/>
      <c r="JOV378" s="13"/>
      <c r="JOW378" s="13"/>
      <c r="JOX378" s="13"/>
      <c r="JOY378" s="13"/>
      <c r="JOZ378" s="13"/>
      <c r="JPA378" s="13"/>
      <c r="JPB378" s="13"/>
      <c r="JPC378" s="13"/>
      <c r="JPD378" s="13"/>
      <c r="JPE378" s="13"/>
      <c r="JPF378" s="13"/>
      <c r="JPG378" s="13"/>
      <c r="JPH378" s="13"/>
      <c r="JPI378" s="13"/>
      <c r="JPJ378" s="13"/>
      <c r="JPK378" s="13"/>
      <c r="JPL378" s="13"/>
      <c r="JPM378" s="13"/>
      <c r="JPN378" s="13"/>
      <c r="JPO378" s="13"/>
      <c r="JPP378" s="13"/>
      <c r="JPQ378" s="13"/>
      <c r="JPR378" s="13"/>
      <c r="JPS378" s="13"/>
      <c r="JPT378" s="13"/>
      <c r="JPU378" s="13"/>
      <c r="JPV378" s="13"/>
      <c r="JPW378" s="13"/>
      <c r="JPX378" s="13"/>
      <c r="JPY378" s="13"/>
      <c r="JPZ378" s="13"/>
      <c r="JQA378" s="13"/>
      <c r="JQB378" s="13"/>
      <c r="JQC378" s="13"/>
      <c r="JQD378" s="13"/>
      <c r="JQE378" s="13"/>
      <c r="JQF378" s="13"/>
      <c r="JQG378" s="13"/>
      <c r="JQH378" s="13"/>
      <c r="JQI378" s="13"/>
      <c r="JQJ378" s="13"/>
      <c r="JQK378" s="13"/>
      <c r="JQL378" s="13"/>
      <c r="JQM378" s="13"/>
      <c r="JQN378" s="13"/>
      <c r="JQO378" s="13"/>
      <c r="JQP378" s="13"/>
      <c r="JQQ378" s="13"/>
      <c r="JQR378" s="13"/>
      <c r="JQS378" s="13"/>
      <c r="JQT378" s="13"/>
      <c r="JQU378" s="13"/>
      <c r="JQV378" s="13"/>
      <c r="JQW378" s="13"/>
      <c r="JQX378" s="13"/>
      <c r="JQY378" s="13"/>
      <c r="JQZ378" s="13"/>
      <c r="JRA378" s="13"/>
      <c r="JRB378" s="13"/>
      <c r="JRC378" s="13"/>
      <c r="JRD378" s="13"/>
      <c r="JRE378" s="13"/>
      <c r="JRF378" s="13"/>
      <c r="JRG378" s="13"/>
      <c r="JRH378" s="13"/>
      <c r="JRI378" s="13"/>
      <c r="JRJ378" s="13"/>
      <c r="JRK378" s="13"/>
      <c r="JRL378" s="13"/>
      <c r="JRM378" s="13"/>
      <c r="JRN378" s="13"/>
      <c r="JRO378" s="13"/>
      <c r="JRP378" s="13"/>
      <c r="JRQ378" s="13"/>
      <c r="JRR378" s="13"/>
      <c r="JRS378" s="13"/>
      <c r="JRT378" s="13"/>
      <c r="JRU378" s="13"/>
      <c r="JRV378" s="13"/>
      <c r="JRW378" s="13"/>
      <c r="JRX378" s="13"/>
      <c r="JRY378" s="13"/>
      <c r="JRZ378" s="13"/>
      <c r="JSA378" s="13"/>
      <c r="JSB378" s="13"/>
      <c r="JSC378" s="13"/>
      <c r="JSD378" s="13"/>
      <c r="JSE378" s="13"/>
      <c r="JSF378" s="13"/>
      <c r="JSG378" s="13"/>
      <c r="JSH378" s="13"/>
      <c r="JSI378" s="13"/>
      <c r="JSJ378" s="13"/>
      <c r="JSK378" s="13"/>
      <c r="JSL378" s="13"/>
      <c r="JSM378" s="13"/>
      <c r="JSN378" s="13"/>
      <c r="JSO378" s="13"/>
      <c r="JSP378" s="13"/>
      <c r="JSQ378" s="13"/>
      <c r="JSR378" s="13"/>
      <c r="JSS378" s="13"/>
      <c r="JST378" s="13"/>
      <c r="JSU378" s="13"/>
      <c r="JSV378" s="13"/>
      <c r="JSW378" s="13"/>
      <c r="JSX378" s="13"/>
      <c r="JSY378" s="13"/>
      <c r="JSZ378" s="13"/>
      <c r="JTA378" s="13"/>
      <c r="JTB378" s="13"/>
      <c r="JTC378" s="13"/>
      <c r="JTD378" s="13"/>
      <c r="JTE378" s="13"/>
      <c r="JTF378" s="13"/>
      <c r="JTG378" s="13"/>
      <c r="JTH378" s="13"/>
      <c r="JTI378" s="13"/>
      <c r="JTJ378" s="13"/>
      <c r="JTK378" s="13"/>
      <c r="JTL378" s="13"/>
      <c r="JTM378" s="13"/>
      <c r="JTN378" s="13"/>
      <c r="JTO378" s="13"/>
      <c r="JTP378" s="13"/>
      <c r="JTQ378" s="13"/>
      <c r="JTR378" s="13"/>
      <c r="JTS378" s="13"/>
      <c r="JTT378" s="13"/>
      <c r="JTU378" s="13"/>
      <c r="JTV378" s="13"/>
      <c r="JTW378" s="13"/>
      <c r="JTX378" s="13"/>
      <c r="JTY378" s="13"/>
      <c r="JTZ378" s="13"/>
      <c r="JUA378" s="13"/>
      <c r="JUB378" s="13"/>
      <c r="JUC378" s="13"/>
      <c r="JUD378" s="13"/>
      <c r="JUE378" s="13"/>
      <c r="JUF378" s="13"/>
      <c r="JUG378" s="13"/>
      <c r="JUH378" s="13"/>
      <c r="JUI378" s="13"/>
      <c r="JUJ378" s="13"/>
      <c r="JUK378" s="13"/>
      <c r="JUL378" s="13"/>
      <c r="JUM378" s="13"/>
      <c r="JUN378" s="13"/>
      <c r="JUO378" s="13"/>
      <c r="JUP378" s="13"/>
      <c r="JUQ378" s="13"/>
      <c r="JUR378" s="13"/>
      <c r="JUS378" s="13"/>
      <c r="JUT378" s="13"/>
      <c r="JUU378" s="13"/>
      <c r="JUV378" s="13"/>
      <c r="JUW378" s="13"/>
      <c r="JUX378" s="13"/>
      <c r="JUY378" s="13"/>
      <c r="JUZ378" s="13"/>
      <c r="JVA378" s="13"/>
      <c r="JVB378" s="13"/>
      <c r="JVC378" s="13"/>
      <c r="JVD378" s="13"/>
      <c r="JVE378" s="13"/>
      <c r="JVF378" s="13"/>
      <c r="JVG378" s="13"/>
      <c r="JVH378" s="13"/>
      <c r="JVI378" s="13"/>
      <c r="JVJ378" s="13"/>
      <c r="JVK378" s="13"/>
      <c r="JVL378" s="13"/>
      <c r="JVM378" s="13"/>
      <c r="JVN378" s="13"/>
      <c r="JVO378" s="13"/>
      <c r="JVP378" s="13"/>
      <c r="JVQ378" s="13"/>
      <c r="JVR378" s="13"/>
      <c r="JVS378" s="13"/>
      <c r="JVT378" s="13"/>
      <c r="JVU378" s="13"/>
      <c r="JVV378" s="13"/>
      <c r="JVW378" s="13"/>
      <c r="JVX378" s="13"/>
      <c r="JVY378" s="13"/>
      <c r="JVZ378" s="13"/>
      <c r="JWA378" s="13"/>
      <c r="JWB378" s="13"/>
      <c r="JWC378" s="13"/>
      <c r="JWD378" s="13"/>
      <c r="JWE378" s="13"/>
      <c r="JWF378" s="13"/>
      <c r="JWG378" s="13"/>
      <c r="JWH378" s="13"/>
      <c r="JWI378" s="13"/>
      <c r="JWJ378" s="13"/>
      <c r="JWK378" s="13"/>
      <c r="JWL378" s="13"/>
      <c r="JWM378" s="13"/>
      <c r="JWN378" s="13"/>
      <c r="JWO378" s="13"/>
      <c r="JWP378" s="13"/>
      <c r="JWQ378" s="13"/>
      <c r="JWR378" s="13"/>
      <c r="JWS378" s="13"/>
      <c r="JWT378" s="13"/>
      <c r="JWU378" s="13"/>
      <c r="JWV378" s="13"/>
      <c r="JWW378" s="13"/>
      <c r="JWX378" s="13"/>
      <c r="JWY378" s="13"/>
      <c r="JWZ378" s="13"/>
      <c r="JXA378" s="13"/>
      <c r="JXB378" s="13"/>
      <c r="JXC378" s="13"/>
      <c r="JXD378" s="13"/>
      <c r="JXE378" s="13"/>
      <c r="JXF378" s="13"/>
      <c r="JXG378" s="13"/>
      <c r="JXH378" s="13"/>
      <c r="JXI378" s="13"/>
      <c r="JXJ378" s="13"/>
      <c r="JXK378" s="13"/>
      <c r="JXL378" s="13"/>
      <c r="JXM378" s="13"/>
      <c r="JXN378" s="13"/>
      <c r="JXO378" s="13"/>
      <c r="JXP378" s="13"/>
      <c r="JXQ378" s="13"/>
      <c r="JXR378" s="13"/>
      <c r="JXS378" s="13"/>
      <c r="JXT378" s="13"/>
      <c r="JXU378" s="13"/>
      <c r="JXV378" s="13"/>
      <c r="JXW378" s="13"/>
      <c r="JXX378" s="13"/>
      <c r="JXY378" s="13"/>
      <c r="JXZ378" s="13"/>
      <c r="JYA378" s="13"/>
      <c r="JYB378" s="13"/>
      <c r="JYC378" s="13"/>
      <c r="JYD378" s="13"/>
      <c r="JYE378" s="13"/>
      <c r="JYF378" s="13"/>
      <c r="JYG378" s="13"/>
      <c r="JYH378" s="13"/>
      <c r="JYI378" s="13"/>
      <c r="JYJ378" s="13"/>
      <c r="JYK378" s="13"/>
      <c r="JYL378" s="13"/>
      <c r="JYM378" s="13"/>
      <c r="JYN378" s="13"/>
      <c r="JYO378" s="13"/>
      <c r="JYP378" s="13"/>
      <c r="JYQ378" s="13"/>
      <c r="JYR378" s="13"/>
      <c r="JYS378" s="13"/>
      <c r="JYT378" s="13"/>
      <c r="JYU378" s="13"/>
      <c r="JYV378" s="13"/>
      <c r="JYW378" s="13"/>
      <c r="JYX378" s="13"/>
      <c r="JYY378" s="13"/>
      <c r="JYZ378" s="13"/>
      <c r="JZA378" s="13"/>
      <c r="JZB378" s="13"/>
      <c r="JZC378" s="13"/>
      <c r="JZD378" s="13"/>
      <c r="JZE378" s="13"/>
      <c r="JZF378" s="13"/>
      <c r="JZG378" s="13"/>
      <c r="JZH378" s="13"/>
      <c r="JZI378" s="13"/>
      <c r="JZJ378" s="13"/>
      <c r="JZK378" s="13"/>
      <c r="JZL378" s="13"/>
      <c r="JZM378" s="13"/>
      <c r="JZN378" s="13"/>
      <c r="JZO378" s="13"/>
      <c r="JZP378" s="13"/>
      <c r="JZQ378" s="13"/>
      <c r="JZR378" s="13"/>
      <c r="JZS378" s="13"/>
      <c r="JZT378" s="13"/>
      <c r="JZU378" s="13"/>
      <c r="JZV378" s="13"/>
      <c r="JZW378" s="13"/>
      <c r="JZX378" s="13"/>
      <c r="JZY378" s="13"/>
      <c r="JZZ378" s="13"/>
      <c r="KAA378" s="13"/>
      <c r="KAB378" s="13"/>
      <c r="KAC378" s="13"/>
      <c r="KAD378" s="13"/>
      <c r="KAE378" s="13"/>
      <c r="KAF378" s="13"/>
      <c r="KAG378" s="13"/>
      <c r="KAH378" s="13"/>
      <c r="KAI378" s="13"/>
      <c r="KAJ378" s="13"/>
      <c r="KAK378" s="13"/>
      <c r="KAL378" s="13"/>
      <c r="KAM378" s="13"/>
      <c r="KAN378" s="13"/>
      <c r="KAO378" s="13"/>
      <c r="KAP378" s="13"/>
      <c r="KAQ378" s="13"/>
      <c r="KAR378" s="13"/>
      <c r="KAS378" s="13"/>
      <c r="KAT378" s="13"/>
      <c r="KAU378" s="13"/>
      <c r="KAV378" s="13"/>
      <c r="KAW378" s="13"/>
      <c r="KAX378" s="13"/>
      <c r="KAY378" s="13"/>
      <c r="KAZ378" s="13"/>
      <c r="KBA378" s="13"/>
      <c r="KBB378" s="13"/>
      <c r="KBC378" s="13"/>
      <c r="KBD378" s="13"/>
      <c r="KBE378" s="13"/>
      <c r="KBF378" s="13"/>
      <c r="KBG378" s="13"/>
      <c r="KBH378" s="13"/>
      <c r="KBI378" s="13"/>
      <c r="KBJ378" s="13"/>
      <c r="KBK378" s="13"/>
      <c r="KBL378" s="13"/>
      <c r="KBM378" s="13"/>
      <c r="KBN378" s="13"/>
      <c r="KBO378" s="13"/>
      <c r="KBP378" s="13"/>
      <c r="KBQ378" s="13"/>
      <c r="KBR378" s="13"/>
      <c r="KBS378" s="13"/>
      <c r="KBT378" s="13"/>
      <c r="KBU378" s="13"/>
      <c r="KBV378" s="13"/>
      <c r="KBW378" s="13"/>
      <c r="KBX378" s="13"/>
      <c r="KBY378" s="13"/>
      <c r="KBZ378" s="13"/>
      <c r="KCA378" s="13"/>
      <c r="KCB378" s="13"/>
      <c r="KCC378" s="13"/>
      <c r="KCD378" s="13"/>
      <c r="KCE378" s="13"/>
      <c r="KCF378" s="13"/>
      <c r="KCG378" s="13"/>
      <c r="KCH378" s="13"/>
      <c r="KCI378" s="13"/>
      <c r="KCJ378" s="13"/>
      <c r="KCK378" s="13"/>
      <c r="KCL378" s="13"/>
      <c r="KCM378" s="13"/>
      <c r="KCN378" s="13"/>
      <c r="KCO378" s="13"/>
      <c r="KCP378" s="13"/>
      <c r="KCQ378" s="13"/>
      <c r="KCR378" s="13"/>
      <c r="KCS378" s="13"/>
      <c r="KCT378" s="13"/>
      <c r="KCU378" s="13"/>
      <c r="KCV378" s="13"/>
      <c r="KCW378" s="13"/>
      <c r="KCX378" s="13"/>
      <c r="KCY378" s="13"/>
      <c r="KCZ378" s="13"/>
      <c r="KDA378" s="13"/>
      <c r="KDB378" s="13"/>
      <c r="KDC378" s="13"/>
      <c r="KDD378" s="13"/>
      <c r="KDE378" s="13"/>
      <c r="KDF378" s="13"/>
      <c r="KDG378" s="13"/>
      <c r="KDH378" s="13"/>
      <c r="KDI378" s="13"/>
      <c r="KDJ378" s="13"/>
      <c r="KDK378" s="13"/>
      <c r="KDL378" s="13"/>
      <c r="KDM378" s="13"/>
      <c r="KDN378" s="13"/>
      <c r="KDO378" s="13"/>
      <c r="KDP378" s="13"/>
      <c r="KDQ378" s="13"/>
      <c r="KDR378" s="13"/>
      <c r="KDS378" s="13"/>
      <c r="KDT378" s="13"/>
      <c r="KDU378" s="13"/>
      <c r="KDV378" s="13"/>
      <c r="KDW378" s="13"/>
      <c r="KDX378" s="13"/>
      <c r="KDY378" s="13"/>
      <c r="KDZ378" s="13"/>
      <c r="KEA378" s="13"/>
      <c r="KEB378" s="13"/>
      <c r="KEC378" s="13"/>
      <c r="KED378" s="13"/>
      <c r="KEE378" s="13"/>
      <c r="KEF378" s="13"/>
      <c r="KEG378" s="13"/>
      <c r="KEH378" s="13"/>
      <c r="KEI378" s="13"/>
      <c r="KEJ378" s="13"/>
      <c r="KEK378" s="13"/>
      <c r="KEL378" s="13"/>
      <c r="KEM378" s="13"/>
      <c r="KEN378" s="13"/>
      <c r="KEO378" s="13"/>
      <c r="KEP378" s="13"/>
      <c r="KEQ378" s="13"/>
      <c r="KER378" s="13"/>
      <c r="KES378" s="13"/>
      <c r="KET378" s="13"/>
      <c r="KEU378" s="13"/>
      <c r="KEV378" s="13"/>
      <c r="KEW378" s="13"/>
      <c r="KEX378" s="13"/>
      <c r="KEY378" s="13"/>
      <c r="KEZ378" s="13"/>
      <c r="KFA378" s="13"/>
      <c r="KFB378" s="13"/>
      <c r="KFC378" s="13"/>
      <c r="KFD378" s="13"/>
      <c r="KFE378" s="13"/>
      <c r="KFF378" s="13"/>
      <c r="KFG378" s="13"/>
      <c r="KFH378" s="13"/>
      <c r="KFI378" s="13"/>
      <c r="KFJ378" s="13"/>
      <c r="KFK378" s="13"/>
      <c r="KFL378" s="13"/>
      <c r="KFM378" s="13"/>
      <c r="KFN378" s="13"/>
      <c r="KFO378" s="13"/>
      <c r="KFP378" s="13"/>
      <c r="KFQ378" s="13"/>
      <c r="KFR378" s="13"/>
      <c r="KFS378" s="13"/>
      <c r="KFT378" s="13"/>
      <c r="KFU378" s="13"/>
      <c r="KFV378" s="13"/>
      <c r="KFW378" s="13"/>
      <c r="KFX378" s="13"/>
      <c r="KFY378" s="13"/>
      <c r="KFZ378" s="13"/>
      <c r="KGA378" s="13"/>
      <c r="KGB378" s="13"/>
      <c r="KGC378" s="13"/>
      <c r="KGD378" s="13"/>
      <c r="KGE378" s="13"/>
      <c r="KGF378" s="13"/>
      <c r="KGG378" s="13"/>
      <c r="KGH378" s="13"/>
      <c r="KGI378" s="13"/>
      <c r="KGJ378" s="13"/>
      <c r="KGK378" s="13"/>
      <c r="KGL378" s="13"/>
      <c r="KGM378" s="13"/>
      <c r="KGN378" s="13"/>
      <c r="KGO378" s="13"/>
      <c r="KGP378" s="13"/>
      <c r="KGQ378" s="13"/>
      <c r="KGR378" s="13"/>
      <c r="KGS378" s="13"/>
      <c r="KGT378" s="13"/>
      <c r="KGU378" s="13"/>
      <c r="KGV378" s="13"/>
      <c r="KGW378" s="13"/>
      <c r="KGX378" s="13"/>
      <c r="KGY378" s="13"/>
      <c r="KGZ378" s="13"/>
      <c r="KHA378" s="13"/>
      <c r="KHB378" s="13"/>
      <c r="KHC378" s="13"/>
      <c r="KHD378" s="13"/>
      <c r="KHE378" s="13"/>
      <c r="KHF378" s="13"/>
      <c r="KHG378" s="13"/>
      <c r="KHH378" s="13"/>
      <c r="KHI378" s="13"/>
      <c r="KHJ378" s="13"/>
      <c r="KHK378" s="13"/>
      <c r="KHL378" s="13"/>
      <c r="KHM378" s="13"/>
      <c r="KHN378" s="13"/>
      <c r="KHO378" s="13"/>
      <c r="KHP378" s="13"/>
      <c r="KHQ378" s="13"/>
      <c r="KHR378" s="13"/>
      <c r="KHS378" s="13"/>
      <c r="KHT378" s="13"/>
      <c r="KHU378" s="13"/>
      <c r="KHV378" s="13"/>
      <c r="KHW378" s="13"/>
      <c r="KHX378" s="13"/>
      <c r="KHY378" s="13"/>
      <c r="KHZ378" s="13"/>
      <c r="KIA378" s="13"/>
      <c r="KIB378" s="13"/>
      <c r="KIC378" s="13"/>
      <c r="KID378" s="13"/>
      <c r="KIE378" s="13"/>
      <c r="KIF378" s="13"/>
      <c r="KIG378" s="13"/>
      <c r="KIH378" s="13"/>
      <c r="KII378" s="13"/>
      <c r="KIJ378" s="13"/>
      <c r="KIK378" s="13"/>
      <c r="KIL378" s="13"/>
      <c r="KIM378" s="13"/>
      <c r="KIN378" s="13"/>
      <c r="KIO378" s="13"/>
      <c r="KIP378" s="13"/>
      <c r="KIQ378" s="13"/>
      <c r="KIR378" s="13"/>
      <c r="KIS378" s="13"/>
      <c r="KIT378" s="13"/>
      <c r="KIU378" s="13"/>
      <c r="KIV378" s="13"/>
      <c r="KIW378" s="13"/>
      <c r="KIX378" s="13"/>
      <c r="KIY378" s="13"/>
      <c r="KIZ378" s="13"/>
      <c r="KJA378" s="13"/>
      <c r="KJB378" s="13"/>
      <c r="KJC378" s="13"/>
      <c r="KJD378" s="13"/>
      <c r="KJE378" s="13"/>
      <c r="KJF378" s="13"/>
      <c r="KJG378" s="13"/>
      <c r="KJH378" s="13"/>
      <c r="KJI378" s="13"/>
      <c r="KJJ378" s="13"/>
      <c r="KJK378" s="13"/>
      <c r="KJL378" s="13"/>
      <c r="KJM378" s="13"/>
      <c r="KJN378" s="13"/>
      <c r="KJO378" s="13"/>
      <c r="KJP378" s="13"/>
      <c r="KJQ378" s="13"/>
      <c r="KJR378" s="13"/>
      <c r="KJS378" s="13"/>
      <c r="KJT378" s="13"/>
      <c r="KJU378" s="13"/>
      <c r="KJV378" s="13"/>
      <c r="KJW378" s="13"/>
      <c r="KJX378" s="13"/>
      <c r="KJY378" s="13"/>
      <c r="KJZ378" s="13"/>
      <c r="KKA378" s="13"/>
      <c r="KKB378" s="13"/>
      <c r="KKC378" s="13"/>
      <c r="KKD378" s="13"/>
      <c r="KKE378" s="13"/>
      <c r="KKF378" s="13"/>
      <c r="KKG378" s="13"/>
      <c r="KKH378" s="13"/>
      <c r="KKI378" s="13"/>
      <c r="KKJ378" s="13"/>
      <c r="KKK378" s="13"/>
      <c r="KKL378" s="13"/>
      <c r="KKM378" s="13"/>
      <c r="KKN378" s="13"/>
      <c r="KKO378" s="13"/>
      <c r="KKP378" s="13"/>
      <c r="KKQ378" s="13"/>
      <c r="KKR378" s="13"/>
      <c r="KKS378" s="13"/>
      <c r="KKT378" s="13"/>
      <c r="KKU378" s="13"/>
      <c r="KKV378" s="13"/>
      <c r="KKW378" s="13"/>
      <c r="KKX378" s="13"/>
      <c r="KKY378" s="13"/>
      <c r="KKZ378" s="13"/>
      <c r="KLA378" s="13"/>
      <c r="KLB378" s="13"/>
      <c r="KLC378" s="13"/>
      <c r="KLD378" s="13"/>
      <c r="KLE378" s="13"/>
      <c r="KLF378" s="13"/>
      <c r="KLG378" s="13"/>
      <c r="KLH378" s="13"/>
      <c r="KLI378" s="13"/>
      <c r="KLJ378" s="13"/>
      <c r="KLK378" s="13"/>
      <c r="KLL378" s="13"/>
      <c r="KLM378" s="13"/>
      <c r="KLN378" s="13"/>
      <c r="KLO378" s="13"/>
      <c r="KLP378" s="13"/>
      <c r="KLQ378" s="13"/>
      <c r="KLR378" s="13"/>
      <c r="KLS378" s="13"/>
      <c r="KLT378" s="13"/>
      <c r="KLU378" s="13"/>
      <c r="KLV378" s="13"/>
      <c r="KLW378" s="13"/>
      <c r="KLX378" s="13"/>
      <c r="KLY378" s="13"/>
      <c r="KLZ378" s="13"/>
      <c r="KMA378" s="13"/>
      <c r="KMB378" s="13"/>
      <c r="KMC378" s="13"/>
      <c r="KMD378" s="13"/>
      <c r="KME378" s="13"/>
      <c r="KMF378" s="13"/>
      <c r="KMG378" s="13"/>
      <c r="KMH378" s="13"/>
      <c r="KMI378" s="13"/>
      <c r="KMJ378" s="13"/>
      <c r="KMK378" s="13"/>
      <c r="KML378" s="13"/>
      <c r="KMM378" s="13"/>
      <c r="KMN378" s="13"/>
      <c r="KMO378" s="13"/>
      <c r="KMP378" s="13"/>
      <c r="KMQ378" s="13"/>
      <c r="KMR378" s="13"/>
      <c r="KMS378" s="13"/>
      <c r="KMT378" s="13"/>
      <c r="KMU378" s="13"/>
      <c r="KMV378" s="13"/>
      <c r="KMW378" s="13"/>
      <c r="KMX378" s="13"/>
      <c r="KMY378" s="13"/>
      <c r="KMZ378" s="13"/>
      <c r="KNA378" s="13"/>
      <c r="KNB378" s="13"/>
      <c r="KNC378" s="13"/>
      <c r="KND378" s="13"/>
      <c r="KNE378" s="13"/>
      <c r="KNF378" s="13"/>
      <c r="KNG378" s="13"/>
      <c r="KNH378" s="13"/>
      <c r="KNI378" s="13"/>
      <c r="KNJ378" s="13"/>
      <c r="KNK378" s="13"/>
      <c r="KNL378" s="13"/>
      <c r="KNM378" s="13"/>
      <c r="KNN378" s="13"/>
      <c r="KNO378" s="13"/>
      <c r="KNP378" s="13"/>
      <c r="KNQ378" s="13"/>
      <c r="KNR378" s="13"/>
      <c r="KNS378" s="13"/>
      <c r="KNT378" s="13"/>
      <c r="KNU378" s="13"/>
      <c r="KNV378" s="13"/>
      <c r="KNW378" s="13"/>
      <c r="KNX378" s="13"/>
      <c r="KNY378" s="13"/>
      <c r="KNZ378" s="13"/>
      <c r="KOA378" s="13"/>
      <c r="KOB378" s="13"/>
      <c r="KOC378" s="13"/>
      <c r="KOD378" s="13"/>
      <c r="KOE378" s="13"/>
      <c r="KOF378" s="13"/>
      <c r="KOG378" s="13"/>
      <c r="KOH378" s="13"/>
      <c r="KOI378" s="13"/>
      <c r="KOJ378" s="13"/>
      <c r="KOK378" s="13"/>
      <c r="KOL378" s="13"/>
      <c r="KOM378" s="13"/>
      <c r="KON378" s="13"/>
      <c r="KOO378" s="13"/>
      <c r="KOP378" s="13"/>
      <c r="KOQ378" s="13"/>
      <c r="KOR378" s="13"/>
      <c r="KOS378" s="13"/>
      <c r="KOT378" s="13"/>
      <c r="KOU378" s="13"/>
      <c r="KOV378" s="13"/>
      <c r="KOW378" s="13"/>
      <c r="KOX378" s="13"/>
      <c r="KOY378" s="13"/>
      <c r="KOZ378" s="13"/>
      <c r="KPA378" s="13"/>
      <c r="KPB378" s="13"/>
      <c r="KPC378" s="13"/>
      <c r="KPD378" s="13"/>
      <c r="KPE378" s="13"/>
      <c r="KPF378" s="13"/>
      <c r="KPG378" s="13"/>
      <c r="KPH378" s="13"/>
      <c r="KPI378" s="13"/>
      <c r="KPJ378" s="13"/>
      <c r="KPK378" s="13"/>
      <c r="KPL378" s="13"/>
      <c r="KPM378" s="13"/>
      <c r="KPN378" s="13"/>
      <c r="KPO378" s="13"/>
      <c r="KPP378" s="13"/>
      <c r="KPQ378" s="13"/>
      <c r="KPR378" s="13"/>
      <c r="KPS378" s="13"/>
      <c r="KPT378" s="13"/>
      <c r="KPU378" s="13"/>
      <c r="KPV378" s="13"/>
      <c r="KPW378" s="13"/>
      <c r="KPX378" s="13"/>
      <c r="KPY378" s="13"/>
      <c r="KPZ378" s="13"/>
      <c r="KQA378" s="13"/>
      <c r="KQB378" s="13"/>
      <c r="KQC378" s="13"/>
      <c r="KQD378" s="13"/>
      <c r="KQE378" s="13"/>
      <c r="KQF378" s="13"/>
      <c r="KQG378" s="13"/>
      <c r="KQH378" s="13"/>
      <c r="KQI378" s="13"/>
      <c r="KQJ378" s="13"/>
      <c r="KQK378" s="13"/>
      <c r="KQL378" s="13"/>
      <c r="KQM378" s="13"/>
      <c r="KQN378" s="13"/>
      <c r="KQO378" s="13"/>
      <c r="KQP378" s="13"/>
      <c r="KQQ378" s="13"/>
      <c r="KQR378" s="13"/>
      <c r="KQS378" s="13"/>
      <c r="KQT378" s="13"/>
      <c r="KQU378" s="13"/>
      <c r="KQV378" s="13"/>
      <c r="KQW378" s="13"/>
      <c r="KQX378" s="13"/>
      <c r="KQY378" s="13"/>
      <c r="KQZ378" s="13"/>
      <c r="KRA378" s="13"/>
      <c r="KRB378" s="13"/>
      <c r="KRC378" s="13"/>
      <c r="KRD378" s="13"/>
      <c r="KRE378" s="13"/>
      <c r="KRF378" s="13"/>
      <c r="KRG378" s="13"/>
      <c r="KRH378" s="13"/>
      <c r="KRI378" s="13"/>
      <c r="KRJ378" s="13"/>
      <c r="KRK378" s="13"/>
      <c r="KRL378" s="13"/>
      <c r="KRM378" s="13"/>
      <c r="KRN378" s="13"/>
      <c r="KRO378" s="13"/>
      <c r="KRP378" s="13"/>
      <c r="KRQ378" s="13"/>
      <c r="KRR378" s="13"/>
      <c r="KRS378" s="13"/>
      <c r="KRT378" s="13"/>
      <c r="KRU378" s="13"/>
      <c r="KRV378" s="13"/>
      <c r="KRW378" s="13"/>
      <c r="KRX378" s="13"/>
      <c r="KRY378" s="13"/>
      <c r="KRZ378" s="13"/>
      <c r="KSA378" s="13"/>
      <c r="KSB378" s="13"/>
      <c r="KSC378" s="13"/>
      <c r="KSD378" s="13"/>
      <c r="KSE378" s="13"/>
      <c r="KSF378" s="13"/>
      <c r="KSG378" s="13"/>
      <c r="KSH378" s="13"/>
      <c r="KSI378" s="13"/>
      <c r="KSJ378" s="13"/>
      <c r="KSK378" s="13"/>
      <c r="KSL378" s="13"/>
      <c r="KSM378" s="13"/>
      <c r="KSN378" s="13"/>
      <c r="KSO378" s="13"/>
      <c r="KSP378" s="13"/>
      <c r="KSQ378" s="13"/>
      <c r="KSR378" s="13"/>
      <c r="KSS378" s="13"/>
      <c r="KST378" s="13"/>
      <c r="KSU378" s="13"/>
      <c r="KSV378" s="13"/>
      <c r="KSW378" s="13"/>
      <c r="KSX378" s="13"/>
      <c r="KSY378" s="13"/>
      <c r="KSZ378" s="13"/>
      <c r="KTA378" s="13"/>
      <c r="KTB378" s="13"/>
      <c r="KTC378" s="13"/>
      <c r="KTD378" s="13"/>
      <c r="KTE378" s="13"/>
      <c r="KTF378" s="13"/>
      <c r="KTG378" s="13"/>
      <c r="KTH378" s="13"/>
      <c r="KTI378" s="13"/>
      <c r="KTJ378" s="13"/>
      <c r="KTK378" s="13"/>
      <c r="KTL378" s="13"/>
      <c r="KTM378" s="13"/>
      <c r="KTN378" s="13"/>
      <c r="KTO378" s="13"/>
      <c r="KTP378" s="13"/>
      <c r="KTQ378" s="13"/>
      <c r="KTR378" s="13"/>
      <c r="KTS378" s="13"/>
      <c r="KTT378" s="13"/>
      <c r="KTU378" s="13"/>
      <c r="KTV378" s="13"/>
      <c r="KTW378" s="13"/>
      <c r="KTX378" s="13"/>
      <c r="KTY378" s="13"/>
      <c r="KTZ378" s="13"/>
      <c r="KUA378" s="13"/>
      <c r="KUB378" s="13"/>
      <c r="KUC378" s="13"/>
      <c r="KUD378" s="13"/>
      <c r="KUE378" s="13"/>
      <c r="KUF378" s="13"/>
      <c r="KUG378" s="13"/>
      <c r="KUH378" s="13"/>
      <c r="KUI378" s="13"/>
      <c r="KUJ378" s="13"/>
      <c r="KUK378" s="13"/>
      <c r="KUL378" s="13"/>
      <c r="KUM378" s="13"/>
      <c r="KUN378" s="13"/>
      <c r="KUO378" s="13"/>
      <c r="KUP378" s="13"/>
      <c r="KUQ378" s="13"/>
      <c r="KUR378" s="13"/>
      <c r="KUS378" s="13"/>
      <c r="KUT378" s="13"/>
      <c r="KUU378" s="13"/>
      <c r="KUV378" s="13"/>
      <c r="KUW378" s="13"/>
      <c r="KUX378" s="13"/>
      <c r="KUY378" s="13"/>
      <c r="KUZ378" s="13"/>
      <c r="KVA378" s="13"/>
      <c r="KVB378" s="13"/>
      <c r="KVC378" s="13"/>
      <c r="KVD378" s="13"/>
      <c r="KVE378" s="13"/>
      <c r="KVF378" s="13"/>
      <c r="KVG378" s="13"/>
      <c r="KVH378" s="13"/>
      <c r="KVI378" s="13"/>
      <c r="KVJ378" s="13"/>
      <c r="KVK378" s="13"/>
      <c r="KVL378" s="13"/>
      <c r="KVM378" s="13"/>
      <c r="KVN378" s="13"/>
      <c r="KVO378" s="13"/>
      <c r="KVP378" s="13"/>
      <c r="KVQ378" s="13"/>
      <c r="KVR378" s="13"/>
      <c r="KVS378" s="13"/>
      <c r="KVT378" s="13"/>
      <c r="KVU378" s="13"/>
      <c r="KVV378" s="13"/>
      <c r="KVW378" s="13"/>
      <c r="KVX378" s="13"/>
      <c r="KVY378" s="13"/>
      <c r="KVZ378" s="13"/>
      <c r="KWA378" s="13"/>
      <c r="KWB378" s="13"/>
      <c r="KWC378" s="13"/>
      <c r="KWD378" s="13"/>
      <c r="KWE378" s="13"/>
      <c r="KWF378" s="13"/>
      <c r="KWG378" s="13"/>
      <c r="KWH378" s="13"/>
      <c r="KWI378" s="13"/>
      <c r="KWJ378" s="13"/>
      <c r="KWK378" s="13"/>
      <c r="KWL378" s="13"/>
      <c r="KWM378" s="13"/>
      <c r="KWN378" s="13"/>
      <c r="KWO378" s="13"/>
      <c r="KWP378" s="13"/>
      <c r="KWQ378" s="13"/>
      <c r="KWR378" s="13"/>
      <c r="KWS378" s="13"/>
      <c r="KWT378" s="13"/>
      <c r="KWU378" s="13"/>
      <c r="KWV378" s="13"/>
      <c r="KWW378" s="13"/>
      <c r="KWX378" s="13"/>
      <c r="KWY378" s="13"/>
      <c r="KWZ378" s="13"/>
      <c r="KXA378" s="13"/>
      <c r="KXB378" s="13"/>
      <c r="KXC378" s="13"/>
      <c r="KXD378" s="13"/>
      <c r="KXE378" s="13"/>
      <c r="KXF378" s="13"/>
      <c r="KXG378" s="13"/>
      <c r="KXH378" s="13"/>
      <c r="KXI378" s="13"/>
      <c r="KXJ378" s="13"/>
      <c r="KXK378" s="13"/>
      <c r="KXL378" s="13"/>
      <c r="KXM378" s="13"/>
      <c r="KXN378" s="13"/>
      <c r="KXO378" s="13"/>
      <c r="KXP378" s="13"/>
      <c r="KXQ378" s="13"/>
      <c r="KXR378" s="13"/>
      <c r="KXS378" s="13"/>
      <c r="KXT378" s="13"/>
      <c r="KXU378" s="13"/>
      <c r="KXV378" s="13"/>
      <c r="KXW378" s="13"/>
      <c r="KXX378" s="13"/>
      <c r="KXY378" s="13"/>
      <c r="KXZ378" s="13"/>
      <c r="KYA378" s="13"/>
      <c r="KYB378" s="13"/>
      <c r="KYC378" s="13"/>
      <c r="KYD378" s="13"/>
      <c r="KYE378" s="13"/>
      <c r="KYF378" s="13"/>
      <c r="KYG378" s="13"/>
      <c r="KYH378" s="13"/>
      <c r="KYI378" s="13"/>
      <c r="KYJ378" s="13"/>
      <c r="KYK378" s="13"/>
      <c r="KYL378" s="13"/>
      <c r="KYM378" s="13"/>
      <c r="KYN378" s="13"/>
      <c r="KYO378" s="13"/>
      <c r="KYP378" s="13"/>
      <c r="KYQ378" s="13"/>
      <c r="KYR378" s="13"/>
      <c r="KYS378" s="13"/>
      <c r="KYT378" s="13"/>
      <c r="KYU378" s="13"/>
      <c r="KYV378" s="13"/>
      <c r="KYW378" s="13"/>
      <c r="KYX378" s="13"/>
      <c r="KYY378" s="13"/>
      <c r="KYZ378" s="13"/>
      <c r="KZA378" s="13"/>
      <c r="KZB378" s="13"/>
      <c r="KZC378" s="13"/>
      <c r="KZD378" s="13"/>
      <c r="KZE378" s="13"/>
      <c r="KZF378" s="13"/>
      <c r="KZG378" s="13"/>
      <c r="KZH378" s="13"/>
      <c r="KZI378" s="13"/>
      <c r="KZJ378" s="13"/>
      <c r="KZK378" s="13"/>
      <c r="KZL378" s="13"/>
      <c r="KZM378" s="13"/>
      <c r="KZN378" s="13"/>
      <c r="KZO378" s="13"/>
      <c r="KZP378" s="13"/>
      <c r="KZQ378" s="13"/>
      <c r="KZR378" s="13"/>
      <c r="KZS378" s="13"/>
      <c r="KZT378" s="13"/>
      <c r="KZU378" s="13"/>
      <c r="KZV378" s="13"/>
      <c r="KZW378" s="13"/>
      <c r="KZX378" s="13"/>
      <c r="KZY378" s="13"/>
      <c r="KZZ378" s="13"/>
      <c r="LAA378" s="13"/>
      <c r="LAB378" s="13"/>
      <c r="LAC378" s="13"/>
      <c r="LAD378" s="13"/>
      <c r="LAE378" s="13"/>
      <c r="LAF378" s="13"/>
      <c r="LAG378" s="13"/>
      <c r="LAH378" s="13"/>
      <c r="LAI378" s="13"/>
      <c r="LAJ378" s="13"/>
      <c r="LAK378" s="13"/>
      <c r="LAL378" s="13"/>
      <c r="LAM378" s="13"/>
      <c r="LAN378" s="13"/>
      <c r="LAO378" s="13"/>
      <c r="LAP378" s="13"/>
      <c r="LAQ378" s="13"/>
      <c r="LAR378" s="13"/>
      <c r="LAS378" s="13"/>
      <c r="LAT378" s="13"/>
      <c r="LAU378" s="13"/>
      <c r="LAV378" s="13"/>
      <c r="LAW378" s="13"/>
      <c r="LAX378" s="13"/>
      <c r="LAY378" s="13"/>
      <c r="LAZ378" s="13"/>
      <c r="LBA378" s="13"/>
      <c r="LBB378" s="13"/>
      <c r="LBC378" s="13"/>
      <c r="LBD378" s="13"/>
      <c r="LBE378" s="13"/>
      <c r="LBF378" s="13"/>
      <c r="LBG378" s="13"/>
      <c r="LBH378" s="13"/>
      <c r="LBI378" s="13"/>
      <c r="LBJ378" s="13"/>
      <c r="LBK378" s="13"/>
      <c r="LBL378" s="13"/>
      <c r="LBM378" s="13"/>
      <c r="LBN378" s="13"/>
      <c r="LBO378" s="13"/>
      <c r="LBP378" s="13"/>
      <c r="LBQ378" s="13"/>
      <c r="LBR378" s="13"/>
      <c r="LBS378" s="13"/>
      <c r="LBT378" s="13"/>
      <c r="LBU378" s="13"/>
      <c r="LBV378" s="13"/>
      <c r="LBW378" s="13"/>
      <c r="LBX378" s="13"/>
      <c r="LBY378" s="13"/>
      <c r="LBZ378" s="13"/>
      <c r="LCA378" s="13"/>
      <c r="LCB378" s="13"/>
      <c r="LCC378" s="13"/>
      <c r="LCD378" s="13"/>
      <c r="LCE378" s="13"/>
      <c r="LCF378" s="13"/>
      <c r="LCG378" s="13"/>
      <c r="LCH378" s="13"/>
      <c r="LCI378" s="13"/>
      <c r="LCJ378" s="13"/>
      <c r="LCK378" s="13"/>
      <c r="LCL378" s="13"/>
      <c r="LCM378" s="13"/>
      <c r="LCN378" s="13"/>
      <c r="LCO378" s="13"/>
      <c r="LCP378" s="13"/>
      <c r="LCQ378" s="13"/>
      <c r="LCR378" s="13"/>
      <c r="LCS378" s="13"/>
      <c r="LCT378" s="13"/>
      <c r="LCU378" s="13"/>
      <c r="LCV378" s="13"/>
      <c r="LCW378" s="13"/>
      <c r="LCX378" s="13"/>
      <c r="LCY378" s="13"/>
      <c r="LCZ378" s="13"/>
      <c r="LDA378" s="13"/>
      <c r="LDB378" s="13"/>
      <c r="LDC378" s="13"/>
      <c r="LDD378" s="13"/>
      <c r="LDE378" s="13"/>
      <c r="LDF378" s="13"/>
      <c r="LDG378" s="13"/>
      <c r="LDH378" s="13"/>
      <c r="LDI378" s="13"/>
      <c r="LDJ378" s="13"/>
      <c r="LDK378" s="13"/>
      <c r="LDL378" s="13"/>
      <c r="LDM378" s="13"/>
      <c r="LDN378" s="13"/>
      <c r="LDO378" s="13"/>
      <c r="LDP378" s="13"/>
      <c r="LDQ378" s="13"/>
      <c r="LDR378" s="13"/>
      <c r="LDS378" s="13"/>
      <c r="LDT378" s="13"/>
      <c r="LDU378" s="13"/>
      <c r="LDV378" s="13"/>
      <c r="LDW378" s="13"/>
      <c r="LDX378" s="13"/>
      <c r="LDY378" s="13"/>
      <c r="LDZ378" s="13"/>
      <c r="LEA378" s="13"/>
      <c r="LEB378" s="13"/>
      <c r="LEC378" s="13"/>
      <c r="LED378" s="13"/>
      <c r="LEE378" s="13"/>
      <c r="LEF378" s="13"/>
      <c r="LEG378" s="13"/>
      <c r="LEH378" s="13"/>
      <c r="LEI378" s="13"/>
      <c r="LEJ378" s="13"/>
      <c r="LEK378" s="13"/>
      <c r="LEL378" s="13"/>
      <c r="LEM378" s="13"/>
      <c r="LEN378" s="13"/>
      <c r="LEO378" s="13"/>
      <c r="LEP378" s="13"/>
      <c r="LEQ378" s="13"/>
      <c r="LER378" s="13"/>
      <c r="LES378" s="13"/>
      <c r="LET378" s="13"/>
      <c r="LEU378" s="13"/>
      <c r="LEV378" s="13"/>
      <c r="LEW378" s="13"/>
      <c r="LEX378" s="13"/>
      <c r="LEY378" s="13"/>
      <c r="LEZ378" s="13"/>
      <c r="LFA378" s="13"/>
      <c r="LFB378" s="13"/>
      <c r="LFC378" s="13"/>
      <c r="LFD378" s="13"/>
      <c r="LFE378" s="13"/>
      <c r="LFF378" s="13"/>
      <c r="LFG378" s="13"/>
      <c r="LFH378" s="13"/>
      <c r="LFI378" s="13"/>
      <c r="LFJ378" s="13"/>
      <c r="LFK378" s="13"/>
      <c r="LFL378" s="13"/>
      <c r="LFM378" s="13"/>
      <c r="LFN378" s="13"/>
      <c r="LFO378" s="13"/>
      <c r="LFP378" s="13"/>
      <c r="LFQ378" s="13"/>
      <c r="LFR378" s="13"/>
      <c r="LFS378" s="13"/>
      <c r="LFT378" s="13"/>
      <c r="LFU378" s="13"/>
      <c r="LFV378" s="13"/>
      <c r="LFW378" s="13"/>
      <c r="LFX378" s="13"/>
      <c r="LFY378" s="13"/>
      <c r="LFZ378" s="13"/>
      <c r="LGA378" s="13"/>
      <c r="LGB378" s="13"/>
      <c r="LGC378" s="13"/>
      <c r="LGD378" s="13"/>
      <c r="LGE378" s="13"/>
      <c r="LGF378" s="13"/>
      <c r="LGG378" s="13"/>
      <c r="LGH378" s="13"/>
      <c r="LGI378" s="13"/>
      <c r="LGJ378" s="13"/>
      <c r="LGK378" s="13"/>
      <c r="LGL378" s="13"/>
      <c r="LGM378" s="13"/>
      <c r="LGN378" s="13"/>
      <c r="LGO378" s="13"/>
      <c r="LGP378" s="13"/>
      <c r="LGQ378" s="13"/>
      <c r="LGR378" s="13"/>
      <c r="LGS378" s="13"/>
      <c r="LGT378" s="13"/>
      <c r="LGU378" s="13"/>
      <c r="LGV378" s="13"/>
      <c r="LGW378" s="13"/>
      <c r="LGX378" s="13"/>
      <c r="LGY378" s="13"/>
      <c r="LGZ378" s="13"/>
      <c r="LHA378" s="13"/>
      <c r="LHB378" s="13"/>
      <c r="LHC378" s="13"/>
      <c r="LHD378" s="13"/>
      <c r="LHE378" s="13"/>
      <c r="LHF378" s="13"/>
      <c r="LHG378" s="13"/>
      <c r="LHH378" s="13"/>
      <c r="LHI378" s="13"/>
      <c r="LHJ378" s="13"/>
      <c r="LHK378" s="13"/>
      <c r="LHL378" s="13"/>
      <c r="LHM378" s="13"/>
      <c r="LHN378" s="13"/>
      <c r="LHO378" s="13"/>
      <c r="LHP378" s="13"/>
      <c r="LHQ378" s="13"/>
      <c r="LHR378" s="13"/>
      <c r="LHS378" s="13"/>
      <c r="LHT378" s="13"/>
      <c r="LHU378" s="13"/>
      <c r="LHV378" s="13"/>
      <c r="LHW378" s="13"/>
      <c r="LHX378" s="13"/>
      <c r="LHY378" s="13"/>
      <c r="LHZ378" s="13"/>
      <c r="LIA378" s="13"/>
      <c r="LIB378" s="13"/>
      <c r="LIC378" s="13"/>
      <c r="LID378" s="13"/>
      <c r="LIE378" s="13"/>
      <c r="LIF378" s="13"/>
      <c r="LIG378" s="13"/>
      <c r="LIH378" s="13"/>
      <c r="LII378" s="13"/>
      <c r="LIJ378" s="13"/>
      <c r="LIK378" s="13"/>
      <c r="LIL378" s="13"/>
      <c r="LIM378" s="13"/>
      <c r="LIN378" s="13"/>
      <c r="LIO378" s="13"/>
      <c r="LIP378" s="13"/>
      <c r="LIQ378" s="13"/>
      <c r="LIR378" s="13"/>
      <c r="LIS378" s="13"/>
      <c r="LIT378" s="13"/>
      <c r="LIU378" s="13"/>
      <c r="LIV378" s="13"/>
      <c r="LIW378" s="13"/>
      <c r="LIX378" s="13"/>
      <c r="LIY378" s="13"/>
      <c r="LIZ378" s="13"/>
      <c r="LJA378" s="13"/>
      <c r="LJB378" s="13"/>
      <c r="LJC378" s="13"/>
      <c r="LJD378" s="13"/>
      <c r="LJE378" s="13"/>
      <c r="LJF378" s="13"/>
      <c r="LJG378" s="13"/>
      <c r="LJH378" s="13"/>
      <c r="LJI378" s="13"/>
      <c r="LJJ378" s="13"/>
      <c r="LJK378" s="13"/>
      <c r="LJL378" s="13"/>
      <c r="LJM378" s="13"/>
      <c r="LJN378" s="13"/>
      <c r="LJO378" s="13"/>
      <c r="LJP378" s="13"/>
      <c r="LJQ378" s="13"/>
      <c r="LJR378" s="13"/>
      <c r="LJS378" s="13"/>
      <c r="LJT378" s="13"/>
      <c r="LJU378" s="13"/>
      <c r="LJV378" s="13"/>
      <c r="LJW378" s="13"/>
      <c r="LJX378" s="13"/>
      <c r="LJY378" s="13"/>
      <c r="LJZ378" s="13"/>
      <c r="LKA378" s="13"/>
      <c r="LKB378" s="13"/>
      <c r="LKC378" s="13"/>
      <c r="LKD378" s="13"/>
      <c r="LKE378" s="13"/>
      <c r="LKF378" s="13"/>
      <c r="LKG378" s="13"/>
      <c r="LKH378" s="13"/>
      <c r="LKI378" s="13"/>
      <c r="LKJ378" s="13"/>
      <c r="LKK378" s="13"/>
      <c r="LKL378" s="13"/>
      <c r="LKM378" s="13"/>
      <c r="LKN378" s="13"/>
      <c r="LKO378" s="13"/>
      <c r="LKP378" s="13"/>
      <c r="LKQ378" s="13"/>
      <c r="LKR378" s="13"/>
      <c r="LKS378" s="13"/>
      <c r="LKT378" s="13"/>
      <c r="LKU378" s="13"/>
      <c r="LKV378" s="13"/>
      <c r="LKW378" s="13"/>
      <c r="LKX378" s="13"/>
      <c r="LKY378" s="13"/>
      <c r="LKZ378" s="13"/>
      <c r="LLA378" s="13"/>
      <c r="LLB378" s="13"/>
      <c r="LLC378" s="13"/>
      <c r="LLD378" s="13"/>
      <c r="LLE378" s="13"/>
      <c r="LLF378" s="13"/>
      <c r="LLG378" s="13"/>
      <c r="LLH378" s="13"/>
      <c r="LLI378" s="13"/>
      <c r="LLJ378" s="13"/>
      <c r="LLK378" s="13"/>
      <c r="LLL378" s="13"/>
      <c r="LLM378" s="13"/>
      <c r="LLN378" s="13"/>
      <c r="LLO378" s="13"/>
      <c r="LLP378" s="13"/>
      <c r="LLQ378" s="13"/>
      <c r="LLR378" s="13"/>
      <c r="LLS378" s="13"/>
      <c r="LLT378" s="13"/>
      <c r="LLU378" s="13"/>
      <c r="LLV378" s="13"/>
      <c r="LLW378" s="13"/>
      <c r="LLX378" s="13"/>
      <c r="LLY378" s="13"/>
      <c r="LLZ378" s="13"/>
      <c r="LMA378" s="13"/>
      <c r="LMB378" s="13"/>
      <c r="LMC378" s="13"/>
      <c r="LMD378" s="13"/>
      <c r="LME378" s="13"/>
      <c r="LMF378" s="13"/>
      <c r="LMG378" s="13"/>
      <c r="LMH378" s="13"/>
      <c r="LMI378" s="13"/>
      <c r="LMJ378" s="13"/>
      <c r="LMK378" s="13"/>
      <c r="LML378" s="13"/>
      <c r="LMM378" s="13"/>
      <c r="LMN378" s="13"/>
      <c r="LMO378" s="13"/>
      <c r="LMP378" s="13"/>
      <c r="LMQ378" s="13"/>
      <c r="LMR378" s="13"/>
      <c r="LMS378" s="13"/>
      <c r="LMT378" s="13"/>
      <c r="LMU378" s="13"/>
      <c r="LMV378" s="13"/>
      <c r="LMW378" s="13"/>
      <c r="LMX378" s="13"/>
      <c r="LMY378" s="13"/>
      <c r="LMZ378" s="13"/>
      <c r="LNA378" s="13"/>
      <c r="LNB378" s="13"/>
      <c r="LNC378" s="13"/>
      <c r="LND378" s="13"/>
      <c r="LNE378" s="13"/>
      <c r="LNF378" s="13"/>
      <c r="LNG378" s="13"/>
      <c r="LNH378" s="13"/>
      <c r="LNI378" s="13"/>
      <c r="LNJ378" s="13"/>
      <c r="LNK378" s="13"/>
      <c r="LNL378" s="13"/>
      <c r="LNM378" s="13"/>
      <c r="LNN378" s="13"/>
      <c r="LNO378" s="13"/>
      <c r="LNP378" s="13"/>
      <c r="LNQ378" s="13"/>
      <c r="LNR378" s="13"/>
      <c r="LNS378" s="13"/>
      <c r="LNT378" s="13"/>
      <c r="LNU378" s="13"/>
      <c r="LNV378" s="13"/>
      <c r="LNW378" s="13"/>
      <c r="LNX378" s="13"/>
      <c r="LNY378" s="13"/>
      <c r="LNZ378" s="13"/>
      <c r="LOA378" s="13"/>
      <c r="LOB378" s="13"/>
      <c r="LOC378" s="13"/>
      <c r="LOD378" s="13"/>
      <c r="LOE378" s="13"/>
      <c r="LOF378" s="13"/>
      <c r="LOG378" s="13"/>
      <c r="LOH378" s="13"/>
      <c r="LOI378" s="13"/>
      <c r="LOJ378" s="13"/>
      <c r="LOK378" s="13"/>
      <c r="LOL378" s="13"/>
      <c r="LOM378" s="13"/>
      <c r="LON378" s="13"/>
      <c r="LOO378" s="13"/>
      <c r="LOP378" s="13"/>
      <c r="LOQ378" s="13"/>
      <c r="LOR378" s="13"/>
      <c r="LOS378" s="13"/>
      <c r="LOT378" s="13"/>
      <c r="LOU378" s="13"/>
      <c r="LOV378" s="13"/>
      <c r="LOW378" s="13"/>
      <c r="LOX378" s="13"/>
      <c r="LOY378" s="13"/>
      <c r="LOZ378" s="13"/>
      <c r="LPA378" s="13"/>
      <c r="LPB378" s="13"/>
      <c r="LPC378" s="13"/>
      <c r="LPD378" s="13"/>
      <c r="LPE378" s="13"/>
      <c r="LPF378" s="13"/>
      <c r="LPG378" s="13"/>
      <c r="LPH378" s="13"/>
      <c r="LPI378" s="13"/>
      <c r="LPJ378" s="13"/>
      <c r="LPK378" s="13"/>
      <c r="LPL378" s="13"/>
      <c r="LPM378" s="13"/>
      <c r="LPN378" s="13"/>
      <c r="LPO378" s="13"/>
      <c r="LPP378" s="13"/>
      <c r="LPQ378" s="13"/>
      <c r="LPR378" s="13"/>
      <c r="LPS378" s="13"/>
      <c r="LPT378" s="13"/>
      <c r="LPU378" s="13"/>
      <c r="LPV378" s="13"/>
      <c r="LPW378" s="13"/>
      <c r="LPX378" s="13"/>
      <c r="LPY378" s="13"/>
      <c r="LPZ378" s="13"/>
      <c r="LQA378" s="13"/>
      <c r="LQB378" s="13"/>
      <c r="LQC378" s="13"/>
      <c r="LQD378" s="13"/>
      <c r="LQE378" s="13"/>
      <c r="LQF378" s="13"/>
      <c r="LQG378" s="13"/>
      <c r="LQH378" s="13"/>
      <c r="LQI378" s="13"/>
      <c r="LQJ378" s="13"/>
      <c r="LQK378" s="13"/>
      <c r="LQL378" s="13"/>
      <c r="LQM378" s="13"/>
      <c r="LQN378" s="13"/>
      <c r="LQO378" s="13"/>
      <c r="LQP378" s="13"/>
      <c r="LQQ378" s="13"/>
      <c r="LQR378" s="13"/>
      <c r="LQS378" s="13"/>
      <c r="LQT378" s="13"/>
      <c r="LQU378" s="13"/>
      <c r="LQV378" s="13"/>
      <c r="LQW378" s="13"/>
      <c r="LQX378" s="13"/>
      <c r="LQY378" s="13"/>
      <c r="LQZ378" s="13"/>
      <c r="LRA378" s="13"/>
      <c r="LRB378" s="13"/>
      <c r="LRC378" s="13"/>
      <c r="LRD378" s="13"/>
      <c r="LRE378" s="13"/>
      <c r="LRF378" s="13"/>
      <c r="LRG378" s="13"/>
      <c r="LRH378" s="13"/>
      <c r="LRI378" s="13"/>
      <c r="LRJ378" s="13"/>
      <c r="LRK378" s="13"/>
      <c r="LRL378" s="13"/>
      <c r="LRM378" s="13"/>
      <c r="LRN378" s="13"/>
      <c r="LRO378" s="13"/>
      <c r="LRP378" s="13"/>
      <c r="LRQ378" s="13"/>
      <c r="LRR378" s="13"/>
      <c r="LRS378" s="13"/>
      <c r="LRT378" s="13"/>
      <c r="LRU378" s="13"/>
      <c r="LRV378" s="13"/>
      <c r="LRW378" s="13"/>
      <c r="LRX378" s="13"/>
      <c r="LRY378" s="13"/>
      <c r="LRZ378" s="13"/>
      <c r="LSA378" s="13"/>
      <c r="LSB378" s="13"/>
      <c r="LSC378" s="13"/>
      <c r="LSD378" s="13"/>
      <c r="LSE378" s="13"/>
      <c r="LSF378" s="13"/>
      <c r="LSG378" s="13"/>
      <c r="LSH378" s="13"/>
      <c r="LSI378" s="13"/>
      <c r="LSJ378" s="13"/>
      <c r="LSK378" s="13"/>
      <c r="LSL378" s="13"/>
      <c r="LSM378" s="13"/>
      <c r="LSN378" s="13"/>
      <c r="LSO378" s="13"/>
      <c r="LSP378" s="13"/>
      <c r="LSQ378" s="13"/>
      <c r="LSR378" s="13"/>
      <c r="LSS378" s="13"/>
      <c r="LST378" s="13"/>
      <c r="LSU378" s="13"/>
      <c r="LSV378" s="13"/>
      <c r="LSW378" s="13"/>
      <c r="LSX378" s="13"/>
      <c r="LSY378" s="13"/>
      <c r="LSZ378" s="13"/>
      <c r="LTA378" s="13"/>
      <c r="LTB378" s="13"/>
      <c r="LTC378" s="13"/>
      <c r="LTD378" s="13"/>
      <c r="LTE378" s="13"/>
      <c r="LTF378" s="13"/>
      <c r="LTG378" s="13"/>
      <c r="LTH378" s="13"/>
      <c r="LTI378" s="13"/>
      <c r="LTJ378" s="13"/>
      <c r="LTK378" s="13"/>
      <c r="LTL378" s="13"/>
      <c r="LTM378" s="13"/>
      <c r="LTN378" s="13"/>
      <c r="LTO378" s="13"/>
      <c r="LTP378" s="13"/>
      <c r="LTQ378" s="13"/>
      <c r="LTR378" s="13"/>
      <c r="LTS378" s="13"/>
      <c r="LTT378" s="13"/>
      <c r="LTU378" s="13"/>
      <c r="LTV378" s="13"/>
      <c r="LTW378" s="13"/>
      <c r="LTX378" s="13"/>
      <c r="LTY378" s="13"/>
      <c r="LTZ378" s="13"/>
      <c r="LUA378" s="13"/>
      <c r="LUB378" s="13"/>
      <c r="LUC378" s="13"/>
      <c r="LUD378" s="13"/>
      <c r="LUE378" s="13"/>
      <c r="LUF378" s="13"/>
      <c r="LUG378" s="13"/>
      <c r="LUH378" s="13"/>
      <c r="LUI378" s="13"/>
      <c r="LUJ378" s="13"/>
      <c r="LUK378" s="13"/>
      <c r="LUL378" s="13"/>
      <c r="LUM378" s="13"/>
      <c r="LUN378" s="13"/>
      <c r="LUO378" s="13"/>
      <c r="LUP378" s="13"/>
      <c r="LUQ378" s="13"/>
      <c r="LUR378" s="13"/>
      <c r="LUS378" s="13"/>
      <c r="LUT378" s="13"/>
      <c r="LUU378" s="13"/>
      <c r="LUV378" s="13"/>
      <c r="LUW378" s="13"/>
      <c r="LUX378" s="13"/>
      <c r="LUY378" s="13"/>
      <c r="LUZ378" s="13"/>
      <c r="LVA378" s="13"/>
      <c r="LVB378" s="13"/>
      <c r="LVC378" s="13"/>
      <c r="LVD378" s="13"/>
      <c r="LVE378" s="13"/>
      <c r="LVF378" s="13"/>
      <c r="LVG378" s="13"/>
      <c r="LVH378" s="13"/>
      <c r="LVI378" s="13"/>
      <c r="LVJ378" s="13"/>
      <c r="LVK378" s="13"/>
      <c r="LVL378" s="13"/>
      <c r="LVM378" s="13"/>
      <c r="LVN378" s="13"/>
      <c r="LVO378" s="13"/>
      <c r="LVP378" s="13"/>
      <c r="LVQ378" s="13"/>
      <c r="LVR378" s="13"/>
      <c r="LVS378" s="13"/>
      <c r="LVT378" s="13"/>
      <c r="LVU378" s="13"/>
      <c r="LVV378" s="13"/>
      <c r="LVW378" s="13"/>
      <c r="LVX378" s="13"/>
      <c r="LVY378" s="13"/>
      <c r="LVZ378" s="13"/>
      <c r="LWA378" s="13"/>
      <c r="LWB378" s="13"/>
      <c r="LWC378" s="13"/>
      <c r="LWD378" s="13"/>
      <c r="LWE378" s="13"/>
      <c r="LWF378" s="13"/>
      <c r="LWG378" s="13"/>
      <c r="LWH378" s="13"/>
      <c r="LWI378" s="13"/>
      <c r="LWJ378" s="13"/>
      <c r="LWK378" s="13"/>
      <c r="LWL378" s="13"/>
      <c r="LWM378" s="13"/>
      <c r="LWN378" s="13"/>
      <c r="LWO378" s="13"/>
      <c r="LWP378" s="13"/>
      <c r="LWQ378" s="13"/>
      <c r="LWR378" s="13"/>
      <c r="LWS378" s="13"/>
      <c r="LWT378" s="13"/>
      <c r="LWU378" s="13"/>
      <c r="LWV378" s="13"/>
      <c r="LWW378" s="13"/>
      <c r="LWX378" s="13"/>
      <c r="LWY378" s="13"/>
      <c r="LWZ378" s="13"/>
      <c r="LXA378" s="13"/>
      <c r="LXB378" s="13"/>
      <c r="LXC378" s="13"/>
      <c r="LXD378" s="13"/>
      <c r="LXE378" s="13"/>
      <c r="LXF378" s="13"/>
      <c r="LXG378" s="13"/>
      <c r="LXH378" s="13"/>
      <c r="LXI378" s="13"/>
      <c r="LXJ378" s="13"/>
      <c r="LXK378" s="13"/>
      <c r="LXL378" s="13"/>
      <c r="LXM378" s="13"/>
      <c r="LXN378" s="13"/>
      <c r="LXO378" s="13"/>
      <c r="LXP378" s="13"/>
      <c r="LXQ378" s="13"/>
      <c r="LXR378" s="13"/>
      <c r="LXS378" s="13"/>
      <c r="LXT378" s="13"/>
      <c r="LXU378" s="13"/>
      <c r="LXV378" s="13"/>
      <c r="LXW378" s="13"/>
      <c r="LXX378" s="13"/>
      <c r="LXY378" s="13"/>
      <c r="LXZ378" s="13"/>
      <c r="LYA378" s="13"/>
      <c r="LYB378" s="13"/>
      <c r="LYC378" s="13"/>
      <c r="LYD378" s="13"/>
      <c r="LYE378" s="13"/>
      <c r="LYF378" s="13"/>
      <c r="LYG378" s="13"/>
      <c r="LYH378" s="13"/>
      <c r="LYI378" s="13"/>
      <c r="LYJ378" s="13"/>
      <c r="LYK378" s="13"/>
      <c r="LYL378" s="13"/>
      <c r="LYM378" s="13"/>
      <c r="LYN378" s="13"/>
      <c r="LYO378" s="13"/>
      <c r="LYP378" s="13"/>
      <c r="LYQ378" s="13"/>
      <c r="LYR378" s="13"/>
      <c r="LYS378" s="13"/>
      <c r="LYT378" s="13"/>
      <c r="LYU378" s="13"/>
      <c r="LYV378" s="13"/>
      <c r="LYW378" s="13"/>
      <c r="LYX378" s="13"/>
      <c r="LYY378" s="13"/>
      <c r="LYZ378" s="13"/>
      <c r="LZA378" s="13"/>
      <c r="LZB378" s="13"/>
      <c r="LZC378" s="13"/>
      <c r="LZD378" s="13"/>
      <c r="LZE378" s="13"/>
      <c r="LZF378" s="13"/>
      <c r="LZG378" s="13"/>
      <c r="LZH378" s="13"/>
      <c r="LZI378" s="13"/>
      <c r="LZJ378" s="13"/>
      <c r="LZK378" s="13"/>
      <c r="LZL378" s="13"/>
      <c r="LZM378" s="13"/>
      <c r="LZN378" s="13"/>
      <c r="LZO378" s="13"/>
      <c r="LZP378" s="13"/>
      <c r="LZQ378" s="13"/>
      <c r="LZR378" s="13"/>
      <c r="LZS378" s="13"/>
      <c r="LZT378" s="13"/>
      <c r="LZU378" s="13"/>
      <c r="LZV378" s="13"/>
      <c r="LZW378" s="13"/>
      <c r="LZX378" s="13"/>
      <c r="LZY378" s="13"/>
      <c r="LZZ378" s="13"/>
      <c r="MAA378" s="13"/>
      <c r="MAB378" s="13"/>
      <c r="MAC378" s="13"/>
      <c r="MAD378" s="13"/>
      <c r="MAE378" s="13"/>
      <c r="MAF378" s="13"/>
      <c r="MAG378" s="13"/>
      <c r="MAH378" s="13"/>
      <c r="MAI378" s="13"/>
      <c r="MAJ378" s="13"/>
      <c r="MAK378" s="13"/>
      <c r="MAL378" s="13"/>
      <c r="MAM378" s="13"/>
      <c r="MAN378" s="13"/>
      <c r="MAO378" s="13"/>
      <c r="MAP378" s="13"/>
      <c r="MAQ378" s="13"/>
      <c r="MAR378" s="13"/>
      <c r="MAS378" s="13"/>
      <c r="MAT378" s="13"/>
      <c r="MAU378" s="13"/>
      <c r="MAV378" s="13"/>
      <c r="MAW378" s="13"/>
      <c r="MAX378" s="13"/>
      <c r="MAY378" s="13"/>
      <c r="MAZ378" s="13"/>
      <c r="MBA378" s="13"/>
      <c r="MBB378" s="13"/>
      <c r="MBC378" s="13"/>
      <c r="MBD378" s="13"/>
      <c r="MBE378" s="13"/>
      <c r="MBF378" s="13"/>
      <c r="MBG378" s="13"/>
      <c r="MBH378" s="13"/>
      <c r="MBI378" s="13"/>
      <c r="MBJ378" s="13"/>
      <c r="MBK378" s="13"/>
      <c r="MBL378" s="13"/>
      <c r="MBM378" s="13"/>
      <c r="MBN378" s="13"/>
      <c r="MBO378" s="13"/>
      <c r="MBP378" s="13"/>
      <c r="MBQ378" s="13"/>
      <c r="MBR378" s="13"/>
      <c r="MBS378" s="13"/>
      <c r="MBT378" s="13"/>
      <c r="MBU378" s="13"/>
      <c r="MBV378" s="13"/>
      <c r="MBW378" s="13"/>
      <c r="MBX378" s="13"/>
      <c r="MBY378" s="13"/>
      <c r="MBZ378" s="13"/>
      <c r="MCA378" s="13"/>
      <c r="MCB378" s="13"/>
      <c r="MCC378" s="13"/>
      <c r="MCD378" s="13"/>
      <c r="MCE378" s="13"/>
      <c r="MCF378" s="13"/>
      <c r="MCG378" s="13"/>
      <c r="MCH378" s="13"/>
      <c r="MCI378" s="13"/>
      <c r="MCJ378" s="13"/>
      <c r="MCK378" s="13"/>
      <c r="MCL378" s="13"/>
      <c r="MCM378" s="13"/>
      <c r="MCN378" s="13"/>
      <c r="MCO378" s="13"/>
      <c r="MCP378" s="13"/>
      <c r="MCQ378" s="13"/>
      <c r="MCR378" s="13"/>
      <c r="MCS378" s="13"/>
      <c r="MCT378" s="13"/>
      <c r="MCU378" s="13"/>
      <c r="MCV378" s="13"/>
      <c r="MCW378" s="13"/>
      <c r="MCX378" s="13"/>
      <c r="MCY378" s="13"/>
      <c r="MCZ378" s="13"/>
      <c r="MDA378" s="13"/>
      <c r="MDB378" s="13"/>
      <c r="MDC378" s="13"/>
      <c r="MDD378" s="13"/>
      <c r="MDE378" s="13"/>
      <c r="MDF378" s="13"/>
      <c r="MDG378" s="13"/>
      <c r="MDH378" s="13"/>
      <c r="MDI378" s="13"/>
      <c r="MDJ378" s="13"/>
      <c r="MDK378" s="13"/>
      <c r="MDL378" s="13"/>
      <c r="MDM378" s="13"/>
      <c r="MDN378" s="13"/>
      <c r="MDO378" s="13"/>
      <c r="MDP378" s="13"/>
      <c r="MDQ378" s="13"/>
      <c r="MDR378" s="13"/>
      <c r="MDS378" s="13"/>
      <c r="MDT378" s="13"/>
      <c r="MDU378" s="13"/>
      <c r="MDV378" s="13"/>
      <c r="MDW378" s="13"/>
      <c r="MDX378" s="13"/>
      <c r="MDY378" s="13"/>
      <c r="MDZ378" s="13"/>
      <c r="MEA378" s="13"/>
      <c r="MEB378" s="13"/>
      <c r="MEC378" s="13"/>
      <c r="MED378" s="13"/>
      <c r="MEE378" s="13"/>
      <c r="MEF378" s="13"/>
      <c r="MEG378" s="13"/>
      <c r="MEH378" s="13"/>
      <c r="MEI378" s="13"/>
      <c r="MEJ378" s="13"/>
      <c r="MEK378" s="13"/>
      <c r="MEL378" s="13"/>
      <c r="MEM378" s="13"/>
      <c r="MEN378" s="13"/>
      <c r="MEO378" s="13"/>
      <c r="MEP378" s="13"/>
      <c r="MEQ378" s="13"/>
      <c r="MER378" s="13"/>
      <c r="MES378" s="13"/>
      <c r="MET378" s="13"/>
      <c r="MEU378" s="13"/>
      <c r="MEV378" s="13"/>
      <c r="MEW378" s="13"/>
      <c r="MEX378" s="13"/>
      <c r="MEY378" s="13"/>
      <c r="MEZ378" s="13"/>
      <c r="MFA378" s="13"/>
      <c r="MFB378" s="13"/>
      <c r="MFC378" s="13"/>
      <c r="MFD378" s="13"/>
      <c r="MFE378" s="13"/>
      <c r="MFF378" s="13"/>
      <c r="MFG378" s="13"/>
      <c r="MFH378" s="13"/>
      <c r="MFI378" s="13"/>
      <c r="MFJ378" s="13"/>
      <c r="MFK378" s="13"/>
      <c r="MFL378" s="13"/>
      <c r="MFM378" s="13"/>
      <c r="MFN378" s="13"/>
      <c r="MFO378" s="13"/>
      <c r="MFP378" s="13"/>
      <c r="MFQ378" s="13"/>
      <c r="MFR378" s="13"/>
      <c r="MFS378" s="13"/>
      <c r="MFT378" s="13"/>
      <c r="MFU378" s="13"/>
      <c r="MFV378" s="13"/>
      <c r="MFW378" s="13"/>
      <c r="MFX378" s="13"/>
      <c r="MFY378" s="13"/>
      <c r="MFZ378" s="13"/>
      <c r="MGA378" s="13"/>
      <c r="MGB378" s="13"/>
      <c r="MGC378" s="13"/>
      <c r="MGD378" s="13"/>
      <c r="MGE378" s="13"/>
      <c r="MGF378" s="13"/>
      <c r="MGG378" s="13"/>
      <c r="MGH378" s="13"/>
      <c r="MGI378" s="13"/>
      <c r="MGJ378" s="13"/>
      <c r="MGK378" s="13"/>
      <c r="MGL378" s="13"/>
      <c r="MGM378" s="13"/>
      <c r="MGN378" s="13"/>
      <c r="MGO378" s="13"/>
      <c r="MGP378" s="13"/>
      <c r="MGQ378" s="13"/>
      <c r="MGR378" s="13"/>
      <c r="MGS378" s="13"/>
      <c r="MGT378" s="13"/>
      <c r="MGU378" s="13"/>
      <c r="MGV378" s="13"/>
      <c r="MGW378" s="13"/>
      <c r="MGX378" s="13"/>
      <c r="MGY378" s="13"/>
      <c r="MGZ378" s="13"/>
      <c r="MHA378" s="13"/>
      <c r="MHB378" s="13"/>
      <c r="MHC378" s="13"/>
      <c r="MHD378" s="13"/>
      <c r="MHE378" s="13"/>
      <c r="MHF378" s="13"/>
      <c r="MHG378" s="13"/>
      <c r="MHH378" s="13"/>
      <c r="MHI378" s="13"/>
      <c r="MHJ378" s="13"/>
      <c r="MHK378" s="13"/>
      <c r="MHL378" s="13"/>
      <c r="MHM378" s="13"/>
      <c r="MHN378" s="13"/>
      <c r="MHO378" s="13"/>
      <c r="MHP378" s="13"/>
      <c r="MHQ378" s="13"/>
      <c r="MHR378" s="13"/>
      <c r="MHS378" s="13"/>
      <c r="MHT378" s="13"/>
      <c r="MHU378" s="13"/>
      <c r="MHV378" s="13"/>
      <c r="MHW378" s="13"/>
      <c r="MHX378" s="13"/>
      <c r="MHY378" s="13"/>
      <c r="MHZ378" s="13"/>
      <c r="MIA378" s="13"/>
      <c r="MIB378" s="13"/>
      <c r="MIC378" s="13"/>
      <c r="MID378" s="13"/>
      <c r="MIE378" s="13"/>
      <c r="MIF378" s="13"/>
      <c r="MIG378" s="13"/>
      <c r="MIH378" s="13"/>
      <c r="MII378" s="13"/>
      <c r="MIJ378" s="13"/>
      <c r="MIK378" s="13"/>
      <c r="MIL378" s="13"/>
      <c r="MIM378" s="13"/>
      <c r="MIN378" s="13"/>
      <c r="MIO378" s="13"/>
      <c r="MIP378" s="13"/>
      <c r="MIQ378" s="13"/>
      <c r="MIR378" s="13"/>
      <c r="MIS378" s="13"/>
      <c r="MIT378" s="13"/>
      <c r="MIU378" s="13"/>
      <c r="MIV378" s="13"/>
      <c r="MIW378" s="13"/>
      <c r="MIX378" s="13"/>
      <c r="MIY378" s="13"/>
      <c r="MIZ378" s="13"/>
      <c r="MJA378" s="13"/>
      <c r="MJB378" s="13"/>
      <c r="MJC378" s="13"/>
      <c r="MJD378" s="13"/>
      <c r="MJE378" s="13"/>
      <c r="MJF378" s="13"/>
      <c r="MJG378" s="13"/>
      <c r="MJH378" s="13"/>
      <c r="MJI378" s="13"/>
      <c r="MJJ378" s="13"/>
      <c r="MJK378" s="13"/>
      <c r="MJL378" s="13"/>
      <c r="MJM378" s="13"/>
      <c r="MJN378" s="13"/>
      <c r="MJO378" s="13"/>
      <c r="MJP378" s="13"/>
      <c r="MJQ378" s="13"/>
      <c r="MJR378" s="13"/>
      <c r="MJS378" s="13"/>
      <c r="MJT378" s="13"/>
      <c r="MJU378" s="13"/>
      <c r="MJV378" s="13"/>
      <c r="MJW378" s="13"/>
      <c r="MJX378" s="13"/>
      <c r="MJY378" s="13"/>
      <c r="MJZ378" s="13"/>
      <c r="MKA378" s="13"/>
      <c r="MKB378" s="13"/>
      <c r="MKC378" s="13"/>
      <c r="MKD378" s="13"/>
      <c r="MKE378" s="13"/>
      <c r="MKF378" s="13"/>
      <c r="MKG378" s="13"/>
      <c r="MKH378" s="13"/>
      <c r="MKI378" s="13"/>
      <c r="MKJ378" s="13"/>
      <c r="MKK378" s="13"/>
      <c r="MKL378" s="13"/>
      <c r="MKM378" s="13"/>
      <c r="MKN378" s="13"/>
      <c r="MKO378" s="13"/>
      <c r="MKP378" s="13"/>
      <c r="MKQ378" s="13"/>
      <c r="MKR378" s="13"/>
      <c r="MKS378" s="13"/>
      <c r="MKT378" s="13"/>
      <c r="MKU378" s="13"/>
      <c r="MKV378" s="13"/>
      <c r="MKW378" s="13"/>
      <c r="MKX378" s="13"/>
      <c r="MKY378" s="13"/>
      <c r="MKZ378" s="13"/>
      <c r="MLA378" s="13"/>
      <c r="MLB378" s="13"/>
      <c r="MLC378" s="13"/>
      <c r="MLD378" s="13"/>
      <c r="MLE378" s="13"/>
      <c r="MLF378" s="13"/>
      <c r="MLG378" s="13"/>
      <c r="MLH378" s="13"/>
      <c r="MLI378" s="13"/>
      <c r="MLJ378" s="13"/>
      <c r="MLK378" s="13"/>
      <c r="MLL378" s="13"/>
      <c r="MLM378" s="13"/>
      <c r="MLN378" s="13"/>
      <c r="MLO378" s="13"/>
      <c r="MLP378" s="13"/>
      <c r="MLQ378" s="13"/>
      <c r="MLR378" s="13"/>
      <c r="MLS378" s="13"/>
      <c r="MLT378" s="13"/>
      <c r="MLU378" s="13"/>
      <c r="MLV378" s="13"/>
      <c r="MLW378" s="13"/>
      <c r="MLX378" s="13"/>
      <c r="MLY378" s="13"/>
      <c r="MLZ378" s="13"/>
      <c r="MMA378" s="13"/>
      <c r="MMB378" s="13"/>
      <c r="MMC378" s="13"/>
      <c r="MMD378" s="13"/>
      <c r="MME378" s="13"/>
      <c r="MMF378" s="13"/>
      <c r="MMG378" s="13"/>
      <c r="MMH378" s="13"/>
      <c r="MMI378" s="13"/>
      <c r="MMJ378" s="13"/>
      <c r="MMK378" s="13"/>
      <c r="MML378" s="13"/>
      <c r="MMM378" s="13"/>
      <c r="MMN378" s="13"/>
      <c r="MMO378" s="13"/>
      <c r="MMP378" s="13"/>
      <c r="MMQ378" s="13"/>
      <c r="MMR378" s="13"/>
      <c r="MMS378" s="13"/>
      <c r="MMT378" s="13"/>
      <c r="MMU378" s="13"/>
      <c r="MMV378" s="13"/>
      <c r="MMW378" s="13"/>
      <c r="MMX378" s="13"/>
      <c r="MMY378" s="13"/>
      <c r="MMZ378" s="13"/>
      <c r="MNA378" s="13"/>
      <c r="MNB378" s="13"/>
      <c r="MNC378" s="13"/>
      <c r="MND378" s="13"/>
      <c r="MNE378" s="13"/>
      <c r="MNF378" s="13"/>
      <c r="MNG378" s="13"/>
      <c r="MNH378" s="13"/>
      <c r="MNI378" s="13"/>
      <c r="MNJ378" s="13"/>
      <c r="MNK378" s="13"/>
      <c r="MNL378" s="13"/>
      <c r="MNM378" s="13"/>
      <c r="MNN378" s="13"/>
      <c r="MNO378" s="13"/>
      <c r="MNP378" s="13"/>
      <c r="MNQ378" s="13"/>
      <c r="MNR378" s="13"/>
      <c r="MNS378" s="13"/>
      <c r="MNT378" s="13"/>
      <c r="MNU378" s="13"/>
      <c r="MNV378" s="13"/>
      <c r="MNW378" s="13"/>
      <c r="MNX378" s="13"/>
      <c r="MNY378" s="13"/>
      <c r="MNZ378" s="13"/>
      <c r="MOA378" s="13"/>
      <c r="MOB378" s="13"/>
      <c r="MOC378" s="13"/>
      <c r="MOD378" s="13"/>
      <c r="MOE378" s="13"/>
      <c r="MOF378" s="13"/>
      <c r="MOG378" s="13"/>
      <c r="MOH378" s="13"/>
      <c r="MOI378" s="13"/>
      <c r="MOJ378" s="13"/>
      <c r="MOK378" s="13"/>
      <c r="MOL378" s="13"/>
      <c r="MOM378" s="13"/>
      <c r="MON378" s="13"/>
      <c r="MOO378" s="13"/>
      <c r="MOP378" s="13"/>
      <c r="MOQ378" s="13"/>
      <c r="MOR378" s="13"/>
      <c r="MOS378" s="13"/>
      <c r="MOT378" s="13"/>
      <c r="MOU378" s="13"/>
      <c r="MOV378" s="13"/>
      <c r="MOW378" s="13"/>
      <c r="MOX378" s="13"/>
      <c r="MOY378" s="13"/>
      <c r="MOZ378" s="13"/>
      <c r="MPA378" s="13"/>
      <c r="MPB378" s="13"/>
      <c r="MPC378" s="13"/>
      <c r="MPD378" s="13"/>
      <c r="MPE378" s="13"/>
      <c r="MPF378" s="13"/>
      <c r="MPG378" s="13"/>
      <c r="MPH378" s="13"/>
      <c r="MPI378" s="13"/>
      <c r="MPJ378" s="13"/>
      <c r="MPK378" s="13"/>
      <c r="MPL378" s="13"/>
      <c r="MPM378" s="13"/>
      <c r="MPN378" s="13"/>
      <c r="MPO378" s="13"/>
      <c r="MPP378" s="13"/>
      <c r="MPQ378" s="13"/>
      <c r="MPR378" s="13"/>
      <c r="MPS378" s="13"/>
      <c r="MPT378" s="13"/>
      <c r="MPU378" s="13"/>
      <c r="MPV378" s="13"/>
      <c r="MPW378" s="13"/>
      <c r="MPX378" s="13"/>
      <c r="MPY378" s="13"/>
      <c r="MPZ378" s="13"/>
      <c r="MQA378" s="13"/>
      <c r="MQB378" s="13"/>
      <c r="MQC378" s="13"/>
      <c r="MQD378" s="13"/>
      <c r="MQE378" s="13"/>
      <c r="MQF378" s="13"/>
      <c r="MQG378" s="13"/>
      <c r="MQH378" s="13"/>
      <c r="MQI378" s="13"/>
      <c r="MQJ378" s="13"/>
      <c r="MQK378" s="13"/>
      <c r="MQL378" s="13"/>
      <c r="MQM378" s="13"/>
      <c r="MQN378" s="13"/>
      <c r="MQO378" s="13"/>
      <c r="MQP378" s="13"/>
      <c r="MQQ378" s="13"/>
      <c r="MQR378" s="13"/>
      <c r="MQS378" s="13"/>
      <c r="MQT378" s="13"/>
      <c r="MQU378" s="13"/>
      <c r="MQV378" s="13"/>
      <c r="MQW378" s="13"/>
      <c r="MQX378" s="13"/>
      <c r="MQY378" s="13"/>
      <c r="MQZ378" s="13"/>
      <c r="MRA378" s="13"/>
      <c r="MRB378" s="13"/>
      <c r="MRC378" s="13"/>
      <c r="MRD378" s="13"/>
      <c r="MRE378" s="13"/>
      <c r="MRF378" s="13"/>
      <c r="MRG378" s="13"/>
      <c r="MRH378" s="13"/>
      <c r="MRI378" s="13"/>
      <c r="MRJ378" s="13"/>
      <c r="MRK378" s="13"/>
      <c r="MRL378" s="13"/>
      <c r="MRM378" s="13"/>
      <c r="MRN378" s="13"/>
      <c r="MRO378" s="13"/>
      <c r="MRP378" s="13"/>
      <c r="MRQ378" s="13"/>
      <c r="MRR378" s="13"/>
      <c r="MRS378" s="13"/>
      <c r="MRT378" s="13"/>
      <c r="MRU378" s="13"/>
      <c r="MRV378" s="13"/>
      <c r="MRW378" s="13"/>
      <c r="MRX378" s="13"/>
      <c r="MRY378" s="13"/>
      <c r="MRZ378" s="13"/>
      <c r="MSA378" s="13"/>
      <c r="MSB378" s="13"/>
      <c r="MSC378" s="13"/>
      <c r="MSD378" s="13"/>
      <c r="MSE378" s="13"/>
      <c r="MSF378" s="13"/>
      <c r="MSG378" s="13"/>
      <c r="MSH378" s="13"/>
      <c r="MSI378" s="13"/>
      <c r="MSJ378" s="13"/>
      <c r="MSK378" s="13"/>
      <c r="MSL378" s="13"/>
      <c r="MSM378" s="13"/>
      <c r="MSN378" s="13"/>
      <c r="MSO378" s="13"/>
      <c r="MSP378" s="13"/>
      <c r="MSQ378" s="13"/>
      <c r="MSR378" s="13"/>
      <c r="MSS378" s="13"/>
      <c r="MST378" s="13"/>
      <c r="MSU378" s="13"/>
      <c r="MSV378" s="13"/>
      <c r="MSW378" s="13"/>
      <c r="MSX378" s="13"/>
      <c r="MSY378" s="13"/>
      <c r="MSZ378" s="13"/>
      <c r="MTA378" s="13"/>
      <c r="MTB378" s="13"/>
      <c r="MTC378" s="13"/>
      <c r="MTD378" s="13"/>
      <c r="MTE378" s="13"/>
      <c r="MTF378" s="13"/>
      <c r="MTG378" s="13"/>
      <c r="MTH378" s="13"/>
      <c r="MTI378" s="13"/>
      <c r="MTJ378" s="13"/>
      <c r="MTK378" s="13"/>
      <c r="MTL378" s="13"/>
      <c r="MTM378" s="13"/>
      <c r="MTN378" s="13"/>
      <c r="MTO378" s="13"/>
      <c r="MTP378" s="13"/>
      <c r="MTQ378" s="13"/>
      <c r="MTR378" s="13"/>
      <c r="MTS378" s="13"/>
      <c r="MTT378" s="13"/>
      <c r="MTU378" s="13"/>
      <c r="MTV378" s="13"/>
      <c r="MTW378" s="13"/>
      <c r="MTX378" s="13"/>
      <c r="MTY378" s="13"/>
      <c r="MTZ378" s="13"/>
      <c r="MUA378" s="13"/>
      <c r="MUB378" s="13"/>
      <c r="MUC378" s="13"/>
      <c r="MUD378" s="13"/>
      <c r="MUE378" s="13"/>
      <c r="MUF378" s="13"/>
      <c r="MUG378" s="13"/>
      <c r="MUH378" s="13"/>
      <c r="MUI378" s="13"/>
      <c r="MUJ378" s="13"/>
      <c r="MUK378" s="13"/>
      <c r="MUL378" s="13"/>
      <c r="MUM378" s="13"/>
      <c r="MUN378" s="13"/>
      <c r="MUO378" s="13"/>
      <c r="MUP378" s="13"/>
      <c r="MUQ378" s="13"/>
      <c r="MUR378" s="13"/>
      <c r="MUS378" s="13"/>
      <c r="MUT378" s="13"/>
      <c r="MUU378" s="13"/>
      <c r="MUV378" s="13"/>
      <c r="MUW378" s="13"/>
      <c r="MUX378" s="13"/>
      <c r="MUY378" s="13"/>
      <c r="MUZ378" s="13"/>
      <c r="MVA378" s="13"/>
      <c r="MVB378" s="13"/>
      <c r="MVC378" s="13"/>
      <c r="MVD378" s="13"/>
      <c r="MVE378" s="13"/>
      <c r="MVF378" s="13"/>
      <c r="MVG378" s="13"/>
      <c r="MVH378" s="13"/>
      <c r="MVI378" s="13"/>
      <c r="MVJ378" s="13"/>
      <c r="MVK378" s="13"/>
      <c r="MVL378" s="13"/>
      <c r="MVM378" s="13"/>
      <c r="MVN378" s="13"/>
      <c r="MVO378" s="13"/>
      <c r="MVP378" s="13"/>
      <c r="MVQ378" s="13"/>
      <c r="MVR378" s="13"/>
      <c r="MVS378" s="13"/>
      <c r="MVT378" s="13"/>
      <c r="MVU378" s="13"/>
      <c r="MVV378" s="13"/>
      <c r="MVW378" s="13"/>
      <c r="MVX378" s="13"/>
      <c r="MVY378" s="13"/>
      <c r="MVZ378" s="13"/>
      <c r="MWA378" s="13"/>
      <c r="MWB378" s="13"/>
      <c r="MWC378" s="13"/>
      <c r="MWD378" s="13"/>
      <c r="MWE378" s="13"/>
      <c r="MWF378" s="13"/>
      <c r="MWG378" s="13"/>
      <c r="MWH378" s="13"/>
      <c r="MWI378" s="13"/>
      <c r="MWJ378" s="13"/>
      <c r="MWK378" s="13"/>
      <c r="MWL378" s="13"/>
      <c r="MWM378" s="13"/>
      <c r="MWN378" s="13"/>
      <c r="MWO378" s="13"/>
      <c r="MWP378" s="13"/>
      <c r="MWQ378" s="13"/>
      <c r="MWR378" s="13"/>
      <c r="MWS378" s="13"/>
      <c r="MWT378" s="13"/>
      <c r="MWU378" s="13"/>
      <c r="MWV378" s="13"/>
      <c r="MWW378" s="13"/>
      <c r="MWX378" s="13"/>
      <c r="MWY378" s="13"/>
      <c r="MWZ378" s="13"/>
      <c r="MXA378" s="13"/>
      <c r="MXB378" s="13"/>
      <c r="MXC378" s="13"/>
      <c r="MXD378" s="13"/>
      <c r="MXE378" s="13"/>
      <c r="MXF378" s="13"/>
      <c r="MXG378" s="13"/>
      <c r="MXH378" s="13"/>
      <c r="MXI378" s="13"/>
      <c r="MXJ378" s="13"/>
      <c r="MXK378" s="13"/>
      <c r="MXL378" s="13"/>
      <c r="MXM378" s="13"/>
      <c r="MXN378" s="13"/>
      <c r="MXO378" s="13"/>
      <c r="MXP378" s="13"/>
      <c r="MXQ378" s="13"/>
      <c r="MXR378" s="13"/>
      <c r="MXS378" s="13"/>
      <c r="MXT378" s="13"/>
      <c r="MXU378" s="13"/>
      <c r="MXV378" s="13"/>
      <c r="MXW378" s="13"/>
      <c r="MXX378" s="13"/>
      <c r="MXY378" s="13"/>
      <c r="MXZ378" s="13"/>
      <c r="MYA378" s="13"/>
      <c r="MYB378" s="13"/>
      <c r="MYC378" s="13"/>
      <c r="MYD378" s="13"/>
      <c r="MYE378" s="13"/>
      <c r="MYF378" s="13"/>
      <c r="MYG378" s="13"/>
      <c r="MYH378" s="13"/>
      <c r="MYI378" s="13"/>
      <c r="MYJ378" s="13"/>
      <c r="MYK378" s="13"/>
      <c r="MYL378" s="13"/>
      <c r="MYM378" s="13"/>
      <c r="MYN378" s="13"/>
      <c r="MYO378" s="13"/>
      <c r="MYP378" s="13"/>
      <c r="MYQ378" s="13"/>
      <c r="MYR378" s="13"/>
      <c r="MYS378" s="13"/>
      <c r="MYT378" s="13"/>
      <c r="MYU378" s="13"/>
      <c r="MYV378" s="13"/>
      <c r="MYW378" s="13"/>
      <c r="MYX378" s="13"/>
      <c r="MYY378" s="13"/>
      <c r="MYZ378" s="13"/>
      <c r="MZA378" s="13"/>
      <c r="MZB378" s="13"/>
      <c r="MZC378" s="13"/>
      <c r="MZD378" s="13"/>
      <c r="MZE378" s="13"/>
      <c r="MZF378" s="13"/>
      <c r="MZG378" s="13"/>
      <c r="MZH378" s="13"/>
      <c r="MZI378" s="13"/>
      <c r="MZJ378" s="13"/>
      <c r="MZK378" s="13"/>
      <c r="MZL378" s="13"/>
      <c r="MZM378" s="13"/>
      <c r="MZN378" s="13"/>
      <c r="MZO378" s="13"/>
      <c r="MZP378" s="13"/>
      <c r="MZQ378" s="13"/>
      <c r="MZR378" s="13"/>
      <c r="MZS378" s="13"/>
      <c r="MZT378" s="13"/>
      <c r="MZU378" s="13"/>
      <c r="MZV378" s="13"/>
      <c r="MZW378" s="13"/>
      <c r="MZX378" s="13"/>
      <c r="MZY378" s="13"/>
      <c r="MZZ378" s="13"/>
      <c r="NAA378" s="13"/>
      <c r="NAB378" s="13"/>
      <c r="NAC378" s="13"/>
      <c r="NAD378" s="13"/>
      <c r="NAE378" s="13"/>
      <c r="NAF378" s="13"/>
      <c r="NAG378" s="13"/>
      <c r="NAH378" s="13"/>
      <c r="NAI378" s="13"/>
      <c r="NAJ378" s="13"/>
      <c r="NAK378" s="13"/>
      <c r="NAL378" s="13"/>
      <c r="NAM378" s="13"/>
      <c r="NAN378" s="13"/>
      <c r="NAO378" s="13"/>
      <c r="NAP378" s="13"/>
      <c r="NAQ378" s="13"/>
      <c r="NAR378" s="13"/>
      <c r="NAS378" s="13"/>
      <c r="NAT378" s="13"/>
      <c r="NAU378" s="13"/>
      <c r="NAV378" s="13"/>
      <c r="NAW378" s="13"/>
      <c r="NAX378" s="13"/>
      <c r="NAY378" s="13"/>
      <c r="NAZ378" s="13"/>
      <c r="NBA378" s="13"/>
      <c r="NBB378" s="13"/>
      <c r="NBC378" s="13"/>
      <c r="NBD378" s="13"/>
      <c r="NBE378" s="13"/>
      <c r="NBF378" s="13"/>
      <c r="NBG378" s="13"/>
      <c r="NBH378" s="13"/>
      <c r="NBI378" s="13"/>
      <c r="NBJ378" s="13"/>
      <c r="NBK378" s="13"/>
      <c r="NBL378" s="13"/>
      <c r="NBM378" s="13"/>
      <c r="NBN378" s="13"/>
      <c r="NBO378" s="13"/>
      <c r="NBP378" s="13"/>
      <c r="NBQ378" s="13"/>
      <c r="NBR378" s="13"/>
      <c r="NBS378" s="13"/>
      <c r="NBT378" s="13"/>
      <c r="NBU378" s="13"/>
      <c r="NBV378" s="13"/>
      <c r="NBW378" s="13"/>
      <c r="NBX378" s="13"/>
      <c r="NBY378" s="13"/>
      <c r="NBZ378" s="13"/>
      <c r="NCA378" s="13"/>
      <c r="NCB378" s="13"/>
      <c r="NCC378" s="13"/>
      <c r="NCD378" s="13"/>
      <c r="NCE378" s="13"/>
      <c r="NCF378" s="13"/>
      <c r="NCG378" s="13"/>
      <c r="NCH378" s="13"/>
      <c r="NCI378" s="13"/>
      <c r="NCJ378" s="13"/>
      <c r="NCK378" s="13"/>
      <c r="NCL378" s="13"/>
      <c r="NCM378" s="13"/>
      <c r="NCN378" s="13"/>
      <c r="NCO378" s="13"/>
      <c r="NCP378" s="13"/>
      <c r="NCQ378" s="13"/>
      <c r="NCR378" s="13"/>
      <c r="NCS378" s="13"/>
      <c r="NCT378" s="13"/>
      <c r="NCU378" s="13"/>
      <c r="NCV378" s="13"/>
      <c r="NCW378" s="13"/>
      <c r="NCX378" s="13"/>
      <c r="NCY378" s="13"/>
      <c r="NCZ378" s="13"/>
      <c r="NDA378" s="13"/>
      <c r="NDB378" s="13"/>
      <c r="NDC378" s="13"/>
      <c r="NDD378" s="13"/>
      <c r="NDE378" s="13"/>
      <c r="NDF378" s="13"/>
      <c r="NDG378" s="13"/>
      <c r="NDH378" s="13"/>
      <c r="NDI378" s="13"/>
      <c r="NDJ378" s="13"/>
      <c r="NDK378" s="13"/>
      <c r="NDL378" s="13"/>
      <c r="NDM378" s="13"/>
      <c r="NDN378" s="13"/>
      <c r="NDO378" s="13"/>
      <c r="NDP378" s="13"/>
      <c r="NDQ378" s="13"/>
      <c r="NDR378" s="13"/>
      <c r="NDS378" s="13"/>
      <c r="NDT378" s="13"/>
      <c r="NDU378" s="13"/>
      <c r="NDV378" s="13"/>
      <c r="NDW378" s="13"/>
      <c r="NDX378" s="13"/>
      <c r="NDY378" s="13"/>
      <c r="NDZ378" s="13"/>
      <c r="NEA378" s="13"/>
      <c r="NEB378" s="13"/>
      <c r="NEC378" s="13"/>
      <c r="NED378" s="13"/>
      <c r="NEE378" s="13"/>
      <c r="NEF378" s="13"/>
      <c r="NEG378" s="13"/>
      <c r="NEH378" s="13"/>
      <c r="NEI378" s="13"/>
      <c r="NEJ378" s="13"/>
      <c r="NEK378" s="13"/>
      <c r="NEL378" s="13"/>
      <c r="NEM378" s="13"/>
      <c r="NEN378" s="13"/>
      <c r="NEO378" s="13"/>
      <c r="NEP378" s="13"/>
      <c r="NEQ378" s="13"/>
      <c r="NER378" s="13"/>
      <c r="NES378" s="13"/>
      <c r="NET378" s="13"/>
      <c r="NEU378" s="13"/>
      <c r="NEV378" s="13"/>
      <c r="NEW378" s="13"/>
      <c r="NEX378" s="13"/>
      <c r="NEY378" s="13"/>
      <c r="NEZ378" s="13"/>
      <c r="NFA378" s="13"/>
      <c r="NFB378" s="13"/>
      <c r="NFC378" s="13"/>
      <c r="NFD378" s="13"/>
      <c r="NFE378" s="13"/>
      <c r="NFF378" s="13"/>
      <c r="NFG378" s="13"/>
      <c r="NFH378" s="13"/>
      <c r="NFI378" s="13"/>
      <c r="NFJ378" s="13"/>
      <c r="NFK378" s="13"/>
      <c r="NFL378" s="13"/>
      <c r="NFM378" s="13"/>
      <c r="NFN378" s="13"/>
      <c r="NFO378" s="13"/>
      <c r="NFP378" s="13"/>
      <c r="NFQ378" s="13"/>
      <c r="NFR378" s="13"/>
      <c r="NFS378" s="13"/>
      <c r="NFT378" s="13"/>
      <c r="NFU378" s="13"/>
      <c r="NFV378" s="13"/>
      <c r="NFW378" s="13"/>
      <c r="NFX378" s="13"/>
      <c r="NFY378" s="13"/>
      <c r="NFZ378" s="13"/>
      <c r="NGA378" s="13"/>
      <c r="NGB378" s="13"/>
      <c r="NGC378" s="13"/>
      <c r="NGD378" s="13"/>
      <c r="NGE378" s="13"/>
      <c r="NGF378" s="13"/>
      <c r="NGG378" s="13"/>
      <c r="NGH378" s="13"/>
      <c r="NGI378" s="13"/>
      <c r="NGJ378" s="13"/>
      <c r="NGK378" s="13"/>
      <c r="NGL378" s="13"/>
      <c r="NGM378" s="13"/>
      <c r="NGN378" s="13"/>
      <c r="NGO378" s="13"/>
      <c r="NGP378" s="13"/>
      <c r="NGQ378" s="13"/>
      <c r="NGR378" s="13"/>
      <c r="NGS378" s="13"/>
      <c r="NGT378" s="13"/>
      <c r="NGU378" s="13"/>
      <c r="NGV378" s="13"/>
      <c r="NGW378" s="13"/>
      <c r="NGX378" s="13"/>
      <c r="NGY378" s="13"/>
      <c r="NGZ378" s="13"/>
      <c r="NHA378" s="13"/>
      <c r="NHB378" s="13"/>
      <c r="NHC378" s="13"/>
      <c r="NHD378" s="13"/>
      <c r="NHE378" s="13"/>
      <c r="NHF378" s="13"/>
      <c r="NHG378" s="13"/>
      <c r="NHH378" s="13"/>
      <c r="NHI378" s="13"/>
      <c r="NHJ378" s="13"/>
      <c r="NHK378" s="13"/>
      <c r="NHL378" s="13"/>
      <c r="NHM378" s="13"/>
      <c r="NHN378" s="13"/>
      <c r="NHO378" s="13"/>
      <c r="NHP378" s="13"/>
      <c r="NHQ378" s="13"/>
      <c r="NHR378" s="13"/>
      <c r="NHS378" s="13"/>
      <c r="NHT378" s="13"/>
      <c r="NHU378" s="13"/>
      <c r="NHV378" s="13"/>
      <c r="NHW378" s="13"/>
      <c r="NHX378" s="13"/>
      <c r="NHY378" s="13"/>
      <c r="NHZ378" s="13"/>
      <c r="NIA378" s="13"/>
      <c r="NIB378" s="13"/>
      <c r="NIC378" s="13"/>
      <c r="NID378" s="13"/>
      <c r="NIE378" s="13"/>
      <c r="NIF378" s="13"/>
      <c r="NIG378" s="13"/>
      <c r="NIH378" s="13"/>
      <c r="NII378" s="13"/>
      <c r="NIJ378" s="13"/>
      <c r="NIK378" s="13"/>
      <c r="NIL378" s="13"/>
      <c r="NIM378" s="13"/>
      <c r="NIN378" s="13"/>
      <c r="NIO378" s="13"/>
      <c r="NIP378" s="13"/>
      <c r="NIQ378" s="13"/>
      <c r="NIR378" s="13"/>
      <c r="NIS378" s="13"/>
      <c r="NIT378" s="13"/>
      <c r="NIU378" s="13"/>
      <c r="NIV378" s="13"/>
      <c r="NIW378" s="13"/>
      <c r="NIX378" s="13"/>
      <c r="NIY378" s="13"/>
      <c r="NIZ378" s="13"/>
      <c r="NJA378" s="13"/>
      <c r="NJB378" s="13"/>
      <c r="NJC378" s="13"/>
      <c r="NJD378" s="13"/>
      <c r="NJE378" s="13"/>
      <c r="NJF378" s="13"/>
      <c r="NJG378" s="13"/>
      <c r="NJH378" s="13"/>
      <c r="NJI378" s="13"/>
      <c r="NJJ378" s="13"/>
      <c r="NJK378" s="13"/>
      <c r="NJL378" s="13"/>
      <c r="NJM378" s="13"/>
      <c r="NJN378" s="13"/>
      <c r="NJO378" s="13"/>
      <c r="NJP378" s="13"/>
      <c r="NJQ378" s="13"/>
      <c r="NJR378" s="13"/>
      <c r="NJS378" s="13"/>
      <c r="NJT378" s="13"/>
      <c r="NJU378" s="13"/>
      <c r="NJV378" s="13"/>
      <c r="NJW378" s="13"/>
      <c r="NJX378" s="13"/>
      <c r="NJY378" s="13"/>
      <c r="NJZ378" s="13"/>
      <c r="NKA378" s="13"/>
      <c r="NKB378" s="13"/>
      <c r="NKC378" s="13"/>
      <c r="NKD378" s="13"/>
      <c r="NKE378" s="13"/>
      <c r="NKF378" s="13"/>
      <c r="NKG378" s="13"/>
      <c r="NKH378" s="13"/>
      <c r="NKI378" s="13"/>
      <c r="NKJ378" s="13"/>
      <c r="NKK378" s="13"/>
      <c r="NKL378" s="13"/>
      <c r="NKM378" s="13"/>
      <c r="NKN378" s="13"/>
      <c r="NKO378" s="13"/>
      <c r="NKP378" s="13"/>
      <c r="NKQ378" s="13"/>
      <c r="NKR378" s="13"/>
      <c r="NKS378" s="13"/>
      <c r="NKT378" s="13"/>
      <c r="NKU378" s="13"/>
      <c r="NKV378" s="13"/>
      <c r="NKW378" s="13"/>
      <c r="NKX378" s="13"/>
      <c r="NKY378" s="13"/>
      <c r="NKZ378" s="13"/>
      <c r="NLA378" s="13"/>
      <c r="NLB378" s="13"/>
      <c r="NLC378" s="13"/>
      <c r="NLD378" s="13"/>
      <c r="NLE378" s="13"/>
      <c r="NLF378" s="13"/>
      <c r="NLG378" s="13"/>
      <c r="NLH378" s="13"/>
      <c r="NLI378" s="13"/>
      <c r="NLJ378" s="13"/>
      <c r="NLK378" s="13"/>
      <c r="NLL378" s="13"/>
      <c r="NLM378" s="13"/>
      <c r="NLN378" s="13"/>
      <c r="NLO378" s="13"/>
      <c r="NLP378" s="13"/>
      <c r="NLQ378" s="13"/>
      <c r="NLR378" s="13"/>
      <c r="NLS378" s="13"/>
      <c r="NLT378" s="13"/>
      <c r="NLU378" s="13"/>
      <c r="NLV378" s="13"/>
      <c r="NLW378" s="13"/>
      <c r="NLX378" s="13"/>
      <c r="NLY378" s="13"/>
      <c r="NLZ378" s="13"/>
      <c r="NMA378" s="13"/>
      <c r="NMB378" s="13"/>
      <c r="NMC378" s="13"/>
      <c r="NMD378" s="13"/>
      <c r="NME378" s="13"/>
      <c r="NMF378" s="13"/>
      <c r="NMG378" s="13"/>
      <c r="NMH378" s="13"/>
      <c r="NMI378" s="13"/>
      <c r="NMJ378" s="13"/>
      <c r="NMK378" s="13"/>
      <c r="NML378" s="13"/>
      <c r="NMM378" s="13"/>
      <c r="NMN378" s="13"/>
      <c r="NMO378" s="13"/>
      <c r="NMP378" s="13"/>
      <c r="NMQ378" s="13"/>
      <c r="NMR378" s="13"/>
      <c r="NMS378" s="13"/>
      <c r="NMT378" s="13"/>
      <c r="NMU378" s="13"/>
      <c r="NMV378" s="13"/>
      <c r="NMW378" s="13"/>
      <c r="NMX378" s="13"/>
      <c r="NMY378" s="13"/>
      <c r="NMZ378" s="13"/>
      <c r="NNA378" s="13"/>
      <c r="NNB378" s="13"/>
      <c r="NNC378" s="13"/>
      <c r="NND378" s="13"/>
      <c r="NNE378" s="13"/>
      <c r="NNF378" s="13"/>
      <c r="NNG378" s="13"/>
      <c r="NNH378" s="13"/>
      <c r="NNI378" s="13"/>
      <c r="NNJ378" s="13"/>
      <c r="NNK378" s="13"/>
      <c r="NNL378" s="13"/>
      <c r="NNM378" s="13"/>
      <c r="NNN378" s="13"/>
      <c r="NNO378" s="13"/>
      <c r="NNP378" s="13"/>
      <c r="NNQ378" s="13"/>
      <c r="NNR378" s="13"/>
      <c r="NNS378" s="13"/>
      <c r="NNT378" s="13"/>
      <c r="NNU378" s="13"/>
      <c r="NNV378" s="13"/>
      <c r="NNW378" s="13"/>
      <c r="NNX378" s="13"/>
      <c r="NNY378" s="13"/>
      <c r="NNZ378" s="13"/>
      <c r="NOA378" s="13"/>
      <c r="NOB378" s="13"/>
      <c r="NOC378" s="13"/>
      <c r="NOD378" s="13"/>
      <c r="NOE378" s="13"/>
      <c r="NOF378" s="13"/>
      <c r="NOG378" s="13"/>
      <c r="NOH378" s="13"/>
      <c r="NOI378" s="13"/>
      <c r="NOJ378" s="13"/>
      <c r="NOK378" s="13"/>
      <c r="NOL378" s="13"/>
      <c r="NOM378" s="13"/>
      <c r="NON378" s="13"/>
      <c r="NOO378" s="13"/>
      <c r="NOP378" s="13"/>
      <c r="NOQ378" s="13"/>
      <c r="NOR378" s="13"/>
      <c r="NOS378" s="13"/>
      <c r="NOT378" s="13"/>
      <c r="NOU378" s="13"/>
      <c r="NOV378" s="13"/>
      <c r="NOW378" s="13"/>
      <c r="NOX378" s="13"/>
      <c r="NOY378" s="13"/>
      <c r="NOZ378" s="13"/>
      <c r="NPA378" s="13"/>
      <c r="NPB378" s="13"/>
      <c r="NPC378" s="13"/>
      <c r="NPD378" s="13"/>
      <c r="NPE378" s="13"/>
      <c r="NPF378" s="13"/>
      <c r="NPG378" s="13"/>
      <c r="NPH378" s="13"/>
      <c r="NPI378" s="13"/>
      <c r="NPJ378" s="13"/>
      <c r="NPK378" s="13"/>
      <c r="NPL378" s="13"/>
      <c r="NPM378" s="13"/>
      <c r="NPN378" s="13"/>
      <c r="NPO378" s="13"/>
      <c r="NPP378" s="13"/>
      <c r="NPQ378" s="13"/>
      <c r="NPR378" s="13"/>
      <c r="NPS378" s="13"/>
      <c r="NPT378" s="13"/>
      <c r="NPU378" s="13"/>
      <c r="NPV378" s="13"/>
      <c r="NPW378" s="13"/>
      <c r="NPX378" s="13"/>
      <c r="NPY378" s="13"/>
      <c r="NPZ378" s="13"/>
      <c r="NQA378" s="13"/>
      <c r="NQB378" s="13"/>
      <c r="NQC378" s="13"/>
      <c r="NQD378" s="13"/>
      <c r="NQE378" s="13"/>
      <c r="NQF378" s="13"/>
      <c r="NQG378" s="13"/>
      <c r="NQH378" s="13"/>
      <c r="NQI378" s="13"/>
      <c r="NQJ378" s="13"/>
      <c r="NQK378" s="13"/>
      <c r="NQL378" s="13"/>
      <c r="NQM378" s="13"/>
      <c r="NQN378" s="13"/>
      <c r="NQO378" s="13"/>
      <c r="NQP378" s="13"/>
      <c r="NQQ378" s="13"/>
      <c r="NQR378" s="13"/>
      <c r="NQS378" s="13"/>
      <c r="NQT378" s="13"/>
      <c r="NQU378" s="13"/>
      <c r="NQV378" s="13"/>
      <c r="NQW378" s="13"/>
      <c r="NQX378" s="13"/>
      <c r="NQY378" s="13"/>
      <c r="NQZ378" s="13"/>
      <c r="NRA378" s="13"/>
      <c r="NRB378" s="13"/>
      <c r="NRC378" s="13"/>
      <c r="NRD378" s="13"/>
      <c r="NRE378" s="13"/>
      <c r="NRF378" s="13"/>
      <c r="NRG378" s="13"/>
      <c r="NRH378" s="13"/>
      <c r="NRI378" s="13"/>
      <c r="NRJ378" s="13"/>
      <c r="NRK378" s="13"/>
      <c r="NRL378" s="13"/>
      <c r="NRM378" s="13"/>
      <c r="NRN378" s="13"/>
      <c r="NRO378" s="13"/>
      <c r="NRP378" s="13"/>
      <c r="NRQ378" s="13"/>
      <c r="NRR378" s="13"/>
      <c r="NRS378" s="13"/>
      <c r="NRT378" s="13"/>
      <c r="NRU378" s="13"/>
      <c r="NRV378" s="13"/>
      <c r="NRW378" s="13"/>
      <c r="NRX378" s="13"/>
      <c r="NRY378" s="13"/>
      <c r="NRZ378" s="13"/>
      <c r="NSA378" s="13"/>
      <c r="NSB378" s="13"/>
      <c r="NSC378" s="13"/>
      <c r="NSD378" s="13"/>
      <c r="NSE378" s="13"/>
      <c r="NSF378" s="13"/>
      <c r="NSG378" s="13"/>
      <c r="NSH378" s="13"/>
      <c r="NSI378" s="13"/>
      <c r="NSJ378" s="13"/>
      <c r="NSK378" s="13"/>
      <c r="NSL378" s="13"/>
      <c r="NSM378" s="13"/>
      <c r="NSN378" s="13"/>
      <c r="NSO378" s="13"/>
      <c r="NSP378" s="13"/>
      <c r="NSQ378" s="13"/>
      <c r="NSR378" s="13"/>
      <c r="NSS378" s="13"/>
      <c r="NST378" s="13"/>
      <c r="NSU378" s="13"/>
      <c r="NSV378" s="13"/>
      <c r="NSW378" s="13"/>
      <c r="NSX378" s="13"/>
      <c r="NSY378" s="13"/>
      <c r="NSZ378" s="13"/>
      <c r="NTA378" s="13"/>
      <c r="NTB378" s="13"/>
      <c r="NTC378" s="13"/>
      <c r="NTD378" s="13"/>
      <c r="NTE378" s="13"/>
      <c r="NTF378" s="13"/>
      <c r="NTG378" s="13"/>
      <c r="NTH378" s="13"/>
      <c r="NTI378" s="13"/>
      <c r="NTJ378" s="13"/>
      <c r="NTK378" s="13"/>
      <c r="NTL378" s="13"/>
      <c r="NTM378" s="13"/>
      <c r="NTN378" s="13"/>
      <c r="NTO378" s="13"/>
      <c r="NTP378" s="13"/>
      <c r="NTQ378" s="13"/>
      <c r="NTR378" s="13"/>
      <c r="NTS378" s="13"/>
      <c r="NTT378" s="13"/>
      <c r="NTU378" s="13"/>
      <c r="NTV378" s="13"/>
      <c r="NTW378" s="13"/>
      <c r="NTX378" s="13"/>
      <c r="NTY378" s="13"/>
      <c r="NTZ378" s="13"/>
      <c r="NUA378" s="13"/>
      <c r="NUB378" s="13"/>
      <c r="NUC378" s="13"/>
      <c r="NUD378" s="13"/>
      <c r="NUE378" s="13"/>
      <c r="NUF378" s="13"/>
      <c r="NUG378" s="13"/>
      <c r="NUH378" s="13"/>
      <c r="NUI378" s="13"/>
      <c r="NUJ378" s="13"/>
      <c r="NUK378" s="13"/>
      <c r="NUL378" s="13"/>
      <c r="NUM378" s="13"/>
      <c r="NUN378" s="13"/>
      <c r="NUO378" s="13"/>
      <c r="NUP378" s="13"/>
      <c r="NUQ378" s="13"/>
      <c r="NUR378" s="13"/>
      <c r="NUS378" s="13"/>
      <c r="NUT378" s="13"/>
      <c r="NUU378" s="13"/>
      <c r="NUV378" s="13"/>
      <c r="NUW378" s="13"/>
      <c r="NUX378" s="13"/>
      <c r="NUY378" s="13"/>
      <c r="NUZ378" s="13"/>
      <c r="NVA378" s="13"/>
      <c r="NVB378" s="13"/>
      <c r="NVC378" s="13"/>
      <c r="NVD378" s="13"/>
      <c r="NVE378" s="13"/>
      <c r="NVF378" s="13"/>
      <c r="NVG378" s="13"/>
      <c r="NVH378" s="13"/>
      <c r="NVI378" s="13"/>
      <c r="NVJ378" s="13"/>
      <c r="NVK378" s="13"/>
      <c r="NVL378" s="13"/>
      <c r="NVM378" s="13"/>
      <c r="NVN378" s="13"/>
      <c r="NVO378" s="13"/>
      <c r="NVP378" s="13"/>
      <c r="NVQ378" s="13"/>
      <c r="NVR378" s="13"/>
      <c r="NVS378" s="13"/>
      <c r="NVT378" s="13"/>
      <c r="NVU378" s="13"/>
      <c r="NVV378" s="13"/>
      <c r="NVW378" s="13"/>
      <c r="NVX378" s="13"/>
      <c r="NVY378" s="13"/>
      <c r="NVZ378" s="13"/>
      <c r="NWA378" s="13"/>
      <c r="NWB378" s="13"/>
      <c r="NWC378" s="13"/>
      <c r="NWD378" s="13"/>
      <c r="NWE378" s="13"/>
      <c r="NWF378" s="13"/>
      <c r="NWG378" s="13"/>
      <c r="NWH378" s="13"/>
      <c r="NWI378" s="13"/>
      <c r="NWJ378" s="13"/>
      <c r="NWK378" s="13"/>
      <c r="NWL378" s="13"/>
      <c r="NWM378" s="13"/>
      <c r="NWN378" s="13"/>
      <c r="NWO378" s="13"/>
      <c r="NWP378" s="13"/>
      <c r="NWQ378" s="13"/>
      <c r="NWR378" s="13"/>
      <c r="NWS378" s="13"/>
      <c r="NWT378" s="13"/>
      <c r="NWU378" s="13"/>
      <c r="NWV378" s="13"/>
      <c r="NWW378" s="13"/>
      <c r="NWX378" s="13"/>
      <c r="NWY378" s="13"/>
      <c r="NWZ378" s="13"/>
      <c r="NXA378" s="13"/>
      <c r="NXB378" s="13"/>
      <c r="NXC378" s="13"/>
      <c r="NXD378" s="13"/>
      <c r="NXE378" s="13"/>
      <c r="NXF378" s="13"/>
      <c r="NXG378" s="13"/>
      <c r="NXH378" s="13"/>
      <c r="NXI378" s="13"/>
      <c r="NXJ378" s="13"/>
      <c r="NXK378" s="13"/>
      <c r="NXL378" s="13"/>
      <c r="NXM378" s="13"/>
      <c r="NXN378" s="13"/>
      <c r="NXO378" s="13"/>
      <c r="NXP378" s="13"/>
      <c r="NXQ378" s="13"/>
      <c r="NXR378" s="13"/>
      <c r="NXS378" s="13"/>
      <c r="NXT378" s="13"/>
      <c r="NXU378" s="13"/>
      <c r="NXV378" s="13"/>
      <c r="NXW378" s="13"/>
      <c r="NXX378" s="13"/>
      <c r="NXY378" s="13"/>
      <c r="NXZ378" s="13"/>
      <c r="NYA378" s="13"/>
      <c r="NYB378" s="13"/>
      <c r="NYC378" s="13"/>
      <c r="NYD378" s="13"/>
      <c r="NYE378" s="13"/>
      <c r="NYF378" s="13"/>
      <c r="NYG378" s="13"/>
      <c r="NYH378" s="13"/>
      <c r="NYI378" s="13"/>
      <c r="NYJ378" s="13"/>
      <c r="NYK378" s="13"/>
      <c r="NYL378" s="13"/>
      <c r="NYM378" s="13"/>
      <c r="NYN378" s="13"/>
      <c r="NYO378" s="13"/>
      <c r="NYP378" s="13"/>
      <c r="NYQ378" s="13"/>
      <c r="NYR378" s="13"/>
      <c r="NYS378" s="13"/>
      <c r="NYT378" s="13"/>
      <c r="NYU378" s="13"/>
      <c r="NYV378" s="13"/>
      <c r="NYW378" s="13"/>
      <c r="NYX378" s="13"/>
      <c r="NYY378" s="13"/>
      <c r="NYZ378" s="13"/>
      <c r="NZA378" s="13"/>
      <c r="NZB378" s="13"/>
      <c r="NZC378" s="13"/>
      <c r="NZD378" s="13"/>
      <c r="NZE378" s="13"/>
      <c r="NZF378" s="13"/>
      <c r="NZG378" s="13"/>
      <c r="NZH378" s="13"/>
      <c r="NZI378" s="13"/>
      <c r="NZJ378" s="13"/>
      <c r="NZK378" s="13"/>
      <c r="NZL378" s="13"/>
      <c r="NZM378" s="13"/>
      <c r="NZN378" s="13"/>
      <c r="NZO378" s="13"/>
      <c r="NZP378" s="13"/>
      <c r="NZQ378" s="13"/>
      <c r="NZR378" s="13"/>
      <c r="NZS378" s="13"/>
      <c r="NZT378" s="13"/>
      <c r="NZU378" s="13"/>
      <c r="NZV378" s="13"/>
      <c r="NZW378" s="13"/>
      <c r="NZX378" s="13"/>
      <c r="NZY378" s="13"/>
      <c r="NZZ378" s="13"/>
      <c r="OAA378" s="13"/>
      <c r="OAB378" s="13"/>
      <c r="OAC378" s="13"/>
      <c r="OAD378" s="13"/>
      <c r="OAE378" s="13"/>
      <c r="OAF378" s="13"/>
      <c r="OAG378" s="13"/>
      <c r="OAH378" s="13"/>
      <c r="OAI378" s="13"/>
      <c r="OAJ378" s="13"/>
      <c r="OAK378" s="13"/>
      <c r="OAL378" s="13"/>
      <c r="OAM378" s="13"/>
      <c r="OAN378" s="13"/>
      <c r="OAO378" s="13"/>
      <c r="OAP378" s="13"/>
      <c r="OAQ378" s="13"/>
      <c r="OAR378" s="13"/>
      <c r="OAS378" s="13"/>
      <c r="OAT378" s="13"/>
      <c r="OAU378" s="13"/>
      <c r="OAV378" s="13"/>
      <c r="OAW378" s="13"/>
      <c r="OAX378" s="13"/>
      <c r="OAY378" s="13"/>
      <c r="OAZ378" s="13"/>
      <c r="OBA378" s="13"/>
      <c r="OBB378" s="13"/>
      <c r="OBC378" s="13"/>
      <c r="OBD378" s="13"/>
      <c r="OBE378" s="13"/>
      <c r="OBF378" s="13"/>
      <c r="OBG378" s="13"/>
      <c r="OBH378" s="13"/>
      <c r="OBI378" s="13"/>
      <c r="OBJ378" s="13"/>
      <c r="OBK378" s="13"/>
      <c r="OBL378" s="13"/>
      <c r="OBM378" s="13"/>
      <c r="OBN378" s="13"/>
      <c r="OBO378" s="13"/>
      <c r="OBP378" s="13"/>
      <c r="OBQ378" s="13"/>
      <c r="OBR378" s="13"/>
      <c r="OBS378" s="13"/>
      <c r="OBT378" s="13"/>
      <c r="OBU378" s="13"/>
      <c r="OBV378" s="13"/>
      <c r="OBW378" s="13"/>
      <c r="OBX378" s="13"/>
      <c r="OBY378" s="13"/>
      <c r="OBZ378" s="13"/>
      <c r="OCA378" s="13"/>
      <c r="OCB378" s="13"/>
      <c r="OCC378" s="13"/>
      <c r="OCD378" s="13"/>
      <c r="OCE378" s="13"/>
      <c r="OCF378" s="13"/>
      <c r="OCG378" s="13"/>
      <c r="OCH378" s="13"/>
      <c r="OCI378" s="13"/>
      <c r="OCJ378" s="13"/>
      <c r="OCK378" s="13"/>
      <c r="OCL378" s="13"/>
      <c r="OCM378" s="13"/>
      <c r="OCN378" s="13"/>
      <c r="OCO378" s="13"/>
      <c r="OCP378" s="13"/>
      <c r="OCQ378" s="13"/>
      <c r="OCR378" s="13"/>
      <c r="OCS378" s="13"/>
      <c r="OCT378" s="13"/>
      <c r="OCU378" s="13"/>
      <c r="OCV378" s="13"/>
      <c r="OCW378" s="13"/>
      <c r="OCX378" s="13"/>
      <c r="OCY378" s="13"/>
      <c r="OCZ378" s="13"/>
      <c r="ODA378" s="13"/>
      <c r="ODB378" s="13"/>
      <c r="ODC378" s="13"/>
      <c r="ODD378" s="13"/>
      <c r="ODE378" s="13"/>
      <c r="ODF378" s="13"/>
      <c r="ODG378" s="13"/>
      <c r="ODH378" s="13"/>
      <c r="ODI378" s="13"/>
      <c r="ODJ378" s="13"/>
      <c r="ODK378" s="13"/>
      <c r="ODL378" s="13"/>
      <c r="ODM378" s="13"/>
      <c r="ODN378" s="13"/>
      <c r="ODO378" s="13"/>
      <c r="ODP378" s="13"/>
      <c r="ODQ378" s="13"/>
      <c r="ODR378" s="13"/>
      <c r="ODS378" s="13"/>
      <c r="ODT378" s="13"/>
      <c r="ODU378" s="13"/>
      <c r="ODV378" s="13"/>
      <c r="ODW378" s="13"/>
      <c r="ODX378" s="13"/>
      <c r="ODY378" s="13"/>
      <c r="ODZ378" s="13"/>
      <c r="OEA378" s="13"/>
      <c r="OEB378" s="13"/>
      <c r="OEC378" s="13"/>
      <c r="OED378" s="13"/>
      <c r="OEE378" s="13"/>
      <c r="OEF378" s="13"/>
      <c r="OEG378" s="13"/>
      <c r="OEH378" s="13"/>
      <c r="OEI378" s="13"/>
      <c r="OEJ378" s="13"/>
      <c r="OEK378" s="13"/>
      <c r="OEL378" s="13"/>
      <c r="OEM378" s="13"/>
      <c r="OEN378" s="13"/>
      <c r="OEO378" s="13"/>
      <c r="OEP378" s="13"/>
      <c r="OEQ378" s="13"/>
      <c r="OER378" s="13"/>
      <c r="OES378" s="13"/>
      <c r="OET378" s="13"/>
      <c r="OEU378" s="13"/>
      <c r="OEV378" s="13"/>
      <c r="OEW378" s="13"/>
      <c r="OEX378" s="13"/>
      <c r="OEY378" s="13"/>
      <c r="OEZ378" s="13"/>
      <c r="OFA378" s="13"/>
      <c r="OFB378" s="13"/>
      <c r="OFC378" s="13"/>
      <c r="OFD378" s="13"/>
      <c r="OFE378" s="13"/>
      <c r="OFF378" s="13"/>
      <c r="OFG378" s="13"/>
      <c r="OFH378" s="13"/>
      <c r="OFI378" s="13"/>
      <c r="OFJ378" s="13"/>
      <c r="OFK378" s="13"/>
      <c r="OFL378" s="13"/>
      <c r="OFM378" s="13"/>
      <c r="OFN378" s="13"/>
      <c r="OFO378" s="13"/>
      <c r="OFP378" s="13"/>
      <c r="OFQ378" s="13"/>
      <c r="OFR378" s="13"/>
      <c r="OFS378" s="13"/>
      <c r="OFT378" s="13"/>
      <c r="OFU378" s="13"/>
      <c r="OFV378" s="13"/>
      <c r="OFW378" s="13"/>
      <c r="OFX378" s="13"/>
      <c r="OFY378" s="13"/>
      <c r="OFZ378" s="13"/>
      <c r="OGA378" s="13"/>
      <c r="OGB378" s="13"/>
      <c r="OGC378" s="13"/>
      <c r="OGD378" s="13"/>
      <c r="OGE378" s="13"/>
      <c r="OGF378" s="13"/>
      <c r="OGG378" s="13"/>
      <c r="OGH378" s="13"/>
      <c r="OGI378" s="13"/>
      <c r="OGJ378" s="13"/>
      <c r="OGK378" s="13"/>
      <c r="OGL378" s="13"/>
      <c r="OGM378" s="13"/>
      <c r="OGN378" s="13"/>
      <c r="OGO378" s="13"/>
      <c r="OGP378" s="13"/>
      <c r="OGQ378" s="13"/>
      <c r="OGR378" s="13"/>
      <c r="OGS378" s="13"/>
      <c r="OGT378" s="13"/>
      <c r="OGU378" s="13"/>
      <c r="OGV378" s="13"/>
      <c r="OGW378" s="13"/>
      <c r="OGX378" s="13"/>
      <c r="OGY378" s="13"/>
      <c r="OGZ378" s="13"/>
      <c r="OHA378" s="13"/>
      <c r="OHB378" s="13"/>
      <c r="OHC378" s="13"/>
      <c r="OHD378" s="13"/>
      <c r="OHE378" s="13"/>
      <c r="OHF378" s="13"/>
      <c r="OHG378" s="13"/>
      <c r="OHH378" s="13"/>
      <c r="OHI378" s="13"/>
      <c r="OHJ378" s="13"/>
      <c r="OHK378" s="13"/>
      <c r="OHL378" s="13"/>
      <c r="OHM378" s="13"/>
      <c r="OHN378" s="13"/>
      <c r="OHO378" s="13"/>
      <c r="OHP378" s="13"/>
      <c r="OHQ378" s="13"/>
      <c r="OHR378" s="13"/>
      <c r="OHS378" s="13"/>
      <c r="OHT378" s="13"/>
      <c r="OHU378" s="13"/>
      <c r="OHV378" s="13"/>
      <c r="OHW378" s="13"/>
      <c r="OHX378" s="13"/>
      <c r="OHY378" s="13"/>
      <c r="OHZ378" s="13"/>
      <c r="OIA378" s="13"/>
      <c r="OIB378" s="13"/>
      <c r="OIC378" s="13"/>
      <c r="OID378" s="13"/>
      <c r="OIE378" s="13"/>
      <c r="OIF378" s="13"/>
      <c r="OIG378" s="13"/>
      <c r="OIH378" s="13"/>
      <c r="OII378" s="13"/>
      <c r="OIJ378" s="13"/>
      <c r="OIK378" s="13"/>
      <c r="OIL378" s="13"/>
      <c r="OIM378" s="13"/>
      <c r="OIN378" s="13"/>
      <c r="OIO378" s="13"/>
      <c r="OIP378" s="13"/>
      <c r="OIQ378" s="13"/>
      <c r="OIR378" s="13"/>
      <c r="OIS378" s="13"/>
      <c r="OIT378" s="13"/>
      <c r="OIU378" s="13"/>
      <c r="OIV378" s="13"/>
      <c r="OIW378" s="13"/>
      <c r="OIX378" s="13"/>
      <c r="OIY378" s="13"/>
      <c r="OIZ378" s="13"/>
      <c r="OJA378" s="13"/>
      <c r="OJB378" s="13"/>
      <c r="OJC378" s="13"/>
      <c r="OJD378" s="13"/>
      <c r="OJE378" s="13"/>
      <c r="OJF378" s="13"/>
      <c r="OJG378" s="13"/>
      <c r="OJH378" s="13"/>
      <c r="OJI378" s="13"/>
      <c r="OJJ378" s="13"/>
      <c r="OJK378" s="13"/>
      <c r="OJL378" s="13"/>
      <c r="OJM378" s="13"/>
      <c r="OJN378" s="13"/>
      <c r="OJO378" s="13"/>
      <c r="OJP378" s="13"/>
      <c r="OJQ378" s="13"/>
      <c r="OJR378" s="13"/>
      <c r="OJS378" s="13"/>
      <c r="OJT378" s="13"/>
      <c r="OJU378" s="13"/>
      <c r="OJV378" s="13"/>
      <c r="OJW378" s="13"/>
      <c r="OJX378" s="13"/>
      <c r="OJY378" s="13"/>
      <c r="OJZ378" s="13"/>
      <c r="OKA378" s="13"/>
      <c r="OKB378" s="13"/>
      <c r="OKC378" s="13"/>
      <c r="OKD378" s="13"/>
      <c r="OKE378" s="13"/>
      <c r="OKF378" s="13"/>
      <c r="OKG378" s="13"/>
      <c r="OKH378" s="13"/>
      <c r="OKI378" s="13"/>
      <c r="OKJ378" s="13"/>
      <c r="OKK378" s="13"/>
      <c r="OKL378" s="13"/>
      <c r="OKM378" s="13"/>
      <c r="OKN378" s="13"/>
      <c r="OKO378" s="13"/>
      <c r="OKP378" s="13"/>
      <c r="OKQ378" s="13"/>
      <c r="OKR378" s="13"/>
      <c r="OKS378" s="13"/>
      <c r="OKT378" s="13"/>
      <c r="OKU378" s="13"/>
      <c r="OKV378" s="13"/>
      <c r="OKW378" s="13"/>
      <c r="OKX378" s="13"/>
      <c r="OKY378" s="13"/>
      <c r="OKZ378" s="13"/>
      <c r="OLA378" s="13"/>
      <c r="OLB378" s="13"/>
      <c r="OLC378" s="13"/>
      <c r="OLD378" s="13"/>
      <c r="OLE378" s="13"/>
      <c r="OLF378" s="13"/>
      <c r="OLG378" s="13"/>
      <c r="OLH378" s="13"/>
      <c r="OLI378" s="13"/>
      <c r="OLJ378" s="13"/>
      <c r="OLK378" s="13"/>
      <c r="OLL378" s="13"/>
      <c r="OLM378" s="13"/>
      <c r="OLN378" s="13"/>
      <c r="OLO378" s="13"/>
      <c r="OLP378" s="13"/>
      <c r="OLQ378" s="13"/>
      <c r="OLR378" s="13"/>
      <c r="OLS378" s="13"/>
      <c r="OLT378" s="13"/>
      <c r="OLU378" s="13"/>
      <c r="OLV378" s="13"/>
      <c r="OLW378" s="13"/>
      <c r="OLX378" s="13"/>
      <c r="OLY378" s="13"/>
      <c r="OLZ378" s="13"/>
      <c r="OMA378" s="13"/>
      <c r="OMB378" s="13"/>
      <c r="OMC378" s="13"/>
      <c r="OMD378" s="13"/>
      <c r="OME378" s="13"/>
      <c r="OMF378" s="13"/>
      <c r="OMG378" s="13"/>
      <c r="OMH378" s="13"/>
      <c r="OMI378" s="13"/>
      <c r="OMJ378" s="13"/>
      <c r="OMK378" s="13"/>
      <c r="OML378" s="13"/>
      <c r="OMM378" s="13"/>
      <c r="OMN378" s="13"/>
      <c r="OMO378" s="13"/>
      <c r="OMP378" s="13"/>
      <c r="OMQ378" s="13"/>
      <c r="OMR378" s="13"/>
      <c r="OMS378" s="13"/>
      <c r="OMT378" s="13"/>
      <c r="OMU378" s="13"/>
      <c r="OMV378" s="13"/>
      <c r="OMW378" s="13"/>
      <c r="OMX378" s="13"/>
      <c r="OMY378" s="13"/>
      <c r="OMZ378" s="13"/>
      <c r="ONA378" s="13"/>
      <c r="ONB378" s="13"/>
      <c r="ONC378" s="13"/>
      <c r="OND378" s="13"/>
      <c r="ONE378" s="13"/>
      <c r="ONF378" s="13"/>
      <c r="ONG378" s="13"/>
      <c r="ONH378" s="13"/>
      <c r="ONI378" s="13"/>
      <c r="ONJ378" s="13"/>
      <c r="ONK378" s="13"/>
      <c r="ONL378" s="13"/>
      <c r="ONM378" s="13"/>
      <c r="ONN378" s="13"/>
      <c r="ONO378" s="13"/>
      <c r="ONP378" s="13"/>
      <c r="ONQ378" s="13"/>
      <c r="ONR378" s="13"/>
      <c r="ONS378" s="13"/>
      <c r="ONT378" s="13"/>
      <c r="ONU378" s="13"/>
      <c r="ONV378" s="13"/>
      <c r="ONW378" s="13"/>
      <c r="ONX378" s="13"/>
      <c r="ONY378" s="13"/>
      <c r="ONZ378" s="13"/>
      <c r="OOA378" s="13"/>
      <c r="OOB378" s="13"/>
      <c r="OOC378" s="13"/>
      <c r="OOD378" s="13"/>
      <c r="OOE378" s="13"/>
      <c r="OOF378" s="13"/>
      <c r="OOG378" s="13"/>
      <c r="OOH378" s="13"/>
      <c r="OOI378" s="13"/>
      <c r="OOJ378" s="13"/>
      <c r="OOK378" s="13"/>
      <c r="OOL378" s="13"/>
      <c r="OOM378" s="13"/>
      <c r="OON378" s="13"/>
      <c r="OOO378" s="13"/>
      <c r="OOP378" s="13"/>
      <c r="OOQ378" s="13"/>
      <c r="OOR378" s="13"/>
      <c r="OOS378" s="13"/>
      <c r="OOT378" s="13"/>
      <c r="OOU378" s="13"/>
      <c r="OOV378" s="13"/>
      <c r="OOW378" s="13"/>
      <c r="OOX378" s="13"/>
      <c r="OOY378" s="13"/>
      <c r="OOZ378" s="13"/>
      <c r="OPA378" s="13"/>
      <c r="OPB378" s="13"/>
      <c r="OPC378" s="13"/>
      <c r="OPD378" s="13"/>
      <c r="OPE378" s="13"/>
      <c r="OPF378" s="13"/>
      <c r="OPG378" s="13"/>
      <c r="OPH378" s="13"/>
      <c r="OPI378" s="13"/>
      <c r="OPJ378" s="13"/>
      <c r="OPK378" s="13"/>
      <c r="OPL378" s="13"/>
      <c r="OPM378" s="13"/>
      <c r="OPN378" s="13"/>
      <c r="OPO378" s="13"/>
      <c r="OPP378" s="13"/>
      <c r="OPQ378" s="13"/>
      <c r="OPR378" s="13"/>
      <c r="OPS378" s="13"/>
      <c r="OPT378" s="13"/>
      <c r="OPU378" s="13"/>
      <c r="OPV378" s="13"/>
      <c r="OPW378" s="13"/>
      <c r="OPX378" s="13"/>
      <c r="OPY378" s="13"/>
      <c r="OPZ378" s="13"/>
      <c r="OQA378" s="13"/>
      <c r="OQB378" s="13"/>
      <c r="OQC378" s="13"/>
      <c r="OQD378" s="13"/>
      <c r="OQE378" s="13"/>
      <c r="OQF378" s="13"/>
      <c r="OQG378" s="13"/>
      <c r="OQH378" s="13"/>
      <c r="OQI378" s="13"/>
      <c r="OQJ378" s="13"/>
      <c r="OQK378" s="13"/>
      <c r="OQL378" s="13"/>
      <c r="OQM378" s="13"/>
      <c r="OQN378" s="13"/>
      <c r="OQO378" s="13"/>
      <c r="OQP378" s="13"/>
      <c r="OQQ378" s="13"/>
      <c r="OQR378" s="13"/>
      <c r="OQS378" s="13"/>
      <c r="OQT378" s="13"/>
      <c r="OQU378" s="13"/>
      <c r="OQV378" s="13"/>
      <c r="OQW378" s="13"/>
      <c r="OQX378" s="13"/>
      <c r="OQY378" s="13"/>
      <c r="OQZ378" s="13"/>
      <c r="ORA378" s="13"/>
      <c r="ORB378" s="13"/>
      <c r="ORC378" s="13"/>
      <c r="ORD378" s="13"/>
      <c r="ORE378" s="13"/>
      <c r="ORF378" s="13"/>
      <c r="ORG378" s="13"/>
      <c r="ORH378" s="13"/>
      <c r="ORI378" s="13"/>
      <c r="ORJ378" s="13"/>
      <c r="ORK378" s="13"/>
      <c r="ORL378" s="13"/>
      <c r="ORM378" s="13"/>
      <c r="ORN378" s="13"/>
      <c r="ORO378" s="13"/>
      <c r="ORP378" s="13"/>
      <c r="ORQ378" s="13"/>
      <c r="ORR378" s="13"/>
      <c r="ORS378" s="13"/>
      <c r="ORT378" s="13"/>
      <c r="ORU378" s="13"/>
      <c r="ORV378" s="13"/>
      <c r="ORW378" s="13"/>
      <c r="ORX378" s="13"/>
      <c r="ORY378" s="13"/>
      <c r="ORZ378" s="13"/>
      <c r="OSA378" s="13"/>
      <c r="OSB378" s="13"/>
      <c r="OSC378" s="13"/>
      <c r="OSD378" s="13"/>
      <c r="OSE378" s="13"/>
      <c r="OSF378" s="13"/>
      <c r="OSG378" s="13"/>
      <c r="OSH378" s="13"/>
      <c r="OSI378" s="13"/>
      <c r="OSJ378" s="13"/>
      <c r="OSK378" s="13"/>
      <c r="OSL378" s="13"/>
      <c r="OSM378" s="13"/>
      <c r="OSN378" s="13"/>
      <c r="OSO378" s="13"/>
      <c r="OSP378" s="13"/>
      <c r="OSQ378" s="13"/>
      <c r="OSR378" s="13"/>
      <c r="OSS378" s="13"/>
      <c r="OST378" s="13"/>
      <c r="OSU378" s="13"/>
      <c r="OSV378" s="13"/>
      <c r="OSW378" s="13"/>
      <c r="OSX378" s="13"/>
      <c r="OSY378" s="13"/>
      <c r="OSZ378" s="13"/>
      <c r="OTA378" s="13"/>
      <c r="OTB378" s="13"/>
      <c r="OTC378" s="13"/>
      <c r="OTD378" s="13"/>
      <c r="OTE378" s="13"/>
      <c r="OTF378" s="13"/>
      <c r="OTG378" s="13"/>
      <c r="OTH378" s="13"/>
      <c r="OTI378" s="13"/>
      <c r="OTJ378" s="13"/>
      <c r="OTK378" s="13"/>
      <c r="OTL378" s="13"/>
      <c r="OTM378" s="13"/>
      <c r="OTN378" s="13"/>
      <c r="OTO378" s="13"/>
      <c r="OTP378" s="13"/>
      <c r="OTQ378" s="13"/>
      <c r="OTR378" s="13"/>
      <c r="OTS378" s="13"/>
      <c r="OTT378" s="13"/>
      <c r="OTU378" s="13"/>
      <c r="OTV378" s="13"/>
      <c r="OTW378" s="13"/>
      <c r="OTX378" s="13"/>
      <c r="OTY378" s="13"/>
      <c r="OTZ378" s="13"/>
      <c r="OUA378" s="13"/>
      <c r="OUB378" s="13"/>
      <c r="OUC378" s="13"/>
      <c r="OUD378" s="13"/>
      <c r="OUE378" s="13"/>
      <c r="OUF378" s="13"/>
      <c r="OUG378" s="13"/>
      <c r="OUH378" s="13"/>
      <c r="OUI378" s="13"/>
      <c r="OUJ378" s="13"/>
      <c r="OUK378" s="13"/>
      <c r="OUL378" s="13"/>
      <c r="OUM378" s="13"/>
      <c r="OUN378" s="13"/>
      <c r="OUO378" s="13"/>
      <c r="OUP378" s="13"/>
      <c r="OUQ378" s="13"/>
      <c r="OUR378" s="13"/>
      <c r="OUS378" s="13"/>
      <c r="OUT378" s="13"/>
      <c r="OUU378" s="13"/>
      <c r="OUV378" s="13"/>
      <c r="OUW378" s="13"/>
      <c r="OUX378" s="13"/>
      <c r="OUY378" s="13"/>
      <c r="OUZ378" s="13"/>
      <c r="OVA378" s="13"/>
      <c r="OVB378" s="13"/>
      <c r="OVC378" s="13"/>
      <c r="OVD378" s="13"/>
      <c r="OVE378" s="13"/>
      <c r="OVF378" s="13"/>
      <c r="OVG378" s="13"/>
      <c r="OVH378" s="13"/>
      <c r="OVI378" s="13"/>
      <c r="OVJ378" s="13"/>
      <c r="OVK378" s="13"/>
      <c r="OVL378" s="13"/>
      <c r="OVM378" s="13"/>
      <c r="OVN378" s="13"/>
      <c r="OVO378" s="13"/>
      <c r="OVP378" s="13"/>
      <c r="OVQ378" s="13"/>
      <c r="OVR378" s="13"/>
      <c r="OVS378" s="13"/>
      <c r="OVT378" s="13"/>
      <c r="OVU378" s="13"/>
      <c r="OVV378" s="13"/>
      <c r="OVW378" s="13"/>
      <c r="OVX378" s="13"/>
      <c r="OVY378" s="13"/>
      <c r="OVZ378" s="13"/>
      <c r="OWA378" s="13"/>
      <c r="OWB378" s="13"/>
      <c r="OWC378" s="13"/>
      <c r="OWD378" s="13"/>
      <c r="OWE378" s="13"/>
      <c r="OWF378" s="13"/>
      <c r="OWG378" s="13"/>
      <c r="OWH378" s="13"/>
      <c r="OWI378" s="13"/>
      <c r="OWJ378" s="13"/>
      <c r="OWK378" s="13"/>
      <c r="OWL378" s="13"/>
      <c r="OWM378" s="13"/>
      <c r="OWN378" s="13"/>
      <c r="OWO378" s="13"/>
      <c r="OWP378" s="13"/>
      <c r="OWQ378" s="13"/>
      <c r="OWR378" s="13"/>
      <c r="OWS378" s="13"/>
      <c r="OWT378" s="13"/>
      <c r="OWU378" s="13"/>
      <c r="OWV378" s="13"/>
      <c r="OWW378" s="13"/>
      <c r="OWX378" s="13"/>
      <c r="OWY378" s="13"/>
      <c r="OWZ378" s="13"/>
      <c r="OXA378" s="13"/>
      <c r="OXB378" s="13"/>
      <c r="OXC378" s="13"/>
      <c r="OXD378" s="13"/>
      <c r="OXE378" s="13"/>
      <c r="OXF378" s="13"/>
      <c r="OXG378" s="13"/>
      <c r="OXH378" s="13"/>
      <c r="OXI378" s="13"/>
      <c r="OXJ378" s="13"/>
      <c r="OXK378" s="13"/>
      <c r="OXL378" s="13"/>
      <c r="OXM378" s="13"/>
      <c r="OXN378" s="13"/>
      <c r="OXO378" s="13"/>
      <c r="OXP378" s="13"/>
      <c r="OXQ378" s="13"/>
      <c r="OXR378" s="13"/>
      <c r="OXS378" s="13"/>
      <c r="OXT378" s="13"/>
      <c r="OXU378" s="13"/>
      <c r="OXV378" s="13"/>
      <c r="OXW378" s="13"/>
      <c r="OXX378" s="13"/>
      <c r="OXY378" s="13"/>
      <c r="OXZ378" s="13"/>
      <c r="OYA378" s="13"/>
      <c r="OYB378" s="13"/>
      <c r="OYC378" s="13"/>
      <c r="OYD378" s="13"/>
      <c r="OYE378" s="13"/>
      <c r="OYF378" s="13"/>
      <c r="OYG378" s="13"/>
      <c r="OYH378" s="13"/>
      <c r="OYI378" s="13"/>
      <c r="OYJ378" s="13"/>
      <c r="OYK378" s="13"/>
      <c r="OYL378" s="13"/>
      <c r="OYM378" s="13"/>
      <c r="OYN378" s="13"/>
      <c r="OYO378" s="13"/>
      <c r="OYP378" s="13"/>
      <c r="OYQ378" s="13"/>
      <c r="OYR378" s="13"/>
      <c r="OYS378" s="13"/>
      <c r="OYT378" s="13"/>
      <c r="OYU378" s="13"/>
      <c r="OYV378" s="13"/>
      <c r="OYW378" s="13"/>
      <c r="OYX378" s="13"/>
      <c r="OYY378" s="13"/>
      <c r="OYZ378" s="13"/>
      <c r="OZA378" s="13"/>
      <c r="OZB378" s="13"/>
      <c r="OZC378" s="13"/>
      <c r="OZD378" s="13"/>
      <c r="OZE378" s="13"/>
      <c r="OZF378" s="13"/>
      <c r="OZG378" s="13"/>
      <c r="OZH378" s="13"/>
      <c r="OZI378" s="13"/>
      <c r="OZJ378" s="13"/>
      <c r="OZK378" s="13"/>
      <c r="OZL378" s="13"/>
      <c r="OZM378" s="13"/>
      <c r="OZN378" s="13"/>
      <c r="OZO378" s="13"/>
      <c r="OZP378" s="13"/>
      <c r="OZQ378" s="13"/>
      <c r="OZR378" s="13"/>
      <c r="OZS378" s="13"/>
      <c r="OZT378" s="13"/>
      <c r="OZU378" s="13"/>
      <c r="OZV378" s="13"/>
      <c r="OZW378" s="13"/>
      <c r="OZX378" s="13"/>
      <c r="OZY378" s="13"/>
      <c r="OZZ378" s="13"/>
      <c r="PAA378" s="13"/>
      <c r="PAB378" s="13"/>
      <c r="PAC378" s="13"/>
      <c r="PAD378" s="13"/>
      <c r="PAE378" s="13"/>
      <c r="PAF378" s="13"/>
      <c r="PAG378" s="13"/>
      <c r="PAH378" s="13"/>
      <c r="PAI378" s="13"/>
      <c r="PAJ378" s="13"/>
      <c r="PAK378" s="13"/>
      <c r="PAL378" s="13"/>
      <c r="PAM378" s="13"/>
      <c r="PAN378" s="13"/>
      <c r="PAO378" s="13"/>
      <c r="PAP378" s="13"/>
      <c r="PAQ378" s="13"/>
      <c r="PAR378" s="13"/>
      <c r="PAS378" s="13"/>
      <c r="PAT378" s="13"/>
      <c r="PAU378" s="13"/>
      <c r="PAV378" s="13"/>
      <c r="PAW378" s="13"/>
      <c r="PAX378" s="13"/>
      <c r="PAY378" s="13"/>
      <c r="PAZ378" s="13"/>
      <c r="PBA378" s="13"/>
      <c r="PBB378" s="13"/>
      <c r="PBC378" s="13"/>
      <c r="PBD378" s="13"/>
      <c r="PBE378" s="13"/>
      <c r="PBF378" s="13"/>
      <c r="PBG378" s="13"/>
      <c r="PBH378" s="13"/>
      <c r="PBI378" s="13"/>
      <c r="PBJ378" s="13"/>
      <c r="PBK378" s="13"/>
      <c r="PBL378" s="13"/>
      <c r="PBM378" s="13"/>
      <c r="PBN378" s="13"/>
      <c r="PBO378" s="13"/>
      <c r="PBP378" s="13"/>
      <c r="PBQ378" s="13"/>
      <c r="PBR378" s="13"/>
      <c r="PBS378" s="13"/>
      <c r="PBT378" s="13"/>
      <c r="PBU378" s="13"/>
      <c r="PBV378" s="13"/>
      <c r="PBW378" s="13"/>
      <c r="PBX378" s="13"/>
      <c r="PBY378" s="13"/>
      <c r="PBZ378" s="13"/>
      <c r="PCA378" s="13"/>
      <c r="PCB378" s="13"/>
      <c r="PCC378" s="13"/>
      <c r="PCD378" s="13"/>
      <c r="PCE378" s="13"/>
      <c r="PCF378" s="13"/>
      <c r="PCG378" s="13"/>
      <c r="PCH378" s="13"/>
      <c r="PCI378" s="13"/>
      <c r="PCJ378" s="13"/>
      <c r="PCK378" s="13"/>
      <c r="PCL378" s="13"/>
      <c r="PCM378" s="13"/>
      <c r="PCN378" s="13"/>
      <c r="PCO378" s="13"/>
      <c r="PCP378" s="13"/>
      <c r="PCQ378" s="13"/>
      <c r="PCR378" s="13"/>
      <c r="PCS378" s="13"/>
      <c r="PCT378" s="13"/>
      <c r="PCU378" s="13"/>
      <c r="PCV378" s="13"/>
      <c r="PCW378" s="13"/>
      <c r="PCX378" s="13"/>
      <c r="PCY378" s="13"/>
      <c r="PCZ378" s="13"/>
      <c r="PDA378" s="13"/>
      <c r="PDB378" s="13"/>
      <c r="PDC378" s="13"/>
      <c r="PDD378" s="13"/>
      <c r="PDE378" s="13"/>
      <c r="PDF378" s="13"/>
      <c r="PDG378" s="13"/>
      <c r="PDH378" s="13"/>
      <c r="PDI378" s="13"/>
      <c r="PDJ378" s="13"/>
      <c r="PDK378" s="13"/>
      <c r="PDL378" s="13"/>
      <c r="PDM378" s="13"/>
      <c r="PDN378" s="13"/>
      <c r="PDO378" s="13"/>
      <c r="PDP378" s="13"/>
      <c r="PDQ378" s="13"/>
      <c r="PDR378" s="13"/>
      <c r="PDS378" s="13"/>
      <c r="PDT378" s="13"/>
      <c r="PDU378" s="13"/>
      <c r="PDV378" s="13"/>
      <c r="PDW378" s="13"/>
      <c r="PDX378" s="13"/>
      <c r="PDY378" s="13"/>
      <c r="PDZ378" s="13"/>
      <c r="PEA378" s="13"/>
      <c r="PEB378" s="13"/>
      <c r="PEC378" s="13"/>
      <c r="PED378" s="13"/>
      <c r="PEE378" s="13"/>
      <c r="PEF378" s="13"/>
      <c r="PEG378" s="13"/>
      <c r="PEH378" s="13"/>
      <c r="PEI378" s="13"/>
      <c r="PEJ378" s="13"/>
      <c r="PEK378" s="13"/>
      <c r="PEL378" s="13"/>
      <c r="PEM378" s="13"/>
      <c r="PEN378" s="13"/>
      <c r="PEO378" s="13"/>
      <c r="PEP378" s="13"/>
      <c r="PEQ378" s="13"/>
      <c r="PER378" s="13"/>
      <c r="PES378" s="13"/>
      <c r="PET378" s="13"/>
      <c r="PEU378" s="13"/>
      <c r="PEV378" s="13"/>
      <c r="PEW378" s="13"/>
      <c r="PEX378" s="13"/>
      <c r="PEY378" s="13"/>
      <c r="PEZ378" s="13"/>
      <c r="PFA378" s="13"/>
      <c r="PFB378" s="13"/>
      <c r="PFC378" s="13"/>
      <c r="PFD378" s="13"/>
      <c r="PFE378" s="13"/>
      <c r="PFF378" s="13"/>
      <c r="PFG378" s="13"/>
      <c r="PFH378" s="13"/>
      <c r="PFI378" s="13"/>
      <c r="PFJ378" s="13"/>
      <c r="PFK378" s="13"/>
      <c r="PFL378" s="13"/>
      <c r="PFM378" s="13"/>
      <c r="PFN378" s="13"/>
      <c r="PFO378" s="13"/>
      <c r="PFP378" s="13"/>
      <c r="PFQ378" s="13"/>
      <c r="PFR378" s="13"/>
      <c r="PFS378" s="13"/>
      <c r="PFT378" s="13"/>
      <c r="PFU378" s="13"/>
      <c r="PFV378" s="13"/>
      <c r="PFW378" s="13"/>
      <c r="PFX378" s="13"/>
      <c r="PFY378" s="13"/>
      <c r="PFZ378" s="13"/>
      <c r="PGA378" s="13"/>
      <c r="PGB378" s="13"/>
      <c r="PGC378" s="13"/>
      <c r="PGD378" s="13"/>
      <c r="PGE378" s="13"/>
      <c r="PGF378" s="13"/>
      <c r="PGG378" s="13"/>
      <c r="PGH378" s="13"/>
      <c r="PGI378" s="13"/>
      <c r="PGJ378" s="13"/>
      <c r="PGK378" s="13"/>
      <c r="PGL378" s="13"/>
      <c r="PGM378" s="13"/>
      <c r="PGN378" s="13"/>
      <c r="PGO378" s="13"/>
      <c r="PGP378" s="13"/>
      <c r="PGQ378" s="13"/>
      <c r="PGR378" s="13"/>
      <c r="PGS378" s="13"/>
      <c r="PGT378" s="13"/>
      <c r="PGU378" s="13"/>
      <c r="PGV378" s="13"/>
      <c r="PGW378" s="13"/>
      <c r="PGX378" s="13"/>
      <c r="PGY378" s="13"/>
      <c r="PGZ378" s="13"/>
      <c r="PHA378" s="13"/>
      <c r="PHB378" s="13"/>
      <c r="PHC378" s="13"/>
      <c r="PHD378" s="13"/>
      <c r="PHE378" s="13"/>
      <c r="PHF378" s="13"/>
      <c r="PHG378" s="13"/>
      <c r="PHH378" s="13"/>
      <c r="PHI378" s="13"/>
      <c r="PHJ378" s="13"/>
      <c r="PHK378" s="13"/>
      <c r="PHL378" s="13"/>
      <c r="PHM378" s="13"/>
      <c r="PHN378" s="13"/>
      <c r="PHO378" s="13"/>
      <c r="PHP378" s="13"/>
      <c r="PHQ378" s="13"/>
      <c r="PHR378" s="13"/>
      <c r="PHS378" s="13"/>
      <c r="PHT378" s="13"/>
      <c r="PHU378" s="13"/>
      <c r="PHV378" s="13"/>
      <c r="PHW378" s="13"/>
      <c r="PHX378" s="13"/>
      <c r="PHY378" s="13"/>
      <c r="PHZ378" s="13"/>
      <c r="PIA378" s="13"/>
      <c r="PIB378" s="13"/>
      <c r="PIC378" s="13"/>
      <c r="PID378" s="13"/>
      <c r="PIE378" s="13"/>
      <c r="PIF378" s="13"/>
      <c r="PIG378" s="13"/>
      <c r="PIH378" s="13"/>
      <c r="PII378" s="13"/>
      <c r="PIJ378" s="13"/>
      <c r="PIK378" s="13"/>
      <c r="PIL378" s="13"/>
      <c r="PIM378" s="13"/>
      <c r="PIN378" s="13"/>
      <c r="PIO378" s="13"/>
      <c r="PIP378" s="13"/>
      <c r="PIQ378" s="13"/>
      <c r="PIR378" s="13"/>
      <c r="PIS378" s="13"/>
      <c r="PIT378" s="13"/>
      <c r="PIU378" s="13"/>
      <c r="PIV378" s="13"/>
      <c r="PIW378" s="13"/>
      <c r="PIX378" s="13"/>
      <c r="PIY378" s="13"/>
      <c r="PIZ378" s="13"/>
      <c r="PJA378" s="13"/>
      <c r="PJB378" s="13"/>
      <c r="PJC378" s="13"/>
      <c r="PJD378" s="13"/>
      <c r="PJE378" s="13"/>
      <c r="PJF378" s="13"/>
      <c r="PJG378" s="13"/>
      <c r="PJH378" s="13"/>
      <c r="PJI378" s="13"/>
      <c r="PJJ378" s="13"/>
      <c r="PJK378" s="13"/>
      <c r="PJL378" s="13"/>
      <c r="PJM378" s="13"/>
      <c r="PJN378" s="13"/>
      <c r="PJO378" s="13"/>
      <c r="PJP378" s="13"/>
      <c r="PJQ378" s="13"/>
      <c r="PJR378" s="13"/>
      <c r="PJS378" s="13"/>
      <c r="PJT378" s="13"/>
      <c r="PJU378" s="13"/>
      <c r="PJV378" s="13"/>
      <c r="PJW378" s="13"/>
      <c r="PJX378" s="13"/>
      <c r="PJY378" s="13"/>
      <c r="PJZ378" s="13"/>
      <c r="PKA378" s="13"/>
      <c r="PKB378" s="13"/>
      <c r="PKC378" s="13"/>
      <c r="PKD378" s="13"/>
      <c r="PKE378" s="13"/>
      <c r="PKF378" s="13"/>
      <c r="PKG378" s="13"/>
      <c r="PKH378" s="13"/>
      <c r="PKI378" s="13"/>
      <c r="PKJ378" s="13"/>
      <c r="PKK378" s="13"/>
      <c r="PKL378" s="13"/>
      <c r="PKM378" s="13"/>
      <c r="PKN378" s="13"/>
      <c r="PKO378" s="13"/>
      <c r="PKP378" s="13"/>
      <c r="PKQ378" s="13"/>
      <c r="PKR378" s="13"/>
      <c r="PKS378" s="13"/>
      <c r="PKT378" s="13"/>
      <c r="PKU378" s="13"/>
      <c r="PKV378" s="13"/>
      <c r="PKW378" s="13"/>
      <c r="PKX378" s="13"/>
      <c r="PKY378" s="13"/>
      <c r="PKZ378" s="13"/>
      <c r="PLA378" s="13"/>
      <c r="PLB378" s="13"/>
      <c r="PLC378" s="13"/>
      <c r="PLD378" s="13"/>
      <c r="PLE378" s="13"/>
      <c r="PLF378" s="13"/>
      <c r="PLG378" s="13"/>
      <c r="PLH378" s="13"/>
      <c r="PLI378" s="13"/>
      <c r="PLJ378" s="13"/>
      <c r="PLK378" s="13"/>
      <c r="PLL378" s="13"/>
      <c r="PLM378" s="13"/>
      <c r="PLN378" s="13"/>
      <c r="PLO378" s="13"/>
      <c r="PLP378" s="13"/>
      <c r="PLQ378" s="13"/>
      <c r="PLR378" s="13"/>
      <c r="PLS378" s="13"/>
      <c r="PLT378" s="13"/>
      <c r="PLU378" s="13"/>
      <c r="PLV378" s="13"/>
      <c r="PLW378" s="13"/>
      <c r="PLX378" s="13"/>
      <c r="PLY378" s="13"/>
      <c r="PLZ378" s="13"/>
      <c r="PMA378" s="13"/>
      <c r="PMB378" s="13"/>
      <c r="PMC378" s="13"/>
      <c r="PMD378" s="13"/>
      <c r="PME378" s="13"/>
      <c r="PMF378" s="13"/>
      <c r="PMG378" s="13"/>
      <c r="PMH378" s="13"/>
      <c r="PMI378" s="13"/>
      <c r="PMJ378" s="13"/>
      <c r="PMK378" s="13"/>
      <c r="PML378" s="13"/>
      <c r="PMM378" s="13"/>
      <c r="PMN378" s="13"/>
      <c r="PMO378" s="13"/>
      <c r="PMP378" s="13"/>
      <c r="PMQ378" s="13"/>
      <c r="PMR378" s="13"/>
      <c r="PMS378" s="13"/>
      <c r="PMT378" s="13"/>
      <c r="PMU378" s="13"/>
      <c r="PMV378" s="13"/>
      <c r="PMW378" s="13"/>
      <c r="PMX378" s="13"/>
      <c r="PMY378" s="13"/>
      <c r="PMZ378" s="13"/>
      <c r="PNA378" s="13"/>
      <c r="PNB378" s="13"/>
      <c r="PNC378" s="13"/>
      <c r="PND378" s="13"/>
      <c r="PNE378" s="13"/>
      <c r="PNF378" s="13"/>
      <c r="PNG378" s="13"/>
      <c r="PNH378" s="13"/>
      <c r="PNI378" s="13"/>
      <c r="PNJ378" s="13"/>
      <c r="PNK378" s="13"/>
      <c r="PNL378" s="13"/>
      <c r="PNM378" s="13"/>
      <c r="PNN378" s="13"/>
      <c r="PNO378" s="13"/>
      <c r="PNP378" s="13"/>
      <c r="PNQ378" s="13"/>
      <c r="PNR378" s="13"/>
      <c r="PNS378" s="13"/>
      <c r="PNT378" s="13"/>
      <c r="PNU378" s="13"/>
      <c r="PNV378" s="13"/>
      <c r="PNW378" s="13"/>
      <c r="PNX378" s="13"/>
      <c r="PNY378" s="13"/>
      <c r="PNZ378" s="13"/>
      <c r="POA378" s="13"/>
      <c r="POB378" s="13"/>
      <c r="POC378" s="13"/>
      <c r="POD378" s="13"/>
      <c r="POE378" s="13"/>
      <c r="POF378" s="13"/>
      <c r="POG378" s="13"/>
      <c r="POH378" s="13"/>
      <c r="POI378" s="13"/>
      <c r="POJ378" s="13"/>
      <c r="POK378" s="13"/>
      <c r="POL378" s="13"/>
      <c r="POM378" s="13"/>
      <c r="PON378" s="13"/>
      <c r="POO378" s="13"/>
      <c r="POP378" s="13"/>
      <c r="POQ378" s="13"/>
      <c r="POR378" s="13"/>
      <c r="POS378" s="13"/>
      <c r="POT378" s="13"/>
      <c r="POU378" s="13"/>
      <c r="POV378" s="13"/>
      <c r="POW378" s="13"/>
      <c r="POX378" s="13"/>
      <c r="POY378" s="13"/>
      <c r="POZ378" s="13"/>
      <c r="PPA378" s="13"/>
      <c r="PPB378" s="13"/>
      <c r="PPC378" s="13"/>
      <c r="PPD378" s="13"/>
      <c r="PPE378" s="13"/>
      <c r="PPF378" s="13"/>
      <c r="PPG378" s="13"/>
      <c r="PPH378" s="13"/>
      <c r="PPI378" s="13"/>
      <c r="PPJ378" s="13"/>
      <c r="PPK378" s="13"/>
      <c r="PPL378" s="13"/>
      <c r="PPM378" s="13"/>
      <c r="PPN378" s="13"/>
      <c r="PPO378" s="13"/>
      <c r="PPP378" s="13"/>
      <c r="PPQ378" s="13"/>
      <c r="PPR378" s="13"/>
      <c r="PPS378" s="13"/>
      <c r="PPT378" s="13"/>
      <c r="PPU378" s="13"/>
      <c r="PPV378" s="13"/>
      <c r="PPW378" s="13"/>
      <c r="PPX378" s="13"/>
      <c r="PPY378" s="13"/>
      <c r="PPZ378" s="13"/>
      <c r="PQA378" s="13"/>
      <c r="PQB378" s="13"/>
      <c r="PQC378" s="13"/>
      <c r="PQD378" s="13"/>
      <c r="PQE378" s="13"/>
      <c r="PQF378" s="13"/>
      <c r="PQG378" s="13"/>
      <c r="PQH378" s="13"/>
      <c r="PQI378" s="13"/>
      <c r="PQJ378" s="13"/>
      <c r="PQK378" s="13"/>
      <c r="PQL378" s="13"/>
      <c r="PQM378" s="13"/>
      <c r="PQN378" s="13"/>
      <c r="PQO378" s="13"/>
      <c r="PQP378" s="13"/>
      <c r="PQQ378" s="13"/>
      <c r="PQR378" s="13"/>
      <c r="PQS378" s="13"/>
      <c r="PQT378" s="13"/>
      <c r="PQU378" s="13"/>
      <c r="PQV378" s="13"/>
      <c r="PQW378" s="13"/>
      <c r="PQX378" s="13"/>
      <c r="PQY378" s="13"/>
      <c r="PQZ378" s="13"/>
      <c r="PRA378" s="13"/>
      <c r="PRB378" s="13"/>
      <c r="PRC378" s="13"/>
      <c r="PRD378" s="13"/>
      <c r="PRE378" s="13"/>
      <c r="PRF378" s="13"/>
      <c r="PRG378" s="13"/>
      <c r="PRH378" s="13"/>
      <c r="PRI378" s="13"/>
      <c r="PRJ378" s="13"/>
      <c r="PRK378" s="13"/>
      <c r="PRL378" s="13"/>
      <c r="PRM378" s="13"/>
      <c r="PRN378" s="13"/>
      <c r="PRO378" s="13"/>
      <c r="PRP378" s="13"/>
      <c r="PRQ378" s="13"/>
      <c r="PRR378" s="13"/>
      <c r="PRS378" s="13"/>
      <c r="PRT378" s="13"/>
      <c r="PRU378" s="13"/>
      <c r="PRV378" s="13"/>
      <c r="PRW378" s="13"/>
      <c r="PRX378" s="13"/>
      <c r="PRY378" s="13"/>
      <c r="PRZ378" s="13"/>
      <c r="PSA378" s="13"/>
      <c r="PSB378" s="13"/>
      <c r="PSC378" s="13"/>
      <c r="PSD378" s="13"/>
      <c r="PSE378" s="13"/>
      <c r="PSF378" s="13"/>
      <c r="PSG378" s="13"/>
      <c r="PSH378" s="13"/>
      <c r="PSI378" s="13"/>
      <c r="PSJ378" s="13"/>
      <c r="PSK378" s="13"/>
      <c r="PSL378" s="13"/>
      <c r="PSM378" s="13"/>
      <c r="PSN378" s="13"/>
      <c r="PSO378" s="13"/>
      <c r="PSP378" s="13"/>
      <c r="PSQ378" s="13"/>
      <c r="PSR378" s="13"/>
      <c r="PSS378" s="13"/>
      <c r="PST378" s="13"/>
      <c r="PSU378" s="13"/>
      <c r="PSV378" s="13"/>
      <c r="PSW378" s="13"/>
      <c r="PSX378" s="13"/>
      <c r="PSY378" s="13"/>
      <c r="PSZ378" s="13"/>
      <c r="PTA378" s="13"/>
      <c r="PTB378" s="13"/>
      <c r="PTC378" s="13"/>
      <c r="PTD378" s="13"/>
      <c r="PTE378" s="13"/>
      <c r="PTF378" s="13"/>
      <c r="PTG378" s="13"/>
      <c r="PTH378" s="13"/>
      <c r="PTI378" s="13"/>
      <c r="PTJ378" s="13"/>
      <c r="PTK378" s="13"/>
      <c r="PTL378" s="13"/>
      <c r="PTM378" s="13"/>
      <c r="PTN378" s="13"/>
      <c r="PTO378" s="13"/>
      <c r="PTP378" s="13"/>
      <c r="PTQ378" s="13"/>
      <c r="PTR378" s="13"/>
      <c r="PTS378" s="13"/>
      <c r="PTT378" s="13"/>
      <c r="PTU378" s="13"/>
      <c r="PTV378" s="13"/>
      <c r="PTW378" s="13"/>
      <c r="PTX378" s="13"/>
      <c r="PTY378" s="13"/>
      <c r="PTZ378" s="13"/>
      <c r="PUA378" s="13"/>
      <c r="PUB378" s="13"/>
      <c r="PUC378" s="13"/>
      <c r="PUD378" s="13"/>
      <c r="PUE378" s="13"/>
      <c r="PUF378" s="13"/>
      <c r="PUG378" s="13"/>
      <c r="PUH378" s="13"/>
      <c r="PUI378" s="13"/>
      <c r="PUJ378" s="13"/>
      <c r="PUK378" s="13"/>
      <c r="PUL378" s="13"/>
      <c r="PUM378" s="13"/>
      <c r="PUN378" s="13"/>
      <c r="PUO378" s="13"/>
      <c r="PUP378" s="13"/>
      <c r="PUQ378" s="13"/>
      <c r="PUR378" s="13"/>
      <c r="PUS378" s="13"/>
      <c r="PUT378" s="13"/>
      <c r="PUU378" s="13"/>
      <c r="PUV378" s="13"/>
      <c r="PUW378" s="13"/>
      <c r="PUX378" s="13"/>
      <c r="PUY378" s="13"/>
      <c r="PUZ378" s="13"/>
      <c r="PVA378" s="13"/>
      <c r="PVB378" s="13"/>
      <c r="PVC378" s="13"/>
      <c r="PVD378" s="13"/>
      <c r="PVE378" s="13"/>
      <c r="PVF378" s="13"/>
      <c r="PVG378" s="13"/>
      <c r="PVH378" s="13"/>
      <c r="PVI378" s="13"/>
      <c r="PVJ378" s="13"/>
      <c r="PVK378" s="13"/>
      <c r="PVL378" s="13"/>
      <c r="PVM378" s="13"/>
      <c r="PVN378" s="13"/>
      <c r="PVO378" s="13"/>
      <c r="PVP378" s="13"/>
      <c r="PVQ378" s="13"/>
      <c r="PVR378" s="13"/>
      <c r="PVS378" s="13"/>
      <c r="PVT378" s="13"/>
      <c r="PVU378" s="13"/>
      <c r="PVV378" s="13"/>
      <c r="PVW378" s="13"/>
      <c r="PVX378" s="13"/>
      <c r="PVY378" s="13"/>
      <c r="PVZ378" s="13"/>
      <c r="PWA378" s="13"/>
      <c r="PWB378" s="13"/>
      <c r="PWC378" s="13"/>
      <c r="PWD378" s="13"/>
      <c r="PWE378" s="13"/>
      <c r="PWF378" s="13"/>
      <c r="PWG378" s="13"/>
      <c r="PWH378" s="13"/>
      <c r="PWI378" s="13"/>
      <c r="PWJ378" s="13"/>
      <c r="PWK378" s="13"/>
      <c r="PWL378" s="13"/>
      <c r="PWM378" s="13"/>
      <c r="PWN378" s="13"/>
      <c r="PWO378" s="13"/>
      <c r="PWP378" s="13"/>
      <c r="PWQ378" s="13"/>
      <c r="PWR378" s="13"/>
      <c r="PWS378" s="13"/>
      <c r="PWT378" s="13"/>
      <c r="PWU378" s="13"/>
      <c r="PWV378" s="13"/>
      <c r="PWW378" s="13"/>
      <c r="PWX378" s="13"/>
      <c r="PWY378" s="13"/>
      <c r="PWZ378" s="13"/>
      <c r="PXA378" s="13"/>
      <c r="PXB378" s="13"/>
      <c r="PXC378" s="13"/>
      <c r="PXD378" s="13"/>
      <c r="PXE378" s="13"/>
      <c r="PXF378" s="13"/>
      <c r="PXG378" s="13"/>
      <c r="PXH378" s="13"/>
      <c r="PXI378" s="13"/>
      <c r="PXJ378" s="13"/>
      <c r="PXK378" s="13"/>
      <c r="PXL378" s="13"/>
      <c r="PXM378" s="13"/>
      <c r="PXN378" s="13"/>
      <c r="PXO378" s="13"/>
      <c r="PXP378" s="13"/>
      <c r="PXQ378" s="13"/>
      <c r="PXR378" s="13"/>
      <c r="PXS378" s="13"/>
      <c r="PXT378" s="13"/>
      <c r="PXU378" s="13"/>
      <c r="PXV378" s="13"/>
      <c r="PXW378" s="13"/>
      <c r="PXX378" s="13"/>
      <c r="PXY378" s="13"/>
      <c r="PXZ378" s="13"/>
      <c r="PYA378" s="13"/>
      <c r="PYB378" s="13"/>
      <c r="PYC378" s="13"/>
      <c r="PYD378" s="13"/>
      <c r="PYE378" s="13"/>
      <c r="PYF378" s="13"/>
      <c r="PYG378" s="13"/>
      <c r="PYH378" s="13"/>
      <c r="PYI378" s="13"/>
      <c r="PYJ378" s="13"/>
      <c r="PYK378" s="13"/>
      <c r="PYL378" s="13"/>
      <c r="PYM378" s="13"/>
      <c r="PYN378" s="13"/>
      <c r="PYO378" s="13"/>
      <c r="PYP378" s="13"/>
      <c r="PYQ378" s="13"/>
      <c r="PYR378" s="13"/>
      <c r="PYS378" s="13"/>
      <c r="PYT378" s="13"/>
      <c r="PYU378" s="13"/>
      <c r="PYV378" s="13"/>
      <c r="PYW378" s="13"/>
      <c r="PYX378" s="13"/>
      <c r="PYY378" s="13"/>
      <c r="PYZ378" s="13"/>
      <c r="PZA378" s="13"/>
      <c r="PZB378" s="13"/>
      <c r="PZC378" s="13"/>
      <c r="PZD378" s="13"/>
      <c r="PZE378" s="13"/>
      <c r="PZF378" s="13"/>
      <c r="PZG378" s="13"/>
      <c r="PZH378" s="13"/>
      <c r="PZI378" s="13"/>
      <c r="PZJ378" s="13"/>
      <c r="PZK378" s="13"/>
      <c r="PZL378" s="13"/>
      <c r="PZM378" s="13"/>
      <c r="PZN378" s="13"/>
      <c r="PZO378" s="13"/>
      <c r="PZP378" s="13"/>
      <c r="PZQ378" s="13"/>
      <c r="PZR378" s="13"/>
      <c r="PZS378" s="13"/>
      <c r="PZT378" s="13"/>
      <c r="PZU378" s="13"/>
      <c r="PZV378" s="13"/>
      <c r="PZW378" s="13"/>
      <c r="PZX378" s="13"/>
      <c r="PZY378" s="13"/>
      <c r="PZZ378" s="13"/>
      <c r="QAA378" s="13"/>
      <c r="QAB378" s="13"/>
      <c r="QAC378" s="13"/>
      <c r="QAD378" s="13"/>
      <c r="QAE378" s="13"/>
      <c r="QAF378" s="13"/>
      <c r="QAG378" s="13"/>
      <c r="QAH378" s="13"/>
      <c r="QAI378" s="13"/>
      <c r="QAJ378" s="13"/>
      <c r="QAK378" s="13"/>
      <c r="QAL378" s="13"/>
      <c r="QAM378" s="13"/>
      <c r="QAN378" s="13"/>
      <c r="QAO378" s="13"/>
      <c r="QAP378" s="13"/>
      <c r="QAQ378" s="13"/>
      <c r="QAR378" s="13"/>
      <c r="QAS378" s="13"/>
      <c r="QAT378" s="13"/>
      <c r="QAU378" s="13"/>
      <c r="QAV378" s="13"/>
      <c r="QAW378" s="13"/>
      <c r="QAX378" s="13"/>
      <c r="QAY378" s="13"/>
      <c r="QAZ378" s="13"/>
      <c r="QBA378" s="13"/>
      <c r="QBB378" s="13"/>
      <c r="QBC378" s="13"/>
      <c r="QBD378" s="13"/>
      <c r="QBE378" s="13"/>
      <c r="QBF378" s="13"/>
      <c r="QBG378" s="13"/>
      <c r="QBH378" s="13"/>
      <c r="QBI378" s="13"/>
      <c r="QBJ378" s="13"/>
      <c r="QBK378" s="13"/>
      <c r="QBL378" s="13"/>
      <c r="QBM378" s="13"/>
      <c r="QBN378" s="13"/>
      <c r="QBO378" s="13"/>
      <c r="QBP378" s="13"/>
      <c r="QBQ378" s="13"/>
      <c r="QBR378" s="13"/>
      <c r="QBS378" s="13"/>
      <c r="QBT378" s="13"/>
      <c r="QBU378" s="13"/>
      <c r="QBV378" s="13"/>
      <c r="QBW378" s="13"/>
      <c r="QBX378" s="13"/>
      <c r="QBY378" s="13"/>
      <c r="QBZ378" s="13"/>
      <c r="QCA378" s="13"/>
      <c r="QCB378" s="13"/>
      <c r="QCC378" s="13"/>
      <c r="QCD378" s="13"/>
      <c r="QCE378" s="13"/>
      <c r="QCF378" s="13"/>
      <c r="QCG378" s="13"/>
      <c r="QCH378" s="13"/>
      <c r="QCI378" s="13"/>
      <c r="QCJ378" s="13"/>
      <c r="QCK378" s="13"/>
      <c r="QCL378" s="13"/>
      <c r="QCM378" s="13"/>
      <c r="QCN378" s="13"/>
      <c r="QCO378" s="13"/>
      <c r="QCP378" s="13"/>
      <c r="QCQ378" s="13"/>
      <c r="QCR378" s="13"/>
      <c r="QCS378" s="13"/>
      <c r="QCT378" s="13"/>
      <c r="QCU378" s="13"/>
      <c r="QCV378" s="13"/>
      <c r="QCW378" s="13"/>
      <c r="QCX378" s="13"/>
      <c r="QCY378" s="13"/>
      <c r="QCZ378" s="13"/>
      <c r="QDA378" s="13"/>
      <c r="QDB378" s="13"/>
      <c r="QDC378" s="13"/>
      <c r="QDD378" s="13"/>
      <c r="QDE378" s="13"/>
      <c r="QDF378" s="13"/>
      <c r="QDG378" s="13"/>
      <c r="QDH378" s="13"/>
      <c r="QDI378" s="13"/>
      <c r="QDJ378" s="13"/>
      <c r="QDK378" s="13"/>
      <c r="QDL378" s="13"/>
      <c r="QDM378" s="13"/>
      <c r="QDN378" s="13"/>
      <c r="QDO378" s="13"/>
      <c r="QDP378" s="13"/>
      <c r="QDQ378" s="13"/>
      <c r="QDR378" s="13"/>
      <c r="QDS378" s="13"/>
      <c r="QDT378" s="13"/>
      <c r="QDU378" s="13"/>
      <c r="QDV378" s="13"/>
      <c r="QDW378" s="13"/>
      <c r="QDX378" s="13"/>
      <c r="QDY378" s="13"/>
      <c r="QDZ378" s="13"/>
      <c r="QEA378" s="13"/>
      <c r="QEB378" s="13"/>
      <c r="QEC378" s="13"/>
      <c r="QED378" s="13"/>
      <c r="QEE378" s="13"/>
      <c r="QEF378" s="13"/>
      <c r="QEG378" s="13"/>
      <c r="QEH378" s="13"/>
      <c r="QEI378" s="13"/>
      <c r="QEJ378" s="13"/>
      <c r="QEK378" s="13"/>
      <c r="QEL378" s="13"/>
      <c r="QEM378" s="13"/>
      <c r="QEN378" s="13"/>
      <c r="QEO378" s="13"/>
      <c r="QEP378" s="13"/>
      <c r="QEQ378" s="13"/>
      <c r="QER378" s="13"/>
      <c r="QES378" s="13"/>
      <c r="QET378" s="13"/>
      <c r="QEU378" s="13"/>
      <c r="QEV378" s="13"/>
      <c r="QEW378" s="13"/>
      <c r="QEX378" s="13"/>
      <c r="QEY378" s="13"/>
      <c r="QEZ378" s="13"/>
      <c r="QFA378" s="13"/>
      <c r="QFB378" s="13"/>
      <c r="QFC378" s="13"/>
      <c r="QFD378" s="13"/>
      <c r="QFE378" s="13"/>
      <c r="QFF378" s="13"/>
      <c r="QFG378" s="13"/>
      <c r="QFH378" s="13"/>
      <c r="QFI378" s="13"/>
      <c r="QFJ378" s="13"/>
      <c r="QFK378" s="13"/>
      <c r="QFL378" s="13"/>
      <c r="QFM378" s="13"/>
      <c r="QFN378" s="13"/>
      <c r="QFO378" s="13"/>
      <c r="QFP378" s="13"/>
      <c r="QFQ378" s="13"/>
      <c r="QFR378" s="13"/>
      <c r="QFS378" s="13"/>
      <c r="QFT378" s="13"/>
      <c r="QFU378" s="13"/>
      <c r="QFV378" s="13"/>
      <c r="QFW378" s="13"/>
      <c r="QFX378" s="13"/>
      <c r="QFY378" s="13"/>
      <c r="QFZ378" s="13"/>
      <c r="QGA378" s="13"/>
      <c r="QGB378" s="13"/>
      <c r="QGC378" s="13"/>
      <c r="QGD378" s="13"/>
      <c r="QGE378" s="13"/>
      <c r="QGF378" s="13"/>
      <c r="QGG378" s="13"/>
      <c r="QGH378" s="13"/>
      <c r="QGI378" s="13"/>
      <c r="QGJ378" s="13"/>
      <c r="QGK378" s="13"/>
      <c r="QGL378" s="13"/>
      <c r="QGM378" s="13"/>
      <c r="QGN378" s="13"/>
      <c r="QGO378" s="13"/>
      <c r="QGP378" s="13"/>
      <c r="QGQ378" s="13"/>
      <c r="QGR378" s="13"/>
      <c r="QGS378" s="13"/>
      <c r="QGT378" s="13"/>
      <c r="QGU378" s="13"/>
      <c r="QGV378" s="13"/>
      <c r="QGW378" s="13"/>
      <c r="QGX378" s="13"/>
      <c r="QGY378" s="13"/>
      <c r="QGZ378" s="13"/>
      <c r="QHA378" s="13"/>
      <c r="QHB378" s="13"/>
      <c r="QHC378" s="13"/>
      <c r="QHD378" s="13"/>
      <c r="QHE378" s="13"/>
      <c r="QHF378" s="13"/>
      <c r="QHG378" s="13"/>
      <c r="QHH378" s="13"/>
      <c r="QHI378" s="13"/>
      <c r="QHJ378" s="13"/>
      <c r="QHK378" s="13"/>
      <c r="QHL378" s="13"/>
      <c r="QHM378" s="13"/>
      <c r="QHN378" s="13"/>
      <c r="QHO378" s="13"/>
      <c r="QHP378" s="13"/>
      <c r="QHQ378" s="13"/>
      <c r="QHR378" s="13"/>
      <c r="QHS378" s="13"/>
      <c r="QHT378" s="13"/>
      <c r="QHU378" s="13"/>
      <c r="QHV378" s="13"/>
      <c r="QHW378" s="13"/>
      <c r="QHX378" s="13"/>
      <c r="QHY378" s="13"/>
      <c r="QHZ378" s="13"/>
      <c r="QIA378" s="13"/>
      <c r="QIB378" s="13"/>
      <c r="QIC378" s="13"/>
      <c r="QID378" s="13"/>
      <c r="QIE378" s="13"/>
      <c r="QIF378" s="13"/>
      <c r="QIG378" s="13"/>
      <c r="QIH378" s="13"/>
      <c r="QII378" s="13"/>
      <c r="QIJ378" s="13"/>
      <c r="QIK378" s="13"/>
      <c r="QIL378" s="13"/>
      <c r="QIM378" s="13"/>
      <c r="QIN378" s="13"/>
      <c r="QIO378" s="13"/>
      <c r="QIP378" s="13"/>
      <c r="QIQ378" s="13"/>
      <c r="QIR378" s="13"/>
      <c r="QIS378" s="13"/>
      <c r="QIT378" s="13"/>
      <c r="QIU378" s="13"/>
      <c r="QIV378" s="13"/>
      <c r="QIW378" s="13"/>
      <c r="QIX378" s="13"/>
      <c r="QIY378" s="13"/>
      <c r="QIZ378" s="13"/>
      <c r="QJA378" s="13"/>
      <c r="QJB378" s="13"/>
      <c r="QJC378" s="13"/>
      <c r="QJD378" s="13"/>
      <c r="QJE378" s="13"/>
      <c r="QJF378" s="13"/>
      <c r="QJG378" s="13"/>
      <c r="QJH378" s="13"/>
      <c r="QJI378" s="13"/>
      <c r="QJJ378" s="13"/>
      <c r="QJK378" s="13"/>
      <c r="QJL378" s="13"/>
      <c r="QJM378" s="13"/>
      <c r="QJN378" s="13"/>
      <c r="QJO378" s="13"/>
      <c r="QJP378" s="13"/>
      <c r="QJQ378" s="13"/>
      <c r="QJR378" s="13"/>
      <c r="QJS378" s="13"/>
      <c r="QJT378" s="13"/>
      <c r="QJU378" s="13"/>
      <c r="QJV378" s="13"/>
      <c r="QJW378" s="13"/>
      <c r="QJX378" s="13"/>
      <c r="QJY378" s="13"/>
      <c r="QJZ378" s="13"/>
      <c r="QKA378" s="13"/>
      <c r="QKB378" s="13"/>
      <c r="QKC378" s="13"/>
      <c r="QKD378" s="13"/>
      <c r="QKE378" s="13"/>
      <c r="QKF378" s="13"/>
      <c r="QKG378" s="13"/>
      <c r="QKH378" s="13"/>
      <c r="QKI378" s="13"/>
      <c r="QKJ378" s="13"/>
      <c r="QKK378" s="13"/>
      <c r="QKL378" s="13"/>
      <c r="QKM378" s="13"/>
      <c r="QKN378" s="13"/>
      <c r="QKO378" s="13"/>
      <c r="QKP378" s="13"/>
      <c r="QKQ378" s="13"/>
      <c r="QKR378" s="13"/>
      <c r="QKS378" s="13"/>
      <c r="QKT378" s="13"/>
      <c r="QKU378" s="13"/>
      <c r="QKV378" s="13"/>
      <c r="QKW378" s="13"/>
      <c r="QKX378" s="13"/>
      <c r="QKY378" s="13"/>
      <c r="QKZ378" s="13"/>
      <c r="QLA378" s="13"/>
      <c r="QLB378" s="13"/>
      <c r="QLC378" s="13"/>
      <c r="QLD378" s="13"/>
      <c r="QLE378" s="13"/>
      <c r="QLF378" s="13"/>
      <c r="QLG378" s="13"/>
      <c r="QLH378" s="13"/>
      <c r="QLI378" s="13"/>
      <c r="QLJ378" s="13"/>
      <c r="QLK378" s="13"/>
      <c r="QLL378" s="13"/>
      <c r="QLM378" s="13"/>
      <c r="QLN378" s="13"/>
      <c r="QLO378" s="13"/>
      <c r="QLP378" s="13"/>
      <c r="QLQ378" s="13"/>
      <c r="QLR378" s="13"/>
      <c r="QLS378" s="13"/>
      <c r="QLT378" s="13"/>
      <c r="QLU378" s="13"/>
      <c r="QLV378" s="13"/>
      <c r="QLW378" s="13"/>
      <c r="QLX378" s="13"/>
      <c r="QLY378" s="13"/>
      <c r="QLZ378" s="13"/>
      <c r="QMA378" s="13"/>
      <c r="QMB378" s="13"/>
      <c r="QMC378" s="13"/>
      <c r="QMD378" s="13"/>
      <c r="QME378" s="13"/>
      <c r="QMF378" s="13"/>
      <c r="QMG378" s="13"/>
      <c r="QMH378" s="13"/>
      <c r="QMI378" s="13"/>
      <c r="QMJ378" s="13"/>
      <c r="QMK378" s="13"/>
      <c r="QML378" s="13"/>
      <c r="QMM378" s="13"/>
      <c r="QMN378" s="13"/>
      <c r="QMO378" s="13"/>
      <c r="QMP378" s="13"/>
      <c r="QMQ378" s="13"/>
      <c r="QMR378" s="13"/>
      <c r="QMS378" s="13"/>
      <c r="QMT378" s="13"/>
      <c r="QMU378" s="13"/>
      <c r="QMV378" s="13"/>
      <c r="QMW378" s="13"/>
      <c r="QMX378" s="13"/>
      <c r="QMY378" s="13"/>
      <c r="QMZ378" s="13"/>
      <c r="QNA378" s="13"/>
      <c r="QNB378" s="13"/>
      <c r="QNC378" s="13"/>
      <c r="QND378" s="13"/>
      <c r="QNE378" s="13"/>
      <c r="QNF378" s="13"/>
      <c r="QNG378" s="13"/>
      <c r="QNH378" s="13"/>
      <c r="QNI378" s="13"/>
      <c r="QNJ378" s="13"/>
      <c r="QNK378" s="13"/>
      <c r="QNL378" s="13"/>
      <c r="QNM378" s="13"/>
      <c r="QNN378" s="13"/>
      <c r="QNO378" s="13"/>
      <c r="QNP378" s="13"/>
      <c r="QNQ378" s="13"/>
      <c r="QNR378" s="13"/>
      <c r="QNS378" s="13"/>
      <c r="QNT378" s="13"/>
      <c r="QNU378" s="13"/>
      <c r="QNV378" s="13"/>
      <c r="QNW378" s="13"/>
      <c r="QNX378" s="13"/>
      <c r="QNY378" s="13"/>
      <c r="QNZ378" s="13"/>
      <c r="QOA378" s="13"/>
      <c r="QOB378" s="13"/>
      <c r="QOC378" s="13"/>
      <c r="QOD378" s="13"/>
      <c r="QOE378" s="13"/>
      <c r="QOF378" s="13"/>
      <c r="QOG378" s="13"/>
      <c r="QOH378" s="13"/>
      <c r="QOI378" s="13"/>
      <c r="QOJ378" s="13"/>
      <c r="QOK378" s="13"/>
      <c r="QOL378" s="13"/>
      <c r="QOM378" s="13"/>
      <c r="QON378" s="13"/>
      <c r="QOO378" s="13"/>
      <c r="QOP378" s="13"/>
      <c r="QOQ378" s="13"/>
      <c r="QOR378" s="13"/>
      <c r="QOS378" s="13"/>
      <c r="QOT378" s="13"/>
      <c r="QOU378" s="13"/>
      <c r="QOV378" s="13"/>
      <c r="QOW378" s="13"/>
      <c r="QOX378" s="13"/>
      <c r="QOY378" s="13"/>
      <c r="QOZ378" s="13"/>
      <c r="QPA378" s="13"/>
      <c r="QPB378" s="13"/>
      <c r="QPC378" s="13"/>
      <c r="QPD378" s="13"/>
      <c r="QPE378" s="13"/>
      <c r="QPF378" s="13"/>
      <c r="QPG378" s="13"/>
      <c r="QPH378" s="13"/>
      <c r="QPI378" s="13"/>
      <c r="QPJ378" s="13"/>
      <c r="QPK378" s="13"/>
      <c r="QPL378" s="13"/>
      <c r="QPM378" s="13"/>
      <c r="QPN378" s="13"/>
      <c r="QPO378" s="13"/>
      <c r="QPP378" s="13"/>
      <c r="QPQ378" s="13"/>
      <c r="QPR378" s="13"/>
      <c r="QPS378" s="13"/>
      <c r="QPT378" s="13"/>
      <c r="QPU378" s="13"/>
      <c r="QPV378" s="13"/>
      <c r="QPW378" s="13"/>
      <c r="QPX378" s="13"/>
      <c r="QPY378" s="13"/>
      <c r="QPZ378" s="13"/>
      <c r="QQA378" s="13"/>
      <c r="QQB378" s="13"/>
      <c r="QQC378" s="13"/>
      <c r="QQD378" s="13"/>
      <c r="QQE378" s="13"/>
      <c r="QQF378" s="13"/>
      <c r="QQG378" s="13"/>
      <c r="QQH378" s="13"/>
      <c r="QQI378" s="13"/>
      <c r="QQJ378" s="13"/>
      <c r="QQK378" s="13"/>
      <c r="QQL378" s="13"/>
      <c r="QQM378" s="13"/>
      <c r="QQN378" s="13"/>
      <c r="QQO378" s="13"/>
      <c r="QQP378" s="13"/>
      <c r="QQQ378" s="13"/>
      <c r="QQR378" s="13"/>
      <c r="QQS378" s="13"/>
      <c r="QQT378" s="13"/>
      <c r="QQU378" s="13"/>
      <c r="QQV378" s="13"/>
      <c r="QQW378" s="13"/>
      <c r="QQX378" s="13"/>
      <c r="QQY378" s="13"/>
      <c r="QQZ378" s="13"/>
      <c r="QRA378" s="13"/>
      <c r="QRB378" s="13"/>
      <c r="QRC378" s="13"/>
      <c r="QRD378" s="13"/>
      <c r="QRE378" s="13"/>
      <c r="QRF378" s="13"/>
      <c r="QRG378" s="13"/>
      <c r="QRH378" s="13"/>
      <c r="QRI378" s="13"/>
      <c r="QRJ378" s="13"/>
      <c r="QRK378" s="13"/>
      <c r="QRL378" s="13"/>
      <c r="QRM378" s="13"/>
      <c r="QRN378" s="13"/>
      <c r="QRO378" s="13"/>
      <c r="QRP378" s="13"/>
      <c r="QRQ378" s="13"/>
      <c r="QRR378" s="13"/>
      <c r="QRS378" s="13"/>
      <c r="QRT378" s="13"/>
      <c r="QRU378" s="13"/>
      <c r="QRV378" s="13"/>
      <c r="QRW378" s="13"/>
      <c r="QRX378" s="13"/>
      <c r="QRY378" s="13"/>
      <c r="QRZ378" s="13"/>
      <c r="QSA378" s="13"/>
      <c r="QSB378" s="13"/>
      <c r="QSC378" s="13"/>
      <c r="QSD378" s="13"/>
      <c r="QSE378" s="13"/>
      <c r="QSF378" s="13"/>
      <c r="QSG378" s="13"/>
      <c r="QSH378" s="13"/>
      <c r="QSI378" s="13"/>
      <c r="QSJ378" s="13"/>
      <c r="QSK378" s="13"/>
      <c r="QSL378" s="13"/>
      <c r="QSM378" s="13"/>
      <c r="QSN378" s="13"/>
      <c r="QSO378" s="13"/>
      <c r="QSP378" s="13"/>
      <c r="QSQ378" s="13"/>
      <c r="QSR378" s="13"/>
      <c r="QSS378" s="13"/>
      <c r="QST378" s="13"/>
      <c r="QSU378" s="13"/>
      <c r="QSV378" s="13"/>
      <c r="QSW378" s="13"/>
      <c r="QSX378" s="13"/>
      <c r="QSY378" s="13"/>
      <c r="QSZ378" s="13"/>
      <c r="QTA378" s="13"/>
      <c r="QTB378" s="13"/>
      <c r="QTC378" s="13"/>
      <c r="QTD378" s="13"/>
      <c r="QTE378" s="13"/>
      <c r="QTF378" s="13"/>
      <c r="QTG378" s="13"/>
      <c r="QTH378" s="13"/>
      <c r="QTI378" s="13"/>
      <c r="QTJ378" s="13"/>
      <c r="QTK378" s="13"/>
      <c r="QTL378" s="13"/>
      <c r="QTM378" s="13"/>
      <c r="QTN378" s="13"/>
      <c r="QTO378" s="13"/>
      <c r="QTP378" s="13"/>
      <c r="QTQ378" s="13"/>
      <c r="QTR378" s="13"/>
      <c r="QTS378" s="13"/>
      <c r="QTT378" s="13"/>
      <c r="QTU378" s="13"/>
      <c r="QTV378" s="13"/>
      <c r="QTW378" s="13"/>
      <c r="QTX378" s="13"/>
      <c r="QTY378" s="13"/>
      <c r="QTZ378" s="13"/>
      <c r="QUA378" s="13"/>
      <c r="QUB378" s="13"/>
      <c r="QUC378" s="13"/>
      <c r="QUD378" s="13"/>
      <c r="QUE378" s="13"/>
      <c r="QUF378" s="13"/>
      <c r="QUG378" s="13"/>
      <c r="QUH378" s="13"/>
      <c r="QUI378" s="13"/>
      <c r="QUJ378" s="13"/>
      <c r="QUK378" s="13"/>
      <c r="QUL378" s="13"/>
      <c r="QUM378" s="13"/>
      <c r="QUN378" s="13"/>
      <c r="QUO378" s="13"/>
      <c r="QUP378" s="13"/>
      <c r="QUQ378" s="13"/>
      <c r="QUR378" s="13"/>
      <c r="QUS378" s="13"/>
      <c r="QUT378" s="13"/>
      <c r="QUU378" s="13"/>
      <c r="QUV378" s="13"/>
      <c r="QUW378" s="13"/>
      <c r="QUX378" s="13"/>
      <c r="QUY378" s="13"/>
      <c r="QUZ378" s="13"/>
      <c r="QVA378" s="13"/>
      <c r="QVB378" s="13"/>
      <c r="QVC378" s="13"/>
      <c r="QVD378" s="13"/>
      <c r="QVE378" s="13"/>
      <c r="QVF378" s="13"/>
      <c r="QVG378" s="13"/>
      <c r="QVH378" s="13"/>
      <c r="QVI378" s="13"/>
      <c r="QVJ378" s="13"/>
      <c r="QVK378" s="13"/>
      <c r="QVL378" s="13"/>
      <c r="QVM378" s="13"/>
      <c r="QVN378" s="13"/>
      <c r="QVO378" s="13"/>
      <c r="QVP378" s="13"/>
      <c r="QVQ378" s="13"/>
      <c r="QVR378" s="13"/>
      <c r="QVS378" s="13"/>
      <c r="QVT378" s="13"/>
      <c r="QVU378" s="13"/>
      <c r="QVV378" s="13"/>
      <c r="QVW378" s="13"/>
      <c r="QVX378" s="13"/>
      <c r="QVY378" s="13"/>
      <c r="QVZ378" s="13"/>
      <c r="QWA378" s="13"/>
      <c r="QWB378" s="13"/>
      <c r="QWC378" s="13"/>
      <c r="QWD378" s="13"/>
      <c r="QWE378" s="13"/>
      <c r="QWF378" s="13"/>
      <c r="QWG378" s="13"/>
      <c r="QWH378" s="13"/>
      <c r="QWI378" s="13"/>
      <c r="QWJ378" s="13"/>
      <c r="QWK378" s="13"/>
      <c r="QWL378" s="13"/>
      <c r="QWM378" s="13"/>
      <c r="QWN378" s="13"/>
      <c r="QWO378" s="13"/>
      <c r="QWP378" s="13"/>
      <c r="QWQ378" s="13"/>
      <c r="QWR378" s="13"/>
      <c r="QWS378" s="13"/>
      <c r="QWT378" s="13"/>
      <c r="QWU378" s="13"/>
      <c r="QWV378" s="13"/>
      <c r="QWW378" s="13"/>
      <c r="QWX378" s="13"/>
      <c r="QWY378" s="13"/>
      <c r="QWZ378" s="13"/>
      <c r="QXA378" s="13"/>
      <c r="QXB378" s="13"/>
      <c r="QXC378" s="13"/>
      <c r="QXD378" s="13"/>
      <c r="QXE378" s="13"/>
      <c r="QXF378" s="13"/>
      <c r="QXG378" s="13"/>
      <c r="QXH378" s="13"/>
      <c r="QXI378" s="13"/>
      <c r="QXJ378" s="13"/>
      <c r="QXK378" s="13"/>
      <c r="QXL378" s="13"/>
      <c r="QXM378" s="13"/>
      <c r="QXN378" s="13"/>
      <c r="QXO378" s="13"/>
      <c r="QXP378" s="13"/>
      <c r="QXQ378" s="13"/>
      <c r="QXR378" s="13"/>
      <c r="QXS378" s="13"/>
      <c r="QXT378" s="13"/>
      <c r="QXU378" s="13"/>
      <c r="QXV378" s="13"/>
      <c r="QXW378" s="13"/>
      <c r="QXX378" s="13"/>
      <c r="QXY378" s="13"/>
      <c r="QXZ378" s="13"/>
      <c r="QYA378" s="13"/>
      <c r="QYB378" s="13"/>
      <c r="QYC378" s="13"/>
      <c r="QYD378" s="13"/>
      <c r="QYE378" s="13"/>
      <c r="QYF378" s="13"/>
      <c r="QYG378" s="13"/>
      <c r="QYH378" s="13"/>
      <c r="QYI378" s="13"/>
      <c r="QYJ378" s="13"/>
      <c r="QYK378" s="13"/>
      <c r="QYL378" s="13"/>
      <c r="QYM378" s="13"/>
      <c r="QYN378" s="13"/>
      <c r="QYO378" s="13"/>
      <c r="QYP378" s="13"/>
      <c r="QYQ378" s="13"/>
      <c r="QYR378" s="13"/>
      <c r="QYS378" s="13"/>
      <c r="QYT378" s="13"/>
      <c r="QYU378" s="13"/>
      <c r="QYV378" s="13"/>
      <c r="QYW378" s="13"/>
      <c r="QYX378" s="13"/>
      <c r="QYY378" s="13"/>
      <c r="QYZ378" s="13"/>
      <c r="QZA378" s="13"/>
      <c r="QZB378" s="13"/>
      <c r="QZC378" s="13"/>
      <c r="QZD378" s="13"/>
      <c r="QZE378" s="13"/>
      <c r="QZF378" s="13"/>
      <c r="QZG378" s="13"/>
      <c r="QZH378" s="13"/>
      <c r="QZI378" s="13"/>
      <c r="QZJ378" s="13"/>
      <c r="QZK378" s="13"/>
      <c r="QZL378" s="13"/>
      <c r="QZM378" s="13"/>
      <c r="QZN378" s="13"/>
      <c r="QZO378" s="13"/>
      <c r="QZP378" s="13"/>
      <c r="QZQ378" s="13"/>
      <c r="QZR378" s="13"/>
      <c r="QZS378" s="13"/>
      <c r="QZT378" s="13"/>
      <c r="QZU378" s="13"/>
      <c r="QZV378" s="13"/>
      <c r="QZW378" s="13"/>
      <c r="QZX378" s="13"/>
      <c r="QZY378" s="13"/>
      <c r="QZZ378" s="13"/>
      <c r="RAA378" s="13"/>
      <c r="RAB378" s="13"/>
      <c r="RAC378" s="13"/>
      <c r="RAD378" s="13"/>
      <c r="RAE378" s="13"/>
      <c r="RAF378" s="13"/>
      <c r="RAG378" s="13"/>
      <c r="RAH378" s="13"/>
      <c r="RAI378" s="13"/>
      <c r="RAJ378" s="13"/>
      <c r="RAK378" s="13"/>
      <c r="RAL378" s="13"/>
      <c r="RAM378" s="13"/>
      <c r="RAN378" s="13"/>
      <c r="RAO378" s="13"/>
      <c r="RAP378" s="13"/>
      <c r="RAQ378" s="13"/>
      <c r="RAR378" s="13"/>
      <c r="RAS378" s="13"/>
      <c r="RAT378" s="13"/>
      <c r="RAU378" s="13"/>
      <c r="RAV378" s="13"/>
      <c r="RAW378" s="13"/>
      <c r="RAX378" s="13"/>
      <c r="RAY378" s="13"/>
      <c r="RAZ378" s="13"/>
      <c r="RBA378" s="13"/>
      <c r="RBB378" s="13"/>
      <c r="RBC378" s="13"/>
      <c r="RBD378" s="13"/>
      <c r="RBE378" s="13"/>
      <c r="RBF378" s="13"/>
      <c r="RBG378" s="13"/>
      <c r="RBH378" s="13"/>
      <c r="RBI378" s="13"/>
      <c r="RBJ378" s="13"/>
      <c r="RBK378" s="13"/>
      <c r="RBL378" s="13"/>
      <c r="RBM378" s="13"/>
      <c r="RBN378" s="13"/>
      <c r="RBO378" s="13"/>
      <c r="RBP378" s="13"/>
      <c r="RBQ378" s="13"/>
      <c r="RBR378" s="13"/>
      <c r="RBS378" s="13"/>
      <c r="RBT378" s="13"/>
      <c r="RBU378" s="13"/>
      <c r="RBV378" s="13"/>
      <c r="RBW378" s="13"/>
      <c r="RBX378" s="13"/>
      <c r="RBY378" s="13"/>
      <c r="RBZ378" s="13"/>
      <c r="RCA378" s="13"/>
      <c r="RCB378" s="13"/>
      <c r="RCC378" s="13"/>
      <c r="RCD378" s="13"/>
      <c r="RCE378" s="13"/>
      <c r="RCF378" s="13"/>
      <c r="RCG378" s="13"/>
      <c r="RCH378" s="13"/>
      <c r="RCI378" s="13"/>
      <c r="RCJ378" s="13"/>
      <c r="RCK378" s="13"/>
      <c r="RCL378" s="13"/>
      <c r="RCM378" s="13"/>
      <c r="RCN378" s="13"/>
      <c r="RCO378" s="13"/>
      <c r="RCP378" s="13"/>
      <c r="RCQ378" s="13"/>
      <c r="RCR378" s="13"/>
      <c r="RCS378" s="13"/>
      <c r="RCT378" s="13"/>
      <c r="RCU378" s="13"/>
      <c r="RCV378" s="13"/>
      <c r="RCW378" s="13"/>
      <c r="RCX378" s="13"/>
      <c r="RCY378" s="13"/>
      <c r="RCZ378" s="13"/>
      <c r="RDA378" s="13"/>
      <c r="RDB378" s="13"/>
      <c r="RDC378" s="13"/>
      <c r="RDD378" s="13"/>
      <c r="RDE378" s="13"/>
      <c r="RDF378" s="13"/>
      <c r="RDG378" s="13"/>
      <c r="RDH378" s="13"/>
      <c r="RDI378" s="13"/>
      <c r="RDJ378" s="13"/>
      <c r="RDK378" s="13"/>
      <c r="RDL378" s="13"/>
      <c r="RDM378" s="13"/>
      <c r="RDN378" s="13"/>
      <c r="RDO378" s="13"/>
      <c r="RDP378" s="13"/>
      <c r="RDQ378" s="13"/>
      <c r="RDR378" s="13"/>
      <c r="RDS378" s="13"/>
      <c r="RDT378" s="13"/>
      <c r="RDU378" s="13"/>
      <c r="RDV378" s="13"/>
      <c r="RDW378" s="13"/>
      <c r="RDX378" s="13"/>
      <c r="RDY378" s="13"/>
      <c r="RDZ378" s="13"/>
      <c r="REA378" s="13"/>
      <c r="REB378" s="13"/>
      <c r="REC378" s="13"/>
      <c r="RED378" s="13"/>
      <c r="REE378" s="13"/>
      <c r="REF378" s="13"/>
      <c r="REG378" s="13"/>
      <c r="REH378" s="13"/>
      <c r="REI378" s="13"/>
      <c r="REJ378" s="13"/>
      <c r="REK378" s="13"/>
      <c r="REL378" s="13"/>
      <c r="REM378" s="13"/>
      <c r="REN378" s="13"/>
      <c r="REO378" s="13"/>
      <c r="REP378" s="13"/>
      <c r="REQ378" s="13"/>
      <c r="RER378" s="13"/>
      <c r="RES378" s="13"/>
      <c r="RET378" s="13"/>
      <c r="REU378" s="13"/>
      <c r="REV378" s="13"/>
      <c r="REW378" s="13"/>
      <c r="REX378" s="13"/>
      <c r="REY378" s="13"/>
      <c r="REZ378" s="13"/>
      <c r="RFA378" s="13"/>
      <c r="RFB378" s="13"/>
      <c r="RFC378" s="13"/>
      <c r="RFD378" s="13"/>
      <c r="RFE378" s="13"/>
      <c r="RFF378" s="13"/>
      <c r="RFG378" s="13"/>
      <c r="RFH378" s="13"/>
      <c r="RFI378" s="13"/>
      <c r="RFJ378" s="13"/>
      <c r="RFK378" s="13"/>
      <c r="RFL378" s="13"/>
      <c r="RFM378" s="13"/>
      <c r="RFN378" s="13"/>
      <c r="RFO378" s="13"/>
      <c r="RFP378" s="13"/>
      <c r="RFQ378" s="13"/>
      <c r="RFR378" s="13"/>
      <c r="RFS378" s="13"/>
      <c r="RFT378" s="13"/>
      <c r="RFU378" s="13"/>
      <c r="RFV378" s="13"/>
      <c r="RFW378" s="13"/>
      <c r="RFX378" s="13"/>
      <c r="RFY378" s="13"/>
      <c r="RFZ378" s="13"/>
      <c r="RGA378" s="13"/>
      <c r="RGB378" s="13"/>
      <c r="RGC378" s="13"/>
      <c r="RGD378" s="13"/>
      <c r="RGE378" s="13"/>
      <c r="RGF378" s="13"/>
      <c r="RGG378" s="13"/>
      <c r="RGH378" s="13"/>
      <c r="RGI378" s="13"/>
      <c r="RGJ378" s="13"/>
      <c r="RGK378" s="13"/>
      <c r="RGL378" s="13"/>
      <c r="RGM378" s="13"/>
      <c r="RGN378" s="13"/>
      <c r="RGO378" s="13"/>
      <c r="RGP378" s="13"/>
      <c r="RGQ378" s="13"/>
      <c r="RGR378" s="13"/>
      <c r="RGS378" s="13"/>
      <c r="RGT378" s="13"/>
      <c r="RGU378" s="13"/>
      <c r="RGV378" s="13"/>
      <c r="RGW378" s="13"/>
      <c r="RGX378" s="13"/>
      <c r="RGY378" s="13"/>
      <c r="RGZ378" s="13"/>
      <c r="RHA378" s="13"/>
      <c r="RHB378" s="13"/>
      <c r="RHC378" s="13"/>
      <c r="RHD378" s="13"/>
      <c r="RHE378" s="13"/>
      <c r="RHF378" s="13"/>
      <c r="RHG378" s="13"/>
      <c r="RHH378" s="13"/>
      <c r="RHI378" s="13"/>
      <c r="RHJ378" s="13"/>
      <c r="RHK378" s="13"/>
      <c r="RHL378" s="13"/>
      <c r="RHM378" s="13"/>
      <c r="RHN378" s="13"/>
      <c r="RHO378" s="13"/>
      <c r="RHP378" s="13"/>
      <c r="RHQ378" s="13"/>
      <c r="RHR378" s="13"/>
      <c r="RHS378" s="13"/>
      <c r="RHT378" s="13"/>
      <c r="RHU378" s="13"/>
      <c r="RHV378" s="13"/>
      <c r="RHW378" s="13"/>
      <c r="RHX378" s="13"/>
      <c r="RHY378" s="13"/>
      <c r="RHZ378" s="13"/>
      <c r="RIA378" s="13"/>
      <c r="RIB378" s="13"/>
      <c r="RIC378" s="13"/>
      <c r="RID378" s="13"/>
      <c r="RIE378" s="13"/>
      <c r="RIF378" s="13"/>
      <c r="RIG378" s="13"/>
      <c r="RIH378" s="13"/>
      <c r="RII378" s="13"/>
      <c r="RIJ378" s="13"/>
      <c r="RIK378" s="13"/>
      <c r="RIL378" s="13"/>
      <c r="RIM378" s="13"/>
      <c r="RIN378" s="13"/>
      <c r="RIO378" s="13"/>
      <c r="RIP378" s="13"/>
      <c r="RIQ378" s="13"/>
      <c r="RIR378" s="13"/>
      <c r="RIS378" s="13"/>
      <c r="RIT378" s="13"/>
      <c r="RIU378" s="13"/>
      <c r="RIV378" s="13"/>
      <c r="RIW378" s="13"/>
      <c r="RIX378" s="13"/>
      <c r="RIY378" s="13"/>
      <c r="RIZ378" s="13"/>
      <c r="RJA378" s="13"/>
      <c r="RJB378" s="13"/>
      <c r="RJC378" s="13"/>
      <c r="RJD378" s="13"/>
      <c r="RJE378" s="13"/>
      <c r="RJF378" s="13"/>
      <c r="RJG378" s="13"/>
      <c r="RJH378" s="13"/>
      <c r="RJI378" s="13"/>
      <c r="RJJ378" s="13"/>
      <c r="RJK378" s="13"/>
      <c r="RJL378" s="13"/>
      <c r="RJM378" s="13"/>
      <c r="RJN378" s="13"/>
      <c r="RJO378" s="13"/>
      <c r="RJP378" s="13"/>
      <c r="RJQ378" s="13"/>
      <c r="RJR378" s="13"/>
      <c r="RJS378" s="13"/>
      <c r="RJT378" s="13"/>
      <c r="RJU378" s="13"/>
      <c r="RJV378" s="13"/>
      <c r="RJW378" s="13"/>
      <c r="RJX378" s="13"/>
      <c r="RJY378" s="13"/>
      <c r="RJZ378" s="13"/>
      <c r="RKA378" s="13"/>
      <c r="RKB378" s="13"/>
      <c r="RKC378" s="13"/>
      <c r="RKD378" s="13"/>
      <c r="RKE378" s="13"/>
      <c r="RKF378" s="13"/>
      <c r="RKG378" s="13"/>
      <c r="RKH378" s="13"/>
      <c r="RKI378" s="13"/>
      <c r="RKJ378" s="13"/>
      <c r="RKK378" s="13"/>
      <c r="RKL378" s="13"/>
      <c r="RKM378" s="13"/>
      <c r="RKN378" s="13"/>
      <c r="RKO378" s="13"/>
      <c r="RKP378" s="13"/>
      <c r="RKQ378" s="13"/>
      <c r="RKR378" s="13"/>
      <c r="RKS378" s="13"/>
      <c r="RKT378" s="13"/>
      <c r="RKU378" s="13"/>
      <c r="RKV378" s="13"/>
      <c r="RKW378" s="13"/>
      <c r="RKX378" s="13"/>
      <c r="RKY378" s="13"/>
      <c r="RKZ378" s="13"/>
      <c r="RLA378" s="13"/>
      <c r="RLB378" s="13"/>
      <c r="RLC378" s="13"/>
      <c r="RLD378" s="13"/>
      <c r="RLE378" s="13"/>
      <c r="RLF378" s="13"/>
      <c r="RLG378" s="13"/>
      <c r="RLH378" s="13"/>
      <c r="RLI378" s="13"/>
      <c r="RLJ378" s="13"/>
      <c r="RLK378" s="13"/>
      <c r="RLL378" s="13"/>
      <c r="RLM378" s="13"/>
      <c r="RLN378" s="13"/>
      <c r="RLO378" s="13"/>
      <c r="RLP378" s="13"/>
      <c r="RLQ378" s="13"/>
      <c r="RLR378" s="13"/>
      <c r="RLS378" s="13"/>
      <c r="RLT378" s="13"/>
      <c r="RLU378" s="13"/>
      <c r="RLV378" s="13"/>
      <c r="RLW378" s="13"/>
      <c r="RLX378" s="13"/>
      <c r="RLY378" s="13"/>
      <c r="RLZ378" s="13"/>
      <c r="RMA378" s="13"/>
      <c r="RMB378" s="13"/>
      <c r="RMC378" s="13"/>
      <c r="RMD378" s="13"/>
      <c r="RME378" s="13"/>
      <c r="RMF378" s="13"/>
      <c r="RMG378" s="13"/>
      <c r="RMH378" s="13"/>
      <c r="RMI378" s="13"/>
      <c r="RMJ378" s="13"/>
      <c r="RMK378" s="13"/>
      <c r="RML378" s="13"/>
      <c r="RMM378" s="13"/>
      <c r="RMN378" s="13"/>
      <c r="RMO378" s="13"/>
      <c r="RMP378" s="13"/>
      <c r="RMQ378" s="13"/>
      <c r="RMR378" s="13"/>
      <c r="RMS378" s="13"/>
      <c r="RMT378" s="13"/>
      <c r="RMU378" s="13"/>
      <c r="RMV378" s="13"/>
      <c r="RMW378" s="13"/>
      <c r="RMX378" s="13"/>
      <c r="RMY378" s="13"/>
      <c r="RMZ378" s="13"/>
      <c r="RNA378" s="13"/>
      <c r="RNB378" s="13"/>
      <c r="RNC378" s="13"/>
      <c r="RND378" s="13"/>
      <c r="RNE378" s="13"/>
      <c r="RNF378" s="13"/>
      <c r="RNG378" s="13"/>
      <c r="RNH378" s="13"/>
      <c r="RNI378" s="13"/>
      <c r="RNJ378" s="13"/>
      <c r="RNK378" s="13"/>
      <c r="RNL378" s="13"/>
      <c r="RNM378" s="13"/>
      <c r="RNN378" s="13"/>
      <c r="RNO378" s="13"/>
      <c r="RNP378" s="13"/>
      <c r="RNQ378" s="13"/>
      <c r="RNR378" s="13"/>
      <c r="RNS378" s="13"/>
      <c r="RNT378" s="13"/>
      <c r="RNU378" s="13"/>
      <c r="RNV378" s="13"/>
      <c r="RNW378" s="13"/>
      <c r="RNX378" s="13"/>
      <c r="RNY378" s="13"/>
      <c r="RNZ378" s="13"/>
      <c r="ROA378" s="13"/>
      <c r="ROB378" s="13"/>
      <c r="ROC378" s="13"/>
      <c r="ROD378" s="13"/>
      <c r="ROE378" s="13"/>
      <c r="ROF378" s="13"/>
      <c r="ROG378" s="13"/>
      <c r="ROH378" s="13"/>
      <c r="ROI378" s="13"/>
      <c r="ROJ378" s="13"/>
      <c r="ROK378" s="13"/>
      <c r="ROL378" s="13"/>
      <c r="ROM378" s="13"/>
      <c r="RON378" s="13"/>
      <c r="ROO378" s="13"/>
      <c r="ROP378" s="13"/>
      <c r="ROQ378" s="13"/>
      <c r="ROR378" s="13"/>
      <c r="ROS378" s="13"/>
      <c r="ROT378" s="13"/>
      <c r="ROU378" s="13"/>
      <c r="ROV378" s="13"/>
      <c r="ROW378" s="13"/>
      <c r="ROX378" s="13"/>
      <c r="ROY378" s="13"/>
      <c r="ROZ378" s="13"/>
      <c r="RPA378" s="13"/>
      <c r="RPB378" s="13"/>
      <c r="RPC378" s="13"/>
      <c r="RPD378" s="13"/>
      <c r="RPE378" s="13"/>
      <c r="RPF378" s="13"/>
      <c r="RPG378" s="13"/>
      <c r="RPH378" s="13"/>
      <c r="RPI378" s="13"/>
      <c r="RPJ378" s="13"/>
      <c r="RPK378" s="13"/>
      <c r="RPL378" s="13"/>
      <c r="RPM378" s="13"/>
      <c r="RPN378" s="13"/>
      <c r="RPO378" s="13"/>
      <c r="RPP378" s="13"/>
      <c r="RPQ378" s="13"/>
      <c r="RPR378" s="13"/>
      <c r="RPS378" s="13"/>
      <c r="RPT378" s="13"/>
      <c r="RPU378" s="13"/>
      <c r="RPV378" s="13"/>
      <c r="RPW378" s="13"/>
      <c r="RPX378" s="13"/>
      <c r="RPY378" s="13"/>
      <c r="RPZ378" s="13"/>
      <c r="RQA378" s="13"/>
      <c r="RQB378" s="13"/>
      <c r="RQC378" s="13"/>
      <c r="RQD378" s="13"/>
      <c r="RQE378" s="13"/>
      <c r="RQF378" s="13"/>
      <c r="RQG378" s="13"/>
      <c r="RQH378" s="13"/>
      <c r="RQI378" s="13"/>
      <c r="RQJ378" s="13"/>
      <c r="RQK378" s="13"/>
      <c r="RQL378" s="13"/>
      <c r="RQM378" s="13"/>
      <c r="RQN378" s="13"/>
      <c r="RQO378" s="13"/>
      <c r="RQP378" s="13"/>
      <c r="RQQ378" s="13"/>
      <c r="RQR378" s="13"/>
      <c r="RQS378" s="13"/>
      <c r="RQT378" s="13"/>
      <c r="RQU378" s="13"/>
      <c r="RQV378" s="13"/>
      <c r="RQW378" s="13"/>
      <c r="RQX378" s="13"/>
      <c r="RQY378" s="13"/>
      <c r="RQZ378" s="13"/>
      <c r="RRA378" s="13"/>
      <c r="RRB378" s="13"/>
      <c r="RRC378" s="13"/>
      <c r="RRD378" s="13"/>
      <c r="RRE378" s="13"/>
      <c r="RRF378" s="13"/>
      <c r="RRG378" s="13"/>
      <c r="RRH378" s="13"/>
      <c r="RRI378" s="13"/>
      <c r="RRJ378" s="13"/>
      <c r="RRK378" s="13"/>
      <c r="RRL378" s="13"/>
      <c r="RRM378" s="13"/>
      <c r="RRN378" s="13"/>
      <c r="RRO378" s="13"/>
      <c r="RRP378" s="13"/>
      <c r="RRQ378" s="13"/>
      <c r="RRR378" s="13"/>
      <c r="RRS378" s="13"/>
      <c r="RRT378" s="13"/>
      <c r="RRU378" s="13"/>
      <c r="RRV378" s="13"/>
      <c r="RRW378" s="13"/>
      <c r="RRX378" s="13"/>
      <c r="RRY378" s="13"/>
      <c r="RRZ378" s="13"/>
      <c r="RSA378" s="13"/>
      <c r="RSB378" s="13"/>
      <c r="RSC378" s="13"/>
      <c r="RSD378" s="13"/>
      <c r="RSE378" s="13"/>
      <c r="RSF378" s="13"/>
      <c r="RSG378" s="13"/>
      <c r="RSH378" s="13"/>
      <c r="RSI378" s="13"/>
      <c r="RSJ378" s="13"/>
      <c r="RSK378" s="13"/>
      <c r="RSL378" s="13"/>
      <c r="RSM378" s="13"/>
      <c r="RSN378" s="13"/>
      <c r="RSO378" s="13"/>
      <c r="RSP378" s="13"/>
      <c r="RSQ378" s="13"/>
      <c r="RSR378" s="13"/>
      <c r="RSS378" s="13"/>
      <c r="RST378" s="13"/>
      <c r="RSU378" s="13"/>
      <c r="RSV378" s="13"/>
      <c r="RSW378" s="13"/>
      <c r="RSX378" s="13"/>
      <c r="RSY378" s="13"/>
      <c r="RSZ378" s="13"/>
      <c r="RTA378" s="13"/>
      <c r="RTB378" s="13"/>
      <c r="RTC378" s="13"/>
      <c r="RTD378" s="13"/>
      <c r="RTE378" s="13"/>
      <c r="RTF378" s="13"/>
      <c r="RTG378" s="13"/>
      <c r="RTH378" s="13"/>
      <c r="RTI378" s="13"/>
      <c r="RTJ378" s="13"/>
      <c r="RTK378" s="13"/>
      <c r="RTL378" s="13"/>
      <c r="RTM378" s="13"/>
      <c r="RTN378" s="13"/>
      <c r="RTO378" s="13"/>
      <c r="RTP378" s="13"/>
      <c r="RTQ378" s="13"/>
      <c r="RTR378" s="13"/>
      <c r="RTS378" s="13"/>
      <c r="RTT378" s="13"/>
      <c r="RTU378" s="13"/>
      <c r="RTV378" s="13"/>
      <c r="RTW378" s="13"/>
      <c r="RTX378" s="13"/>
      <c r="RTY378" s="13"/>
      <c r="RTZ378" s="13"/>
      <c r="RUA378" s="13"/>
      <c r="RUB378" s="13"/>
      <c r="RUC378" s="13"/>
      <c r="RUD378" s="13"/>
      <c r="RUE378" s="13"/>
      <c r="RUF378" s="13"/>
      <c r="RUG378" s="13"/>
      <c r="RUH378" s="13"/>
      <c r="RUI378" s="13"/>
      <c r="RUJ378" s="13"/>
      <c r="RUK378" s="13"/>
      <c r="RUL378" s="13"/>
      <c r="RUM378" s="13"/>
      <c r="RUN378" s="13"/>
      <c r="RUO378" s="13"/>
      <c r="RUP378" s="13"/>
      <c r="RUQ378" s="13"/>
      <c r="RUR378" s="13"/>
      <c r="RUS378" s="13"/>
      <c r="RUT378" s="13"/>
      <c r="RUU378" s="13"/>
      <c r="RUV378" s="13"/>
      <c r="RUW378" s="13"/>
      <c r="RUX378" s="13"/>
      <c r="RUY378" s="13"/>
      <c r="RUZ378" s="13"/>
      <c r="RVA378" s="13"/>
      <c r="RVB378" s="13"/>
      <c r="RVC378" s="13"/>
      <c r="RVD378" s="13"/>
      <c r="RVE378" s="13"/>
      <c r="RVF378" s="13"/>
      <c r="RVG378" s="13"/>
      <c r="RVH378" s="13"/>
      <c r="RVI378" s="13"/>
      <c r="RVJ378" s="13"/>
      <c r="RVK378" s="13"/>
      <c r="RVL378" s="13"/>
      <c r="RVM378" s="13"/>
      <c r="RVN378" s="13"/>
      <c r="RVO378" s="13"/>
      <c r="RVP378" s="13"/>
      <c r="RVQ378" s="13"/>
      <c r="RVR378" s="13"/>
      <c r="RVS378" s="13"/>
      <c r="RVT378" s="13"/>
      <c r="RVU378" s="13"/>
      <c r="RVV378" s="13"/>
      <c r="RVW378" s="13"/>
      <c r="RVX378" s="13"/>
      <c r="RVY378" s="13"/>
      <c r="RVZ378" s="13"/>
      <c r="RWA378" s="13"/>
      <c r="RWB378" s="13"/>
      <c r="RWC378" s="13"/>
      <c r="RWD378" s="13"/>
      <c r="RWE378" s="13"/>
      <c r="RWF378" s="13"/>
      <c r="RWG378" s="13"/>
      <c r="RWH378" s="13"/>
      <c r="RWI378" s="13"/>
      <c r="RWJ378" s="13"/>
      <c r="RWK378" s="13"/>
      <c r="RWL378" s="13"/>
      <c r="RWM378" s="13"/>
      <c r="RWN378" s="13"/>
      <c r="RWO378" s="13"/>
      <c r="RWP378" s="13"/>
      <c r="RWQ378" s="13"/>
      <c r="RWR378" s="13"/>
      <c r="RWS378" s="13"/>
      <c r="RWT378" s="13"/>
      <c r="RWU378" s="13"/>
      <c r="RWV378" s="13"/>
      <c r="RWW378" s="13"/>
      <c r="RWX378" s="13"/>
      <c r="RWY378" s="13"/>
      <c r="RWZ378" s="13"/>
      <c r="RXA378" s="13"/>
      <c r="RXB378" s="13"/>
      <c r="RXC378" s="13"/>
      <c r="RXD378" s="13"/>
      <c r="RXE378" s="13"/>
      <c r="RXF378" s="13"/>
      <c r="RXG378" s="13"/>
      <c r="RXH378" s="13"/>
      <c r="RXI378" s="13"/>
      <c r="RXJ378" s="13"/>
      <c r="RXK378" s="13"/>
      <c r="RXL378" s="13"/>
      <c r="RXM378" s="13"/>
      <c r="RXN378" s="13"/>
      <c r="RXO378" s="13"/>
      <c r="RXP378" s="13"/>
      <c r="RXQ378" s="13"/>
      <c r="RXR378" s="13"/>
      <c r="RXS378" s="13"/>
      <c r="RXT378" s="13"/>
      <c r="RXU378" s="13"/>
      <c r="RXV378" s="13"/>
      <c r="RXW378" s="13"/>
      <c r="RXX378" s="13"/>
      <c r="RXY378" s="13"/>
      <c r="RXZ378" s="13"/>
      <c r="RYA378" s="13"/>
      <c r="RYB378" s="13"/>
      <c r="RYC378" s="13"/>
      <c r="RYD378" s="13"/>
      <c r="RYE378" s="13"/>
      <c r="RYF378" s="13"/>
      <c r="RYG378" s="13"/>
      <c r="RYH378" s="13"/>
      <c r="RYI378" s="13"/>
      <c r="RYJ378" s="13"/>
      <c r="RYK378" s="13"/>
      <c r="RYL378" s="13"/>
      <c r="RYM378" s="13"/>
      <c r="RYN378" s="13"/>
      <c r="RYO378" s="13"/>
      <c r="RYP378" s="13"/>
      <c r="RYQ378" s="13"/>
      <c r="RYR378" s="13"/>
      <c r="RYS378" s="13"/>
      <c r="RYT378" s="13"/>
      <c r="RYU378" s="13"/>
      <c r="RYV378" s="13"/>
      <c r="RYW378" s="13"/>
      <c r="RYX378" s="13"/>
      <c r="RYY378" s="13"/>
      <c r="RYZ378" s="13"/>
      <c r="RZA378" s="13"/>
      <c r="RZB378" s="13"/>
      <c r="RZC378" s="13"/>
      <c r="RZD378" s="13"/>
      <c r="RZE378" s="13"/>
      <c r="RZF378" s="13"/>
      <c r="RZG378" s="13"/>
      <c r="RZH378" s="13"/>
      <c r="RZI378" s="13"/>
      <c r="RZJ378" s="13"/>
      <c r="RZK378" s="13"/>
      <c r="RZL378" s="13"/>
      <c r="RZM378" s="13"/>
      <c r="RZN378" s="13"/>
      <c r="RZO378" s="13"/>
      <c r="RZP378" s="13"/>
      <c r="RZQ378" s="13"/>
      <c r="RZR378" s="13"/>
      <c r="RZS378" s="13"/>
      <c r="RZT378" s="13"/>
      <c r="RZU378" s="13"/>
      <c r="RZV378" s="13"/>
      <c r="RZW378" s="13"/>
      <c r="RZX378" s="13"/>
      <c r="RZY378" s="13"/>
      <c r="RZZ378" s="13"/>
      <c r="SAA378" s="13"/>
      <c r="SAB378" s="13"/>
      <c r="SAC378" s="13"/>
      <c r="SAD378" s="13"/>
      <c r="SAE378" s="13"/>
      <c r="SAF378" s="13"/>
      <c r="SAG378" s="13"/>
      <c r="SAH378" s="13"/>
      <c r="SAI378" s="13"/>
      <c r="SAJ378" s="13"/>
      <c r="SAK378" s="13"/>
      <c r="SAL378" s="13"/>
      <c r="SAM378" s="13"/>
      <c r="SAN378" s="13"/>
      <c r="SAO378" s="13"/>
      <c r="SAP378" s="13"/>
      <c r="SAQ378" s="13"/>
      <c r="SAR378" s="13"/>
      <c r="SAS378" s="13"/>
      <c r="SAT378" s="13"/>
      <c r="SAU378" s="13"/>
      <c r="SAV378" s="13"/>
      <c r="SAW378" s="13"/>
      <c r="SAX378" s="13"/>
      <c r="SAY378" s="13"/>
      <c r="SAZ378" s="13"/>
      <c r="SBA378" s="13"/>
      <c r="SBB378" s="13"/>
      <c r="SBC378" s="13"/>
      <c r="SBD378" s="13"/>
      <c r="SBE378" s="13"/>
      <c r="SBF378" s="13"/>
      <c r="SBG378" s="13"/>
      <c r="SBH378" s="13"/>
      <c r="SBI378" s="13"/>
      <c r="SBJ378" s="13"/>
      <c r="SBK378" s="13"/>
      <c r="SBL378" s="13"/>
      <c r="SBM378" s="13"/>
      <c r="SBN378" s="13"/>
      <c r="SBO378" s="13"/>
      <c r="SBP378" s="13"/>
      <c r="SBQ378" s="13"/>
      <c r="SBR378" s="13"/>
      <c r="SBS378" s="13"/>
      <c r="SBT378" s="13"/>
      <c r="SBU378" s="13"/>
      <c r="SBV378" s="13"/>
      <c r="SBW378" s="13"/>
      <c r="SBX378" s="13"/>
      <c r="SBY378" s="13"/>
      <c r="SBZ378" s="13"/>
      <c r="SCA378" s="13"/>
      <c r="SCB378" s="13"/>
      <c r="SCC378" s="13"/>
      <c r="SCD378" s="13"/>
      <c r="SCE378" s="13"/>
      <c r="SCF378" s="13"/>
      <c r="SCG378" s="13"/>
      <c r="SCH378" s="13"/>
      <c r="SCI378" s="13"/>
      <c r="SCJ378" s="13"/>
      <c r="SCK378" s="13"/>
      <c r="SCL378" s="13"/>
      <c r="SCM378" s="13"/>
      <c r="SCN378" s="13"/>
      <c r="SCO378" s="13"/>
      <c r="SCP378" s="13"/>
      <c r="SCQ378" s="13"/>
      <c r="SCR378" s="13"/>
      <c r="SCS378" s="13"/>
      <c r="SCT378" s="13"/>
      <c r="SCU378" s="13"/>
      <c r="SCV378" s="13"/>
      <c r="SCW378" s="13"/>
      <c r="SCX378" s="13"/>
      <c r="SCY378" s="13"/>
      <c r="SCZ378" s="13"/>
      <c r="SDA378" s="13"/>
      <c r="SDB378" s="13"/>
      <c r="SDC378" s="13"/>
      <c r="SDD378" s="13"/>
      <c r="SDE378" s="13"/>
      <c r="SDF378" s="13"/>
      <c r="SDG378" s="13"/>
      <c r="SDH378" s="13"/>
      <c r="SDI378" s="13"/>
      <c r="SDJ378" s="13"/>
      <c r="SDK378" s="13"/>
      <c r="SDL378" s="13"/>
      <c r="SDM378" s="13"/>
      <c r="SDN378" s="13"/>
      <c r="SDO378" s="13"/>
      <c r="SDP378" s="13"/>
      <c r="SDQ378" s="13"/>
      <c r="SDR378" s="13"/>
      <c r="SDS378" s="13"/>
      <c r="SDT378" s="13"/>
      <c r="SDU378" s="13"/>
      <c r="SDV378" s="13"/>
      <c r="SDW378" s="13"/>
      <c r="SDX378" s="13"/>
      <c r="SDY378" s="13"/>
      <c r="SDZ378" s="13"/>
      <c r="SEA378" s="13"/>
      <c r="SEB378" s="13"/>
      <c r="SEC378" s="13"/>
      <c r="SED378" s="13"/>
      <c r="SEE378" s="13"/>
      <c r="SEF378" s="13"/>
      <c r="SEG378" s="13"/>
      <c r="SEH378" s="13"/>
      <c r="SEI378" s="13"/>
      <c r="SEJ378" s="13"/>
      <c r="SEK378" s="13"/>
      <c r="SEL378" s="13"/>
      <c r="SEM378" s="13"/>
      <c r="SEN378" s="13"/>
      <c r="SEO378" s="13"/>
      <c r="SEP378" s="13"/>
      <c r="SEQ378" s="13"/>
      <c r="SER378" s="13"/>
      <c r="SES378" s="13"/>
      <c r="SET378" s="13"/>
      <c r="SEU378" s="13"/>
      <c r="SEV378" s="13"/>
      <c r="SEW378" s="13"/>
      <c r="SEX378" s="13"/>
      <c r="SEY378" s="13"/>
      <c r="SEZ378" s="13"/>
      <c r="SFA378" s="13"/>
      <c r="SFB378" s="13"/>
      <c r="SFC378" s="13"/>
      <c r="SFD378" s="13"/>
      <c r="SFE378" s="13"/>
      <c r="SFF378" s="13"/>
      <c r="SFG378" s="13"/>
      <c r="SFH378" s="13"/>
      <c r="SFI378" s="13"/>
      <c r="SFJ378" s="13"/>
      <c r="SFK378" s="13"/>
      <c r="SFL378" s="13"/>
      <c r="SFM378" s="13"/>
      <c r="SFN378" s="13"/>
      <c r="SFO378" s="13"/>
      <c r="SFP378" s="13"/>
      <c r="SFQ378" s="13"/>
      <c r="SFR378" s="13"/>
      <c r="SFS378" s="13"/>
      <c r="SFT378" s="13"/>
      <c r="SFU378" s="13"/>
      <c r="SFV378" s="13"/>
      <c r="SFW378" s="13"/>
      <c r="SFX378" s="13"/>
      <c r="SFY378" s="13"/>
      <c r="SFZ378" s="13"/>
      <c r="SGA378" s="13"/>
      <c r="SGB378" s="13"/>
      <c r="SGC378" s="13"/>
      <c r="SGD378" s="13"/>
      <c r="SGE378" s="13"/>
      <c r="SGF378" s="13"/>
      <c r="SGG378" s="13"/>
      <c r="SGH378" s="13"/>
      <c r="SGI378" s="13"/>
      <c r="SGJ378" s="13"/>
      <c r="SGK378" s="13"/>
      <c r="SGL378" s="13"/>
      <c r="SGM378" s="13"/>
      <c r="SGN378" s="13"/>
      <c r="SGO378" s="13"/>
      <c r="SGP378" s="13"/>
      <c r="SGQ378" s="13"/>
      <c r="SGR378" s="13"/>
      <c r="SGS378" s="13"/>
      <c r="SGT378" s="13"/>
      <c r="SGU378" s="13"/>
      <c r="SGV378" s="13"/>
      <c r="SGW378" s="13"/>
      <c r="SGX378" s="13"/>
      <c r="SGY378" s="13"/>
      <c r="SGZ378" s="13"/>
      <c r="SHA378" s="13"/>
      <c r="SHB378" s="13"/>
      <c r="SHC378" s="13"/>
      <c r="SHD378" s="13"/>
      <c r="SHE378" s="13"/>
      <c r="SHF378" s="13"/>
      <c r="SHG378" s="13"/>
      <c r="SHH378" s="13"/>
      <c r="SHI378" s="13"/>
      <c r="SHJ378" s="13"/>
      <c r="SHK378" s="13"/>
      <c r="SHL378" s="13"/>
      <c r="SHM378" s="13"/>
      <c r="SHN378" s="13"/>
      <c r="SHO378" s="13"/>
      <c r="SHP378" s="13"/>
      <c r="SHQ378" s="13"/>
      <c r="SHR378" s="13"/>
      <c r="SHS378" s="13"/>
      <c r="SHT378" s="13"/>
      <c r="SHU378" s="13"/>
      <c r="SHV378" s="13"/>
      <c r="SHW378" s="13"/>
      <c r="SHX378" s="13"/>
      <c r="SHY378" s="13"/>
      <c r="SHZ378" s="13"/>
      <c r="SIA378" s="13"/>
      <c r="SIB378" s="13"/>
      <c r="SIC378" s="13"/>
      <c r="SID378" s="13"/>
      <c r="SIE378" s="13"/>
      <c r="SIF378" s="13"/>
      <c r="SIG378" s="13"/>
      <c r="SIH378" s="13"/>
      <c r="SII378" s="13"/>
      <c r="SIJ378" s="13"/>
      <c r="SIK378" s="13"/>
      <c r="SIL378" s="13"/>
      <c r="SIM378" s="13"/>
      <c r="SIN378" s="13"/>
      <c r="SIO378" s="13"/>
      <c r="SIP378" s="13"/>
      <c r="SIQ378" s="13"/>
      <c r="SIR378" s="13"/>
      <c r="SIS378" s="13"/>
      <c r="SIT378" s="13"/>
      <c r="SIU378" s="13"/>
      <c r="SIV378" s="13"/>
      <c r="SIW378" s="13"/>
      <c r="SIX378" s="13"/>
      <c r="SIY378" s="13"/>
      <c r="SIZ378" s="13"/>
      <c r="SJA378" s="13"/>
      <c r="SJB378" s="13"/>
      <c r="SJC378" s="13"/>
      <c r="SJD378" s="13"/>
      <c r="SJE378" s="13"/>
      <c r="SJF378" s="13"/>
      <c r="SJG378" s="13"/>
      <c r="SJH378" s="13"/>
      <c r="SJI378" s="13"/>
      <c r="SJJ378" s="13"/>
      <c r="SJK378" s="13"/>
      <c r="SJL378" s="13"/>
      <c r="SJM378" s="13"/>
      <c r="SJN378" s="13"/>
      <c r="SJO378" s="13"/>
      <c r="SJP378" s="13"/>
      <c r="SJQ378" s="13"/>
      <c r="SJR378" s="13"/>
      <c r="SJS378" s="13"/>
      <c r="SJT378" s="13"/>
      <c r="SJU378" s="13"/>
      <c r="SJV378" s="13"/>
      <c r="SJW378" s="13"/>
      <c r="SJX378" s="13"/>
      <c r="SJY378" s="13"/>
      <c r="SJZ378" s="13"/>
      <c r="SKA378" s="13"/>
      <c r="SKB378" s="13"/>
      <c r="SKC378" s="13"/>
      <c r="SKD378" s="13"/>
      <c r="SKE378" s="13"/>
      <c r="SKF378" s="13"/>
      <c r="SKG378" s="13"/>
      <c r="SKH378" s="13"/>
      <c r="SKI378" s="13"/>
      <c r="SKJ378" s="13"/>
      <c r="SKK378" s="13"/>
      <c r="SKL378" s="13"/>
      <c r="SKM378" s="13"/>
      <c r="SKN378" s="13"/>
      <c r="SKO378" s="13"/>
      <c r="SKP378" s="13"/>
      <c r="SKQ378" s="13"/>
      <c r="SKR378" s="13"/>
      <c r="SKS378" s="13"/>
      <c r="SKT378" s="13"/>
      <c r="SKU378" s="13"/>
      <c r="SKV378" s="13"/>
      <c r="SKW378" s="13"/>
      <c r="SKX378" s="13"/>
      <c r="SKY378" s="13"/>
      <c r="SKZ378" s="13"/>
      <c r="SLA378" s="13"/>
      <c r="SLB378" s="13"/>
      <c r="SLC378" s="13"/>
      <c r="SLD378" s="13"/>
      <c r="SLE378" s="13"/>
      <c r="SLF378" s="13"/>
      <c r="SLG378" s="13"/>
      <c r="SLH378" s="13"/>
      <c r="SLI378" s="13"/>
      <c r="SLJ378" s="13"/>
      <c r="SLK378" s="13"/>
      <c r="SLL378" s="13"/>
      <c r="SLM378" s="13"/>
      <c r="SLN378" s="13"/>
      <c r="SLO378" s="13"/>
      <c r="SLP378" s="13"/>
      <c r="SLQ378" s="13"/>
      <c r="SLR378" s="13"/>
      <c r="SLS378" s="13"/>
      <c r="SLT378" s="13"/>
      <c r="SLU378" s="13"/>
      <c r="SLV378" s="13"/>
      <c r="SLW378" s="13"/>
      <c r="SLX378" s="13"/>
      <c r="SLY378" s="13"/>
      <c r="SLZ378" s="13"/>
      <c r="SMA378" s="13"/>
      <c r="SMB378" s="13"/>
      <c r="SMC378" s="13"/>
      <c r="SMD378" s="13"/>
      <c r="SME378" s="13"/>
      <c r="SMF378" s="13"/>
      <c r="SMG378" s="13"/>
      <c r="SMH378" s="13"/>
      <c r="SMI378" s="13"/>
      <c r="SMJ378" s="13"/>
      <c r="SMK378" s="13"/>
      <c r="SML378" s="13"/>
      <c r="SMM378" s="13"/>
      <c r="SMN378" s="13"/>
      <c r="SMO378" s="13"/>
      <c r="SMP378" s="13"/>
      <c r="SMQ378" s="13"/>
      <c r="SMR378" s="13"/>
      <c r="SMS378" s="13"/>
      <c r="SMT378" s="13"/>
      <c r="SMU378" s="13"/>
      <c r="SMV378" s="13"/>
      <c r="SMW378" s="13"/>
      <c r="SMX378" s="13"/>
      <c r="SMY378" s="13"/>
      <c r="SMZ378" s="13"/>
      <c r="SNA378" s="13"/>
      <c r="SNB378" s="13"/>
      <c r="SNC378" s="13"/>
      <c r="SND378" s="13"/>
      <c r="SNE378" s="13"/>
      <c r="SNF378" s="13"/>
      <c r="SNG378" s="13"/>
      <c r="SNH378" s="13"/>
      <c r="SNI378" s="13"/>
      <c r="SNJ378" s="13"/>
      <c r="SNK378" s="13"/>
      <c r="SNL378" s="13"/>
      <c r="SNM378" s="13"/>
      <c r="SNN378" s="13"/>
      <c r="SNO378" s="13"/>
      <c r="SNP378" s="13"/>
      <c r="SNQ378" s="13"/>
      <c r="SNR378" s="13"/>
      <c r="SNS378" s="13"/>
      <c r="SNT378" s="13"/>
      <c r="SNU378" s="13"/>
      <c r="SNV378" s="13"/>
      <c r="SNW378" s="13"/>
      <c r="SNX378" s="13"/>
      <c r="SNY378" s="13"/>
      <c r="SNZ378" s="13"/>
      <c r="SOA378" s="13"/>
      <c r="SOB378" s="13"/>
      <c r="SOC378" s="13"/>
      <c r="SOD378" s="13"/>
      <c r="SOE378" s="13"/>
      <c r="SOF378" s="13"/>
      <c r="SOG378" s="13"/>
      <c r="SOH378" s="13"/>
      <c r="SOI378" s="13"/>
      <c r="SOJ378" s="13"/>
      <c r="SOK378" s="13"/>
      <c r="SOL378" s="13"/>
      <c r="SOM378" s="13"/>
      <c r="SON378" s="13"/>
      <c r="SOO378" s="13"/>
      <c r="SOP378" s="13"/>
      <c r="SOQ378" s="13"/>
      <c r="SOR378" s="13"/>
      <c r="SOS378" s="13"/>
      <c r="SOT378" s="13"/>
      <c r="SOU378" s="13"/>
      <c r="SOV378" s="13"/>
      <c r="SOW378" s="13"/>
      <c r="SOX378" s="13"/>
      <c r="SOY378" s="13"/>
      <c r="SOZ378" s="13"/>
      <c r="SPA378" s="13"/>
      <c r="SPB378" s="13"/>
      <c r="SPC378" s="13"/>
      <c r="SPD378" s="13"/>
      <c r="SPE378" s="13"/>
      <c r="SPF378" s="13"/>
      <c r="SPG378" s="13"/>
      <c r="SPH378" s="13"/>
      <c r="SPI378" s="13"/>
      <c r="SPJ378" s="13"/>
      <c r="SPK378" s="13"/>
      <c r="SPL378" s="13"/>
      <c r="SPM378" s="13"/>
      <c r="SPN378" s="13"/>
      <c r="SPO378" s="13"/>
      <c r="SPP378" s="13"/>
      <c r="SPQ378" s="13"/>
      <c r="SPR378" s="13"/>
      <c r="SPS378" s="13"/>
      <c r="SPT378" s="13"/>
      <c r="SPU378" s="13"/>
      <c r="SPV378" s="13"/>
      <c r="SPW378" s="13"/>
      <c r="SPX378" s="13"/>
      <c r="SPY378" s="13"/>
      <c r="SPZ378" s="13"/>
      <c r="SQA378" s="13"/>
      <c r="SQB378" s="13"/>
      <c r="SQC378" s="13"/>
      <c r="SQD378" s="13"/>
      <c r="SQE378" s="13"/>
      <c r="SQF378" s="13"/>
      <c r="SQG378" s="13"/>
      <c r="SQH378" s="13"/>
      <c r="SQI378" s="13"/>
      <c r="SQJ378" s="13"/>
      <c r="SQK378" s="13"/>
      <c r="SQL378" s="13"/>
      <c r="SQM378" s="13"/>
      <c r="SQN378" s="13"/>
      <c r="SQO378" s="13"/>
      <c r="SQP378" s="13"/>
      <c r="SQQ378" s="13"/>
      <c r="SQR378" s="13"/>
      <c r="SQS378" s="13"/>
      <c r="SQT378" s="13"/>
      <c r="SQU378" s="13"/>
      <c r="SQV378" s="13"/>
      <c r="SQW378" s="13"/>
      <c r="SQX378" s="13"/>
      <c r="SQY378" s="13"/>
      <c r="SQZ378" s="13"/>
      <c r="SRA378" s="13"/>
      <c r="SRB378" s="13"/>
      <c r="SRC378" s="13"/>
      <c r="SRD378" s="13"/>
      <c r="SRE378" s="13"/>
      <c r="SRF378" s="13"/>
      <c r="SRG378" s="13"/>
      <c r="SRH378" s="13"/>
      <c r="SRI378" s="13"/>
      <c r="SRJ378" s="13"/>
      <c r="SRK378" s="13"/>
      <c r="SRL378" s="13"/>
      <c r="SRM378" s="13"/>
      <c r="SRN378" s="13"/>
      <c r="SRO378" s="13"/>
      <c r="SRP378" s="13"/>
      <c r="SRQ378" s="13"/>
      <c r="SRR378" s="13"/>
      <c r="SRS378" s="13"/>
      <c r="SRT378" s="13"/>
      <c r="SRU378" s="13"/>
      <c r="SRV378" s="13"/>
      <c r="SRW378" s="13"/>
      <c r="SRX378" s="13"/>
      <c r="SRY378" s="13"/>
      <c r="SRZ378" s="13"/>
      <c r="SSA378" s="13"/>
      <c r="SSB378" s="13"/>
      <c r="SSC378" s="13"/>
      <c r="SSD378" s="13"/>
      <c r="SSE378" s="13"/>
      <c r="SSF378" s="13"/>
      <c r="SSG378" s="13"/>
      <c r="SSH378" s="13"/>
      <c r="SSI378" s="13"/>
      <c r="SSJ378" s="13"/>
      <c r="SSK378" s="13"/>
      <c r="SSL378" s="13"/>
      <c r="SSM378" s="13"/>
      <c r="SSN378" s="13"/>
      <c r="SSO378" s="13"/>
      <c r="SSP378" s="13"/>
      <c r="SSQ378" s="13"/>
      <c r="SSR378" s="13"/>
      <c r="SSS378" s="13"/>
      <c r="SST378" s="13"/>
      <c r="SSU378" s="13"/>
      <c r="SSV378" s="13"/>
      <c r="SSW378" s="13"/>
      <c r="SSX378" s="13"/>
      <c r="SSY378" s="13"/>
      <c r="SSZ378" s="13"/>
      <c r="STA378" s="13"/>
      <c r="STB378" s="13"/>
      <c r="STC378" s="13"/>
      <c r="STD378" s="13"/>
      <c r="STE378" s="13"/>
      <c r="STF378" s="13"/>
      <c r="STG378" s="13"/>
      <c r="STH378" s="13"/>
      <c r="STI378" s="13"/>
      <c r="STJ378" s="13"/>
      <c r="STK378" s="13"/>
      <c r="STL378" s="13"/>
      <c r="STM378" s="13"/>
      <c r="STN378" s="13"/>
      <c r="STO378" s="13"/>
      <c r="STP378" s="13"/>
      <c r="STQ378" s="13"/>
      <c r="STR378" s="13"/>
      <c r="STS378" s="13"/>
      <c r="STT378" s="13"/>
      <c r="STU378" s="13"/>
      <c r="STV378" s="13"/>
      <c r="STW378" s="13"/>
      <c r="STX378" s="13"/>
      <c r="STY378" s="13"/>
      <c r="STZ378" s="13"/>
      <c r="SUA378" s="13"/>
      <c r="SUB378" s="13"/>
      <c r="SUC378" s="13"/>
      <c r="SUD378" s="13"/>
      <c r="SUE378" s="13"/>
      <c r="SUF378" s="13"/>
      <c r="SUG378" s="13"/>
      <c r="SUH378" s="13"/>
      <c r="SUI378" s="13"/>
      <c r="SUJ378" s="13"/>
      <c r="SUK378" s="13"/>
      <c r="SUL378" s="13"/>
      <c r="SUM378" s="13"/>
      <c r="SUN378" s="13"/>
      <c r="SUO378" s="13"/>
      <c r="SUP378" s="13"/>
      <c r="SUQ378" s="13"/>
      <c r="SUR378" s="13"/>
      <c r="SUS378" s="13"/>
      <c r="SUT378" s="13"/>
      <c r="SUU378" s="13"/>
      <c r="SUV378" s="13"/>
      <c r="SUW378" s="13"/>
      <c r="SUX378" s="13"/>
      <c r="SUY378" s="13"/>
      <c r="SUZ378" s="13"/>
      <c r="SVA378" s="13"/>
      <c r="SVB378" s="13"/>
      <c r="SVC378" s="13"/>
      <c r="SVD378" s="13"/>
      <c r="SVE378" s="13"/>
      <c r="SVF378" s="13"/>
      <c r="SVG378" s="13"/>
      <c r="SVH378" s="13"/>
      <c r="SVI378" s="13"/>
      <c r="SVJ378" s="13"/>
      <c r="SVK378" s="13"/>
      <c r="SVL378" s="13"/>
      <c r="SVM378" s="13"/>
      <c r="SVN378" s="13"/>
      <c r="SVO378" s="13"/>
      <c r="SVP378" s="13"/>
      <c r="SVQ378" s="13"/>
      <c r="SVR378" s="13"/>
      <c r="SVS378" s="13"/>
      <c r="SVT378" s="13"/>
      <c r="SVU378" s="13"/>
      <c r="SVV378" s="13"/>
      <c r="SVW378" s="13"/>
      <c r="SVX378" s="13"/>
      <c r="SVY378" s="13"/>
      <c r="SVZ378" s="13"/>
      <c r="SWA378" s="13"/>
      <c r="SWB378" s="13"/>
      <c r="SWC378" s="13"/>
      <c r="SWD378" s="13"/>
      <c r="SWE378" s="13"/>
      <c r="SWF378" s="13"/>
      <c r="SWG378" s="13"/>
      <c r="SWH378" s="13"/>
      <c r="SWI378" s="13"/>
      <c r="SWJ378" s="13"/>
      <c r="SWK378" s="13"/>
      <c r="SWL378" s="13"/>
      <c r="SWM378" s="13"/>
      <c r="SWN378" s="13"/>
      <c r="SWO378" s="13"/>
      <c r="SWP378" s="13"/>
      <c r="SWQ378" s="13"/>
      <c r="SWR378" s="13"/>
      <c r="SWS378" s="13"/>
      <c r="SWT378" s="13"/>
      <c r="SWU378" s="13"/>
      <c r="SWV378" s="13"/>
      <c r="SWW378" s="13"/>
      <c r="SWX378" s="13"/>
      <c r="SWY378" s="13"/>
      <c r="SWZ378" s="13"/>
      <c r="SXA378" s="13"/>
      <c r="SXB378" s="13"/>
      <c r="SXC378" s="13"/>
      <c r="SXD378" s="13"/>
      <c r="SXE378" s="13"/>
      <c r="SXF378" s="13"/>
      <c r="SXG378" s="13"/>
      <c r="SXH378" s="13"/>
      <c r="SXI378" s="13"/>
      <c r="SXJ378" s="13"/>
      <c r="SXK378" s="13"/>
      <c r="SXL378" s="13"/>
      <c r="SXM378" s="13"/>
      <c r="SXN378" s="13"/>
      <c r="SXO378" s="13"/>
      <c r="SXP378" s="13"/>
      <c r="SXQ378" s="13"/>
      <c r="SXR378" s="13"/>
      <c r="SXS378" s="13"/>
      <c r="SXT378" s="13"/>
      <c r="SXU378" s="13"/>
      <c r="SXV378" s="13"/>
      <c r="SXW378" s="13"/>
      <c r="SXX378" s="13"/>
      <c r="SXY378" s="13"/>
      <c r="SXZ378" s="13"/>
      <c r="SYA378" s="13"/>
      <c r="SYB378" s="13"/>
      <c r="SYC378" s="13"/>
      <c r="SYD378" s="13"/>
      <c r="SYE378" s="13"/>
      <c r="SYF378" s="13"/>
      <c r="SYG378" s="13"/>
      <c r="SYH378" s="13"/>
      <c r="SYI378" s="13"/>
      <c r="SYJ378" s="13"/>
      <c r="SYK378" s="13"/>
      <c r="SYL378" s="13"/>
      <c r="SYM378" s="13"/>
      <c r="SYN378" s="13"/>
      <c r="SYO378" s="13"/>
      <c r="SYP378" s="13"/>
      <c r="SYQ378" s="13"/>
      <c r="SYR378" s="13"/>
      <c r="SYS378" s="13"/>
      <c r="SYT378" s="13"/>
      <c r="SYU378" s="13"/>
      <c r="SYV378" s="13"/>
      <c r="SYW378" s="13"/>
      <c r="SYX378" s="13"/>
      <c r="SYY378" s="13"/>
      <c r="SYZ378" s="13"/>
      <c r="SZA378" s="13"/>
      <c r="SZB378" s="13"/>
      <c r="SZC378" s="13"/>
      <c r="SZD378" s="13"/>
      <c r="SZE378" s="13"/>
      <c r="SZF378" s="13"/>
      <c r="SZG378" s="13"/>
      <c r="SZH378" s="13"/>
      <c r="SZI378" s="13"/>
      <c r="SZJ378" s="13"/>
      <c r="SZK378" s="13"/>
      <c r="SZL378" s="13"/>
      <c r="SZM378" s="13"/>
      <c r="SZN378" s="13"/>
      <c r="SZO378" s="13"/>
      <c r="SZP378" s="13"/>
      <c r="SZQ378" s="13"/>
      <c r="SZR378" s="13"/>
      <c r="SZS378" s="13"/>
      <c r="SZT378" s="13"/>
      <c r="SZU378" s="13"/>
      <c r="SZV378" s="13"/>
      <c r="SZW378" s="13"/>
      <c r="SZX378" s="13"/>
      <c r="SZY378" s="13"/>
      <c r="SZZ378" s="13"/>
      <c r="TAA378" s="13"/>
      <c r="TAB378" s="13"/>
      <c r="TAC378" s="13"/>
      <c r="TAD378" s="13"/>
      <c r="TAE378" s="13"/>
      <c r="TAF378" s="13"/>
      <c r="TAG378" s="13"/>
      <c r="TAH378" s="13"/>
      <c r="TAI378" s="13"/>
      <c r="TAJ378" s="13"/>
      <c r="TAK378" s="13"/>
      <c r="TAL378" s="13"/>
      <c r="TAM378" s="13"/>
      <c r="TAN378" s="13"/>
      <c r="TAO378" s="13"/>
      <c r="TAP378" s="13"/>
      <c r="TAQ378" s="13"/>
      <c r="TAR378" s="13"/>
      <c r="TAS378" s="13"/>
      <c r="TAT378" s="13"/>
      <c r="TAU378" s="13"/>
      <c r="TAV378" s="13"/>
      <c r="TAW378" s="13"/>
      <c r="TAX378" s="13"/>
      <c r="TAY378" s="13"/>
      <c r="TAZ378" s="13"/>
      <c r="TBA378" s="13"/>
      <c r="TBB378" s="13"/>
      <c r="TBC378" s="13"/>
      <c r="TBD378" s="13"/>
      <c r="TBE378" s="13"/>
      <c r="TBF378" s="13"/>
      <c r="TBG378" s="13"/>
      <c r="TBH378" s="13"/>
      <c r="TBI378" s="13"/>
      <c r="TBJ378" s="13"/>
      <c r="TBK378" s="13"/>
      <c r="TBL378" s="13"/>
      <c r="TBM378" s="13"/>
      <c r="TBN378" s="13"/>
      <c r="TBO378" s="13"/>
      <c r="TBP378" s="13"/>
      <c r="TBQ378" s="13"/>
      <c r="TBR378" s="13"/>
      <c r="TBS378" s="13"/>
      <c r="TBT378" s="13"/>
      <c r="TBU378" s="13"/>
      <c r="TBV378" s="13"/>
      <c r="TBW378" s="13"/>
      <c r="TBX378" s="13"/>
      <c r="TBY378" s="13"/>
      <c r="TBZ378" s="13"/>
      <c r="TCA378" s="13"/>
      <c r="TCB378" s="13"/>
      <c r="TCC378" s="13"/>
      <c r="TCD378" s="13"/>
      <c r="TCE378" s="13"/>
      <c r="TCF378" s="13"/>
      <c r="TCG378" s="13"/>
      <c r="TCH378" s="13"/>
      <c r="TCI378" s="13"/>
      <c r="TCJ378" s="13"/>
      <c r="TCK378" s="13"/>
      <c r="TCL378" s="13"/>
      <c r="TCM378" s="13"/>
      <c r="TCN378" s="13"/>
      <c r="TCO378" s="13"/>
      <c r="TCP378" s="13"/>
      <c r="TCQ378" s="13"/>
      <c r="TCR378" s="13"/>
      <c r="TCS378" s="13"/>
      <c r="TCT378" s="13"/>
      <c r="TCU378" s="13"/>
      <c r="TCV378" s="13"/>
      <c r="TCW378" s="13"/>
      <c r="TCX378" s="13"/>
      <c r="TCY378" s="13"/>
      <c r="TCZ378" s="13"/>
      <c r="TDA378" s="13"/>
      <c r="TDB378" s="13"/>
      <c r="TDC378" s="13"/>
      <c r="TDD378" s="13"/>
      <c r="TDE378" s="13"/>
      <c r="TDF378" s="13"/>
      <c r="TDG378" s="13"/>
      <c r="TDH378" s="13"/>
      <c r="TDI378" s="13"/>
      <c r="TDJ378" s="13"/>
      <c r="TDK378" s="13"/>
      <c r="TDL378" s="13"/>
      <c r="TDM378" s="13"/>
      <c r="TDN378" s="13"/>
      <c r="TDO378" s="13"/>
      <c r="TDP378" s="13"/>
      <c r="TDQ378" s="13"/>
      <c r="TDR378" s="13"/>
      <c r="TDS378" s="13"/>
      <c r="TDT378" s="13"/>
      <c r="TDU378" s="13"/>
      <c r="TDV378" s="13"/>
      <c r="TDW378" s="13"/>
      <c r="TDX378" s="13"/>
      <c r="TDY378" s="13"/>
      <c r="TDZ378" s="13"/>
      <c r="TEA378" s="13"/>
      <c r="TEB378" s="13"/>
      <c r="TEC378" s="13"/>
      <c r="TED378" s="13"/>
      <c r="TEE378" s="13"/>
      <c r="TEF378" s="13"/>
      <c r="TEG378" s="13"/>
      <c r="TEH378" s="13"/>
      <c r="TEI378" s="13"/>
      <c r="TEJ378" s="13"/>
      <c r="TEK378" s="13"/>
      <c r="TEL378" s="13"/>
      <c r="TEM378" s="13"/>
      <c r="TEN378" s="13"/>
      <c r="TEO378" s="13"/>
      <c r="TEP378" s="13"/>
      <c r="TEQ378" s="13"/>
      <c r="TER378" s="13"/>
      <c r="TES378" s="13"/>
      <c r="TET378" s="13"/>
      <c r="TEU378" s="13"/>
      <c r="TEV378" s="13"/>
      <c r="TEW378" s="13"/>
      <c r="TEX378" s="13"/>
      <c r="TEY378" s="13"/>
      <c r="TEZ378" s="13"/>
      <c r="TFA378" s="13"/>
      <c r="TFB378" s="13"/>
      <c r="TFC378" s="13"/>
      <c r="TFD378" s="13"/>
      <c r="TFE378" s="13"/>
      <c r="TFF378" s="13"/>
      <c r="TFG378" s="13"/>
      <c r="TFH378" s="13"/>
      <c r="TFI378" s="13"/>
      <c r="TFJ378" s="13"/>
      <c r="TFK378" s="13"/>
      <c r="TFL378" s="13"/>
      <c r="TFM378" s="13"/>
      <c r="TFN378" s="13"/>
      <c r="TFO378" s="13"/>
      <c r="TFP378" s="13"/>
      <c r="TFQ378" s="13"/>
      <c r="TFR378" s="13"/>
      <c r="TFS378" s="13"/>
      <c r="TFT378" s="13"/>
      <c r="TFU378" s="13"/>
      <c r="TFV378" s="13"/>
      <c r="TFW378" s="13"/>
      <c r="TFX378" s="13"/>
      <c r="TFY378" s="13"/>
      <c r="TFZ378" s="13"/>
      <c r="TGA378" s="13"/>
      <c r="TGB378" s="13"/>
      <c r="TGC378" s="13"/>
      <c r="TGD378" s="13"/>
      <c r="TGE378" s="13"/>
      <c r="TGF378" s="13"/>
      <c r="TGG378" s="13"/>
      <c r="TGH378" s="13"/>
      <c r="TGI378" s="13"/>
      <c r="TGJ378" s="13"/>
      <c r="TGK378" s="13"/>
      <c r="TGL378" s="13"/>
      <c r="TGM378" s="13"/>
      <c r="TGN378" s="13"/>
      <c r="TGO378" s="13"/>
      <c r="TGP378" s="13"/>
      <c r="TGQ378" s="13"/>
      <c r="TGR378" s="13"/>
      <c r="TGS378" s="13"/>
      <c r="TGT378" s="13"/>
      <c r="TGU378" s="13"/>
      <c r="TGV378" s="13"/>
      <c r="TGW378" s="13"/>
      <c r="TGX378" s="13"/>
      <c r="TGY378" s="13"/>
      <c r="TGZ378" s="13"/>
      <c r="THA378" s="13"/>
      <c r="THB378" s="13"/>
      <c r="THC378" s="13"/>
      <c r="THD378" s="13"/>
      <c r="THE378" s="13"/>
      <c r="THF378" s="13"/>
      <c r="THG378" s="13"/>
      <c r="THH378" s="13"/>
      <c r="THI378" s="13"/>
      <c r="THJ378" s="13"/>
      <c r="THK378" s="13"/>
      <c r="THL378" s="13"/>
      <c r="THM378" s="13"/>
      <c r="THN378" s="13"/>
      <c r="THO378" s="13"/>
      <c r="THP378" s="13"/>
      <c r="THQ378" s="13"/>
      <c r="THR378" s="13"/>
      <c r="THS378" s="13"/>
      <c r="THT378" s="13"/>
      <c r="THU378" s="13"/>
      <c r="THV378" s="13"/>
      <c r="THW378" s="13"/>
      <c r="THX378" s="13"/>
      <c r="THY378" s="13"/>
      <c r="THZ378" s="13"/>
      <c r="TIA378" s="13"/>
      <c r="TIB378" s="13"/>
      <c r="TIC378" s="13"/>
      <c r="TID378" s="13"/>
      <c r="TIE378" s="13"/>
      <c r="TIF378" s="13"/>
      <c r="TIG378" s="13"/>
      <c r="TIH378" s="13"/>
      <c r="TII378" s="13"/>
      <c r="TIJ378" s="13"/>
      <c r="TIK378" s="13"/>
      <c r="TIL378" s="13"/>
      <c r="TIM378" s="13"/>
      <c r="TIN378" s="13"/>
      <c r="TIO378" s="13"/>
      <c r="TIP378" s="13"/>
      <c r="TIQ378" s="13"/>
      <c r="TIR378" s="13"/>
      <c r="TIS378" s="13"/>
      <c r="TIT378" s="13"/>
      <c r="TIU378" s="13"/>
      <c r="TIV378" s="13"/>
      <c r="TIW378" s="13"/>
      <c r="TIX378" s="13"/>
      <c r="TIY378" s="13"/>
      <c r="TIZ378" s="13"/>
      <c r="TJA378" s="13"/>
      <c r="TJB378" s="13"/>
      <c r="TJC378" s="13"/>
      <c r="TJD378" s="13"/>
      <c r="TJE378" s="13"/>
      <c r="TJF378" s="13"/>
      <c r="TJG378" s="13"/>
      <c r="TJH378" s="13"/>
      <c r="TJI378" s="13"/>
      <c r="TJJ378" s="13"/>
      <c r="TJK378" s="13"/>
      <c r="TJL378" s="13"/>
      <c r="TJM378" s="13"/>
      <c r="TJN378" s="13"/>
      <c r="TJO378" s="13"/>
      <c r="TJP378" s="13"/>
      <c r="TJQ378" s="13"/>
      <c r="TJR378" s="13"/>
      <c r="TJS378" s="13"/>
      <c r="TJT378" s="13"/>
      <c r="TJU378" s="13"/>
      <c r="TJV378" s="13"/>
      <c r="TJW378" s="13"/>
      <c r="TJX378" s="13"/>
      <c r="TJY378" s="13"/>
      <c r="TJZ378" s="13"/>
      <c r="TKA378" s="13"/>
      <c r="TKB378" s="13"/>
      <c r="TKC378" s="13"/>
      <c r="TKD378" s="13"/>
      <c r="TKE378" s="13"/>
      <c r="TKF378" s="13"/>
      <c r="TKG378" s="13"/>
      <c r="TKH378" s="13"/>
      <c r="TKI378" s="13"/>
      <c r="TKJ378" s="13"/>
      <c r="TKK378" s="13"/>
      <c r="TKL378" s="13"/>
      <c r="TKM378" s="13"/>
      <c r="TKN378" s="13"/>
      <c r="TKO378" s="13"/>
      <c r="TKP378" s="13"/>
      <c r="TKQ378" s="13"/>
      <c r="TKR378" s="13"/>
      <c r="TKS378" s="13"/>
      <c r="TKT378" s="13"/>
      <c r="TKU378" s="13"/>
      <c r="TKV378" s="13"/>
      <c r="TKW378" s="13"/>
      <c r="TKX378" s="13"/>
      <c r="TKY378" s="13"/>
      <c r="TKZ378" s="13"/>
      <c r="TLA378" s="13"/>
      <c r="TLB378" s="13"/>
      <c r="TLC378" s="13"/>
      <c r="TLD378" s="13"/>
      <c r="TLE378" s="13"/>
      <c r="TLF378" s="13"/>
      <c r="TLG378" s="13"/>
      <c r="TLH378" s="13"/>
      <c r="TLI378" s="13"/>
      <c r="TLJ378" s="13"/>
      <c r="TLK378" s="13"/>
      <c r="TLL378" s="13"/>
      <c r="TLM378" s="13"/>
      <c r="TLN378" s="13"/>
      <c r="TLO378" s="13"/>
      <c r="TLP378" s="13"/>
      <c r="TLQ378" s="13"/>
      <c r="TLR378" s="13"/>
      <c r="TLS378" s="13"/>
      <c r="TLT378" s="13"/>
      <c r="TLU378" s="13"/>
      <c r="TLV378" s="13"/>
      <c r="TLW378" s="13"/>
      <c r="TLX378" s="13"/>
      <c r="TLY378" s="13"/>
      <c r="TLZ378" s="13"/>
      <c r="TMA378" s="13"/>
      <c r="TMB378" s="13"/>
      <c r="TMC378" s="13"/>
      <c r="TMD378" s="13"/>
      <c r="TME378" s="13"/>
      <c r="TMF378" s="13"/>
      <c r="TMG378" s="13"/>
      <c r="TMH378" s="13"/>
      <c r="TMI378" s="13"/>
      <c r="TMJ378" s="13"/>
      <c r="TMK378" s="13"/>
      <c r="TML378" s="13"/>
      <c r="TMM378" s="13"/>
      <c r="TMN378" s="13"/>
      <c r="TMO378" s="13"/>
      <c r="TMP378" s="13"/>
      <c r="TMQ378" s="13"/>
      <c r="TMR378" s="13"/>
      <c r="TMS378" s="13"/>
      <c r="TMT378" s="13"/>
      <c r="TMU378" s="13"/>
      <c r="TMV378" s="13"/>
      <c r="TMW378" s="13"/>
      <c r="TMX378" s="13"/>
      <c r="TMY378" s="13"/>
      <c r="TMZ378" s="13"/>
      <c r="TNA378" s="13"/>
      <c r="TNB378" s="13"/>
      <c r="TNC378" s="13"/>
      <c r="TND378" s="13"/>
      <c r="TNE378" s="13"/>
      <c r="TNF378" s="13"/>
      <c r="TNG378" s="13"/>
      <c r="TNH378" s="13"/>
      <c r="TNI378" s="13"/>
      <c r="TNJ378" s="13"/>
      <c r="TNK378" s="13"/>
      <c r="TNL378" s="13"/>
      <c r="TNM378" s="13"/>
      <c r="TNN378" s="13"/>
      <c r="TNO378" s="13"/>
      <c r="TNP378" s="13"/>
      <c r="TNQ378" s="13"/>
      <c r="TNR378" s="13"/>
      <c r="TNS378" s="13"/>
      <c r="TNT378" s="13"/>
      <c r="TNU378" s="13"/>
      <c r="TNV378" s="13"/>
      <c r="TNW378" s="13"/>
      <c r="TNX378" s="13"/>
      <c r="TNY378" s="13"/>
      <c r="TNZ378" s="13"/>
      <c r="TOA378" s="13"/>
      <c r="TOB378" s="13"/>
      <c r="TOC378" s="13"/>
      <c r="TOD378" s="13"/>
      <c r="TOE378" s="13"/>
      <c r="TOF378" s="13"/>
      <c r="TOG378" s="13"/>
      <c r="TOH378" s="13"/>
      <c r="TOI378" s="13"/>
      <c r="TOJ378" s="13"/>
      <c r="TOK378" s="13"/>
      <c r="TOL378" s="13"/>
      <c r="TOM378" s="13"/>
      <c r="TON378" s="13"/>
      <c r="TOO378" s="13"/>
      <c r="TOP378" s="13"/>
      <c r="TOQ378" s="13"/>
      <c r="TOR378" s="13"/>
      <c r="TOS378" s="13"/>
      <c r="TOT378" s="13"/>
      <c r="TOU378" s="13"/>
      <c r="TOV378" s="13"/>
      <c r="TOW378" s="13"/>
      <c r="TOX378" s="13"/>
      <c r="TOY378" s="13"/>
      <c r="TOZ378" s="13"/>
      <c r="TPA378" s="13"/>
      <c r="TPB378" s="13"/>
      <c r="TPC378" s="13"/>
      <c r="TPD378" s="13"/>
      <c r="TPE378" s="13"/>
      <c r="TPF378" s="13"/>
      <c r="TPG378" s="13"/>
      <c r="TPH378" s="13"/>
      <c r="TPI378" s="13"/>
      <c r="TPJ378" s="13"/>
      <c r="TPK378" s="13"/>
      <c r="TPL378" s="13"/>
      <c r="TPM378" s="13"/>
      <c r="TPN378" s="13"/>
      <c r="TPO378" s="13"/>
      <c r="TPP378" s="13"/>
      <c r="TPQ378" s="13"/>
      <c r="TPR378" s="13"/>
      <c r="TPS378" s="13"/>
      <c r="TPT378" s="13"/>
      <c r="TPU378" s="13"/>
      <c r="TPV378" s="13"/>
      <c r="TPW378" s="13"/>
      <c r="TPX378" s="13"/>
      <c r="TPY378" s="13"/>
      <c r="TPZ378" s="13"/>
      <c r="TQA378" s="13"/>
      <c r="TQB378" s="13"/>
      <c r="TQC378" s="13"/>
      <c r="TQD378" s="13"/>
      <c r="TQE378" s="13"/>
      <c r="TQF378" s="13"/>
      <c r="TQG378" s="13"/>
      <c r="TQH378" s="13"/>
      <c r="TQI378" s="13"/>
      <c r="TQJ378" s="13"/>
      <c r="TQK378" s="13"/>
      <c r="TQL378" s="13"/>
      <c r="TQM378" s="13"/>
      <c r="TQN378" s="13"/>
      <c r="TQO378" s="13"/>
      <c r="TQP378" s="13"/>
      <c r="TQQ378" s="13"/>
      <c r="TQR378" s="13"/>
      <c r="TQS378" s="13"/>
      <c r="TQT378" s="13"/>
      <c r="TQU378" s="13"/>
      <c r="TQV378" s="13"/>
      <c r="TQW378" s="13"/>
      <c r="TQX378" s="13"/>
      <c r="TQY378" s="13"/>
      <c r="TQZ378" s="13"/>
      <c r="TRA378" s="13"/>
      <c r="TRB378" s="13"/>
      <c r="TRC378" s="13"/>
      <c r="TRD378" s="13"/>
      <c r="TRE378" s="13"/>
      <c r="TRF378" s="13"/>
      <c r="TRG378" s="13"/>
      <c r="TRH378" s="13"/>
      <c r="TRI378" s="13"/>
      <c r="TRJ378" s="13"/>
      <c r="TRK378" s="13"/>
      <c r="TRL378" s="13"/>
      <c r="TRM378" s="13"/>
      <c r="TRN378" s="13"/>
      <c r="TRO378" s="13"/>
      <c r="TRP378" s="13"/>
      <c r="TRQ378" s="13"/>
      <c r="TRR378" s="13"/>
      <c r="TRS378" s="13"/>
      <c r="TRT378" s="13"/>
      <c r="TRU378" s="13"/>
      <c r="TRV378" s="13"/>
      <c r="TRW378" s="13"/>
      <c r="TRX378" s="13"/>
      <c r="TRY378" s="13"/>
      <c r="TRZ378" s="13"/>
      <c r="TSA378" s="13"/>
      <c r="TSB378" s="13"/>
      <c r="TSC378" s="13"/>
      <c r="TSD378" s="13"/>
      <c r="TSE378" s="13"/>
      <c r="TSF378" s="13"/>
      <c r="TSG378" s="13"/>
      <c r="TSH378" s="13"/>
      <c r="TSI378" s="13"/>
      <c r="TSJ378" s="13"/>
      <c r="TSK378" s="13"/>
      <c r="TSL378" s="13"/>
      <c r="TSM378" s="13"/>
      <c r="TSN378" s="13"/>
      <c r="TSO378" s="13"/>
      <c r="TSP378" s="13"/>
      <c r="TSQ378" s="13"/>
      <c r="TSR378" s="13"/>
      <c r="TSS378" s="13"/>
      <c r="TST378" s="13"/>
      <c r="TSU378" s="13"/>
      <c r="TSV378" s="13"/>
      <c r="TSW378" s="13"/>
      <c r="TSX378" s="13"/>
      <c r="TSY378" s="13"/>
      <c r="TSZ378" s="13"/>
      <c r="TTA378" s="13"/>
      <c r="TTB378" s="13"/>
      <c r="TTC378" s="13"/>
      <c r="TTD378" s="13"/>
      <c r="TTE378" s="13"/>
      <c r="TTF378" s="13"/>
      <c r="TTG378" s="13"/>
      <c r="TTH378" s="13"/>
      <c r="TTI378" s="13"/>
      <c r="TTJ378" s="13"/>
      <c r="TTK378" s="13"/>
      <c r="TTL378" s="13"/>
      <c r="TTM378" s="13"/>
      <c r="TTN378" s="13"/>
      <c r="TTO378" s="13"/>
      <c r="TTP378" s="13"/>
      <c r="TTQ378" s="13"/>
      <c r="TTR378" s="13"/>
      <c r="TTS378" s="13"/>
      <c r="TTT378" s="13"/>
      <c r="TTU378" s="13"/>
      <c r="TTV378" s="13"/>
      <c r="TTW378" s="13"/>
      <c r="TTX378" s="13"/>
      <c r="TTY378" s="13"/>
      <c r="TTZ378" s="13"/>
      <c r="TUA378" s="13"/>
      <c r="TUB378" s="13"/>
      <c r="TUC378" s="13"/>
      <c r="TUD378" s="13"/>
      <c r="TUE378" s="13"/>
      <c r="TUF378" s="13"/>
      <c r="TUG378" s="13"/>
      <c r="TUH378" s="13"/>
      <c r="TUI378" s="13"/>
      <c r="TUJ378" s="13"/>
      <c r="TUK378" s="13"/>
      <c r="TUL378" s="13"/>
      <c r="TUM378" s="13"/>
      <c r="TUN378" s="13"/>
      <c r="TUO378" s="13"/>
      <c r="TUP378" s="13"/>
      <c r="TUQ378" s="13"/>
      <c r="TUR378" s="13"/>
      <c r="TUS378" s="13"/>
      <c r="TUT378" s="13"/>
      <c r="TUU378" s="13"/>
      <c r="TUV378" s="13"/>
      <c r="TUW378" s="13"/>
      <c r="TUX378" s="13"/>
      <c r="TUY378" s="13"/>
      <c r="TUZ378" s="13"/>
      <c r="TVA378" s="13"/>
      <c r="TVB378" s="13"/>
      <c r="TVC378" s="13"/>
      <c r="TVD378" s="13"/>
      <c r="TVE378" s="13"/>
      <c r="TVF378" s="13"/>
      <c r="TVG378" s="13"/>
      <c r="TVH378" s="13"/>
      <c r="TVI378" s="13"/>
      <c r="TVJ378" s="13"/>
      <c r="TVK378" s="13"/>
      <c r="TVL378" s="13"/>
      <c r="TVM378" s="13"/>
      <c r="TVN378" s="13"/>
      <c r="TVO378" s="13"/>
      <c r="TVP378" s="13"/>
      <c r="TVQ378" s="13"/>
      <c r="TVR378" s="13"/>
      <c r="TVS378" s="13"/>
      <c r="TVT378" s="13"/>
      <c r="TVU378" s="13"/>
      <c r="TVV378" s="13"/>
      <c r="TVW378" s="13"/>
      <c r="TVX378" s="13"/>
      <c r="TVY378" s="13"/>
      <c r="TVZ378" s="13"/>
      <c r="TWA378" s="13"/>
      <c r="TWB378" s="13"/>
      <c r="TWC378" s="13"/>
      <c r="TWD378" s="13"/>
      <c r="TWE378" s="13"/>
      <c r="TWF378" s="13"/>
      <c r="TWG378" s="13"/>
      <c r="TWH378" s="13"/>
      <c r="TWI378" s="13"/>
      <c r="TWJ378" s="13"/>
      <c r="TWK378" s="13"/>
      <c r="TWL378" s="13"/>
      <c r="TWM378" s="13"/>
      <c r="TWN378" s="13"/>
      <c r="TWO378" s="13"/>
      <c r="TWP378" s="13"/>
      <c r="TWQ378" s="13"/>
      <c r="TWR378" s="13"/>
      <c r="TWS378" s="13"/>
      <c r="TWT378" s="13"/>
      <c r="TWU378" s="13"/>
      <c r="TWV378" s="13"/>
      <c r="TWW378" s="13"/>
      <c r="TWX378" s="13"/>
      <c r="TWY378" s="13"/>
      <c r="TWZ378" s="13"/>
      <c r="TXA378" s="13"/>
      <c r="TXB378" s="13"/>
      <c r="TXC378" s="13"/>
      <c r="TXD378" s="13"/>
      <c r="TXE378" s="13"/>
      <c r="TXF378" s="13"/>
      <c r="TXG378" s="13"/>
      <c r="TXH378" s="13"/>
      <c r="TXI378" s="13"/>
      <c r="TXJ378" s="13"/>
      <c r="TXK378" s="13"/>
      <c r="TXL378" s="13"/>
      <c r="TXM378" s="13"/>
      <c r="TXN378" s="13"/>
      <c r="TXO378" s="13"/>
      <c r="TXP378" s="13"/>
      <c r="TXQ378" s="13"/>
      <c r="TXR378" s="13"/>
      <c r="TXS378" s="13"/>
      <c r="TXT378" s="13"/>
      <c r="TXU378" s="13"/>
      <c r="TXV378" s="13"/>
      <c r="TXW378" s="13"/>
      <c r="TXX378" s="13"/>
      <c r="TXY378" s="13"/>
      <c r="TXZ378" s="13"/>
      <c r="TYA378" s="13"/>
      <c r="TYB378" s="13"/>
      <c r="TYC378" s="13"/>
      <c r="TYD378" s="13"/>
      <c r="TYE378" s="13"/>
      <c r="TYF378" s="13"/>
      <c r="TYG378" s="13"/>
      <c r="TYH378" s="13"/>
      <c r="TYI378" s="13"/>
      <c r="TYJ378" s="13"/>
      <c r="TYK378" s="13"/>
      <c r="TYL378" s="13"/>
      <c r="TYM378" s="13"/>
      <c r="TYN378" s="13"/>
      <c r="TYO378" s="13"/>
      <c r="TYP378" s="13"/>
      <c r="TYQ378" s="13"/>
      <c r="TYR378" s="13"/>
      <c r="TYS378" s="13"/>
      <c r="TYT378" s="13"/>
      <c r="TYU378" s="13"/>
      <c r="TYV378" s="13"/>
      <c r="TYW378" s="13"/>
      <c r="TYX378" s="13"/>
      <c r="TYY378" s="13"/>
      <c r="TYZ378" s="13"/>
      <c r="TZA378" s="13"/>
      <c r="TZB378" s="13"/>
      <c r="TZC378" s="13"/>
      <c r="TZD378" s="13"/>
      <c r="TZE378" s="13"/>
      <c r="TZF378" s="13"/>
      <c r="TZG378" s="13"/>
      <c r="TZH378" s="13"/>
      <c r="TZI378" s="13"/>
      <c r="TZJ378" s="13"/>
      <c r="TZK378" s="13"/>
      <c r="TZL378" s="13"/>
      <c r="TZM378" s="13"/>
      <c r="TZN378" s="13"/>
      <c r="TZO378" s="13"/>
      <c r="TZP378" s="13"/>
      <c r="TZQ378" s="13"/>
      <c r="TZR378" s="13"/>
      <c r="TZS378" s="13"/>
      <c r="TZT378" s="13"/>
      <c r="TZU378" s="13"/>
      <c r="TZV378" s="13"/>
      <c r="TZW378" s="13"/>
      <c r="TZX378" s="13"/>
      <c r="TZY378" s="13"/>
      <c r="TZZ378" s="13"/>
      <c r="UAA378" s="13"/>
      <c r="UAB378" s="13"/>
      <c r="UAC378" s="13"/>
      <c r="UAD378" s="13"/>
      <c r="UAE378" s="13"/>
      <c r="UAF378" s="13"/>
      <c r="UAG378" s="13"/>
      <c r="UAH378" s="13"/>
      <c r="UAI378" s="13"/>
      <c r="UAJ378" s="13"/>
      <c r="UAK378" s="13"/>
      <c r="UAL378" s="13"/>
      <c r="UAM378" s="13"/>
      <c r="UAN378" s="13"/>
      <c r="UAO378" s="13"/>
      <c r="UAP378" s="13"/>
      <c r="UAQ378" s="13"/>
      <c r="UAR378" s="13"/>
      <c r="UAS378" s="13"/>
      <c r="UAT378" s="13"/>
      <c r="UAU378" s="13"/>
      <c r="UAV378" s="13"/>
      <c r="UAW378" s="13"/>
      <c r="UAX378" s="13"/>
      <c r="UAY378" s="13"/>
      <c r="UAZ378" s="13"/>
      <c r="UBA378" s="13"/>
      <c r="UBB378" s="13"/>
      <c r="UBC378" s="13"/>
      <c r="UBD378" s="13"/>
      <c r="UBE378" s="13"/>
      <c r="UBF378" s="13"/>
      <c r="UBG378" s="13"/>
      <c r="UBH378" s="13"/>
      <c r="UBI378" s="13"/>
      <c r="UBJ378" s="13"/>
      <c r="UBK378" s="13"/>
      <c r="UBL378" s="13"/>
      <c r="UBM378" s="13"/>
      <c r="UBN378" s="13"/>
      <c r="UBO378" s="13"/>
      <c r="UBP378" s="13"/>
      <c r="UBQ378" s="13"/>
      <c r="UBR378" s="13"/>
      <c r="UBS378" s="13"/>
      <c r="UBT378" s="13"/>
      <c r="UBU378" s="13"/>
      <c r="UBV378" s="13"/>
      <c r="UBW378" s="13"/>
      <c r="UBX378" s="13"/>
      <c r="UBY378" s="13"/>
      <c r="UBZ378" s="13"/>
      <c r="UCA378" s="13"/>
      <c r="UCB378" s="13"/>
      <c r="UCC378" s="13"/>
      <c r="UCD378" s="13"/>
      <c r="UCE378" s="13"/>
      <c r="UCF378" s="13"/>
      <c r="UCG378" s="13"/>
      <c r="UCH378" s="13"/>
      <c r="UCI378" s="13"/>
      <c r="UCJ378" s="13"/>
      <c r="UCK378" s="13"/>
      <c r="UCL378" s="13"/>
      <c r="UCM378" s="13"/>
      <c r="UCN378" s="13"/>
      <c r="UCO378" s="13"/>
      <c r="UCP378" s="13"/>
      <c r="UCQ378" s="13"/>
      <c r="UCR378" s="13"/>
      <c r="UCS378" s="13"/>
      <c r="UCT378" s="13"/>
      <c r="UCU378" s="13"/>
      <c r="UCV378" s="13"/>
      <c r="UCW378" s="13"/>
      <c r="UCX378" s="13"/>
      <c r="UCY378" s="13"/>
      <c r="UCZ378" s="13"/>
      <c r="UDA378" s="13"/>
      <c r="UDB378" s="13"/>
      <c r="UDC378" s="13"/>
      <c r="UDD378" s="13"/>
      <c r="UDE378" s="13"/>
      <c r="UDF378" s="13"/>
      <c r="UDG378" s="13"/>
      <c r="UDH378" s="13"/>
      <c r="UDI378" s="13"/>
      <c r="UDJ378" s="13"/>
      <c r="UDK378" s="13"/>
      <c r="UDL378" s="13"/>
      <c r="UDM378" s="13"/>
      <c r="UDN378" s="13"/>
      <c r="UDO378" s="13"/>
      <c r="UDP378" s="13"/>
      <c r="UDQ378" s="13"/>
      <c r="UDR378" s="13"/>
      <c r="UDS378" s="13"/>
      <c r="UDT378" s="13"/>
      <c r="UDU378" s="13"/>
      <c r="UDV378" s="13"/>
      <c r="UDW378" s="13"/>
      <c r="UDX378" s="13"/>
      <c r="UDY378" s="13"/>
      <c r="UDZ378" s="13"/>
      <c r="UEA378" s="13"/>
      <c r="UEB378" s="13"/>
      <c r="UEC378" s="13"/>
      <c r="UED378" s="13"/>
      <c r="UEE378" s="13"/>
      <c r="UEF378" s="13"/>
      <c r="UEG378" s="13"/>
      <c r="UEH378" s="13"/>
      <c r="UEI378" s="13"/>
      <c r="UEJ378" s="13"/>
      <c r="UEK378" s="13"/>
      <c r="UEL378" s="13"/>
      <c r="UEM378" s="13"/>
      <c r="UEN378" s="13"/>
      <c r="UEO378" s="13"/>
      <c r="UEP378" s="13"/>
      <c r="UEQ378" s="13"/>
      <c r="UER378" s="13"/>
      <c r="UES378" s="13"/>
      <c r="UET378" s="13"/>
      <c r="UEU378" s="13"/>
      <c r="UEV378" s="13"/>
      <c r="UEW378" s="13"/>
      <c r="UEX378" s="13"/>
      <c r="UEY378" s="13"/>
      <c r="UEZ378" s="13"/>
      <c r="UFA378" s="13"/>
      <c r="UFB378" s="13"/>
      <c r="UFC378" s="13"/>
      <c r="UFD378" s="13"/>
      <c r="UFE378" s="13"/>
      <c r="UFF378" s="13"/>
      <c r="UFG378" s="13"/>
      <c r="UFH378" s="13"/>
      <c r="UFI378" s="13"/>
      <c r="UFJ378" s="13"/>
      <c r="UFK378" s="13"/>
      <c r="UFL378" s="13"/>
      <c r="UFM378" s="13"/>
      <c r="UFN378" s="13"/>
      <c r="UFO378" s="13"/>
      <c r="UFP378" s="13"/>
      <c r="UFQ378" s="13"/>
      <c r="UFR378" s="13"/>
      <c r="UFS378" s="13"/>
      <c r="UFT378" s="13"/>
      <c r="UFU378" s="13"/>
      <c r="UFV378" s="13"/>
      <c r="UFW378" s="13"/>
      <c r="UFX378" s="13"/>
      <c r="UFY378" s="13"/>
      <c r="UFZ378" s="13"/>
      <c r="UGA378" s="13"/>
      <c r="UGB378" s="13"/>
      <c r="UGC378" s="13"/>
      <c r="UGD378" s="13"/>
      <c r="UGE378" s="13"/>
      <c r="UGF378" s="13"/>
      <c r="UGG378" s="13"/>
      <c r="UGH378" s="13"/>
      <c r="UGI378" s="13"/>
      <c r="UGJ378" s="13"/>
      <c r="UGK378" s="13"/>
      <c r="UGL378" s="13"/>
      <c r="UGM378" s="13"/>
      <c r="UGN378" s="13"/>
      <c r="UGO378" s="13"/>
      <c r="UGP378" s="13"/>
      <c r="UGQ378" s="13"/>
      <c r="UGR378" s="13"/>
      <c r="UGS378" s="13"/>
      <c r="UGT378" s="13"/>
      <c r="UGU378" s="13"/>
      <c r="UGV378" s="13"/>
      <c r="UGW378" s="13"/>
      <c r="UGX378" s="13"/>
      <c r="UGY378" s="13"/>
      <c r="UGZ378" s="13"/>
      <c r="UHA378" s="13"/>
      <c r="UHB378" s="13"/>
      <c r="UHC378" s="13"/>
      <c r="UHD378" s="13"/>
      <c r="UHE378" s="13"/>
      <c r="UHF378" s="13"/>
      <c r="UHG378" s="13"/>
      <c r="UHH378" s="13"/>
      <c r="UHI378" s="13"/>
      <c r="UHJ378" s="13"/>
      <c r="UHK378" s="13"/>
      <c r="UHL378" s="13"/>
      <c r="UHM378" s="13"/>
      <c r="UHN378" s="13"/>
      <c r="UHO378" s="13"/>
      <c r="UHP378" s="13"/>
      <c r="UHQ378" s="13"/>
      <c r="UHR378" s="13"/>
      <c r="UHS378" s="13"/>
      <c r="UHT378" s="13"/>
      <c r="UHU378" s="13"/>
      <c r="UHV378" s="13"/>
      <c r="UHW378" s="13"/>
      <c r="UHX378" s="13"/>
      <c r="UHY378" s="13"/>
      <c r="UHZ378" s="13"/>
      <c r="UIA378" s="13"/>
      <c r="UIB378" s="13"/>
      <c r="UIC378" s="13"/>
      <c r="UID378" s="13"/>
      <c r="UIE378" s="13"/>
      <c r="UIF378" s="13"/>
      <c r="UIG378" s="13"/>
      <c r="UIH378" s="13"/>
      <c r="UII378" s="13"/>
      <c r="UIJ378" s="13"/>
      <c r="UIK378" s="13"/>
      <c r="UIL378" s="13"/>
      <c r="UIM378" s="13"/>
      <c r="UIN378" s="13"/>
      <c r="UIO378" s="13"/>
      <c r="UIP378" s="13"/>
      <c r="UIQ378" s="13"/>
      <c r="UIR378" s="13"/>
      <c r="UIS378" s="13"/>
      <c r="UIT378" s="13"/>
      <c r="UIU378" s="13"/>
      <c r="UIV378" s="13"/>
      <c r="UIW378" s="13"/>
      <c r="UIX378" s="13"/>
      <c r="UIY378" s="13"/>
      <c r="UIZ378" s="13"/>
      <c r="UJA378" s="13"/>
      <c r="UJB378" s="13"/>
      <c r="UJC378" s="13"/>
      <c r="UJD378" s="13"/>
      <c r="UJE378" s="13"/>
      <c r="UJF378" s="13"/>
      <c r="UJG378" s="13"/>
      <c r="UJH378" s="13"/>
      <c r="UJI378" s="13"/>
      <c r="UJJ378" s="13"/>
      <c r="UJK378" s="13"/>
      <c r="UJL378" s="13"/>
      <c r="UJM378" s="13"/>
      <c r="UJN378" s="13"/>
      <c r="UJO378" s="13"/>
      <c r="UJP378" s="13"/>
      <c r="UJQ378" s="13"/>
      <c r="UJR378" s="13"/>
      <c r="UJS378" s="13"/>
      <c r="UJT378" s="13"/>
      <c r="UJU378" s="13"/>
      <c r="UJV378" s="13"/>
      <c r="UJW378" s="13"/>
      <c r="UJX378" s="13"/>
      <c r="UJY378" s="13"/>
      <c r="UJZ378" s="13"/>
      <c r="UKA378" s="13"/>
      <c r="UKB378" s="13"/>
      <c r="UKC378" s="13"/>
      <c r="UKD378" s="13"/>
      <c r="UKE378" s="13"/>
      <c r="UKF378" s="13"/>
      <c r="UKG378" s="13"/>
      <c r="UKH378" s="13"/>
      <c r="UKI378" s="13"/>
      <c r="UKJ378" s="13"/>
      <c r="UKK378" s="13"/>
      <c r="UKL378" s="13"/>
      <c r="UKM378" s="13"/>
      <c r="UKN378" s="13"/>
      <c r="UKO378" s="13"/>
      <c r="UKP378" s="13"/>
      <c r="UKQ378" s="13"/>
      <c r="UKR378" s="13"/>
      <c r="UKS378" s="13"/>
      <c r="UKT378" s="13"/>
      <c r="UKU378" s="13"/>
      <c r="UKV378" s="13"/>
      <c r="UKW378" s="13"/>
      <c r="UKX378" s="13"/>
      <c r="UKY378" s="13"/>
      <c r="UKZ378" s="13"/>
      <c r="ULA378" s="13"/>
      <c r="ULB378" s="13"/>
      <c r="ULC378" s="13"/>
      <c r="ULD378" s="13"/>
      <c r="ULE378" s="13"/>
      <c r="ULF378" s="13"/>
      <c r="ULG378" s="13"/>
      <c r="ULH378" s="13"/>
      <c r="ULI378" s="13"/>
      <c r="ULJ378" s="13"/>
      <c r="ULK378" s="13"/>
      <c r="ULL378" s="13"/>
      <c r="ULM378" s="13"/>
      <c r="ULN378" s="13"/>
      <c r="ULO378" s="13"/>
      <c r="ULP378" s="13"/>
      <c r="ULQ378" s="13"/>
      <c r="ULR378" s="13"/>
      <c r="ULS378" s="13"/>
      <c r="ULT378" s="13"/>
      <c r="ULU378" s="13"/>
      <c r="ULV378" s="13"/>
      <c r="ULW378" s="13"/>
      <c r="ULX378" s="13"/>
      <c r="ULY378" s="13"/>
      <c r="ULZ378" s="13"/>
      <c r="UMA378" s="13"/>
      <c r="UMB378" s="13"/>
      <c r="UMC378" s="13"/>
      <c r="UMD378" s="13"/>
      <c r="UME378" s="13"/>
      <c r="UMF378" s="13"/>
      <c r="UMG378" s="13"/>
      <c r="UMH378" s="13"/>
      <c r="UMI378" s="13"/>
      <c r="UMJ378" s="13"/>
      <c r="UMK378" s="13"/>
      <c r="UML378" s="13"/>
      <c r="UMM378" s="13"/>
      <c r="UMN378" s="13"/>
      <c r="UMO378" s="13"/>
      <c r="UMP378" s="13"/>
      <c r="UMQ378" s="13"/>
      <c r="UMR378" s="13"/>
      <c r="UMS378" s="13"/>
      <c r="UMT378" s="13"/>
      <c r="UMU378" s="13"/>
      <c r="UMV378" s="13"/>
      <c r="UMW378" s="13"/>
      <c r="UMX378" s="13"/>
      <c r="UMY378" s="13"/>
      <c r="UMZ378" s="13"/>
      <c r="UNA378" s="13"/>
      <c r="UNB378" s="13"/>
      <c r="UNC378" s="13"/>
      <c r="UND378" s="13"/>
      <c r="UNE378" s="13"/>
      <c r="UNF378" s="13"/>
      <c r="UNG378" s="13"/>
      <c r="UNH378" s="13"/>
      <c r="UNI378" s="13"/>
      <c r="UNJ378" s="13"/>
      <c r="UNK378" s="13"/>
      <c r="UNL378" s="13"/>
      <c r="UNM378" s="13"/>
      <c r="UNN378" s="13"/>
      <c r="UNO378" s="13"/>
      <c r="UNP378" s="13"/>
      <c r="UNQ378" s="13"/>
      <c r="UNR378" s="13"/>
      <c r="UNS378" s="13"/>
      <c r="UNT378" s="13"/>
      <c r="UNU378" s="13"/>
      <c r="UNV378" s="13"/>
      <c r="UNW378" s="13"/>
      <c r="UNX378" s="13"/>
      <c r="UNY378" s="13"/>
      <c r="UNZ378" s="13"/>
      <c r="UOA378" s="13"/>
      <c r="UOB378" s="13"/>
      <c r="UOC378" s="13"/>
      <c r="UOD378" s="13"/>
      <c r="UOE378" s="13"/>
      <c r="UOF378" s="13"/>
      <c r="UOG378" s="13"/>
      <c r="UOH378" s="13"/>
      <c r="UOI378" s="13"/>
      <c r="UOJ378" s="13"/>
      <c r="UOK378" s="13"/>
      <c r="UOL378" s="13"/>
      <c r="UOM378" s="13"/>
      <c r="UON378" s="13"/>
      <c r="UOO378" s="13"/>
      <c r="UOP378" s="13"/>
      <c r="UOQ378" s="13"/>
      <c r="UOR378" s="13"/>
      <c r="UOS378" s="13"/>
      <c r="UOT378" s="13"/>
      <c r="UOU378" s="13"/>
      <c r="UOV378" s="13"/>
      <c r="UOW378" s="13"/>
      <c r="UOX378" s="13"/>
      <c r="UOY378" s="13"/>
      <c r="UOZ378" s="13"/>
      <c r="UPA378" s="13"/>
      <c r="UPB378" s="13"/>
      <c r="UPC378" s="13"/>
      <c r="UPD378" s="13"/>
      <c r="UPE378" s="13"/>
      <c r="UPF378" s="13"/>
      <c r="UPG378" s="13"/>
      <c r="UPH378" s="13"/>
      <c r="UPI378" s="13"/>
      <c r="UPJ378" s="13"/>
      <c r="UPK378" s="13"/>
      <c r="UPL378" s="13"/>
      <c r="UPM378" s="13"/>
      <c r="UPN378" s="13"/>
      <c r="UPO378" s="13"/>
      <c r="UPP378" s="13"/>
      <c r="UPQ378" s="13"/>
      <c r="UPR378" s="13"/>
      <c r="UPS378" s="13"/>
      <c r="UPT378" s="13"/>
      <c r="UPU378" s="13"/>
      <c r="UPV378" s="13"/>
      <c r="UPW378" s="13"/>
      <c r="UPX378" s="13"/>
      <c r="UPY378" s="13"/>
      <c r="UPZ378" s="13"/>
      <c r="UQA378" s="13"/>
      <c r="UQB378" s="13"/>
      <c r="UQC378" s="13"/>
      <c r="UQD378" s="13"/>
      <c r="UQE378" s="13"/>
      <c r="UQF378" s="13"/>
      <c r="UQG378" s="13"/>
      <c r="UQH378" s="13"/>
      <c r="UQI378" s="13"/>
      <c r="UQJ378" s="13"/>
      <c r="UQK378" s="13"/>
      <c r="UQL378" s="13"/>
      <c r="UQM378" s="13"/>
      <c r="UQN378" s="13"/>
      <c r="UQO378" s="13"/>
      <c r="UQP378" s="13"/>
      <c r="UQQ378" s="13"/>
      <c r="UQR378" s="13"/>
      <c r="UQS378" s="13"/>
      <c r="UQT378" s="13"/>
      <c r="UQU378" s="13"/>
      <c r="UQV378" s="13"/>
      <c r="UQW378" s="13"/>
      <c r="UQX378" s="13"/>
      <c r="UQY378" s="13"/>
      <c r="UQZ378" s="13"/>
      <c r="URA378" s="13"/>
      <c r="URB378" s="13"/>
      <c r="URC378" s="13"/>
      <c r="URD378" s="13"/>
      <c r="URE378" s="13"/>
      <c r="URF378" s="13"/>
      <c r="URG378" s="13"/>
      <c r="URH378" s="13"/>
      <c r="URI378" s="13"/>
      <c r="URJ378" s="13"/>
      <c r="URK378" s="13"/>
      <c r="URL378" s="13"/>
      <c r="URM378" s="13"/>
      <c r="URN378" s="13"/>
      <c r="URO378" s="13"/>
      <c r="URP378" s="13"/>
      <c r="URQ378" s="13"/>
      <c r="URR378" s="13"/>
      <c r="URS378" s="13"/>
      <c r="URT378" s="13"/>
      <c r="URU378" s="13"/>
      <c r="URV378" s="13"/>
      <c r="URW378" s="13"/>
      <c r="URX378" s="13"/>
      <c r="URY378" s="13"/>
      <c r="URZ378" s="13"/>
      <c r="USA378" s="13"/>
      <c r="USB378" s="13"/>
      <c r="USC378" s="13"/>
      <c r="USD378" s="13"/>
      <c r="USE378" s="13"/>
      <c r="USF378" s="13"/>
      <c r="USG378" s="13"/>
      <c r="USH378" s="13"/>
      <c r="USI378" s="13"/>
      <c r="USJ378" s="13"/>
      <c r="USK378" s="13"/>
      <c r="USL378" s="13"/>
      <c r="USM378" s="13"/>
      <c r="USN378" s="13"/>
      <c r="USO378" s="13"/>
      <c r="USP378" s="13"/>
      <c r="USQ378" s="13"/>
      <c r="USR378" s="13"/>
      <c r="USS378" s="13"/>
      <c r="UST378" s="13"/>
      <c r="USU378" s="13"/>
      <c r="USV378" s="13"/>
      <c r="USW378" s="13"/>
      <c r="USX378" s="13"/>
      <c r="USY378" s="13"/>
      <c r="USZ378" s="13"/>
      <c r="UTA378" s="13"/>
      <c r="UTB378" s="13"/>
      <c r="UTC378" s="13"/>
      <c r="UTD378" s="13"/>
      <c r="UTE378" s="13"/>
      <c r="UTF378" s="13"/>
      <c r="UTG378" s="13"/>
      <c r="UTH378" s="13"/>
      <c r="UTI378" s="13"/>
      <c r="UTJ378" s="13"/>
      <c r="UTK378" s="13"/>
      <c r="UTL378" s="13"/>
      <c r="UTM378" s="13"/>
      <c r="UTN378" s="13"/>
      <c r="UTO378" s="13"/>
      <c r="UTP378" s="13"/>
      <c r="UTQ378" s="13"/>
      <c r="UTR378" s="13"/>
      <c r="UTS378" s="13"/>
      <c r="UTT378" s="13"/>
      <c r="UTU378" s="13"/>
      <c r="UTV378" s="13"/>
      <c r="UTW378" s="13"/>
      <c r="UTX378" s="13"/>
      <c r="UTY378" s="13"/>
      <c r="UTZ378" s="13"/>
      <c r="UUA378" s="13"/>
      <c r="UUB378" s="13"/>
      <c r="UUC378" s="13"/>
      <c r="UUD378" s="13"/>
      <c r="UUE378" s="13"/>
      <c r="UUF378" s="13"/>
      <c r="UUG378" s="13"/>
      <c r="UUH378" s="13"/>
      <c r="UUI378" s="13"/>
      <c r="UUJ378" s="13"/>
      <c r="UUK378" s="13"/>
      <c r="UUL378" s="13"/>
      <c r="UUM378" s="13"/>
      <c r="UUN378" s="13"/>
      <c r="UUO378" s="13"/>
      <c r="UUP378" s="13"/>
      <c r="UUQ378" s="13"/>
      <c r="UUR378" s="13"/>
      <c r="UUS378" s="13"/>
      <c r="UUT378" s="13"/>
      <c r="UUU378" s="13"/>
      <c r="UUV378" s="13"/>
      <c r="UUW378" s="13"/>
      <c r="UUX378" s="13"/>
      <c r="UUY378" s="13"/>
      <c r="UUZ378" s="13"/>
      <c r="UVA378" s="13"/>
      <c r="UVB378" s="13"/>
      <c r="UVC378" s="13"/>
      <c r="UVD378" s="13"/>
      <c r="UVE378" s="13"/>
      <c r="UVF378" s="13"/>
      <c r="UVG378" s="13"/>
      <c r="UVH378" s="13"/>
      <c r="UVI378" s="13"/>
      <c r="UVJ378" s="13"/>
      <c r="UVK378" s="13"/>
      <c r="UVL378" s="13"/>
      <c r="UVM378" s="13"/>
      <c r="UVN378" s="13"/>
      <c r="UVO378" s="13"/>
      <c r="UVP378" s="13"/>
      <c r="UVQ378" s="13"/>
      <c r="UVR378" s="13"/>
      <c r="UVS378" s="13"/>
      <c r="UVT378" s="13"/>
      <c r="UVU378" s="13"/>
      <c r="UVV378" s="13"/>
      <c r="UVW378" s="13"/>
      <c r="UVX378" s="13"/>
      <c r="UVY378" s="13"/>
      <c r="UVZ378" s="13"/>
      <c r="UWA378" s="13"/>
      <c r="UWB378" s="13"/>
      <c r="UWC378" s="13"/>
      <c r="UWD378" s="13"/>
      <c r="UWE378" s="13"/>
      <c r="UWF378" s="13"/>
      <c r="UWG378" s="13"/>
      <c r="UWH378" s="13"/>
      <c r="UWI378" s="13"/>
      <c r="UWJ378" s="13"/>
      <c r="UWK378" s="13"/>
      <c r="UWL378" s="13"/>
      <c r="UWM378" s="13"/>
      <c r="UWN378" s="13"/>
      <c r="UWO378" s="13"/>
      <c r="UWP378" s="13"/>
      <c r="UWQ378" s="13"/>
      <c r="UWR378" s="13"/>
      <c r="UWS378" s="13"/>
      <c r="UWT378" s="13"/>
      <c r="UWU378" s="13"/>
      <c r="UWV378" s="13"/>
      <c r="UWW378" s="13"/>
      <c r="UWX378" s="13"/>
      <c r="UWY378" s="13"/>
      <c r="UWZ378" s="13"/>
      <c r="UXA378" s="13"/>
      <c r="UXB378" s="13"/>
      <c r="UXC378" s="13"/>
      <c r="UXD378" s="13"/>
      <c r="UXE378" s="13"/>
      <c r="UXF378" s="13"/>
      <c r="UXG378" s="13"/>
      <c r="UXH378" s="13"/>
      <c r="UXI378" s="13"/>
      <c r="UXJ378" s="13"/>
      <c r="UXK378" s="13"/>
      <c r="UXL378" s="13"/>
      <c r="UXM378" s="13"/>
      <c r="UXN378" s="13"/>
      <c r="UXO378" s="13"/>
      <c r="UXP378" s="13"/>
      <c r="UXQ378" s="13"/>
      <c r="UXR378" s="13"/>
      <c r="UXS378" s="13"/>
      <c r="UXT378" s="13"/>
      <c r="UXU378" s="13"/>
      <c r="UXV378" s="13"/>
      <c r="UXW378" s="13"/>
      <c r="UXX378" s="13"/>
      <c r="UXY378" s="13"/>
      <c r="UXZ378" s="13"/>
      <c r="UYA378" s="13"/>
      <c r="UYB378" s="13"/>
      <c r="UYC378" s="13"/>
      <c r="UYD378" s="13"/>
      <c r="UYE378" s="13"/>
      <c r="UYF378" s="13"/>
      <c r="UYG378" s="13"/>
      <c r="UYH378" s="13"/>
      <c r="UYI378" s="13"/>
      <c r="UYJ378" s="13"/>
      <c r="UYK378" s="13"/>
      <c r="UYL378" s="13"/>
      <c r="UYM378" s="13"/>
      <c r="UYN378" s="13"/>
      <c r="UYO378" s="13"/>
      <c r="UYP378" s="13"/>
      <c r="UYQ378" s="13"/>
      <c r="UYR378" s="13"/>
      <c r="UYS378" s="13"/>
      <c r="UYT378" s="13"/>
      <c r="UYU378" s="13"/>
      <c r="UYV378" s="13"/>
      <c r="UYW378" s="13"/>
      <c r="UYX378" s="13"/>
      <c r="UYY378" s="13"/>
      <c r="UYZ378" s="13"/>
      <c r="UZA378" s="13"/>
      <c r="UZB378" s="13"/>
      <c r="UZC378" s="13"/>
      <c r="UZD378" s="13"/>
      <c r="UZE378" s="13"/>
      <c r="UZF378" s="13"/>
      <c r="UZG378" s="13"/>
      <c r="UZH378" s="13"/>
      <c r="UZI378" s="13"/>
      <c r="UZJ378" s="13"/>
      <c r="UZK378" s="13"/>
      <c r="UZL378" s="13"/>
      <c r="UZM378" s="13"/>
      <c r="UZN378" s="13"/>
      <c r="UZO378" s="13"/>
      <c r="UZP378" s="13"/>
      <c r="UZQ378" s="13"/>
      <c r="UZR378" s="13"/>
      <c r="UZS378" s="13"/>
      <c r="UZT378" s="13"/>
      <c r="UZU378" s="13"/>
      <c r="UZV378" s="13"/>
      <c r="UZW378" s="13"/>
      <c r="UZX378" s="13"/>
      <c r="UZY378" s="13"/>
      <c r="UZZ378" s="13"/>
      <c r="VAA378" s="13"/>
      <c r="VAB378" s="13"/>
      <c r="VAC378" s="13"/>
      <c r="VAD378" s="13"/>
      <c r="VAE378" s="13"/>
      <c r="VAF378" s="13"/>
      <c r="VAG378" s="13"/>
      <c r="VAH378" s="13"/>
      <c r="VAI378" s="13"/>
      <c r="VAJ378" s="13"/>
      <c r="VAK378" s="13"/>
      <c r="VAL378" s="13"/>
      <c r="VAM378" s="13"/>
      <c r="VAN378" s="13"/>
      <c r="VAO378" s="13"/>
      <c r="VAP378" s="13"/>
      <c r="VAQ378" s="13"/>
      <c r="VAR378" s="13"/>
      <c r="VAS378" s="13"/>
      <c r="VAT378" s="13"/>
      <c r="VAU378" s="13"/>
      <c r="VAV378" s="13"/>
      <c r="VAW378" s="13"/>
      <c r="VAX378" s="13"/>
      <c r="VAY378" s="13"/>
      <c r="VAZ378" s="13"/>
      <c r="VBA378" s="13"/>
      <c r="VBB378" s="13"/>
      <c r="VBC378" s="13"/>
      <c r="VBD378" s="13"/>
      <c r="VBE378" s="13"/>
      <c r="VBF378" s="13"/>
      <c r="VBG378" s="13"/>
      <c r="VBH378" s="13"/>
      <c r="VBI378" s="13"/>
      <c r="VBJ378" s="13"/>
      <c r="VBK378" s="13"/>
      <c r="VBL378" s="13"/>
      <c r="VBM378" s="13"/>
      <c r="VBN378" s="13"/>
      <c r="VBO378" s="13"/>
      <c r="VBP378" s="13"/>
      <c r="VBQ378" s="13"/>
      <c r="VBR378" s="13"/>
      <c r="VBS378" s="13"/>
      <c r="VBT378" s="13"/>
      <c r="VBU378" s="13"/>
      <c r="VBV378" s="13"/>
      <c r="VBW378" s="13"/>
      <c r="VBX378" s="13"/>
      <c r="VBY378" s="13"/>
      <c r="VBZ378" s="13"/>
      <c r="VCA378" s="13"/>
      <c r="VCB378" s="13"/>
      <c r="VCC378" s="13"/>
      <c r="VCD378" s="13"/>
      <c r="VCE378" s="13"/>
      <c r="VCF378" s="13"/>
      <c r="VCG378" s="13"/>
      <c r="VCH378" s="13"/>
      <c r="VCI378" s="13"/>
      <c r="VCJ378" s="13"/>
      <c r="VCK378" s="13"/>
      <c r="VCL378" s="13"/>
      <c r="VCM378" s="13"/>
      <c r="VCN378" s="13"/>
      <c r="VCO378" s="13"/>
      <c r="VCP378" s="13"/>
      <c r="VCQ378" s="13"/>
      <c r="VCR378" s="13"/>
      <c r="VCS378" s="13"/>
      <c r="VCT378" s="13"/>
      <c r="VCU378" s="13"/>
      <c r="VCV378" s="13"/>
      <c r="VCW378" s="13"/>
      <c r="VCX378" s="13"/>
      <c r="VCY378" s="13"/>
      <c r="VCZ378" s="13"/>
      <c r="VDA378" s="13"/>
      <c r="VDB378" s="13"/>
      <c r="VDC378" s="13"/>
      <c r="VDD378" s="13"/>
      <c r="VDE378" s="13"/>
      <c r="VDF378" s="13"/>
      <c r="VDG378" s="13"/>
      <c r="VDH378" s="13"/>
      <c r="VDI378" s="13"/>
      <c r="VDJ378" s="13"/>
      <c r="VDK378" s="13"/>
      <c r="VDL378" s="13"/>
      <c r="VDM378" s="13"/>
      <c r="VDN378" s="13"/>
      <c r="VDO378" s="13"/>
      <c r="VDP378" s="13"/>
      <c r="VDQ378" s="13"/>
      <c r="VDR378" s="13"/>
      <c r="VDS378" s="13"/>
      <c r="VDT378" s="13"/>
      <c r="VDU378" s="13"/>
      <c r="VDV378" s="13"/>
      <c r="VDW378" s="13"/>
      <c r="VDX378" s="13"/>
      <c r="VDY378" s="13"/>
      <c r="VDZ378" s="13"/>
      <c r="VEA378" s="13"/>
      <c r="VEB378" s="13"/>
      <c r="VEC378" s="13"/>
      <c r="VED378" s="13"/>
      <c r="VEE378" s="13"/>
      <c r="VEF378" s="13"/>
      <c r="VEG378" s="13"/>
      <c r="VEH378" s="13"/>
      <c r="VEI378" s="13"/>
      <c r="VEJ378" s="13"/>
      <c r="VEK378" s="13"/>
      <c r="VEL378" s="13"/>
      <c r="VEM378" s="13"/>
      <c r="VEN378" s="13"/>
      <c r="VEO378" s="13"/>
      <c r="VEP378" s="13"/>
      <c r="VEQ378" s="13"/>
      <c r="VER378" s="13"/>
      <c r="VES378" s="13"/>
      <c r="VET378" s="13"/>
      <c r="VEU378" s="13"/>
      <c r="VEV378" s="13"/>
      <c r="VEW378" s="13"/>
      <c r="VEX378" s="13"/>
      <c r="VEY378" s="13"/>
      <c r="VEZ378" s="13"/>
      <c r="VFA378" s="13"/>
      <c r="VFB378" s="13"/>
      <c r="VFC378" s="13"/>
      <c r="VFD378" s="13"/>
      <c r="VFE378" s="13"/>
      <c r="VFF378" s="13"/>
      <c r="VFG378" s="13"/>
      <c r="VFH378" s="13"/>
      <c r="VFI378" s="13"/>
      <c r="VFJ378" s="13"/>
      <c r="VFK378" s="13"/>
      <c r="VFL378" s="13"/>
      <c r="VFM378" s="13"/>
      <c r="VFN378" s="13"/>
      <c r="VFO378" s="13"/>
      <c r="VFP378" s="13"/>
      <c r="VFQ378" s="13"/>
      <c r="VFR378" s="13"/>
      <c r="VFS378" s="13"/>
      <c r="VFT378" s="13"/>
      <c r="VFU378" s="13"/>
      <c r="VFV378" s="13"/>
      <c r="VFW378" s="13"/>
      <c r="VFX378" s="13"/>
      <c r="VFY378" s="13"/>
      <c r="VFZ378" s="13"/>
      <c r="VGA378" s="13"/>
      <c r="VGB378" s="13"/>
      <c r="VGC378" s="13"/>
      <c r="VGD378" s="13"/>
      <c r="VGE378" s="13"/>
      <c r="VGF378" s="13"/>
      <c r="VGG378" s="13"/>
      <c r="VGH378" s="13"/>
      <c r="VGI378" s="13"/>
      <c r="VGJ378" s="13"/>
      <c r="VGK378" s="13"/>
      <c r="VGL378" s="13"/>
      <c r="VGM378" s="13"/>
      <c r="VGN378" s="13"/>
      <c r="VGO378" s="13"/>
      <c r="VGP378" s="13"/>
      <c r="VGQ378" s="13"/>
      <c r="VGR378" s="13"/>
      <c r="VGS378" s="13"/>
      <c r="VGT378" s="13"/>
      <c r="VGU378" s="13"/>
      <c r="VGV378" s="13"/>
      <c r="VGW378" s="13"/>
      <c r="VGX378" s="13"/>
      <c r="VGY378" s="13"/>
      <c r="VGZ378" s="13"/>
      <c r="VHA378" s="13"/>
      <c r="VHB378" s="13"/>
      <c r="VHC378" s="13"/>
      <c r="VHD378" s="13"/>
      <c r="VHE378" s="13"/>
      <c r="VHF378" s="13"/>
      <c r="VHG378" s="13"/>
      <c r="VHH378" s="13"/>
      <c r="VHI378" s="13"/>
      <c r="VHJ378" s="13"/>
      <c r="VHK378" s="13"/>
      <c r="VHL378" s="13"/>
      <c r="VHM378" s="13"/>
      <c r="VHN378" s="13"/>
      <c r="VHO378" s="13"/>
      <c r="VHP378" s="13"/>
      <c r="VHQ378" s="13"/>
      <c r="VHR378" s="13"/>
      <c r="VHS378" s="13"/>
      <c r="VHT378" s="13"/>
      <c r="VHU378" s="13"/>
      <c r="VHV378" s="13"/>
      <c r="VHW378" s="13"/>
      <c r="VHX378" s="13"/>
      <c r="VHY378" s="13"/>
      <c r="VHZ378" s="13"/>
      <c r="VIA378" s="13"/>
      <c r="VIB378" s="13"/>
      <c r="VIC378" s="13"/>
      <c r="VID378" s="13"/>
      <c r="VIE378" s="13"/>
      <c r="VIF378" s="13"/>
      <c r="VIG378" s="13"/>
      <c r="VIH378" s="13"/>
      <c r="VII378" s="13"/>
      <c r="VIJ378" s="13"/>
      <c r="VIK378" s="13"/>
      <c r="VIL378" s="13"/>
      <c r="VIM378" s="13"/>
      <c r="VIN378" s="13"/>
      <c r="VIO378" s="13"/>
      <c r="VIP378" s="13"/>
      <c r="VIQ378" s="13"/>
      <c r="VIR378" s="13"/>
      <c r="VIS378" s="13"/>
      <c r="VIT378" s="13"/>
      <c r="VIU378" s="13"/>
      <c r="VIV378" s="13"/>
      <c r="VIW378" s="13"/>
      <c r="VIX378" s="13"/>
      <c r="VIY378" s="13"/>
      <c r="VIZ378" s="13"/>
      <c r="VJA378" s="13"/>
      <c r="VJB378" s="13"/>
      <c r="VJC378" s="13"/>
      <c r="VJD378" s="13"/>
      <c r="VJE378" s="13"/>
      <c r="VJF378" s="13"/>
      <c r="VJG378" s="13"/>
      <c r="VJH378" s="13"/>
      <c r="VJI378" s="13"/>
      <c r="VJJ378" s="13"/>
      <c r="VJK378" s="13"/>
      <c r="VJL378" s="13"/>
      <c r="VJM378" s="13"/>
      <c r="VJN378" s="13"/>
      <c r="VJO378" s="13"/>
      <c r="VJP378" s="13"/>
      <c r="VJQ378" s="13"/>
      <c r="VJR378" s="13"/>
      <c r="VJS378" s="13"/>
      <c r="VJT378" s="13"/>
      <c r="VJU378" s="13"/>
      <c r="VJV378" s="13"/>
      <c r="VJW378" s="13"/>
      <c r="VJX378" s="13"/>
      <c r="VJY378" s="13"/>
      <c r="VJZ378" s="13"/>
      <c r="VKA378" s="13"/>
      <c r="VKB378" s="13"/>
      <c r="VKC378" s="13"/>
      <c r="VKD378" s="13"/>
      <c r="VKE378" s="13"/>
      <c r="VKF378" s="13"/>
      <c r="VKG378" s="13"/>
      <c r="VKH378" s="13"/>
      <c r="VKI378" s="13"/>
      <c r="VKJ378" s="13"/>
      <c r="VKK378" s="13"/>
      <c r="VKL378" s="13"/>
      <c r="VKM378" s="13"/>
      <c r="VKN378" s="13"/>
      <c r="VKO378" s="13"/>
      <c r="VKP378" s="13"/>
      <c r="VKQ378" s="13"/>
      <c r="VKR378" s="13"/>
      <c r="VKS378" s="13"/>
      <c r="VKT378" s="13"/>
      <c r="VKU378" s="13"/>
      <c r="VKV378" s="13"/>
      <c r="VKW378" s="13"/>
      <c r="VKX378" s="13"/>
      <c r="VKY378" s="13"/>
      <c r="VKZ378" s="13"/>
      <c r="VLA378" s="13"/>
      <c r="VLB378" s="13"/>
      <c r="VLC378" s="13"/>
      <c r="VLD378" s="13"/>
      <c r="VLE378" s="13"/>
      <c r="VLF378" s="13"/>
      <c r="VLG378" s="13"/>
      <c r="VLH378" s="13"/>
      <c r="VLI378" s="13"/>
      <c r="VLJ378" s="13"/>
      <c r="VLK378" s="13"/>
      <c r="VLL378" s="13"/>
      <c r="VLM378" s="13"/>
      <c r="VLN378" s="13"/>
      <c r="VLO378" s="13"/>
      <c r="VLP378" s="13"/>
      <c r="VLQ378" s="13"/>
      <c r="VLR378" s="13"/>
      <c r="VLS378" s="13"/>
      <c r="VLT378" s="13"/>
      <c r="VLU378" s="13"/>
      <c r="VLV378" s="13"/>
      <c r="VLW378" s="13"/>
      <c r="VLX378" s="13"/>
      <c r="VLY378" s="13"/>
      <c r="VLZ378" s="13"/>
      <c r="VMA378" s="13"/>
      <c r="VMB378" s="13"/>
      <c r="VMC378" s="13"/>
      <c r="VMD378" s="13"/>
      <c r="VME378" s="13"/>
      <c r="VMF378" s="13"/>
      <c r="VMG378" s="13"/>
      <c r="VMH378" s="13"/>
      <c r="VMI378" s="13"/>
      <c r="VMJ378" s="13"/>
      <c r="VMK378" s="13"/>
      <c r="VML378" s="13"/>
      <c r="VMM378" s="13"/>
      <c r="VMN378" s="13"/>
      <c r="VMO378" s="13"/>
      <c r="VMP378" s="13"/>
      <c r="VMQ378" s="13"/>
      <c r="VMR378" s="13"/>
      <c r="VMS378" s="13"/>
      <c r="VMT378" s="13"/>
      <c r="VMU378" s="13"/>
      <c r="VMV378" s="13"/>
      <c r="VMW378" s="13"/>
      <c r="VMX378" s="13"/>
      <c r="VMY378" s="13"/>
      <c r="VMZ378" s="13"/>
      <c r="VNA378" s="13"/>
      <c r="VNB378" s="13"/>
      <c r="VNC378" s="13"/>
      <c r="VND378" s="13"/>
      <c r="VNE378" s="13"/>
      <c r="VNF378" s="13"/>
      <c r="VNG378" s="13"/>
      <c r="VNH378" s="13"/>
      <c r="VNI378" s="13"/>
      <c r="VNJ378" s="13"/>
      <c r="VNK378" s="13"/>
      <c r="VNL378" s="13"/>
      <c r="VNM378" s="13"/>
      <c r="VNN378" s="13"/>
      <c r="VNO378" s="13"/>
      <c r="VNP378" s="13"/>
      <c r="VNQ378" s="13"/>
      <c r="VNR378" s="13"/>
      <c r="VNS378" s="13"/>
      <c r="VNT378" s="13"/>
      <c r="VNU378" s="13"/>
      <c r="VNV378" s="13"/>
      <c r="VNW378" s="13"/>
      <c r="VNX378" s="13"/>
      <c r="VNY378" s="13"/>
      <c r="VNZ378" s="13"/>
      <c r="VOA378" s="13"/>
      <c r="VOB378" s="13"/>
      <c r="VOC378" s="13"/>
      <c r="VOD378" s="13"/>
      <c r="VOE378" s="13"/>
      <c r="VOF378" s="13"/>
      <c r="VOG378" s="13"/>
      <c r="VOH378" s="13"/>
      <c r="VOI378" s="13"/>
      <c r="VOJ378" s="13"/>
      <c r="VOK378" s="13"/>
      <c r="VOL378" s="13"/>
      <c r="VOM378" s="13"/>
      <c r="VON378" s="13"/>
      <c r="VOO378" s="13"/>
      <c r="VOP378" s="13"/>
      <c r="VOQ378" s="13"/>
      <c r="VOR378" s="13"/>
      <c r="VOS378" s="13"/>
      <c r="VOT378" s="13"/>
      <c r="VOU378" s="13"/>
      <c r="VOV378" s="13"/>
      <c r="VOW378" s="13"/>
      <c r="VOX378" s="13"/>
      <c r="VOY378" s="13"/>
      <c r="VOZ378" s="13"/>
      <c r="VPA378" s="13"/>
      <c r="VPB378" s="13"/>
      <c r="VPC378" s="13"/>
      <c r="VPD378" s="13"/>
      <c r="VPE378" s="13"/>
      <c r="VPF378" s="13"/>
      <c r="VPG378" s="13"/>
      <c r="VPH378" s="13"/>
      <c r="VPI378" s="13"/>
      <c r="VPJ378" s="13"/>
      <c r="VPK378" s="13"/>
      <c r="VPL378" s="13"/>
      <c r="VPM378" s="13"/>
      <c r="VPN378" s="13"/>
      <c r="VPO378" s="13"/>
      <c r="VPP378" s="13"/>
      <c r="VPQ378" s="13"/>
      <c r="VPR378" s="13"/>
      <c r="VPS378" s="13"/>
      <c r="VPT378" s="13"/>
      <c r="VPU378" s="13"/>
      <c r="VPV378" s="13"/>
      <c r="VPW378" s="13"/>
      <c r="VPX378" s="13"/>
      <c r="VPY378" s="13"/>
      <c r="VPZ378" s="13"/>
      <c r="VQA378" s="13"/>
      <c r="VQB378" s="13"/>
      <c r="VQC378" s="13"/>
      <c r="VQD378" s="13"/>
      <c r="VQE378" s="13"/>
      <c r="VQF378" s="13"/>
      <c r="VQG378" s="13"/>
      <c r="VQH378" s="13"/>
      <c r="VQI378" s="13"/>
      <c r="VQJ378" s="13"/>
      <c r="VQK378" s="13"/>
      <c r="VQL378" s="13"/>
      <c r="VQM378" s="13"/>
      <c r="VQN378" s="13"/>
      <c r="VQO378" s="13"/>
      <c r="VQP378" s="13"/>
      <c r="VQQ378" s="13"/>
      <c r="VQR378" s="13"/>
      <c r="VQS378" s="13"/>
      <c r="VQT378" s="13"/>
      <c r="VQU378" s="13"/>
      <c r="VQV378" s="13"/>
      <c r="VQW378" s="13"/>
      <c r="VQX378" s="13"/>
      <c r="VQY378" s="13"/>
      <c r="VQZ378" s="13"/>
      <c r="VRA378" s="13"/>
      <c r="VRB378" s="13"/>
      <c r="VRC378" s="13"/>
      <c r="VRD378" s="13"/>
      <c r="VRE378" s="13"/>
      <c r="VRF378" s="13"/>
      <c r="VRG378" s="13"/>
      <c r="VRH378" s="13"/>
      <c r="VRI378" s="13"/>
      <c r="VRJ378" s="13"/>
      <c r="VRK378" s="13"/>
      <c r="VRL378" s="13"/>
      <c r="VRM378" s="13"/>
      <c r="VRN378" s="13"/>
      <c r="VRO378" s="13"/>
      <c r="VRP378" s="13"/>
      <c r="VRQ378" s="13"/>
      <c r="VRR378" s="13"/>
      <c r="VRS378" s="13"/>
      <c r="VRT378" s="13"/>
      <c r="VRU378" s="13"/>
      <c r="VRV378" s="13"/>
      <c r="VRW378" s="13"/>
      <c r="VRX378" s="13"/>
      <c r="VRY378" s="13"/>
      <c r="VRZ378" s="13"/>
      <c r="VSA378" s="13"/>
      <c r="VSB378" s="13"/>
      <c r="VSC378" s="13"/>
      <c r="VSD378" s="13"/>
      <c r="VSE378" s="13"/>
      <c r="VSF378" s="13"/>
      <c r="VSG378" s="13"/>
      <c r="VSH378" s="13"/>
      <c r="VSI378" s="13"/>
      <c r="VSJ378" s="13"/>
      <c r="VSK378" s="13"/>
      <c r="VSL378" s="13"/>
      <c r="VSM378" s="13"/>
      <c r="VSN378" s="13"/>
      <c r="VSO378" s="13"/>
      <c r="VSP378" s="13"/>
      <c r="VSQ378" s="13"/>
      <c r="VSR378" s="13"/>
      <c r="VSS378" s="13"/>
      <c r="VST378" s="13"/>
      <c r="VSU378" s="13"/>
      <c r="VSV378" s="13"/>
      <c r="VSW378" s="13"/>
      <c r="VSX378" s="13"/>
      <c r="VSY378" s="13"/>
      <c r="VSZ378" s="13"/>
      <c r="VTA378" s="13"/>
      <c r="VTB378" s="13"/>
      <c r="VTC378" s="13"/>
      <c r="VTD378" s="13"/>
      <c r="VTE378" s="13"/>
      <c r="VTF378" s="13"/>
      <c r="VTG378" s="13"/>
      <c r="VTH378" s="13"/>
      <c r="VTI378" s="13"/>
      <c r="VTJ378" s="13"/>
      <c r="VTK378" s="13"/>
      <c r="VTL378" s="13"/>
      <c r="VTM378" s="13"/>
      <c r="VTN378" s="13"/>
      <c r="VTO378" s="13"/>
      <c r="VTP378" s="13"/>
      <c r="VTQ378" s="13"/>
      <c r="VTR378" s="13"/>
      <c r="VTS378" s="13"/>
      <c r="VTT378" s="13"/>
      <c r="VTU378" s="13"/>
      <c r="VTV378" s="13"/>
      <c r="VTW378" s="13"/>
      <c r="VTX378" s="13"/>
      <c r="VTY378" s="13"/>
      <c r="VTZ378" s="13"/>
      <c r="VUA378" s="13"/>
      <c r="VUB378" s="13"/>
      <c r="VUC378" s="13"/>
      <c r="VUD378" s="13"/>
      <c r="VUE378" s="13"/>
      <c r="VUF378" s="13"/>
      <c r="VUG378" s="13"/>
      <c r="VUH378" s="13"/>
      <c r="VUI378" s="13"/>
      <c r="VUJ378" s="13"/>
      <c r="VUK378" s="13"/>
      <c r="VUL378" s="13"/>
      <c r="VUM378" s="13"/>
      <c r="VUN378" s="13"/>
      <c r="VUO378" s="13"/>
      <c r="VUP378" s="13"/>
      <c r="VUQ378" s="13"/>
      <c r="VUR378" s="13"/>
      <c r="VUS378" s="13"/>
      <c r="VUT378" s="13"/>
      <c r="VUU378" s="13"/>
      <c r="VUV378" s="13"/>
      <c r="VUW378" s="13"/>
      <c r="VUX378" s="13"/>
      <c r="VUY378" s="13"/>
      <c r="VUZ378" s="13"/>
      <c r="VVA378" s="13"/>
      <c r="VVB378" s="13"/>
      <c r="VVC378" s="13"/>
      <c r="VVD378" s="13"/>
      <c r="VVE378" s="13"/>
      <c r="VVF378" s="13"/>
      <c r="VVG378" s="13"/>
      <c r="VVH378" s="13"/>
      <c r="VVI378" s="13"/>
      <c r="VVJ378" s="13"/>
      <c r="VVK378" s="13"/>
      <c r="VVL378" s="13"/>
      <c r="VVM378" s="13"/>
      <c r="VVN378" s="13"/>
      <c r="VVO378" s="13"/>
      <c r="VVP378" s="13"/>
      <c r="VVQ378" s="13"/>
      <c r="VVR378" s="13"/>
      <c r="VVS378" s="13"/>
      <c r="VVT378" s="13"/>
      <c r="VVU378" s="13"/>
      <c r="VVV378" s="13"/>
      <c r="VVW378" s="13"/>
      <c r="VVX378" s="13"/>
      <c r="VVY378" s="13"/>
      <c r="VVZ378" s="13"/>
      <c r="VWA378" s="13"/>
      <c r="VWB378" s="13"/>
      <c r="VWC378" s="13"/>
      <c r="VWD378" s="13"/>
      <c r="VWE378" s="13"/>
      <c r="VWF378" s="13"/>
      <c r="VWG378" s="13"/>
      <c r="VWH378" s="13"/>
      <c r="VWI378" s="13"/>
      <c r="VWJ378" s="13"/>
      <c r="VWK378" s="13"/>
      <c r="VWL378" s="13"/>
      <c r="VWM378" s="13"/>
      <c r="VWN378" s="13"/>
      <c r="VWO378" s="13"/>
      <c r="VWP378" s="13"/>
      <c r="VWQ378" s="13"/>
      <c r="VWR378" s="13"/>
      <c r="VWS378" s="13"/>
      <c r="VWT378" s="13"/>
      <c r="VWU378" s="13"/>
      <c r="VWV378" s="13"/>
      <c r="VWW378" s="13"/>
      <c r="VWX378" s="13"/>
      <c r="VWY378" s="13"/>
      <c r="VWZ378" s="13"/>
      <c r="VXA378" s="13"/>
      <c r="VXB378" s="13"/>
      <c r="VXC378" s="13"/>
      <c r="VXD378" s="13"/>
      <c r="VXE378" s="13"/>
      <c r="VXF378" s="13"/>
      <c r="VXG378" s="13"/>
      <c r="VXH378" s="13"/>
      <c r="VXI378" s="13"/>
      <c r="VXJ378" s="13"/>
      <c r="VXK378" s="13"/>
      <c r="VXL378" s="13"/>
      <c r="VXM378" s="13"/>
      <c r="VXN378" s="13"/>
      <c r="VXO378" s="13"/>
      <c r="VXP378" s="13"/>
      <c r="VXQ378" s="13"/>
      <c r="VXR378" s="13"/>
      <c r="VXS378" s="13"/>
      <c r="VXT378" s="13"/>
      <c r="VXU378" s="13"/>
      <c r="VXV378" s="13"/>
      <c r="VXW378" s="13"/>
      <c r="VXX378" s="13"/>
      <c r="VXY378" s="13"/>
      <c r="VXZ378" s="13"/>
      <c r="VYA378" s="13"/>
      <c r="VYB378" s="13"/>
      <c r="VYC378" s="13"/>
      <c r="VYD378" s="13"/>
      <c r="VYE378" s="13"/>
      <c r="VYF378" s="13"/>
      <c r="VYG378" s="13"/>
      <c r="VYH378" s="13"/>
      <c r="VYI378" s="13"/>
      <c r="VYJ378" s="13"/>
      <c r="VYK378" s="13"/>
      <c r="VYL378" s="13"/>
      <c r="VYM378" s="13"/>
      <c r="VYN378" s="13"/>
      <c r="VYO378" s="13"/>
      <c r="VYP378" s="13"/>
      <c r="VYQ378" s="13"/>
      <c r="VYR378" s="13"/>
      <c r="VYS378" s="13"/>
      <c r="VYT378" s="13"/>
      <c r="VYU378" s="13"/>
      <c r="VYV378" s="13"/>
      <c r="VYW378" s="13"/>
      <c r="VYX378" s="13"/>
      <c r="VYY378" s="13"/>
      <c r="VYZ378" s="13"/>
      <c r="VZA378" s="13"/>
      <c r="VZB378" s="13"/>
      <c r="VZC378" s="13"/>
      <c r="VZD378" s="13"/>
      <c r="VZE378" s="13"/>
      <c r="VZF378" s="13"/>
      <c r="VZG378" s="13"/>
      <c r="VZH378" s="13"/>
      <c r="VZI378" s="13"/>
      <c r="VZJ378" s="13"/>
      <c r="VZK378" s="13"/>
      <c r="VZL378" s="13"/>
      <c r="VZM378" s="13"/>
      <c r="VZN378" s="13"/>
      <c r="VZO378" s="13"/>
      <c r="VZP378" s="13"/>
      <c r="VZQ378" s="13"/>
      <c r="VZR378" s="13"/>
      <c r="VZS378" s="13"/>
      <c r="VZT378" s="13"/>
      <c r="VZU378" s="13"/>
      <c r="VZV378" s="13"/>
      <c r="VZW378" s="13"/>
      <c r="VZX378" s="13"/>
      <c r="VZY378" s="13"/>
      <c r="VZZ378" s="13"/>
      <c r="WAA378" s="13"/>
      <c r="WAB378" s="13"/>
      <c r="WAC378" s="13"/>
      <c r="WAD378" s="13"/>
      <c r="WAE378" s="13"/>
      <c r="WAF378" s="13"/>
      <c r="WAG378" s="13"/>
      <c r="WAH378" s="13"/>
      <c r="WAI378" s="13"/>
      <c r="WAJ378" s="13"/>
      <c r="WAK378" s="13"/>
      <c r="WAL378" s="13"/>
      <c r="WAM378" s="13"/>
      <c r="WAN378" s="13"/>
      <c r="WAO378" s="13"/>
      <c r="WAP378" s="13"/>
      <c r="WAQ378" s="13"/>
      <c r="WAR378" s="13"/>
      <c r="WAS378" s="13"/>
      <c r="WAT378" s="13"/>
      <c r="WAU378" s="13"/>
      <c r="WAV378" s="13"/>
      <c r="WAW378" s="13"/>
      <c r="WAX378" s="13"/>
      <c r="WAY378" s="13"/>
      <c r="WAZ378" s="13"/>
      <c r="WBA378" s="13"/>
      <c r="WBB378" s="13"/>
      <c r="WBC378" s="13"/>
      <c r="WBD378" s="13"/>
      <c r="WBE378" s="13"/>
      <c r="WBF378" s="13"/>
      <c r="WBG378" s="13"/>
      <c r="WBH378" s="13"/>
      <c r="WBI378" s="13"/>
      <c r="WBJ378" s="13"/>
      <c r="WBK378" s="13"/>
      <c r="WBL378" s="13"/>
      <c r="WBM378" s="13"/>
      <c r="WBN378" s="13"/>
      <c r="WBO378" s="13"/>
      <c r="WBP378" s="13"/>
      <c r="WBQ378" s="13"/>
      <c r="WBR378" s="13"/>
      <c r="WBS378" s="13"/>
      <c r="WBT378" s="13"/>
      <c r="WBU378" s="13"/>
      <c r="WBV378" s="13"/>
      <c r="WBW378" s="13"/>
      <c r="WBX378" s="13"/>
      <c r="WBY378" s="13"/>
      <c r="WBZ378" s="13"/>
      <c r="WCA378" s="13"/>
      <c r="WCB378" s="13"/>
      <c r="WCC378" s="13"/>
      <c r="WCD378" s="13"/>
      <c r="WCE378" s="13"/>
      <c r="WCF378" s="13"/>
      <c r="WCG378" s="13"/>
      <c r="WCH378" s="13"/>
      <c r="WCI378" s="13"/>
      <c r="WCJ378" s="13"/>
      <c r="WCK378" s="13"/>
      <c r="WCL378" s="13"/>
      <c r="WCM378" s="13"/>
      <c r="WCN378" s="13"/>
      <c r="WCO378" s="13"/>
      <c r="WCP378" s="13"/>
      <c r="WCQ378" s="13"/>
      <c r="WCR378" s="13"/>
      <c r="WCS378" s="13"/>
      <c r="WCT378" s="13"/>
      <c r="WCU378" s="13"/>
      <c r="WCV378" s="13"/>
      <c r="WCW378" s="13"/>
      <c r="WCX378" s="13"/>
      <c r="WCY378" s="13"/>
      <c r="WCZ378" s="13"/>
      <c r="WDA378" s="13"/>
      <c r="WDB378" s="13"/>
      <c r="WDC378" s="13"/>
      <c r="WDD378" s="13"/>
      <c r="WDE378" s="13"/>
      <c r="WDF378" s="13"/>
      <c r="WDG378" s="13"/>
      <c r="WDH378" s="13"/>
      <c r="WDI378" s="13"/>
      <c r="WDJ378" s="13"/>
      <c r="WDK378" s="13"/>
      <c r="WDL378" s="13"/>
      <c r="WDM378" s="13"/>
      <c r="WDN378" s="13"/>
      <c r="WDO378" s="13"/>
      <c r="WDP378" s="13"/>
      <c r="WDQ378" s="13"/>
      <c r="WDR378" s="13"/>
      <c r="WDS378" s="13"/>
      <c r="WDT378" s="13"/>
      <c r="WDU378" s="13"/>
      <c r="WDV378" s="13"/>
      <c r="WDW378" s="13"/>
      <c r="WDX378" s="13"/>
      <c r="WDY378" s="13"/>
      <c r="WDZ378" s="13"/>
      <c r="WEA378" s="13"/>
      <c r="WEB378" s="13"/>
      <c r="WEC378" s="13"/>
      <c r="WED378" s="13"/>
      <c r="WEE378" s="13"/>
      <c r="WEF378" s="13"/>
      <c r="WEG378" s="13"/>
      <c r="WEH378" s="13"/>
      <c r="WEI378" s="13"/>
      <c r="WEJ378" s="13"/>
      <c r="WEK378" s="13"/>
      <c r="WEL378" s="13"/>
      <c r="WEM378" s="13"/>
      <c r="WEN378" s="13"/>
      <c r="WEO378" s="13"/>
      <c r="WEP378" s="13"/>
      <c r="WEQ378" s="13"/>
      <c r="WER378" s="13"/>
      <c r="WES378" s="13"/>
      <c r="WET378" s="13"/>
      <c r="WEU378" s="13"/>
      <c r="WEV378" s="13"/>
      <c r="WEW378" s="13"/>
      <c r="WEX378" s="13"/>
      <c r="WEY378" s="13"/>
      <c r="WEZ378" s="13"/>
      <c r="WFA378" s="13"/>
      <c r="WFB378" s="13"/>
      <c r="WFC378" s="13"/>
      <c r="WFD378" s="13"/>
      <c r="WFE378" s="13"/>
      <c r="WFF378" s="13"/>
      <c r="WFG378" s="13"/>
      <c r="WFH378" s="13"/>
      <c r="WFI378" s="13"/>
      <c r="WFJ378" s="13"/>
      <c r="WFK378" s="13"/>
      <c r="WFL378" s="13"/>
      <c r="WFM378" s="13"/>
      <c r="WFN378" s="13"/>
      <c r="WFO378" s="13"/>
      <c r="WFP378" s="13"/>
      <c r="WFQ378" s="13"/>
      <c r="WFR378" s="13"/>
      <c r="WFS378" s="13"/>
      <c r="WFT378" s="13"/>
      <c r="WFU378" s="13"/>
      <c r="WFV378" s="13"/>
      <c r="WFW378" s="13"/>
      <c r="WFX378" s="13"/>
      <c r="WFY378" s="13"/>
      <c r="WFZ378" s="13"/>
      <c r="WGA378" s="13"/>
      <c r="WGB378" s="13"/>
      <c r="WGC378" s="13"/>
      <c r="WGD378" s="13"/>
      <c r="WGE378" s="13"/>
      <c r="WGF378" s="13"/>
      <c r="WGG378" s="13"/>
      <c r="WGH378" s="13"/>
      <c r="WGI378" s="13"/>
      <c r="WGJ378" s="13"/>
      <c r="WGK378" s="13"/>
      <c r="WGL378" s="13"/>
      <c r="WGM378" s="13"/>
      <c r="WGN378" s="13"/>
      <c r="WGO378" s="13"/>
      <c r="WGP378" s="13"/>
      <c r="WGQ378" s="13"/>
      <c r="WGR378" s="13"/>
      <c r="WGS378" s="13"/>
      <c r="WGT378" s="13"/>
      <c r="WGU378" s="13"/>
      <c r="WGV378" s="13"/>
      <c r="WGW378" s="13"/>
      <c r="WGX378" s="13"/>
      <c r="WGY378" s="13"/>
      <c r="WGZ378" s="13"/>
      <c r="WHA378" s="13"/>
      <c r="WHB378" s="13"/>
      <c r="WHC378" s="13"/>
      <c r="WHD378" s="13"/>
      <c r="WHE378" s="13"/>
      <c r="WHF378" s="13"/>
      <c r="WHG378" s="13"/>
      <c r="WHH378" s="13"/>
      <c r="WHI378" s="13"/>
      <c r="WHJ378" s="13"/>
      <c r="WHK378" s="13"/>
      <c r="WHL378" s="13"/>
      <c r="WHM378" s="13"/>
      <c r="WHN378" s="13"/>
      <c r="WHO378" s="13"/>
      <c r="WHP378" s="13"/>
      <c r="WHQ378" s="13"/>
      <c r="WHR378" s="13"/>
      <c r="WHS378" s="13"/>
      <c r="WHT378" s="13"/>
      <c r="WHU378" s="13"/>
      <c r="WHV378" s="13"/>
      <c r="WHW378" s="13"/>
      <c r="WHX378" s="13"/>
      <c r="WHY378" s="13"/>
      <c r="WHZ378" s="13"/>
      <c r="WIA378" s="13"/>
      <c r="WIB378" s="13"/>
      <c r="WIC378" s="13"/>
      <c r="WID378" s="13"/>
      <c r="WIE378" s="13"/>
      <c r="WIF378" s="13"/>
      <c r="WIG378" s="13"/>
      <c r="WIH378" s="13"/>
      <c r="WII378" s="13"/>
      <c r="WIJ378" s="13"/>
      <c r="WIK378" s="13"/>
      <c r="WIL378" s="13"/>
      <c r="WIM378" s="13"/>
      <c r="WIN378" s="13"/>
      <c r="WIO378" s="13"/>
      <c r="WIP378" s="13"/>
      <c r="WIQ378" s="13"/>
      <c r="WIR378" s="13"/>
      <c r="WIS378" s="13"/>
      <c r="WIT378" s="13"/>
      <c r="WIU378" s="13"/>
      <c r="WIV378" s="13"/>
      <c r="WIW378" s="13"/>
      <c r="WIX378" s="13"/>
      <c r="WIY378" s="13"/>
      <c r="WIZ378" s="13"/>
      <c r="WJA378" s="13"/>
      <c r="WJB378" s="13"/>
      <c r="WJC378" s="13"/>
      <c r="WJD378" s="13"/>
      <c r="WJE378" s="13"/>
      <c r="WJF378" s="13"/>
      <c r="WJG378" s="13"/>
      <c r="WJH378" s="13"/>
      <c r="WJI378" s="13"/>
      <c r="WJJ378" s="13"/>
      <c r="WJK378" s="13"/>
      <c r="WJL378" s="13"/>
      <c r="WJM378" s="13"/>
      <c r="WJN378" s="13"/>
      <c r="WJO378" s="13"/>
      <c r="WJP378" s="13"/>
      <c r="WJQ378" s="13"/>
      <c r="WJR378" s="13"/>
      <c r="WJS378" s="13"/>
      <c r="WJT378" s="13"/>
      <c r="WJU378" s="13"/>
      <c r="WJV378" s="13"/>
      <c r="WJW378" s="13"/>
      <c r="WJX378" s="13"/>
      <c r="WJY378" s="13"/>
      <c r="WJZ378" s="13"/>
      <c r="WKA378" s="13"/>
      <c r="WKB378" s="13"/>
      <c r="WKC378" s="13"/>
      <c r="WKD378" s="13"/>
      <c r="WKE378" s="13"/>
      <c r="WKF378" s="13"/>
      <c r="WKG378" s="13"/>
      <c r="WKH378" s="13"/>
      <c r="WKI378" s="13"/>
      <c r="WKJ378" s="13"/>
      <c r="WKK378" s="13"/>
      <c r="WKL378" s="13"/>
      <c r="WKM378" s="13"/>
      <c r="WKN378" s="13"/>
      <c r="WKO378" s="13"/>
      <c r="WKP378" s="13"/>
      <c r="WKQ378" s="13"/>
      <c r="WKR378" s="13"/>
      <c r="WKS378" s="13"/>
      <c r="WKT378" s="13"/>
      <c r="WKU378" s="13"/>
      <c r="WKV378" s="13"/>
      <c r="WKW378" s="13"/>
      <c r="WKX378" s="13"/>
      <c r="WKY378" s="13"/>
      <c r="WKZ378" s="13"/>
      <c r="WLA378" s="13"/>
      <c r="WLB378" s="13"/>
      <c r="WLC378" s="13"/>
      <c r="WLD378" s="13"/>
      <c r="WLE378" s="13"/>
      <c r="WLF378" s="13"/>
      <c r="WLG378" s="13"/>
      <c r="WLH378" s="13"/>
      <c r="WLI378" s="13"/>
      <c r="WLJ378" s="13"/>
      <c r="WLK378" s="13"/>
      <c r="WLL378" s="13"/>
      <c r="WLM378" s="13"/>
      <c r="WLN378" s="13"/>
      <c r="WLO378" s="13"/>
      <c r="WLP378" s="13"/>
      <c r="WLQ378" s="13"/>
      <c r="WLR378" s="13"/>
      <c r="WLS378" s="13"/>
      <c r="WLT378" s="13"/>
      <c r="WLU378" s="13"/>
      <c r="WLV378" s="13"/>
      <c r="WLW378" s="13"/>
      <c r="WLX378" s="13"/>
      <c r="WLY378" s="13"/>
      <c r="WLZ378" s="13"/>
      <c r="WMA378" s="13"/>
      <c r="WMB378" s="13"/>
      <c r="WMC378" s="13"/>
      <c r="WMD378" s="13"/>
      <c r="WME378" s="13"/>
      <c r="WMF378" s="13"/>
      <c r="WMG378" s="13"/>
      <c r="WMH378" s="13"/>
      <c r="WMI378" s="13"/>
      <c r="WMJ378" s="13"/>
      <c r="WMK378" s="13"/>
      <c r="WML378" s="13"/>
      <c r="WMM378" s="13"/>
      <c r="WMN378" s="13"/>
      <c r="WMO378" s="13"/>
      <c r="WMP378" s="13"/>
      <c r="WMQ378" s="13"/>
      <c r="WMR378" s="13"/>
      <c r="WMS378" s="13"/>
      <c r="WMT378" s="13"/>
      <c r="WMU378" s="13"/>
      <c r="WMV378" s="13"/>
      <c r="WMW378" s="13"/>
      <c r="WMX378" s="13"/>
      <c r="WMY378" s="13"/>
      <c r="WMZ378" s="13"/>
      <c r="WNA378" s="13"/>
      <c r="WNB378" s="13"/>
      <c r="WNC378" s="13"/>
      <c r="WND378" s="13"/>
      <c r="WNE378" s="13"/>
      <c r="WNF378" s="13"/>
      <c r="WNG378" s="13"/>
      <c r="WNH378" s="13"/>
      <c r="WNI378" s="13"/>
      <c r="WNJ378" s="13"/>
      <c r="WNK378" s="13"/>
      <c r="WNL378" s="13"/>
      <c r="WNM378" s="13"/>
      <c r="WNN378" s="13"/>
      <c r="WNO378" s="13"/>
      <c r="WNP378" s="13"/>
      <c r="WNQ378" s="13"/>
      <c r="WNR378" s="13"/>
      <c r="WNS378" s="13"/>
      <c r="WNT378" s="13"/>
      <c r="WNU378" s="13"/>
      <c r="WNV378" s="13"/>
      <c r="WNW378" s="13"/>
      <c r="WNX378" s="13"/>
      <c r="WNY378" s="13"/>
      <c r="WNZ378" s="13"/>
      <c r="WOA378" s="13"/>
      <c r="WOB378" s="13"/>
      <c r="WOC378" s="13"/>
      <c r="WOD378" s="13"/>
      <c r="WOE378" s="13"/>
      <c r="WOF378" s="13"/>
      <c r="WOG378" s="13"/>
      <c r="WOH378" s="13"/>
      <c r="WOI378" s="13"/>
      <c r="WOJ378" s="13"/>
      <c r="WOK378" s="13"/>
      <c r="WOL378" s="13"/>
      <c r="WOM378" s="13"/>
      <c r="WON378" s="13"/>
      <c r="WOO378" s="13"/>
      <c r="WOP378" s="13"/>
      <c r="WOQ378" s="13"/>
      <c r="WOR378" s="13"/>
      <c r="WOS378" s="13"/>
      <c r="WOT378" s="13"/>
      <c r="WOU378" s="13"/>
      <c r="WOV378" s="13"/>
      <c r="WOW378" s="13"/>
      <c r="WOX378" s="13"/>
      <c r="WOY378" s="13"/>
      <c r="WOZ378" s="13"/>
      <c r="WPA378" s="13"/>
      <c r="WPB378" s="13"/>
      <c r="WPC378" s="13"/>
      <c r="WPD378" s="13"/>
      <c r="WPE378" s="13"/>
      <c r="WPF378" s="13"/>
      <c r="WPG378" s="13"/>
      <c r="WPH378" s="13"/>
      <c r="WPI378" s="13"/>
      <c r="WPJ378" s="13"/>
      <c r="WPK378" s="13"/>
      <c r="WPL378" s="13"/>
      <c r="WPM378" s="13"/>
      <c r="WPN378" s="13"/>
      <c r="WPO378" s="13"/>
      <c r="WPP378" s="13"/>
      <c r="WPQ378" s="13"/>
      <c r="WPR378" s="13"/>
      <c r="WPS378" s="13"/>
      <c r="WPT378" s="13"/>
      <c r="WPU378" s="13"/>
      <c r="WPV378" s="13"/>
      <c r="WPW378" s="13"/>
      <c r="WPX378" s="13"/>
      <c r="WPY378" s="13"/>
      <c r="WPZ378" s="13"/>
      <c r="WQA378" s="13"/>
      <c r="WQB378" s="13"/>
      <c r="WQC378" s="13"/>
      <c r="WQD378" s="13"/>
      <c r="WQE378" s="13"/>
      <c r="WQF378" s="13"/>
      <c r="WQG378" s="13"/>
      <c r="WQH378" s="13"/>
      <c r="WQI378" s="13"/>
      <c r="WQJ378" s="13"/>
      <c r="WQK378" s="13"/>
      <c r="WQL378" s="13"/>
      <c r="WQM378" s="13"/>
      <c r="WQN378" s="13"/>
      <c r="WQO378" s="13"/>
      <c r="WQP378" s="13"/>
      <c r="WQQ378" s="13"/>
      <c r="WQR378" s="13"/>
      <c r="WQS378" s="13"/>
      <c r="WQT378" s="13"/>
      <c r="WQU378" s="13"/>
      <c r="WQV378" s="13"/>
      <c r="WQW378" s="13"/>
      <c r="WQX378" s="13"/>
      <c r="WQY378" s="13"/>
      <c r="WQZ378" s="13"/>
      <c r="WRA378" s="13"/>
      <c r="WRB378" s="13"/>
      <c r="WRC378" s="13"/>
      <c r="WRD378" s="13"/>
      <c r="WRE378" s="13"/>
      <c r="WRF378" s="13"/>
      <c r="WRG378" s="13"/>
      <c r="WRH378" s="13"/>
      <c r="WRI378" s="13"/>
      <c r="WRJ378" s="13"/>
      <c r="WRK378" s="13"/>
      <c r="WRL378" s="13"/>
      <c r="WRM378" s="13"/>
      <c r="WRN378" s="13"/>
      <c r="WRO378" s="13"/>
      <c r="WRP378" s="13"/>
      <c r="WRQ378" s="13"/>
      <c r="WRR378" s="13"/>
      <c r="WRS378" s="13"/>
      <c r="WRT378" s="13"/>
      <c r="WRU378" s="13"/>
      <c r="WRV378" s="13"/>
      <c r="WRW378" s="13"/>
      <c r="WRX378" s="13"/>
      <c r="WRY378" s="13"/>
      <c r="WRZ378" s="13"/>
      <c r="WSA378" s="13"/>
      <c r="WSB378" s="13"/>
      <c r="WSC378" s="13"/>
      <c r="WSD378" s="13"/>
      <c r="WSE378" s="13"/>
      <c r="WSF378" s="13"/>
      <c r="WSG378" s="13"/>
      <c r="WSH378" s="13"/>
      <c r="WSI378" s="13"/>
      <c r="WSJ378" s="13"/>
      <c r="WSK378" s="13"/>
      <c r="WSL378" s="13"/>
      <c r="WSM378" s="13"/>
      <c r="WSN378" s="13"/>
      <c r="WSO378" s="13"/>
      <c r="WSP378" s="13"/>
      <c r="WSQ378" s="13"/>
      <c r="WSR378" s="13"/>
      <c r="WSS378" s="13"/>
      <c r="WST378" s="13"/>
      <c r="WSU378" s="13"/>
      <c r="WSV378" s="13"/>
      <c r="WSW378" s="13"/>
      <c r="WSX378" s="13"/>
      <c r="WSY378" s="13"/>
      <c r="WSZ378" s="13"/>
      <c r="WTA378" s="13"/>
      <c r="WTB378" s="13"/>
      <c r="WTC378" s="13"/>
      <c r="WTD378" s="13"/>
      <c r="WTE378" s="13"/>
      <c r="WTF378" s="13"/>
      <c r="WTG378" s="13"/>
      <c r="WTH378" s="13"/>
      <c r="WTI378" s="13"/>
      <c r="WTJ378" s="13"/>
      <c r="WTK378" s="13"/>
      <c r="WTL378" s="13"/>
      <c r="WTM378" s="13"/>
      <c r="WTN378" s="13"/>
      <c r="WTO378" s="13"/>
      <c r="WTP378" s="13"/>
      <c r="WTQ378" s="13"/>
      <c r="WTR378" s="13"/>
      <c r="WTS378" s="13"/>
      <c r="WTT378" s="13"/>
      <c r="WTU378" s="13"/>
      <c r="WTV378" s="13"/>
      <c r="WTW378" s="13"/>
      <c r="WTX378" s="13"/>
      <c r="WTY378" s="13"/>
      <c r="WTZ378" s="13"/>
      <c r="WUA378" s="13"/>
      <c r="WUB378" s="13"/>
      <c r="WUC378" s="13"/>
      <c r="WUD378" s="13"/>
      <c r="WUE378" s="13"/>
      <c r="WUF378" s="13"/>
      <c r="WUG378" s="13"/>
      <c r="WUH378" s="13"/>
      <c r="WUI378" s="13"/>
      <c r="WUJ378" s="13"/>
      <c r="WUK378" s="13"/>
      <c r="WUL378" s="13"/>
      <c r="WUM378" s="13"/>
      <c r="WUN378" s="13"/>
      <c r="WUO378" s="13"/>
      <c r="WUP378" s="13"/>
      <c r="WUQ378" s="13"/>
      <c r="WUR378" s="13"/>
      <c r="WUS378" s="13"/>
      <c r="WUT378" s="13"/>
      <c r="WUU378" s="13"/>
      <c r="WUV378" s="13"/>
      <c r="WUW378" s="13"/>
      <c r="WUX378" s="13"/>
      <c r="WUY378" s="13"/>
      <c r="WUZ378" s="13"/>
      <c r="WVA378" s="13"/>
      <c r="WVB378" s="13"/>
      <c r="WVC378" s="13"/>
      <c r="WVD378" s="13"/>
      <c r="WVE378" s="13"/>
      <c r="WVF378" s="13"/>
      <c r="WVG378" s="13"/>
      <c r="WVH378" s="13"/>
      <c r="WVI378" s="13"/>
      <c r="WVJ378" s="13"/>
      <c r="WVK378" s="13"/>
      <c r="WVL378" s="13"/>
      <c r="WVM378" s="13"/>
      <c r="WVN378" s="13"/>
      <c r="WVO378" s="13"/>
      <c r="WVP378" s="13"/>
      <c r="WVQ378" s="13"/>
      <c r="WVR378" s="13"/>
      <c r="WVS378" s="13"/>
      <c r="WVT378" s="13"/>
      <c r="WVU378" s="13"/>
      <c r="WVV378" s="13"/>
      <c r="WVW378" s="13"/>
      <c r="WVX378" s="13"/>
      <c r="WVY378" s="13"/>
      <c r="WVZ378" s="13"/>
      <c r="WWA378" s="13"/>
      <c r="WWB378" s="13"/>
      <c r="WWC378" s="13"/>
      <c r="WWD378" s="13"/>
      <c r="WWE378" s="13"/>
      <c r="WWF378" s="13"/>
      <c r="WWG378" s="13"/>
      <c r="WWH378" s="13"/>
      <c r="WWI378" s="13"/>
      <c r="WWJ378" s="13"/>
      <c r="WWK378" s="13"/>
      <c r="WWL378" s="13"/>
      <c r="WWM378" s="13"/>
      <c r="WWN378" s="13"/>
      <c r="WWO378" s="13"/>
      <c r="WWP378" s="13"/>
      <c r="WWQ378" s="13"/>
      <c r="WWR378" s="13"/>
      <c r="WWS378" s="13"/>
      <c r="WWT378" s="13"/>
      <c r="WWU378" s="13"/>
      <c r="WWV378" s="13"/>
      <c r="WWW378" s="13"/>
      <c r="WWX378" s="13"/>
      <c r="WWY378" s="13"/>
      <c r="WWZ378" s="13"/>
      <c r="WXA378" s="13"/>
      <c r="WXB378" s="13"/>
      <c r="WXC378" s="13"/>
      <c r="WXD378" s="13"/>
      <c r="WXE378" s="13"/>
      <c r="WXF378" s="13"/>
      <c r="WXG378" s="13"/>
      <c r="WXH378" s="13"/>
      <c r="WXI378" s="13"/>
      <c r="WXJ378" s="13"/>
      <c r="WXK378" s="13"/>
      <c r="WXL378" s="13"/>
      <c r="WXM378" s="13"/>
      <c r="WXN378" s="13"/>
      <c r="WXO378" s="13"/>
      <c r="WXP378" s="13"/>
      <c r="WXQ378" s="13"/>
      <c r="WXR378" s="13"/>
      <c r="WXS378" s="13"/>
      <c r="WXT378" s="13"/>
      <c r="WXU378" s="13"/>
      <c r="WXV378" s="13"/>
      <c r="WXW378" s="13"/>
      <c r="WXX378" s="13"/>
      <c r="WXY378" s="13"/>
      <c r="WXZ378" s="13"/>
      <c r="WYA378" s="13"/>
      <c r="WYB378" s="13"/>
      <c r="WYC378" s="13"/>
      <c r="WYD378" s="13"/>
      <c r="WYE378" s="13"/>
      <c r="WYF378" s="13"/>
      <c r="WYG378" s="13"/>
      <c r="WYH378" s="13"/>
      <c r="WYI378" s="13"/>
      <c r="WYJ378" s="13"/>
      <c r="WYK378" s="13"/>
      <c r="WYL378" s="13"/>
      <c r="WYM378" s="13"/>
      <c r="WYN378" s="13"/>
      <c r="WYO378" s="13"/>
      <c r="WYP378" s="13"/>
      <c r="WYQ378" s="13"/>
      <c r="WYR378" s="13"/>
      <c r="WYS378" s="13"/>
      <c r="WYT378" s="13"/>
      <c r="WYU378" s="13"/>
      <c r="WYV378" s="13"/>
      <c r="WYW378" s="13"/>
      <c r="WYX378" s="13"/>
      <c r="WYY378" s="13"/>
      <c r="WYZ378" s="13"/>
      <c r="WZA378" s="13"/>
      <c r="WZB378" s="13"/>
      <c r="WZC378" s="13"/>
      <c r="WZD378" s="13"/>
      <c r="WZE378" s="13"/>
      <c r="WZF378" s="13"/>
      <c r="WZG378" s="13"/>
      <c r="WZH378" s="13"/>
      <c r="WZI378" s="13"/>
      <c r="WZJ378" s="13"/>
      <c r="WZK378" s="13"/>
      <c r="WZL378" s="13"/>
      <c r="WZM378" s="13"/>
      <c r="WZN378" s="13"/>
      <c r="WZO378" s="13"/>
      <c r="WZP378" s="13"/>
      <c r="WZQ378" s="13"/>
      <c r="WZR378" s="13"/>
      <c r="WZS378" s="13"/>
      <c r="WZT378" s="13"/>
      <c r="WZU378" s="13"/>
      <c r="WZV378" s="13"/>
      <c r="WZW378" s="13"/>
      <c r="WZX378" s="13"/>
      <c r="WZY378" s="13"/>
      <c r="WZZ378" s="13"/>
      <c r="XAA378" s="13"/>
      <c r="XAB378" s="13"/>
      <c r="XAC378" s="13"/>
      <c r="XAD378" s="13"/>
      <c r="XAE378" s="13"/>
      <c r="XAF378" s="13"/>
      <c r="XAG378" s="13"/>
      <c r="XAH378" s="13"/>
      <c r="XAI378" s="13"/>
      <c r="XAJ378" s="13"/>
      <c r="XAK378" s="13"/>
      <c r="XAL378" s="13"/>
      <c r="XAM378" s="13"/>
      <c r="XAN378" s="13"/>
      <c r="XAO378" s="13"/>
      <c r="XAP378" s="13"/>
      <c r="XAQ378" s="13"/>
      <c r="XAR378" s="13"/>
      <c r="XAS378" s="13"/>
      <c r="XAT378" s="13"/>
      <c r="XAU378" s="13"/>
      <c r="XAV378" s="13"/>
      <c r="XAW378" s="13"/>
      <c r="XAX378" s="13"/>
      <c r="XAY378" s="13"/>
      <c r="XAZ378" s="13"/>
      <c r="XBA378" s="13"/>
      <c r="XBB378" s="13"/>
      <c r="XBC378" s="13"/>
      <c r="XBD378" s="13"/>
      <c r="XBE378" s="13"/>
      <c r="XBF378" s="13"/>
      <c r="XBG378" s="13"/>
      <c r="XBH378" s="13"/>
      <c r="XBI378" s="13"/>
      <c r="XBJ378" s="13"/>
      <c r="XBK378" s="13"/>
      <c r="XBL378" s="13"/>
      <c r="XBM378" s="13"/>
      <c r="XBN378" s="13"/>
      <c r="XBO378" s="13"/>
      <c r="XBP378" s="13"/>
      <c r="XBQ378" s="13"/>
      <c r="XBR378" s="13"/>
      <c r="XBS378" s="13"/>
      <c r="XBT378" s="13"/>
      <c r="XBU378" s="13"/>
      <c r="XBV378" s="13"/>
      <c r="XBW378" s="13"/>
      <c r="XBX378" s="13"/>
      <c r="XBY378" s="13"/>
      <c r="XBZ378" s="13"/>
      <c r="XCA378" s="13"/>
      <c r="XCB378" s="13"/>
      <c r="XCC378" s="13"/>
      <c r="XCD378" s="13"/>
      <c r="XCE378" s="13"/>
      <c r="XCF378" s="13"/>
      <c r="XCG378" s="13"/>
      <c r="XCH378" s="13"/>
      <c r="XCI378" s="13"/>
      <c r="XCJ378" s="13"/>
      <c r="XCK378" s="13"/>
      <c r="XCL378" s="13"/>
      <c r="XCM378" s="13"/>
      <c r="XCN378" s="13"/>
      <c r="XCO378" s="13"/>
      <c r="XCP378" s="13"/>
      <c r="XCQ378" s="13"/>
      <c r="XCR378" s="13"/>
      <c r="XCS378" s="13"/>
      <c r="XCT378" s="13"/>
      <c r="XCU378" s="13"/>
      <c r="XCV378" s="13"/>
      <c r="XCW378" s="13"/>
      <c r="XCX378" s="13"/>
      <c r="XCY378" s="13"/>
      <c r="XCZ378" s="13"/>
      <c r="XDA378" s="13"/>
      <c r="XDB378" s="13"/>
      <c r="XDC378" s="13"/>
      <c r="XDD378" s="13"/>
      <c r="XDE378" s="13"/>
      <c r="XDF378" s="13"/>
      <c r="XDG378" s="13"/>
      <c r="XDH378" s="13"/>
      <c r="XDI378" s="13"/>
      <c r="XDJ378" s="13"/>
      <c r="XDK378" s="13"/>
      <c r="XDL378" s="13"/>
      <c r="XDM378" s="13"/>
      <c r="XDN378" s="13"/>
      <c r="XDO378" s="13"/>
      <c r="XDP378" s="13"/>
      <c r="XDQ378" s="13"/>
      <c r="XDR378" s="13"/>
      <c r="XDS378" s="13"/>
      <c r="XDT378" s="13"/>
      <c r="XDU378" s="13"/>
      <c r="XDV378" s="13"/>
      <c r="XDW378" s="13"/>
      <c r="XDX378" s="13"/>
      <c r="XDY378" s="13"/>
      <c r="XDZ378" s="13"/>
      <c r="XEA378" s="13"/>
      <c r="XEB378" s="13"/>
      <c r="XEC378" s="13"/>
      <c r="XED378" s="13"/>
      <c r="XEE378" s="13"/>
      <c r="XEF378" s="13"/>
      <c r="XEG378" s="13"/>
      <c r="XEH378" s="13"/>
      <c r="XEI378" s="13"/>
      <c r="XEJ378" s="13"/>
      <c r="XEK378" s="13"/>
      <c r="XEL378" s="13"/>
      <c r="XEM378" s="13"/>
      <c r="XEN378" s="13"/>
      <c r="XEO378" s="13"/>
      <c r="XEP378" s="13"/>
      <c r="XEQ378" s="13"/>
      <c r="XER378" s="13"/>
      <c r="XES378" s="13"/>
      <c r="XET378" s="13"/>
      <c r="XEU378" s="13"/>
      <c r="XEV378" s="13"/>
      <c r="XEW378" s="13"/>
      <c r="XEX378" s="13"/>
      <c r="XEY378" s="13"/>
      <c r="XEZ378" s="13"/>
      <c r="XFA378" s="13"/>
      <c r="XFB378" s="13"/>
      <c r="XFC378" s="13"/>
    </row>
    <row r="379" spans="1:16383" s="11" customFormat="1" ht="15" x14ac:dyDescent="0.25">
      <c r="A379" s="13"/>
      <c r="B379" s="20" t="s">
        <v>219</v>
      </c>
      <c r="C379" s="19"/>
      <c r="D379" s="19"/>
      <c r="E379" s="19"/>
      <c r="F379" s="31"/>
      <c r="G379" s="13"/>
      <c r="H379" s="20">
        <v>42.16</v>
      </c>
      <c r="I379" s="31">
        <v>23.4</v>
      </c>
      <c r="J379" s="13"/>
      <c r="K379" s="35">
        <f t="shared" si="17"/>
        <v>18.759999999999998</v>
      </c>
      <c r="L379" s="112"/>
      <c r="M379" s="105"/>
      <c r="N379" s="105"/>
      <c r="O379" s="105"/>
      <c r="P379" s="105"/>
      <c r="Q379" s="105"/>
      <c r="R379" s="105"/>
      <c r="S379" s="105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  <c r="JX379" s="13"/>
      <c r="JY379" s="13"/>
      <c r="JZ379" s="13"/>
      <c r="KA379" s="13"/>
      <c r="KB379" s="13"/>
      <c r="KC379" s="13"/>
      <c r="KD379" s="13"/>
      <c r="KE379" s="13"/>
      <c r="KF379" s="13"/>
      <c r="KG379" s="13"/>
      <c r="KH379" s="13"/>
      <c r="KI379" s="13"/>
      <c r="KJ379" s="13"/>
      <c r="KK379" s="13"/>
      <c r="KL379" s="13"/>
      <c r="KM379" s="13"/>
      <c r="KN379" s="13"/>
      <c r="KO379" s="13"/>
      <c r="KP379" s="13"/>
      <c r="KQ379" s="13"/>
      <c r="KR379" s="13"/>
      <c r="KS379" s="13"/>
      <c r="KT379" s="13"/>
      <c r="KU379" s="13"/>
      <c r="KV379" s="13"/>
      <c r="KW379" s="13"/>
      <c r="KX379" s="13"/>
      <c r="KY379" s="13"/>
      <c r="KZ379" s="13"/>
      <c r="LA379" s="13"/>
      <c r="LB379" s="13"/>
      <c r="LC379" s="13"/>
      <c r="LD379" s="13"/>
      <c r="LE379" s="13"/>
      <c r="LF379" s="13"/>
      <c r="LG379" s="13"/>
      <c r="LH379" s="13"/>
      <c r="LI379" s="13"/>
      <c r="LJ379" s="13"/>
      <c r="LK379" s="13"/>
      <c r="LL379" s="13"/>
      <c r="LM379" s="13"/>
      <c r="LN379" s="13"/>
      <c r="LO379" s="13"/>
      <c r="LP379" s="13"/>
      <c r="LQ379" s="13"/>
      <c r="LR379" s="13"/>
      <c r="LS379" s="13"/>
      <c r="LT379" s="13"/>
      <c r="LU379" s="13"/>
      <c r="LV379" s="13"/>
      <c r="LW379" s="13"/>
      <c r="LX379" s="13"/>
      <c r="LY379" s="13"/>
      <c r="LZ379" s="13"/>
      <c r="MA379" s="13"/>
      <c r="MB379" s="13"/>
      <c r="MC379" s="13"/>
      <c r="MD379" s="13"/>
      <c r="ME379" s="13"/>
      <c r="MF379" s="13"/>
      <c r="MG379" s="13"/>
      <c r="MH379" s="13"/>
      <c r="MI379" s="13"/>
      <c r="MJ379" s="13"/>
      <c r="MK379" s="13"/>
      <c r="ML379" s="13"/>
      <c r="MM379" s="13"/>
      <c r="MN379" s="13"/>
      <c r="MO379" s="13"/>
      <c r="MP379" s="13"/>
      <c r="MQ379" s="13"/>
      <c r="MR379" s="13"/>
      <c r="MS379" s="13"/>
      <c r="MT379" s="13"/>
      <c r="MU379" s="13"/>
      <c r="MV379" s="13"/>
      <c r="MW379" s="13"/>
      <c r="MX379" s="13"/>
      <c r="MY379" s="13"/>
      <c r="MZ379" s="13"/>
      <c r="NA379" s="13"/>
      <c r="NB379" s="13"/>
      <c r="NC379" s="13"/>
      <c r="ND379" s="13"/>
      <c r="NE379" s="13"/>
      <c r="NF379" s="13"/>
      <c r="NG379" s="13"/>
      <c r="NH379" s="13"/>
      <c r="NI379" s="13"/>
      <c r="NJ379" s="13"/>
      <c r="NK379" s="13"/>
      <c r="NL379" s="13"/>
      <c r="NM379" s="13"/>
      <c r="NN379" s="13"/>
      <c r="NO379" s="13"/>
      <c r="NP379" s="13"/>
      <c r="NQ379" s="13"/>
      <c r="NR379" s="13"/>
      <c r="NS379" s="13"/>
      <c r="NT379" s="13"/>
      <c r="NU379" s="13"/>
      <c r="NV379" s="13"/>
      <c r="NW379" s="13"/>
      <c r="NX379" s="13"/>
      <c r="NY379" s="13"/>
      <c r="NZ379" s="13"/>
      <c r="OA379" s="13"/>
      <c r="OB379" s="13"/>
      <c r="OC379" s="13"/>
      <c r="OD379" s="13"/>
      <c r="OE379" s="13"/>
      <c r="OF379" s="13"/>
      <c r="OG379" s="13"/>
      <c r="OH379" s="13"/>
      <c r="OI379" s="13"/>
      <c r="OJ379" s="13"/>
      <c r="OK379" s="13"/>
      <c r="OL379" s="13"/>
      <c r="OM379" s="13"/>
      <c r="ON379" s="13"/>
      <c r="OO379" s="13"/>
      <c r="OP379" s="13"/>
      <c r="OQ379" s="13"/>
      <c r="OR379" s="13"/>
      <c r="OS379" s="13"/>
      <c r="OT379" s="13"/>
      <c r="OU379" s="13"/>
      <c r="OV379" s="13"/>
      <c r="OW379" s="13"/>
      <c r="OX379" s="13"/>
      <c r="OY379" s="13"/>
      <c r="OZ379" s="13"/>
      <c r="PA379" s="13"/>
      <c r="PB379" s="13"/>
      <c r="PC379" s="13"/>
      <c r="PD379" s="13"/>
      <c r="PE379" s="13"/>
      <c r="PF379" s="13"/>
      <c r="PG379" s="13"/>
      <c r="PH379" s="13"/>
      <c r="PI379" s="13"/>
      <c r="PJ379" s="13"/>
      <c r="PK379" s="13"/>
      <c r="PL379" s="13"/>
      <c r="PM379" s="13"/>
      <c r="PN379" s="13"/>
      <c r="PO379" s="13"/>
      <c r="PP379" s="13"/>
      <c r="PQ379" s="13"/>
      <c r="PR379" s="13"/>
      <c r="PS379" s="13"/>
      <c r="PT379" s="13"/>
      <c r="PU379" s="13"/>
      <c r="PV379" s="13"/>
      <c r="PW379" s="13"/>
      <c r="PX379" s="13"/>
      <c r="PY379" s="13"/>
      <c r="PZ379" s="13"/>
      <c r="QA379" s="13"/>
      <c r="QB379" s="13"/>
      <c r="QC379" s="13"/>
      <c r="QD379" s="13"/>
      <c r="QE379" s="13"/>
      <c r="QF379" s="13"/>
      <c r="QG379" s="13"/>
      <c r="QH379" s="13"/>
      <c r="QI379" s="13"/>
      <c r="QJ379" s="13"/>
      <c r="QK379" s="13"/>
      <c r="QL379" s="13"/>
      <c r="QM379" s="13"/>
      <c r="QN379" s="13"/>
      <c r="QO379" s="13"/>
      <c r="QP379" s="13"/>
      <c r="QQ379" s="13"/>
      <c r="QR379" s="13"/>
      <c r="QS379" s="13"/>
      <c r="QT379" s="13"/>
      <c r="QU379" s="13"/>
      <c r="QV379" s="13"/>
      <c r="QW379" s="13"/>
      <c r="QX379" s="13"/>
      <c r="QY379" s="13"/>
      <c r="QZ379" s="13"/>
      <c r="RA379" s="13"/>
      <c r="RB379" s="13"/>
      <c r="RC379" s="13"/>
      <c r="RD379" s="13"/>
      <c r="RE379" s="13"/>
      <c r="RF379" s="13"/>
      <c r="RG379" s="13"/>
      <c r="RH379" s="13"/>
      <c r="RI379" s="13"/>
      <c r="RJ379" s="13"/>
      <c r="RK379" s="13"/>
      <c r="RL379" s="13"/>
      <c r="RM379" s="13"/>
      <c r="RN379" s="13"/>
      <c r="RO379" s="13"/>
      <c r="RP379" s="13"/>
      <c r="RQ379" s="13"/>
      <c r="RR379" s="13"/>
      <c r="RS379" s="13"/>
      <c r="RT379" s="13"/>
      <c r="RU379" s="13"/>
      <c r="RV379" s="13"/>
      <c r="RW379" s="13"/>
      <c r="RX379" s="13"/>
      <c r="RY379" s="13"/>
      <c r="RZ379" s="13"/>
      <c r="SA379" s="13"/>
      <c r="SB379" s="13"/>
      <c r="SC379" s="13"/>
      <c r="SD379" s="13"/>
      <c r="SE379" s="13"/>
      <c r="SF379" s="13"/>
      <c r="SG379" s="13"/>
      <c r="SH379" s="13"/>
      <c r="SI379" s="13"/>
      <c r="SJ379" s="13"/>
      <c r="SK379" s="13"/>
      <c r="SL379" s="13"/>
      <c r="SM379" s="13"/>
      <c r="SN379" s="13"/>
      <c r="SO379" s="13"/>
      <c r="SP379" s="13"/>
      <c r="SQ379" s="13"/>
      <c r="SR379" s="13"/>
      <c r="SS379" s="13"/>
      <c r="ST379" s="13"/>
      <c r="SU379" s="13"/>
      <c r="SV379" s="13"/>
      <c r="SW379" s="13"/>
      <c r="SX379" s="13"/>
      <c r="SY379" s="13"/>
      <c r="SZ379" s="13"/>
      <c r="TA379" s="13"/>
      <c r="TB379" s="13"/>
      <c r="TC379" s="13"/>
      <c r="TD379" s="13"/>
      <c r="TE379" s="13"/>
      <c r="TF379" s="13"/>
      <c r="TG379" s="13"/>
      <c r="TH379" s="13"/>
      <c r="TI379" s="13"/>
      <c r="TJ379" s="13"/>
      <c r="TK379" s="13"/>
      <c r="TL379" s="13"/>
      <c r="TM379" s="13"/>
      <c r="TN379" s="13"/>
      <c r="TO379" s="13"/>
      <c r="TP379" s="13"/>
      <c r="TQ379" s="13"/>
      <c r="TR379" s="13"/>
      <c r="TS379" s="13"/>
      <c r="TT379" s="13"/>
      <c r="TU379" s="13"/>
      <c r="TV379" s="13"/>
      <c r="TW379" s="13"/>
      <c r="TX379" s="13"/>
      <c r="TY379" s="13"/>
      <c r="TZ379" s="13"/>
      <c r="UA379" s="13"/>
      <c r="UB379" s="13"/>
      <c r="UC379" s="13"/>
      <c r="UD379" s="13"/>
      <c r="UE379" s="13"/>
      <c r="UF379" s="13"/>
      <c r="UG379" s="13"/>
      <c r="UH379" s="13"/>
      <c r="UI379" s="13"/>
      <c r="UJ379" s="13"/>
      <c r="UK379" s="13"/>
      <c r="UL379" s="13"/>
      <c r="UM379" s="13"/>
      <c r="UN379" s="13"/>
      <c r="UO379" s="13"/>
      <c r="UP379" s="13"/>
      <c r="UQ379" s="13"/>
      <c r="UR379" s="13"/>
      <c r="US379" s="13"/>
      <c r="UT379" s="13"/>
      <c r="UU379" s="13"/>
      <c r="UV379" s="13"/>
      <c r="UW379" s="13"/>
      <c r="UX379" s="13"/>
      <c r="UY379" s="13"/>
      <c r="UZ379" s="13"/>
      <c r="VA379" s="13"/>
      <c r="VB379" s="13"/>
      <c r="VC379" s="13"/>
      <c r="VD379" s="13"/>
      <c r="VE379" s="13"/>
      <c r="VF379" s="13"/>
      <c r="VG379" s="13"/>
      <c r="VH379" s="13"/>
      <c r="VI379" s="13"/>
      <c r="VJ379" s="13"/>
      <c r="VK379" s="13"/>
      <c r="VL379" s="13"/>
      <c r="VM379" s="13"/>
      <c r="VN379" s="13"/>
      <c r="VO379" s="13"/>
      <c r="VP379" s="13"/>
      <c r="VQ379" s="13"/>
      <c r="VR379" s="13"/>
      <c r="VS379" s="13"/>
      <c r="VT379" s="13"/>
      <c r="VU379" s="13"/>
      <c r="VV379" s="13"/>
      <c r="VW379" s="13"/>
      <c r="VX379" s="13"/>
      <c r="VY379" s="13"/>
      <c r="VZ379" s="13"/>
      <c r="WA379" s="13"/>
      <c r="WB379" s="13"/>
      <c r="WC379" s="13"/>
      <c r="WD379" s="13"/>
      <c r="WE379" s="13"/>
      <c r="WF379" s="13"/>
      <c r="WG379" s="13"/>
      <c r="WH379" s="13"/>
      <c r="WI379" s="13"/>
      <c r="WJ379" s="13"/>
      <c r="WK379" s="13"/>
      <c r="WL379" s="13"/>
      <c r="WM379" s="13"/>
      <c r="WN379" s="13"/>
      <c r="WO379" s="13"/>
      <c r="WP379" s="13"/>
      <c r="WQ379" s="13"/>
      <c r="WR379" s="13"/>
      <c r="WS379" s="13"/>
      <c r="WT379" s="13"/>
      <c r="WU379" s="13"/>
      <c r="WV379" s="13"/>
      <c r="WW379" s="13"/>
      <c r="WX379" s="13"/>
      <c r="WY379" s="13"/>
      <c r="WZ379" s="13"/>
      <c r="XA379" s="13"/>
      <c r="XB379" s="13"/>
      <c r="XC379" s="13"/>
      <c r="XD379" s="13"/>
      <c r="XE379" s="13"/>
      <c r="XF379" s="13"/>
      <c r="XG379" s="13"/>
      <c r="XH379" s="13"/>
      <c r="XI379" s="13"/>
      <c r="XJ379" s="13"/>
      <c r="XK379" s="13"/>
      <c r="XL379" s="13"/>
      <c r="XM379" s="13"/>
      <c r="XN379" s="13"/>
      <c r="XO379" s="13"/>
      <c r="XP379" s="13"/>
      <c r="XQ379" s="13"/>
      <c r="XR379" s="13"/>
      <c r="XS379" s="13"/>
      <c r="XT379" s="13"/>
      <c r="XU379" s="13"/>
      <c r="XV379" s="13"/>
      <c r="XW379" s="13"/>
      <c r="XX379" s="13"/>
      <c r="XY379" s="13"/>
      <c r="XZ379" s="13"/>
      <c r="YA379" s="13"/>
      <c r="YB379" s="13"/>
      <c r="YC379" s="13"/>
      <c r="YD379" s="13"/>
      <c r="YE379" s="13"/>
      <c r="YF379" s="13"/>
      <c r="YG379" s="13"/>
      <c r="YH379" s="13"/>
      <c r="YI379" s="13"/>
      <c r="YJ379" s="13"/>
      <c r="YK379" s="13"/>
      <c r="YL379" s="13"/>
      <c r="YM379" s="13"/>
      <c r="YN379" s="13"/>
      <c r="YO379" s="13"/>
      <c r="YP379" s="13"/>
      <c r="YQ379" s="13"/>
      <c r="YR379" s="13"/>
      <c r="YS379" s="13"/>
      <c r="YT379" s="13"/>
      <c r="YU379" s="13"/>
      <c r="YV379" s="13"/>
      <c r="YW379" s="13"/>
      <c r="YX379" s="13"/>
      <c r="YY379" s="13"/>
      <c r="YZ379" s="13"/>
      <c r="ZA379" s="13"/>
      <c r="ZB379" s="13"/>
      <c r="ZC379" s="13"/>
      <c r="ZD379" s="13"/>
      <c r="ZE379" s="13"/>
      <c r="ZF379" s="13"/>
      <c r="ZG379" s="13"/>
      <c r="ZH379" s="13"/>
      <c r="ZI379" s="13"/>
      <c r="ZJ379" s="13"/>
      <c r="ZK379" s="13"/>
      <c r="ZL379" s="13"/>
      <c r="ZM379" s="13"/>
      <c r="ZN379" s="13"/>
      <c r="ZO379" s="13"/>
      <c r="ZP379" s="13"/>
      <c r="ZQ379" s="13"/>
      <c r="ZR379" s="13"/>
      <c r="ZS379" s="13"/>
      <c r="ZT379" s="13"/>
      <c r="ZU379" s="13"/>
      <c r="ZV379" s="13"/>
      <c r="ZW379" s="13"/>
      <c r="ZX379" s="13"/>
      <c r="ZY379" s="13"/>
      <c r="ZZ379" s="13"/>
      <c r="AAA379" s="13"/>
      <c r="AAB379" s="13"/>
      <c r="AAC379" s="13"/>
      <c r="AAD379" s="13"/>
      <c r="AAE379" s="13"/>
      <c r="AAF379" s="13"/>
      <c r="AAG379" s="13"/>
      <c r="AAH379" s="13"/>
      <c r="AAI379" s="13"/>
      <c r="AAJ379" s="13"/>
      <c r="AAK379" s="13"/>
      <c r="AAL379" s="13"/>
      <c r="AAM379" s="13"/>
      <c r="AAN379" s="13"/>
      <c r="AAO379" s="13"/>
      <c r="AAP379" s="13"/>
      <c r="AAQ379" s="13"/>
      <c r="AAR379" s="13"/>
      <c r="AAS379" s="13"/>
      <c r="AAT379" s="13"/>
      <c r="AAU379" s="13"/>
      <c r="AAV379" s="13"/>
      <c r="AAW379" s="13"/>
      <c r="AAX379" s="13"/>
      <c r="AAY379" s="13"/>
      <c r="AAZ379" s="13"/>
      <c r="ABA379" s="13"/>
      <c r="ABB379" s="13"/>
      <c r="ABC379" s="13"/>
      <c r="ABD379" s="13"/>
      <c r="ABE379" s="13"/>
      <c r="ABF379" s="13"/>
      <c r="ABG379" s="13"/>
      <c r="ABH379" s="13"/>
      <c r="ABI379" s="13"/>
      <c r="ABJ379" s="13"/>
      <c r="ABK379" s="13"/>
      <c r="ABL379" s="13"/>
      <c r="ABM379" s="13"/>
      <c r="ABN379" s="13"/>
      <c r="ABO379" s="13"/>
      <c r="ABP379" s="13"/>
      <c r="ABQ379" s="13"/>
      <c r="ABR379" s="13"/>
      <c r="ABS379" s="13"/>
      <c r="ABT379" s="13"/>
      <c r="ABU379" s="13"/>
      <c r="ABV379" s="13"/>
      <c r="ABW379" s="13"/>
      <c r="ABX379" s="13"/>
      <c r="ABY379" s="13"/>
      <c r="ABZ379" s="13"/>
      <c r="ACA379" s="13"/>
      <c r="ACB379" s="13"/>
      <c r="ACC379" s="13"/>
      <c r="ACD379" s="13"/>
      <c r="ACE379" s="13"/>
      <c r="ACF379" s="13"/>
      <c r="ACG379" s="13"/>
      <c r="ACH379" s="13"/>
      <c r="ACI379" s="13"/>
      <c r="ACJ379" s="13"/>
      <c r="ACK379" s="13"/>
      <c r="ACL379" s="13"/>
      <c r="ACM379" s="13"/>
      <c r="ACN379" s="13"/>
      <c r="ACO379" s="13"/>
      <c r="ACP379" s="13"/>
      <c r="ACQ379" s="13"/>
      <c r="ACR379" s="13"/>
      <c r="ACS379" s="13"/>
      <c r="ACT379" s="13"/>
      <c r="ACU379" s="13"/>
      <c r="ACV379" s="13"/>
      <c r="ACW379" s="13"/>
      <c r="ACX379" s="13"/>
      <c r="ACY379" s="13"/>
      <c r="ACZ379" s="13"/>
      <c r="ADA379" s="13"/>
      <c r="ADB379" s="13"/>
      <c r="ADC379" s="13"/>
      <c r="ADD379" s="13"/>
      <c r="ADE379" s="13"/>
      <c r="ADF379" s="13"/>
      <c r="ADG379" s="13"/>
      <c r="ADH379" s="13"/>
      <c r="ADI379" s="13"/>
      <c r="ADJ379" s="13"/>
      <c r="ADK379" s="13"/>
      <c r="ADL379" s="13"/>
      <c r="ADM379" s="13"/>
      <c r="ADN379" s="13"/>
      <c r="ADO379" s="13"/>
      <c r="ADP379" s="13"/>
      <c r="ADQ379" s="13"/>
      <c r="ADR379" s="13"/>
      <c r="ADS379" s="13"/>
      <c r="ADT379" s="13"/>
      <c r="ADU379" s="13"/>
      <c r="ADV379" s="13"/>
      <c r="ADW379" s="13"/>
      <c r="ADX379" s="13"/>
      <c r="ADY379" s="13"/>
      <c r="ADZ379" s="13"/>
      <c r="AEA379" s="13"/>
      <c r="AEB379" s="13"/>
      <c r="AEC379" s="13"/>
      <c r="AED379" s="13"/>
      <c r="AEE379" s="13"/>
      <c r="AEF379" s="13"/>
      <c r="AEG379" s="13"/>
      <c r="AEH379" s="13"/>
      <c r="AEI379" s="13"/>
      <c r="AEJ379" s="13"/>
      <c r="AEK379" s="13"/>
      <c r="AEL379" s="13"/>
      <c r="AEM379" s="13"/>
      <c r="AEN379" s="13"/>
      <c r="AEO379" s="13"/>
      <c r="AEP379" s="13"/>
      <c r="AEQ379" s="13"/>
      <c r="AER379" s="13"/>
      <c r="AES379" s="13"/>
      <c r="AET379" s="13"/>
      <c r="AEU379" s="13"/>
      <c r="AEV379" s="13"/>
      <c r="AEW379" s="13"/>
      <c r="AEX379" s="13"/>
      <c r="AEY379" s="13"/>
      <c r="AEZ379" s="13"/>
      <c r="AFA379" s="13"/>
      <c r="AFB379" s="13"/>
      <c r="AFC379" s="13"/>
      <c r="AFD379" s="13"/>
      <c r="AFE379" s="13"/>
      <c r="AFF379" s="13"/>
      <c r="AFG379" s="13"/>
      <c r="AFH379" s="13"/>
      <c r="AFI379" s="13"/>
      <c r="AFJ379" s="13"/>
      <c r="AFK379" s="13"/>
      <c r="AFL379" s="13"/>
      <c r="AFM379" s="13"/>
      <c r="AFN379" s="13"/>
      <c r="AFO379" s="13"/>
      <c r="AFP379" s="13"/>
      <c r="AFQ379" s="13"/>
      <c r="AFR379" s="13"/>
      <c r="AFS379" s="13"/>
      <c r="AFT379" s="13"/>
      <c r="AFU379" s="13"/>
      <c r="AFV379" s="13"/>
      <c r="AFW379" s="13"/>
      <c r="AFX379" s="13"/>
      <c r="AFY379" s="13"/>
      <c r="AFZ379" s="13"/>
      <c r="AGA379" s="13"/>
      <c r="AGB379" s="13"/>
      <c r="AGC379" s="13"/>
      <c r="AGD379" s="13"/>
      <c r="AGE379" s="13"/>
      <c r="AGF379" s="13"/>
      <c r="AGG379" s="13"/>
      <c r="AGH379" s="13"/>
      <c r="AGI379" s="13"/>
      <c r="AGJ379" s="13"/>
      <c r="AGK379" s="13"/>
      <c r="AGL379" s="13"/>
      <c r="AGM379" s="13"/>
      <c r="AGN379" s="13"/>
      <c r="AGO379" s="13"/>
      <c r="AGP379" s="13"/>
      <c r="AGQ379" s="13"/>
      <c r="AGR379" s="13"/>
      <c r="AGS379" s="13"/>
      <c r="AGT379" s="13"/>
      <c r="AGU379" s="13"/>
      <c r="AGV379" s="13"/>
      <c r="AGW379" s="13"/>
      <c r="AGX379" s="13"/>
      <c r="AGY379" s="13"/>
      <c r="AGZ379" s="13"/>
      <c r="AHA379" s="13"/>
      <c r="AHB379" s="13"/>
      <c r="AHC379" s="13"/>
      <c r="AHD379" s="13"/>
      <c r="AHE379" s="13"/>
      <c r="AHF379" s="13"/>
      <c r="AHG379" s="13"/>
      <c r="AHH379" s="13"/>
      <c r="AHI379" s="13"/>
      <c r="AHJ379" s="13"/>
      <c r="AHK379" s="13"/>
      <c r="AHL379" s="13"/>
      <c r="AHM379" s="13"/>
      <c r="AHN379" s="13"/>
      <c r="AHO379" s="13"/>
      <c r="AHP379" s="13"/>
      <c r="AHQ379" s="13"/>
      <c r="AHR379" s="13"/>
      <c r="AHS379" s="13"/>
      <c r="AHT379" s="13"/>
      <c r="AHU379" s="13"/>
      <c r="AHV379" s="13"/>
      <c r="AHW379" s="13"/>
      <c r="AHX379" s="13"/>
      <c r="AHY379" s="13"/>
      <c r="AHZ379" s="13"/>
      <c r="AIA379" s="13"/>
      <c r="AIB379" s="13"/>
      <c r="AIC379" s="13"/>
      <c r="AID379" s="13"/>
      <c r="AIE379" s="13"/>
      <c r="AIF379" s="13"/>
      <c r="AIG379" s="13"/>
      <c r="AIH379" s="13"/>
      <c r="AII379" s="13"/>
      <c r="AIJ379" s="13"/>
      <c r="AIK379" s="13"/>
      <c r="AIL379" s="13"/>
      <c r="AIM379" s="13"/>
      <c r="AIN379" s="13"/>
      <c r="AIO379" s="13"/>
      <c r="AIP379" s="13"/>
      <c r="AIQ379" s="13"/>
      <c r="AIR379" s="13"/>
      <c r="AIS379" s="13"/>
      <c r="AIT379" s="13"/>
      <c r="AIU379" s="13"/>
      <c r="AIV379" s="13"/>
      <c r="AIW379" s="13"/>
      <c r="AIX379" s="13"/>
      <c r="AIY379" s="13"/>
      <c r="AIZ379" s="13"/>
      <c r="AJA379" s="13"/>
      <c r="AJB379" s="13"/>
      <c r="AJC379" s="13"/>
      <c r="AJD379" s="13"/>
      <c r="AJE379" s="13"/>
      <c r="AJF379" s="13"/>
      <c r="AJG379" s="13"/>
      <c r="AJH379" s="13"/>
      <c r="AJI379" s="13"/>
      <c r="AJJ379" s="13"/>
      <c r="AJK379" s="13"/>
      <c r="AJL379" s="13"/>
      <c r="AJM379" s="13"/>
      <c r="AJN379" s="13"/>
      <c r="AJO379" s="13"/>
      <c r="AJP379" s="13"/>
      <c r="AJQ379" s="13"/>
      <c r="AJR379" s="13"/>
      <c r="AJS379" s="13"/>
      <c r="AJT379" s="13"/>
      <c r="AJU379" s="13"/>
      <c r="AJV379" s="13"/>
      <c r="AJW379" s="13"/>
      <c r="AJX379" s="13"/>
      <c r="AJY379" s="13"/>
      <c r="AJZ379" s="13"/>
      <c r="AKA379" s="13"/>
      <c r="AKB379" s="13"/>
      <c r="AKC379" s="13"/>
      <c r="AKD379" s="13"/>
      <c r="AKE379" s="13"/>
      <c r="AKF379" s="13"/>
      <c r="AKG379" s="13"/>
      <c r="AKH379" s="13"/>
      <c r="AKI379" s="13"/>
      <c r="AKJ379" s="13"/>
      <c r="AKK379" s="13"/>
      <c r="AKL379" s="13"/>
      <c r="AKM379" s="13"/>
      <c r="AKN379" s="13"/>
      <c r="AKO379" s="13"/>
      <c r="AKP379" s="13"/>
      <c r="AKQ379" s="13"/>
      <c r="AKR379" s="13"/>
      <c r="AKS379" s="13"/>
      <c r="AKT379" s="13"/>
      <c r="AKU379" s="13"/>
      <c r="AKV379" s="13"/>
      <c r="AKW379" s="13"/>
      <c r="AKX379" s="13"/>
      <c r="AKY379" s="13"/>
      <c r="AKZ379" s="13"/>
      <c r="ALA379" s="13"/>
      <c r="ALB379" s="13"/>
      <c r="ALC379" s="13"/>
      <c r="ALD379" s="13"/>
      <c r="ALE379" s="13"/>
      <c r="ALF379" s="13"/>
      <c r="ALG379" s="13"/>
      <c r="ALH379" s="13"/>
      <c r="ALI379" s="13"/>
      <c r="ALJ379" s="13"/>
      <c r="ALK379" s="13"/>
      <c r="ALL379" s="13"/>
      <c r="ALM379" s="13"/>
      <c r="ALN379" s="13"/>
      <c r="ALO379" s="13"/>
      <c r="ALP379" s="13"/>
      <c r="ALQ379" s="13"/>
      <c r="ALR379" s="13"/>
      <c r="ALS379" s="13"/>
      <c r="ALT379" s="13"/>
      <c r="ALU379" s="13"/>
      <c r="ALV379" s="13"/>
      <c r="ALW379" s="13"/>
      <c r="ALX379" s="13"/>
      <c r="ALY379" s="13"/>
      <c r="ALZ379" s="13"/>
      <c r="AMA379" s="13"/>
      <c r="AMB379" s="13"/>
      <c r="AMC379" s="13"/>
      <c r="AMD379" s="13"/>
      <c r="AME379" s="13"/>
      <c r="AMF379" s="13"/>
      <c r="AMG379" s="13"/>
      <c r="AMH379" s="13"/>
      <c r="AMI379" s="13"/>
      <c r="AMJ379" s="13"/>
      <c r="AMK379" s="13"/>
      <c r="AML379" s="13"/>
      <c r="AMM379" s="13"/>
      <c r="AMN379" s="13"/>
      <c r="AMO379" s="13"/>
      <c r="AMP379" s="13"/>
      <c r="AMQ379" s="13"/>
      <c r="AMR379" s="13"/>
      <c r="AMS379" s="13"/>
      <c r="AMT379" s="13"/>
      <c r="AMU379" s="13"/>
      <c r="AMV379" s="13"/>
      <c r="AMW379" s="13"/>
      <c r="AMX379" s="13"/>
      <c r="AMY379" s="13"/>
      <c r="AMZ379" s="13"/>
      <c r="ANA379" s="13"/>
      <c r="ANB379" s="13"/>
      <c r="ANC379" s="13"/>
      <c r="AND379" s="13"/>
      <c r="ANE379" s="13"/>
      <c r="ANF379" s="13"/>
      <c r="ANG379" s="13"/>
      <c r="ANH379" s="13"/>
      <c r="ANI379" s="13"/>
      <c r="ANJ379" s="13"/>
      <c r="ANK379" s="13"/>
      <c r="ANL379" s="13"/>
      <c r="ANM379" s="13"/>
      <c r="ANN379" s="13"/>
      <c r="ANO379" s="13"/>
      <c r="ANP379" s="13"/>
      <c r="ANQ379" s="13"/>
      <c r="ANR379" s="13"/>
      <c r="ANS379" s="13"/>
      <c r="ANT379" s="13"/>
      <c r="ANU379" s="13"/>
      <c r="ANV379" s="13"/>
      <c r="ANW379" s="13"/>
      <c r="ANX379" s="13"/>
      <c r="ANY379" s="13"/>
      <c r="ANZ379" s="13"/>
      <c r="AOA379" s="13"/>
      <c r="AOB379" s="13"/>
      <c r="AOC379" s="13"/>
      <c r="AOD379" s="13"/>
      <c r="AOE379" s="13"/>
      <c r="AOF379" s="13"/>
      <c r="AOG379" s="13"/>
      <c r="AOH379" s="13"/>
      <c r="AOI379" s="13"/>
      <c r="AOJ379" s="13"/>
      <c r="AOK379" s="13"/>
      <c r="AOL379" s="13"/>
      <c r="AOM379" s="13"/>
      <c r="AON379" s="13"/>
      <c r="AOO379" s="13"/>
      <c r="AOP379" s="13"/>
      <c r="AOQ379" s="13"/>
      <c r="AOR379" s="13"/>
      <c r="AOS379" s="13"/>
      <c r="AOT379" s="13"/>
      <c r="AOU379" s="13"/>
      <c r="AOV379" s="13"/>
      <c r="AOW379" s="13"/>
      <c r="AOX379" s="13"/>
      <c r="AOY379" s="13"/>
      <c r="AOZ379" s="13"/>
      <c r="APA379" s="13"/>
      <c r="APB379" s="13"/>
      <c r="APC379" s="13"/>
      <c r="APD379" s="13"/>
      <c r="APE379" s="13"/>
      <c r="APF379" s="13"/>
      <c r="APG379" s="13"/>
      <c r="APH379" s="13"/>
      <c r="API379" s="13"/>
      <c r="APJ379" s="13"/>
      <c r="APK379" s="13"/>
      <c r="APL379" s="13"/>
      <c r="APM379" s="13"/>
      <c r="APN379" s="13"/>
      <c r="APO379" s="13"/>
      <c r="APP379" s="13"/>
      <c r="APQ379" s="13"/>
      <c r="APR379" s="13"/>
      <c r="APS379" s="13"/>
      <c r="APT379" s="13"/>
      <c r="APU379" s="13"/>
      <c r="APV379" s="13"/>
      <c r="APW379" s="13"/>
      <c r="APX379" s="13"/>
      <c r="APY379" s="13"/>
      <c r="APZ379" s="13"/>
      <c r="AQA379" s="13"/>
      <c r="AQB379" s="13"/>
      <c r="AQC379" s="13"/>
      <c r="AQD379" s="13"/>
      <c r="AQE379" s="13"/>
      <c r="AQF379" s="13"/>
      <c r="AQG379" s="13"/>
      <c r="AQH379" s="13"/>
      <c r="AQI379" s="13"/>
      <c r="AQJ379" s="13"/>
      <c r="AQK379" s="13"/>
      <c r="AQL379" s="13"/>
      <c r="AQM379" s="13"/>
      <c r="AQN379" s="13"/>
      <c r="AQO379" s="13"/>
      <c r="AQP379" s="13"/>
      <c r="AQQ379" s="13"/>
      <c r="AQR379" s="13"/>
      <c r="AQS379" s="13"/>
      <c r="AQT379" s="13"/>
      <c r="AQU379" s="13"/>
      <c r="AQV379" s="13"/>
      <c r="AQW379" s="13"/>
      <c r="AQX379" s="13"/>
      <c r="AQY379" s="13"/>
      <c r="AQZ379" s="13"/>
      <c r="ARA379" s="13"/>
      <c r="ARB379" s="13"/>
      <c r="ARC379" s="13"/>
      <c r="ARD379" s="13"/>
      <c r="ARE379" s="13"/>
      <c r="ARF379" s="13"/>
      <c r="ARG379" s="13"/>
      <c r="ARH379" s="13"/>
      <c r="ARI379" s="13"/>
      <c r="ARJ379" s="13"/>
      <c r="ARK379" s="13"/>
      <c r="ARL379" s="13"/>
      <c r="ARM379" s="13"/>
      <c r="ARN379" s="13"/>
      <c r="ARO379" s="13"/>
      <c r="ARP379" s="13"/>
      <c r="ARQ379" s="13"/>
      <c r="ARR379" s="13"/>
      <c r="ARS379" s="13"/>
      <c r="ART379" s="13"/>
      <c r="ARU379" s="13"/>
      <c r="ARV379" s="13"/>
      <c r="ARW379" s="13"/>
      <c r="ARX379" s="13"/>
      <c r="ARY379" s="13"/>
      <c r="ARZ379" s="13"/>
      <c r="ASA379" s="13"/>
      <c r="ASB379" s="13"/>
      <c r="ASC379" s="13"/>
      <c r="ASD379" s="13"/>
      <c r="ASE379" s="13"/>
      <c r="ASF379" s="13"/>
      <c r="ASG379" s="13"/>
      <c r="ASH379" s="13"/>
      <c r="ASI379" s="13"/>
      <c r="ASJ379" s="13"/>
      <c r="ASK379" s="13"/>
      <c r="ASL379" s="13"/>
      <c r="ASM379" s="13"/>
      <c r="ASN379" s="13"/>
      <c r="ASO379" s="13"/>
      <c r="ASP379" s="13"/>
      <c r="ASQ379" s="13"/>
      <c r="ASR379" s="13"/>
      <c r="ASS379" s="13"/>
      <c r="AST379" s="13"/>
      <c r="ASU379" s="13"/>
      <c r="ASV379" s="13"/>
      <c r="ASW379" s="13"/>
      <c r="ASX379" s="13"/>
      <c r="ASY379" s="13"/>
      <c r="ASZ379" s="13"/>
      <c r="ATA379" s="13"/>
      <c r="ATB379" s="13"/>
      <c r="ATC379" s="13"/>
      <c r="ATD379" s="13"/>
      <c r="ATE379" s="13"/>
      <c r="ATF379" s="13"/>
      <c r="ATG379" s="13"/>
      <c r="ATH379" s="13"/>
      <c r="ATI379" s="13"/>
      <c r="ATJ379" s="13"/>
      <c r="ATK379" s="13"/>
      <c r="ATL379" s="13"/>
      <c r="ATM379" s="13"/>
      <c r="ATN379" s="13"/>
      <c r="ATO379" s="13"/>
      <c r="ATP379" s="13"/>
      <c r="ATQ379" s="13"/>
      <c r="ATR379" s="13"/>
      <c r="ATS379" s="13"/>
      <c r="ATT379" s="13"/>
      <c r="ATU379" s="13"/>
      <c r="ATV379" s="13"/>
      <c r="ATW379" s="13"/>
      <c r="ATX379" s="13"/>
      <c r="ATY379" s="13"/>
      <c r="ATZ379" s="13"/>
      <c r="AUA379" s="13"/>
      <c r="AUB379" s="13"/>
      <c r="AUC379" s="13"/>
      <c r="AUD379" s="13"/>
      <c r="AUE379" s="13"/>
      <c r="AUF379" s="13"/>
      <c r="AUG379" s="13"/>
      <c r="AUH379" s="13"/>
      <c r="AUI379" s="13"/>
      <c r="AUJ379" s="13"/>
      <c r="AUK379" s="13"/>
      <c r="AUL379" s="13"/>
      <c r="AUM379" s="13"/>
      <c r="AUN379" s="13"/>
      <c r="AUO379" s="13"/>
      <c r="AUP379" s="13"/>
      <c r="AUQ379" s="13"/>
      <c r="AUR379" s="13"/>
      <c r="AUS379" s="13"/>
      <c r="AUT379" s="13"/>
      <c r="AUU379" s="13"/>
      <c r="AUV379" s="13"/>
      <c r="AUW379" s="13"/>
      <c r="AUX379" s="13"/>
      <c r="AUY379" s="13"/>
      <c r="AUZ379" s="13"/>
      <c r="AVA379" s="13"/>
      <c r="AVB379" s="13"/>
      <c r="AVC379" s="13"/>
      <c r="AVD379" s="13"/>
      <c r="AVE379" s="13"/>
      <c r="AVF379" s="13"/>
      <c r="AVG379" s="13"/>
      <c r="AVH379" s="13"/>
      <c r="AVI379" s="13"/>
      <c r="AVJ379" s="13"/>
      <c r="AVK379" s="13"/>
      <c r="AVL379" s="13"/>
      <c r="AVM379" s="13"/>
      <c r="AVN379" s="13"/>
      <c r="AVO379" s="13"/>
      <c r="AVP379" s="13"/>
      <c r="AVQ379" s="13"/>
      <c r="AVR379" s="13"/>
      <c r="AVS379" s="13"/>
      <c r="AVT379" s="13"/>
      <c r="AVU379" s="13"/>
      <c r="AVV379" s="13"/>
      <c r="AVW379" s="13"/>
      <c r="AVX379" s="13"/>
      <c r="AVY379" s="13"/>
      <c r="AVZ379" s="13"/>
      <c r="AWA379" s="13"/>
      <c r="AWB379" s="13"/>
      <c r="AWC379" s="13"/>
      <c r="AWD379" s="13"/>
      <c r="AWE379" s="13"/>
      <c r="AWF379" s="13"/>
      <c r="AWG379" s="13"/>
      <c r="AWH379" s="13"/>
      <c r="AWI379" s="13"/>
      <c r="AWJ379" s="13"/>
      <c r="AWK379" s="13"/>
      <c r="AWL379" s="13"/>
      <c r="AWM379" s="13"/>
      <c r="AWN379" s="13"/>
      <c r="AWO379" s="13"/>
      <c r="AWP379" s="13"/>
      <c r="AWQ379" s="13"/>
      <c r="AWR379" s="13"/>
      <c r="AWS379" s="13"/>
      <c r="AWT379" s="13"/>
      <c r="AWU379" s="13"/>
      <c r="AWV379" s="13"/>
      <c r="AWW379" s="13"/>
      <c r="AWX379" s="13"/>
      <c r="AWY379" s="13"/>
      <c r="AWZ379" s="13"/>
      <c r="AXA379" s="13"/>
      <c r="AXB379" s="13"/>
      <c r="AXC379" s="13"/>
      <c r="AXD379" s="13"/>
      <c r="AXE379" s="13"/>
      <c r="AXF379" s="13"/>
      <c r="AXG379" s="13"/>
      <c r="AXH379" s="13"/>
      <c r="AXI379" s="13"/>
      <c r="AXJ379" s="13"/>
      <c r="AXK379" s="13"/>
      <c r="AXL379" s="13"/>
      <c r="AXM379" s="13"/>
      <c r="AXN379" s="13"/>
      <c r="AXO379" s="13"/>
      <c r="AXP379" s="13"/>
      <c r="AXQ379" s="13"/>
      <c r="AXR379" s="13"/>
      <c r="AXS379" s="13"/>
      <c r="AXT379" s="13"/>
      <c r="AXU379" s="13"/>
      <c r="AXV379" s="13"/>
      <c r="AXW379" s="13"/>
      <c r="AXX379" s="13"/>
      <c r="AXY379" s="13"/>
      <c r="AXZ379" s="13"/>
      <c r="AYA379" s="13"/>
      <c r="AYB379" s="13"/>
      <c r="AYC379" s="13"/>
      <c r="AYD379" s="13"/>
      <c r="AYE379" s="13"/>
      <c r="AYF379" s="13"/>
      <c r="AYG379" s="13"/>
      <c r="AYH379" s="13"/>
      <c r="AYI379" s="13"/>
      <c r="AYJ379" s="13"/>
      <c r="AYK379" s="13"/>
      <c r="AYL379" s="13"/>
      <c r="AYM379" s="13"/>
      <c r="AYN379" s="13"/>
      <c r="AYO379" s="13"/>
      <c r="AYP379" s="13"/>
      <c r="AYQ379" s="13"/>
      <c r="AYR379" s="13"/>
      <c r="AYS379" s="13"/>
      <c r="AYT379" s="13"/>
      <c r="AYU379" s="13"/>
      <c r="AYV379" s="13"/>
      <c r="AYW379" s="13"/>
      <c r="AYX379" s="13"/>
      <c r="AYY379" s="13"/>
      <c r="AYZ379" s="13"/>
      <c r="AZA379" s="13"/>
      <c r="AZB379" s="13"/>
      <c r="AZC379" s="13"/>
      <c r="AZD379" s="13"/>
      <c r="AZE379" s="13"/>
      <c r="AZF379" s="13"/>
      <c r="AZG379" s="13"/>
      <c r="AZH379" s="13"/>
      <c r="AZI379" s="13"/>
      <c r="AZJ379" s="13"/>
      <c r="AZK379" s="13"/>
      <c r="AZL379" s="13"/>
      <c r="AZM379" s="13"/>
      <c r="AZN379" s="13"/>
      <c r="AZO379" s="13"/>
      <c r="AZP379" s="13"/>
      <c r="AZQ379" s="13"/>
      <c r="AZR379" s="13"/>
      <c r="AZS379" s="13"/>
      <c r="AZT379" s="13"/>
      <c r="AZU379" s="13"/>
      <c r="AZV379" s="13"/>
      <c r="AZW379" s="13"/>
      <c r="AZX379" s="13"/>
      <c r="AZY379" s="13"/>
      <c r="AZZ379" s="13"/>
      <c r="BAA379" s="13"/>
      <c r="BAB379" s="13"/>
      <c r="BAC379" s="13"/>
      <c r="BAD379" s="13"/>
      <c r="BAE379" s="13"/>
      <c r="BAF379" s="13"/>
      <c r="BAG379" s="13"/>
      <c r="BAH379" s="13"/>
      <c r="BAI379" s="13"/>
      <c r="BAJ379" s="13"/>
      <c r="BAK379" s="13"/>
      <c r="BAL379" s="13"/>
      <c r="BAM379" s="13"/>
      <c r="BAN379" s="13"/>
      <c r="BAO379" s="13"/>
      <c r="BAP379" s="13"/>
      <c r="BAQ379" s="13"/>
      <c r="BAR379" s="13"/>
      <c r="BAS379" s="13"/>
      <c r="BAT379" s="13"/>
      <c r="BAU379" s="13"/>
      <c r="BAV379" s="13"/>
      <c r="BAW379" s="13"/>
      <c r="BAX379" s="13"/>
      <c r="BAY379" s="13"/>
      <c r="BAZ379" s="13"/>
      <c r="BBA379" s="13"/>
      <c r="BBB379" s="13"/>
      <c r="BBC379" s="13"/>
      <c r="BBD379" s="13"/>
      <c r="BBE379" s="13"/>
      <c r="BBF379" s="13"/>
      <c r="BBG379" s="13"/>
      <c r="BBH379" s="13"/>
      <c r="BBI379" s="13"/>
      <c r="BBJ379" s="13"/>
      <c r="BBK379" s="13"/>
      <c r="BBL379" s="13"/>
      <c r="BBM379" s="13"/>
      <c r="BBN379" s="13"/>
      <c r="BBO379" s="13"/>
      <c r="BBP379" s="13"/>
      <c r="BBQ379" s="13"/>
      <c r="BBR379" s="13"/>
      <c r="BBS379" s="13"/>
      <c r="BBT379" s="13"/>
      <c r="BBU379" s="13"/>
      <c r="BBV379" s="13"/>
      <c r="BBW379" s="13"/>
      <c r="BBX379" s="13"/>
      <c r="BBY379" s="13"/>
      <c r="BBZ379" s="13"/>
      <c r="BCA379" s="13"/>
      <c r="BCB379" s="13"/>
      <c r="BCC379" s="13"/>
      <c r="BCD379" s="13"/>
      <c r="BCE379" s="13"/>
      <c r="BCF379" s="13"/>
      <c r="BCG379" s="13"/>
      <c r="BCH379" s="13"/>
      <c r="BCI379" s="13"/>
      <c r="BCJ379" s="13"/>
      <c r="BCK379" s="13"/>
      <c r="BCL379" s="13"/>
      <c r="BCM379" s="13"/>
      <c r="BCN379" s="13"/>
      <c r="BCO379" s="13"/>
      <c r="BCP379" s="13"/>
      <c r="BCQ379" s="13"/>
      <c r="BCR379" s="13"/>
      <c r="BCS379" s="13"/>
      <c r="BCT379" s="13"/>
      <c r="BCU379" s="13"/>
      <c r="BCV379" s="13"/>
      <c r="BCW379" s="13"/>
      <c r="BCX379" s="13"/>
      <c r="BCY379" s="13"/>
      <c r="BCZ379" s="13"/>
      <c r="BDA379" s="13"/>
      <c r="BDB379" s="13"/>
      <c r="BDC379" s="13"/>
      <c r="BDD379" s="13"/>
      <c r="BDE379" s="13"/>
      <c r="BDF379" s="13"/>
      <c r="BDG379" s="13"/>
      <c r="BDH379" s="13"/>
      <c r="BDI379" s="13"/>
      <c r="BDJ379" s="13"/>
      <c r="BDK379" s="13"/>
      <c r="BDL379" s="13"/>
      <c r="BDM379" s="13"/>
      <c r="BDN379" s="13"/>
      <c r="BDO379" s="13"/>
      <c r="BDP379" s="13"/>
      <c r="BDQ379" s="13"/>
      <c r="BDR379" s="13"/>
      <c r="BDS379" s="13"/>
      <c r="BDT379" s="13"/>
      <c r="BDU379" s="13"/>
      <c r="BDV379" s="13"/>
      <c r="BDW379" s="13"/>
      <c r="BDX379" s="13"/>
      <c r="BDY379" s="13"/>
      <c r="BDZ379" s="13"/>
      <c r="BEA379" s="13"/>
      <c r="BEB379" s="13"/>
      <c r="BEC379" s="13"/>
      <c r="BED379" s="13"/>
      <c r="BEE379" s="13"/>
      <c r="BEF379" s="13"/>
      <c r="BEG379" s="13"/>
      <c r="BEH379" s="13"/>
      <c r="BEI379" s="13"/>
      <c r="BEJ379" s="13"/>
      <c r="BEK379" s="13"/>
      <c r="BEL379" s="13"/>
      <c r="BEM379" s="13"/>
      <c r="BEN379" s="13"/>
      <c r="BEO379" s="13"/>
      <c r="BEP379" s="13"/>
      <c r="BEQ379" s="13"/>
      <c r="BER379" s="13"/>
      <c r="BES379" s="13"/>
      <c r="BET379" s="13"/>
      <c r="BEU379" s="13"/>
      <c r="BEV379" s="13"/>
      <c r="BEW379" s="13"/>
      <c r="BEX379" s="13"/>
      <c r="BEY379" s="13"/>
      <c r="BEZ379" s="13"/>
      <c r="BFA379" s="13"/>
      <c r="BFB379" s="13"/>
      <c r="BFC379" s="13"/>
      <c r="BFD379" s="13"/>
      <c r="BFE379" s="13"/>
      <c r="BFF379" s="13"/>
      <c r="BFG379" s="13"/>
      <c r="BFH379" s="13"/>
      <c r="BFI379" s="13"/>
      <c r="BFJ379" s="13"/>
      <c r="BFK379" s="13"/>
      <c r="BFL379" s="13"/>
      <c r="BFM379" s="13"/>
      <c r="BFN379" s="13"/>
      <c r="BFO379" s="13"/>
      <c r="BFP379" s="13"/>
      <c r="BFQ379" s="13"/>
      <c r="BFR379" s="13"/>
      <c r="BFS379" s="13"/>
      <c r="BFT379" s="13"/>
      <c r="BFU379" s="13"/>
      <c r="BFV379" s="13"/>
      <c r="BFW379" s="13"/>
      <c r="BFX379" s="13"/>
      <c r="BFY379" s="13"/>
      <c r="BFZ379" s="13"/>
      <c r="BGA379" s="13"/>
      <c r="BGB379" s="13"/>
      <c r="BGC379" s="13"/>
      <c r="BGD379" s="13"/>
      <c r="BGE379" s="13"/>
      <c r="BGF379" s="13"/>
      <c r="BGG379" s="13"/>
      <c r="BGH379" s="13"/>
      <c r="BGI379" s="13"/>
      <c r="BGJ379" s="13"/>
      <c r="BGK379" s="13"/>
      <c r="BGL379" s="13"/>
      <c r="BGM379" s="13"/>
      <c r="BGN379" s="13"/>
      <c r="BGO379" s="13"/>
      <c r="BGP379" s="13"/>
      <c r="BGQ379" s="13"/>
      <c r="BGR379" s="13"/>
      <c r="BGS379" s="13"/>
      <c r="BGT379" s="13"/>
      <c r="BGU379" s="13"/>
      <c r="BGV379" s="13"/>
      <c r="BGW379" s="13"/>
      <c r="BGX379" s="13"/>
      <c r="BGY379" s="13"/>
      <c r="BGZ379" s="13"/>
      <c r="BHA379" s="13"/>
      <c r="BHB379" s="13"/>
      <c r="BHC379" s="13"/>
      <c r="BHD379" s="13"/>
      <c r="BHE379" s="13"/>
      <c r="BHF379" s="13"/>
      <c r="BHG379" s="13"/>
      <c r="BHH379" s="13"/>
      <c r="BHI379" s="13"/>
      <c r="BHJ379" s="13"/>
      <c r="BHK379" s="13"/>
      <c r="BHL379" s="13"/>
      <c r="BHM379" s="13"/>
      <c r="BHN379" s="13"/>
      <c r="BHO379" s="13"/>
      <c r="BHP379" s="13"/>
      <c r="BHQ379" s="13"/>
      <c r="BHR379" s="13"/>
      <c r="BHS379" s="13"/>
      <c r="BHT379" s="13"/>
      <c r="BHU379" s="13"/>
      <c r="BHV379" s="13"/>
      <c r="BHW379" s="13"/>
      <c r="BHX379" s="13"/>
      <c r="BHY379" s="13"/>
      <c r="BHZ379" s="13"/>
      <c r="BIA379" s="13"/>
      <c r="BIB379" s="13"/>
      <c r="BIC379" s="13"/>
      <c r="BID379" s="13"/>
      <c r="BIE379" s="13"/>
      <c r="BIF379" s="13"/>
      <c r="BIG379" s="13"/>
      <c r="BIH379" s="13"/>
      <c r="BII379" s="13"/>
      <c r="BIJ379" s="13"/>
      <c r="BIK379" s="13"/>
      <c r="BIL379" s="13"/>
      <c r="BIM379" s="13"/>
      <c r="BIN379" s="13"/>
      <c r="BIO379" s="13"/>
      <c r="BIP379" s="13"/>
      <c r="BIQ379" s="13"/>
      <c r="BIR379" s="13"/>
      <c r="BIS379" s="13"/>
      <c r="BIT379" s="13"/>
      <c r="BIU379" s="13"/>
      <c r="BIV379" s="13"/>
      <c r="BIW379" s="13"/>
      <c r="BIX379" s="13"/>
      <c r="BIY379" s="13"/>
      <c r="BIZ379" s="13"/>
      <c r="BJA379" s="13"/>
      <c r="BJB379" s="13"/>
      <c r="BJC379" s="13"/>
      <c r="BJD379" s="13"/>
      <c r="BJE379" s="13"/>
      <c r="BJF379" s="13"/>
      <c r="BJG379" s="13"/>
      <c r="BJH379" s="13"/>
      <c r="BJI379" s="13"/>
      <c r="BJJ379" s="13"/>
      <c r="BJK379" s="13"/>
      <c r="BJL379" s="13"/>
      <c r="BJM379" s="13"/>
      <c r="BJN379" s="13"/>
      <c r="BJO379" s="13"/>
      <c r="BJP379" s="13"/>
      <c r="BJQ379" s="13"/>
      <c r="BJR379" s="13"/>
      <c r="BJS379" s="13"/>
      <c r="BJT379" s="13"/>
      <c r="BJU379" s="13"/>
      <c r="BJV379" s="13"/>
      <c r="BJW379" s="13"/>
      <c r="BJX379" s="13"/>
      <c r="BJY379" s="13"/>
      <c r="BJZ379" s="13"/>
      <c r="BKA379" s="13"/>
      <c r="BKB379" s="13"/>
      <c r="BKC379" s="13"/>
      <c r="BKD379" s="13"/>
      <c r="BKE379" s="13"/>
      <c r="BKF379" s="13"/>
      <c r="BKG379" s="13"/>
      <c r="BKH379" s="13"/>
      <c r="BKI379" s="13"/>
      <c r="BKJ379" s="13"/>
      <c r="BKK379" s="13"/>
      <c r="BKL379" s="13"/>
      <c r="BKM379" s="13"/>
      <c r="BKN379" s="13"/>
      <c r="BKO379" s="13"/>
      <c r="BKP379" s="13"/>
      <c r="BKQ379" s="13"/>
      <c r="BKR379" s="13"/>
      <c r="BKS379" s="13"/>
      <c r="BKT379" s="13"/>
      <c r="BKU379" s="13"/>
      <c r="BKV379" s="13"/>
      <c r="BKW379" s="13"/>
      <c r="BKX379" s="13"/>
      <c r="BKY379" s="13"/>
      <c r="BKZ379" s="13"/>
      <c r="BLA379" s="13"/>
      <c r="BLB379" s="13"/>
      <c r="BLC379" s="13"/>
      <c r="BLD379" s="13"/>
      <c r="BLE379" s="13"/>
      <c r="BLF379" s="13"/>
      <c r="BLG379" s="13"/>
      <c r="BLH379" s="13"/>
      <c r="BLI379" s="13"/>
      <c r="BLJ379" s="13"/>
      <c r="BLK379" s="13"/>
      <c r="BLL379" s="13"/>
      <c r="BLM379" s="13"/>
      <c r="BLN379" s="13"/>
      <c r="BLO379" s="13"/>
      <c r="BLP379" s="13"/>
      <c r="BLQ379" s="13"/>
      <c r="BLR379" s="13"/>
      <c r="BLS379" s="13"/>
      <c r="BLT379" s="13"/>
      <c r="BLU379" s="13"/>
      <c r="BLV379" s="13"/>
      <c r="BLW379" s="13"/>
      <c r="BLX379" s="13"/>
      <c r="BLY379" s="13"/>
      <c r="BLZ379" s="13"/>
      <c r="BMA379" s="13"/>
      <c r="BMB379" s="13"/>
      <c r="BMC379" s="13"/>
      <c r="BMD379" s="13"/>
      <c r="BME379" s="13"/>
      <c r="BMF379" s="13"/>
      <c r="BMG379" s="13"/>
      <c r="BMH379" s="13"/>
      <c r="BMI379" s="13"/>
      <c r="BMJ379" s="13"/>
      <c r="BMK379" s="13"/>
      <c r="BML379" s="13"/>
      <c r="BMM379" s="13"/>
      <c r="BMN379" s="13"/>
      <c r="BMO379" s="13"/>
      <c r="BMP379" s="13"/>
      <c r="BMQ379" s="13"/>
      <c r="BMR379" s="13"/>
      <c r="BMS379" s="13"/>
      <c r="BMT379" s="13"/>
      <c r="BMU379" s="13"/>
      <c r="BMV379" s="13"/>
      <c r="BMW379" s="13"/>
      <c r="BMX379" s="13"/>
      <c r="BMY379" s="13"/>
      <c r="BMZ379" s="13"/>
      <c r="BNA379" s="13"/>
      <c r="BNB379" s="13"/>
      <c r="BNC379" s="13"/>
      <c r="BND379" s="13"/>
      <c r="BNE379" s="13"/>
      <c r="BNF379" s="13"/>
      <c r="BNG379" s="13"/>
      <c r="BNH379" s="13"/>
      <c r="BNI379" s="13"/>
      <c r="BNJ379" s="13"/>
      <c r="BNK379" s="13"/>
      <c r="BNL379" s="13"/>
      <c r="BNM379" s="13"/>
      <c r="BNN379" s="13"/>
      <c r="BNO379" s="13"/>
      <c r="BNP379" s="13"/>
      <c r="BNQ379" s="13"/>
      <c r="BNR379" s="13"/>
      <c r="BNS379" s="13"/>
      <c r="BNT379" s="13"/>
      <c r="BNU379" s="13"/>
      <c r="BNV379" s="13"/>
      <c r="BNW379" s="13"/>
      <c r="BNX379" s="13"/>
      <c r="BNY379" s="13"/>
      <c r="BNZ379" s="13"/>
      <c r="BOA379" s="13"/>
      <c r="BOB379" s="13"/>
      <c r="BOC379" s="13"/>
      <c r="BOD379" s="13"/>
      <c r="BOE379" s="13"/>
      <c r="BOF379" s="13"/>
      <c r="BOG379" s="13"/>
      <c r="BOH379" s="13"/>
      <c r="BOI379" s="13"/>
      <c r="BOJ379" s="13"/>
      <c r="BOK379" s="13"/>
      <c r="BOL379" s="13"/>
      <c r="BOM379" s="13"/>
      <c r="BON379" s="13"/>
      <c r="BOO379" s="13"/>
      <c r="BOP379" s="13"/>
      <c r="BOQ379" s="13"/>
      <c r="BOR379" s="13"/>
      <c r="BOS379" s="13"/>
      <c r="BOT379" s="13"/>
      <c r="BOU379" s="13"/>
      <c r="BOV379" s="13"/>
      <c r="BOW379" s="13"/>
      <c r="BOX379" s="13"/>
      <c r="BOY379" s="13"/>
      <c r="BOZ379" s="13"/>
      <c r="BPA379" s="13"/>
      <c r="BPB379" s="13"/>
      <c r="BPC379" s="13"/>
      <c r="BPD379" s="13"/>
      <c r="BPE379" s="13"/>
      <c r="BPF379" s="13"/>
      <c r="BPG379" s="13"/>
      <c r="BPH379" s="13"/>
      <c r="BPI379" s="13"/>
      <c r="BPJ379" s="13"/>
      <c r="BPK379" s="13"/>
      <c r="BPL379" s="13"/>
      <c r="BPM379" s="13"/>
      <c r="BPN379" s="13"/>
      <c r="BPO379" s="13"/>
      <c r="BPP379" s="13"/>
      <c r="BPQ379" s="13"/>
      <c r="BPR379" s="13"/>
      <c r="BPS379" s="13"/>
      <c r="BPT379" s="13"/>
      <c r="BPU379" s="13"/>
      <c r="BPV379" s="13"/>
      <c r="BPW379" s="13"/>
      <c r="BPX379" s="13"/>
      <c r="BPY379" s="13"/>
      <c r="BPZ379" s="13"/>
      <c r="BQA379" s="13"/>
      <c r="BQB379" s="13"/>
      <c r="BQC379" s="13"/>
      <c r="BQD379" s="13"/>
      <c r="BQE379" s="13"/>
      <c r="BQF379" s="13"/>
      <c r="BQG379" s="13"/>
      <c r="BQH379" s="13"/>
      <c r="BQI379" s="13"/>
      <c r="BQJ379" s="13"/>
      <c r="BQK379" s="13"/>
      <c r="BQL379" s="13"/>
      <c r="BQM379" s="13"/>
      <c r="BQN379" s="13"/>
      <c r="BQO379" s="13"/>
      <c r="BQP379" s="13"/>
      <c r="BQQ379" s="13"/>
      <c r="BQR379" s="13"/>
      <c r="BQS379" s="13"/>
      <c r="BQT379" s="13"/>
      <c r="BQU379" s="13"/>
      <c r="BQV379" s="13"/>
      <c r="BQW379" s="13"/>
      <c r="BQX379" s="13"/>
      <c r="BQY379" s="13"/>
      <c r="BQZ379" s="13"/>
      <c r="BRA379" s="13"/>
      <c r="BRB379" s="13"/>
      <c r="BRC379" s="13"/>
      <c r="BRD379" s="13"/>
      <c r="BRE379" s="13"/>
      <c r="BRF379" s="13"/>
      <c r="BRG379" s="13"/>
      <c r="BRH379" s="13"/>
      <c r="BRI379" s="13"/>
      <c r="BRJ379" s="13"/>
      <c r="BRK379" s="13"/>
      <c r="BRL379" s="13"/>
      <c r="BRM379" s="13"/>
      <c r="BRN379" s="13"/>
      <c r="BRO379" s="13"/>
      <c r="BRP379" s="13"/>
      <c r="BRQ379" s="13"/>
      <c r="BRR379" s="13"/>
      <c r="BRS379" s="13"/>
      <c r="BRT379" s="13"/>
      <c r="BRU379" s="13"/>
      <c r="BRV379" s="13"/>
      <c r="BRW379" s="13"/>
      <c r="BRX379" s="13"/>
      <c r="BRY379" s="13"/>
      <c r="BRZ379" s="13"/>
      <c r="BSA379" s="13"/>
      <c r="BSB379" s="13"/>
      <c r="BSC379" s="13"/>
      <c r="BSD379" s="13"/>
      <c r="BSE379" s="13"/>
      <c r="BSF379" s="13"/>
      <c r="BSG379" s="13"/>
      <c r="BSH379" s="13"/>
      <c r="BSI379" s="13"/>
      <c r="BSJ379" s="13"/>
      <c r="BSK379" s="13"/>
      <c r="BSL379" s="13"/>
      <c r="BSM379" s="13"/>
      <c r="BSN379" s="13"/>
      <c r="BSO379" s="13"/>
      <c r="BSP379" s="13"/>
      <c r="BSQ379" s="13"/>
      <c r="BSR379" s="13"/>
      <c r="BSS379" s="13"/>
      <c r="BST379" s="13"/>
      <c r="BSU379" s="13"/>
      <c r="BSV379" s="13"/>
      <c r="BSW379" s="13"/>
      <c r="BSX379" s="13"/>
      <c r="BSY379" s="13"/>
      <c r="BSZ379" s="13"/>
      <c r="BTA379" s="13"/>
      <c r="BTB379" s="13"/>
      <c r="BTC379" s="13"/>
      <c r="BTD379" s="13"/>
      <c r="BTE379" s="13"/>
      <c r="BTF379" s="13"/>
      <c r="BTG379" s="13"/>
      <c r="BTH379" s="13"/>
      <c r="BTI379" s="13"/>
      <c r="BTJ379" s="13"/>
      <c r="BTK379" s="13"/>
      <c r="BTL379" s="13"/>
      <c r="BTM379" s="13"/>
      <c r="BTN379" s="13"/>
      <c r="BTO379" s="13"/>
      <c r="BTP379" s="13"/>
      <c r="BTQ379" s="13"/>
      <c r="BTR379" s="13"/>
      <c r="BTS379" s="13"/>
      <c r="BTT379" s="13"/>
      <c r="BTU379" s="13"/>
      <c r="BTV379" s="13"/>
      <c r="BTW379" s="13"/>
      <c r="BTX379" s="13"/>
      <c r="BTY379" s="13"/>
      <c r="BTZ379" s="13"/>
      <c r="BUA379" s="13"/>
      <c r="BUB379" s="13"/>
      <c r="BUC379" s="13"/>
      <c r="BUD379" s="13"/>
      <c r="BUE379" s="13"/>
      <c r="BUF379" s="13"/>
      <c r="BUG379" s="13"/>
      <c r="BUH379" s="13"/>
      <c r="BUI379" s="13"/>
      <c r="BUJ379" s="13"/>
      <c r="BUK379" s="13"/>
      <c r="BUL379" s="13"/>
      <c r="BUM379" s="13"/>
      <c r="BUN379" s="13"/>
      <c r="BUO379" s="13"/>
      <c r="BUP379" s="13"/>
      <c r="BUQ379" s="13"/>
      <c r="BUR379" s="13"/>
      <c r="BUS379" s="13"/>
      <c r="BUT379" s="13"/>
      <c r="BUU379" s="13"/>
      <c r="BUV379" s="13"/>
      <c r="BUW379" s="13"/>
      <c r="BUX379" s="13"/>
      <c r="BUY379" s="13"/>
      <c r="BUZ379" s="13"/>
      <c r="BVA379" s="13"/>
      <c r="BVB379" s="13"/>
      <c r="BVC379" s="13"/>
      <c r="BVD379" s="13"/>
      <c r="BVE379" s="13"/>
      <c r="BVF379" s="13"/>
      <c r="BVG379" s="13"/>
      <c r="BVH379" s="13"/>
      <c r="BVI379" s="13"/>
      <c r="BVJ379" s="13"/>
      <c r="BVK379" s="13"/>
      <c r="BVL379" s="13"/>
      <c r="BVM379" s="13"/>
      <c r="BVN379" s="13"/>
      <c r="BVO379" s="13"/>
      <c r="BVP379" s="13"/>
      <c r="BVQ379" s="13"/>
      <c r="BVR379" s="13"/>
      <c r="BVS379" s="13"/>
      <c r="BVT379" s="13"/>
      <c r="BVU379" s="13"/>
      <c r="BVV379" s="13"/>
      <c r="BVW379" s="13"/>
      <c r="BVX379" s="13"/>
      <c r="BVY379" s="13"/>
      <c r="BVZ379" s="13"/>
      <c r="BWA379" s="13"/>
      <c r="BWB379" s="13"/>
      <c r="BWC379" s="13"/>
      <c r="BWD379" s="13"/>
      <c r="BWE379" s="13"/>
      <c r="BWF379" s="13"/>
      <c r="BWG379" s="13"/>
      <c r="BWH379" s="13"/>
      <c r="BWI379" s="13"/>
      <c r="BWJ379" s="13"/>
      <c r="BWK379" s="13"/>
      <c r="BWL379" s="13"/>
      <c r="BWM379" s="13"/>
      <c r="BWN379" s="13"/>
      <c r="BWO379" s="13"/>
      <c r="BWP379" s="13"/>
      <c r="BWQ379" s="13"/>
      <c r="BWR379" s="13"/>
      <c r="BWS379" s="13"/>
      <c r="BWT379" s="13"/>
      <c r="BWU379" s="13"/>
      <c r="BWV379" s="13"/>
      <c r="BWW379" s="13"/>
      <c r="BWX379" s="13"/>
      <c r="BWY379" s="13"/>
      <c r="BWZ379" s="13"/>
      <c r="BXA379" s="13"/>
      <c r="BXB379" s="13"/>
      <c r="BXC379" s="13"/>
      <c r="BXD379" s="13"/>
      <c r="BXE379" s="13"/>
      <c r="BXF379" s="13"/>
      <c r="BXG379" s="13"/>
      <c r="BXH379" s="13"/>
      <c r="BXI379" s="13"/>
      <c r="BXJ379" s="13"/>
      <c r="BXK379" s="13"/>
      <c r="BXL379" s="13"/>
      <c r="BXM379" s="13"/>
      <c r="BXN379" s="13"/>
      <c r="BXO379" s="13"/>
      <c r="BXP379" s="13"/>
      <c r="BXQ379" s="13"/>
      <c r="BXR379" s="13"/>
      <c r="BXS379" s="13"/>
      <c r="BXT379" s="13"/>
      <c r="BXU379" s="13"/>
      <c r="BXV379" s="13"/>
      <c r="BXW379" s="13"/>
      <c r="BXX379" s="13"/>
      <c r="BXY379" s="13"/>
      <c r="BXZ379" s="13"/>
      <c r="BYA379" s="13"/>
      <c r="BYB379" s="13"/>
      <c r="BYC379" s="13"/>
      <c r="BYD379" s="13"/>
      <c r="BYE379" s="13"/>
      <c r="BYF379" s="13"/>
      <c r="BYG379" s="13"/>
      <c r="BYH379" s="13"/>
      <c r="BYI379" s="13"/>
      <c r="BYJ379" s="13"/>
      <c r="BYK379" s="13"/>
      <c r="BYL379" s="13"/>
      <c r="BYM379" s="13"/>
      <c r="BYN379" s="13"/>
      <c r="BYO379" s="13"/>
      <c r="BYP379" s="13"/>
      <c r="BYQ379" s="13"/>
      <c r="BYR379" s="13"/>
      <c r="BYS379" s="13"/>
      <c r="BYT379" s="13"/>
      <c r="BYU379" s="13"/>
      <c r="BYV379" s="13"/>
      <c r="BYW379" s="13"/>
      <c r="BYX379" s="13"/>
      <c r="BYY379" s="13"/>
      <c r="BYZ379" s="13"/>
      <c r="BZA379" s="13"/>
      <c r="BZB379" s="13"/>
      <c r="BZC379" s="13"/>
      <c r="BZD379" s="13"/>
      <c r="BZE379" s="13"/>
      <c r="BZF379" s="13"/>
      <c r="BZG379" s="13"/>
      <c r="BZH379" s="13"/>
      <c r="BZI379" s="13"/>
      <c r="BZJ379" s="13"/>
      <c r="BZK379" s="13"/>
      <c r="BZL379" s="13"/>
      <c r="BZM379" s="13"/>
      <c r="BZN379" s="13"/>
      <c r="BZO379" s="13"/>
      <c r="BZP379" s="13"/>
      <c r="BZQ379" s="13"/>
      <c r="BZR379" s="13"/>
      <c r="BZS379" s="13"/>
      <c r="BZT379" s="13"/>
      <c r="BZU379" s="13"/>
      <c r="BZV379" s="13"/>
      <c r="BZW379" s="13"/>
      <c r="BZX379" s="13"/>
      <c r="BZY379" s="13"/>
      <c r="BZZ379" s="13"/>
      <c r="CAA379" s="13"/>
      <c r="CAB379" s="13"/>
      <c r="CAC379" s="13"/>
      <c r="CAD379" s="13"/>
      <c r="CAE379" s="13"/>
      <c r="CAF379" s="13"/>
      <c r="CAG379" s="13"/>
      <c r="CAH379" s="13"/>
      <c r="CAI379" s="13"/>
      <c r="CAJ379" s="13"/>
      <c r="CAK379" s="13"/>
      <c r="CAL379" s="13"/>
      <c r="CAM379" s="13"/>
      <c r="CAN379" s="13"/>
      <c r="CAO379" s="13"/>
      <c r="CAP379" s="13"/>
      <c r="CAQ379" s="13"/>
      <c r="CAR379" s="13"/>
      <c r="CAS379" s="13"/>
      <c r="CAT379" s="13"/>
      <c r="CAU379" s="13"/>
      <c r="CAV379" s="13"/>
      <c r="CAW379" s="13"/>
      <c r="CAX379" s="13"/>
      <c r="CAY379" s="13"/>
      <c r="CAZ379" s="13"/>
      <c r="CBA379" s="13"/>
      <c r="CBB379" s="13"/>
      <c r="CBC379" s="13"/>
      <c r="CBD379" s="13"/>
      <c r="CBE379" s="13"/>
      <c r="CBF379" s="13"/>
      <c r="CBG379" s="13"/>
      <c r="CBH379" s="13"/>
      <c r="CBI379" s="13"/>
      <c r="CBJ379" s="13"/>
      <c r="CBK379" s="13"/>
      <c r="CBL379" s="13"/>
      <c r="CBM379" s="13"/>
      <c r="CBN379" s="13"/>
      <c r="CBO379" s="13"/>
      <c r="CBP379" s="13"/>
      <c r="CBQ379" s="13"/>
      <c r="CBR379" s="13"/>
      <c r="CBS379" s="13"/>
      <c r="CBT379" s="13"/>
      <c r="CBU379" s="13"/>
      <c r="CBV379" s="13"/>
      <c r="CBW379" s="13"/>
      <c r="CBX379" s="13"/>
      <c r="CBY379" s="13"/>
      <c r="CBZ379" s="13"/>
      <c r="CCA379" s="13"/>
      <c r="CCB379" s="13"/>
      <c r="CCC379" s="13"/>
      <c r="CCD379" s="13"/>
      <c r="CCE379" s="13"/>
      <c r="CCF379" s="13"/>
      <c r="CCG379" s="13"/>
      <c r="CCH379" s="13"/>
      <c r="CCI379" s="13"/>
      <c r="CCJ379" s="13"/>
      <c r="CCK379" s="13"/>
      <c r="CCL379" s="13"/>
      <c r="CCM379" s="13"/>
      <c r="CCN379" s="13"/>
      <c r="CCO379" s="13"/>
      <c r="CCP379" s="13"/>
      <c r="CCQ379" s="13"/>
      <c r="CCR379" s="13"/>
      <c r="CCS379" s="13"/>
      <c r="CCT379" s="13"/>
      <c r="CCU379" s="13"/>
      <c r="CCV379" s="13"/>
      <c r="CCW379" s="13"/>
      <c r="CCX379" s="13"/>
      <c r="CCY379" s="13"/>
      <c r="CCZ379" s="13"/>
      <c r="CDA379" s="13"/>
      <c r="CDB379" s="13"/>
      <c r="CDC379" s="13"/>
      <c r="CDD379" s="13"/>
      <c r="CDE379" s="13"/>
      <c r="CDF379" s="13"/>
      <c r="CDG379" s="13"/>
      <c r="CDH379" s="13"/>
      <c r="CDI379" s="13"/>
      <c r="CDJ379" s="13"/>
      <c r="CDK379" s="13"/>
      <c r="CDL379" s="13"/>
      <c r="CDM379" s="13"/>
      <c r="CDN379" s="13"/>
      <c r="CDO379" s="13"/>
      <c r="CDP379" s="13"/>
      <c r="CDQ379" s="13"/>
      <c r="CDR379" s="13"/>
      <c r="CDS379" s="13"/>
      <c r="CDT379" s="13"/>
      <c r="CDU379" s="13"/>
      <c r="CDV379" s="13"/>
      <c r="CDW379" s="13"/>
      <c r="CDX379" s="13"/>
      <c r="CDY379" s="13"/>
      <c r="CDZ379" s="13"/>
      <c r="CEA379" s="13"/>
      <c r="CEB379" s="13"/>
      <c r="CEC379" s="13"/>
      <c r="CED379" s="13"/>
      <c r="CEE379" s="13"/>
      <c r="CEF379" s="13"/>
      <c r="CEG379" s="13"/>
      <c r="CEH379" s="13"/>
      <c r="CEI379" s="13"/>
      <c r="CEJ379" s="13"/>
      <c r="CEK379" s="13"/>
      <c r="CEL379" s="13"/>
      <c r="CEM379" s="13"/>
      <c r="CEN379" s="13"/>
      <c r="CEO379" s="13"/>
      <c r="CEP379" s="13"/>
      <c r="CEQ379" s="13"/>
      <c r="CER379" s="13"/>
      <c r="CES379" s="13"/>
      <c r="CET379" s="13"/>
      <c r="CEU379" s="13"/>
      <c r="CEV379" s="13"/>
      <c r="CEW379" s="13"/>
      <c r="CEX379" s="13"/>
      <c r="CEY379" s="13"/>
      <c r="CEZ379" s="13"/>
      <c r="CFA379" s="13"/>
      <c r="CFB379" s="13"/>
      <c r="CFC379" s="13"/>
      <c r="CFD379" s="13"/>
      <c r="CFE379" s="13"/>
      <c r="CFF379" s="13"/>
      <c r="CFG379" s="13"/>
      <c r="CFH379" s="13"/>
      <c r="CFI379" s="13"/>
      <c r="CFJ379" s="13"/>
      <c r="CFK379" s="13"/>
      <c r="CFL379" s="13"/>
      <c r="CFM379" s="13"/>
      <c r="CFN379" s="13"/>
      <c r="CFO379" s="13"/>
      <c r="CFP379" s="13"/>
      <c r="CFQ379" s="13"/>
      <c r="CFR379" s="13"/>
      <c r="CFS379" s="13"/>
      <c r="CFT379" s="13"/>
      <c r="CFU379" s="13"/>
      <c r="CFV379" s="13"/>
      <c r="CFW379" s="13"/>
      <c r="CFX379" s="13"/>
      <c r="CFY379" s="13"/>
      <c r="CFZ379" s="13"/>
      <c r="CGA379" s="13"/>
      <c r="CGB379" s="13"/>
      <c r="CGC379" s="13"/>
      <c r="CGD379" s="13"/>
      <c r="CGE379" s="13"/>
      <c r="CGF379" s="13"/>
      <c r="CGG379" s="13"/>
      <c r="CGH379" s="13"/>
      <c r="CGI379" s="13"/>
      <c r="CGJ379" s="13"/>
      <c r="CGK379" s="13"/>
      <c r="CGL379" s="13"/>
      <c r="CGM379" s="13"/>
      <c r="CGN379" s="13"/>
      <c r="CGO379" s="13"/>
      <c r="CGP379" s="13"/>
      <c r="CGQ379" s="13"/>
      <c r="CGR379" s="13"/>
      <c r="CGS379" s="13"/>
      <c r="CGT379" s="13"/>
      <c r="CGU379" s="13"/>
      <c r="CGV379" s="13"/>
      <c r="CGW379" s="13"/>
      <c r="CGX379" s="13"/>
      <c r="CGY379" s="13"/>
      <c r="CGZ379" s="13"/>
      <c r="CHA379" s="13"/>
      <c r="CHB379" s="13"/>
      <c r="CHC379" s="13"/>
      <c r="CHD379" s="13"/>
      <c r="CHE379" s="13"/>
      <c r="CHF379" s="13"/>
      <c r="CHG379" s="13"/>
      <c r="CHH379" s="13"/>
      <c r="CHI379" s="13"/>
      <c r="CHJ379" s="13"/>
      <c r="CHK379" s="13"/>
      <c r="CHL379" s="13"/>
      <c r="CHM379" s="13"/>
      <c r="CHN379" s="13"/>
      <c r="CHO379" s="13"/>
      <c r="CHP379" s="13"/>
      <c r="CHQ379" s="13"/>
      <c r="CHR379" s="13"/>
      <c r="CHS379" s="13"/>
      <c r="CHT379" s="13"/>
      <c r="CHU379" s="13"/>
      <c r="CHV379" s="13"/>
      <c r="CHW379" s="13"/>
      <c r="CHX379" s="13"/>
      <c r="CHY379" s="13"/>
      <c r="CHZ379" s="13"/>
      <c r="CIA379" s="13"/>
      <c r="CIB379" s="13"/>
      <c r="CIC379" s="13"/>
      <c r="CID379" s="13"/>
      <c r="CIE379" s="13"/>
      <c r="CIF379" s="13"/>
      <c r="CIG379" s="13"/>
      <c r="CIH379" s="13"/>
      <c r="CII379" s="13"/>
      <c r="CIJ379" s="13"/>
      <c r="CIK379" s="13"/>
      <c r="CIL379" s="13"/>
      <c r="CIM379" s="13"/>
      <c r="CIN379" s="13"/>
      <c r="CIO379" s="13"/>
      <c r="CIP379" s="13"/>
      <c r="CIQ379" s="13"/>
      <c r="CIR379" s="13"/>
      <c r="CIS379" s="13"/>
      <c r="CIT379" s="13"/>
      <c r="CIU379" s="13"/>
      <c r="CIV379" s="13"/>
      <c r="CIW379" s="13"/>
      <c r="CIX379" s="13"/>
      <c r="CIY379" s="13"/>
      <c r="CIZ379" s="13"/>
      <c r="CJA379" s="13"/>
      <c r="CJB379" s="13"/>
      <c r="CJC379" s="13"/>
      <c r="CJD379" s="13"/>
      <c r="CJE379" s="13"/>
      <c r="CJF379" s="13"/>
      <c r="CJG379" s="13"/>
      <c r="CJH379" s="13"/>
      <c r="CJI379" s="13"/>
      <c r="CJJ379" s="13"/>
      <c r="CJK379" s="13"/>
      <c r="CJL379" s="13"/>
      <c r="CJM379" s="13"/>
      <c r="CJN379" s="13"/>
      <c r="CJO379" s="13"/>
      <c r="CJP379" s="13"/>
      <c r="CJQ379" s="13"/>
      <c r="CJR379" s="13"/>
      <c r="CJS379" s="13"/>
      <c r="CJT379" s="13"/>
      <c r="CJU379" s="13"/>
      <c r="CJV379" s="13"/>
      <c r="CJW379" s="13"/>
      <c r="CJX379" s="13"/>
      <c r="CJY379" s="13"/>
      <c r="CJZ379" s="13"/>
      <c r="CKA379" s="13"/>
      <c r="CKB379" s="13"/>
      <c r="CKC379" s="13"/>
      <c r="CKD379" s="13"/>
      <c r="CKE379" s="13"/>
      <c r="CKF379" s="13"/>
      <c r="CKG379" s="13"/>
      <c r="CKH379" s="13"/>
      <c r="CKI379" s="13"/>
      <c r="CKJ379" s="13"/>
      <c r="CKK379" s="13"/>
      <c r="CKL379" s="13"/>
      <c r="CKM379" s="13"/>
      <c r="CKN379" s="13"/>
      <c r="CKO379" s="13"/>
      <c r="CKP379" s="13"/>
      <c r="CKQ379" s="13"/>
      <c r="CKR379" s="13"/>
      <c r="CKS379" s="13"/>
      <c r="CKT379" s="13"/>
      <c r="CKU379" s="13"/>
      <c r="CKV379" s="13"/>
      <c r="CKW379" s="13"/>
      <c r="CKX379" s="13"/>
      <c r="CKY379" s="13"/>
      <c r="CKZ379" s="13"/>
      <c r="CLA379" s="13"/>
      <c r="CLB379" s="13"/>
      <c r="CLC379" s="13"/>
      <c r="CLD379" s="13"/>
      <c r="CLE379" s="13"/>
      <c r="CLF379" s="13"/>
      <c r="CLG379" s="13"/>
      <c r="CLH379" s="13"/>
      <c r="CLI379" s="13"/>
      <c r="CLJ379" s="13"/>
      <c r="CLK379" s="13"/>
      <c r="CLL379" s="13"/>
      <c r="CLM379" s="13"/>
      <c r="CLN379" s="13"/>
      <c r="CLO379" s="13"/>
      <c r="CLP379" s="13"/>
      <c r="CLQ379" s="13"/>
      <c r="CLR379" s="13"/>
      <c r="CLS379" s="13"/>
      <c r="CLT379" s="13"/>
      <c r="CLU379" s="13"/>
      <c r="CLV379" s="13"/>
      <c r="CLW379" s="13"/>
      <c r="CLX379" s="13"/>
      <c r="CLY379" s="13"/>
      <c r="CLZ379" s="13"/>
      <c r="CMA379" s="13"/>
      <c r="CMB379" s="13"/>
      <c r="CMC379" s="13"/>
      <c r="CMD379" s="13"/>
      <c r="CME379" s="13"/>
      <c r="CMF379" s="13"/>
      <c r="CMG379" s="13"/>
      <c r="CMH379" s="13"/>
      <c r="CMI379" s="13"/>
      <c r="CMJ379" s="13"/>
      <c r="CMK379" s="13"/>
      <c r="CML379" s="13"/>
      <c r="CMM379" s="13"/>
      <c r="CMN379" s="13"/>
      <c r="CMO379" s="13"/>
      <c r="CMP379" s="13"/>
      <c r="CMQ379" s="13"/>
      <c r="CMR379" s="13"/>
      <c r="CMS379" s="13"/>
      <c r="CMT379" s="13"/>
      <c r="CMU379" s="13"/>
      <c r="CMV379" s="13"/>
      <c r="CMW379" s="13"/>
      <c r="CMX379" s="13"/>
      <c r="CMY379" s="13"/>
      <c r="CMZ379" s="13"/>
      <c r="CNA379" s="13"/>
      <c r="CNB379" s="13"/>
      <c r="CNC379" s="13"/>
      <c r="CND379" s="13"/>
      <c r="CNE379" s="13"/>
      <c r="CNF379" s="13"/>
      <c r="CNG379" s="13"/>
      <c r="CNH379" s="13"/>
      <c r="CNI379" s="13"/>
      <c r="CNJ379" s="13"/>
      <c r="CNK379" s="13"/>
      <c r="CNL379" s="13"/>
      <c r="CNM379" s="13"/>
      <c r="CNN379" s="13"/>
      <c r="CNO379" s="13"/>
      <c r="CNP379" s="13"/>
      <c r="CNQ379" s="13"/>
      <c r="CNR379" s="13"/>
      <c r="CNS379" s="13"/>
      <c r="CNT379" s="13"/>
      <c r="CNU379" s="13"/>
      <c r="CNV379" s="13"/>
      <c r="CNW379" s="13"/>
      <c r="CNX379" s="13"/>
      <c r="CNY379" s="13"/>
      <c r="CNZ379" s="13"/>
      <c r="COA379" s="13"/>
      <c r="COB379" s="13"/>
      <c r="COC379" s="13"/>
      <c r="COD379" s="13"/>
      <c r="COE379" s="13"/>
      <c r="COF379" s="13"/>
      <c r="COG379" s="13"/>
      <c r="COH379" s="13"/>
      <c r="COI379" s="13"/>
      <c r="COJ379" s="13"/>
      <c r="COK379" s="13"/>
      <c r="COL379" s="13"/>
      <c r="COM379" s="13"/>
      <c r="CON379" s="13"/>
      <c r="COO379" s="13"/>
      <c r="COP379" s="13"/>
      <c r="COQ379" s="13"/>
      <c r="COR379" s="13"/>
      <c r="COS379" s="13"/>
      <c r="COT379" s="13"/>
      <c r="COU379" s="13"/>
      <c r="COV379" s="13"/>
      <c r="COW379" s="13"/>
      <c r="COX379" s="13"/>
      <c r="COY379" s="13"/>
      <c r="COZ379" s="13"/>
      <c r="CPA379" s="13"/>
      <c r="CPB379" s="13"/>
      <c r="CPC379" s="13"/>
      <c r="CPD379" s="13"/>
      <c r="CPE379" s="13"/>
      <c r="CPF379" s="13"/>
      <c r="CPG379" s="13"/>
      <c r="CPH379" s="13"/>
      <c r="CPI379" s="13"/>
      <c r="CPJ379" s="13"/>
      <c r="CPK379" s="13"/>
      <c r="CPL379" s="13"/>
      <c r="CPM379" s="13"/>
      <c r="CPN379" s="13"/>
      <c r="CPO379" s="13"/>
      <c r="CPP379" s="13"/>
      <c r="CPQ379" s="13"/>
      <c r="CPR379" s="13"/>
      <c r="CPS379" s="13"/>
      <c r="CPT379" s="13"/>
      <c r="CPU379" s="13"/>
      <c r="CPV379" s="13"/>
      <c r="CPW379" s="13"/>
      <c r="CPX379" s="13"/>
      <c r="CPY379" s="13"/>
      <c r="CPZ379" s="13"/>
      <c r="CQA379" s="13"/>
      <c r="CQB379" s="13"/>
      <c r="CQC379" s="13"/>
      <c r="CQD379" s="13"/>
      <c r="CQE379" s="13"/>
      <c r="CQF379" s="13"/>
      <c r="CQG379" s="13"/>
      <c r="CQH379" s="13"/>
      <c r="CQI379" s="13"/>
      <c r="CQJ379" s="13"/>
      <c r="CQK379" s="13"/>
      <c r="CQL379" s="13"/>
      <c r="CQM379" s="13"/>
      <c r="CQN379" s="13"/>
      <c r="CQO379" s="13"/>
      <c r="CQP379" s="13"/>
      <c r="CQQ379" s="13"/>
      <c r="CQR379" s="13"/>
      <c r="CQS379" s="13"/>
      <c r="CQT379" s="13"/>
      <c r="CQU379" s="13"/>
      <c r="CQV379" s="13"/>
      <c r="CQW379" s="13"/>
      <c r="CQX379" s="13"/>
      <c r="CQY379" s="13"/>
      <c r="CQZ379" s="13"/>
      <c r="CRA379" s="13"/>
      <c r="CRB379" s="13"/>
      <c r="CRC379" s="13"/>
      <c r="CRD379" s="13"/>
      <c r="CRE379" s="13"/>
      <c r="CRF379" s="13"/>
      <c r="CRG379" s="13"/>
      <c r="CRH379" s="13"/>
      <c r="CRI379" s="13"/>
      <c r="CRJ379" s="13"/>
      <c r="CRK379" s="13"/>
      <c r="CRL379" s="13"/>
      <c r="CRM379" s="13"/>
      <c r="CRN379" s="13"/>
      <c r="CRO379" s="13"/>
      <c r="CRP379" s="13"/>
      <c r="CRQ379" s="13"/>
      <c r="CRR379" s="13"/>
      <c r="CRS379" s="13"/>
      <c r="CRT379" s="13"/>
      <c r="CRU379" s="13"/>
      <c r="CRV379" s="13"/>
      <c r="CRW379" s="13"/>
      <c r="CRX379" s="13"/>
      <c r="CRY379" s="13"/>
      <c r="CRZ379" s="13"/>
      <c r="CSA379" s="13"/>
      <c r="CSB379" s="13"/>
      <c r="CSC379" s="13"/>
      <c r="CSD379" s="13"/>
      <c r="CSE379" s="13"/>
      <c r="CSF379" s="13"/>
      <c r="CSG379" s="13"/>
      <c r="CSH379" s="13"/>
      <c r="CSI379" s="13"/>
      <c r="CSJ379" s="13"/>
      <c r="CSK379" s="13"/>
      <c r="CSL379" s="13"/>
      <c r="CSM379" s="13"/>
      <c r="CSN379" s="13"/>
      <c r="CSO379" s="13"/>
      <c r="CSP379" s="13"/>
      <c r="CSQ379" s="13"/>
      <c r="CSR379" s="13"/>
      <c r="CSS379" s="13"/>
      <c r="CST379" s="13"/>
      <c r="CSU379" s="13"/>
      <c r="CSV379" s="13"/>
      <c r="CSW379" s="13"/>
      <c r="CSX379" s="13"/>
      <c r="CSY379" s="13"/>
      <c r="CSZ379" s="13"/>
      <c r="CTA379" s="13"/>
      <c r="CTB379" s="13"/>
      <c r="CTC379" s="13"/>
      <c r="CTD379" s="13"/>
      <c r="CTE379" s="13"/>
      <c r="CTF379" s="13"/>
      <c r="CTG379" s="13"/>
      <c r="CTH379" s="13"/>
      <c r="CTI379" s="13"/>
      <c r="CTJ379" s="13"/>
      <c r="CTK379" s="13"/>
      <c r="CTL379" s="13"/>
      <c r="CTM379" s="13"/>
      <c r="CTN379" s="13"/>
      <c r="CTO379" s="13"/>
      <c r="CTP379" s="13"/>
      <c r="CTQ379" s="13"/>
      <c r="CTR379" s="13"/>
      <c r="CTS379" s="13"/>
      <c r="CTT379" s="13"/>
      <c r="CTU379" s="13"/>
      <c r="CTV379" s="13"/>
      <c r="CTW379" s="13"/>
      <c r="CTX379" s="13"/>
      <c r="CTY379" s="13"/>
      <c r="CTZ379" s="13"/>
      <c r="CUA379" s="13"/>
      <c r="CUB379" s="13"/>
      <c r="CUC379" s="13"/>
      <c r="CUD379" s="13"/>
      <c r="CUE379" s="13"/>
      <c r="CUF379" s="13"/>
      <c r="CUG379" s="13"/>
      <c r="CUH379" s="13"/>
      <c r="CUI379" s="13"/>
      <c r="CUJ379" s="13"/>
      <c r="CUK379" s="13"/>
      <c r="CUL379" s="13"/>
      <c r="CUM379" s="13"/>
      <c r="CUN379" s="13"/>
      <c r="CUO379" s="13"/>
      <c r="CUP379" s="13"/>
      <c r="CUQ379" s="13"/>
      <c r="CUR379" s="13"/>
      <c r="CUS379" s="13"/>
      <c r="CUT379" s="13"/>
      <c r="CUU379" s="13"/>
      <c r="CUV379" s="13"/>
      <c r="CUW379" s="13"/>
      <c r="CUX379" s="13"/>
      <c r="CUY379" s="13"/>
      <c r="CUZ379" s="13"/>
      <c r="CVA379" s="13"/>
      <c r="CVB379" s="13"/>
      <c r="CVC379" s="13"/>
      <c r="CVD379" s="13"/>
      <c r="CVE379" s="13"/>
      <c r="CVF379" s="13"/>
      <c r="CVG379" s="13"/>
      <c r="CVH379" s="13"/>
      <c r="CVI379" s="13"/>
      <c r="CVJ379" s="13"/>
      <c r="CVK379" s="13"/>
      <c r="CVL379" s="13"/>
      <c r="CVM379" s="13"/>
      <c r="CVN379" s="13"/>
      <c r="CVO379" s="13"/>
      <c r="CVP379" s="13"/>
      <c r="CVQ379" s="13"/>
      <c r="CVR379" s="13"/>
      <c r="CVS379" s="13"/>
      <c r="CVT379" s="13"/>
      <c r="CVU379" s="13"/>
      <c r="CVV379" s="13"/>
      <c r="CVW379" s="13"/>
      <c r="CVX379" s="13"/>
      <c r="CVY379" s="13"/>
      <c r="CVZ379" s="13"/>
      <c r="CWA379" s="13"/>
      <c r="CWB379" s="13"/>
      <c r="CWC379" s="13"/>
      <c r="CWD379" s="13"/>
      <c r="CWE379" s="13"/>
      <c r="CWF379" s="13"/>
      <c r="CWG379" s="13"/>
      <c r="CWH379" s="13"/>
      <c r="CWI379" s="13"/>
      <c r="CWJ379" s="13"/>
      <c r="CWK379" s="13"/>
      <c r="CWL379" s="13"/>
      <c r="CWM379" s="13"/>
      <c r="CWN379" s="13"/>
      <c r="CWO379" s="13"/>
      <c r="CWP379" s="13"/>
      <c r="CWQ379" s="13"/>
      <c r="CWR379" s="13"/>
      <c r="CWS379" s="13"/>
      <c r="CWT379" s="13"/>
      <c r="CWU379" s="13"/>
      <c r="CWV379" s="13"/>
      <c r="CWW379" s="13"/>
      <c r="CWX379" s="13"/>
      <c r="CWY379" s="13"/>
      <c r="CWZ379" s="13"/>
      <c r="CXA379" s="13"/>
      <c r="CXB379" s="13"/>
      <c r="CXC379" s="13"/>
      <c r="CXD379" s="13"/>
      <c r="CXE379" s="13"/>
      <c r="CXF379" s="13"/>
      <c r="CXG379" s="13"/>
      <c r="CXH379" s="13"/>
      <c r="CXI379" s="13"/>
      <c r="CXJ379" s="13"/>
      <c r="CXK379" s="13"/>
      <c r="CXL379" s="13"/>
      <c r="CXM379" s="13"/>
      <c r="CXN379" s="13"/>
      <c r="CXO379" s="13"/>
      <c r="CXP379" s="13"/>
      <c r="CXQ379" s="13"/>
      <c r="CXR379" s="13"/>
      <c r="CXS379" s="13"/>
      <c r="CXT379" s="13"/>
      <c r="CXU379" s="13"/>
      <c r="CXV379" s="13"/>
      <c r="CXW379" s="13"/>
      <c r="CXX379" s="13"/>
      <c r="CXY379" s="13"/>
      <c r="CXZ379" s="13"/>
      <c r="CYA379" s="13"/>
      <c r="CYB379" s="13"/>
      <c r="CYC379" s="13"/>
      <c r="CYD379" s="13"/>
      <c r="CYE379" s="13"/>
      <c r="CYF379" s="13"/>
      <c r="CYG379" s="13"/>
      <c r="CYH379" s="13"/>
      <c r="CYI379" s="13"/>
      <c r="CYJ379" s="13"/>
      <c r="CYK379" s="13"/>
      <c r="CYL379" s="13"/>
      <c r="CYM379" s="13"/>
      <c r="CYN379" s="13"/>
      <c r="CYO379" s="13"/>
      <c r="CYP379" s="13"/>
      <c r="CYQ379" s="13"/>
      <c r="CYR379" s="13"/>
      <c r="CYS379" s="13"/>
      <c r="CYT379" s="13"/>
      <c r="CYU379" s="13"/>
      <c r="CYV379" s="13"/>
      <c r="CYW379" s="13"/>
      <c r="CYX379" s="13"/>
      <c r="CYY379" s="13"/>
      <c r="CYZ379" s="13"/>
      <c r="CZA379" s="13"/>
      <c r="CZB379" s="13"/>
      <c r="CZC379" s="13"/>
      <c r="CZD379" s="13"/>
      <c r="CZE379" s="13"/>
      <c r="CZF379" s="13"/>
      <c r="CZG379" s="13"/>
      <c r="CZH379" s="13"/>
      <c r="CZI379" s="13"/>
      <c r="CZJ379" s="13"/>
      <c r="CZK379" s="13"/>
      <c r="CZL379" s="13"/>
      <c r="CZM379" s="13"/>
      <c r="CZN379" s="13"/>
      <c r="CZO379" s="13"/>
      <c r="CZP379" s="13"/>
      <c r="CZQ379" s="13"/>
      <c r="CZR379" s="13"/>
      <c r="CZS379" s="13"/>
      <c r="CZT379" s="13"/>
      <c r="CZU379" s="13"/>
      <c r="CZV379" s="13"/>
      <c r="CZW379" s="13"/>
      <c r="CZX379" s="13"/>
      <c r="CZY379" s="13"/>
      <c r="CZZ379" s="13"/>
      <c r="DAA379" s="13"/>
      <c r="DAB379" s="13"/>
      <c r="DAC379" s="13"/>
      <c r="DAD379" s="13"/>
      <c r="DAE379" s="13"/>
      <c r="DAF379" s="13"/>
      <c r="DAG379" s="13"/>
      <c r="DAH379" s="13"/>
      <c r="DAI379" s="13"/>
      <c r="DAJ379" s="13"/>
      <c r="DAK379" s="13"/>
      <c r="DAL379" s="13"/>
      <c r="DAM379" s="13"/>
      <c r="DAN379" s="13"/>
      <c r="DAO379" s="13"/>
      <c r="DAP379" s="13"/>
      <c r="DAQ379" s="13"/>
      <c r="DAR379" s="13"/>
      <c r="DAS379" s="13"/>
      <c r="DAT379" s="13"/>
      <c r="DAU379" s="13"/>
      <c r="DAV379" s="13"/>
      <c r="DAW379" s="13"/>
      <c r="DAX379" s="13"/>
      <c r="DAY379" s="13"/>
      <c r="DAZ379" s="13"/>
      <c r="DBA379" s="13"/>
      <c r="DBB379" s="13"/>
      <c r="DBC379" s="13"/>
      <c r="DBD379" s="13"/>
      <c r="DBE379" s="13"/>
      <c r="DBF379" s="13"/>
      <c r="DBG379" s="13"/>
      <c r="DBH379" s="13"/>
      <c r="DBI379" s="13"/>
      <c r="DBJ379" s="13"/>
      <c r="DBK379" s="13"/>
      <c r="DBL379" s="13"/>
      <c r="DBM379" s="13"/>
      <c r="DBN379" s="13"/>
      <c r="DBO379" s="13"/>
      <c r="DBP379" s="13"/>
      <c r="DBQ379" s="13"/>
      <c r="DBR379" s="13"/>
      <c r="DBS379" s="13"/>
      <c r="DBT379" s="13"/>
      <c r="DBU379" s="13"/>
      <c r="DBV379" s="13"/>
      <c r="DBW379" s="13"/>
      <c r="DBX379" s="13"/>
      <c r="DBY379" s="13"/>
      <c r="DBZ379" s="13"/>
      <c r="DCA379" s="13"/>
      <c r="DCB379" s="13"/>
      <c r="DCC379" s="13"/>
      <c r="DCD379" s="13"/>
      <c r="DCE379" s="13"/>
      <c r="DCF379" s="13"/>
      <c r="DCG379" s="13"/>
      <c r="DCH379" s="13"/>
      <c r="DCI379" s="13"/>
      <c r="DCJ379" s="13"/>
      <c r="DCK379" s="13"/>
      <c r="DCL379" s="13"/>
      <c r="DCM379" s="13"/>
      <c r="DCN379" s="13"/>
      <c r="DCO379" s="13"/>
      <c r="DCP379" s="13"/>
      <c r="DCQ379" s="13"/>
      <c r="DCR379" s="13"/>
      <c r="DCS379" s="13"/>
      <c r="DCT379" s="13"/>
      <c r="DCU379" s="13"/>
      <c r="DCV379" s="13"/>
      <c r="DCW379" s="13"/>
      <c r="DCX379" s="13"/>
      <c r="DCY379" s="13"/>
      <c r="DCZ379" s="13"/>
      <c r="DDA379" s="13"/>
      <c r="DDB379" s="13"/>
      <c r="DDC379" s="13"/>
      <c r="DDD379" s="13"/>
      <c r="DDE379" s="13"/>
      <c r="DDF379" s="13"/>
      <c r="DDG379" s="13"/>
      <c r="DDH379" s="13"/>
      <c r="DDI379" s="13"/>
      <c r="DDJ379" s="13"/>
      <c r="DDK379" s="13"/>
      <c r="DDL379" s="13"/>
      <c r="DDM379" s="13"/>
      <c r="DDN379" s="13"/>
      <c r="DDO379" s="13"/>
      <c r="DDP379" s="13"/>
      <c r="DDQ379" s="13"/>
      <c r="DDR379" s="13"/>
      <c r="DDS379" s="13"/>
      <c r="DDT379" s="13"/>
      <c r="DDU379" s="13"/>
      <c r="DDV379" s="13"/>
      <c r="DDW379" s="13"/>
      <c r="DDX379" s="13"/>
      <c r="DDY379" s="13"/>
      <c r="DDZ379" s="13"/>
      <c r="DEA379" s="13"/>
      <c r="DEB379" s="13"/>
      <c r="DEC379" s="13"/>
      <c r="DED379" s="13"/>
      <c r="DEE379" s="13"/>
      <c r="DEF379" s="13"/>
      <c r="DEG379" s="13"/>
      <c r="DEH379" s="13"/>
      <c r="DEI379" s="13"/>
      <c r="DEJ379" s="13"/>
      <c r="DEK379" s="13"/>
      <c r="DEL379" s="13"/>
      <c r="DEM379" s="13"/>
      <c r="DEN379" s="13"/>
      <c r="DEO379" s="13"/>
      <c r="DEP379" s="13"/>
      <c r="DEQ379" s="13"/>
      <c r="DER379" s="13"/>
      <c r="DES379" s="13"/>
      <c r="DET379" s="13"/>
      <c r="DEU379" s="13"/>
      <c r="DEV379" s="13"/>
      <c r="DEW379" s="13"/>
      <c r="DEX379" s="13"/>
      <c r="DEY379" s="13"/>
      <c r="DEZ379" s="13"/>
      <c r="DFA379" s="13"/>
      <c r="DFB379" s="13"/>
      <c r="DFC379" s="13"/>
      <c r="DFD379" s="13"/>
      <c r="DFE379" s="13"/>
      <c r="DFF379" s="13"/>
      <c r="DFG379" s="13"/>
      <c r="DFH379" s="13"/>
      <c r="DFI379" s="13"/>
      <c r="DFJ379" s="13"/>
      <c r="DFK379" s="13"/>
      <c r="DFL379" s="13"/>
      <c r="DFM379" s="13"/>
      <c r="DFN379" s="13"/>
      <c r="DFO379" s="13"/>
      <c r="DFP379" s="13"/>
      <c r="DFQ379" s="13"/>
      <c r="DFR379" s="13"/>
      <c r="DFS379" s="13"/>
      <c r="DFT379" s="13"/>
      <c r="DFU379" s="13"/>
      <c r="DFV379" s="13"/>
      <c r="DFW379" s="13"/>
      <c r="DFX379" s="13"/>
      <c r="DFY379" s="13"/>
      <c r="DFZ379" s="13"/>
      <c r="DGA379" s="13"/>
      <c r="DGB379" s="13"/>
      <c r="DGC379" s="13"/>
      <c r="DGD379" s="13"/>
      <c r="DGE379" s="13"/>
      <c r="DGF379" s="13"/>
      <c r="DGG379" s="13"/>
      <c r="DGH379" s="13"/>
      <c r="DGI379" s="13"/>
      <c r="DGJ379" s="13"/>
      <c r="DGK379" s="13"/>
      <c r="DGL379" s="13"/>
      <c r="DGM379" s="13"/>
      <c r="DGN379" s="13"/>
      <c r="DGO379" s="13"/>
      <c r="DGP379" s="13"/>
      <c r="DGQ379" s="13"/>
      <c r="DGR379" s="13"/>
      <c r="DGS379" s="13"/>
      <c r="DGT379" s="13"/>
      <c r="DGU379" s="13"/>
      <c r="DGV379" s="13"/>
      <c r="DGW379" s="13"/>
      <c r="DGX379" s="13"/>
      <c r="DGY379" s="13"/>
      <c r="DGZ379" s="13"/>
      <c r="DHA379" s="13"/>
      <c r="DHB379" s="13"/>
      <c r="DHC379" s="13"/>
      <c r="DHD379" s="13"/>
      <c r="DHE379" s="13"/>
      <c r="DHF379" s="13"/>
      <c r="DHG379" s="13"/>
      <c r="DHH379" s="13"/>
      <c r="DHI379" s="13"/>
      <c r="DHJ379" s="13"/>
      <c r="DHK379" s="13"/>
      <c r="DHL379" s="13"/>
      <c r="DHM379" s="13"/>
      <c r="DHN379" s="13"/>
      <c r="DHO379" s="13"/>
      <c r="DHP379" s="13"/>
      <c r="DHQ379" s="13"/>
      <c r="DHR379" s="13"/>
      <c r="DHS379" s="13"/>
      <c r="DHT379" s="13"/>
      <c r="DHU379" s="13"/>
      <c r="DHV379" s="13"/>
      <c r="DHW379" s="13"/>
      <c r="DHX379" s="13"/>
      <c r="DHY379" s="13"/>
      <c r="DHZ379" s="13"/>
      <c r="DIA379" s="13"/>
      <c r="DIB379" s="13"/>
      <c r="DIC379" s="13"/>
      <c r="DID379" s="13"/>
      <c r="DIE379" s="13"/>
      <c r="DIF379" s="13"/>
      <c r="DIG379" s="13"/>
      <c r="DIH379" s="13"/>
      <c r="DII379" s="13"/>
      <c r="DIJ379" s="13"/>
      <c r="DIK379" s="13"/>
      <c r="DIL379" s="13"/>
      <c r="DIM379" s="13"/>
      <c r="DIN379" s="13"/>
      <c r="DIO379" s="13"/>
      <c r="DIP379" s="13"/>
      <c r="DIQ379" s="13"/>
      <c r="DIR379" s="13"/>
      <c r="DIS379" s="13"/>
      <c r="DIT379" s="13"/>
      <c r="DIU379" s="13"/>
      <c r="DIV379" s="13"/>
      <c r="DIW379" s="13"/>
      <c r="DIX379" s="13"/>
      <c r="DIY379" s="13"/>
      <c r="DIZ379" s="13"/>
      <c r="DJA379" s="13"/>
      <c r="DJB379" s="13"/>
      <c r="DJC379" s="13"/>
      <c r="DJD379" s="13"/>
      <c r="DJE379" s="13"/>
      <c r="DJF379" s="13"/>
      <c r="DJG379" s="13"/>
      <c r="DJH379" s="13"/>
      <c r="DJI379" s="13"/>
      <c r="DJJ379" s="13"/>
      <c r="DJK379" s="13"/>
      <c r="DJL379" s="13"/>
      <c r="DJM379" s="13"/>
      <c r="DJN379" s="13"/>
      <c r="DJO379" s="13"/>
      <c r="DJP379" s="13"/>
      <c r="DJQ379" s="13"/>
      <c r="DJR379" s="13"/>
      <c r="DJS379" s="13"/>
      <c r="DJT379" s="13"/>
      <c r="DJU379" s="13"/>
      <c r="DJV379" s="13"/>
      <c r="DJW379" s="13"/>
      <c r="DJX379" s="13"/>
      <c r="DJY379" s="13"/>
      <c r="DJZ379" s="13"/>
      <c r="DKA379" s="13"/>
      <c r="DKB379" s="13"/>
      <c r="DKC379" s="13"/>
      <c r="DKD379" s="13"/>
      <c r="DKE379" s="13"/>
      <c r="DKF379" s="13"/>
      <c r="DKG379" s="13"/>
      <c r="DKH379" s="13"/>
      <c r="DKI379" s="13"/>
      <c r="DKJ379" s="13"/>
      <c r="DKK379" s="13"/>
      <c r="DKL379" s="13"/>
      <c r="DKM379" s="13"/>
      <c r="DKN379" s="13"/>
      <c r="DKO379" s="13"/>
      <c r="DKP379" s="13"/>
      <c r="DKQ379" s="13"/>
      <c r="DKR379" s="13"/>
      <c r="DKS379" s="13"/>
      <c r="DKT379" s="13"/>
      <c r="DKU379" s="13"/>
      <c r="DKV379" s="13"/>
      <c r="DKW379" s="13"/>
      <c r="DKX379" s="13"/>
      <c r="DKY379" s="13"/>
      <c r="DKZ379" s="13"/>
      <c r="DLA379" s="13"/>
      <c r="DLB379" s="13"/>
      <c r="DLC379" s="13"/>
      <c r="DLD379" s="13"/>
      <c r="DLE379" s="13"/>
      <c r="DLF379" s="13"/>
      <c r="DLG379" s="13"/>
      <c r="DLH379" s="13"/>
      <c r="DLI379" s="13"/>
      <c r="DLJ379" s="13"/>
      <c r="DLK379" s="13"/>
      <c r="DLL379" s="13"/>
      <c r="DLM379" s="13"/>
      <c r="DLN379" s="13"/>
      <c r="DLO379" s="13"/>
      <c r="DLP379" s="13"/>
      <c r="DLQ379" s="13"/>
      <c r="DLR379" s="13"/>
      <c r="DLS379" s="13"/>
      <c r="DLT379" s="13"/>
      <c r="DLU379" s="13"/>
      <c r="DLV379" s="13"/>
      <c r="DLW379" s="13"/>
      <c r="DLX379" s="13"/>
      <c r="DLY379" s="13"/>
      <c r="DLZ379" s="13"/>
      <c r="DMA379" s="13"/>
      <c r="DMB379" s="13"/>
      <c r="DMC379" s="13"/>
      <c r="DMD379" s="13"/>
      <c r="DME379" s="13"/>
      <c r="DMF379" s="13"/>
      <c r="DMG379" s="13"/>
      <c r="DMH379" s="13"/>
      <c r="DMI379" s="13"/>
      <c r="DMJ379" s="13"/>
      <c r="DMK379" s="13"/>
      <c r="DML379" s="13"/>
      <c r="DMM379" s="13"/>
      <c r="DMN379" s="13"/>
      <c r="DMO379" s="13"/>
      <c r="DMP379" s="13"/>
      <c r="DMQ379" s="13"/>
      <c r="DMR379" s="13"/>
      <c r="DMS379" s="13"/>
      <c r="DMT379" s="13"/>
      <c r="DMU379" s="13"/>
      <c r="DMV379" s="13"/>
      <c r="DMW379" s="13"/>
      <c r="DMX379" s="13"/>
      <c r="DMY379" s="13"/>
      <c r="DMZ379" s="13"/>
      <c r="DNA379" s="13"/>
      <c r="DNB379" s="13"/>
      <c r="DNC379" s="13"/>
      <c r="DND379" s="13"/>
      <c r="DNE379" s="13"/>
      <c r="DNF379" s="13"/>
      <c r="DNG379" s="13"/>
      <c r="DNH379" s="13"/>
      <c r="DNI379" s="13"/>
      <c r="DNJ379" s="13"/>
      <c r="DNK379" s="13"/>
      <c r="DNL379" s="13"/>
      <c r="DNM379" s="13"/>
      <c r="DNN379" s="13"/>
      <c r="DNO379" s="13"/>
      <c r="DNP379" s="13"/>
      <c r="DNQ379" s="13"/>
      <c r="DNR379" s="13"/>
      <c r="DNS379" s="13"/>
      <c r="DNT379" s="13"/>
      <c r="DNU379" s="13"/>
      <c r="DNV379" s="13"/>
      <c r="DNW379" s="13"/>
      <c r="DNX379" s="13"/>
      <c r="DNY379" s="13"/>
      <c r="DNZ379" s="13"/>
      <c r="DOA379" s="13"/>
      <c r="DOB379" s="13"/>
      <c r="DOC379" s="13"/>
      <c r="DOD379" s="13"/>
      <c r="DOE379" s="13"/>
      <c r="DOF379" s="13"/>
      <c r="DOG379" s="13"/>
      <c r="DOH379" s="13"/>
      <c r="DOI379" s="13"/>
      <c r="DOJ379" s="13"/>
      <c r="DOK379" s="13"/>
      <c r="DOL379" s="13"/>
      <c r="DOM379" s="13"/>
      <c r="DON379" s="13"/>
      <c r="DOO379" s="13"/>
      <c r="DOP379" s="13"/>
      <c r="DOQ379" s="13"/>
      <c r="DOR379" s="13"/>
      <c r="DOS379" s="13"/>
      <c r="DOT379" s="13"/>
      <c r="DOU379" s="13"/>
      <c r="DOV379" s="13"/>
      <c r="DOW379" s="13"/>
      <c r="DOX379" s="13"/>
      <c r="DOY379" s="13"/>
      <c r="DOZ379" s="13"/>
      <c r="DPA379" s="13"/>
      <c r="DPB379" s="13"/>
      <c r="DPC379" s="13"/>
      <c r="DPD379" s="13"/>
      <c r="DPE379" s="13"/>
      <c r="DPF379" s="13"/>
      <c r="DPG379" s="13"/>
      <c r="DPH379" s="13"/>
      <c r="DPI379" s="13"/>
      <c r="DPJ379" s="13"/>
      <c r="DPK379" s="13"/>
      <c r="DPL379" s="13"/>
      <c r="DPM379" s="13"/>
      <c r="DPN379" s="13"/>
      <c r="DPO379" s="13"/>
      <c r="DPP379" s="13"/>
      <c r="DPQ379" s="13"/>
      <c r="DPR379" s="13"/>
      <c r="DPS379" s="13"/>
      <c r="DPT379" s="13"/>
      <c r="DPU379" s="13"/>
      <c r="DPV379" s="13"/>
      <c r="DPW379" s="13"/>
      <c r="DPX379" s="13"/>
      <c r="DPY379" s="13"/>
      <c r="DPZ379" s="13"/>
      <c r="DQA379" s="13"/>
      <c r="DQB379" s="13"/>
      <c r="DQC379" s="13"/>
      <c r="DQD379" s="13"/>
      <c r="DQE379" s="13"/>
      <c r="DQF379" s="13"/>
      <c r="DQG379" s="13"/>
      <c r="DQH379" s="13"/>
      <c r="DQI379" s="13"/>
      <c r="DQJ379" s="13"/>
      <c r="DQK379" s="13"/>
      <c r="DQL379" s="13"/>
      <c r="DQM379" s="13"/>
      <c r="DQN379" s="13"/>
      <c r="DQO379" s="13"/>
      <c r="DQP379" s="13"/>
      <c r="DQQ379" s="13"/>
      <c r="DQR379" s="13"/>
      <c r="DQS379" s="13"/>
      <c r="DQT379" s="13"/>
      <c r="DQU379" s="13"/>
      <c r="DQV379" s="13"/>
      <c r="DQW379" s="13"/>
      <c r="DQX379" s="13"/>
      <c r="DQY379" s="13"/>
      <c r="DQZ379" s="13"/>
      <c r="DRA379" s="13"/>
      <c r="DRB379" s="13"/>
      <c r="DRC379" s="13"/>
      <c r="DRD379" s="13"/>
      <c r="DRE379" s="13"/>
      <c r="DRF379" s="13"/>
      <c r="DRG379" s="13"/>
      <c r="DRH379" s="13"/>
      <c r="DRI379" s="13"/>
      <c r="DRJ379" s="13"/>
      <c r="DRK379" s="13"/>
      <c r="DRL379" s="13"/>
      <c r="DRM379" s="13"/>
      <c r="DRN379" s="13"/>
      <c r="DRO379" s="13"/>
      <c r="DRP379" s="13"/>
      <c r="DRQ379" s="13"/>
      <c r="DRR379" s="13"/>
      <c r="DRS379" s="13"/>
      <c r="DRT379" s="13"/>
      <c r="DRU379" s="13"/>
      <c r="DRV379" s="13"/>
      <c r="DRW379" s="13"/>
      <c r="DRX379" s="13"/>
      <c r="DRY379" s="13"/>
      <c r="DRZ379" s="13"/>
      <c r="DSA379" s="13"/>
      <c r="DSB379" s="13"/>
      <c r="DSC379" s="13"/>
      <c r="DSD379" s="13"/>
      <c r="DSE379" s="13"/>
      <c r="DSF379" s="13"/>
      <c r="DSG379" s="13"/>
      <c r="DSH379" s="13"/>
      <c r="DSI379" s="13"/>
      <c r="DSJ379" s="13"/>
      <c r="DSK379" s="13"/>
      <c r="DSL379" s="13"/>
      <c r="DSM379" s="13"/>
      <c r="DSN379" s="13"/>
      <c r="DSO379" s="13"/>
      <c r="DSP379" s="13"/>
      <c r="DSQ379" s="13"/>
      <c r="DSR379" s="13"/>
      <c r="DSS379" s="13"/>
      <c r="DST379" s="13"/>
      <c r="DSU379" s="13"/>
      <c r="DSV379" s="13"/>
      <c r="DSW379" s="13"/>
      <c r="DSX379" s="13"/>
      <c r="DSY379" s="13"/>
      <c r="DSZ379" s="13"/>
      <c r="DTA379" s="13"/>
      <c r="DTB379" s="13"/>
      <c r="DTC379" s="13"/>
      <c r="DTD379" s="13"/>
      <c r="DTE379" s="13"/>
      <c r="DTF379" s="13"/>
      <c r="DTG379" s="13"/>
      <c r="DTH379" s="13"/>
      <c r="DTI379" s="13"/>
      <c r="DTJ379" s="13"/>
      <c r="DTK379" s="13"/>
      <c r="DTL379" s="13"/>
      <c r="DTM379" s="13"/>
      <c r="DTN379" s="13"/>
      <c r="DTO379" s="13"/>
      <c r="DTP379" s="13"/>
      <c r="DTQ379" s="13"/>
      <c r="DTR379" s="13"/>
      <c r="DTS379" s="13"/>
      <c r="DTT379" s="13"/>
      <c r="DTU379" s="13"/>
      <c r="DTV379" s="13"/>
      <c r="DTW379" s="13"/>
      <c r="DTX379" s="13"/>
      <c r="DTY379" s="13"/>
      <c r="DTZ379" s="13"/>
      <c r="DUA379" s="13"/>
      <c r="DUB379" s="13"/>
      <c r="DUC379" s="13"/>
      <c r="DUD379" s="13"/>
      <c r="DUE379" s="13"/>
      <c r="DUF379" s="13"/>
      <c r="DUG379" s="13"/>
      <c r="DUH379" s="13"/>
      <c r="DUI379" s="13"/>
      <c r="DUJ379" s="13"/>
      <c r="DUK379" s="13"/>
      <c r="DUL379" s="13"/>
      <c r="DUM379" s="13"/>
      <c r="DUN379" s="13"/>
      <c r="DUO379" s="13"/>
      <c r="DUP379" s="13"/>
      <c r="DUQ379" s="13"/>
      <c r="DUR379" s="13"/>
      <c r="DUS379" s="13"/>
      <c r="DUT379" s="13"/>
      <c r="DUU379" s="13"/>
      <c r="DUV379" s="13"/>
      <c r="DUW379" s="13"/>
      <c r="DUX379" s="13"/>
      <c r="DUY379" s="13"/>
      <c r="DUZ379" s="13"/>
      <c r="DVA379" s="13"/>
      <c r="DVB379" s="13"/>
      <c r="DVC379" s="13"/>
      <c r="DVD379" s="13"/>
      <c r="DVE379" s="13"/>
      <c r="DVF379" s="13"/>
      <c r="DVG379" s="13"/>
      <c r="DVH379" s="13"/>
      <c r="DVI379" s="13"/>
      <c r="DVJ379" s="13"/>
      <c r="DVK379" s="13"/>
      <c r="DVL379" s="13"/>
      <c r="DVM379" s="13"/>
      <c r="DVN379" s="13"/>
      <c r="DVO379" s="13"/>
      <c r="DVP379" s="13"/>
      <c r="DVQ379" s="13"/>
      <c r="DVR379" s="13"/>
      <c r="DVS379" s="13"/>
      <c r="DVT379" s="13"/>
      <c r="DVU379" s="13"/>
      <c r="DVV379" s="13"/>
      <c r="DVW379" s="13"/>
      <c r="DVX379" s="13"/>
      <c r="DVY379" s="13"/>
      <c r="DVZ379" s="13"/>
      <c r="DWA379" s="13"/>
      <c r="DWB379" s="13"/>
      <c r="DWC379" s="13"/>
      <c r="DWD379" s="13"/>
      <c r="DWE379" s="13"/>
      <c r="DWF379" s="13"/>
      <c r="DWG379" s="13"/>
      <c r="DWH379" s="13"/>
      <c r="DWI379" s="13"/>
      <c r="DWJ379" s="13"/>
      <c r="DWK379" s="13"/>
      <c r="DWL379" s="13"/>
      <c r="DWM379" s="13"/>
      <c r="DWN379" s="13"/>
      <c r="DWO379" s="13"/>
      <c r="DWP379" s="13"/>
      <c r="DWQ379" s="13"/>
      <c r="DWR379" s="13"/>
      <c r="DWS379" s="13"/>
      <c r="DWT379" s="13"/>
      <c r="DWU379" s="13"/>
      <c r="DWV379" s="13"/>
      <c r="DWW379" s="13"/>
      <c r="DWX379" s="13"/>
      <c r="DWY379" s="13"/>
      <c r="DWZ379" s="13"/>
      <c r="DXA379" s="13"/>
      <c r="DXB379" s="13"/>
      <c r="DXC379" s="13"/>
      <c r="DXD379" s="13"/>
      <c r="DXE379" s="13"/>
      <c r="DXF379" s="13"/>
      <c r="DXG379" s="13"/>
      <c r="DXH379" s="13"/>
      <c r="DXI379" s="13"/>
      <c r="DXJ379" s="13"/>
      <c r="DXK379" s="13"/>
      <c r="DXL379" s="13"/>
      <c r="DXM379" s="13"/>
      <c r="DXN379" s="13"/>
      <c r="DXO379" s="13"/>
      <c r="DXP379" s="13"/>
      <c r="DXQ379" s="13"/>
      <c r="DXR379" s="13"/>
      <c r="DXS379" s="13"/>
      <c r="DXT379" s="13"/>
      <c r="DXU379" s="13"/>
      <c r="DXV379" s="13"/>
      <c r="DXW379" s="13"/>
      <c r="DXX379" s="13"/>
      <c r="DXY379" s="13"/>
      <c r="DXZ379" s="13"/>
      <c r="DYA379" s="13"/>
      <c r="DYB379" s="13"/>
      <c r="DYC379" s="13"/>
      <c r="DYD379" s="13"/>
      <c r="DYE379" s="13"/>
      <c r="DYF379" s="13"/>
      <c r="DYG379" s="13"/>
      <c r="DYH379" s="13"/>
      <c r="DYI379" s="13"/>
      <c r="DYJ379" s="13"/>
      <c r="DYK379" s="13"/>
      <c r="DYL379" s="13"/>
      <c r="DYM379" s="13"/>
      <c r="DYN379" s="13"/>
      <c r="DYO379" s="13"/>
      <c r="DYP379" s="13"/>
      <c r="DYQ379" s="13"/>
      <c r="DYR379" s="13"/>
      <c r="DYS379" s="13"/>
      <c r="DYT379" s="13"/>
      <c r="DYU379" s="13"/>
      <c r="DYV379" s="13"/>
      <c r="DYW379" s="13"/>
      <c r="DYX379" s="13"/>
      <c r="DYY379" s="13"/>
      <c r="DYZ379" s="13"/>
      <c r="DZA379" s="13"/>
      <c r="DZB379" s="13"/>
      <c r="DZC379" s="13"/>
      <c r="DZD379" s="13"/>
      <c r="DZE379" s="13"/>
      <c r="DZF379" s="13"/>
      <c r="DZG379" s="13"/>
      <c r="DZH379" s="13"/>
      <c r="DZI379" s="13"/>
      <c r="DZJ379" s="13"/>
      <c r="DZK379" s="13"/>
      <c r="DZL379" s="13"/>
      <c r="DZM379" s="13"/>
      <c r="DZN379" s="13"/>
      <c r="DZO379" s="13"/>
      <c r="DZP379" s="13"/>
      <c r="DZQ379" s="13"/>
      <c r="DZR379" s="13"/>
      <c r="DZS379" s="13"/>
      <c r="DZT379" s="13"/>
      <c r="DZU379" s="13"/>
      <c r="DZV379" s="13"/>
      <c r="DZW379" s="13"/>
      <c r="DZX379" s="13"/>
      <c r="DZY379" s="13"/>
      <c r="DZZ379" s="13"/>
      <c r="EAA379" s="13"/>
      <c r="EAB379" s="13"/>
      <c r="EAC379" s="13"/>
      <c r="EAD379" s="13"/>
      <c r="EAE379" s="13"/>
      <c r="EAF379" s="13"/>
      <c r="EAG379" s="13"/>
      <c r="EAH379" s="13"/>
      <c r="EAI379" s="13"/>
      <c r="EAJ379" s="13"/>
      <c r="EAK379" s="13"/>
      <c r="EAL379" s="13"/>
      <c r="EAM379" s="13"/>
      <c r="EAN379" s="13"/>
      <c r="EAO379" s="13"/>
      <c r="EAP379" s="13"/>
      <c r="EAQ379" s="13"/>
      <c r="EAR379" s="13"/>
      <c r="EAS379" s="13"/>
      <c r="EAT379" s="13"/>
      <c r="EAU379" s="13"/>
      <c r="EAV379" s="13"/>
      <c r="EAW379" s="13"/>
      <c r="EAX379" s="13"/>
      <c r="EAY379" s="13"/>
      <c r="EAZ379" s="13"/>
      <c r="EBA379" s="13"/>
      <c r="EBB379" s="13"/>
      <c r="EBC379" s="13"/>
      <c r="EBD379" s="13"/>
      <c r="EBE379" s="13"/>
      <c r="EBF379" s="13"/>
      <c r="EBG379" s="13"/>
      <c r="EBH379" s="13"/>
      <c r="EBI379" s="13"/>
      <c r="EBJ379" s="13"/>
      <c r="EBK379" s="13"/>
      <c r="EBL379" s="13"/>
      <c r="EBM379" s="13"/>
      <c r="EBN379" s="13"/>
      <c r="EBO379" s="13"/>
      <c r="EBP379" s="13"/>
      <c r="EBQ379" s="13"/>
      <c r="EBR379" s="13"/>
      <c r="EBS379" s="13"/>
      <c r="EBT379" s="13"/>
      <c r="EBU379" s="13"/>
      <c r="EBV379" s="13"/>
      <c r="EBW379" s="13"/>
      <c r="EBX379" s="13"/>
      <c r="EBY379" s="13"/>
      <c r="EBZ379" s="13"/>
      <c r="ECA379" s="13"/>
      <c r="ECB379" s="13"/>
      <c r="ECC379" s="13"/>
      <c r="ECD379" s="13"/>
      <c r="ECE379" s="13"/>
      <c r="ECF379" s="13"/>
      <c r="ECG379" s="13"/>
      <c r="ECH379" s="13"/>
      <c r="ECI379" s="13"/>
      <c r="ECJ379" s="13"/>
      <c r="ECK379" s="13"/>
      <c r="ECL379" s="13"/>
      <c r="ECM379" s="13"/>
      <c r="ECN379" s="13"/>
      <c r="ECO379" s="13"/>
      <c r="ECP379" s="13"/>
      <c r="ECQ379" s="13"/>
      <c r="ECR379" s="13"/>
      <c r="ECS379" s="13"/>
      <c r="ECT379" s="13"/>
      <c r="ECU379" s="13"/>
      <c r="ECV379" s="13"/>
      <c r="ECW379" s="13"/>
      <c r="ECX379" s="13"/>
      <c r="ECY379" s="13"/>
      <c r="ECZ379" s="13"/>
      <c r="EDA379" s="13"/>
      <c r="EDB379" s="13"/>
      <c r="EDC379" s="13"/>
      <c r="EDD379" s="13"/>
      <c r="EDE379" s="13"/>
      <c r="EDF379" s="13"/>
      <c r="EDG379" s="13"/>
      <c r="EDH379" s="13"/>
      <c r="EDI379" s="13"/>
      <c r="EDJ379" s="13"/>
      <c r="EDK379" s="13"/>
      <c r="EDL379" s="13"/>
      <c r="EDM379" s="13"/>
      <c r="EDN379" s="13"/>
      <c r="EDO379" s="13"/>
      <c r="EDP379" s="13"/>
      <c r="EDQ379" s="13"/>
      <c r="EDR379" s="13"/>
      <c r="EDS379" s="13"/>
      <c r="EDT379" s="13"/>
      <c r="EDU379" s="13"/>
      <c r="EDV379" s="13"/>
      <c r="EDW379" s="13"/>
      <c r="EDX379" s="13"/>
      <c r="EDY379" s="13"/>
      <c r="EDZ379" s="13"/>
      <c r="EEA379" s="13"/>
      <c r="EEB379" s="13"/>
      <c r="EEC379" s="13"/>
      <c r="EED379" s="13"/>
      <c r="EEE379" s="13"/>
      <c r="EEF379" s="13"/>
      <c r="EEG379" s="13"/>
      <c r="EEH379" s="13"/>
      <c r="EEI379" s="13"/>
      <c r="EEJ379" s="13"/>
      <c r="EEK379" s="13"/>
      <c r="EEL379" s="13"/>
      <c r="EEM379" s="13"/>
      <c r="EEN379" s="13"/>
      <c r="EEO379" s="13"/>
      <c r="EEP379" s="13"/>
      <c r="EEQ379" s="13"/>
      <c r="EER379" s="13"/>
      <c r="EES379" s="13"/>
      <c r="EET379" s="13"/>
      <c r="EEU379" s="13"/>
      <c r="EEV379" s="13"/>
      <c r="EEW379" s="13"/>
      <c r="EEX379" s="13"/>
      <c r="EEY379" s="13"/>
      <c r="EEZ379" s="13"/>
      <c r="EFA379" s="13"/>
      <c r="EFB379" s="13"/>
      <c r="EFC379" s="13"/>
      <c r="EFD379" s="13"/>
      <c r="EFE379" s="13"/>
      <c r="EFF379" s="13"/>
      <c r="EFG379" s="13"/>
      <c r="EFH379" s="13"/>
      <c r="EFI379" s="13"/>
      <c r="EFJ379" s="13"/>
      <c r="EFK379" s="13"/>
      <c r="EFL379" s="13"/>
      <c r="EFM379" s="13"/>
      <c r="EFN379" s="13"/>
      <c r="EFO379" s="13"/>
      <c r="EFP379" s="13"/>
      <c r="EFQ379" s="13"/>
      <c r="EFR379" s="13"/>
      <c r="EFS379" s="13"/>
      <c r="EFT379" s="13"/>
      <c r="EFU379" s="13"/>
      <c r="EFV379" s="13"/>
      <c r="EFW379" s="13"/>
      <c r="EFX379" s="13"/>
      <c r="EFY379" s="13"/>
      <c r="EFZ379" s="13"/>
      <c r="EGA379" s="13"/>
      <c r="EGB379" s="13"/>
      <c r="EGC379" s="13"/>
      <c r="EGD379" s="13"/>
      <c r="EGE379" s="13"/>
      <c r="EGF379" s="13"/>
      <c r="EGG379" s="13"/>
      <c r="EGH379" s="13"/>
      <c r="EGI379" s="13"/>
      <c r="EGJ379" s="13"/>
      <c r="EGK379" s="13"/>
      <c r="EGL379" s="13"/>
      <c r="EGM379" s="13"/>
      <c r="EGN379" s="13"/>
      <c r="EGO379" s="13"/>
      <c r="EGP379" s="13"/>
      <c r="EGQ379" s="13"/>
      <c r="EGR379" s="13"/>
      <c r="EGS379" s="13"/>
      <c r="EGT379" s="13"/>
      <c r="EGU379" s="13"/>
      <c r="EGV379" s="13"/>
      <c r="EGW379" s="13"/>
      <c r="EGX379" s="13"/>
      <c r="EGY379" s="13"/>
      <c r="EGZ379" s="13"/>
      <c r="EHA379" s="13"/>
      <c r="EHB379" s="13"/>
      <c r="EHC379" s="13"/>
      <c r="EHD379" s="13"/>
      <c r="EHE379" s="13"/>
      <c r="EHF379" s="13"/>
      <c r="EHG379" s="13"/>
      <c r="EHH379" s="13"/>
      <c r="EHI379" s="13"/>
      <c r="EHJ379" s="13"/>
      <c r="EHK379" s="13"/>
      <c r="EHL379" s="13"/>
      <c r="EHM379" s="13"/>
      <c r="EHN379" s="13"/>
      <c r="EHO379" s="13"/>
      <c r="EHP379" s="13"/>
      <c r="EHQ379" s="13"/>
      <c r="EHR379" s="13"/>
      <c r="EHS379" s="13"/>
      <c r="EHT379" s="13"/>
      <c r="EHU379" s="13"/>
      <c r="EHV379" s="13"/>
      <c r="EHW379" s="13"/>
      <c r="EHX379" s="13"/>
      <c r="EHY379" s="13"/>
      <c r="EHZ379" s="13"/>
      <c r="EIA379" s="13"/>
      <c r="EIB379" s="13"/>
      <c r="EIC379" s="13"/>
      <c r="EID379" s="13"/>
      <c r="EIE379" s="13"/>
      <c r="EIF379" s="13"/>
      <c r="EIG379" s="13"/>
      <c r="EIH379" s="13"/>
      <c r="EII379" s="13"/>
      <c r="EIJ379" s="13"/>
      <c r="EIK379" s="13"/>
      <c r="EIL379" s="13"/>
      <c r="EIM379" s="13"/>
      <c r="EIN379" s="13"/>
      <c r="EIO379" s="13"/>
      <c r="EIP379" s="13"/>
      <c r="EIQ379" s="13"/>
      <c r="EIR379" s="13"/>
      <c r="EIS379" s="13"/>
      <c r="EIT379" s="13"/>
      <c r="EIU379" s="13"/>
      <c r="EIV379" s="13"/>
      <c r="EIW379" s="13"/>
      <c r="EIX379" s="13"/>
      <c r="EIY379" s="13"/>
      <c r="EIZ379" s="13"/>
      <c r="EJA379" s="13"/>
      <c r="EJB379" s="13"/>
      <c r="EJC379" s="13"/>
      <c r="EJD379" s="13"/>
      <c r="EJE379" s="13"/>
      <c r="EJF379" s="13"/>
      <c r="EJG379" s="13"/>
      <c r="EJH379" s="13"/>
      <c r="EJI379" s="13"/>
      <c r="EJJ379" s="13"/>
      <c r="EJK379" s="13"/>
      <c r="EJL379" s="13"/>
      <c r="EJM379" s="13"/>
      <c r="EJN379" s="13"/>
      <c r="EJO379" s="13"/>
      <c r="EJP379" s="13"/>
      <c r="EJQ379" s="13"/>
      <c r="EJR379" s="13"/>
      <c r="EJS379" s="13"/>
      <c r="EJT379" s="13"/>
      <c r="EJU379" s="13"/>
      <c r="EJV379" s="13"/>
      <c r="EJW379" s="13"/>
      <c r="EJX379" s="13"/>
      <c r="EJY379" s="13"/>
      <c r="EJZ379" s="13"/>
      <c r="EKA379" s="13"/>
      <c r="EKB379" s="13"/>
      <c r="EKC379" s="13"/>
      <c r="EKD379" s="13"/>
      <c r="EKE379" s="13"/>
      <c r="EKF379" s="13"/>
      <c r="EKG379" s="13"/>
      <c r="EKH379" s="13"/>
      <c r="EKI379" s="13"/>
      <c r="EKJ379" s="13"/>
      <c r="EKK379" s="13"/>
      <c r="EKL379" s="13"/>
      <c r="EKM379" s="13"/>
      <c r="EKN379" s="13"/>
      <c r="EKO379" s="13"/>
      <c r="EKP379" s="13"/>
      <c r="EKQ379" s="13"/>
      <c r="EKR379" s="13"/>
      <c r="EKS379" s="13"/>
      <c r="EKT379" s="13"/>
      <c r="EKU379" s="13"/>
      <c r="EKV379" s="13"/>
      <c r="EKW379" s="13"/>
      <c r="EKX379" s="13"/>
      <c r="EKY379" s="13"/>
      <c r="EKZ379" s="13"/>
      <c r="ELA379" s="13"/>
      <c r="ELB379" s="13"/>
      <c r="ELC379" s="13"/>
      <c r="ELD379" s="13"/>
      <c r="ELE379" s="13"/>
      <c r="ELF379" s="13"/>
      <c r="ELG379" s="13"/>
      <c r="ELH379" s="13"/>
      <c r="ELI379" s="13"/>
      <c r="ELJ379" s="13"/>
      <c r="ELK379" s="13"/>
      <c r="ELL379" s="13"/>
      <c r="ELM379" s="13"/>
      <c r="ELN379" s="13"/>
      <c r="ELO379" s="13"/>
      <c r="ELP379" s="13"/>
      <c r="ELQ379" s="13"/>
      <c r="ELR379" s="13"/>
      <c r="ELS379" s="13"/>
      <c r="ELT379" s="13"/>
      <c r="ELU379" s="13"/>
      <c r="ELV379" s="13"/>
      <c r="ELW379" s="13"/>
      <c r="ELX379" s="13"/>
      <c r="ELY379" s="13"/>
      <c r="ELZ379" s="13"/>
      <c r="EMA379" s="13"/>
      <c r="EMB379" s="13"/>
      <c r="EMC379" s="13"/>
      <c r="EMD379" s="13"/>
      <c r="EME379" s="13"/>
      <c r="EMF379" s="13"/>
      <c r="EMG379" s="13"/>
      <c r="EMH379" s="13"/>
      <c r="EMI379" s="13"/>
      <c r="EMJ379" s="13"/>
      <c r="EMK379" s="13"/>
      <c r="EML379" s="13"/>
      <c r="EMM379" s="13"/>
      <c r="EMN379" s="13"/>
      <c r="EMO379" s="13"/>
      <c r="EMP379" s="13"/>
      <c r="EMQ379" s="13"/>
      <c r="EMR379" s="13"/>
      <c r="EMS379" s="13"/>
      <c r="EMT379" s="13"/>
      <c r="EMU379" s="13"/>
      <c r="EMV379" s="13"/>
      <c r="EMW379" s="13"/>
      <c r="EMX379" s="13"/>
      <c r="EMY379" s="13"/>
      <c r="EMZ379" s="13"/>
      <c r="ENA379" s="13"/>
      <c r="ENB379" s="13"/>
      <c r="ENC379" s="13"/>
      <c r="END379" s="13"/>
      <c r="ENE379" s="13"/>
      <c r="ENF379" s="13"/>
      <c r="ENG379" s="13"/>
      <c r="ENH379" s="13"/>
      <c r="ENI379" s="13"/>
      <c r="ENJ379" s="13"/>
      <c r="ENK379" s="13"/>
      <c r="ENL379" s="13"/>
      <c r="ENM379" s="13"/>
      <c r="ENN379" s="13"/>
      <c r="ENO379" s="13"/>
      <c r="ENP379" s="13"/>
      <c r="ENQ379" s="13"/>
      <c r="ENR379" s="13"/>
      <c r="ENS379" s="13"/>
      <c r="ENT379" s="13"/>
      <c r="ENU379" s="13"/>
      <c r="ENV379" s="13"/>
      <c r="ENW379" s="13"/>
      <c r="ENX379" s="13"/>
      <c r="ENY379" s="13"/>
      <c r="ENZ379" s="13"/>
      <c r="EOA379" s="13"/>
      <c r="EOB379" s="13"/>
      <c r="EOC379" s="13"/>
      <c r="EOD379" s="13"/>
      <c r="EOE379" s="13"/>
      <c r="EOF379" s="13"/>
      <c r="EOG379" s="13"/>
      <c r="EOH379" s="13"/>
      <c r="EOI379" s="13"/>
      <c r="EOJ379" s="13"/>
      <c r="EOK379" s="13"/>
      <c r="EOL379" s="13"/>
      <c r="EOM379" s="13"/>
      <c r="EON379" s="13"/>
      <c r="EOO379" s="13"/>
      <c r="EOP379" s="13"/>
      <c r="EOQ379" s="13"/>
      <c r="EOR379" s="13"/>
      <c r="EOS379" s="13"/>
      <c r="EOT379" s="13"/>
      <c r="EOU379" s="13"/>
      <c r="EOV379" s="13"/>
      <c r="EOW379" s="13"/>
      <c r="EOX379" s="13"/>
      <c r="EOY379" s="13"/>
      <c r="EOZ379" s="13"/>
      <c r="EPA379" s="13"/>
      <c r="EPB379" s="13"/>
      <c r="EPC379" s="13"/>
      <c r="EPD379" s="13"/>
      <c r="EPE379" s="13"/>
      <c r="EPF379" s="13"/>
      <c r="EPG379" s="13"/>
      <c r="EPH379" s="13"/>
      <c r="EPI379" s="13"/>
      <c r="EPJ379" s="13"/>
      <c r="EPK379" s="13"/>
      <c r="EPL379" s="13"/>
      <c r="EPM379" s="13"/>
      <c r="EPN379" s="13"/>
      <c r="EPO379" s="13"/>
      <c r="EPP379" s="13"/>
      <c r="EPQ379" s="13"/>
      <c r="EPR379" s="13"/>
      <c r="EPS379" s="13"/>
      <c r="EPT379" s="13"/>
      <c r="EPU379" s="13"/>
      <c r="EPV379" s="13"/>
      <c r="EPW379" s="13"/>
      <c r="EPX379" s="13"/>
      <c r="EPY379" s="13"/>
      <c r="EPZ379" s="13"/>
      <c r="EQA379" s="13"/>
      <c r="EQB379" s="13"/>
      <c r="EQC379" s="13"/>
      <c r="EQD379" s="13"/>
      <c r="EQE379" s="13"/>
      <c r="EQF379" s="13"/>
      <c r="EQG379" s="13"/>
      <c r="EQH379" s="13"/>
      <c r="EQI379" s="13"/>
      <c r="EQJ379" s="13"/>
      <c r="EQK379" s="13"/>
      <c r="EQL379" s="13"/>
      <c r="EQM379" s="13"/>
      <c r="EQN379" s="13"/>
      <c r="EQO379" s="13"/>
      <c r="EQP379" s="13"/>
      <c r="EQQ379" s="13"/>
      <c r="EQR379" s="13"/>
      <c r="EQS379" s="13"/>
      <c r="EQT379" s="13"/>
      <c r="EQU379" s="13"/>
      <c r="EQV379" s="13"/>
      <c r="EQW379" s="13"/>
      <c r="EQX379" s="13"/>
      <c r="EQY379" s="13"/>
      <c r="EQZ379" s="13"/>
      <c r="ERA379" s="13"/>
      <c r="ERB379" s="13"/>
      <c r="ERC379" s="13"/>
      <c r="ERD379" s="13"/>
      <c r="ERE379" s="13"/>
      <c r="ERF379" s="13"/>
      <c r="ERG379" s="13"/>
      <c r="ERH379" s="13"/>
      <c r="ERI379" s="13"/>
      <c r="ERJ379" s="13"/>
      <c r="ERK379" s="13"/>
      <c r="ERL379" s="13"/>
      <c r="ERM379" s="13"/>
      <c r="ERN379" s="13"/>
      <c r="ERO379" s="13"/>
      <c r="ERP379" s="13"/>
      <c r="ERQ379" s="13"/>
      <c r="ERR379" s="13"/>
      <c r="ERS379" s="13"/>
      <c r="ERT379" s="13"/>
      <c r="ERU379" s="13"/>
      <c r="ERV379" s="13"/>
      <c r="ERW379" s="13"/>
      <c r="ERX379" s="13"/>
      <c r="ERY379" s="13"/>
      <c r="ERZ379" s="13"/>
      <c r="ESA379" s="13"/>
      <c r="ESB379" s="13"/>
      <c r="ESC379" s="13"/>
      <c r="ESD379" s="13"/>
      <c r="ESE379" s="13"/>
      <c r="ESF379" s="13"/>
      <c r="ESG379" s="13"/>
      <c r="ESH379" s="13"/>
      <c r="ESI379" s="13"/>
      <c r="ESJ379" s="13"/>
      <c r="ESK379" s="13"/>
      <c r="ESL379" s="13"/>
      <c r="ESM379" s="13"/>
      <c r="ESN379" s="13"/>
      <c r="ESO379" s="13"/>
      <c r="ESP379" s="13"/>
      <c r="ESQ379" s="13"/>
      <c r="ESR379" s="13"/>
      <c r="ESS379" s="13"/>
      <c r="EST379" s="13"/>
      <c r="ESU379" s="13"/>
      <c r="ESV379" s="13"/>
      <c r="ESW379" s="13"/>
      <c r="ESX379" s="13"/>
      <c r="ESY379" s="13"/>
      <c r="ESZ379" s="13"/>
      <c r="ETA379" s="13"/>
      <c r="ETB379" s="13"/>
      <c r="ETC379" s="13"/>
      <c r="ETD379" s="13"/>
      <c r="ETE379" s="13"/>
      <c r="ETF379" s="13"/>
      <c r="ETG379" s="13"/>
      <c r="ETH379" s="13"/>
      <c r="ETI379" s="13"/>
      <c r="ETJ379" s="13"/>
      <c r="ETK379" s="13"/>
      <c r="ETL379" s="13"/>
      <c r="ETM379" s="13"/>
      <c r="ETN379" s="13"/>
      <c r="ETO379" s="13"/>
      <c r="ETP379" s="13"/>
      <c r="ETQ379" s="13"/>
      <c r="ETR379" s="13"/>
      <c r="ETS379" s="13"/>
      <c r="ETT379" s="13"/>
      <c r="ETU379" s="13"/>
      <c r="ETV379" s="13"/>
      <c r="ETW379" s="13"/>
      <c r="ETX379" s="13"/>
      <c r="ETY379" s="13"/>
      <c r="ETZ379" s="13"/>
      <c r="EUA379" s="13"/>
      <c r="EUB379" s="13"/>
      <c r="EUC379" s="13"/>
      <c r="EUD379" s="13"/>
      <c r="EUE379" s="13"/>
      <c r="EUF379" s="13"/>
      <c r="EUG379" s="13"/>
      <c r="EUH379" s="13"/>
      <c r="EUI379" s="13"/>
      <c r="EUJ379" s="13"/>
      <c r="EUK379" s="13"/>
      <c r="EUL379" s="13"/>
      <c r="EUM379" s="13"/>
      <c r="EUN379" s="13"/>
      <c r="EUO379" s="13"/>
      <c r="EUP379" s="13"/>
      <c r="EUQ379" s="13"/>
      <c r="EUR379" s="13"/>
      <c r="EUS379" s="13"/>
      <c r="EUT379" s="13"/>
      <c r="EUU379" s="13"/>
      <c r="EUV379" s="13"/>
      <c r="EUW379" s="13"/>
      <c r="EUX379" s="13"/>
      <c r="EUY379" s="13"/>
      <c r="EUZ379" s="13"/>
      <c r="EVA379" s="13"/>
      <c r="EVB379" s="13"/>
      <c r="EVC379" s="13"/>
      <c r="EVD379" s="13"/>
      <c r="EVE379" s="13"/>
      <c r="EVF379" s="13"/>
      <c r="EVG379" s="13"/>
      <c r="EVH379" s="13"/>
      <c r="EVI379" s="13"/>
      <c r="EVJ379" s="13"/>
      <c r="EVK379" s="13"/>
      <c r="EVL379" s="13"/>
      <c r="EVM379" s="13"/>
      <c r="EVN379" s="13"/>
      <c r="EVO379" s="13"/>
      <c r="EVP379" s="13"/>
      <c r="EVQ379" s="13"/>
      <c r="EVR379" s="13"/>
      <c r="EVS379" s="13"/>
      <c r="EVT379" s="13"/>
      <c r="EVU379" s="13"/>
      <c r="EVV379" s="13"/>
      <c r="EVW379" s="13"/>
      <c r="EVX379" s="13"/>
      <c r="EVY379" s="13"/>
      <c r="EVZ379" s="13"/>
      <c r="EWA379" s="13"/>
      <c r="EWB379" s="13"/>
      <c r="EWC379" s="13"/>
      <c r="EWD379" s="13"/>
      <c r="EWE379" s="13"/>
      <c r="EWF379" s="13"/>
      <c r="EWG379" s="13"/>
      <c r="EWH379" s="13"/>
      <c r="EWI379" s="13"/>
      <c r="EWJ379" s="13"/>
      <c r="EWK379" s="13"/>
      <c r="EWL379" s="13"/>
      <c r="EWM379" s="13"/>
      <c r="EWN379" s="13"/>
      <c r="EWO379" s="13"/>
      <c r="EWP379" s="13"/>
      <c r="EWQ379" s="13"/>
      <c r="EWR379" s="13"/>
      <c r="EWS379" s="13"/>
      <c r="EWT379" s="13"/>
      <c r="EWU379" s="13"/>
      <c r="EWV379" s="13"/>
      <c r="EWW379" s="13"/>
      <c r="EWX379" s="13"/>
      <c r="EWY379" s="13"/>
      <c r="EWZ379" s="13"/>
      <c r="EXA379" s="13"/>
      <c r="EXB379" s="13"/>
      <c r="EXC379" s="13"/>
      <c r="EXD379" s="13"/>
      <c r="EXE379" s="13"/>
      <c r="EXF379" s="13"/>
      <c r="EXG379" s="13"/>
      <c r="EXH379" s="13"/>
      <c r="EXI379" s="13"/>
      <c r="EXJ379" s="13"/>
      <c r="EXK379" s="13"/>
      <c r="EXL379" s="13"/>
      <c r="EXM379" s="13"/>
      <c r="EXN379" s="13"/>
      <c r="EXO379" s="13"/>
      <c r="EXP379" s="13"/>
      <c r="EXQ379" s="13"/>
      <c r="EXR379" s="13"/>
      <c r="EXS379" s="13"/>
      <c r="EXT379" s="13"/>
      <c r="EXU379" s="13"/>
      <c r="EXV379" s="13"/>
      <c r="EXW379" s="13"/>
      <c r="EXX379" s="13"/>
      <c r="EXY379" s="13"/>
      <c r="EXZ379" s="13"/>
      <c r="EYA379" s="13"/>
      <c r="EYB379" s="13"/>
      <c r="EYC379" s="13"/>
      <c r="EYD379" s="13"/>
      <c r="EYE379" s="13"/>
      <c r="EYF379" s="13"/>
      <c r="EYG379" s="13"/>
      <c r="EYH379" s="13"/>
      <c r="EYI379" s="13"/>
      <c r="EYJ379" s="13"/>
      <c r="EYK379" s="13"/>
      <c r="EYL379" s="13"/>
      <c r="EYM379" s="13"/>
      <c r="EYN379" s="13"/>
      <c r="EYO379" s="13"/>
      <c r="EYP379" s="13"/>
      <c r="EYQ379" s="13"/>
      <c r="EYR379" s="13"/>
      <c r="EYS379" s="13"/>
      <c r="EYT379" s="13"/>
      <c r="EYU379" s="13"/>
      <c r="EYV379" s="13"/>
      <c r="EYW379" s="13"/>
      <c r="EYX379" s="13"/>
      <c r="EYY379" s="13"/>
      <c r="EYZ379" s="13"/>
      <c r="EZA379" s="13"/>
      <c r="EZB379" s="13"/>
      <c r="EZC379" s="13"/>
      <c r="EZD379" s="13"/>
      <c r="EZE379" s="13"/>
      <c r="EZF379" s="13"/>
      <c r="EZG379" s="13"/>
      <c r="EZH379" s="13"/>
      <c r="EZI379" s="13"/>
      <c r="EZJ379" s="13"/>
      <c r="EZK379" s="13"/>
      <c r="EZL379" s="13"/>
      <c r="EZM379" s="13"/>
      <c r="EZN379" s="13"/>
      <c r="EZO379" s="13"/>
      <c r="EZP379" s="13"/>
      <c r="EZQ379" s="13"/>
      <c r="EZR379" s="13"/>
      <c r="EZS379" s="13"/>
      <c r="EZT379" s="13"/>
      <c r="EZU379" s="13"/>
      <c r="EZV379" s="13"/>
      <c r="EZW379" s="13"/>
      <c r="EZX379" s="13"/>
      <c r="EZY379" s="13"/>
      <c r="EZZ379" s="13"/>
      <c r="FAA379" s="13"/>
      <c r="FAB379" s="13"/>
      <c r="FAC379" s="13"/>
      <c r="FAD379" s="13"/>
      <c r="FAE379" s="13"/>
      <c r="FAF379" s="13"/>
      <c r="FAG379" s="13"/>
      <c r="FAH379" s="13"/>
      <c r="FAI379" s="13"/>
      <c r="FAJ379" s="13"/>
      <c r="FAK379" s="13"/>
      <c r="FAL379" s="13"/>
      <c r="FAM379" s="13"/>
      <c r="FAN379" s="13"/>
      <c r="FAO379" s="13"/>
      <c r="FAP379" s="13"/>
      <c r="FAQ379" s="13"/>
      <c r="FAR379" s="13"/>
      <c r="FAS379" s="13"/>
      <c r="FAT379" s="13"/>
      <c r="FAU379" s="13"/>
      <c r="FAV379" s="13"/>
      <c r="FAW379" s="13"/>
      <c r="FAX379" s="13"/>
      <c r="FAY379" s="13"/>
      <c r="FAZ379" s="13"/>
      <c r="FBA379" s="13"/>
      <c r="FBB379" s="13"/>
      <c r="FBC379" s="13"/>
      <c r="FBD379" s="13"/>
      <c r="FBE379" s="13"/>
      <c r="FBF379" s="13"/>
      <c r="FBG379" s="13"/>
      <c r="FBH379" s="13"/>
      <c r="FBI379" s="13"/>
      <c r="FBJ379" s="13"/>
      <c r="FBK379" s="13"/>
      <c r="FBL379" s="13"/>
      <c r="FBM379" s="13"/>
      <c r="FBN379" s="13"/>
      <c r="FBO379" s="13"/>
      <c r="FBP379" s="13"/>
      <c r="FBQ379" s="13"/>
      <c r="FBR379" s="13"/>
      <c r="FBS379" s="13"/>
      <c r="FBT379" s="13"/>
      <c r="FBU379" s="13"/>
      <c r="FBV379" s="13"/>
      <c r="FBW379" s="13"/>
      <c r="FBX379" s="13"/>
      <c r="FBY379" s="13"/>
      <c r="FBZ379" s="13"/>
      <c r="FCA379" s="13"/>
      <c r="FCB379" s="13"/>
      <c r="FCC379" s="13"/>
      <c r="FCD379" s="13"/>
      <c r="FCE379" s="13"/>
      <c r="FCF379" s="13"/>
      <c r="FCG379" s="13"/>
      <c r="FCH379" s="13"/>
      <c r="FCI379" s="13"/>
      <c r="FCJ379" s="13"/>
      <c r="FCK379" s="13"/>
      <c r="FCL379" s="13"/>
      <c r="FCM379" s="13"/>
      <c r="FCN379" s="13"/>
      <c r="FCO379" s="13"/>
      <c r="FCP379" s="13"/>
      <c r="FCQ379" s="13"/>
      <c r="FCR379" s="13"/>
      <c r="FCS379" s="13"/>
      <c r="FCT379" s="13"/>
      <c r="FCU379" s="13"/>
      <c r="FCV379" s="13"/>
      <c r="FCW379" s="13"/>
      <c r="FCX379" s="13"/>
      <c r="FCY379" s="13"/>
      <c r="FCZ379" s="13"/>
      <c r="FDA379" s="13"/>
      <c r="FDB379" s="13"/>
      <c r="FDC379" s="13"/>
      <c r="FDD379" s="13"/>
      <c r="FDE379" s="13"/>
      <c r="FDF379" s="13"/>
      <c r="FDG379" s="13"/>
      <c r="FDH379" s="13"/>
      <c r="FDI379" s="13"/>
      <c r="FDJ379" s="13"/>
      <c r="FDK379" s="13"/>
      <c r="FDL379" s="13"/>
      <c r="FDM379" s="13"/>
      <c r="FDN379" s="13"/>
      <c r="FDO379" s="13"/>
      <c r="FDP379" s="13"/>
      <c r="FDQ379" s="13"/>
      <c r="FDR379" s="13"/>
      <c r="FDS379" s="13"/>
      <c r="FDT379" s="13"/>
      <c r="FDU379" s="13"/>
      <c r="FDV379" s="13"/>
      <c r="FDW379" s="13"/>
      <c r="FDX379" s="13"/>
      <c r="FDY379" s="13"/>
      <c r="FDZ379" s="13"/>
      <c r="FEA379" s="13"/>
      <c r="FEB379" s="13"/>
      <c r="FEC379" s="13"/>
      <c r="FED379" s="13"/>
      <c r="FEE379" s="13"/>
      <c r="FEF379" s="13"/>
      <c r="FEG379" s="13"/>
      <c r="FEH379" s="13"/>
      <c r="FEI379" s="13"/>
      <c r="FEJ379" s="13"/>
      <c r="FEK379" s="13"/>
      <c r="FEL379" s="13"/>
      <c r="FEM379" s="13"/>
      <c r="FEN379" s="13"/>
      <c r="FEO379" s="13"/>
      <c r="FEP379" s="13"/>
      <c r="FEQ379" s="13"/>
      <c r="FER379" s="13"/>
      <c r="FES379" s="13"/>
      <c r="FET379" s="13"/>
      <c r="FEU379" s="13"/>
      <c r="FEV379" s="13"/>
      <c r="FEW379" s="13"/>
      <c r="FEX379" s="13"/>
      <c r="FEY379" s="13"/>
      <c r="FEZ379" s="13"/>
      <c r="FFA379" s="13"/>
      <c r="FFB379" s="13"/>
      <c r="FFC379" s="13"/>
      <c r="FFD379" s="13"/>
      <c r="FFE379" s="13"/>
      <c r="FFF379" s="13"/>
      <c r="FFG379" s="13"/>
      <c r="FFH379" s="13"/>
      <c r="FFI379" s="13"/>
      <c r="FFJ379" s="13"/>
      <c r="FFK379" s="13"/>
      <c r="FFL379" s="13"/>
      <c r="FFM379" s="13"/>
      <c r="FFN379" s="13"/>
      <c r="FFO379" s="13"/>
      <c r="FFP379" s="13"/>
      <c r="FFQ379" s="13"/>
      <c r="FFR379" s="13"/>
      <c r="FFS379" s="13"/>
      <c r="FFT379" s="13"/>
      <c r="FFU379" s="13"/>
      <c r="FFV379" s="13"/>
      <c r="FFW379" s="13"/>
      <c r="FFX379" s="13"/>
      <c r="FFY379" s="13"/>
      <c r="FFZ379" s="13"/>
      <c r="FGA379" s="13"/>
      <c r="FGB379" s="13"/>
      <c r="FGC379" s="13"/>
      <c r="FGD379" s="13"/>
      <c r="FGE379" s="13"/>
      <c r="FGF379" s="13"/>
      <c r="FGG379" s="13"/>
      <c r="FGH379" s="13"/>
      <c r="FGI379" s="13"/>
      <c r="FGJ379" s="13"/>
      <c r="FGK379" s="13"/>
      <c r="FGL379" s="13"/>
      <c r="FGM379" s="13"/>
      <c r="FGN379" s="13"/>
      <c r="FGO379" s="13"/>
      <c r="FGP379" s="13"/>
      <c r="FGQ379" s="13"/>
      <c r="FGR379" s="13"/>
      <c r="FGS379" s="13"/>
      <c r="FGT379" s="13"/>
      <c r="FGU379" s="13"/>
      <c r="FGV379" s="13"/>
      <c r="FGW379" s="13"/>
      <c r="FGX379" s="13"/>
      <c r="FGY379" s="13"/>
      <c r="FGZ379" s="13"/>
      <c r="FHA379" s="13"/>
      <c r="FHB379" s="13"/>
      <c r="FHC379" s="13"/>
      <c r="FHD379" s="13"/>
      <c r="FHE379" s="13"/>
      <c r="FHF379" s="13"/>
      <c r="FHG379" s="13"/>
      <c r="FHH379" s="13"/>
      <c r="FHI379" s="13"/>
      <c r="FHJ379" s="13"/>
      <c r="FHK379" s="13"/>
      <c r="FHL379" s="13"/>
      <c r="FHM379" s="13"/>
      <c r="FHN379" s="13"/>
      <c r="FHO379" s="13"/>
      <c r="FHP379" s="13"/>
      <c r="FHQ379" s="13"/>
      <c r="FHR379" s="13"/>
      <c r="FHS379" s="13"/>
      <c r="FHT379" s="13"/>
      <c r="FHU379" s="13"/>
      <c r="FHV379" s="13"/>
      <c r="FHW379" s="13"/>
      <c r="FHX379" s="13"/>
      <c r="FHY379" s="13"/>
      <c r="FHZ379" s="13"/>
      <c r="FIA379" s="13"/>
      <c r="FIB379" s="13"/>
      <c r="FIC379" s="13"/>
      <c r="FID379" s="13"/>
      <c r="FIE379" s="13"/>
      <c r="FIF379" s="13"/>
      <c r="FIG379" s="13"/>
      <c r="FIH379" s="13"/>
      <c r="FII379" s="13"/>
      <c r="FIJ379" s="13"/>
      <c r="FIK379" s="13"/>
      <c r="FIL379" s="13"/>
      <c r="FIM379" s="13"/>
      <c r="FIN379" s="13"/>
      <c r="FIO379" s="13"/>
      <c r="FIP379" s="13"/>
      <c r="FIQ379" s="13"/>
      <c r="FIR379" s="13"/>
      <c r="FIS379" s="13"/>
      <c r="FIT379" s="13"/>
      <c r="FIU379" s="13"/>
      <c r="FIV379" s="13"/>
      <c r="FIW379" s="13"/>
      <c r="FIX379" s="13"/>
      <c r="FIY379" s="13"/>
      <c r="FIZ379" s="13"/>
      <c r="FJA379" s="13"/>
      <c r="FJB379" s="13"/>
      <c r="FJC379" s="13"/>
      <c r="FJD379" s="13"/>
      <c r="FJE379" s="13"/>
      <c r="FJF379" s="13"/>
      <c r="FJG379" s="13"/>
      <c r="FJH379" s="13"/>
      <c r="FJI379" s="13"/>
      <c r="FJJ379" s="13"/>
      <c r="FJK379" s="13"/>
      <c r="FJL379" s="13"/>
      <c r="FJM379" s="13"/>
      <c r="FJN379" s="13"/>
      <c r="FJO379" s="13"/>
      <c r="FJP379" s="13"/>
      <c r="FJQ379" s="13"/>
      <c r="FJR379" s="13"/>
      <c r="FJS379" s="13"/>
      <c r="FJT379" s="13"/>
      <c r="FJU379" s="13"/>
      <c r="FJV379" s="13"/>
      <c r="FJW379" s="13"/>
      <c r="FJX379" s="13"/>
      <c r="FJY379" s="13"/>
      <c r="FJZ379" s="13"/>
      <c r="FKA379" s="13"/>
      <c r="FKB379" s="13"/>
      <c r="FKC379" s="13"/>
      <c r="FKD379" s="13"/>
      <c r="FKE379" s="13"/>
      <c r="FKF379" s="13"/>
      <c r="FKG379" s="13"/>
      <c r="FKH379" s="13"/>
      <c r="FKI379" s="13"/>
      <c r="FKJ379" s="13"/>
      <c r="FKK379" s="13"/>
      <c r="FKL379" s="13"/>
      <c r="FKM379" s="13"/>
      <c r="FKN379" s="13"/>
      <c r="FKO379" s="13"/>
      <c r="FKP379" s="13"/>
      <c r="FKQ379" s="13"/>
      <c r="FKR379" s="13"/>
      <c r="FKS379" s="13"/>
      <c r="FKT379" s="13"/>
      <c r="FKU379" s="13"/>
      <c r="FKV379" s="13"/>
      <c r="FKW379" s="13"/>
      <c r="FKX379" s="13"/>
      <c r="FKY379" s="13"/>
      <c r="FKZ379" s="13"/>
      <c r="FLA379" s="13"/>
      <c r="FLB379" s="13"/>
      <c r="FLC379" s="13"/>
      <c r="FLD379" s="13"/>
      <c r="FLE379" s="13"/>
      <c r="FLF379" s="13"/>
      <c r="FLG379" s="13"/>
      <c r="FLH379" s="13"/>
      <c r="FLI379" s="13"/>
      <c r="FLJ379" s="13"/>
      <c r="FLK379" s="13"/>
      <c r="FLL379" s="13"/>
      <c r="FLM379" s="13"/>
      <c r="FLN379" s="13"/>
      <c r="FLO379" s="13"/>
      <c r="FLP379" s="13"/>
      <c r="FLQ379" s="13"/>
      <c r="FLR379" s="13"/>
      <c r="FLS379" s="13"/>
      <c r="FLT379" s="13"/>
      <c r="FLU379" s="13"/>
      <c r="FLV379" s="13"/>
      <c r="FLW379" s="13"/>
      <c r="FLX379" s="13"/>
      <c r="FLY379" s="13"/>
      <c r="FLZ379" s="13"/>
      <c r="FMA379" s="13"/>
      <c r="FMB379" s="13"/>
      <c r="FMC379" s="13"/>
      <c r="FMD379" s="13"/>
      <c r="FME379" s="13"/>
      <c r="FMF379" s="13"/>
      <c r="FMG379" s="13"/>
      <c r="FMH379" s="13"/>
      <c r="FMI379" s="13"/>
      <c r="FMJ379" s="13"/>
      <c r="FMK379" s="13"/>
      <c r="FML379" s="13"/>
      <c r="FMM379" s="13"/>
      <c r="FMN379" s="13"/>
      <c r="FMO379" s="13"/>
      <c r="FMP379" s="13"/>
      <c r="FMQ379" s="13"/>
      <c r="FMR379" s="13"/>
      <c r="FMS379" s="13"/>
      <c r="FMT379" s="13"/>
      <c r="FMU379" s="13"/>
      <c r="FMV379" s="13"/>
      <c r="FMW379" s="13"/>
      <c r="FMX379" s="13"/>
      <c r="FMY379" s="13"/>
      <c r="FMZ379" s="13"/>
      <c r="FNA379" s="13"/>
      <c r="FNB379" s="13"/>
      <c r="FNC379" s="13"/>
      <c r="FND379" s="13"/>
      <c r="FNE379" s="13"/>
      <c r="FNF379" s="13"/>
      <c r="FNG379" s="13"/>
      <c r="FNH379" s="13"/>
      <c r="FNI379" s="13"/>
      <c r="FNJ379" s="13"/>
      <c r="FNK379" s="13"/>
      <c r="FNL379" s="13"/>
      <c r="FNM379" s="13"/>
      <c r="FNN379" s="13"/>
      <c r="FNO379" s="13"/>
      <c r="FNP379" s="13"/>
      <c r="FNQ379" s="13"/>
      <c r="FNR379" s="13"/>
      <c r="FNS379" s="13"/>
      <c r="FNT379" s="13"/>
      <c r="FNU379" s="13"/>
      <c r="FNV379" s="13"/>
      <c r="FNW379" s="13"/>
      <c r="FNX379" s="13"/>
      <c r="FNY379" s="13"/>
      <c r="FNZ379" s="13"/>
      <c r="FOA379" s="13"/>
      <c r="FOB379" s="13"/>
      <c r="FOC379" s="13"/>
      <c r="FOD379" s="13"/>
      <c r="FOE379" s="13"/>
      <c r="FOF379" s="13"/>
      <c r="FOG379" s="13"/>
      <c r="FOH379" s="13"/>
      <c r="FOI379" s="13"/>
      <c r="FOJ379" s="13"/>
      <c r="FOK379" s="13"/>
      <c r="FOL379" s="13"/>
      <c r="FOM379" s="13"/>
      <c r="FON379" s="13"/>
      <c r="FOO379" s="13"/>
      <c r="FOP379" s="13"/>
      <c r="FOQ379" s="13"/>
      <c r="FOR379" s="13"/>
      <c r="FOS379" s="13"/>
      <c r="FOT379" s="13"/>
      <c r="FOU379" s="13"/>
      <c r="FOV379" s="13"/>
      <c r="FOW379" s="13"/>
      <c r="FOX379" s="13"/>
      <c r="FOY379" s="13"/>
      <c r="FOZ379" s="13"/>
      <c r="FPA379" s="13"/>
      <c r="FPB379" s="13"/>
      <c r="FPC379" s="13"/>
      <c r="FPD379" s="13"/>
      <c r="FPE379" s="13"/>
      <c r="FPF379" s="13"/>
      <c r="FPG379" s="13"/>
      <c r="FPH379" s="13"/>
      <c r="FPI379" s="13"/>
      <c r="FPJ379" s="13"/>
      <c r="FPK379" s="13"/>
      <c r="FPL379" s="13"/>
      <c r="FPM379" s="13"/>
      <c r="FPN379" s="13"/>
      <c r="FPO379" s="13"/>
      <c r="FPP379" s="13"/>
      <c r="FPQ379" s="13"/>
      <c r="FPR379" s="13"/>
      <c r="FPS379" s="13"/>
      <c r="FPT379" s="13"/>
      <c r="FPU379" s="13"/>
      <c r="FPV379" s="13"/>
      <c r="FPW379" s="13"/>
      <c r="FPX379" s="13"/>
      <c r="FPY379" s="13"/>
      <c r="FPZ379" s="13"/>
      <c r="FQA379" s="13"/>
      <c r="FQB379" s="13"/>
      <c r="FQC379" s="13"/>
      <c r="FQD379" s="13"/>
      <c r="FQE379" s="13"/>
      <c r="FQF379" s="13"/>
      <c r="FQG379" s="13"/>
      <c r="FQH379" s="13"/>
      <c r="FQI379" s="13"/>
      <c r="FQJ379" s="13"/>
      <c r="FQK379" s="13"/>
      <c r="FQL379" s="13"/>
      <c r="FQM379" s="13"/>
      <c r="FQN379" s="13"/>
      <c r="FQO379" s="13"/>
      <c r="FQP379" s="13"/>
      <c r="FQQ379" s="13"/>
      <c r="FQR379" s="13"/>
      <c r="FQS379" s="13"/>
      <c r="FQT379" s="13"/>
      <c r="FQU379" s="13"/>
      <c r="FQV379" s="13"/>
      <c r="FQW379" s="13"/>
      <c r="FQX379" s="13"/>
      <c r="FQY379" s="13"/>
      <c r="FQZ379" s="13"/>
      <c r="FRA379" s="13"/>
      <c r="FRB379" s="13"/>
      <c r="FRC379" s="13"/>
      <c r="FRD379" s="13"/>
      <c r="FRE379" s="13"/>
      <c r="FRF379" s="13"/>
      <c r="FRG379" s="13"/>
      <c r="FRH379" s="13"/>
      <c r="FRI379" s="13"/>
      <c r="FRJ379" s="13"/>
      <c r="FRK379" s="13"/>
      <c r="FRL379" s="13"/>
      <c r="FRM379" s="13"/>
      <c r="FRN379" s="13"/>
      <c r="FRO379" s="13"/>
      <c r="FRP379" s="13"/>
      <c r="FRQ379" s="13"/>
      <c r="FRR379" s="13"/>
      <c r="FRS379" s="13"/>
      <c r="FRT379" s="13"/>
      <c r="FRU379" s="13"/>
      <c r="FRV379" s="13"/>
      <c r="FRW379" s="13"/>
      <c r="FRX379" s="13"/>
      <c r="FRY379" s="13"/>
      <c r="FRZ379" s="13"/>
      <c r="FSA379" s="13"/>
      <c r="FSB379" s="13"/>
      <c r="FSC379" s="13"/>
      <c r="FSD379" s="13"/>
      <c r="FSE379" s="13"/>
      <c r="FSF379" s="13"/>
      <c r="FSG379" s="13"/>
      <c r="FSH379" s="13"/>
      <c r="FSI379" s="13"/>
      <c r="FSJ379" s="13"/>
      <c r="FSK379" s="13"/>
      <c r="FSL379" s="13"/>
      <c r="FSM379" s="13"/>
      <c r="FSN379" s="13"/>
      <c r="FSO379" s="13"/>
      <c r="FSP379" s="13"/>
      <c r="FSQ379" s="13"/>
      <c r="FSR379" s="13"/>
      <c r="FSS379" s="13"/>
      <c r="FST379" s="13"/>
      <c r="FSU379" s="13"/>
      <c r="FSV379" s="13"/>
      <c r="FSW379" s="13"/>
      <c r="FSX379" s="13"/>
      <c r="FSY379" s="13"/>
      <c r="FSZ379" s="13"/>
      <c r="FTA379" s="13"/>
      <c r="FTB379" s="13"/>
      <c r="FTC379" s="13"/>
      <c r="FTD379" s="13"/>
      <c r="FTE379" s="13"/>
      <c r="FTF379" s="13"/>
      <c r="FTG379" s="13"/>
      <c r="FTH379" s="13"/>
      <c r="FTI379" s="13"/>
      <c r="FTJ379" s="13"/>
      <c r="FTK379" s="13"/>
      <c r="FTL379" s="13"/>
      <c r="FTM379" s="13"/>
      <c r="FTN379" s="13"/>
      <c r="FTO379" s="13"/>
      <c r="FTP379" s="13"/>
      <c r="FTQ379" s="13"/>
      <c r="FTR379" s="13"/>
      <c r="FTS379" s="13"/>
      <c r="FTT379" s="13"/>
      <c r="FTU379" s="13"/>
      <c r="FTV379" s="13"/>
      <c r="FTW379" s="13"/>
      <c r="FTX379" s="13"/>
      <c r="FTY379" s="13"/>
      <c r="FTZ379" s="13"/>
      <c r="FUA379" s="13"/>
      <c r="FUB379" s="13"/>
      <c r="FUC379" s="13"/>
      <c r="FUD379" s="13"/>
      <c r="FUE379" s="13"/>
      <c r="FUF379" s="13"/>
      <c r="FUG379" s="13"/>
      <c r="FUH379" s="13"/>
      <c r="FUI379" s="13"/>
      <c r="FUJ379" s="13"/>
      <c r="FUK379" s="13"/>
      <c r="FUL379" s="13"/>
      <c r="FUM379" s="13"/>
      <c r="FUN379" s="13"/>
      <c r="FUO379" s="13"/>
      <c r="FUP379" s="13"/>
      <c r="FUQ379" s="13"/>
      <c r="FUR379" s="13"/>
      <c r="FUS379" s="13"/>
      <c r="FUT379" s="13"/>
      <c r="FUU379" s="13"/>
      <c r="FUV379" s="13"/>
      <c r="FUW379" s="13"/>
      <c r="FUX379" s="13"/>
      <c r="FUY379" s="13"/>
      <c r="FUZ379" s="13"/>
      <c r="FVA379" s="13"/>
      <c r="FVB379" s="13"/>
      <c r="FVC379" s="13"/>
      <c r="FVD379" s="13"/>
      <c r="FVE379" s="13"/>
      <c r="FVF379" s="13"/>
      <c r="FVG379" s="13"/>
      <c r="FVH379" s="13"/>
      <c r="FVI379" s="13"/>
      <c r="FVJ379" s="13"/>
      <c r="FVK379" s="13"/>
      <c r="FVL379" s="13"/>
      <c r="FVM379" s="13"/>
      <c r="FVN379" s="13"/>
      <c r="FVO379" s="13"/>
      <c r="FVP379" s="13"/>
      <c r="FVQ379" s="13"/>
      <c r="FVR379" s="13"/>
      <c r="FVS379" s="13"/>
      <c r="FVT379" s="13"/>
      <c r="FVU379" s="13"/>
      <c r="FVV379" s="13"/>
      <c r="FVW379" s="13"/>
      <c r="FVX379" s="13"/>
      <c r="FVY379" s="13"/>
      <c r="FVZ379" s="13"/>
      <c r="FWA379" s="13"/>
      <c r="FWB379" s="13"/>
      <c r="FWC379" s="13"/>
      <c r="FWD379" s="13"/>
      <c r="FWE379" s="13"/>
      <c r="FWF379" s="13"/>
      <c r="FWG379" s="13"/>
      <c r="FWH379" s="13"/>
      <c r="FWI379" s="13"/>
      <c r="FWJ379" s="13"/>
      <c r="FWK379" s="13"/>
      <c r="FWL379" s="13"/>
      <c r="FWM379" s="13"/>
      <c r="FWN379" s="13"/>
      <c r="FWO379" s="13"/>
      <c r="FWP379" s="13"/>
      <c r="FWQ379" s="13"/>
      <c r="FWR379" s="13"/>
      <c r="FWS379" s="13"/>
      <c r="FWT379" s="13"/>
      <c r="FWU379" s="13"/>
      <c r="FWV379" s="13"/>
      <c r="FWW379" s="13"/>
      <c r="FWX379" s="13"/>
      <c r="FWY379" s="13"/>
      <c r="FWZ379" s="13"/>
      <c r="FXA379" s="13"/>
      <c r="FXB379" s="13"/>
      <c r="FXC379" s="13"/>
      <c r="FXD379" s="13"/>
      <c r="FXE379" s="13"/>
      <c r="FXF379" s="13"/>
      <c r="FXG379" s="13"/>
      <c r="FXH379" s="13"/>
      <c r="FXI379" s="13"/>
      <c r="FXJ379" s="13"/>
      <c r="FXK379" s="13"/>
      <c r="FXL379" s="13"/>
      <c r="FXM379" s="13"/>
      <c r="FXN379" s="13"/>
      <c r="FXO379" s="13"/>
      <c r="FXP379" s="13"/>
      <c r="FXQ379" s="13"/>
      <c r="FXR379" s="13"/>
      <c r="FXS379" s="13"/>
      <c r="FXT379" s="13"/>
      <c r="FXU379" s="13"/>
      <c r="FXV379" s="13"/>
      <c r="FXW379" s="13"/>
      <c r="FXX379" s="13"/>
      <c r="FXY379" s="13"/>
      <c r="FXZ379" s="13"/>
      <c r="FYA379" s="13"/>
      <c r="FYB379" s="13"/>
      <c r="FYC379" s="13"/>
      <c r="FYD379" s="13"/>
      <c r="FYE379" s="13"/>
      <c r="FYF379" s="13"/>
      <c r="FYG379" s="13"/>
      <c r="FYH379" s="13"/>
      <c r="FYI379" s="13"/>
      <c r="FYJ379" s="13"/>
      <c r="FYK379" s="13"/>
      <c r="FYL379" s="13"/>
      <c r="FYM379" s="13"/>
      <c r="FYN379" s="13"/>
      <c r="FYO379" s="13"/>
      <c r="FYP379" s="13"/>
      <c r="FYQ379" s="13"/>
      <c r="FYR379" s="13"/>
      <c r="FYS379" s="13"/>
      <c r="FYT379" s="13"/>
      <c r="FYU379" s="13"/>
      <c r="FYV379" s="13"/>
      <c r="FYW379" s="13"/>
      <c r="FYX379" s="13"/>
      <c r="FYY379" s="13"/>
      <c r="FYZ379" s="13"/>
      <c r="FZA379" s="13"/>
      <c r="FZB379" s="13"/>
      <c r="FZC379" s="13"/>
      <c r="FZD379" s="13"/>
      <c r="FZE379" s="13"/>
      <c r="FZF379" s="13"/>
      <c r="FZG379" s="13"/>
      <c r="FZH379" s="13"/>
      <c r="FZI379" s="13"/>
      <c r="FZJ379" s="13"/>
      <c r="FZK379" s="13"/>
      <c r="FZL379" s="13"/>
      <c r="FZM379" s="13"/>
      <c r="FZN379" s="13"/>
      <c r="FZO379" s="13"/>
      <c r="FZP379" s="13"/>
      <c r="FZQ379" s="13"/>
      <c r="FZR379" s="13"/>
      <c r="FZS379" s="13"/>
      <c r="FZT379" s="13"/>
      <c r="FZU379" s="13"/>
      <c r="FZV379" s="13"/>
      <c r="FZW379" s="13"/>
      <c r="FZX379" s="13"/>
      <c r="FZY379" s="13"/>
      <c r="FZZ379" s="13"/>
      <c r="GAA379" s="13"/>
      <c r="GAB379" s="13"/>
      <c r="GAC379" s="13"/>
      <c r="GAD379" s="13"/>
      <c r="GAE379" s="13"/>
      <c r="GAF379" s="13"/>
      <c r="GAG379" s="13"/>
      <c r="GAH379" s="13"/>
      <c r="GAI379" s="13"/>
      <c r="GAJ379" s="13"/>
      <c r="GAK379" s="13"/>
      <c r="GAL379" s="13"/>
      <c r="GAM379" s="13"/>
      <c r="GAN379" s="13"/>
      <c r="GAO379" s="13"/>
      <c r="GAP379" s="13"/>
      <c r="GAQ379" s="13"/>
      <c r="GAR379" s="13"/>
      <c r="GAS379" s="13"/>
      <c r="GAT379" s="13"/>
      <c r="GAU379" s="13"/>
      <c r="GAV379" s="13"/>
      <c r="GAW379" s="13"/>
      <c r="GAX379" s="13"/>
      <c r="GAY379" s="13"/>
      <c r="GAZ379" s="13"/>
      <c r="GBA379" s="13"/>
      <c r="GBB379" s="13"/>
      <c r="GBC379" s="13"/>
      <c r="GBD379" s="13"/>
      <c r="GBE379" s="13"/>
      <c r="GBF379" s="13"/>
      <c r="GBG379" s="13"/>
      <c r="GBH379" s="13"/>
      <c r="GBI379" s="13"/>
      <c r="GBJ379" s="13"/>
      <c r="GBK379" s="13"/>
      <c r="GBL379" s="13"/>
      <c r="GBM379" s="13"/>
      <c r="GBN379" s="13"/>
      <c r="GBO379" s="13"/>
      <c r="GBP379" s="13"/>
      <c r="GBQ379" s="13"/>
      <c r="GBR379" s="13"/>
      <c r="GBS379" s="13"/>
      <c r="GBT379" s="13"/>
      <c r="GBU379" s="13"/>
      <c r="GBV379" s="13"/>
      <c r="GBW379" s="13"/>
      <c r="GBX379" s="13"/>
      <c r="GBY379" s="13"/>
      <c r="GBZ379" s="13"/>
      <c r="GCA379" s="13"/>
      <c r="GCB379" s="13"/>
      <c r="GCC379" s="13"/>
      <c r="GCD379" s="13"/>
      <c r="GCE379" s="13"/>
      <c r="GCF379" s="13"/>
      <c r="GCG379" s="13"/>
      <c r="GCH379" s="13"/>
      <c r="GCI379" s="13"/>
      <c r="GCJ379" s="13"/>
      <c r="GCK379" s="13"/>
      <c r="GCL379" s="13"/>
      <c r="GCM379" s="13"/>
      <c r="GCN379" s="13"/>
      <c r="GCO379" s="13"/>
      <c r="GCP379" s="13"/>
      <c r="GCQ379" s="13"/>
      <c r="GCR379" s="13"/>
      <c r="GCS379" s="13"/>
      <c r="GCT379" s="13"/>
      <c r="GCU379" s="13"/>
      <c r="GCV379" s="13"/>
      <c r="GCW379" s="13"/>
      <c r="GCX379" s="13"/>
      <c r="GCY379" s="13"/>
      <c r="GCZ379" s="13"/>
      <c r="GDA379" s="13"/>
      <c r="GDB379" s="13"/>
      <c r="GDC379" s="13"/>
      <c r="GDD379" s="13"/>
      <c r="GDE379" s="13"/>
      <c r="GDF379" s="13"/>
      <c r="GDG379" s="13"/>
      <c r="GDH379" s="13"/>
      <c r="GDI379" s="13"/>
      <c r="GDJ379" s="13"/>
      <c r="GDK379" s="13"/>
      <c r="GDL379" s="13"/>
      <c r="GDM379" s="13"/>
      <c r="GDN379" s="13"/>
      <c r="GDO379" s="13"/>
      <c r="GDP379" s="13"/>
      <c r="GDQ379" s="13"/>
      <c r="GDR379" s="13"/>
      <c r="GDS379" s="13"/>
      <c r="GDT379" s="13"/>
      <c r="GDU379" s="13"/>
      <c r="GDV379" s="13"/>
      <c r="GDW379" s="13"/>
      <c r="GDX379" s="13"/>
      <c r="GDY379" s="13"/>
      <c r="GDZ379" s="13"/>
      <c r="GEA379" s="13"/>
      <c r="GEB379" s="13"/>
      <c r="GEC379" s="13"/>
      <c r="GED379" s="13"/>
      <c r="GEE379" s="13"/>
      <c r="GEF379" s="13"/>
      <c r="GEG379" s="13"/>
      <c r="GEH379" s="13"/>
      <c r="GEI379" s="13"/>
      <c r="GEJ379" s="13"/>
      <c r="GEK379" s="13"/>
      <c r="GEL379" s="13"/>
      <c r="GEM379" s="13"/>
      <c r="GEN379" s="13"/>
      <c r="GEO379" s="13"/>
      <c r="GEP379" s="13"/>
      <c r="GEQ379" s="13"/>
      <c r="GER379" s="13"/>
      <c r="GES379" s="13"/>
      <c r="GET379" s="13"/>
      <c r="GEU379" s="13"/>
      <c r="GEV379" s="13"/>
      <c r="GEW379" s="13"/>
      <c r="GEX379" s="13"/>
      <c r="GEY379" s="13"/>
      <c r="GEZ379" s="13"/>
      <c r="GFA379" s="13"/>
      <c r="GFB379" s="13"/>
      <c r="GFC379" s="13"/>
      <c r="GFD379" s="13"/>
      <c r="GFE379" s="13"/>
      <c r="GFF379" s="13"/>
      <c r="GFG379" s="13"/>
      <c r="GFH379" s="13"/>
      <c r="GFI379" s="13"/>
      <c r="GFJ379" s="13"/>
      <c r="GFK379" s="13"/>
      <c r="GFL379" s="13"/>
      <c r="GFM379" s="13"/>
      <c r="GFN379" s="13"/>
      <c r="GFO379" s="13"/>
      <c r="GFP379" s="13"/>
      <c r="GFQ379" s="13"/>
      <c r="GFR379" s="13"/>
      <c r="GFS379" s="13"/>
      <c r="GFT379" s="13"/>
      <c r="GFU379" s="13"/>
      <c r="GFV379" s="13"/>
      <c r="GFW379" s="13"/>
      <c r="GFX379" s="13"/>
      <c r="GFY379" s="13"/>
      <c r="GFZ379" s="13"/>
      <c r="GGA379" s="13"/>
      <c r="GGB379" s="13"/>
      <c r="GGC379" s="13"/>
      <c r="GGD379" s="13"/>
      <c r="GGE379" s="13"/>
      <c r="GGF379" s="13"/>
      <c r="GGG379" s="13"/>
      <c r="GGH379" s="13"/>
      <c r="GGI379" s="13"/>
      <c r="GGJ379" s="13"/>
      <c r="GGK379" s="13"/>
      <c r="GGL379" s="13"/>
      <c r="GGM379" s="13"/>
      <c r="GGN379" s="13"/>
      <c r="GGO379" s="13"/>
      <c r="GGP379" s="13"/>
      <c r="GGQ379" s="13"/>
      <c r="GGR379" s="13"/>
      <c r="GGS379" s="13"/>
      <c r="GGT379" s="13"/>
      <c r="GGU379" s="13"/>
      <c r="GGV379" s="13"/>
      <c r="GGW379" s="13"/>
      <c r="GGX379" s="13"/>
      <c r="GGY379" s="13"/>
      <c r="GGZ379" s="13"/>
      <c r="GHA379" s="13"/>
      <c r="GHB379" s="13"/>
      <c r="GHC379" s="13"/>
      <c r="GHD379" s="13"/>
      <c r="GHE379" s="13"/>
      <c r="GHF379" s="13"/>
      <c r="GHG379" s="13"/>
      <c r="GHH379" s="13"/>
      <c r="GHI379" s="13"/>
      <c r="GHJ379" s="13"/>
      <c r="GHK379" s="13"/>
      <c r="GHL379" s="13"/>
      <c r="GHM379" s="13"/>
      <c r="GHN379" s="13"/>
      <c r="GHO379" s="13"/>
      <c r="GHP379" s="13"/>
      <c r="GHQ379" s="13"/>
      <c r="GHR379" s="13"/>
      <c r="GHS379" s="13"/>
      <c r="GHT379" s="13"/>
      <c r="GHU379" s="13"/>
      <c r="GHV379" s="13"/>
      <c r="GHW379" s="13"/>
      <c r="GHX379" s="13"/>
      <c r="GHY379" s="13"/>
      <c r="GHZ379" s="13"/>
      <c r="GIA379" s="13"/>
      <c r="GIB379" s="13"/>
      <c r="GIC379" s="13"/>
      <c r="GID379" s="13"/>
      <c r="GIE379" s="13"/>
      <c r="GIF379" s="13"/>
      <c r="GIG379" s="13"/>
      <c r="GIH379" s="13"/>
      <c r="GII379" s="13"/>
      <c r="GIJ379" s="13"/>
      <c r="GIK379" s="13"/>
      <c r="GIL379" s="13"/>
      <c r="GIM379" s="13"/>
      <c r="GIN379" s="13"/>
      <c r="GIO379" s="13"/>
      <c r="GIP379" s="13"/>
      <c r="GIQ379" s="13"/>
      <c r="GIR379" s="13"/>
      <c r="GIS379" s="13"/>
      <c r="GIT379" s="13"/>
      <c r="GIU379" s="13"/>
      <c r="GIV379" s="13"/>
      <c r="GIW379" s="13"/>
      <c r="GIX379" s="13"/>
      <c r="GIY379" s="13"/>
      <c r="GIZ379" s="13"/>
      <c r="GJA379" s="13"/>
      <c r="GJB379" s="13"/>
      <c r="GJC379" s="13"/>
      <c r="GJD379" s="13"/>
      <c r="GJE379" s="13"/>
      <c r="GJF379" s="13"/>
      <c r="GJG379" s="13"/>
      <c r="GJH379" s="13"/>
      <c r="GJI379" s="13"/>
      <c r="GJJ379" s="13"/>
      <c r="GJK379" s="13"/>
      <c r="GJL379" s="13"/>
      <c r="GJM379" s="13"/>
      <c r="GJN379" s="13"/>
      <c r="GJO379" s="13"/>
      <c r="GJP379" s="13"/>
      <c r="GJQ379" s="13"/>
      <c r="GJR379" s="13"/>
      <c r="GJS379" s="13"/>
      <c r="GJT379" s="13"/>
      <c r="GJU379" s="13"/>
      <c r="GJV379" s="13"/>
      <c r="GJW379" s="13"/>
      <c r="GJX379" s="13"/>
      <c r="GJY379" s="13"/>
      <c r="GJZ379" s="13"/>
      <c r="GKA379" s="13"/>
      <c r="GKB379" s="13"/>
      <c r="GKC379" s="13"/>
      <c r="GKD379" s="13"/>
      <c r="GKE379" s="13"/>
      <c r="GKF379" s="13"/>
      <c r="GKG379" s="13"/>
      <c r="GKH379" s="13"/>
      <c r="GKI379" s="13"/>
      <c r="GKJ379" s="13"/>
      <c r="GKK379" s="13"/>
      <c r="GKL379" s="13"/>
      <c r="GKM379" s="13"/>
      <c r="GKN379" s="13"/>
      <c r="GKO379" s="13"/>
      <c r="GKP379" s="13"/>
      <c r="GKQ379" s="13"/>
      <c r="GKR379" s="13"/>
      <c r="GKS379" s="13"/>
      <c r="GKT379" s="13"/>
      <c r="GKU379" s="13"/>
      <c r="GKV379" s="13"/>
      <c r="GKW379" s="13"/>
      <c r="GKX379" s="13"/>
      <c r="GKY379" s="13"/>
      <c r="GKZ379" s="13"/>
      <c r="GLA379" s="13"/>
      <c r="GLB379" s="13"/>
      <c r="GLC379" s="13"/>
      <c r="GLD379" s="13"/>
      <c r="GLE379" s="13"/>
      <c r="GLF379" s="13"/>
      <c r="GLG379" s="13"/>
      <c r="GLH379" s="13"/>
      <c r="GLI379" s="13"/>
      <c r="GLJ379" s="13"/>
      <c r="GLK379" s="13"/>
      <c r="GLL379" s="13"/>
      <c r="GLM379" s="13"/>
      <c r="GLN379" s="13"/>
      <c r="GLO379" s="13"/>
      <c r="GLP379" s="13"/>
      <c r="GLQ379" s="13"/>
      <c r="GLR379" s="13"/>
      <c r="GLS379" s="13"/>
      <c r="GLT379" s="13"/>
      <c r="GLU379" s="13"/>
      <c r="GLV379" s="13"/>
      <c r="GLW379" s="13"/>
      <c r="GLX379" s="13"/>
      <c r="GLY379" s="13"/>
      <c r="GLZ379" s="13"/>
      <c r="GMA379" s="13"/>
      <c r="GMB379" s="13"/>
      <c r="GMC379" s="13"/>
      <c r="GMD379" s="13"/>
      <c r="GME379" s="13"/>
      <c r="GMF379" s="13"/>
      <c r="GMG379" s="13"/>
      <c r="GMH379" s="13"/>
      <c r="GMI379" s="13"/>
      <c r="GMJ379" s="13"/>
      <c r="GMK379" s="13"/>
      <c r="GML379" s="13"/>
      <c r="GMM379" s="13"/>
      <c r="GMN379" s="13"/>
      <c r="GMO379" s="13"/>
      <c r="GMP379" s="13"/>
      <c r="GMQ379" s="13"/>
      <c r="GMR379" s="13"/>
      <c r="GMS379" s="13"/>
      <c r="GMT379" s="13"/>
      <c r="GMU379" s="13"/>
      <c r="GMV379" s="13"/>
      <c r="GMW379" s="13"/>
      <c r="GMX379" s="13"/>
      <c r="GMY379" s="13"/>
      <c r="GMZ379" s="13"/>
      <c r="GNA379" s="13"/>
      <c r="GNB379" s="13"/>
      <c r="GNC379" s="13"/>
      <c r="GND379" s="13"/>
      <c r="GNE379" s="13"/>
      <c r="GNF379" s="13"/>
      <c r="GNG379" s="13"/>
      <c r="GNH379" s="13"/>
      <c r="GNI379" s="13"/>
      <c r="GNJ379" s="13"/>
      <c r="GNK379" s="13"/>
      <c r="GNL379" s="13"/>
      <c r="GNM379" s="13"/>
      <c r="GNN379" s="13"/>
      <c r="GNO379" s="13"/>
      <c r="GNP379" s="13"/>
      <c r="GNQ379" s="13"/>
      <c r="GNR379" s="13"/>
      <c r="GNS379" s="13"/>
      <c r="GNT379" s="13"/>
      <c r="GNU379" s="13"/>
      <c r="GNV379" s="13"/>
      <c r="GNW379" s="13"/>
      <c r="GNX379" s="13"/>
      <c r="GNY379" s="13"/>
      <c r="GNZ379" s="13"/>
      <c r="GOA379" s="13"/>
      <c r="GOB379" s="13"/>
      <c r="GOC379" s="13"/>
      <c r="GOD379" s="13"/>
      <c r="GOE379" s="13"/>
      <c r="GOF379" s="13"/>
      <c r="GOG379" s="13"/>
      <c r="GOH379" s="13"/>
      <c r="GOI379" s="13"/>
      <c r="GOJ379" s="13"/>
      <c r="GOK379" s="13"/>
      <c r="GOL379" s="13"/>
      <c r="GOM379" s="13"/>
      <c r="GON379" s="13"/>
      <c r="GOO379" s="13"/>
      <c r="GOP379" s="13"/>
      <c r="GOQ379" s="13"/>
      <c r="GOR379" s="13"/>
      <c r="GOS379" s="13"/>
      <c r="GOT379" s="13"/>
      <c r="GOU379" s="13"/>
      <c r="GOV379" s="13"/>
      <c r="GOW379" s="13"/>
      <c r="GOX379" s="13"/>
      <c r="GOY379" s="13"/>
      <c r="GOZ379" s="13"/>
      <c r="GPA379" s="13"/>
      <c r="GPB379" s="13"/>
      <c r="GPC379" s="13"/>
      <c r="GPD379" s="13"/>
      <c r="GPE379" s="13"/>
      <c r="GPF379" s="13"/>
      <c r="GPG379" s="13"/>
      <c r="GPH379" s="13"/>
      <c r="GPI379" s="13"/>
      <c r="GPJ379" s="13"/>
      <c r="GPK379" s="13"/>
      <c r="GPL379" s="13"/>
      <c r="GPM379" s="13"/>
      <c r="GPN379" s="13"/>
      <c r="GPO379" s="13"/>
      <c r="GPP379" s="13"/>
      <c r="GPQ379" s="13"/>
      <c r="GPR379" s="13"/>
      <c r="GPS379" s="13"/>
      <c r="GPT379" s="13"/>
      <c r="GPU379" s="13"/>
      <c r="GPV379" s="13"/>
      <c r="GPW379" s="13"/>
      <c r="GPX379" s="13"/>
      <c r="GPY379" s="13"/>
      <c r="GPZ379" s="13"/>
      <c r="GQA379" s="13"/>
      <c r="GQB379" s="13"/>
      <c r="GQC379" s="13"/>
      <c r="GQD379" s="13"/>
      <c r="GQE379" s="13"/>
      <c r="GQF379" s="13"/>
      <c r="GQG379" s="13"/>
      <c r="GQH379" s="13"/>
      <c r="GQI379" s="13"/>
      <c r="GQJ379" s="13"/>
      <c r="GQK379" s="13"/>
      <c r="GQL379" s="13"/>
      <c r="GQM379" s="13"/>
      <c r="GQN379" s="13"/>
      <c r="GQO379" s="13"/>
      <c r="GQP379" s="13"/>
      <c r="GQQ379" s="13"/>
      <c r="GQR379" s="13"/>
      <c r="GQS379" s="13"/>
      <c r="GQT379" s="13"/>
      <c r="GQU379" s="13"/>
      <c r="GQV379" s="13"/>
      <c r="GQW379" s="13"/>
      <c r="GQX379" s="13"/>
      <c r="GQY379" s="13"/>
      <c r="GQZ379" s="13"/>
      <c r="GRA379" s="13"/>
      <c r="GRB379" s="13"/>
      <c r="GRC379" s="13"/>
      <c r="GRD379" s="13"/>
      <c r="GRE379" s="13"/>
      <c r="GRF379" s="13"/>
      <c r="GRG379" s="13"/>
      <c r="GRH379" s="13"/>
      <c r="GRI379" s="13"/>
      <c r="GRJ379" s="13"/>
      <c r="GRK379" s="13"/>
      <c r="GRL379" s="13"/>
      <c r="GRM379" s="13"/>
      <c r="GRN379" s="13"/>
      <c r="GRO379" s="13"/>
      <c r="GRP379" s="13"/>
      <c r="GRQ379" s="13"/>
      <c r="GRR379" s="13"/>
      <c r="GRS379" s="13"/>
      <c r="GRT379" s="13"/>
      <c r="GRU379" s="13"/>
      <c r="GRV379" s="13"/>
      <c r="GRW379" s="13"/>
      <c r="GRX379" s="13"/>
      <c r="GRY379" s="13"/>
      <c r="GRZ379" s="13"/>
      <c r="GSA379" s="13"/>
      <c r="GSB379" s="13"/>
      <c r="GSC379" s="13"/>
      <c r="GSD379" s="13"/>
      <c r="GSE379" s="13"/>
      <c r="GSF379" s="13"/>
      <c r="GSG379" s="13"/>
      <c r="GSH379" s="13"/>
      <c r="GSI379" s="13"/>
      <c r="GSJ379" s="13"/>
      <c r="GSK379" s="13"/>
      <c r="GSL379" s="13"/>
      <c r="GSM379" s="13"/>
      <c r="GSN379" s="13"/>
      <c r="GSO379" s="13"/>
      <c r="GSP379" s="13"/>
      <c r="GSQ379" s="13"/>
      <c r="GSR379" s="13"/>
      <c r="GSS379" s="13"/>
      <c r="GST379" s="13"/>
      <c r="GSU379" s="13"/>
      <c r="GSV379" s="13"/>
      <c r="GSW379" s="13"/>
      <c r="GSX379" s="13"/>
      <c r="GSY379" s="13"/>
      <c r="GSZ379" s="13"/>
      <c r="GTA379" s="13"/>
      <c r="GTB379" s="13"/>
      <c r="GTC379" s="13"/>
      <c r="GTD379" s="13"/>
      <c r="GTE379" s="13"/>
      <c r="GTF379" s="13"/>
      <c r="GTG379" s="13"/>
      <c r="GTH379" s="13"/>
      <c r="GTI379" s="13"/>
      <c r="GTJ379" s="13"/>
      <c r="GTK379" s="13"/>
      <c r="GTL379" s="13"/>
      <c r="GTM379" s="13"/>
      <c r="GTN379" s="13"/>
      <c r="GTO379" s="13"/>
      <c r="GTP379" s="13"/>
      <c r="GTQ379" s="13"/>
      <c r="GTR379" s="13"/>
      <c r="GTS379" s="13"/>
      <c r="GTT379" s="13"/>
      <c r="GTU379" s="13"/>
      <c r="GTV379" s="13"/>
      <c r="GTW379" s="13"/>
      <c r="GTX379" s="13"/>
      <c r="GTY379" s="13"/>
      <c r="GTZ379" s="13"/>
      <c r="GUA379" s="13"/>
      <c r="GUB379" s="13"/>
      <c r="GUC379" s="13"/>
      <c r="GUD379" s="13"/>
      <c r="GUE379" s="13"/>
      <c r="GUF379" s="13"/>
      <c r="GUG379" s="13"/>
      <c r="GUH379" s="13"/>
      <c r="GUI379" s="13"/>
      <c r="GUJ379" s="13"/>
      <c r="GUK379" s="13"/>
      <c r="GUL379" s="13"/>
      <c r="GUM379" s="13"/>
      <c r="GUN379" s="13"/>
      <c r="GUO379" s="13"/>
      <c r="GUP379" s="13"/>
      <c r="GUQ379" s="13"/>
      <c r="GUR379" s="13"/>
      <c r="GUS379" s="13"/>
      <c r="GUT379" s="13"/>
      <c r="GUU379" s="13"/>
      <c r="GUV379" s="13"/>
      <c r="GUW379" s="13"/>
      <c r="GUX379" s="13"/>
      <c r="GUY379" s="13"/>
      <c r="GUZ379" s="13"/>
      <c r="GVA379" s="13"/>
      <c r="GVB379" s="13"/>
      <c r="GVC379" s="13"/>
      <c r="GVD379" s="13"/>
      <c r="GVE379" s="13"/>
      <c r="GVF379" s="13"/>
      <c r="GVG379" s="13"/>
      <c r="GVH379" s="13"/>
      <c r="GVI379" s="13"/>
      <c r="GVJ379" s="13"/>
      <c r="GVK379" s="13"/>
      <c r="GVL379" s="13"/>
      <c r="GVM379" s="13"/>
      <c r="GVN379" s="13"/>
      <c r="GVO379" s="13"/>
      <c r="GVP379" s="13"/>
      <c r="GVQ379" s="13"/>
      <c r="GVR379" s="13"/>
      <c r="GVS379" s="13"/>
      <c r="GVT379" s="13"/>
      <c r="GVU379" s="13"/>
      <c r="GVV379" s="13"/>
      <c r="GVW379" s="13"/>
      <c r="GVX379" s="13"/>
      <c r="GVY379" s="13"/>
      <c r="GVZ379" s="13"/>
      <c r="GWA379" s="13"/>
      <c r="GWB379" s="13"/>
      <c r="GWC379" s="13"/>
      <c r="GWD379" s="13"/>
      <c r="GWE379" s="13"/>
      <c r="GWF379" s="13"/>
      <c r="GWG379" s="13"/>
      <c r="GWH379" s="13"/>
      <c r="GWI379" s="13"/>
      <c r="GWJ379" s="13"/>
      <c r="GWK379" s="13"/>
      <c r="GWL379" s="13"/>
      <c r="GWM379" s="13"/>
      <c r="GWN379" s="13"/>
      <c r="GWO379" s="13"/>
      <c r="GWP379" s="13"/>
      <c r="GWQ379" s="13"/>
      <c r="GWR379" s="13"/>
      <c r="GWS379" s="13"/>
      <c r="GWT379" s="13"/>
      <c r="GWU379" s="13"/>
      <c r="GWV379" s="13"/>
      <c r="GWW379" s="13"/>
      <c r="GWX379" s="13"/>
      <c r="GWY379" s="13"/>
      <c r="GWZ379" s="13"/>
      <c r="GXA379" s="13"/>
      <c r="GXB379" s="13"/>
      <c r="GXC379" s="13"/>
      <c r="GXD379" s="13"/>
      <c r="GXE379" s="13"/>
      <c r="GXF379" s="13"/>
      <c r="GXG379" s="13"/>
      <c r="GXH379" s="13"/>
      <c r="GXI379" s="13"/>
      <c r="GXJ379" s="13"/>
      <c r="GXK379" s="13"/>
      <c r="GXL379" s="13"/>
      <c r="GXM379" s="13"/>
      <c r="GXN379" s="13"/>
      <c r="GXO379" s="13"/>
      <c r="GXP379" s="13"/>
      <c r="GXQ379" s="13"/>
      <c r="GXR379" s="13"/>
      <c r="GXS379" s="13"/>
      <c r="GXT379" s="13"/>
      <c r="GXU379" s="13"/>
      <c r="GXV379" s="13"/>
      <c r="GXW379" s="13"/>
      <c r="GXX379" s="13"/>
      <c r="GXY379" s="13"/>
      <c r="GXZ379" s="13"/>
      <c r="GYA379" s="13"/>
      <c r="GYB379" s="13"/>
      <c r="GYC379" s="13"/>
      <c r="GYD379" s="13"/>
      <c r="GYE379" s="13"/>
      <c r="GYF379" s="13"/>
      <c r="GYG379" s="13"/>
      <c r="GYH379" s="13"/>
      <c r="GYI379" s="13"/>
      <c r="GYJ379" s="13"/>
      <c r="GYK379" s="13"/>
      <c r="GYL379" s="13"/>
      <c r="GYM379" s="13"/>
      <c r="GYN379" s="13"/>
      <c r="GYO379" s="13"/>
      <c r="GYP379" s="13"/>
      <c r="GYQ379" s="13"/>
      <c r="GYR379" s="13"/>
      <c r="GYS379" s="13"/>
      <c r="GYT379" s="13"/>
      <c r="GYU379" s="13"/>
      <c r="GYV379" s="13"/>
      <c r="GYW379" s="13"/>
      <c r="GYX379" s="13"/>
      <c r="GYY379" s="13"/>
      <c r="GYZ379" s="13"/>
      <c r="GZA379" s="13"/>
      <c r="GZB379" s="13"/>
      <c r="GZC379" s="13"/>
      <c r="GZD379" s="13"/>
      <c r="GZE379" s="13"/>
      <c r="GZF379" s="13"/>
      <c r="GZG379" s="13"/>
      <c r="GZH379" s="13"/>
      <c r="GZI379" s="13"/>
      <c r="GZJ379" s="13"/>
      <c r="GZK379" s="13"/>
      <c r="GZL379" s="13"/>
      <c r="GZM379" s="13"/>
      <c r="GZN379" s="13"/>
      <c r="GZO379" s="13"/>
      <c r="GZP379" s="13"/>
      <c r="GZQ379" s="13"/>
      <c r="GZR379" s="13"/>
      <c r="GZS379" s="13"/>
      <c r="GZT379" s="13"/>
      <c r="GZU379" s="13"/>
      <c r="GZV379" s="13"/>
      <c r="GZW379" s="13"/>
      <c r="GZX379" s="13"/>
      <c r="GZY379" s="13"/>
      <c r="GZZ379" s="13"/>
      <c r="HAA379" s="13"/>
      <c r="HAB379" s="13"/>
      <c r="HAC379" s="13"/>
      <c r="HAD379" s="13"/>
      <c r="HAE379" s="13"/>
      <c r="HAF379" s="13"/>
      <c r="HAG379" s="13"/>
      <c r="HAH379" s="13"/>
      <c r="HAI379" s="13"/>
      <c r="HAJ379" s="13"/>
      <c r="HAK379" s="13"/>
      <c r="HAL379" s="13"/>
      <c r="HAM379" s="13"/>
      <c r="HAN379" s="13"/>
      <c r="HAO379" s="13"/>
      <c r="HAP379" s="13"/>
      <c r="HAQ379" s="13"/>
      <c r="HAR379" s="13"/>
      <c r="HAS379" s="13"/>
      <c r="HAT379" s="13"/>
      <c r="HAU379" s="13"/>
      <c r="HAV379" s="13"/>
      <c r="HAW379" s="13"/>
      <c r="HAX379" s="13"/>
      <c r="HAY379" s="13"/>
      <c r="HAZ379" s="13"/>
      <c r="HBA379" s="13"/>
      <c r="HBB379" s="13"/>
      <c r="HBC379" s="13"/>
      <c r="HBD379" s="13"/>
      <c r="HBE379" s="13"/>
      <c r="HBF379" s="13"/>
      <c r="HBG379" s="13"/>
      <c r="HBH379" s="13"/>
      <c r="HBI379" s="13"/>
      <c r="HBJ379" s="13"/>
      <c r="HBK379" s="13"/>
      <c r="HBL379" s="13"/>
      <c r="HBM379" s="13"/>
      <c r="HBN379" s="13"/>
      <c r="HBO379" s="13"/>
      <c r="HBP379" s="13"/>
      <c r="HBQ379" s="13"/>
      <c r="HBR379" s="13"/>
      <c r="HBS379" s="13"/>
      <c r="HBT379" s="13"/>
      <c r="HBU379" s="13"/>
      <c r="HBV379" s="13"/>
      <c r="HBW379" s="13"/>
      <c r="HBX379" s="13"/>
      <c r="HBY379" s="13"/>
      <c r="HBZ379" s="13"/>
      <c r="HCA379" s="13"/>
      <c r="HCB379" s="13"/>
      <c r="HCC379" s="13"/>
      <c r="HCD379" s="13"/>
      <c r="HCE379" s="13"/>
      <c r="HCF379" s="13"/>
      <c r="HCG379" s="13"/>
      <c r="HCH379" s="13"/>
      <c r="HCI379" s="13"/>
      <c r="HCJ379" s="13"/>
      <c r="HCK379" s="13"/>
      <c r="HCL379" s="13"/>
      <c r="HCM379" s="13"/>
      <c r="HCN379" s="13"/>
      <c r="HCO379" s="13"/>
      <c r="HCP379" s="13"/>
      <c r="HCQ379" s="13"/>
      <c r="HCR379" s="13"/>
      <c r="HCS379" s="13"/>
      <c r="HCT379" s="13"/>
      <c r="HCU379" s="13"/>
      <c r="HCV379" s="13"/>
      <c r="HCW379" s="13"/>
      <c r="HCX379" s="13"/>
      <c r="HCY379" s="13"/>
      <c r="HCZ379" s="13"/>
      <c r="HDA379" s="13"/>
      <c r="HDB379" s="13"/>
      <c r="HDC379" s="13"/>
      <c r="HDD379" s="13"/>
      <c r="HDE379" s="13"/>
      <c r="HDF379" s="13"/>
      <c r="HDG379" s="13"/>
      <c r="HDH379" s="13"/>
      <c r="HDI379" s="13"/>
      <c r="HDJ379" s="13"/>
      <c r="HDK379" s="13"/>
      <c r="HDL379" s="13"/>
      <c r="HDM379" s="13"/>
      <c r="HDN379" s="13"/>
      <c r="HDO379" s="13"/>
      <c r="HDP379" s="13"/>
      <c r="HDQ379" s="13"/>
      <c r="HDR379" s="13"/>
      <c r="HDS379" s="13"/>
      <c r="HDT379" s="13"/>
      <c r="HDU379" s="13"/>
      <c r="HDV379" s="13"/>
      <c r="HDW379" s="13"/>
      <c r="HDX379" s="13"/>
      <c r="HDY379" s="13"/>
      <c r="HDZ379" s="13"/>
      <c r="HEA379" s="13"/>
      <c r="HEB379" s="13"/>
      <c r="HEC379" s="13"/>
      <c r="HED379" s="13"/>
      <c r="HEE379" s="13"/>
      <c r="HEF379" s="13"/>
      <c r="HEG379" s="13"/>
      <c r="HEH379" s="13"/>
      <c r="HEI379" s="13"/>
      <c r="HEJ379" s="13"/>
      <c r="HEK379" s="13"/>
      <c r="HEL379" s="13"/>
      <c r="HEM379" s="13"/>
      <c r="HEN379" s="13"/>
      <c r="HEO379" s="13"/>
      <c r="HEP379" s="13"/>
      <c r="HEQ379" s="13"/>
      <c r="HER379" s="13"/>
      <c r="HES379" s="13"/>
      <c r="HET379" s="13"/>
      <c r="HEU379" s="13"/>
      <c r="HEV379" s="13"/>
      <c r="HEW379" s="13"/>
      <c r="HEX379" s="13"/>
      <c r="HEY379" s="13"/>
      <c r="HEZ379" s="13"/>
      <c r="HFA379" s="13"/>
      <c r="HFB379" s="13"/>
      <c r="HFC379" s="13"/>
      <c r="HFD379" s="13"/>
      <c r="HFE379" s="13"/>
      <c r="HFF379" s="13"/>
      <c r="HFG379" s="13"/>
      <c r="HFH379" s="13"/>
      <c r="HFI379" s="13"/>
      <c r="HFJ379" s="13"/>
      <c r="HFK379" s="13"/>
      <c r="HFL379" s="13"/>
      <c r="HFM379" s="13"/>
      <c r="HFN379" s="13"/>
      <c r="HFO379" s="13"/>
      <c r="HFP379" s="13"/>
      <c r="HFQ379" s="13"/>
      <c r="HFR379" s="13"/>
      <c r="HFS379" s="13"/>
      <c r="HFT379" s="13"/>
      <c r="HFU379" s="13"/>
      <c r="HFV379" s="13"/>
      <c r="HFW379" s="13"/>
      <c r="HFX379" s="13"/>
      <c r="HFY379" s="13"/>
      <c r="HFZ379" s="13"/>
      <c r="HGA379" s="13"/>
      <c r="HGB379" s="13"/>
      <c r="HGC379" s="13"/>
      <c r="HGD379" s="13"/>
      <c r="HGE379" s="13"/>
      <c r="HGF379" s="13"/>
      <c r="HGG379" s="13"/>
      <c r="HGH379" s="13"/>
      <c r="HGI379" s="13"/>
      <c r="HGJ379" s="13"/>
      <c r="HGK379" s="13"/>
      <c r="HGL379" s="13"/>
      <c r="HGM379" s="13"/>
      <c r="HGN379" s="13"/>
      <c r="HGO379" s="13"/>
      <c r="HGP379" s="13"/>
      <c r="HGQ379" s="13"/>
      <c r="HGR379" s="13"/>
      <c r="HGS379" s="13"/>
      <c r="HGT379" s="13"/>
      <c r="HGU379" s="13"/>
      <c r="HGV379" s="13"/>
      <c r="HGW379" s="13"/>
      <c r="HGX379" s="13"/>
      <c r="HGY379" s="13"/>
      <c r="HGZ379" s="13"/>
      <c r="HHA379" s="13"/>
      <c r="HHB379" s="13"/>
      <c r="HHC379" s="13"/>
      <c r="HHD379" s="13"/>
      <c r="HHE379" s="13"/>
      <c r="HHF379" s="13"/>
      <c r="HHG379" s="13"/>
      <c r="HHH379" s="13"/>
      <c r="HHI379" s="13"/>
      <c r="HHJ379" s="13"/>
      <c r="HHK379" s="13"/>
      <c r="HHL379" s="13"/>
      <c r="HHM379" s="13"/>
      <c r="HHN379" s="13"/>
      <c r="HHO379" s="13"/>
      <c r="HHP379" s="13"/>
      <c r="HHQ379" s="13"/>
      <c r="HHR379" s="13"/>
      <c r="HHS379" s="13"/>
      <c r="HHT379" s="13"/>
      <c r="HHU379" s="13"/>
      <c r="HHV379" s="13"/>
      <c r="HHW379" s="13"/>
      <c r="HHX379" s="13"/>
      <c r="HHY379" s="13"/>
      <c r="HHZ379" s="13"/>
      <c r="HIA379" s="13"/>
      <c r="HIB379" s="13"/>
      <c r="HIC379" s="13"/>
      <c r="HID379" s="13"/>
      <c r="HIE379" s="13"/>
      <c r="HIF379" s="13"/>
      <c r="HIG379" s="13"/>
      <c r="HIH379" s="13"/>
      <c r="HII379" s="13"/>
      <c r="HIJ379" s="13"/>
      <c r="HIK379" s="13"/>
      <c r="HIL379" s="13"/>
      <c r="HIM379" s="13"/>
      <c r="HIN379" s="13"/>
      <c r="HIO379" s="13"/>
      <c r="HIP379" s="13"/>
      <c r="HIQ379" s="13"/>
      <c r="HIR379" s="13"/>
      <c r="HIS379" s="13"/>
      <c r="HIT379" s="13"/>
      <c r="HIU379" s="13"/>
      <c r="HIV379" s="13"/>
      <c r="HIW379" s="13"/>
      <c r="HIX379" s="13"/>
      <c r="HIY379" s="13"/>
      <c r="HIZ379" s="13"/>
      <c r="HJA379" s="13"/>
      <c r="HJB379" s="13"/>
      <c r="HJC379" s="13"/>
      <c r="HJD379" s="13"/>
      <c r="HJE379" s="13"/>
      <c r="HJF379" s="13"/>
      <c r="HJG379" s="13"/>
      <c r="HJH379" s="13"/>
      <c r="HJI379" s="13"/>
      <c r="HJJ379" s="13"/>
      <c r="HJK379" s="13"/>
      <c r="HJL379" s="13"/>
      <c r="HJM379" s="13"/>
      <c r="HJN379" s="13"/>
      <c r="HJO379" s="13"/>
      <c r="HJP379" s="13"/>
      <c r="HJQ379" s="13"/>
      <c r="HJR379" s="13"/>
      <c r="HJS379" s="13"/>
      <c r="HJT379" s="13"/>
      <c r="HJU379" s="13"/>
      <c r="HJV379" s="13"/>
      <c r="HJW379" s="13"/>
      <c r="HJX379" s="13"/>
      <c r="HJY379" s="13"/>
      <c r="HJZ379" s="13"/>
      <c r="HKA379" s="13"/>
      <c r="HKB379" s="13"/>
      <c r="HKC379" s="13"/>
      <c r="HKD379" s="13"/>
      <c r="HKE379" s="13"/>
      <c r="HKF379" s="13"/>
      <c r="HKG379" s="13"/>
      <c r="HKH379" s="13"/>
      <c r="HKI379" s="13"/>
      <c r="HKJ379" s="13"/>
      <c r="HKK379" s="13"/>
      <c r="HKL379" s="13"/>
      <c r="HKM379" s="13"/>
      <c r="HKN379" s="13"/>
      <c r="HKO379" s="13"/>
      <c r="HKP379" s="13"/>
      <c r="HKQ379" s="13"/>
      <c r="HKR379" s="13"/>
      <c r="HKS379" s="13"/>
      <c r="HKT379" s="13"/>
      <c r="HKU379" s="13"/>
      <c r="HKV379" s="13"/>
      <c r="HKW379" s="13"/>
      <c r="HKX379" s="13"/>
      <c r="HKY379" s="13"/>
      <c r="HKZ379" s="13"/>
      <c r="HLA379" s="13"/>
      <c r="HLB379" s="13"/>
      <c r="HLC379" s="13"/>
      <c r="HLD379" s="13"/>
      <c r="HLE379" s="13"/>
      <c r="HLF379" s="13"/>
      <c r="HLG379" s="13"/>
      <c r="HLH379" s="13"/>
      <c r="HLI379" s="13"/>
      <c r="HLJ379" s="13"/>
      <c r="HLK379" s="13"/>
      <c r="HLL379" s="13"/>
      <c r="HLM379" s="13"/>
      <c r="HLN379" s="13"/>
      <c r="HLO379" s="13"/>
      <c r="HLP379" s="13"/>
      <c r="HLQ379" s="13"/>
      <c r="HLR379" s="13"/>
      <c r="HLS379" s="13"/>
      <c r="HLT379" s="13"/>
      <c r="HLU379" s="13"/>
      <c r="HLV379" s="13"/>
      <c r="HLW379" s="13"/>
      <c r="HLX379" s="13"/>
      <c r="HLY379" s="13"/>
      <c r="HLZ379" s="13"/>
      <c r="HMA379" s="13"/>
      <c r="HMB379" s="13"/>
      <c r="HMC379" s="13"/>
      <c r="HMD379" s="13"/>
      <c r="HME379" s="13"/>
      <c r="HMF379" s="13"/>
      <c r="HMG379" s="13"/>
      <c r="HMH379" s="13"/>
      <c r="HMI379" s="13"/>
      <c r="HMJ379" s="13"/>
      <c r="HMK379" s="13"/>
      <c r="HML379" s="13"/>
      <c r="HMM379" s="13"/>
      <c r="HMN379" s="13"/>
      <c r="HMO379" s="13"/>
      <c r="HMP379" s="13"/>
      <c r="HMQ379" s="13"/>
      <c r="HMR379" s="13"/>
      <c r="HMS379" s="13"/>
      <c r="HMT379" s="13"/>
      <c r="HMU379" s="13"/>
      <c r="HMV379" s="13"/>
      <c r="HMW379" s="13"/>
      <c r="HMX379" s="13"/>
      <c r="HMY379" s="13"/>
      <c r="HMZ379" s="13"/>
      <c r="HNA379" s="13"/>
      <c r="HNB379" s="13"/>
      <c r="HNC379" s="13"/>
      <c r="HND379" s="13"/>
      <c r="HNE379" s="13"/>
      <c r="HNF379" s="13"/>
      <c r="HNG379" s="13"/>
      <c r="HNH379" s="13"/>
      <c r="HNI379" s="13"/>
      <c r="HNJ379" s="13"/>
      <c r="HNK379" s="13"/>
      <c r="HNL379" s="13"/>
      <c r="HNM379" s="13"/>
      <c r="HNN379" s="13"/>
      <c r="HNO379" s="13"/>
      <c r="HNP379" s="13"/>
      <c r="HNQ379" s="13"/>
      <c r="HNR379" s="13"/>
      <c r="HNS379" s="13"/>
      <c r="HNT379" s="13"/>
      <c r="HNU379" s="13"/>
      <c r="HNV379" s="13"/>
      <c r="HNW379" s="13"/>
      <c r="HNX379" s="13"/>
      <c r="HNY379" s="13"/>
      <c r="HNZ379" s="13"/>
      <c r="HOA379" s="13"/>
      <c r="HOB379" s="13"/>
      <c r="HOC379" s="13"/>
      <c r="HOD379" s="13"/>
      <c r="HOE379" s="13"/>
      <c r="HOF379" s="13"/>
      <c r="HOG379" s="13"/>
      <c r="HOH379" s="13"/>
      <c r="HOI379" s="13"/>
      <c r="HOJ379" s="13"/>
      <c r="HOK379" s="13"/>
      <c r="HOL379" s="13"/>
      <c r="HOM379" s="13"/>
      <c r="HON379" s="13"/>
      <c r="HOO379" s="13"/>
      <c r="HOP379" s="13"/>
      <c r="HOQ379" s="13"/>
      <c r="HOR379" s="13"/>
      <c r="HOS379" s="13"/>
      <c r="HOT379" s="13"/>
      <c r="HOU379" s="13"/>
      <c r="HOV379" s="13"/>
      <c r="HOW379" s="13"/>
      <c r="HOX379" s="13"/>
      <c r="HOY379" s="13"/>
      <c r="HOZ379" s="13"/>
      <c r="HPA379" s="13"/>
      <c r="HPB379" s="13"/>
      <c r="HPC379" s="13"/>
      <c r="HPD379" s="13"/>
      <c r="HPE379" s="13"/>
      <c r="HPF379" s="13"/>
      <c r="HPG379" s="13"/>
      <c r="HPH379" s="13"/>
      <c r="HPI379" s="13"/>
      <c r="HPJ379" s="13"/>
      <c r="HPK379" s="13"/>
      <c r="HPL379" s="13"/>
      <c r="HPM379" s="13"/>
      <c r="HPN379" s="13"/>
      <c r="HPO379" s="13"/>
      <c r="HPP379" s="13"/>
      <c r="HPQ379" s="13"/>
      <c r="HPR379" s="13"/>
      <c r="HPS379" s="13"/>
      <c r="HPT379" s="13"/>
      <c r="HPU379" s="13"/>
      <c r="HPV379" s="13"/>
      <c r="HPW379" s="13"/>
      <c r="HPX379" s="13"/>
      <c r="HPY379" s="13"/>
      <c r="HPZ379" s="13"/>
      <c r="HQA379" s="13"/>
      <c r="HQB379" s="13"/>
      <c r="HQC379" s="13"/>
      <c r="HQD379" s="13"/>
      <c r="HQE379" s="13"/>
      <c r="HQF379" s="13"/>
      <c r="HQG379" s="13"/>
      <c r="HQH379" s="13"/>
      <c r="HQI379" s="13"/>
      <c r="HQJ379" s="13"/>
      <c r="HQK379" s="13"/>
      <c r="HQL379" s="13"/>
      <c r="HQM379" s="13"/>
      <c r="HQN379" s="13"/>
      <c r="HQO379" s="13"/>
      <c r="HQP379" s="13"/>
      <c r="HQQ379" s="13"/>
      <c r="HQR379" s="13"/>
      <c r="HQS379" s="13"/>
      <c r="HQT379" s="13"/>
      <c r="HQU379" s="13"/>
      <c r="HQV379" s="13"/>
      <c r="HQW379" s="13"/>
      <c r="HQX379" s="13"/>
      <c r="HQY379" s="13"/>
      <c r="HQZ379" s="13"/>
      <c r="HRA379" s="13"/>
      <c r="HRB379" s="13"/>
      <c r="HRC379" s="13"/>
      <c r="HRD379" s="13"/>
      <c r="HRE379" s="13"/>
      <c r="HRF379" s="13"/>
      <c r="HRG379" s="13"/>
      <c r="HRH379" s="13"/>
      <c r="HRI379" s="13"/>
      <c r="HRJ379" s="13"/>
      <c r="HRK379" s="13"/>
      <c r="HRL379" s="13"/>
      <c r="HRM379" s="13"/>
      <c r="HRN379" s="13"/>
      <c r="HRO379" s="13"/>
      <c r="HRP379" s="13"/>
      <c r="HRQ379" s="13"/>
      <c r="HRR379" s="13"/>
      <c r="HRS379" s="13"/>
      <c r="HRT379" s="13"/>
      <c r="HRU379" s="13"/>
      <c r="HRV379" s="13"/>
      <c r="HRW379" s="13"/>
      <c r="HRX379" s="13"/>
      <c r="HRY379" s="13"/>
      <c r="HRZ379" s="13"/>
      <c r="HSA379" s="13"/>
      <c r="HSB379" s="13"/>
      <c r="HSC379" s="13"/>
      <c r="HSD379" s="13"/>
      <c r="HSE379" s="13"/>
      <c r="HSF379" s="13"/>
      <c r="HSG379" s="13"/>
      <c r="HSH379" s="13"/>
      <c r="HSI379" s="13"/>
      <c r="HSJ379" s="13"/>
      <c r="HSK379" s="13"/>
      <c r="HSL379" s="13"/>
      <c r="HSM379" s="13"/>
      <c r="HSN379" s="13"/>
      <c r="HSO379" s="13"/>
      <c r="HSP379" s="13"/>
      <c r="HSQ379" s="13"/>
      <c r="HSR379" s="13"/>
      <c r="HSS379" s="13"/>
      <c r="HST379" s="13"/>
      <c r="HSU379" s="13"/>
      <c r="HSV379" s="13"/>
      <c r="HSW379" s="13"/>
      <c r="HSX379" s="13"/>
      <c r="HSY379" s="13"/>
      <c r="HSZ379" s="13"/>
      <c r="HTA379" s="13"/>
      <c r="HTB379" s="13"/>
      <c r="HTC379" s="13"/>
      <c r="HTD379" s="13"/>
      <c r="HTE379" s="13"/>
      <c r="HTF379" s="13"/>
      <c r="HTG379" s="13"/>
      <c r="HTH379" s="13"/>
      <c r="HTI379" s="13"/>
      <c r="HTJ379" s="13"/>
      <c r="HTK379" s="13"/>
      <c r="HTL379" s="13"/>
      <c r="HTM379" s="13"/>
      <c r="HTN379" s="13"/>
      <c r="HTO379" s="13"/>
      <c r="HTP379" s="13"/>
      <c r="HTQ379" s="13"/>
      <c r="HTR379" s="13"/>
      <c r="HTS379" s="13"/>
      <c r="HTT379" s="13"/>
      <c r="HTU379" s="13"/>
      <c r="HTV379" s="13"/>
      <c r="HTW379" s="13"/>
      <c r="HTX379" s="13"/>
      <c r="HTY379" s="13"/>
      <c r="HTZ379" s="13"/>
      <c r="HUA379" s="13"/>
      <c r="HUB379" s="13"/>
      <c r="HUC379" s="13"/>
      <c r="HUD379" s="13"/>
      <c r="HUE379" s="13"/>
      <c r="HUF379" s="13"/>
      <c r="HUG379" s="13"/>
      <c r="HUH379" s="13"/>
      <c r="HUI379" s="13"/>
      <c r="HUJ379" s="13"/>
      <c r="HUK379" s="13"/>
      <c r="HUL379" s="13"/>
      <c r="HUM379" s="13"/>
      <c r="HUN379" s="13"/>
      <c r="HUO379" s="13"/>
      <c r="HUP379" s="13"/>
      <c r="HUQ379" s="13"/>
      <c r="HUR379" s="13"/>
      <c r="HUS379" s="13"/>
      <c r="HUT379" s="13"/>
      <c r="HUU379" s="13"/>
      <c r="HUV379" s="13"/>
      <c r="HUW379" s="13"/>
      <c r="HUX379" s="13"/>
      <c r="HUY379" s="13"/>
      <c r="HUZ379" s="13"/>
      <c r="HVA379" s="13"/>
      <c r="HVB379" s="13"/>
      <c r="HVC379" s="13"/>
      <c r="HVD379" s="13"/>
      <c r="HVE379" s="13"/>
      <c r="HVF379" s="13"/>
      <c r="HVG379" s="13"/>
      <c r="HVH379" s="13"/>
      <c r="HVI379" s="13"/>
      <c r="HVJ379" s="13"/>
      <c r="HVK379" s="13"/>
      <c r="HVL379" s="13"/>
      <c r="HVM379" s="13"/>
      <c r="HVN379" s="13"/>
      <c r="HVO379" s="13"/>
      <c r="HVP379" s="13"/>
      <c r="HVQ379" s="13"/>
      <c r="HVR379" s="13"/>
      <c r="HVS379" s="13"/>
      <c r="HVT379" s="13"/>
      <c r="HVU379" s="13"/>
      <c r="HVV379" s="13"/>
      <c r="HVW379" s="13"/>
      <c r="HVX379" s="13"/>
      <c r="HVY379" s="13"/>
      <c r="HVZ379" s="13"/>
      <c r="HWA379" s="13"/>
      <c r="HWB379" s="13"/>
      <c r="HWC379" s="13"/>
      <c r="HWD379" s="13"/>
      <c r="HWE379" s="13"/>
      <c r="HWF379" s="13"/>
      <c r="HWG379" s="13"/>
      <c r="HWH379" s="13"/>
      <c r="HWI379" s="13"/>
      <c r="HWJ379" s="13"/>
      <c r="HWK379" s="13"/>
      <c r="HWL379" s="13"/>
      <c r="HWM379" s="13"/>
      <c r="HWN379" s="13"/>
      <c r="HWO379" s="13"/>
      <c r="HWP379" s="13"/>
      <c r="HWQ379" s="13"/>
      <c r="HWR379" s="13"/>
      <c r="HWS379" s="13"/>
      <c r="HWT379" s="13"/>
      <c r="HWU379" s="13"/>
      <c r="HWV379" s="13"/>
      <c r="HWW379" s="13"/>
      <c r="HWX379" s="13"/>
      <c r="HWY379" s="13"/>
      <c r="HWZ379" s="13"/>
      <c r="HXA379" s="13"/>
      <c r="HXB379" s="13"/>
      <c r="HXC379" s="13"/>
      <c r="HXD379" s="13"/>
      <c r="HXE379" s="13"/>
      <c r="HXF379" s="13"/>
      <c r="HXG379" s="13"/>
      <c r="HXH379" s="13"/>
      <c r="HXI379" s="13"/>
      <c r="HXJ379" s="13"/>
      <c r="HXK379" s="13"/>
      <c r="HXL379" s="13"/>
      <c r="HXM379" s="13"/>
      <c r="HXN379" s="13"/>
      <c r="HXO379" s="13"/>
      <c r="HXP379" s="13"/>
      <c r="HXQ379" s="13"/>
      <c r="HXR379" s="13"/>
      <c r="HXS379" s="13"/>
      <c r="HXT379" s="13"/>
      <c r="HXU379" s="13"/>
      <c r="HXV379" s="13"/>
      <c r="HXW379" s="13"/>
      <c r="HXX379" s="13"/>
      <c r="HXY379" s="13"/>
      <c r="HXZ379" s="13"/>
      <c r="HYA379" s="13"/>
      <c r="HYB379" s="13"/>
      <c r="HYC379" s="13"/>
      <c r="HYD379" s="13"/>
      <c r="HYE379" s="13"/>
      <c r="HYF379" s="13"/>
      <c r="HYG379" s="13"/>
      <c r="HYH379" s="13"/>
      <c r="HYI379" s="13"/>
      <c r="HYJ379" s="13"/>
      <c r="HYK379" s="13"/>
      <c r="HYL379" s="13"/>
      <c r="HYM379" s="13"/>
      <c r="HYN379" s="13"/>
      <c r="HYO379" s="13"/>
      <c r="HYP379" s="13"/>
      <c r="HYQ379" s="13"/>
      <c r="HYR379" s="13"/>
      <c r="HYS379" s="13"/>
      <c r="HYT379" s="13"/>
      <c r="HYU379" s="13"/>
      <c r="HYV379" s="13"/>
      <c r="HYW379" s="13"/>
      <c r="HYX379" s="13"/>
      <c r="HYY379" s="13"/>
      <c r="HYZ379" s="13"/>
      <c r="HZA379" s="13"/>
      <c r="HZB379" s="13"/>
      <c r="HZC379" s="13"/>
      <c r="HZD379" s="13"/>
      <c r="HZE379" s="13"/>
      <c r="HZF379" s="13"/>
      <c r="HZG379" s="13"/>
      <c r="HZH379" s="13"/>
      <c r="HZI379" s="13"/>
      <c r="HZJ379" s="13"/>
      <c r="HZK379" s="13"/>
      <c r="HZL379" s="13"/>
      <c r="HZM379" s="13"/>
      <c r="HZN379" s="13"/>
      <c r="HZO379" s="13"/>
      <c r="HZP379" s="13"/>
      <c r="HZQ379" s="13"/>
      <c r="HZR379" s="13"/>
      <c r="HZS379" s="13"/>
      <c r="HZT379" s="13"/>
      <c r="HZU379" s="13"/>
      <c r="HZV379" s="13"/>
      <c r="HZW379" s="13"/>
      <c r="HZX379" s="13"/>
      <c r="HZY379" s="13"/>
      <c r="HZZ379" s="13"/>
      <c r="IAA379" s="13"/>
      <c r="IAB379" s="13"/>
      <c r="IAC379" s="13"/>
      <c r="IAD379" s="13"/>
      <c r="IAE379" s="13"/>
      <c r="IAF379" s="13"/>
      <c r="IAG379" s="13"/>
      <c r="IAH379" s="13"/>
      <c r="IAI379" s="13"/>
      <c r="IAJ379" s="13"/>
      <c r="IAK379" s="13"/>
      <c r="IAL379" s="13"/>
      <c r="IAM379" s="13"/>
      <c r="IAN379" s="13"/>
      <c r="IAO379" s="13"/>
      <c r="IAP379" s="13"/>
      <c r="IAQ379" s="13"/>
      <c r="IAR379" s="13"/>
      <c r="IAS379" s="13"/>
      <c r="IAT379" s="13"/>
      <c r="IAU379" s="13"/>
      <c r="IAV379" s="13"/>
      <c r="IAW379" s="13"/>
      <c r="IAX379" s="13"/>
      <c r="IAY379" s="13"/>
      <c r="IAZ379" s="13"/>
      <c r="IBA379" s="13"/>
      <c r="IBB379" s="13"/>
      <c r="IBC379" s="13"/>
      <c r="IBD379" s="13"/>
      <c r="IBE379" s="13"/>
      <c r="IBF379" s="13"/>
      <c r="IBG379" s="13"/>
      <c r="IBH379" s="13"/>
      <c r="IBI379" s="13"/>
      <c r="IBJ379" s="13"/>
      <c r="IBK379" s="13"/>
      <c r="IBL379" s="13"/>
      <c r="IBM379" s="13"/>
      <c r="IBN379" s="13"/>
      <c r="IBO379" s="13"/>
      <c r="IBP379" s="13"/>
      <c r="IBQ379" s="13"/>
      <c r="IBR379" s="13"/>
      <c r="IBS379" s="13"/>
      <c r="IBT379" s="13"/>
      <c r="IBU379" s="13"/>
      <c r="IBV379" s="13"/>
      <c r="IBW379" s="13"/>
      <c r="IBX379" s="13"/>
      <c r="IBY379" s="13"/>
      <c r="IBZ379" s="13"/>
      <c r="ICA379" s="13"/>
      <c r="ICB379" s="13"/>
      <c r="ICC379" s="13"/>
      <c r="ICD379" s="13"/>
      <c r="ICE379" s="13"/>
      <c r="ICF379" s="13"/>
      <c r="ICG379" s="13"/>
      <c r="ICH379" s="13"/>
      <c r="ICI379" s="13"/>
      <c r="ICJ379" s="13"/>
      <c r="ICK379" s="13"/>
      <c r="ICL379" s="13"/>
      <c r="ICM379" s="13"/>
      <c r="ICN379" s="13"/>
      <c r="ICO379" s="13"/>
      <c r="ICP379" s="13"/>
      <c r="ICQ379" s="13"/>
      <c r="ICR379" s="13"/>
      <c r="ICS379" s="13"/>
      <c r="ICT379" s="13"/>
      <c r="ICU379" s="13"/>
      <c r="ICV379" s="13"/>
      <c r="ICW379" s="13"/>
      <c r="ICX379" s="13"/>
      <c r="ICY379" s="13"/>
      <c r="ICZ379" s="13"/>
      <c r="IDA379" s="13"/>
      <c r="IDB379" s="13"/>
      <c r="IDC379" s="13"/>
      <c r="IDD379" s="13"/>
      <c r="IDE379" s="13"/>
      <c r="IDF379" s="13"/>
      <c r="IDG379" s="13"/>
      <c r="IDH379" s="13"/>
      <c r="IDI379" s="13"/>
      <c r="IDJ379" s="13"/>
      <c r="IDK379" s="13"/>
      <c r="IDL379" s="13"/>
      <c r="IDM379" s="13"/>
      <c r="IDN379" s="13"/>
      <c r="IDO379" s="13"/>
      <c r="IDP379" s="13"/>
      <c r="IDQ379" s="13"/>
      <c r="IDR379" s="13"/>
      <c r="IDS379" s="13"/>
      <c r="IDT379" s="13"/>
      <c r="IDU379" s="13"/>
      <c r="IDV379" s="13"/>
      <c r="IDW379" s="13"/>
      <c r="IDX379" s="13"/>
      <c r="IDY379" s="13"/>
      <c r="IDZ379" s="13"/>
      <c r="IEA379" s="13"/>
      <c r="IEB379" s="13"/>
      <c r="IEC379" s="13"/>
      <c r="IED379" s="13"/>
      <c r="IEE379" s="13"/>
      <c r="IEF379" s="13"/>
      <c r="IEG379" s="13"/>
      <c r="IEH379" s="13"/>
      <c r="IEI379" s="13"/>
      <c r="IEJ379" s="13"/>
      <c r="IEK379" s="13"/>
      <c r="IEL379" s="13"/>
      <c r="IEM379" s="13"/>
      <c r="IEN379" s="13"/>
      <c r="IEO379" s="13"/>
      <c r="IEP379" s="13"/>
      <c r="IEQ379" s="13"/>
      <c r="IER379" s="13"/>
      <c r="IES379" s="13"/>
      <c r="IET379" s="13"/>
      <c r="IEU379" s="13"/>
      <c r="IEV379" s="13"/>
      <c r="IEW379" s="13"/>
      <c r="IEX379" s="13"/>
      <c r="IEY379" s="13"/>
      <c r="IEZ379" s="13"/>
      <c r="IFA379" s="13"/>
      <c r="IFB379" s="13"/>
      <c r="IFC379" s="13"/>
      <c r="IFD379" s="13"/>
      <c r="IFE379" s="13"/>
      <c r="IFF379" s="13"/>
      <c r="IFG379" s="13"/>
      <c r="IFH379" s="13"/>
      <c r="IFI379" s="13"/>
      <c r="IFJ379" s="13"/>
      <c r="IFK379" s="13"/>
      <c r="IFL379" s="13"/>
      <c r="IFM379" s="13"/>
      <c r="IFN379" s="13"/>
      <c r="IFO379" s="13"/>
      <c r="IFP379" s="13"/>
      <c r="IFQ379" s="13"/>
      <c r="IFR379" s="13"/>
      <c r="IFS379" s="13"/>
      <c r="IFT379" s="13"/>
      <c r="IFU379" s="13"/>
      <c r="IFV379" s="13"/>
      <c r="IFW379" s="13"/>
      <c r="IFX379" s="13"/>
      <c r="IFY379" s="13"/>
      <c r="IFZ379" s="13"/>
      <c r="IGA379" s="13"/>
      <c r="IGB379" s="13"/>
      <c r="IGC379" s="13"/>
      <c r="IGD379" s="13"/>
      <c r="IGE379" s="13"/>
      <c r="IGF379" s="13"/>
      <c r="IGG379" s="13"/>
      <c r="IGH379" s="13"/>
      <c r="IGI379" s="13"/>
      <c r="IGJ379" s="13"/>
      <c r="IGK379" s="13"/>
      <c r="IGL379" s="13"/>
      <c r="IGM379" s="13"/>
      <c r="IGN379" s="13"/>
      <c r="IGO379" s="13"/>
      <c r="IGP379" s="13"/>
      <c r="IGQ379" s="13"/>
      <c r="IGR379" s="13"/>
      <c r="IGS379" s="13"/>
      <c r="IGT379" s="13"/>
      <c r="IGU379" s="13"/>
      <c r="IGV379" s="13"/>
      <c r="IGW379" s="13"/>
      <c r="IGX379" s="13"/>
      <c r="IGY379" s="13"/>
      <c r="IGZ379" s="13"/>
      <c r="IHA379" s="13"/>
      <c r="IHB379" s="13"/>
      <c r="IHC379" s="13"/>
      <c r="IHD379" s="13"/>
      <c r="IHE379" s="13"/>
      <c r="IHF379" s="13"/>
      <c r="IHG379" s="13"/>
      <c r="IHH379" s="13"/>
      <c r="IHI379" s="13"/>
      <c r="IHJ379" s="13"/>
      <c r="IHK379" s="13"/>
      <c r="IHL379" s="13"/>
      <c r="IHM379" s="13"/>
      <c r="IHN379" s="13"/>
      <c r="IHO379" s="13"/>
      <c r="IHP379" s="13"/>
      <c r="IHQ379" s="13"/>
      <c r="IHR379" s="13"/>
      <c r="IHS379" s="13"/>
      <c r="IHT379" s="13"/>
      <c r="IHU379" s="13"/>
      <c r="IHV379" s="13"/>
      <c r="IHW379" s="13"/>
      <c r="IHX379" s="13"/>
      <c r="IHY379" s="13"/>
      <c r="IHZ379" s="13"/>
      <c r="IIA379" s="13"/>
      <c r="IIB379" s="13"/>
      <c r="IIC379" s="13"/>
      <c r="IID379" s="13"/>
      <c r="IIE379" s="13"/>
      <c r="IIF379" s="13"/>
      <c r="IIG379" s="13"/>
      <c r="IIH379" s="13"/>
      <c r="III379" s="13"/>
      <c r="IIJ379" s="13"/>
      <c r="IIK379" s="13"/>
      <c r="IIL379" s="13"/>
      <c r="IIM379" s="13"/>
      <c r="IIN379" s="13"/>
      <c r="IIO379" s="13"/>
      <c r="IIP379" s="13"/>
      <c r="IIQ379" s="13"/>
      <c r="IIR379" s="13"/>
      <c r="IIS379" s="13"/>
      <c r="IIT379" s="13"/>
      <c r="IIU379" s="13"/>
      <c r="IIV379" s="13"/>
      <c r="IIW379" s="13"/>
      <c r="IIX379" s="13"/>
      <c r="IIY379" s="13"/>
      <c r="IIZ379" s="13"/>
      <c r="IJA379" s="13"/>
      <c r="IJB379" s="13"/>
      <c r="IJC379" s="13"/>
      <c r="IJD379" s="13"/>
      <c r="IJE379" s="13"/>
      <c r="IJF379" s="13"/>
      <c r="IJG379" s="13"/>
      <c r="IJH379" s="13"/>
      <c r="IJI379" s="13"/>
      <c r="IJJ379" s="13"/>
      <c r="IJK379" s="13"/>
      <c r="IJL379" s="13"/>
      <c r="IJM379" s="13"/>
      <c r="IJN379" s="13"/>
      <c r="IJO379" s="13"/>
      <c r="IJP379" s="13"/>
      <c r="IJQ379" s="13"/>
      <c r="IJR379" s="13"/>
      <c r="IJS379" s="13"/>
      <c r="IJT379" s="13"/>
      <c r="IJU379" s="13"/>
      <c r="IJV379" s="13"/>
      <c r="IJW379" s="13"/>
      <c r="IJX379" s="13"/>
      <c r="IJY379" s="13"/>
      <c r="IJZ379" s="13"/>
      <c r="IKA379" s="13"/>
      <c r="IKB379" s="13"/>
      <c r="IKC379" s="13"/>
      <c r="IKD379" s="13"/>
      <c r="IKE379" s="13"/>
      <c r="IKF379" s="13"/>
      <c r="IKG379" s="13"/>
      <c r="IKH379" s="13"/>
      <c r="IKI379" s="13"/>
      <c r="IKJ379" s="13"/>
      <c r="IKK379" s="13"/>
      <c r="IKL379" s="13"/>
      <c r="IKM379" s="13"/>
      <c r="IKN379" s="13"/>
      <c r="IKO379" s="13"/>
      <c r="IKP379" s="13"/>
      <c r="IKQ379" s="13"/>
      <c r="IKR379" s="13"/>
      <c r="IKS379" s="13"/>
      <c r="IKT379" s="13"/>
      <c r="IKU379" s="13"/>
      <c r="IKV379" s="13"/>
      <c r="IKW379" s="13"/>
      <c r="IKX379" s="13"/>
      <c r="IKY379" s="13"/>
      <c r="IKZ379" s="13"/>
      <c r="ILA379" s="13"/>
      <c r="ILB379" s="13"/>
      <c r="ILC379" s="13"/>
      <c r="ILD379" s="13"/>
      <c r="ILE379" s="13"/>
      <c r="ILF379" s="13"/>
      <c r="ILG379" s="13"/>
      <c r="ILH379" s="13"/>
      <c r="ILI379" s="13"/>
      <c r="ILJ379" s="13"/>
      <c r="ILK379" s="13"/>
      <c r="ILL379" s="13"/>
      <c r="ILM379" s="13"/>
      <c r="ILN379" s="13"/>
      <c r="ILO379" s="13"/>
      <c r="ILP379" s="13"/>
      <c r="ILQ379" s="13"/>
      <c r="ILR379" s="13"/>
      <c r="ILS379" s="13"/>
      <c r="ILT379" s="13"/>
      <c r="ILU379" s="13"/>
      <c r="ILV379" s="13"/>
      <c r="ILW379" s="13"/>
      <c r="ILX379" s="13"/>
      <c r="ILY379" s="13"/>
      <c r="ILZ379" s="13"/>
      <c r="IMA379" s="13"/>
      <c r="IMB379" s="13"/>
      <c r="IMC379" s="13"/>
      <c r="IMD379" s="13"/>
      <c r="IME379" s="13"/>
      <c r="IMF379" s="13"/>
      <c r="IMG379" s="13"/>
      <c r="IMH379" s="13"/>
      <c r="IMI379" s="13"/>
      <c r="IMJ379" s="13"/>
      <c r="IMK379" s="13"/>
      <c r="IML379" s="13"/>
      <c r="IMM379" s="13"/>
      <c r="IMN379" s="13"/>
      <c r="IMO379" s="13"/>
      <c r="IMP379" s="13"/>
      <c r="IMQ379" s="13"/>
      <c r="IMR379" s="13"/>
      <c r="IMS379" s="13"/>
      <c r="IMT379" s="13"/>
      <c r="IMU379" s="13"/>
      <c r="IMV379" s="13"/>
      <c r="IMW379" s="13"/>
      <c r="IMX379" s="13"/>
      <c r="IMY379" s="13"/>
      <c r="IMZ379" s="13"/>
      <c r="INA379" s="13"/>
      <c r="INB379" s="13"/>
      <c r="INC379" s="13"/>
      <c r="IND379" s="13"/>
      <c r="INE379" s="13"/>
      <c r="INF379" s="13"/>
      <c r="ING379" s="13"/>
      <c r="INH379" s="13"/>
      <c r="INI379" s="13"/>
      <c r="INJ379" s="13"/>
      <c r="INK379" s="13"/>
      <c r="INL379" s="13"/>
      <c r="INM379" s="13"/>
      <c r="INN379" s="13"/>
      <c r="INO379" s="13"/>
      <c r="INP379" s="13"/>
      <c r="INQ379" s="13"/>
      <c r="INR379" s="13"/>
      <c r="INS379" s="13"/>
      <c r="INT379" s="13"/>
      <c r="INU379" s="13"/>
      <c r="INV379" s="13"/>
      <c r="INW379" s="13"/>
      <c r="INX379" s="13"/>
      <c r="INY379" s="13"/>
      <c r="INZ379" s="13"/>
      <c r="IOA379" s="13"/>
      <c r="IOB379" s="13"/>
      <c r="IOC379" s="13"/>
      <c r="IOD379" s="13"/>
      <c r="IOE379" s="13"/>
      <c r="IOF379" s="13"/>
      <c r="IOG379" s="13"/>
      <c r="IOH379" s="13"/>
      <c r="IOI379" s="13"/>
      <c r="IOJ379" s="13"/>
      <c r="IOK379" s="13"/>
      <c r="IOL379" s="13"/>
      <c r="IOM379" s="13"/>
      <c r="ION379" s="13"/>
      <c r="IOO379" s="13"/>
      <c r="IOP379" s="13"/>
      <c r="IOQ379" s="13"/>
      <c r="IOR379" s="13"/>
      <c r="IOS379" s="13"/>
      <c r="IOT379" s="13"/>
      <c r="IOU379" s="13"/>
      <c r="IOV379" s="13"/>
      <c r="IOW379" s="13"/>
      <c r="IOX379" s="13"/>
      <c r="IOY379" s="13"/>
      <c r="IOZ379" s="13"/>
      <c r="IPA379" s="13"/>
      <c r="IPB379" s="13"/>
      <c r="IPC379" s="13"/>
      <c r="IPD379" s="13"/>
      <c r="IPE379" s="13"/>
      <c r="IPF379" s="13"/>
      <c r="IPG379" s="13"/>
      <c r="IPH379" s="13"/>
      <c r="IPI379" s="13"/>
      <c r="IPJ379" s="13"/>
      <c r="IPK379" s="13"/>
      <c r="IPL379" s="13"/>
      <c r="IPM379" s="13"/>
      <c r="IPN379" s="13"/>
      <c r="IPO379" s="13"/>
      <c r="IPP379" s="13"/>
      <c r="IPQ379" s="13"/>
      <c r="IPR379" s="13"/>
      <c r="IPS379" s="13"/>
      <c r="IPT379" s="13"/>
      <c r="IPU379" s="13"/>
      <c r="IPV379" s="13"/>
      <c r="IPW379" s="13"/>
      <c r="IPX379" s="13"/>
      <c r="IPY379" s="13"/>
      <c r="IPZ379" s="13"/>
      <c r="IQA379" s="13"/>
      <c r="IQB379" s="13"/>
      <c r="IQC379" s="13"/>
      <c r="IQD379" s="13"/>
      <c r="IQE379" s="13"/>
      <c r="IQF379" s="13"/>
      <c r="IQG379" s="13"/>
      <c r="IQH379" s="13"/>
      <c r="IQI379" s="13"/>
      <c r="IQJ379" s="13"/>
      <c r="IQK379" s="13"/>
      <c r="IQL379" s="13"/>
      <c r="IQM379" s="13"/>
      <c r="IQN379" s="13"/>
      <c r="IQO379" s="13"/>
      <c r="IQP379" s="13"/>
      <c r="IQQ379" s="13"/>
      <c r="IQR379" s="13"/>
      <c r="IQS379" s="13"/>
      <c r="IQT379" s="13"/>
      <c r="IQU379" s="13"/>
      <c r="IQV379" s="13"/>
      <c r="IQW379" s="13"/>
      <c r="IQX379" s="13"/>
      <c r="IQY379" s="13"/>
      <c r="IQZ379" s="13"/>
      <c r="IRA379" s="13"/>
      <c r="IRB379" s="13"/>
      <c r="IRC379" s="13"/>
      <c r="IRD379" s="13"/>
      <c r="IRE379" s="13"/>
      <c r="IRF379" s="13"/>
      <c r="IRG379" s="13"/>
      <c r="IRH379" s="13"/>
      <c r="IRI379" s="13"/>
      <c r="IRJ379" s="13"/>
      <c r="IRK379" s="13"/>
      <c r="IRL379" s="13"/>
      <c r="IRM379" s="13"/>
      <c r="IRN379" s="13"/>
      <c r="IRO379" s="13"/>
      <c r="IRP379" s="13"/>
      <c r="IRQ379" s="13"/>
      <c r="IRR379" s="13"/>
      <c r="IRS379" s="13"/>
      <c r="IRT379" s="13"/>
      <c r="IRU379" s="13"/>
      <c r="IRV379" s="13"/>
      <c r="IRW379" s="13"/>
      <c r="IRX379" s="13"/>
      <c r="IRY379" s="13"/>
      <c r="IRZ379" s="13"/>
      <c r="ISA379" s="13"/>
      <c r="ISB379" s="13"/>
      <c r="ISC379" s="13"/>
      <c r="ISD379" s="13"/>
      <c r="ISE379" s="13"/>
      <c r="ISF379" s="13"/>
      <c r="ISG379" s="13"/>
      <c r="ISH379" s="13"/>
      <c r="ISI379" s="13"/>
      <c r="ISJ379" s="13"/>
      <c r="ISK379" s="13"/>
      <c r="ISL379" s="13"/>
      <c r="ISM379" s="13"/>
      <c r="ISN379" s="13"/>
      <c r="ISO379" s="13"/>
      <c r="ISP379" s="13"/>
      <c r="ISQ379" s="13"/>
      <c r="ISR379" s="13"/>
      <c r="ISS379" s="13"/>
      <c r="IST379" s="13"/>
      <c r="ISU379" s="13"/>
      <c r="ISV379" s="13"/>
      <c r="ISW379" s="13"/>
      <c r="ISX379" s="13"/>
      <c r="ISY379" s="13"/>
      <c r="ISZ379" s="13"/>
      <c r="ITA379" s="13"/>
      <c r="ITB379" s="13"/>
      <c r="ITC379" s="13"/>
      <c r="ITD379" s="13"/>
      <c r="ITE379" s="13"/>
      <c r="ITF379" s="13"/>
      <c r="ITG379" s="13"/>
      <c r="ITH379" s="13"/>
      <c r="ITI379" s="13"/>
      <c r="ITJ379" s="13"/>
      <c r="ITK379" s="13"/>
      <c r="ITL379" s="13"/>
      <c r="ITM379" s="13"/>
      <c r="ITN379" s="13"/>
      <c r="ITO379" s="13"/>
      <c r="ITP379" s="13"/>
      <c r="ITQ379" s="13"/>
      <c r="ITR379" s="13"/>
      <c r="ITS379" s="13"/>
      <c r="ITT379" s="13"/>
      <c r="ITU379" s="13"/>
      <c r="ITV379" s="13"/>
      <c r="ITW379" s="13"/>
      <c r="ITX379" s="13"/>
      <c r="ITY379" s="13"/>
      <c r="ITZ379" s="13"/>
      <c r="IUA379" s="13"/>
      <c r="IUB379" s="13"/>
      <c r="IUC379" s="13"/>
      <c r="IUD379" s="13"/>
      <c r="IUE379" s="13"/>
      <c r="IUF379" s="13"/>
      <c r="IUG379" s="13"/>
      <c r="IUH379" s="13"/>
      <c r="IUI379" s="13"/>
      <c r="IUJ379" s="13"/>
      <c r="IUK379" s="13"/>
      <c r="IUL379" s="13"/>
      <c r="IUM379" s="13"/>
      <c r="IUN379" s="13"/>
      <c r="IUO379" s="13"/>
      <c r="IUP379" s="13"/>
      <c r="IUQ379" s="13"/>
      <c r="IUR379" s="13"/>
      <c r="IUS379" s="13"/>
      <c r="IUT379" s="13"/>
      <c r="IUU379" s="13"/>
      <c r="IUV379" s="13"/>
      <c r="IUW379" s="13"/>
      <c r="IUX379" s="13"/>
      <c r="IUY379" s="13"/>
      <c r="IUZ379" s="13"/>
      <c r="IVA379" s="13"/>
      <c r="IVB379" s="13"/>
      <c r="IVC379" s="13"/>
      <c r="IVD379" s="13"/>
      <c r="IVE379" s="13"/>
      <c r="IVF379" s="13"/>
      <c r="IVG379" s="13"/>
      <c r="IVH379" s="13"/>
      <c r="IVI379" s="13"/>
      <c r="IVJ379" s="13"/>
      <c r="IVK379" s="13"/>
      <c r="IVL379" s="13"/>
      <c r="IVM379" s="13"/>
      <c r="IVN379" s="13"/>
      <c r="IVO379" s="13"/>
      <c r="IVP379" s="13"/>
      <c r="IVQ379" s="13"/>
      <c r="IVR379" s="13"/>
      <c r="IVS379" s="13"/>
      <c r="IVT379" s="13"/>
      <c r="IVU379" s="13"/>
      <c r="IVV379" s="13"/>
      <c r="IVW379" s="13"/>
      <c r="IVX379" s="13"/>
      <c r="IVY379" s="13"/>
      <c r="IVZ379" s="13"/>
      <c r="IWA379" s="13"/>
      <c r="IWB379" s="13"/>
      <c r="IWC379" s="13"/>
      <c r="IWD379" s="13"/>
      <c r="IWE379" s="13"/>
      <c r="IWF379" s="13"/>
      <c r="IWG379" s="13"/>
      <c r="IWH379" s="13"/>
      <c r="IWI379" s="13"/>
      <c r="IWJ379" s="13"/>
      <c r="IWK379" s="13"/>
      <c r="IWL379" s="13"/>
      <c r="IWM379" s="13"/>
      <c r="IWN379" s="13"/>
      <c r="IWO379" s="13"/>
      <c r="IWP379" s="13"/>
      <c r="IWQ379" s="13"/>
      <c r="IWR379" s="13"/>
      <c r="IWS379" s="13"/>
      <c r="IWT379" s="13"/>
      <c r="IWU379" s="13"/>
      <c r="IWV379" s="13"/>
      <c r="IWW379" s="13"/>
      <c r="IWX379" s="13"/>
      <c r="IWY379" s="13"/>
      <c r="IWZ379" s="13"/>
      <c r="IXA379" s="13"/>
      <c r="IXB379" s="13"/>
      <c r="IXC379" s="13"/>
      <c r="IXD379" s="13"/>
      <c r="IXE379" s="13"/>
      <c r="IXF379" s="13"/>
      <c r="IXG379" s="13"/>
      <c r="IXH379" s="13"/>
      <c r="IXI379" s="13"/>
      <c r="IXJ379" s="13"/>
      <c r="IXK379" s="13"/>
      <c r="IXL379" s="13"/>
      <c r="IXM379" s="13"/>
      <c r="IXN379" s="13"/>
      <c r="IXO379" s="13"/>
      <c r="IXP379" s="13"/>
      <c r="IXQ379" s="13"/>
      <c r="IXR379" s="13"/>
      <c r="IXS379" s="13"/>
      <c r="IXT379" s="13"/>
      <c r="IXU379" s="13"/>
      <c r="IXV379" s="13"/>
      <c r="IXW379" s="13"/>
      <c r="IXX379" s="13"/>
      <c r="IXY379" s="13"/>
      <c r="IXZ379" s="13"/>
      <c r="IYA379" s="13"/>
      <c r="IYB379" s="13"/>
      <c r="IYC379" s="13"/>
      <c r="IYD379" s="13"/>
      <c r="IYE379" s="13"/>
      <c r="IYF379" s="13"/>
      <c r="IYG379" s="13"/>
      <c r="IYH379" s="13"/>
      <c r="IYI379" s="13"/>
      <c r="IYJ379" s="13"/>
      <c r="IYK379" s="13"/>
      <c r="IYL379" s="13"/>
      <c r="IYM379" s="13"/>
      <c r="IYN379" s="13"/>
      <c r="IYO379" s="13"/>
      <c r="IYP379" s="13"/>
      <c r="IYQ379" s="13"/>
      <c r="IYR379" s="13"/>
      <c r="IYS379" s="13"/>
      <c r="IYT379" s="13"/>
      <c r="IYU379" s="13"/>
      <c r="IYV379" s="13"/>
      <c r="IYW379" s="13"/>
      <c r="IYX379" s="13"/>
      <c r="IYY379" s="13"/>
      <c r="IYZ379" s="13"/>
      <c r="IZA379" s="13"/>
      <c r="IZB379" s="13"/>
      <c r="IZC379" s="13"/>
      <c r="IZD379" s="13"/>
      <c r="IZE379" s="13"/>
      <c r="IZF379" s="13"/>
      <c r="IZG379" s="13"/>
      <c r="IZH379" s="13"/>
      <c r="IZI379" s="13"/>
      <c r="IZJ379" s="13"/>
      <c r="IZK379" s="13"/>
      <c r="IZL379" s="13"/>
      <c r="IZM379" s="13"/>
      <c r="IZN379" s="13"/>
      <c r="IZO379" s="13"/>
      <c r="IZP379" s="13"/>
      <c r="IZQ379" s="13"/>
      <c r="IZR379" s="13"/>
      <c r="IZS379" s="13"/>
      <c r="IZT379" s="13"/>
      <c r="IZU379" s="13"/>
      <c r="IZV379" s="13"/>
      <c r="IZW379" s="13"/>
      <c r="IZX379" s="13"/>
      <c r="IZY379" s="13"/>
      <c r="IZZ379" s="13"/>
      <c r="JAA379" s="13"/>
      <c r="JAB379" s="13"/>
      <c r="JAC379" s="13"/>
      <c r="JAD379" s="13"/>
      <c r="JAE379" s="13"/>
      <c r="JAF379" s="13"/>
      <c r="JAG379" s="13"/>
      <c r="JAH379" s="13"/>
      <c r="JAI379" s="13"/>
      <c r="JAJ379" s="13"/>
      <c r="JAK379" s="13"/>
      <c r="JAL379" s="13"/>
      <c r="JAM379" s="13"/>
      <c r="JAN379" s="13"/>
      <c r="JAO379" s="13"/>
      <c r="JAP379" s="13"/>
      <c r="JAQ379" s="13"/>
      <c r="JAR379" s="13"/>
      <c r="JAS379" s="13"/>
      <c r="JAT379" s="13"/>
      <c r="JAU379" s="13"/>
      <c r="JAV379" s="13"/>
      <c r="JAW379" s="13"/>
      <c r="JAX379" s="13"/>
      <c r="JAY379" s="13"/>
      <c r="JAZ379" s="13"/>
      <c r="JBA379" s="13"/>
      <c r="JBB379" s="13"/>
      <c r="JBC379" s="13"/>
      <c r="JBD379" s="13"/>
      <c r="JBE379" s="13"/>
      <c r="JBF379" s="13"/>
      <c r="JBG379" s="13"/>
      <c r="JBH379" s="13"/>
      <c r="JBI379" s="13"/>
      <c r="JBJ379" s="13"/>
      <c r="JBK379" s="13"/>
      <c r="JBL379" s="13"/>
      <c r="JBM379" s="13"/>
      <c r="JBN379" s="13"/>
      <c r="JBO379" s="13"/>
      <c r="JBP379" s="13"/>
      <c r="JBQ379" s="13"/>
      <c r="JBR379" s="13"/>
      <c r="JBS379" s="13"/>
      <c r="JBT379" s="13"/>
      <c r="JBU379" s="13"/>
      <c r="JBV379" s="13"/>
      <c r="JBW379" s="13"/>
      <c r="JBX379" s="13"/>
      <c r="JBY379" s="13"/>
      <c r="JBZ379" s="13"/>
      <c r="JCA379" s="13"/>
      <c r="JCB379" s="13"/>
      <c r="JCC379" s="13"/>
      <c r="JCD379" s="13"/>
      <c r="JCE379" s="13"/>
      <c r="JCF379" s="13"/>
      <c r="JCG379" s="13"/>
      <c r="JCH379" s="13"/>
      <c r="JCI379" s="13"/>
      <c r="JCJ379" s="13"/>
      <c r="JCK379" s="13"/>
      <c r="JCL379" s="13"/>
      <c r="JCM379" s="13"/>
      <c r="JCN379" s="13"/>
      <c r="JCO379" s="13"/>
      <c r="JCP379" s="13"/>
      <c r="JCQ379" s="13"/>
      <c r="JCR379" s="13"/>
      <c r="JCS379" s="13"/>
      <c r="JCT379" s="13"/>
      <c r="JCU379" s="13"/>
      <c r="JCV379" s="13"/>
      <c r="JCW379" s="13"/>
      <c r="JCX379" s="13"/>
      <c r="JCY379" s="13"/>
      <c r="JCZ379" s="13"/>
      <c r="JDA379" s="13"/>
      <c r="JDB379" s="13"/>
      <c r="JDC379" s="13"/>
      <c r="JDD379" s="13"/>
      <c r="JDE379" s="13"/>
      <c r="JDF379" s="13"/>
      <c r="JDG379" s="13"/>
      <c r="JDH379" s="13"/>
      <c r="JDI379" s="13"/>
      <c r="JDJ379" s="13"/>
      <c r="JDK379" s="13"/>
      <c r="JDL379" s="13"/>
      <c r="JDM379" s="13"/>
      <c r="JDN379" s="13"/>
      <c r="JDO379" s="13"/>
      <c r="JDP379" s="13"/>
      <c r="JDQ379" s="13"/>
      <c r="JDR379" s="13"/>
      <c r="JDS379" s="13"/>
      <c r="JDT379" s="13"/>
      <c r="JDU379" s="13"/>
      <c r="JDV379" s="13"/>
      <c r="JDW379" s="13"/>
      <c r="JDX379" s="13"/>
      <c r="JDY379" s="13"/>
      <c r="JDZ379" s="13"/>
      <c r="JEA379" s="13"/>
      <c r="JEB379" s="13"/>
      <c r="JEC379" s="13"/>
      <c r="JED379" s="13"/>
      <c r="JEE379" s="13"/>
      <c r="JEF379" s="13"/>
      <c r="JEG379" s="13"/>
      <c r="JEH379" s="13"/>
      <c r="JEI379" s="13"/>
      <c r="JEJ379" s="13"/>
      <c r="JEK379" s="13"/>
      <c r="JEL379" s="13"/>
      <c r="JEM379" s="13"/>
      <c r="JEN379" s="13"/>
      <c r="JEO379" s="13"/>
      <c r="JEP379" s="13"/>
      <c r="JEQ379" s="13"/>
      <c r="JER379" s="13"/>
      <c r="JES379" s="13"/>
      <c r="JET379" s="13"/>
      <c r="JEU379" s="13"/>
      <c r="JEV379" s="13"/>
      <c r="JEW379" s="13"/>
      <c r="JEX379" s="13"/>
      <c r="JEY379" s="13"/>
      <c r="JEZ379" s="13"/>
      <c r="JFA379" s="13"/>
      <c r="JFB379" s="13"/>
      <c r="JFC379" s="13"/>
      <c r="JFD379" s="13"/>
      <c r="JFE379" s="13"/>
      <c r="JFF379" s="13"/>
      <c r="JFG379" s="13"/>
      <c r="JFH379" s="13"/>
      <c r="JFI379" s="13"/>
      <c r="JFJ379" s="13"/>
      <c r="JFK379" s="13"/>
      <c r="JFL379" s="13"/>
      <c r="JFM379" s="13"/>
      <c r="JFN379" s="13"/>
      <c r="JFO379" s="13"/>
      <c r="JFP379" s="13"/>
      <c r="JFQ379" s="13"/>
      <c r="JFR379" s="13"/>
      <c r="JFS379" s="13"/>
      <c r="JFT379" s="13"/>
      <c r="JFU379" s="13"/>
      <c r="JFV379" s="13"/>
      <c r="JFW379" s="13"/>
      <c r="JFX379" s="13"/>
      <c r="JFY379" s="13"/>
      <c r="JFZ379" s="13"/>
      <c r="JGA379" s="13"/>
      <c r="JGB379" s="13"/>
      <c r="JGC379" s="13"/>
      <c r="JGD379" s="13"/>
      <c r="JGE379" s="13"/>
      <c r="JGF379" s="13"/>
      <c r="JGG379" s="13"/>
      <c r="JGH379" s="13"/>
      <c r="JGI379" s="13"/>
      <c r="JGJ379" s="13"/>
      <c r="JGK379" s="13"/>
      <c r="JGL379" s="13"/>
      <c r="JGM379" s="13"/>
      <c r="JGN379" s="13"/>
      <c r="JGO379" s="13"/>
      <c r="JGP379" s="13"/>
      <c r="JGQ379" s="13"/>
      <c r="JGR379" s="13"/>
      <c r="JGS379" s="13"/>
      <c r="JGT379" s="13"/>
      <c r="JGU379" s="13"/>
      <c r="JGV379" s="13"/>
      <c r="JGW379" s="13"/>
      <c r="JGX379" s="13"/>
      <c r="JGY379" s="13"/>
      <c r="JGZ379" s="13"/>
      <c r="JHA379" s="13"/>
      <c r="JHB379" s="13"/>
      <c r="JHC379" s="13"/>
      <c r="JHD379" s="13"/>
      <c r="JHE379" s="13"/>
      <c r="JHF379" s="13"/>
      <c r="JHG379" s="13"/>
      <c r="JHH379" s="13"/>
      <c r="JHI379" s="13"/>
      <c r="JHJ379" s="13"/>
      <c r="JHK379" s="13"/>
      <c r="JHL379" s="13"/>
      <c r="JHM379" s="13"/>
      <c r="JHN379" s="13"/>
      <c r="JHO379" s="13"/>
      <c r="JHP379" s="13"/>
      <c r="JHQ379" s="13"/>
      <c r="JHR379" s="13"/>
      <c r="JHS379" s="13"/>
      <c r="JHT379" s="13"/>
      <c r="JHU379" s="13"/>
      <c r="JHV379" s="13"/>
      <c r="JHW379" s="13"/>
      <c r="JHX379" s="13"/>
      <c r="JHY379" s="13"/>
      <c r="JHZ379" s="13"/>
      <c r="JIA379" s="13"/>
      <c r="JIB379" s="13"/>
      <c r="JIC379" s="13"/>
      <c r="JID379" s="13"/>
      <c r="JIE379" s="13"/>
      <c r="JIF379" s="13"/>
      <c r="JIG379" s="13"/>
      <c r="JIH379" s="13"/>
      <c r="JII379" s="13"/>
      <c r="JIJ379" s="13"/>
      <c r="JIK379" s="13"/>
      <c r="JIL379" s="13"/>
      <c r="JIM379" s="13"/>
      <c r="JIN379" s="13"/>
      <c r="JIO379" s="13"/>
      <c r="JIP379" s="13"/>
      <c r="JIQ379" s="13"/>
      <c r="JIR379" s="13"/>
      <c r="JIS379" s="13"/>
      <c r="JIT379" s="13"/>
      <c r="JIU379" s="13"/>
      <c r="JIV379" s="13"/>
      <c r="JIW379" s="13"/>
      <c r="JIX379" s="13"/>
      <c r="JIY379" s="13"/>
      <c r="JIZ379" s="13"/>
      <c r="JJA379" s="13"/>
      <c r="JJB379" s="13"/>
      <c r="JJC379" s="13"/>
      <c r="JJD379" s="13"/>
      <c r="JJE379" s="13"/>
      <c r="JJF379" s="13"/>
      <c r="JJG379" s="13"/>
      <c r="JJH379" s="13"/>
      <c r="JJI379" s="13"/>
      <c r="JJJ379" s="13"/>
      <c r="JJK379" s="13"/>
      <c r="JJL379" s="13"/>
      <c r="JJM379" s="13"/>
      <c r="JJN379" s="13"/>
      <c r="JJO379" s="13"/>
      <c r="JJP379" s="13"/>
      <c r="JJQ379" s="13"/>
      <c r="JJR379" s="13"/>
      <c r="JJS379" s="13"/>
      <c r="JJT379" s="13"/>
      <c r="JJU379" s="13"/>
      <c r="JJV379" s="13"/>
      <c r="JJW379" s="13"/>
      <c r="JJX379" s="13"/>
      <c r="JJY379" s="13"/>
      <c r="JJZ379" s="13"/>
      <c r="JKA379" s="13"/>
      <c r="JKB379" s="13"/>
      <c r="JKC379" s="13"/>
      <c r="JKD379" s="13"/>
      <c r="JKE379" s="13"/>
      <c r="JKF379" s="13"/>
      <c r="JKG379" s="13"/>
      <c r="JKH379" s="13"/>
      <c r="JKI379" s="13"/>
      <c r="JKJ379" s="13"/>
      <c r="JKK379" s="13"/>
      <c r="JKL379" s="13"/>
      <c r="JKM379" s="13"/>
      <c r="JKN379" s="13"/>
      <c r="JKO379" s="13"/>
      <c r="JKP379" s="13"/>
      <c r="JKQ379" s="13"/>
      <c r="JKR379" s="13"/>
      <c r="JKS379" s="13"/>
      <c r="JKT379" s="13"/>
      <c r="JKU379" s="13"/>
      <c r="JKV379" s="13"/>
      <c r="JKW379" s="13"/>
      <c r="JKX379" s="13"/>
      <c r="JKY379" s="13"/>
      <c r="JKZ379" s="13"/>
      <c r="JLA379" s="13"/>
      <c r="JLB379" s="13"/>
      <c r="JLC379" s="13"/>
      <c r="JLD379" s="13"/>
      <c r="JLE379" s="13"/>
      <c r="JLF379" s="13"/>
      <c r="JLG379" s="13"/>
      <c r="JLH379" s="13"/>
      <c r="JLI379" s="13"/>
      <c r="JLJ379" s="13"/>
      <c r="JLK379" s="13"/>
      <c r="JLL379" s="13"/>
      <c r="JLM379" s="13"/>
      <c r="JLN379" s="13"/>
      <c r="JLO379" s="13"/>
      <c r="JLP379" s="13"/>
      <c r="JLQ379" s="13"/>
      <c r="JLR379" s="13"/>
      <c r="JLS379" s="13"/>
      <c r="JLT379" s="13"/>
      <c r="JLU379" s="13"/>
      <c r="JLV379" s="13"/>
      <c r="JLW379" s="13"/>
      <c r="JLX379" s="13"/>
      <c r="JLY379" s="13"/>
      <c r="JLZ379" s="13"/>
      <c r="JMA379" s="13"/>
      <c r="JMB379" s="13"/>
      <c r="JMC379" s="13"/>
      <c r="JMD379" s="13"/>
      <c r="JME379" s="13"/>
      <c r="JMF379" s="13"/>
      <c r="JMG379" s="13"/>
      <c r="JMH379" s="13"/>
      <c r="JMI379" s="13"/>
      <c r="JMJ379" s="13"/>
      <c r="JMK379" s="13"/>
      <c r="JML379" s="13"/>
      <c r="JMM379" s="13"/>
      <c r="JMN379" s="13"/>
      <c r="JMO379" s="13"/>
      <c r="JMP379" s="13"/>
      <c r="JMQ379" s="13"/>
      <c r="JMR379" s="13"/>
      <c r="JMS379" s="13"/>
      <c r="JMT379" s="13"/>
      <c r="JMU379" s="13"/>
      <c r="JMV379" s="13"/>
      <c r="JMW379" s="13"/>
      <c r="JMX379" s="13"/>
      <c r="JMY379" s="13"/>
      <c r="JMZ379" s="13"/>
      <c r="JNA379" s="13"/>
      <c r="JNB379" s="13"/>
      <c r="JNC379" s="13"/>
      <c r="JND379" s="13"/>
      <c r="JNE379" s="13"/>
      <c r="JNF379" s="13"/>
      <c r="JNG379" s="13"/>
      <c r="JNH379" s="13"/>
      <c r="JNI379" s="13"/>
      <c r="JNJ379" s="13"/>
      <c r="JNK379" s="13"/>
      <c r="JNL379" s="13"/>
      <c r="JNM379" s="13"/>
      <c r="JNN379" s="13"/>
      <c r="JNO379" s="13"/>
      <c r="JNP379" s="13"/>
      <c r="JNQ379" s="13"/>
      <c r="JNR379" s="13"/>
      <c r="JNS379" s="13"/>
      <c r="JNT379" s="13"/>
      <c r="JNU379" s="13"/>
      <c r="JNV379" s="13"/>
      <c r="JNW379" s="13"/>
      <c r="JNX379" s="13"/>
      <c r="JNY379" s="13"/>
      <c r="JNZ379" s="13"/>
      <c r="JOA379" s="13"/>
      <c r="JOB379" s="13"/>
      <c r="JOC379" s="13"/>
      <c r="JOD379" s="13"/>
      <c r="JOE379" s="13"/>
      <c r="JOF379" s="13"/>
      <c r="JOG379" s="13"/>
      <c r="JOH379" s="13"/>
      <c r="JOI379" s="13"/>
      <c r="JOJ379" s="13"/>
      <c r="JOK379" s="13"/>
      <c r="JOL379" s="13"/>
      <c r="JOM379" s="13"/>
      <c r="JON379" s="13"/>
      <c r="JOO379" s="13"/>
      <c r="JOP379" s="13"/>
      <c r="JOQ379" s="13"/>
      <c r="JOR379" s="13"/>
      <c r="JOS379" s="13"/>
      <c r="JOT379" s="13"/>
      <c r="JOU379" s="13"/>
      <c r="JOV379" s="13"/>
      <c r="JOW379" s="13"/>
      <c r="JOX379" s="13"/>
      <c r="JOY379" s="13"/>
      <c r="JOZ379" s="13"/>
      <c r="JPA379" s="13"/>
      <c r="JPB379" s="13"/>
      <c r="JPC379" s="13"/>
      <c r="JPD379" s="13"/>
      <c r="JPE379" s="13"/>
      <c r="JPF379" s="13"/>
      <c r="JPG379" s="13"/>
      <c r="JPH379" s="13"/>
      <c r="JPI379" s="13"/>
      <c r="JPJ379" s="13"/>
      <c r="JPK379" s="13"/>
      <c r="JPL379" s="13"/>
      <c r="JPM379" s="13"/>
      <c r="JPN379" s="13"/>
      <c r="JPO379" s="13"/>
      <c r="JPP379" s="13"/>
      <c r="JPQ379" s="13"/>
      <c r="JPR379" s="13"/>
      <c r="JPS379" s="13"/>
      <c r="JPT379" s="13"/>
      <c r="JPU379" s="13"/>
      <c r="JPV379" s="13"/>
      <c r="JPW379" s="13"/>
      <c r="JPX379" s="13"/>
      <c r="JPY379" s="13"/>
      <c r="JPZ379" s="13"/>
      <c r="JQA379" s="13"/>
      <c r="JQB379" s="13"/>
      <c r="JQC379" s="13"/>
      <c r="JQD379" s="13"/>
      <c r="JQE379" s="13"/>
      <c r="JQF379" s="13"/>
      <c r="JQG379" s="13"/>
      <c r="JQH379" s="13"/>
      <c r="JQI379" s="13"/>
      <c r="JQJ379" s="13"/>
      <c r="JQK379" s="13"/>
      <c r="JQL379" s="13"/>
      <c r="JQM379" s="13"/>
      <c r="JQN379" s="13"/>
      <c r="JQO379" s="13"/>
      <c r="JQP379" s="13"/>
      <c r="JQQ379" s="13"/>
      <c r="JQR379" s="13"/>
      <c r="JQS379" s="13"/>
      <c r="JQT379" s="13"/>
      <c r="JQU379" s="13"/>
      <c r="JQV379" s="13"/>
      <c r="JQW379" s="13"/>
      <c r="JQX379" s="13"/>
      <c r="JQY379" s="13"/>
      <c r="JQZ379" s="13"/>
      <c r="JRA379" s="13"/>
      <c r="JRB379" s="13"/>
      <c r="JRC379" s="13"/>
      <c r="JRD379" s="13"/>
      <c r="JRE379" s="13"/>
      <c r="JRF379" s="13"/>
      <c r="JRG379" s="13"/>
      <c r="JRH379" s="13"/>
      <c r="JRI379" s="13"/>
      <c r="JRJ379" s="13"/>
      <c r="JRK379" s="13"/>
      <c r="JRL379" s="13"/>
      <c r="JRM379" s="13"/>
      <c r="JRN379" s="13"/>
      <c r="JRO379" s="13"/>
      <c r="JRP379" s="13"/>
      <c r="JRQ379" s="13"/>
      <c r="JRR379" s="13"/>
      <c r="JRS379" s="13"/>
      <c r="JRT379" s="13"/>
      <c r="JRU379" s="13"/>
      <c r="JRV379" s="13"/>
      <c r="JRW379" s="13"/>
      <c r="JRX379" s="13"/>
      <c r="JRY379" s="13"/>
      <c r="JRZ379" s="13"/>
      <c r="JSA379" s="13"/>
      <c r="JSB379" s="13"/>
      <c r="JSC379" s="13"/>
      <c r="JSD379" s="13"/>
      <c r="JSE379" s="13"/>
      <c r="JSF379" s="13"/>
      <c r="JSG379" s="13"/>
      <c r="JSH379" s="13"/>
      <c r="JSI379" s="13"/>
      <c r="JSJ379" s="13"/>
      <c r="JSK379" s="13"/>
      <c r="JSL379" s="13"/>
      <c r="JSM379" s="13"/>
      <c r="JSN379" s="13"/>
      <c r="JSO379" s="13"/>
      <c r="JSP379" s="13"/>
      <c r="JSQ379" s="13"/>
      <c r="JSR379" s="13"/>
      <c r="JSS379" s="13"/>
      <c r="JST379" s="13"/>
      <c r="JSU379" s="13"/>
      <c r="JSV379" s="13"/>
      <c r="JSW379" s="13"/>
      <c r="JSX379" s="13"/>
      <c r="JSY379" s="13"/>
      <c r="JSZ379" s="13"/>
      <c r="JTA379" s="13"/>
      <c r="JTB379" s="13"/>
      <c r="JTC379" s="13"/>
      <c r="JTD379" s="13"/>
      <c r="JTE379" s="13"/>
      <c r="JTF379" s="13"/>
      <c r="JTG379" s="13"/>
      <c r="JTH379" s="13"/>
      <c r="JTI379" s="13"/>
      <c r="JTJ379" s="13"/>
      <c r="JTK379" s="13"/>
      <c r="JTL379" s="13"/>
      <c r="JTM379" s="13"/>
      <c r="JTN379" s="13"/>
      <c r="JTO379" s="13"/>
      <c r="JTP379" s="13"/>
      <c r="JTQ379" s="13"/>
      <c r="JTR379" s="13"/>
      <c r="JTS379" s="13"/>
      <c r="JTT379" s="13"/>
      <c r="JTU379" s="13"/>
      <c r="JTV379" s="13"/>
      <c r="JTW379" s="13"/>
      <c r="JTX379" s="13"/>
      <c r="JTY379" s="13"/>
      <c r="JTZ379" s="13"/>
      <c r="JUA379" s="13"/>
      <c r="JUB379" s="13"/>
      <c r="JUC379" s="13"/>
      <c r="JUD379" s="13"/>
      <c r="JUE379" s="13"/>
      <c r="JUF379" s="13"/>
      <c r="JUG379" s="13"/>
      <c r="JUH379" s="13"/>
      <c r="JUI379" s="13"/>
      <c r="JUJ379" s="13"/>
      <c r="JUK379" s="13"/>
      <c r="JUL379" s="13"/>
      <c r="JUM379" s="13"/>
      <c r="JUN379" s="13"/>
      <c r="JUO379" s="13"/>
      <c r="JUP379" s="13"/>
      <c r="JUQ379" s="13"/>
      <c r="JUR379" s="13"/>
      <c r="JUS379" s="13"/>
      <c r="JUT379" s="13"/>
      <c r="JUU379" s="13"/>
      <c r="JUV379" s="13"/>
      <c r="JUW379" s="13"/>
      <c r="JUX379" s="13"/>
      <c r="JUY379" s="13"/>
      <c r="JUZ379" s="13"/>
      <c r="JVA379" s="13"/>
      <c r="JVB379" s="13"/>
      <c r="JVC379" s="13"/>
      <c r="JVD379" s="13"/>
      <c r="JVE379" s="13"/>
      <c r="JVF379" s="13"/>
      <c r="JVG379" s="13"/>
      <c r="JVH379" s="13"/>
      <c r="JVI379" s="13"/>
      <c r="JVJ379" s="13"/>
      <c r="JVK379" s="13"/>
      <c r="JVL379" s="13"/>
      <c r="JVM379" s="13"/>
      <c r="JVN379" s="13"/>
      <c r="JVO379" s="13"/>
      <c r="JVP379" s="13"/>
      <c r="JVQ379" s="13"/>
      <c r="JVR379" s="13"/>
      <c r="JVS379" s="13"/>
      <c r="JVT379" s="13"/>
      <c r="JVU379" s="13"/>
      <c r="JVV379" s="13"/>
      <c r="JVW379" s="13"/>
      <c r="JVX379" s="13"/>
      <c r="JVY379" s="13"/>
      <c r="JVZ379" s="13"/>
      <c r="JWA379" s="13"/>
      <c r="JWB379" s="13"/>
      <c r="JWC379" s="13"/>
      <c r="JWD379" s="13"/>
      <c r="JWE379" s="13"/>
      <c r="JWF379" s="13"/>
      <c r="JWG379" s="13"/>
      <c r="JWH379" s="13"/>
      <c r="JWI379" s="13"/>
      <c r="JWJ379" s="13"/>
      <c r="JWK379" s="13"/>
      <c r="JWL379" s="13"/>
      <c r="JWM379" s="13"/>
      <c r="JWN379" s="13"/>
      <c r="JWO379" s="13"/>
      <c r="JWP379" s="13"/>
      <c r="JWQ379" s="13"/>
      <c r="JWR379" s="13"/>
      <c r="JWS379" s="13"/>
      <c r="JWT379" s="13"/>
      <c r="JWU379" s="13"/>
      <c r="JWV379" s="13"/>
      <c r="JWW379" s="13"/>
      <c r="JWX379" s="13"/>
      <c r="JWY379" s="13"/>
      <c r="JWZ379" s="13"/>
      <c r="JXA379" s="13"/>
      <c r="JXB379" s="13"/>
      <c r="JXC379" s="13"/>
      <c r="JXD379" s="13"/>
      <c r="JXE379" s="13"/>
      <c r="JXF379" s="13"/>
      <c r="JXG379" s="13"/>
      <c r="JXH379" s="13"/>
      <c r="JXI379" s="13"/>
      <c r="JXJ379" s="13"/>
      <c r="JXK379" s="13"/>
      <c r="JXL379" s="13"/>
      <c r="JXM379" s="13"/>
      <c r="JXN379" s="13"/>
      <c r="JXO379" s="13"/>
      <c r="JXP379" s="13"/>
      <c r="JXQ379" s="13"/>
      <c r="JXR379" s="13"/>
      <c r="JXS379" s="13"/>
      <c r="JXT379" s="13"/>
      <c r="JXU379" s="13"/>
      <c r="JXV379" s="13"/>
      <c r="JXW379" s="13"/>
      <c r="JXX379" s="13"/>
      <c r="JXY379" s="13"/>
      <c r="JXZ379" s="13"/>
      <c r="JYA379" s="13"/>
      <c r="JYB379" s="13"/>
      <c r="JYC379" s="13"/>
      <c r="JYD379" s="13"/>
      <c r="JYE379" s="13"/>
      <c r="JYF379" s="13"/>
      <c r="JYG379" s="13"/>
      <c r="JYH379" s="13"/>
      <c r="JYI379" s="13"/>
      <c r="JYJ379" s="13"/>
      <c r="JYK379" s="13"/>
      <c r="JYL379" s="13"/>
      <c r="JYM379" s="13"/>
      <c r="JYN379" s="13"/>
      <c r="JYO379" s="13"/>
      <c r="JYP379" s="13"/>
      <c r="JYQ379" s="13"/>
      <c r="JYR379" s="13"/>
      <c r="JYS379" s="13"/>
      <c r="JYT379" s="13"/>
      <c r="JYU379" s="13"/>
      <c r="JYV379" s="13"/>
      <c r="JYW379" s="13"/>
      <c r="JYX379" s="13"/>
      <c r="JYY379" s="13"/>
      <c r="JYZ379" s="13"/>
      <c r="JZA379" s="13"/>
      <c r="JZB379" s="13"/>
      <c r="JZC379" s="13"/>
      <c r="JZD379" s="13"/>
      <c r="JZE379" s="13"/>
      <c r="JZF379" s="13"/>
      <c r="JZG379" s="13"/>
      <c r="JZH379" s="13"/>
      <c r="JZI379" s="13"/>
      <c r="JZJ379" s="13"/>
      <c r="JZK379" s="13"/>
      <c r="JZL379" s="13"/>
      <c r="JZM379" s="13"/>
      <c r="JZN379" s="13"/>
      <c r="JZO379" s="13"/>
      <c r="JZP379" s="13"/>
      <c r="JZQ379" s="13"/>
      <c r="JZR379" s="13"/>
      <c r="JZS379" s="13"/>
      <c r="JZT379" s="13"/>
      <c r="JZU379" s="13"/>
      <c r="JZV379" s="13"/>
      <c r="JZW379" s="13"/>
      <c r="JZX379" s="13"/>
      <c r="JZY379" s="13"/>
      <c r="JZZ379" s="13"/>
      <c r="KAA379" s="13"/>
      <c r="KAB379" s="13"/>
      <c r="KAC379" s="13"/>
      <c r="KAD379" s="13"/>
      <c r="KAE379" s="13"/>
      <c r="KAF379" s="13"/>
      <c r="KAG379" s="13"/>
      <c r="KAH379" s="13"/>
      <c r="KAI379" s="13"/>
      <c r="KAJ379" s="13"/>
      <c r="KAK379" s="13"/>
      <c r="KAL379" s="13"/>
      <c r="KAM379" s="13"/>
      <c r="KAN379" s="13"/>
      <c r="KAO379" s="13"/>
      <c r="KAP379" s="13"/>
      <c r="KAQ379" s="13"/>
      <c r="KAR379" s="13"/>
      <c r="KAS379" s="13"/>
      <c r="KAT379" s="13"/>
      <c r="KAU379" s="13"/>
      <c r="KAV379" s="13"/>
      <c r="KAW379" s="13"/>
      <c r="KAX379" s="13"/>
      <c r="KAY379" s="13"/>
      <c r="KAZ379" s="13"/>
      <c r="KBA379" s="13"/>
      <c r="KBB379" s="13"/>
      <c r="KBC379" s="13"/>
      <c r="KBD379" s="13"/>
      <c r="KBE379" s="13"/>
      <c r="KBF379" s="13"/>
      <c r="KBG379" s="13"/>
      <c r="KBH379" s="13"/>
      <c r="KBI379" s="13"/>
      <c r="KBJ379" s="13"/>
      <c r="KBK379" s="13"/>
      <c r="KBL379" s="13"/>
      <c r="KBM379" s="13"/>
      <c r="KBN379" s="13"/>
      <c r="KBO379" s="13"/>
      <c r="KBP379" s="13"/>
      <c r="KBQ379" s="13"/>
      <c r="KBR379" s="13"/>
      <c r="KBS379" s="13"/>
      <c r="KBT379" s="13"/>
      <c r="KBU379" s="13"/>
      <c r="KBV379" s="13"/>
      <c r="KBW379" s="13"/>
      <c r="KBX379" s="13"/>
      <c r="KBY379" s="13"/>
      <c r="KBZ379" s="13"/>
      <c r="KCA379" s="13"/>
      <c r="KCB379" s="13"/>
      <c r="KCC379" s="13"/>
      <c r="KCD379" s="13"/>
      <c r="KCE379" s="13"/>
      <c r="KCF379" s="13"/>
      <c r="KCG379" s="13"/>
      <c r="KCH379" s="13"/>
      <c r="KCI379" s="13"/>
      <c r="KCJ379" s="13"/>
      <c r="KCK379" s="13"/>
      <c r="KCL379" s="13"/>
      <c r="KCM379" s="13"/>
      <c r="KCN379" s="13"/>
      <c r="KCO379" s="13"/>
      <c r="KCP379" s="13"/>
      <c r="KCQ379" s="13"/>
      <c r="KCR379" s="13"/>
      <c r="KCS379" s="13"/>
      <c r="KCT379" s="13"/>
      <c r="KCU379" s="13"/>
      <c r="KCV379" s="13"/>
      <c r="KCW379" s="13"/>
      <c r="KCX379" s="13"/>
      <c r="KCY379" s="13"/>
      <c r="KCZ379" s="13"/>
      <c r="KDA379" s="13"/>
      <c r="KDB379" s="13"/>
      <c r="KDC379" s="13"/>
      <c r="KDD379" s="13"/>
      <c r="KDE379" s="13"/>
      <c r="KDF379" s="13"/>
      <c r="KDG379" s="13"/>
      <c r="KDH379" s="13"/>
      <c r="KDI379" s="13"/>
      <c r="KDJ379" s="13"/>
      <c r="KDK379" s="13"/>
      <c r="KDL379" s="13"/>
      <c r="KDM379" s="13"/>
      <c r="KDN379" s="13"/>
      <c r="KDO379" s="13"/>
      <c r="KDP379" s="13"/>
      <c r="KDQ379" s="13"/>
      <c r="KDR379" s="13"/>
      <c r="KDS379" s="13"/>
      <c r="KDT379" s="13"/>
      <c r="KDU379" s="13"/>
      <c r="KDV379" s="13"/>
      <c r="KDW379" s="13"/>
      <c r="KDX379" s="13"/>
      <c r="KDY379" s="13"/>
      <c r="KDZ379" s="13"/>
      <c r="KEA379" s="13"/>
      <c r="KEB379" s="13"/>
      <c r="KEC379" s="13"/>
      <c r="KED379" s="13"/>
      <c r="KEE379" s="13"/>
      <c r="KEF379" s="13"/>
      <c r="KEG379" s="13"/>
      <c r="KEH379" s="13"/>
      <c r="KEI379" s="13"/>
      <c r="KEJ379" s="13"/>
      <c r="KEK379" s="13"/>
      <c r="KEL379" s="13"/>
      <c r="KEM379" s="13"/>
      <c r="KEN379" s="13"/>
      <c r="KEO379" s="13"/>
      <c r="KEP379" s="13"/>
      <c r="KEQ379" s="13"/>
      <c r="KER379" s="13"/>
      <c r="KES379" s="13"/>
      <c r="KET379" s="13"/>
      <c r="KEU379" s="13"/>
      <c r="KEV379" s="13"/>
      <c r="KEW379" s="13"/>
      <c r="KEX379" s="13"/>
      <c r="KEY379" s="13"/>
      <c r="KEZ379" s="13"/>
      <c r="KFA379" s="13"/>
      <c r="KFB379" s="13"/>
      <c r="KFC379" s="13"/>
      <c r="KFD379" s="13"/>
      <c r="KFE379" s="13"/>
      <c r="KFF379" s="13"/>
      <c r="KFG379" s="13"/>
      <c r="KFH379" s="13"/>
      <c r="KFI379" s="13"/>
      <c r="KFJ379" s="13"/>
      <c r="KFK379" s="13"/>
      <c r="KFL379" s="13"/>
      <c r="KFM379" s="13"/>
      <c r="KFN379" s="13"/>
      <c r="KFO379" s="13"/>
      <c r="KFP379" s="13"/>
      <c r="KFQ379" s="13"/>
      <c r="KFR379" s="13"/>
      <c r="KFS379" s="13"/>
      <c r="KFT379" s="13"/>
      <c r="KFU379" s="13"/>
      <c r="KFV379" s="13"/>
      <c r="KFW379" s="13"/>
      <c r="KFX379" s="13"/>
      <c r="KFY379" s="13"/>
      <c r="KFZ379" s="13"/>
      <c r="KGA379" s="13"/>
      <c r="KGB379" s="13"/>
      <c r="KGC379" s="13"/>
      <c r="KGD379" s="13"/>
      <c r="KGE379" s="13"/>
      <c r="KGF379" s="13"/>
      <c r="KGG379" s="13"/>
      <c r="KGH379" s="13"/>
      <c r="KGI379" s="13"/>
      <c r="KGJ379" s="13"/>
      <c r="KGK379" s="13"/>
      <c r="KGL379" s="13"/>
      <c r="KGM379" s="13"/>
      <c r="KGN379" s="13"/>
      <c r="KGO379" s="13"/>
      <c r="KGP379" s="13"/>
      <c r="KGQ379" s="13"/>
      <c r="KGR379" s="13"/>
      <c r="KGS379" s="13"/>
      <c r="KGT379" s="13"/>
      <c r="KGU379" s="13"/>
      <c r="KGV379" s="13"/>
      <c r="KGW379" s="13"/>
      <c r="KGX379" s="13"/>
      <c r="KGY379" s="13"/>
      <c r="KGZ379" s="13"/>
      <c r="KHA379" s="13"/>
      <c r="KHB379" s="13"/>
      <c r="KHC379" s="13"/>
      <c r="KHD379" s="13"/>
      <c r="KHE379" s="13"/>
      <c r="KHF379" s="13"/>
      <c r="KHG379" s="13"/>
      <c r="KHH379" s="13"/>
      <c r="KHI379" s="13"/>
      <c r="KHJ379" s="13"/>
      <c r="KHK379" s="13"/>
      <c r="KHL379" s="13"/>
      <c r="KHM379" s="13"/>
      <c r="KHN379" s="13"/>
      <c r="KHO379" s="13"/>
      <c r="KHP379" s="13"/>
      <c r="KHQ379" s="13"/>
      <c r="KHR379" s="13"/>
      <c r="KHS379" s="13"/>
      <c r="KHT379" s="13"/>
      <c r="KHU379" s="13"/>
      <c r="KHV379" s="13"/>
      <c r="KHW379" s="13"/>
      <c r="KHX379" s="13"/>
      <c r="KHY379" s="13"/>
      <c r="KHZ379" s="13"/>
      <c r="KIA379" s="13"/>
      <c r="KIB379" s="13"/>
      <c r="KIC379" s="13"/>
      <c r="KID379" s="13"/>
      <c r="KIE379" s="13"/>
      <c r="KIF379" s="13"/>
      <c r="KIG379" s="13"/>
      <c r="KIH379" s="13"/>
      <c r="KII379" s="13"/>
      <c r="KIJ379" s="13"/>
      <c r="KIK379" s="13"/>
      <c r="KIL379" s="13"/>
      <c r="KIM379" s="13"/>
      <c r="KIN379" s="13"/>
      <c r="KIO379" s="13"/>
      <c r="KIP379" s="13"/>
      <c r="KIQ379" s="13"/>
      <c r="KIR379" s="13"/>
      <c r="KIS379" s="13"/>
      <c r="KIT379" s="13"/>
      <c r="KIU379" s="13"/>
      <c r="KIV379" s="13"/>
      <c r="KIW379" s="13"/>
      <c r="KIX379" s="13"/>
      <c r="KIY379" s="13"/>
      <c r="KIZ379" s="13"/>
      <c r="KJA379" s="13"/>
      <c r="KJB379" s="13"/>
      <c r="KJC379" s="13"/>
      <c r="KJD379" s="13"/>
      <c r="KJE379" s="13"/>
      <c r="KJF379" s="13"/>
      <c r="KJG379" s="13"/>
      <c r="KJH379" s="13"/>
      <c r="KJI379" s="13"/>
      <c r="KJJ379" s="13"/>
      <c r="KJK379" s="13"/>
      <c r="KJL379" s="13"/>
      <c r="KJM379" s="13"/>
      <c r="KJN379" s="13"/>
      <c r="KJO379" s="13"/>
      <c r="KJP379" s="13"/>
      <c r="KJQ379" s="13"/>
      <c r="KJR379" s="13"/>
      <c r="KJS379" s="13"/>
      <c r="KJT379" s="13"/>
      <c r="KJU379" s="13"/>
      <c r="KJV379" s="13"/>
      <c r="KJW379" s="13"/>
      <c r="KJX379" s="13"/>
      <c r="KJY379" s="13"/>
      <c r="KJZ379" s="13"/>
      <c r="KKA379" s="13"/>
      <c r="KKB379" s="13"/>
      <c r="KKC379" s="13"/>
      <c r="KKD379" s="13"/>
      <c r="KKE379" s="13"/>
      <c r="KKF379" s="13"/>
      <c r="KKG379" s="13"/>
      <c r="KKH379" s="13"/>
      <c r="KKI379" s="13"/>
      <c r="KKJ379" s="13"/>
      <c r="KKK379" s="13"/>
      <c r="KKL379" s="13"/>
      <c r="KKM379" s="13"/>
      <c r="KKN379" s="13"/>
      <c r="KKO379" s="13"/>
      <c r="KKP379" s="13"/>
      <c r="KKQ379" s="13"/>
      <c r="KKR379" s="13"/>
      <c r="KKS379" s="13"/>
      <c r="KKT379" s="13"/>
      <c r="KKU379" s="13"/>
      <c r="KKV379" s="13"/>
      <c r="KKW379" s="13"/>
      <c r="KKX379" s="13"/>
      <c r="KKY379" s="13"/>
      <c r="KKZ379" s="13"/>
      <c r="KLA379" s="13"/>
      <c r="KLB379" s="13"/>
      <c r="KLC379" s="13"/>
      <c r="KLD379" s="13"/>
      <c r="KLE379" s="13"/>
      <c r="KLF379" s="13"/>
      <c r="KLG379" s="13"/>
      <c r="KLH379" s="13"/>
      <c r="KLI379" s="13"/>
      <c r="KLJ379" s="13"/>
      <c r="KLK379" s="13"/>
      <c r="KLL379" s="13"/>
      <c r="KLM379" s="13"/>
      <c r="KLN379" s="13"/>
      <c r="KLO379" s="13"/>
      <c r="KLP379" s="13"/>
      <c r="KLQ379" s="13"/>
      <c r="KLR379" s="13"/>
      <c r="KLS379" s="13"/>
      <c r="KLT379" s="13"/>
      <c r="KLU379" s="13"/>
      <c r="KLV379" s="13"/>
      <c r="KLW379" s="13"/>
      <c r="KLX379" s="13"/>
      <c r="KLY379" s="13"/>
      <c r="KLZ379" s="13"/>
      <c r="KMA379" s="13"/>
      <c r="KMB379" s="13"/>
      <c r="KMC379" s="13"/>
      <c r="KMD379" s="13"/>
      <c r="KME379" s="13"/>
      <c r="KMF379" s="13"/>
      <c r="KMG379" s="13"/>
      <c r="KMH379" s="13"/>
      <c r="KMI379" s="13"/>
      <c r="KMJ379" s="13"/>
      <c r="KMK379" s="13"/>
      <c r="KML379" s="13"/>
      <c r="KMM379" s="13"/>
      <c r="KMN379" s="13"/>
      <c r="KMO379" s="13"/>
      <c r="KMP379" s="13"/>
      <c r="KMQ379" s="13"/>
      <c r="KMR379" s="13"/>
      <c r="KMS379" s="13"/>
      <c r="KMT379" s="13"/>
      <c r="KMU379" s="13"/>
      <c r="KMV379" s="13"/>
      <c r="KMW379" s="13"/>
      <c r="KMX379" s="13"/>
      <c r="KMY379" s="13"/>
      <c r="KMZ379" s="13"/>
      <c r="KNA379" s="13"/>
      <c r="KNB379" s="13"/>
      <c r="KNC379" s="13"/>
      <c r="KND379" s="13"/>
      <c r="KNE379" s="13"/>
      <c r="KNF379" s="13"/>
      <c r="KNG379" s="13"/>
      <c r="KNH379" s="13"/>
      <c r="KNI379" s="13"/>
      <c r="KNJ379" s="13"/>
      <c r="KNK379" s="13"/>
      <c r="KNL379" s="13"/>
      <c r="KNM379" s="13"/>
      <c r="KNN379" s="13"/>
      <c r="KNO379" s="13"/>
      <c r="KNP379" s="13"/>
      <c r="KNQ379" s="13"/>
      <c r="KNR379" s="13"/>
      <c r="KNS379" s="13"/>
      <c r="KNT379" s="13"/>
      <c r="KNU379" s="13"/>
      <c r="KNV379" s="13"/>
      <c r="KNW379" s="13"/>
      <c r="KNX379" s="13"/>
      <c r="KNY379" s="13"/>
      <c r="KNZ379" s="13"/>
      <c r="KOA379" s="13"/>
      <c r="KOB379" s="13"/>
      <c r="KOC379" s="13"/>
      <c r="KOD379" s="13"/>
      <c r="KOE379" s="13"/>
      <c r="KOF379" s="13"/>
      <c r="KOG379" s="13"/>
      <c r="KOH379" s="13"/>
      <c r="KOI379" s="13"/>
      <c r="KOJ379" s="13"/>
      <c r="KOK379" s="13"/>
      <c r="KOL379" s="13"/>
      <c r="KOM379" s="13"/>
      <c r="KON379" s="13"/>
      <c r="KOO379" s="13"/>
      <c r="KOP379" s="13"/>
      <c r="KOQ379" s="13"/>
      <c r="KOR379" s="13"/>
      <c r="KOS379" s="13"/>
      <c r="KOT379" s="13"/>
      <c r="KOU379" s="13"/>
      <c r="KOV379" s="13"/>
      <c r="KOW379" s="13"/>
      <c r="KOX379" s="13"/>
      <c r="KOY379" s="13"/>
      <c r="KOZ379" s="13"/>
      <c r="KPA379" s="13"/>
      <c r="KPB379" s="13"/>
      <c r="KPC379" s="13"/>
      <c r="KPD379" s="13"/>
      <c r="KPE379" s="13"/>
      <c r="KPF379" s="13"/>
      <c r="KPG379" s="13"/>
      <c r="KPH379" s="13"/>
      <c r="KPI379" s="13"/>
      <c r="KPJ379" s="13"/>
      <c r="KPK379" s="13"/>
      <c r="KPL379" s="13"/>
      <c r="KPM379" s="13"/>
      <c r="KPN379" s="13"/>
      <c r="KPO379" s="13"/>
      <c r="KPP379" s="13"/>
      <c r="KPQ379" s="13"/>
      <c r="KPR379" s="13"/>
      <c r="KPS379" s="13"/>
      <c r="KPT379" s="13"/>
      <c r="KPU379" s="13"/>
      <c r="KPV379" s="13"/>
      <c r="KPW379" s="13"/>
      <c r="KPX379" s="13"/>
      <c r="KPY379" s="13"/>
      <c r="KPZ379" s="13"/>
      <c r="KQA379" s="13"/>
      <c r="KQB379" s="13"/>
      <c r="KQC379" s="13"/>
      <c r="KQD379" s="13"/>
      <c r="KQE379" s="13"/>
      <c r="KQF379" s="13"/>
      <c r="KQG379" s="13"/>
      <c r="KQH379" s="13"/>
      <c r="KQI379" s="13"/>
      <c r="KQJ379" s="13"/>
      <c r="KQK379" s="13"/>
      <c r="KQL379" s="13"/>
      <c r="KQM379" s="13"/>
      <c r="KQN379" s="13"/>
      <c r="KQO379" s="13"/>
      <c r="KQP379" s="13"/>
      <c r="KQQ379" s="13"/>
      <c r="KQR379" s="13"/>
      <c r="KQS379" s="13"/>
      <c r="KQT379" s="13"/>
      <c r="KQU379" s="13"/>
      <c r="KQV379" s="13"/>
      <c r="KQW379" s="13"/>
      <c r="KQX379" s="13"/>
      <c r="KQY379" s="13"/>
      <c r="KQZ379" s="13"/>
      <c r="KRA379" s="13"/>
      <c r="KRB379" s="13"/>
      <c r="KRC379" s="13"/>
      <c r="KRD379" s="13"/>
      <c r="KRE379" s="13"/>
      <c r="KRF379" s="13"/>
      <c r="KRG379" s="13"/>
      <c r="KRH379" s="13"/>
      <c r="KRI379" s="13"/>
      <c r="KRJ379" s="13"/>
      <c r="KRK379" s="13"/>
      <c r="KRL379" s="13"/>
      <c r="KRM379" s="13"/>
      <c r="KRN379" s="13"/>
      <c r="KRO379" s="13"/>
      <c r="KRP379" s="13"/>
      <c r="KRQ379" s="13"/>
      <c r="KRR379" s="13"/>
      <c r="KRS379" s="13"/>
      <c r="KRT379" s="13"/>
      <c r="KRU379" s="13"/>
      <c r="KRV379" s="13"/>
      <c r="KRW379" s="13"/>
      <c r="KRX379" s="13"/>
      <c r="KRY379" s="13"/>
      <c r="KRZ379" s="13"/>
      <c r="KSA379" s="13"/>
      <c r="KSB379" s="13"/>
      <c r="KSC379" s="13"/>
      <c r="KSD379" s="13"/>
      <c r="KSE379" s="13"/>
      <c r="KSF379" s="13"/>
      <c r="KSG379" s="13"/>
      <c r="KSH379" s="13"/>
      <c r="KSI379" s="13"/>
      <c r="KSJ379" s="13"/>
      <c r="KSK379" s="13"/>
      <c r="KSL379" s="13"/>
      <c r="KSM379" s="13"/>
      <c r="KSN379" s="13"/>
      <c r="KSO379" s="13"/>
      <c r="KSP379" s="13"/>
      <c r="KSQ379" s="13"/>
      <c r="KSR379" s="13"/>
      <c r="KSS379" s="13"/>
      <c r="KST379" s="13"/>
      <c r="KSU379" s="13"/>
      <c r="KSV379" s="13"/>
      <c r="KSW379" s="13"/>
      <c r="KSX379" s="13"/>
      <c r="KSY379" s="13"/>
      <c r="KSZ379" s="13"/>
      <c r="KTA379" s="13"/>
      <c r="KTB379" s="13"/>
      <c r="KTC379" s="13"/>
      <c r="KTD379" s="13"/>
      <c r="KTE379" s="13"/>
      <c r="KTF379" s="13"/>
      <c r="KTG379" s="13"/>
      <c r="KTH379" s="13"/>
      <c r="KTI379" s="13"/>
      <c r="KTJ379" s="13"/>
      <c r="KTK379" s="13"/>
      <c r="KTL379" s="13"/>
      <c r="KTM379" s="13"/>
      <c r="KTN379" s="13"/>
      <c r="KTO379" s="13"/>
      <c r="KTP379" s="13"/>
      <c r="KTQ379" s="13"/>
      <c r="KTR379" s="13"/>
      <c r="KTS379" s="13"/>
      <c r="KTT379" s="13"/>
      <c r="KTU379" s="13"/>
      <c r="KTV379" s="13"/>
      <c r="KTW379" s="13"/>
      <c r="KTX379" s="13"/>
      <c r="KTY379" s="13"/>
      <c r="KTZ379" s="13"/>
      <c r="KUA379" s="13"/>
      <c r="KUB379" s="13"/>
      <c r="KUC379" s="13"/>
      <c r="KUD379" s="13"/>
      <c r="KUE379" s="13"/>
      <c r="KUF379" s="13"/>
      <c r="KUG379" s="13"/>
      <c r="KUH379" s="13"/>
      <c r="KUI379" s="13"/>
      <c r="KUJ379" s="13"/>
      <c r="KUK379" s="13"/>
      <c r="KUL379" s="13"/>
      <c r="KUM379" s="13"/>
      <c r="KUN379" s="13"/>
      <c r="KUO379" s="13"/>
      <c r="KUP379" s="13"/>
      <c r="KUQ379" s="13"/>
      <c r="KUR379" s="13"/>
      <c r="KUS379" s="13"/>
      <c r="KUT379" s="13"/>
      <c r="KUU379" s="13"/>
      <c r="KUV379" s="13"/>
      <c r="KUW379" s="13"/>
      <c r="KUX379" s="13"/>
      <c r="KUY379" s="13"/>
      <c r="KUZ379" s="13"/>
      <c r="KVA379" s="13"/>
      <c r="KVB379" s="13"/>
      <c r="KVC379" s="13"/>
      <c r="KVD379" s="13"/>
      <c r="KVE379" s="13"/>
      <c r="KVF379" s="13"/>
      <c r="KVG379" s="13"/>
      <c r="KVH379" s="13"/>
      <c r="KVI379" s="13"/>
      <c r="KVJ379" s="13"/>
      <c r="KVK379" s="13"/>
      <c r="KVL379" s="13"/>
      <c r="KVM379" s="13"/>
      <c r="KVN379" s="13"/>
      <c r="KVO379" s="13"/>
      <c r="KVP379" s="13"/>
      <c r="KVQ379" s="13"/>
      <c r="KVR379" s="13"/>
      <c r="KVS379" s="13"/>
      <c r="KVT379" s="13"/>
      <c r="KVU379" s="13"/>
      <c r="KVV379" s="13"/>
      <c r="KVW379" s="13"/>
      <c r="KVX379" s="13"/>
      <c r="KVY379" s="13"/>
      <c r="KVZ379" s="13"/>
      <c r="KWA379" s="13"/>
      <c r="KWB379" s="13"/>
      <c r="KWC379" s="13"/>
      <c r="KWD379" s="13"/>
      <c r="KWE379" s="13"/>
      <c r="KWF379" s="13"/>
      <c r="KWG379" s="13"/>
      <c r="KWH379" s="13"/>
      <c r="KWI379" s="13"/>
      <c r="KWJ379" s="13"/>
      <c r="KWK379" s="13"/>
      <c r="KWL379" s="13"/>
      <c r="KWM379" s="13"/>
      <c r="KWN379" s="13"/>
      <c r="KWO379" s="13"/>
      <c r="KWP379" s="13"/>
      <c r="KWQ379" s="13"/>
      <c r="KWR379" s="13"/>
      <c r="KWS379" s="13"/>
      <c r="KWT379" s="13"/>
      <c r="KWU379" s="13"/>
      <c r="KWV379" s="13"/>
      <c r="KWW379" s="13"/>
      <c r="KWX379" s="13"/>
      <c r="KWY379" s="13"/>
      <c r="KWZ379" s="13"/>
      <c r="KXA379" s="13"/>
      <c r="KXB379" s="13"/>
      <c r="KXC379" s="13"/>
      <c r="KXD379" s="13"/>
      <c r="KXE379" s="13"/>
      <c r="KXF379" s="13"/>
      <c r="KXG379" s="13"/>
      <c r="KXH379" s="13"/>
      <c r="KXI379" s="13"/>
      <c r="KXJ379" s="13"/>
      <c r="KXK379" s="13"/>
      <c r="KXL379" s="13"/>
      <c r="KXM379" s="13"/>
      <c r="KXN379" s="13"/>
      <c r="KXO379" s="13"/>
      <c r="KXP379" s="13"/>
      <c r="KXQ379" s="13"/>
      <c r="KXR379" s="13"/>
      <c r="KXS379" s="13"/>
      <c r="KXT379" s="13"/>
      <c r="KXU379" s="13"/>
      <c r="KXV379" s="13"/>
      <c r="KXW379" s="13"/>
      <c r="KXX379" s="13"/>
      <c r="KXY379" s="13"/>
      <c r="KXZ379" s="13"/>
      <c r="KYA379" s="13"/>
      <c r="KYB379" s="13"/>
      <c r="KYC379" s="13"/>
      <c r="KYD379" s="13"/>
      <c r="KYE379" s="13"/>
      <c r="KYF379" s="13"/>
      <c r="KYG379" s="13"/>
      <c r="KYH379" s="13"/>
      <c r="KYI379" s="13"/>
      <c r="KYJ379" s="13"/>
      <c r="KYK379" s="13"/>
      <c r="KYL379" s="13"/>
      <c r="KYM379" s="13"/>
      <c r="KYN379" s="13"/>
      <c r="KYO379" s="13"/>
      <c r="KYP379" s="13"/>
      <c r="KYQ379" s="13"/>
      <c r="KYR379" s="13"/>
      <c r="KYS379" s="13"/>
      <c r="KYT379" s="13"/>
      <c r="KYU379" s="13"/>
      <c r="KYV379" s="13"/>
      <c r="KYW379" s="13"/>
      <c r="KYX379" s="13"/>
      <c r="KYY379" s="13"/>
      <c r="KYZ379" s="13"/>
      <c r="KZA379" s="13"/>
      <c r="KZB379" s="13"/>
      <c r="KZC379" s="13"/>
      <c r="KZD379" s="13"/>
      <c r="KZE379" s="13"/>
      <c r="KZF379" s="13"/>
      <c r="KZG379" s="13"/>
      <c r="KZH379" s="13"/>
      <c r="KZI379" s="13"/>
      <c r="KZJ379" s="13"/>
      <c r="KZK379" s="13"/>
      <c r="KZL379" s="13"/>
      <c r="KZM379" s="13"/>
      <c r="KZN379" s="13"/>
      <c r="KZO379" s="13"/>
      <c r="KZP379" s="13"/>
      <c r="KZQ379" s="13"/>
      <c r="KZR379" s="13"/>
      <c r="KZS379" s="13"/>
      <c r="KZT379" s="13"/>
      <c r="KZU379" s="13"/>
      <c r="KZV379" s="13"/>
      <c r="KZW379" s="13"/>
      <c r="KZX379" s="13"/>
      <c r="KZY379" s="13"/>
      <c r="KZZ379" s="13"/>
      <c r="LAA379" s="13"/>
      <c r="LAB379" s="13"/>
      <c r="LAC379" s="13"/>
      <c r="LAD379" s="13"/>
      <c r="LAE379" s="13"/>
      <c r="LAF379" s="13"/>
      <c r="LAG379" s="13"/>
      <c r="LAH379" s="13"/>
      <c r="LAI379" s="13"/>
      <c r="LAJ379" s="13"/>
      <c r="LAK379" s="13"/>
      <c r="LAL379" s="13"/>
      <c r="LAM379" s="13"/>
      <c r="LAN379" s="13"/>
      <c r="LAO379" s="13"/>
      <c r="LAP379" s="13"/>
      <c r="LAQ379" s="13"/>
      <c r="LAR379" s="13"/>
      <c r="LAS379" s="13"/>
      <c r="LAT379" s="13"/>
      <c r="LAU379" s="13"/>
      <c r="LAV379" s="13"/>
      <c r="LAW379" s="13"/>
      <c r="LAX379" s="13"/>
      <c r="LAY379" s="13"/>
      <c r="LAZ379" s="13"/>
      <c r="LBA379" s="13"/>
      <c r="LBB379" s="13"/>
      <c r="LBC379" s="13"/>
      <c r="LBD379" s="13"/>
      <c r="LBE379" s="13"/>
      <c r="LBF379" s="13"/>
      <c r="LBG379" s="13"/>
      <c r="LBH379" s="13"/>
      <c r="LBI379" s="13"/>
      <c r="LBJ379" s="13"/>
      <c r="LBK379" s="13"/>
      <c r="LBL379" s="13"/>
      <c r="LBM379" s="13"/>
      <c r="LBN379" s="13"/>
      <c r="LBO379" s="13"/>
      <c r="LBP379" s="13"/>
      <c r="LBQ379" s="13"/>
      <c r="LBR379" s="13"/>
      <c r="LBS379" s="13"/>
      <c r="LBT379" s="13"/>
      <c r="LBU379" s="13"/>
      <c r="LBV379" s="13"/>
      <c r="LBW379" s="13"/>
      <c r="LBX379" s="13"/>
      <c r="LBY379" s="13"/>
      <c r="LBZ379" s="13"/>
      <c r="LCA379" s="13"/>
      <c r="LCB379" s="13"/>
      <c r="LCC379" s="13"/>
      <c r="LCD379" s="13"/>
      <c r="LCE379" s="13"/>
      <c r="LCF379" s="13"/>
      <c r="LCG379" s="13"/>
      <c r="LCH379" s="13"/>
      <c r="LCI379" s="13"/>
      <c r="LCJ379" s="13"/>
      <c r="LCK379" s="13"/>
      <c r="LCL379" s="13"/>
      <c r="LCM379" s="13"/>
      <c r="LCN379" s="13"/>
      <c r="LCO379" s="13"/>
      <c r="LCP379" s="13"/>
      <c r="LCQ379" s="13"/>
      <c r="LCR379" s="13"/>
      <c r="LCS379" s="13"/>
      <c r="LCT379" s="13"/>
      <c r="LCU379" s="13"/>
      <c r="LCV379" s="13"/>
      <c r="LCW379" s="13"/>
      <c r="LCX379" s="13"/>
      <c r="LCY379" s="13"/>
      <c r="LCZ379" s="13"/>
      <c r="LDA379" s="13"/>
      <c r="LDB379" s="13"/>
      <c r="LDC379" s="13"/>
      <c r="LDD379" s="13"/>
      <c r="LDE379" s="13"/>
      <c r="LDF379" s="13"/>
      <c r="LDG379" s="13"/>
      <c r="LDH379" s="13"/>
      <c r="LDI379" s="13"/>
      <c r="LDJ379" s="13"/>
      <c r="LDK379" s="13"/>
      <c r="LDL379" s="13"/>
      <c r="LDM379" s="13"/>
      <c r="LDN379" s="13"/>
      <c r="LDO379" s="13"/>
      <c r="LDP379" s="13"/>
      <c r="LDQ379" s="13"/>
      <c r="LDR379" s="13"/>
      <c r="LDS379" s="13"/>
      <c r="LDT379" s="13"/>
      <c r="LDU379" s="13"/>
      <c r="LDV379" s="13"/>
      <c r="LDW379" s="13"/>
      <c r="LDX379" s="13"/>
      <c r="LDY379" s="13"/>
      <c r="LDZ379" s="13"/>
      <c r="LEA379" s="13"/>
      <c r="LEB379" s="13"/>
      <c r="LEC379" s="13"/>
      <c r="LED379" s="13"/>
      <c r="LEE379" s="13"/>
      <c r="LEF379" s="13"/>
      <c r="LEG379" s="13"/>
      <c r="LEH379" s="13"/>
      <c r="LEI379" s="13"/>
      <c r="LEJ379" s="13"/>
      <c r="LEK379" s="13"/>
      <c r="LEL379" s="13"/>
      <c r="LEM379" s="13"/>
      <c r="LEN379" s="13"/>
      <c r="LEO379" s="13"/>
      <c r="LEP379" s="13"/>
      <c r="LEQ379" s="13"/>
      <c r="LER379" s="13"/>
      <c r="LES379" s="13"/>
      <c r="LET379" s="13"/>
      <c r="LEU379" s="13"/>
      <c r="LEV379" s="13"/>
      <c r="LEW379" s="13"/>
      <c r="LEX379" s="13"/>
      <c r="LEY379" s="13"/>
      <c r="LEZ379" s="13"/>
      <c r="LFA379" s="13"/>
      <c r="LFB379" s="13"/>
      <c r="LFC379" s="13"/>
      <c r="LFD379" s="13"/>
      <c r="LFE379" s="13"/>
      <c r="LFF379" s="13"/>
      <c r="LFG379" s="13"/>
      <c r="LFH379" s="13"/>
      <c r="LFI379" s="13"/>
      <c r="LFJ379" s="13"/>
      <c r="LFK379" s="13"/>
      <c r="LFL379" s="13"/>
      <c r="LFM379" s="13"/>
      <c r="LFN379" s="13"/>
      <c r="LFO379" s="13"/>
      <c r="LFP379" s="13"/>
      <c r="LFQ379" s="13"/>
      <c r="LFR379" s="13"/>
      <c r="LFS379" s="13"/>
      <c r="LFT379" s="13"/>
      <c r="LFU379" s="13"/>
      <c r="LFV379" s="13"/>
      <c r="LFW379" s="13"/>
      <c r="LFX379" s="13"/>
      <c r="LFY379" s="13"/>
      <c r="LFZ379" s="13"/>
      <c r="LGA379" s="13"/>
      <c r="LGB379" s="13"/>
      <c r="LGC379" s="13"/>
      <c r="LGD379" s="13"/>
      <c r="LGE379" s="13"/>
      <c r="LGF379" s="13"/>
      <c r="LGG379" s="13"/>
      <c r="LGH379" s="13"/>
      <c r="LGI379" s="13"/>
      <c r="LGJ379" s="13"/>
      <c r="LGK379" s="13"/>
      <c r="LGL379" s="13"/>
      <c r="LGM379" s="13"/>
      <c r="LGN379" s="13"/>
      <c r="LGO379" s="13"/>
      <c r="LGP379" s="13"/>
      <c r="LGQ379" s="13"/>
      <c r="LGR379" s="13"/>
      <c r="LGS379" s="13"/>
      <c r="LGT379" s="13"/>
      <c r="LGU379" s="13"/>
      <c r="LGV379" s="13"/>
      <c r="LGW379" s="13"/>
      <c r="LGX379" s="13"/>
      <c r="LGY379" s="13"/>
      <c r="LGZ379" s="13"/>
      <c r="LHA379" s="13"/>
      <c r="LHB379" s="13"/>
      <c r="LHC379" s="13"/>
      <c r="LHD379" s="13"/>
      <c r="LHE379" s="13"/>
      <c r="LHF379" s="13"/>
      <c r="LHG379" s="13"/>
      <c r="LHH379" s="13"/>
      <c r="LHI379" s="13"/>
      <c r="LHJ379" s="13"/>
      <c r="LHK379" s="13"/>
      <c r="LHL379" s="13"/>
      <c r="LHM379" s="13"/>
      <c r="LHN379" s="13"/>
      <c r="LHO379" s="13"/>
      <c r="LHP379" s="13"/>
      <c r="LHQ379" s="13"/>
      <c r="LHR379" s="13"/>
      <c r="LHS379" s="13"/>
      <c r="LHT379" s="13"/>
      <c r="LHU379" s="13"/>
      <c r="LHV379" s="13"/>
      <c r="LHW379" s="13"/>
      <c r="LHX379" s="13"/>
      <c r="LHY379" s="13"/>
      <c r="LHZ379" s="13"/>
      <c r="LIA379" s="13"/>
      <c r="LIB379" s="13"/>
      <c r="LIC379" s="13"/>
      <c r="LID379" s="13"/>
      <c r="LIE379" s="13"/>
      <c r="LIF379" s="13"/>
      <c r="LIG379" s="13"/>
      <c r="LIH379" s="13"/>
      <c r="LII379" s="13"/>
      <c r="LIJ379" s="13"/>
      <c r="LIK379" s="13"/>
      <c r="LIL379" s="13"/>
      <c r="LIM379" s="13"/>
      <c r="LIN379" s="13"/>
      <c r="LIO379" s="13"/>
      <c r="LIP379" s="13"/>
      <c r="LIQ379" s="13"/>
      <c r="LIR379" s="13"/>
      <c r="LIS379" s="13"/>
      <c r="LIT379" s="13"/>
      <c r="LIU379" s="13"/>
      <c r="LIV379" s="13"/>
      <c r="LIW379" s="13"/>
      <c r="LIX379" s="13"/>
      <c r="LIY379" s="13"/>
      <c r="LIZ379" s="13"/>
      <c r="LJA379" s="13"/>
      <c r="LJB379" s="13"/>
      <c r="LJC379" s="13"/>
      <c r="LJD379" s="13"/>
      <c r="LJE379" s="13"/>
      <c r="LJF379" s="13"/>
      <c r="LJG379" s="13"/>
      <c r="LJH379" s="13"/>
      <c r="LJI379" s="13"/>
      <c r="LJJ379" s="13"/>
      <c r="LJK379" s="13"/>
      <c r="LJL379" s="13"/>
      <c r="LJM379" s="13"/>
      <c r="LJN379" s="13"/>
      <c r="LJO379" s="13"/>
      <c r="LJP379" s="13"/>
      <c r="LJQ379" s="13"/>
      <c r="LJR379" s="13"/>
      <c r="LJS379" s="13"/>
      <c r="LJT379" s="13"/>
      <c r="LJU379" s="13"/>
      <c r="LJV379" s="13"/>
      <c r="LJW379" s="13"/>
      <c r="LJX379" s="13"/>
      <c r="LJY379" s="13"/>
      <c r="LJZ379" s="13"/>
      <c r="LKA379" s="13"/>
      <c r="LKB379" s="13"/>
      <c r="LKC379" s="13"/>
      <c r="LKD379" s="13"/>
      <c r="LKE379" s="13"/>
      <c r="LKF379" s="13"/>
      <c r="LKG379" s="13"/>
      <c r="LKH379" s="13"/>
      <c r="LKI379" s="13"/>
      <c r="LKJ379" s="13"/>
      <c r="LKK379" s="13"/>
      <c r="LKL379" s="13"/>
      <c r="LKM379" s="13"/>
      <c r="LKN379" s="13"/>
      <c r="LKO379" s="13"/>
      <c r="LKP379" s="13"/>
      <c r="LKQ379" s="13"/>
      <c r="LKR379" s="13"/>
      <c r="LKS379" s="13"/>
      <c r="LKT379" s="13"/>
      <c r="LKU379" s="13"/>
      <c r="LKV379" s="13"/>
      <c r="LKW379" s="13"/>
      <c r="LKX379" s="13"/>
      <c r="LKY379" s="13"/>
      <c r="LKZ379" s="13"/>
      <c r="LLA379" s="13"/>
      <c r="LLB379" s="13"/>
      <c r="LLC379" s="13"/>
      <c r="LLD379" s="13"/>
      <c r="LLE379" s="13"/>
      <c r="LLF379" s="13"/>
      <c r="LLG379" s="13"/>
      <c r="LLH379" s="13"/>
      <c r="LLI379" s="13"/>
      <c r="LLJ379" s="13"/>
      <c r="LLK379" s="13"/>
      <c r="LLL379" s="13"/>
      <c r="LLM379" s="13"/>
      <c r="LLN379" s="13"/>
      <c r="LLO379" s="13"/>
      <c r="LLP379" s="13"/>
      <c r="LLQ379" s="13"/>
      <c r="LLR379" s="13"/>
      <c r="LLS379" s="13"/>
      <c r="LLT379" s="13"/>
      <c r="LLU379" s="13"/>
      <c r="LLV379" s="13"/>
      <c r="LLW379" s="13"/>
      <c r="LLX379" s="13"/>
      <c r="LLY379" s="13"/>
      <c r="LLZ379" s="13"/>
      <c r="LMA379" s="13"/>
      <c r="LMB379" s="13"/>
      <c r="LMC379" s="13"/>
      <c r="LMD379" s="13"/>
      <c r="LME379" s="13"/>
      <c r="LMF379" s="13"/>
      <c r="LMG379" s="13"/>
      <c r="LMH379" s="13"/>
      <c r="LMI379" s="13"/>
      <c r="LMJ379" s="13"/>
      <c r="LMK379" s="13"/>
      <c r="LML379" s="13"/>
      <c r="LMM379" s="13"/>
      <c r="LMN379" s="13"/>
      <c r="LMO379" s="13"/>
      <c r="LMP379" s="13"/>
      <c r="LMQ379" s="13"/>
      <c r="LMR379" s="13"/>
      <c r="LMS379" s="13"/>
      <c r="LMT379" s="13"/>
      <c r="LMU379" s="13"/>
      <c r="LMV379" s="13"/>
      <c r="LMW379" s="13"/>
      <c r="LMX379" s="13"/>
      <c r="LMY379" s="13"/>
      <c r="LMZ379" s="13"/>
      <c r="LNA379" s="13"/>
      <c r="LNB379" s="13"/>
      <c r="LNC379" s="13"/>
      <c r="LND379" s="13"/>
      <c r="LNE379" s="13"/>
      <c r="LNF379" s="13"/>
      <c r="LNG379" s="13"/>
      <c r="LNH379" s="13"/>
      <c r="LNI379" s="13"/>
      <c r="LNJ379" s="13"/>
      <c r="LNK379" s="13"/>
      <c r="LNL379" s="13"/>
      <c r="LNM379" s="13"/>
      <c r="LNN379" s="13"/>
      <c r="LNO379" s="13"/>
      <c r="LNP379" s="13"/>
      <c r="LNQ379" s="13"/>
      <c r="LNR379" s="13"/>
      <c r="LNS379" s="13"/>
      <c r="LNT379" s="13"/>
      <c r="LNU379" s="13"/>
      <c r="LNV379" s="13"/>
      <c r="LNW379" s="13"/>
      <c r="LNX379" s="13"/>
      <c r="LNY379" s="13"/>
      <c r="LNZ379" s="13"/>
      <c r="LOA379" s="13"/>
      <c r="LOB379" s="13"/>
      <c r="LOC379" s="13"/>
      <c r="LOD379" s="13"/>
      <c r="LOE379" s="13"/>
      <c r="LOF379" s="13"/>
      <c r="LOG379" s="13"/>
      <c r="LOH379" s="13"/>
      <c r="LOI379" s="13"/>
      <c r="LOJ379" s="13"/>
      <c r="LOK379" s="13"/>
      <c r="LOL379" s="13"/>
      <c r="LOM379" s="13"/>
      <c r="LON379" s="13"/>
      <c r="LOO379" s="13"/>
      <c r="LOP379" s="13"/>
      <c r="LOQ379" s="13"/>
      <c r="LOR379" s="13"/>
      <c r="LOS379" s="13"/>
      <c r="LOT379" s="13"/>
      <c r="LOU379" s="13"/>
      <c r="LOV379" s="13"/>
      <c r="LOW379" s="13"/>
      <c r="LOX379" s="13"/>
      <c r="LOY379" s="13"/>
      <c r="LOZ379" s="13"/>
      <c r="LPA379" s="13"/>
      <c r="LPB379" s="13"/>
      <c r="LPC379" s="13"/>
      <c r="LPD379" s="13"/>
      <c r="LPE379" s="13"/>
      <c r="LPF379" s="13"/>
      <c r="LPG379" s="13"/>
      <c r="LPH379" s="13"/>
      <c r="LPI379" s="13"/>
      <c r="LPJ379" s="13"/>
      <c r="LPK379" s="13"/>
      <c r="LPL379" s="13"/>
      <c r="LPM379" s="13"/>
      <c r="LPN379" s="13"/>
      <c r="LPO379" s="13"/>
      <c r="LPP379" s="13"/>
      <c r="LPQ379" s="13"/>
      <c r="LPR379" s="13"/>
      <c r="LPS379" s="13"/>
      <c r="LPT379" s="13"/>
      <c r="LPU379" s="13"/>
      <c r="LPV379" s="13"/>
      <c r="LPW379" s="13"/>
      <c r="LPX379" s="13"/>
      <c r="LPY379" s="13"/>
      <c r="LPZ379" s="13"/>
      <c r="LQA379" s="13"/>
      <c r="LQB379" s="13"/>
      <c r="LQC379" s="13"/>
      <c r="LQD379" s="13"/>
      <c r="LQE379" s="13"/>
      <c r="LQF379" s="13"/>
      <c r="LQG379" s="13"/>
      <c r="LQH379" s="13"/>
      <c r="LQI379" s="13"/>
      <c r="LQJ379" s="13"/>
      <c r="LQK379" s="13"/>
      <c r="LQL379" s="13"/>
      <c r="LQM379" s="13"/>
      <c r="LQN379" s="13"/>
      <c r="LQO379" s="13"/>
      <c r="LQP379" s="13"/>
      <c r="LQQ379" s="13"/>
      <c r="LQR379" s="13"/>
      <c r="LQS379" s="13"/>
      <c r="LQT379" s="13"/>
      <c r="LQU379" s="13"/>
      <c r="LQV379" s="13"/>
      <c r="LQW379" s="13"/>
      <c r="LQX379" s="13"/>
      <c r="LQY379" s="13"/>
      <c r="LQZ379" s="13"/>
      <c r="LRA379" s="13"/>
      <c r="LRB379" s="13"/>
      <c r="LRC379" s="13"/>
      <c r="LRD379" s="13"/>
      <c r="LRE379" s="13"/>
      <c r="LRF379" s="13"/>
      <c r="LRG379" s="13"/>
      <c r="LRH379" s="13"/>
      <c r="LRI379" s="13"/>
      <c r="LRJ379" s="13"/>
      <c r="LRK379" s="13"/>
      <c r="LRL379" s="13"/>
      <c r="LRM379" s="13"/>
      <c r="LRN379" s="13"/>
      <c r="LRO379" s="13"/>
      <c r="LRP379" s="13"/>
      <c r="LRQ379" s="13"/>
      <c r="LRR379" s="13"/>
      <c r="LRS379" s="13"/>
      <c r="LRT379" s="13"/>
      <c r="LRU379" s="13"/>
      <c r="LRV379" s="13"/>
      <c r="LRW379" s="13"/>
      <c r="LRX379" s="13"/>
      <c r="LRY379" s="13"/>
      <c r="LRZ379" s="13"/>
      <c r="LSA379" s="13"/>
      <c r="LSB379" s="13"/>
      <c r="LSC379" s="13"/>
      <c r="LSD379" s="13"/>
      <c r="LSE379" s="13"/>
      <c r="LSF379" s="13"/>
      <c r="LSG379" s="13"/>
      <c r="LSH379" s="13"/>
      <c r="LSI379" s="13"/>
      <c r="LSJ379" s="13"/>
      <c r="LSK379" s="13"/>
      <c r="LSL379" s="13"/>
      <c r="LSM379" s="13"/>
      <c r="LSN379" s="13"/>
      <c r="LSO379" s="13"/>
      <c r="LSP379" s="13"/>
      <c r="LSQ379" s="13"/>
      <c r="LSR379" s="13"/>
      <c r="LSS379" s="13"/>
      <c r="LST379" s="13"/>
      <c r="LSU379" s="13"/>
      <c r="LSV379" s="13"/>
      <c r="LSW379" s="13"/>
      <c r="LSX379" s="13"/>
      <c r="LSY379" s="13"/>
      <c r="LSZ379" s="13"/>
      <c r="LTA379" s="13"/>
      <c r="LTB379" s="13"/>
      <c r="LTC379" s="13"/>
      <c r="LTD379" s="13"/>
      <c r="LTE379" s="13"/>
      <c r="LTF379" s="13"/>
      <c r="LTG379" s="13"/>
      <c r="LTH379" s="13"/>
      <c r="LTI379" s="13"/>
      <c r="LTJ379" s="13"/>
      <c r="LTK379" s="13"/>
      <c r="LTL379" s="13"/>
      <c r="LTM379" s="13"/>
      <c r="LTN379" s="13"/>
      <c r="LTO379" s="13"/>
      <c r="LTP379" s="13"/>
      <c r="LTQ379" s="13"/>
      <c r="LTR379" s="13"/>
      <c r="LTS379" s="13"/>
      <c r="LTT379" s="13"/>
      <c r="LTU379" s="13"/>
      <c r="LTV379" s="13"/>
      <c r="LTW379" s="13"/>
      <c r="LTX379" s="13"/>
      <c r="LTY379" s="13"/>
      <c r="LTZ379" s="13"/>
      <c r="LUA379" s="13"/>
      <c r="LUB379" s="13"/>
      <c r="LUC379" s="13"/>
      <c r="LUD379" s="13"/>
      <c r="LUE379" s="13"/>
      <c r="LUF379" s="13"/>
      <c r="LUG379" s="13"/>
      <c r="LUH379" s="13"/>
      <c r="LUI379" s="13"/>
      <c r="LUJ379" s="13"/>
      <c r="LUK379" s="13"/>
      <c r="LUL379" s="13"/>
      <c r="LUM379" s="13"/>
      <c r="LUN379" s="13"/>
      <c r="LUO379" s="13"/>
      <c r="LUP379" s="13"/>
      <c r="LUQ379" s="13"/>
      <c r="LUR379" s="13"/>
      <c r="LUS379" s="13"/>
      <c r="LUT379" s="13"/>
      <c r="LUU379" s="13"/>
      <c r="LUV379" s="13"/>
      <c r="LUW379" s="13"/>
      <c r="LUX379" s="13"/>
      <c r="LUY379" s="13"/>
      <c r="LUZ379" s="13"/>
      <c r="LVA379" s="13"/>
      <c r="LVB379" s="13"/>
      <c r="LVC379" s="13"/>
      <c r="LVD379" s="13"/>
      <c r="LVE379" s="13"/>
      <c r="LVF379" s="13"/>
      <c r="LVG379" s="13"/>
      <c r="LVH379" s="13"/>
      <c r="LVI379" s="13"/>
      <c r="LVJ379" s="13"/>
      <c r="LVK379" s="13"/>
      <c r="LVL379" s="13"/>
      <c r="LVM379" s="13"/>
      <c r="LVN379" s="13"/>
      <c r="LVO379" s="13"/>
      <c r="LVP379" s="13"/>
      <c r="LVQ379" s="13"/>
      <c r="LVR379" s="13"/>
      <c r="LVS379" s="13"/>
      <c r="LVT379" s="13"/>
      <c r="LVU379" s="13"/>
      <c r="LVV379" s="13"/>
      <c r="LVW379" s="13"/>
      <c r="LVX379" s="13"/>
      <c r="LVY379" s="13"/>
      <c r="LVZ379" s="13"/>
      <c r="LWA379" s="13"/>
      <c r="LWB379" s="13"/>
      <c r="LWC379" s="13"/>
      <c r="LWD379" s="13"/>
      <c r="LWE379" s="13"/>
      <c r="LWF379" s="13"/>
      <c r="LWG379" s="13"/>
      <c r="LWH379" s="13"/>
      <c r="LWI379" s="13"/>
      <c r="LWJ379" s="13"/>
      <c r="LWK379" s="13"/>
      <c r="LWL379" s="13"/>
      <c r="LWM379" s="13"/>
      <c r="LWN379" s="13"/>
      <c r="LWO379" s="13"/>
      <c r="LWP379" s="13"/>
      <c r="LWQ379" s="13"/>
      <c r="LWR379" s="13"/>
      <c r="LWS379" s="13"/>
      <c r="LWT379" s="13"/>
      <c r="LWU379" s="13"/>
      <c r="LWV379" s="13"/>
      <c r="LWW379" s="13"/>
      <c r="LWX379" s="13"/>
      <c r="LWY379" s="13"/>
      <c r="LWZ379" s="13"/>
      <c r="LXA379" s="13"/>
      <c r="LXB379" s="13"/>
      <c r="LXC379" s="13"/>
      <c r="LXD379" s="13"/>
      <c r="LXE379" s="13"/>
      <c r="LXF379" s="13"/>
      <c r="LXG379" s="13"/>
      <c r="LXH379" s="13"/>
      <c r="LXI379" s="13"/>
      <c r="LXJ379" s="13"/>
      <c r="LXK379" s="13"/>
      <c r="LXL379" s="13"/>
      <c r="LXM379" s="13"/>
      <c r="LXN379" s="13"/>
      <c r="LXO379" s="13"/>
      <c r="LXP379" s="13"/>
      <c r="LXQ379" s="13"/>
      <c r="LXR379" s="13"/>
      <c r="LXS379" s="13"/>
      <c r="LXT379" s="13"/>
      <c r="LXU379" s="13"/>
      <c r="LXV379" s="13"/>
      <c r="LXW379" s="13"/>
      <c r="LXX379" s="13"/>
      <c r="LXY379" s="13"/>
      <c r="LXZ379" s="13"/>
      <c r="LYA379" s="13"/>
      <c r="LYB379" s="13"/>
      <c r="LYC379" s="13"/>
      <c r="LYD379" s="13"/>
      <c r="LYE379" s="13"/>
      <c r="LYF379" s="13"/>
      <c r="LYG379" s="13"/>
      <c r="LYH379" s="13"/>
      <c r="LYI379" s="13"/>
      <c r="LYJ379" s="13"/>
      <c r="LYK379" s="13"/>
      <c r="LYL379" s="13"/>
      <c r="LYM379" s="13"/>
      <c r="LYN379" s="13"/>
      <c r="LYO379" s="13"/>
      <c r="LYP379" s="13"/>
      <c r="LYQ379" s="13"/>
      <c r="LYR379" s="13"/>
      <c r="LYS379" s="13"/>
      <c r="LYT379" s="13"/>
      <c r="LYU379" s="13"/>
      <c r="LYV379" s="13"/>
      <c r="LYW379" s="13"/>
      <c r="LYX379" s="13"/>
      <c r="LYY379" s="13"/>
      <c r="LYZ379" s="13"/>
      <c r="LZA379" s="13"/>
      <c r="LZB379" s="13"/>
      <c r="LZC379" s="13"/>
      <c r="LZD379" s="13"/>
      <c r="LZE379" s="13"/>
      <c r="LZF379" s="13"/>
      <c r="LZG379" s="13"/>
      <c r="LZH379" s="13"/>
      <c r="LZI379" s="13"/>
      <c r="LZJ379" s="13"/>
      <c r="LZK379" s="13"/>
      <c r="LZL379" s="13"/>
      <c r="LZM379" s="13"/>
      <c r="LZN379" s="13"/>
      <c r="LZO379" s="13"/>
      <c r="LZP379" s="13"/>
      <c r="LZQ379" s="13"/>
      <c r="LZR379" s="13"/>
      <c r="LZS379" s="13"/>
      <c r="LZT379" s="13"/>
      <c r="LZU379" s="13"/>
      <c r="LZV379" s="13"/>
      <c r="LZW379" s="13"/>
      <c r="LZX379" s="13"/>
      <c r="LZY379" s="13"/>
      <c r="LZZ379" s="13"/>
      <c r="MAA379" s="13"/>
      <c r="MAB379" s="13"/>
      <c r="MAC379" s="13"/>
      <c r="MAD379" s="13"/>
      <c r="MAE379" s="13"/>
      <c r="MAF379" s="13"/>
      <c r="MAG379" s="13"/>
      <c r="MAH379" s="13"/>
      <c r="MAI379" s="13"/>
      <c r="MAJ379" s="13"/>
      <c r="MAK379" s="13"/>
      <c r="MAL379" s="13"/>
      <c r="MAM379" s="13"/>
      <c r="MAN379" s="13"/>
      <c r="MAO379" s="13"/>
      <c r="MAP379" s="13"/>
      <c r="MAQ379" s="13"/>
      <c r="MAR379" s="13"/>
      <c r="MAS379" s="13"/>
      <c r="MAT379" s="13"/>
      <c r="MAU379" s="13"/>
      <c r="MAV379" s="13"/>
      <c r="MAW379" s="13"/>
      <c r="MAX379" s="13"/>
      <c r="MAY379" s="13"/>
      <c r="MAZ379" s="13"/>
      <c r="MBA379" s="13"/>
      <c r="MBB379" s="13"/>
      <c r="MBC379" s="13"/>
      <c r="MBD379" s="13"/>
      <c r="MBE379" s="13"/>
      <c r="MBF379" s="13"/>
      <c r="MBG379" s="13"/>
      <c r="MBH379" s="13"/>
      <c r="MBI379" s="13"/>
      <c r="MBJ379" s="13"/>
      <c r="MBK379" s="13"/>
      <c r="MBL379" s="13"/>
      <c r="MBM379" s="13"/>
      <c r="MBN379" s="13"/>
      <c r="MBO379" s="13"/>
      <c r="MBP379" s="13"/>
      <c r="MBQ379" s="13"/>
      <c r="MBR379" s="13"/>
      <c r="MBS379" s="13"/>
      <c r="MBT379" s="13"/>
      <c r="MBU379" s="13"/>
      <c r="MBV379" s="13"/>
      <c r="MBW379" s="13"/>
      <c r="MBX379" s="13"/>
      <c r="MBY379" s="13"/>
      <c r="MBZ379" s="13"/>
      <c r="MCA379" s="13"/>
      <c r="MCB379" s="13"/>
      <c r="MCC379" s="13"/>
      <c r="MCD379" s="13"/>
      <c r="MCE379" s="13"/>
      <c r="MCF379" s="13"/>
      <c r="MCG379" s="13"/>
      <c r="MCH379" s="13"/>
      <c r="MCI379" s="13"/>
      <c r="MCJ379" s="13"/>
      <c r="MCK379" s="13"/>
      <c r="MCL379" s="13"/>
      <c r="MCM379" s="13"/>
      <c r="MCN379" s="13"/>
      <c r="MCO379" s="13"/>
      <c r="MCP379" s="13"/>
      <c r="MCQ379" s="13"/>
      <c r="MCR379" s="13"/>
      <c r="MCS379" s="13"/>
      <c r="MCT379" s="13"/>
      <c r="MCU379" s="13"/>
      <c r="MCV379" s="13"/>
      <c r="MCW379" s="13"/>
      <c r="MCX379" s="13"/>
      <c r="MCY379" s="13"/>
      <c r="MCZ379" s="13"/>
      <c r="MDA379" s="13"/>
      <c r="MDB379" s="13"/>
      <c r="MDC379" s="13"/>
      <c r="MDD379" s="13"/>
      <c r="MDE379" s="13"/>
      <c r="MDF379" s="13"/>
      <c r="MDG379" s="13"/>
      <c r="MDH379" s="13"/>
      <c r="MDI379" s="13"/>
      <c r="MDJ379" s="13"/>
      <c r="MDK379" s="13"/>
      <c r="MDL379" s="13"/>
      <c r="MDM379" s="13"/>
      <c r="MDN379" s="13"/>
      <c r="MDO379" s="13"/>
      <c r="MDP379" s="13"/>
      <c r="MDQ379" s="13"/>
      <c r="MDR379" s="13"/>
      <c r="MDS379" s="13"/>
      <c r="MDT379" s="13"/>
      <c r="MDU379" s="13"/>
      <c r="MDV379" s="13"/>
      <c r="MDW379" s="13"/>
      <c r="MDX379" s="13"/>
      <c r="MDY379" s="13"/>
      <c r="MDZ379" s="13"/>
      <c r="MEA379" s="13"/>
      <c r="MEB379" s="13"/>
      <c r="MEC379" s="13"/>
      <c r="MED379" s="13"/>
      <c r="MEE379" s="13"/>
      <c r="MEF379" s="13"/>
      <c r="MEG379" s="13"/>
      <c r="MEH379" s="13"/>
      <c r="MEI379" s="13"/>
      <c r="MEJ379" s="13"/>
      <c r="MEK379" s="13"/>
      <c r="MEL379" s="13"/>
      <c r="MEM379" s="13"/>
      <c r="MEN379" s="13"/>
      <c r="MEO379" s="13"/>
      <c r="MEP379" s="13"/>
      <c r="MEQ379" s="13"/>
      <c r="MER379" s="13"/>
      <c r="MES379" s="13"/>
      <c r="MET379" s="13"/>
      <c r="MEU379" s="13"/>
      <c r="MEV379" s="13"/>
      <c r="MEW379" s="13"/>
      <c r="MEX379" s="13"/>
      <c r="MEY379" s="13"/>
      <c r="MEZ379" s="13"/>
      <c r="MFA379" s="13"/>
      <c r="MFB379" s="13"/>
      <c r="MFC379" s="13"/>
      <c r="MFD379" s="13"/>
      <c r="MFE379" s="13"/>
      <c r="MFF379" s="13"/>
      <c r="MFG379" s="13"/>
      <c r="MFH379" s="13"/>
      <c r="MFI379" s="13"/>
      <c r="MFJ379" s="13"/>
      <c r="MFK379" s="13"/>
      <c r="MFL379" s="13"/>
      <c r="MFM379" s="13"/>
      <c r="MFN379" s="13"/>
      <c r="MFO379" s="13"/>
      <c r="MFP379" s="13"/>
      <c r="MFQ379" s="13"/>
      <c r="MFR379" s="13"/>
      <c r="MFS379" s="13"/>
      <c r="MFT379" s="13"/>
      <c r="MFU379" s="13"/>
      <c r="MFV379" s="13"/>
      <c r="MFW379" s="13"/>
      <c r="MFX379" s="13"/>
      <c r="MFY379" s="13"/>
      <c r="MFZ379" s="13"/>
      <c r="MGA379" s="13"/>
      <c r="MGB379" s="13"/>
      <c r="MGC379" s="13"/>
      <c r="MGD379" s="13"/>
      <c r="MGE379" s="13"/>
      <c r="MGF379" s="13"/>
      <c r="MGG379" s="13"/>
      <c r="MGH379" s="13"/>
      <c r="MGI379" s="13"/>
      <c r="MGJ379" s="13"/>
      <c r="MGK379" s="13"/>
      <c r="MGL379" s="13"/>
      <c r="MGM379" s="13"/>
      <c r="MGN379" s="13"/>
      <c r="MGO379" s="13"/>
      <c r="MGP379" s="13"/>
      <c r="MGQ379" s="13"/>
      <c r="MGR379" s="13"/>
      <c r="MGS379" s="13"/>
      <c r="MGT379" s="13"/>
      <c r="MGU379" s="13"/>
      <c r="MGV379" s="13"/>
      <c r="MGW379" s="13"/>
      <c r="MGX379" s="13"/>
      <c r="MGY379" s="13"/>
      <c r="MGZ379" s="13"/>
      <c r="MHA379" s="13"/>
      <c r="MHB379" s="13"/>
      <c r="MHC379" s="13"/>
      <c r="MHD379" s="13"/>
      <c r="MHE379" s="13"/>
      <c r="MHF379" s="13"/>
      <c r="MHG379" s="13"/>
      <c r="MHH379" s="13"/>
      <c r="MHI379" s="13"/>
      <c r="MHJ379" s="13"/>
      <c r="MHK379" s="13"/>
      <c r="MHL379" s="13"/>
      <c r="MHM379" s="13"/>
      <c r="MHN379" s="13"/>
      <c r="MHO379" s="13"/>
      <c r="MHP379" s="13"/>
      <c r="MHQ379" s="13"/>
      <c r="MHR379" s="13"/>
      <c r="MHS379" s="13"/>
      <c r="MHT379" s="13"/>
      <c r="MHU379" s="13"/>
      <c r="MHV379" s="13"/>
      <c r="MHW379" s="13"/>
      <c r="MHX379" s="13"/>
      <c r="MHY379" s="13"/>
      <c r="MHZ379" s="13"/>
      <c r="MIA379" s="13"/>
      <c r="MIB379" s="13"/>
      <c r="MIC379" s="13"/>
      <c r="MID379" s="13"/>
      <c r="MIE379" s="13"/>
      <c r="MIF379" s="13"/>
      <c r="MIG379" s="13"/>
      <c r="MIH379" s="13"/>
      <c r="MII379" s="13"/>
      <c r="MIJ379" s="13"/>
      <c r="MIK379" s="13"/>
      <c r="MIL379" s="13"/>
      <c r="MIM379" s="13"/>
      <c r="MIN379" s="13"/>
      <c r="MIO379" s="13"/>
      <c r="MIP379" s="13"/>
      <c r="MIQ379" s="13"/>
      <c r="MIR379" s="13"/>
      <c r="MIS379" s="13"/>
      <c r="MIT379" s="13"/>
      <c r="MIU379" s="13"/>
      <c r="MIV379" s="13"/>
      <c r="MIW379" s="13"/>
      <c r="MIX379" s="13"/>
      <c r="MIY379" s="13"/>
      <c r="MIZ379" s="13"/>
      <c r="MJA379" s="13"/>
      <c r="MJB379" s="13"/>
      <c r="MJC379" s="13"/>
      <c r="MJD379" s="13"/>
      <c r="MJE379" s="13"/>
      <c r="MJF379" s="13"/>
      <c r="MJG379" s="13"/>
      <c r="MJH379" s="13"/>
      <c r="MJI379" s="13"/>
      <c r="MJJ379" s="13"/>
      <c r="MJK379" s="13"/>
      <c r="MJL379" s="13"/>
      <c r="MJM379" s="13"/>
      <c r="MJN379" s="13"/>
      <c r="MJO379" s="13"/>
      <c r="MJP379" s="13"/>
      <c r="MJQ379" s="13"/>
      <c r="MJR379" s="13"/>
      <c r="MJS379" s="13"/>
      <c r="MJT379" s="13"/>
      <c r="MJU379" s="13"/>
      <c r="MJV379" s="13"/>
      <c r="MJW379" s="13"/>
      <c r="MJX379" s="13"/>
      <c r="MJY379" s="13"/>
      <c r="MJZ379" s="13"/>
      <c r="MKA379" s="13"/>
      <c r="MKB379" s="13"/>
      <c r="MKC379" s="13"/>
      <c r="MKD379" s="13"/>
      <c r="MKE379" s="13"/>
      <c r="MKF379" s="13"/>
      <c r="MKG379" s="13"/>
      <c r="MKH379" s="13"/>
      <c r="MKI379" s="13"/>
      <c r="MKJ379" s="13"/>
      <c r="MKK379" s="13"/>
      <c r="MKL379" s="13"/>
      <c r="MKM379" s="13"/>
      <c r="MKN379" s="13"/>
      <c r="MKO379" s="13"/>
      <c r="MKP379" s="13"/>
      <c r="MKQ379" s="13"/>
      <c r="MKR379" s="13"/>
      <c r="MKS379" s="13"/>
      <c r="MKT379" s="13"/>
      <c r="MKU379" s="13"/>
      <c r="MKV379" s="13"/>
      <c r="MKW379" s="13"/>
      <c r="MKX379" s="13"/>
      <c r="MKY379" s="13"/>
      <c r="MKZ379" s="13"/>
      <c r="MLA379" s="13"/>
      <c r="MLB379" s="13"/>
      <c r="MLC379" s="13"/>
      <c r="MLD379" s="13"/>
      <c r="MLE379" s="13"/>
      <c r="MLF379" s="13"/>
      <c r="MLG379" s="13"/>
      <c r="MLH379" s="13"/>
      <c r="MLI379" s="13"/>
      <c r="MLJ379" s="13"/>
      <c r="MLK379" s="13"/>
      <c r="MLL379" s="13"/>
      <c r="MLM379" s="13"/>
      <c r="MLN379" s="13"/>
      <c r="MLO379" s="13"/>
      <c r="MLP379" s="13"/>
      <c r="MLQ379" s="13"/>
      <c r="MLR379" s="13"/>
      <c r="MLS379" s="13"/>
      <c r="MLT379" s="13"/>
      <c r="MLU379" s="13"/>
      <c r="MLV379" s="13"/>
      <c r="MLW379" s="13"/>
      <c r="MLX379" s="13"/>
      <c r="MLY379" s="13"/>
      <c r="MLZ379" s="13"/>
      <c r="MMA379" s="13"/>
      <c r="MMB379" s="13"/>
      <c r="MMC379" s="13"/>
      <c r="MMD379" s="13"/>
      <c r="MME379" s="13"/>
      <c r="MMF379" s="13"/>
      <c r="MMG379" s="13"/>
      <c r="MMH379" s="13"/>
      <c r="MMI379" s="13"/>
      <c r="MMJ379" s="13"/>
      <c r="MMK379" s="13"/>
      <c r="MML379" s="13"/>
      <c r="MMM379" s="13"/>
      <c r="MMN379" s="13"/>
      <c r="MMO379" s="13"/>
      <c r="MMP379" s="13"/>
      <c r="MMQ379" s="13"/>
      <c r="MMR379" s="13"/>
      <c r="MMS379" s="13"/>
      <c r="MMT379" s="13"/>
      <c r="MMU379" s="13"/>
      <c r="MMV379" s="13"/>
      <c r="MMW379" s="13"/>
      <c r="MMX379" s="13"/>
      <c r="MMY379" s="13"/>
      <c r="MMZ379" s="13"/>
      <c r="MNA379" s="13"/>
      <c r="MNB379" s="13"/>
      <c r="MNC379" s="13"/>
      <c r="MND379" s="13"/>
      <c r="MNE379" s="13"/>
      <c r="MNF379" s="13"/>
      <c r="MNG379" s="13"/>
      <c r="MNH379" s="13"/>
      <c r="MNI379" s="13"/>
      <c r="MNJ379" s="13"/>
      <c r="MNK379" s="13"/>
      <c r="MNL379" s="13"/>
      <c r="MNM379" s="13"/>
      <c r="MNN379" s="13"/>
      <c r="MNO379" s="13"/>
      <c r="MNP379" s="13"/>
      <c r="MNQ379" s="13"/>
      <c r="MNR379" s="13"/>
      <c r="MNS379" s="13"/>
      <c r="MNT379" s="13"/>
      <c r="MNU379" s="13"/>
      <c r="MNV379" s="13"/>
      <c r="MNW379" s="13"/>
      <c r="MNX379" s="13"/>
      <c r="MNY379" s="13"/>
      <c r="MNZ379" s="13"/>
      <c r="MOA379" s="13"/>
      <c r="MOB379" s="13"/>
      <c r="MOC379" s="13"/>
      <c r="MOD379" s="13"/>
      <c r="MOE379" s="13"/>
      <c r="MOF379" s="13"/>
      <c r="MOG379" s="13"/>
      <c r="MOH379" s="13"/>
      <c r="MOI379" s="13"/>
      <c r="MOJ379" s="13"/>
      <c r="MOK379" s="13"/>
      <c r="MOL379" s="13"/>
      <c r="MOM379" s="13"/>
      <c r="MON379" s="13"/>
      <c r="MOO379" s="13"/>
      <c r="MOP379" s="13"/>
      <c r="MOQ379" s="13"/>
      <c r="MOR379" s="13"/>
      <c r="MOS379" s="13"/>
      <c r="MOT379" s="13"/>
      <c r="MOU379" s="13"/>
      <c r="MOV379" s="13"/>
      <c r="MOW379" s="13"/>
      <c r="MOX379" s="13"/>
      <c r="MOY379" s="13"/>
      <c r="MOZ379" s="13"/>
      <c r="MPA379" s="13"/>
      <c r="MPB379" s="13"/>
      <c r="MPC379" s="13"/>
      <c r="MPD379" s="13"/>
      <c r="MPE379" s="13"/>
      <c r="MPF379" s="13"/>
      <c r="MPG379" s="13"/>
      <c r="MPH379" s="13"/>
      <c r="MPI379" s="13"/>
      <c r="MPJ379" s="13"/>
      <c r="MPK379" s="13"/>
      <c r="MPL379" s="13"/>
      <c r="MPM379" s="13"/>
      <c r="MPN379" s="13"/>
      <c r="MPO379" s="13"/>
      <c r="MPP379" s="13"/>
      <c r="MPQ379" s="13"/>
      <c r="MPR379" s="13"/>
      <c r="MPS379" s="13"/>
      <c r="MPT379" s="13"/>
      <c r="MPU379" s="13"/>
      <c r="MPV379" s="13"/>
      <c r="MPW379" s="13"/>
      <c r="MPX379" s="13"/>
      <c r="MPY379" s="13"/>
      <c r="MPZ379" s="13"/>
      <c r="MQA379" s="13"/>
      <c r="MQB379" s="13"/>
      <c r="MQC379" s="13"/>
      <c r="MQD379" s="13"/>
      <c r="MQE379" s="13"/>
      <c r="MQF379" s="13"/>
      <c r="MQG379" s="13"/>
      <c r="MQH379" s="13"/>
      <c r="MQI379" s="13"/>
      <c r="MQJ379" s="13"/>
      <c r="MQK379" s="13"/>
      <c r="MQL379" s="13"/>
      <c r="MQM379" s="13"/>
      <c r="MQN379" s="13"/>
      <c r="MQO379" s="13"/>
      <c r="MQP379" s="13"/>
      <c r="MQQ379" s="13"/>
      <c r="MQR379" s="13"/>
      <c r="MQS379" s="13"/>
      <c r="MQT379" s="13"/>
      <c r="MQU379" s="13"/>
      <c r="MQV379" s="13"/>
      <c r="MQW379" s="13"/>
      <c r="MQX379" s="13"/>
      <c r="MQY379" s="13"/>
      <c r="MQZ379" s="13"/>
      <c r="MRA379" s="13"/>
      <c r="MRB379" s="13"/>
      <c r="MRC379" s="13"/>
      <c r="MRD379" s="13"/>
      <c r="MRE379" s="13"/>
      <c r="MRF379" s="13"/>
      <c r="MRG379" s="13"/>
      <c r="MRH379" s="13"/>
      <c r="MRI379" s="13"/>
      <c r="MRJ379" s="13"/>
      <c r="MRK379" s="13"/>
      <c r="MRL379" s="13"/>
      <c r="MRM379" s="13"/>
      <c r="MRN379" s="13"/>
      <c r="MRO379" s="13"/>
      <c r="MRP379" s="13"/>
      <c r="MRQ379" s="13"/>
      <c r="MRR379" s="13"/>
      <c r="MRS379" s="13"/>
      <c r="MRT379" s="13"/>
      <c r="MRU379" s="13"/>
      <c r="MRV379" s="13"/>
      <c r="MRW379" s="13"/>
      <c r="MRX379" s="13"/>
      <c r="MRY379" s="13"/>
      <c r="MRZ379" s="13"/>
      <c r="MSA379" s="13"/>
      <c r="MSB379" s="13"/>
      <c r="MSC379" s="13"/>
      <c r="MSD379" s="13"/>
      <c r="MSE379" s="13"/>
      <c r="MSF379" s="13"/>
      <c r="MSG379" s="13"/>
      <c r="MSH379" s="13"/>
      <c r="MSI379" s="13"/>
      <c r="MSJ379" s="13"/>
      <c r="MSK379" s="13"/>
      <c r="MSL379" s="13"/>
      <c r="MSM379" s="13"/>
      <c r="MSN379" s="13"/>
      <c r="MSO379" s="13"/>
      <c r="MSP379" s="13"/>
      <c r="MSQ379" s="13"/>
      <c r="MSR379" s="13"/>
      <c r="MSS379" s="13"/>
      <c r="MST379" s="13"/>
      <c r="MSU379" s="13"/>
      <c r="MSV379" s="13"/>
      <c r="MSW379" s="13"/>
      <c r="MSX379" s="13"/>
      <c r="MSY379" s="13"/>
      <c r="MSZ379" s="13"/>
      <c r="MTA379" s="13"/>
      <c r="MTB379" s="13"/>
      <c r="MTC379" s="13"/>
      <c r="MTD379" s="13"/>
      <c r="MTE379" s="13"/>
      <c r="MTF379" s="13"/>
      <c r="MTG379" s="13"/>
      <c r="MTH379" s="13"/>
      <c r="MTI379" s="13"/>
      <c r="MTJ379" s="13"/>
      <c r="MTK379" s="13"/>
      <c r="MTL379" s="13"/>
      <c r="MTM379" s="13"/>
      <c r="MTN379" s="13"/>
      <c r="MTO379" s="13"/>
      <c r="MTP379" s="13"/>
      <c r="MTQ379" s="13"/>
      <c r="MTR379" s="13"/>
      <c r="MTS379" s="13"/>
      <c r="MTT379" s="13"/>
      <c r="MTU379" s="13"/>
      <c r="MTV379" s="13"/>
      <c r="MTW379" s="13"/>
      <c r="MTX379" s="13"/>
      <c r="MTY379" s="13"/>
      <c r="MTZ379" s="13"/>
      <c r="MUA379" s="13"/>
      <c r="MUB379" s="13"/>
      <c r="MUC379" s="13"/>
      <c r="MUD379" s="13"/>
      <c r="MUE379" s="13"/>
      <c r="MUF379" s="13"/>
      <c r="MUG379" s="13"/>
      <c r="MUH379" s="13"/>
      <c r="MUI379" s="13"/>
      <c r="MUJ379" s="13"/>
      <c r="MUK379" s="13"/>
      <c r="MUL379" s="13"/>
      <c r="MUM379" s="13"/>
      <c r="MUN379" s="13"/>
      <c r="MUO379" s="13"/>
      <c r="MUP379" s="13"/>
      <c r="MUQ379" s="13"/>
      <c r="MUR379" s="13"/>
      <c r="MUS379" s="13"/>
      <c r="MUT379" s="13"/>
      <c r="MUU379" s="13"/>
      <c r="MUV379" s="13"/>
      <c r="MUW379" s="13"/>
      <c r="MUX379" s="13"/>
      <c r="MUY379" s="13"/>
      <c r="MUZ379" s="13"/>
      <c r="MVA379" s="13"/>
      <c r="MVB379" s="13"/>
      <c r="MVC379" s="13"/>
      <c r="MVD379" s="13"/>
      <c r="MVE379" s="13"/>
      <c r="MVF379" s="13"/>
      <c r="MVG379" s="13"/>
      <c r="MVH379" s="13"/>
      <c r="MVI379" s="13"/>
      <c r="MVJ379" s="13"/>
      <c r="MVK379" s="13"/>
      <c r="MVL379" s="13"/>
      <c r="MVM379" s="13"/>
      <c r="MVN379" s="13"/>
      <c r="MVO379" s="13"/>
      <c r="MVP379" s="13"/>
      <c r="MVQ379" s="13"/>
      <c r="MVR379" s="13"/>
      <c r="MVS379" s="13"/>
      <c r="MVT379" s="13"/>
      <c r="MVU379" s="13"/>
      <c r="MVV379" s="13"/>
      <c r="MVW379" s="13"/>
      <c r="MVX379" s="13"/>
      <c r="MVY379" s="13"/>
      <c r="MVZ379" s="13"/>
      <c r="MWA379" s="13"/>
      <c r="MWB379" s="13"/>
      <c r="MWC379" s="13"/>
      <c r="MWD379" s="13"/>
      <c r="MWE379" s="13"/>
      <c r="MWF379" s="13"/>
      <c r="MWG379" s="13"/>
      <c r="MWH379" s="13"/>
      <c r="MWI379" s="13"/>
      <c r="MWJ379" s="13"/>
      <c r="MWK379" s="13"/>
      <c r="MWL379" s="13"/>
      <c r="MWM379" s="13"/>
      <c r="MWN379" s="13"/>
      <c r="MWO379" s="13"/>
      <c r="MWP379" s="13"/>
      <c r="MWQ379" s="13"/>
      <c r="MWR379" s="13"/>
      <c r="MWS379" s="13"/>
      <c r="MWT379" s="13"/>
      <c r="MWU379" s="13"/>
      <c r="MWV379" s="13"/>
      <c r="MWW379" s="13"/>
      <c r="MWX379" s="13"/>
      <c r="MWY379" s="13"/>
      <c r="MWZ379" s="13"/>
      <c r="MXA379" s="13"/>
      <c r="MXB379" s="13"/>
      <c r="MXC379" s="13"/>
      <c r="MXD379" s="13"/>
      <c r="MXE379" s="13"/>
      <c r="MXF379" s="13"/>
      <c r="MXG379" s="13"/>
      <c r="MXH379" s="13"/>
      <c r="MXI379" s="13"/>
      <c r="MXJ379" s="13"/>
      <c r="MXK379" s="13"/>
      <c r="MXL379" s="13"/>
      <c r="MXM379" s="13"/>
      <c r="MXN379" s="13"/>
      <c r="MXO379" s="13"/>
      <c r="MXP379" s="13"/>
      <c r="MXQ379" s="13"/>
      <c r="MXR379" s="13"/>
      <c r="MXS379" s="13"/>
      <c r="MXT379" s="13"/>
      <c r="MXU379" s="13"/>
      <c r="MXV379" s="13"/>
      <c r="MXW379" s="13"/>
      <c r="MXX379" s="13"/>
      <c r="MXY379" s="13"/>
      <c r="MXZ379" s="13"/>
      <c r="MYA379" s="13"/>
      <c r="MYB379" s="13"/>
      <c r="MYC379" s="13"/>
      <c r="MYD379" s="13"/>
      <c r="MYE379" s="13"/>
      <c r="MYF379" s="13"/>
      <c r="MYG379" s="13"/>
      <c r="MYH379" s="13"/>
      <c r="MYI379" s="13"/>
      <c r="MYJ379" s="13"/>
      <c r="MYK379" s="13"/>
      <c r="MYL379" s="13"/>
      <c r="MYM379" s="13"/>
      <c r="MYN379" s="13"/>
      <c r="MYO379" s="13"/>
      <c r="MYP379" s="13"/>
      <c r="MYQ379" s="13"/>
      <c r="MYR379" s="13"/>
      <c r="MYS379" s="13"/>
      <c r="MYT379" s="13"/>
      <c r="MYU379" s="13"/>
      <c r="MYV379" s="13"/>
      <c r="MYW379" s="13"/>
      <c r="MYX379" s="13"/>
      <c r="MYY379" s="13"/>
      <c r="MYZ379" s="13"/>
      <c r="MZA379" s="13"/>
      <c r="MZB379" s="13"/>
      <c r="MZC379" s="13"/>
      <c r="MZD379" s="13"/>
      <c r="MZE379" s="13"/>
      <c r="MZF379" s="13"/>
      <c r="MZG379" s="13"/>
      <c r="MZH379" s="13"/>
      <c r="MZI379" s="13"/>
      <c r="MZJ379" s="13"/>
      <c r="MZK379" s="13"/>
      <c r="MZL379" s="13"/>
      <c r="MZM379" s="13"/>
      <c r="MZN379" s="13"/>
      <c r="MZO379" s="13"/>
      <c r="MZP379" s="13"/>
      <c r="MZQ379" s="13"/>
      <c r="MZR379" s="13"/>
      <c r="MZS379" s="13"/>
      <c r="MZT379" s="13"/>
      <c r="MZU379" s="13"/>
      <c r="MZV379" s="13"/>
      <c r="MZW379" s="13"/>
      <c r="MZX379" s="13"/>
      <c r="MZY379" s="13"/>
      <c r="MZZ379" s="13"/>
      <c r="NAA379" s="13"/>
      <c r="NAB379" s="13"/>
      <c r="NAC379" s="13"/>
      <c r="NAD379" s="13"/>
      <c r="NAE379" s="13"/>
      <c r="NAF379" s="13"/>
      <c r="NAG379" s="13"/>
      <c r="NAH379" s="13"/>
      <c r="NAI379" s="13"/>
      <c r="NAJ379" s="13"/>
      <c r="NAK379" s="13"/>
      <c r="NAL379" s="13"/>
      <c r="NAM379" s="13"/>
      <c r="NAN379" s="13"/>
      <c r="NAO379" s="13"/>
      <c r="NAP379" s="13"/>
      <c r="NAQ379" s="13"/>
      <c r="NAR379" s="13"/>
      <c r="NAS379" s="13"/>
      <c r="NAT379" s="13"/>
      <c r="NAU379" s="13"/>
      <c r="NAV379" s="13"/>
      <c r="NAW379" s="13"/>
      <c r="NAX379" s="13"/>
      <c r="NAY379" s="13"/>
      <c r="NAZ379" s="13"/>
      <c r="NBA379" s="13"/>
      <c r="NBB379" s="13"/>
      <c r="NBC379" s="13"/>
      <c r="NBD379" s="13"/>
      <c r="NBE379" s="13"/>
      <c r="NBF379" s="13"/>
      <c r="NBG379" s="13"/>
      <c r="NBH379" s="13"/>
      <c r="NBI379" s="13"/>
      <c r="NBJ379" s="13"/>
      <c r="NBK379" s="13"/>
      <c r="NBL379" s="13"/>
      <c r="NBM379" s="13"/>
      <c r="NBN379" s="13"/>
      <c r="NBO379" s="13"/>
      <c r="NBP379" s="13"/>
      <c r="NBQ379" s="13"/>
      <c r="NBR379" s="13"/>
      <c r="NBS379" s="13"/>
      <c r="NBT379" s="13"/>
      <c r="NBU379" s="13"/>
      <c r="NBV379" s="13"/>
      <c r="NBW379" s="13"/>
      <c r="NBX379" s="13"/>
      <c r="NBY379" s="13"/>
      <c r="NBZ379" s="13"/>
      <c r="NCA379" s="13"/>
      <c r="NCB379" s="13"/>
      <c r="NCC379" s="13"/>
      <c r="NCD379" s="13"/>
      <c r="NCE379" s="13"/>
      <c r="NCF379" s="13"/>
      <c r="NCG379" s="13"/>
      <c r="NCH379" s="13"/>
      <c r="NCI379" s="13"/>
      <c r="NCJ379" s="13"/>
      <c r="NCK379" s="13"/>
      <c r="NCL379" s="13"/>
      <c r="NCM379" s="13"/>
      <c r="NCN379" s="13"/>
      <c r="NCO379" s="13"/>
      <c r="NCP379" s="13"/>
      <c r="NCQ379" s="13"/>
      <c r="NCR379" s="13"/>
      <c r="NCS379" s="13"/>
      <c r="NCT379" s="13"/>
      <c r="NCU379" s="13"/>
      <c r="NCV379" s="13"/>
      <c r="NCW379" s="13"/>
      <c r="NCX379" s="13"/>
      <c r="NCY379" s="13"/>
      <c r="NCZ379" s="13"/>
      <c r="NDA379" s="13"/>
      <c r="NDB379" s="13"/>
      <c r="NDC379" s="13"/>
      <c r="NDD379" s="13"/>
      <c r="NDE379" s="13"/>
      <c r="NDF379" s="13"/>
      <c r="NDG379" s="13"/>
      <c r="NDH379" s="13"/>
      <c r="NDI379" s="13"/>
      <c r="NDJ379" s="13"/>
      <c r="NDK379" s="13"/>
      <c r="NDL379" s="13"/>
      <c r="NDM379" s="13"/>
      <c r="NDN379" s="13"/>
      <c r="NDO379" s="13"/>
      <c r="NDP379" s="13"/>
      <c r="NDQ379" s="13"/>
      <c r="NDR379" s="13"/>
      <c r="NDS379" s="13"/>
      <c r="NDT379" s="13"/>
      <c r="NDU379" s="13"/>
      <c r="NDV379" s="13"/>
      <c r="NDW379" s="13"/>
      <c r="NDX379" s="13"/>
      <c r="NDY379" s="13"/>
      <c r="NDZ379" s="13"/>
      <c r="NEA379" s="13"/>
      <c r="NEB379" s="13"/>
      <c r="NEC379" s="13"/>
      <c r="NED379" s="13"/>
      <c r="NEE379" s="13"/>
      <c r="NEF379" s="13"/>
      <c r="NEG379" s="13"/>
      <c r="NEH379" s="13"/>
      <c r="NEI379" s="13"/>
      <c r="NEJ379" s="13"/>
      <c r="NEK379" s="13"/>
      <c r="NEL379" s="13"/>
      <c r="NEM379" s="13"/>
      <c r="NEN379" s="13"/>
      <c r="NEO379" s="13"/>
      <c r="NEP379" s="13"/>
      <c r="NEQ379" s="13"/>
      <c r="NER379" s="13"/>
      <c r="NES379" s="13"/>
      <c r="NET379" s="13"/>
      <c r="NEU379" s="13"/>
      <c r="NEV379" s="13"/>
      <c r="NEW379" s="13"/>
      <c r="NEX379" s="13"/>
      <c r="NEY379" s="13"/>
      <c r="NEZ379" s="13"/>
      <c r="NFA379" s="13"/>
      <c r="NFB379" s="13"/>
      <c r="NFC379" s="13"/>
      <c r="NFD379" s="13"/>
      <c r="NFE379" s="13"/>
      <c r="NFF379" s="13"/>
      <c r="NFG379" s="13"/>
      <c r="NFH379" s="13"/>
      <c r="NFI379" s="13"/>
      <c r="NFJ379" s="13"/>
      <c r="NFK379" s="13"/>
      <c r="NFL379" s="13"/>
      <c r="NFM379" s="13"/>
      <c r="NFN379" s="13"/>
      <c r="NFO379" s="13"/>
      <c r="NFP379" s="13"/>
      <c r="NFQ379" s="13"/>
      <c r="NFR379" s="13"/>
      <c r="NFS379" s="13"/>
      <c r="NFT379" s="13"/>
      <c r="NFU379" s="13"/>
      <c r="NFV379" s="13"/>
      <c r="NFW379" s="13"/>
      <c r="NFX379" s="13"/>
      <c r="NFY379" s="13"/>
      <c r="NFZ379" s="13"/>
      <c r="NGA379" s="13"/>
      <c r="NGB379" s="13"/>
      <c r="NGC379" s="13"/>
      <c r="NGD379" s="13"/>
      <c r="NGE379" s="13"/>
      <c r="NGF379" s="13"/>
      <c r="NGG379" s="13"/>
      <c r="NGH379" s="13"/>
      <c r="NGI379" s="13"/>
      <c r="NGJ379" s="13"/>
      <c r="NGK379" s="13"/>
      <c r="NGL379" s="13"/>
      <c r="NGM379" s="13"/>
      <c r="NGN379" s="13"/>
      <c r="NGO379" s="13"/>
      <c r="NGP379" s="13"/>
      <c r="NGQ379" s="13"/>
      <c r="NGR379" s="13"/>
      <c r="NGS379" s="13"/>
      <c r="NGT379" s="13"/>
      <c r="NGU379" s="13"/>
      <c r="NGV379" s="13"/>
      <c r="NGW379" s="13"/>
      <c r="NGX379" s="13"/>
      <c r="NGY379" s="13"/>
      <c r="NGZ379" s="13"/>
      <c r="NHA379" s="13"/>
      <c r="NHB379" s="13"/>
      <c r="NHC379" s="13"/>
      <c r="NHD379" s="13"/>
      <c r="NHE379" s="13"/>
      <c r="NHF379" s="13"/>
      <c r="NHG379" s="13"/>
      <c r="NHH379" s="13"/>
      <c r="NHI379" s="13"/>
      <c r="NHJ379" s="13"/>
      <c r="NHK379" s="13"/>
      <c r="NHL379" s="13"/>
      <c r="NHM379" s="13"/>
      <c r="NHN379" s="13"/>
      <c r="NHO379" s="13"/>
      <c r="NHP379" s="13"/>
      <c r="NHQ379" s="13"/>
      <c r="NHR379" s="13"/>
      <c r="NHS379" s="13"/>
      <c r="NHT379" s="13"/>
      <c r="NHU379" s="13"/>
      <c r="NHV379" s="13"/>
      <c r="NHW379" s="13"/>
      <c r="NHX379" s="13"/>
      <c r="NHY379" s="13"/>
      <c r="NHZ379" s="13"/>
      <c r="NIA379" s="13"/>
      <c r="NIB379" s="13"/>
      <c r="NIC379" s="13"/>
      <c r="NID379" s="13"/>
      <c r="NIE379" s="13"/>
      <c r="NIF379" s="13"/>
      <c r="NIG379" s="13"/>
      <c r="NIH379" s="13"/>
      <c r="NII379" s="13"/>
      <c r="NIJ379" s="13"/>
      <c r="NIK379" s="13"/>
      <c r="NIL379" s="13"/>
      <c r="NIM379" s="13"/>
      <c r="NIN379" s="13"/>
      <c r="NIO379" s="13"/>
      <c r="NIP379" s="13"/>
      <c r="NIQ379" s="13"/>
      <c r="NIR379" s="13"/>
      <c r="NIS379" s="13"/>
      <c r="NIT379" s="13"/>
      <c r="NIU379" s="13"/>
      <c r="NIV379" s="13"/>
      <c r="NIW379" s="13"/>
      <c r="NIX379" s="13"/>
      <c r="NIY379" s="13"/>
      <c r="NIZ379" s="13"/>
      <c r="NJA379" s="13"/>
      <c r="NJB379" s="13"/>
      <c r="NJC379" s="13"/>
      <c r="NJD379" s="13"/>
      <c r="NJE379" s="13"/>
      <c r="NJF379" s="13"/>
      <c r="NJG379" s="13"/>
      <c r="NJH379" s="13"/>
      <c r="NJI379" s="13"/>
      <c r="NJJ379" s="13"/>
      <c r="NJK379" s="13"/>
      <c r="NJL379" s="13"/>
      <c r="NJM379" s="13"/>
      <c r="NJN379" s="13"/>
      <c r="NJO379" s="13"/>
      <c r="NJP379" s="13"/>
      <c r="NJQ379" s="13"/>
      <c r="NJR379" s="13"/>
      <c r="NJS379" s="13"/>
      <c r="NJT379" s="13"/>
      <c r="NJU379" s="13"/>
      <c r="NJV379" s="13"/>
      <c r="NJW379" s="13"/>
      <c r="NJX379" s="13"/>
      <c r="NJY379" s="13"/>
      <c r="NJZ379" s="13"/>
      <c r="NKA379" s="13"/>
      <c r="NKB379" s="13"/>
      <c r="NKC379" s="13"/>
      <c r="NKD379" s="13"/>
      <c r="NKE379" s="13"/>
      <c r="NKF379" s="13"/>
      <c r="NKG379" s="13"/>
      <c r="NKH379" s="13"/>
      <c r="NKI379" s="13"/>
      <c r="NKJ379" s="13"/>
      <c r="NKK379" s="13"/>
      <c r="NKL379" s="13"/>
      <c r="NKM379" s="13"/>
      <c r="NKN379" s="13"/>
      <c r="NKO379" s="13"/>
      <c r="NKP379" s="13"/>
      <c r="NKQ379" s="13"/>
      <c r="NKR379" s="13"/>
      <c r="NKS379" s="13"/>
      <c r="NKT379" s="13"/>
      <c r="NKU379" s="13"/>
      <c r="NKV379" s="13"/>
      <c r="NKW379" s="13"/>
      <c r="NKX379" s="13"/>
      <c r="NKY379" s="13"/>
      <c r="NKZ379" s="13"/>
      <c r="NLA379" s="13"/>
      <c r="NLB379" s="13"/>
      <c r="NLC379" s="13"/>
      <c r="NLD379" s="13"/>
      <c r="NLE379" s="13"/>
      <c r="NLF379" s="13"/>
      <c r="NLG379" s="13"/>
      <c r="NLH379" s="13"/>
      <c r="NLI379" s="13"/>
      <c r="NLJ379" s="13"/>
      <c r="NLK379" s="13"/>
      <c r="NLL379" s="13"/>
      <c r="NLM379" s="13"/>
      <c r="NLN379" s="13"/>
      <c r="NLO379" s="13"/>
      <c r="NLP379" s="13"/>
      <c r="NLQ379" s="13"/>
      <c r="NLR379" s="13"/>
      <c r="NLS379" s="13"/>
      <c r="NLT379" s="13"/>
      <c r="NLU379" s="13"/>
      <c r="NLV379" s="13"/>
      <c r="NLW379" s="13"/>
      <c r="NLX379" s="13"/>
      <c r="NLY379" s="13"/>
      <c r="NLZ379" s="13"/>
      <c r="NMA379" s="13"/>
      <c r="NMB379" s="13"/>
      <c r="NMC379" s="13"/>
      <c r="NMD379" s="13"/>
      <c r="NME379" s="13"/>
      <c r="NMF379" s="13"/>
      <c r="NMG379" s="13"/>
      <c r="NMH379" s="13"/>
      <c r="NMI379" s="13"/>
      <c r="NMJ379" s="13"/>
      <c r="NMK379" s="13"/>
      <c r="NML379" s="13"/>
      <c r="NMM379" s="13"/>
      <c r="NMN379" s="13"/>
      <c r="NMO379" s="13"/>
      <c r="NMP379" s="13"/>
      <c r="NMQ379" s="13"/>
      <c r="NMR379" s="13"/>
      <c r="NMS379" s="13"/>
      <c r="NMT379" s="13"/>
      <c r="NMU379" s="13"/>
      <c r="NMV379" s="13"/>
      <c r="NMW379" s="13"/>
      <c r="NMX379" s="13"/>
      <c r="NMY379" s="13"/>
      <c r="NMZ379" s="13"/>
      <c r="NNA379" s="13"/>
      <c r="NNB379" s="13"/>
      <c r="NNC379" s="13"/>
      <c r="NND379" s="13"/>
      <c r="NNE379" s="13"/>
      <c r="NNF379" s="13"/>
      <c r="NNG379" s="13"/>
      <c r="NNH379" s="13"/>
      <c r="NNI379" s="13"/>
      <c r="NNJ379" s="13"/>
      <c r="NNK379" s="13"/>
      <c r="NNL379" s="13"/>
      <c r="NNM379" s="13"/>
      <c r="NNN379" s="13"/>
      <c r="NNO379" s="13"/>
      <c r="NNP379" s="13"/>
      <c r="NNQ379" s="13"/>
      <c r="NNR379" s="13"/>
      <c r="NNS379" s="13"/>
      <c r="NNT379" s="13"/>
      <c r="NNU379" s="13"/>
      <c r="NNV379" s="13"/>
      <c r="NNW379" s="13"/>
      <c r="NNX379" s="13"/>
      <c r="NNY379" s="13"/>
      <c r="NNZ379" s="13"/>
      <c r="NOA379" s="13"/>
      <c r="NOB379" s="13"/>
      <c r="NOC379" s="13"/>
      <c r="NOD379" s="13"/>
      <c r="NOE379" s="13"/>
      <c r="NOF379" s="13"/>
      <c r="NOG379" s="13"/>
      <c r="NOH379" s="13"/>
      <c r="NOI379" s="13"/>
      <c r="NOJ379" s="13"/>
      <c r="NOK379" s="13"/>
      <c r="NOL379" s="13"/>
      <c r="NOM379" s="13"/>
      <c r="NON379" s="13"/>
      <c r="NOO379" s="13"/>
      <c r="NOP379" s="13"/>
      <c r="NOQ379" s="13"/>
      <c r="NOR379" s="13"/>
      <c r="NOS379" s="13"/>
      <c r="NOT379" s="13"/>
      <c r="NOU379" s="13"/>
      <c r="NOV379" s="13"/>
      <c r="NOW379" s="13"/>
      <c r="NOX379" s="13"/>
      <c r="NOY379" s="13"/>
      <c r="NOZ379" s="13"/>
      <c r="NPA379" s="13"/>
      <c r="NPB379" s="13"/>
      <c r="NPC379" s="13"/>
      <c r="NPD379" s="13"/>
      <c r="NPE379" s="13"/>
      <c r="NPF379" s="13"/>
      <c r="NPG379" s="13"/>
      <c r="NPH379" s="13"/>
      <c r="NPI379" s="13"/>
      <c r="NPJ379" s="13"/>
      <c r="NPK379" s="13"/>
      <c r="NPL379" s="13"/>
      <c r="NPM379" s="13"/>
      <c r="NPN379" s="13"/>
      <c r="NPO379" s="13"/>
      <c r="NPP379" s="13"/>
      <c r="NPQ379" s="13"/>
      <c r="NPR379" s="13"/>
      <c r="NPS379" s="13"/>
      <c r="NPT379" s="13"/>
      <c r="NPU379" s="13"/>
      <c r="NPV379" s="13"/>
      <c r="NPW379" s="13"/>
      <c r="NPX379" s="13"/>
      <c r="NPY379" s="13"/>
      <c r="NPZ379" s="13"/>
      <c r="NQA379" s="13"/>
      <c r="NQB379" s="13"/>
      <c r="NQC379" s="13"/>
      <c r="NQD379" s="13"/>
      <c r="NQE379" s="13"/>
      <c r="NQF379" s="13"/>
      <c r="NQG379" s="13"/>
      <c r="NQH379" s="13"/>
      <c r="NQI379" s="13"/>
      <c r="NQJ379" s="13"/>
      <c r="NQK379" s="13"/>
      <c r="NQL379" s="13"/>
      <c r="NQM379" s="13"/>
      <c r="NQN379" s="13"/>
      <c r="NQO379" s="13"/>
      <c r="NQP379" s="13"/>
      <c r="NQQ379" s="13"/>
      <c r="NQR379" s="13"/>
      <c r="NQS379" s="13"/>
      <c r="NQT379" s="13"/>
      <c r="NQU379" s="13"/>
      <c r="NQV379" s="13"/>
      <c r="NQW379" s="13"/>
      <c r="NQX379" s="13"/>
      <c r="NQY379" s="13"/>
      <c r="NQZ379" s="13"/>
      <c r="NRA379" s="13"/>
      <c r="NRB379" s="13"/>
      <c r="NRC379" s="13"/>
      <c r="NRD379" s="13"/>
      <c r="NRE379" s="13"/>
      <c r="NRF379" s="13"/>
      <c r="NRG379" s="13"/>
      <c r="NRH379" s="13"/>
      <c r="NRI379" s="13"/>
      <c r="NRJ379" s="13"/>
      <c r="NRK379" s="13"/>
      <c r="NRL379" s="13"/>
      <c r="NRM379" s="13"/>
      <c r="NRN379" s="13"/>
      <c r="NRO379" s="13"/>
      <c r="NRP379" s="13"/>
      <c r="NRQ379" s="13"/>
      <c r="NRR379" s="13"/>
      <c r="NRS379" s="13"/>
      <c r="NRT379" s="13"/>
      <c r="NRU379" s="13"/>
      <c r="NRV379" s="13"/>
      <c r="NRW379" s="13"/>
      <c r="NRX379" s="13"/>
      <c r="NRY379" s="13"/>
      <c r="NRZ379" s="13"/>
      <c r="NSA379" s="13"/>
      <c r="NSB379" s="13"/>
      <c r="NSC379" s="13"/>
      <c r="NSD379" s="13"/>
      <c r="NSE379" s="13"/>
      <c r="NSF379" s="13"/>
      <c r="NSG379" s="13"/>
      <c r="NSH379" s="13"/>
      <c r="NSI379" s="13"/>
      <c r="NSJ379" s="13"/>
      <c r="NSK379" s="13"/>
      <c r="NSL379" s="13"/>
      <c r="NSM379" s="13"/>
      <c r="NSN379" s="13"/>
      <c r="NSO379" s="13"/>
      <c r="NSP379" s="13"/>
      <c r="NSQ379" s="13"/>
      <c r="NSR379" s="13"/>
      <c r="NSS379" s="13"/>
      <c r="NST379" s="13"/>
      <c r="NSU379" s="13"/>
      <c r="NSV379" s="13"/>
      <c r="NSW379" s="13"/>
      <c r="NSX379" s="13"/>
      <c r="NSY379" s="13"/>
      <c r="NSZ379" s="13"/>
      <c r="NTA379" s="13"/>
      <c r="NTB379" s="13"/>
      <c r="NTC379" s="13"/>
      <c r="NTD379" s="13"/>
      <c r="NTE379" s="13"/>
      <c r="NTF379" s="13"/>
      <c r="NTG379" s="13"/>
      <c r="NTH379" s="13"/>
      <c r="NTI379" s="13"/>
      <c r="NTJ379" s="13"/>
      <c r="NTK379" s="13"/>
      <c r="NTL379" s="13"/>
      <c r="NTM379" s="13"/>
      <c r="NTN379" s="13"/>
      <c r="NTO379" s="13"/>
      <c r="NTP379" s="13"/>
      <c r="NTQ379" s="13"/>
      <c r="NTR379" s="13"/>
      <c r="NTS379" s="13"/>
      <c r="NTT379" s="13"/>
      <c r="NTU379" s="13"/>
      <c r="NTV379" s="13"/>
      <c r="NTW379" s="13"/>
      <c r="NTX379" s="13"/>
      <c r="NTY379" s="13"/>
      <c r="NTZ379" s="13"/>
      <c r="NUA379" s="13"/>
      <c r="NUB379" s="13"/>
      <c r="NUC379" s="13"/>
      <c r="NUD379" s="13"/>
      <c r="NUE379" s="13"/>
      <c r="NUF379" s="13"/>
      <c r="NUG379" s="13"/>
      <c r="NUH379" s="13"/>
      <c r="NUI379" s="13"/>
      <c r="NUJ379" s="13"/>
      <c r="NUK379" s="13"/>
      <c r="NUL379" s="13"/>
      <c r="NUM379" s="13"/>
      <c r="NUN379" s="13"/>
      <c r="NUO379" s="13"/>
      <c r="NUP379" s="13"/>
      <c r="NUQ379" s="13"/>
      <c r="NUR379" s="13"/>
      <c r="NUS379" s="13"/>
      <c r="NUT379" s="13"/>
      <c r="NUU379" s="13"/>
      <c r="NUV379" s="13"/>
      <c r="NUW379" s="13"/>
      <c r="NUX379" s="13"/>
      <c r="NUY379" s="13"/>
      <c r="NUZ379" s="13"/>
      <c r="NVA379" s="13"/>
      <c r="NVB379" s="13"/>
      <c r="NVC379" s="13"/>
      <c r="NVD379" s="13"/>
      <c r="NVE379" s="13"/>
      <c r="NVF379" s="13"/>
      <c r="NVG379" s="13"/>
      <c r="NVH379" s="13"/>
      <c r="NVI379" s="13"/>
      <c r="NVJ379" s="13"/>
      <c r="NVK379" s="13"/>
      <c r="NVL379" s="13"/>
      <c r="NVM379" s="13"/>
      <c r="NVN379" s="13"/>
      <c r="NVO379" s="13"/>
      <c r="NVP379" s="13"/>
      <c r="NVQ379" s="13"/>
      <c r="NVR379" s="13"/>
      <c r="NVS379" s="13"/>
      <c r="NVT379" s="13"/>
      <c r="NVU379" s="13"/>
      <c r="NVV379" s="13"/>
      <c r="NVW379" s="13"/>
      <c r="NVX379" s="13"/>
      <c r="NVY379" s="13"/>
      <c r="NVZ379" s="13"/>
      <c r="NWA379" s="13"/>
      <c r="NWB379" s="13"/>
      <c r="NWC379" s="13"/>
      <c r="NWD379" s="13"/>
      <c r="NWE379" s="13"/>
      <c r="NWF379" s="13"/>
      <c r="NWG379" s="13"/>
      <c r="NWH379" s="13"/>
      <c r="NWI379" s="13"/>
      <c r="NWJ379" s="13"/>
      <c r="NWK379" s="13"/>
      <c r="NWL379" s="13"/>
      <c r="NWM379" s="13"/>
      <c r="NWN379" s="13"/>
      <c r="NWO379" s="13"/>
      <c r="NWP379" s="13"/>
      <c r="NWQ379" s="13"/>
      <c r="NWR379" s="13"/>
      <c r="NWS379" s="13"/>
      <c r="NWT379" s="13"/>
      <c r="NWU379" s="13"/>
      <c r="NWV379" s="13"/>
      <c r="NWW379" s="13"/>
      <c r="NWX379" s="13"/>
      <c r="NWY379" s="13"/>
      <c r="NWZ379" s="13"/>
      <c r="NXA379" s="13"/>
      <c r="NXB379" s="13"/>
      <c r="NXC379" s="13"/>
      <c r="NXD379" s="13"/>
      <c r="NXE379" s="13"/>
      <c r="NXF379" s="13"/>
      <c r="NXG379" s="13"/>
      <c r="NXH379" s="13"/>
      <c r="NXI379" s="13"/>
      <c r="NXJ379" s="13"/>
      <c r="NXK379" s="13"/>
      <c r="NXL379" s="13"/>
      <c r="NXM379" s="13"/>
      <c r="NXN379" s="13"/>
      <c r="NXO379" s="13"/>
      <c r="NXP379" s="13"/>
      <c r="NXQ379" s="13"/>
      <c r="NXR379" s="13"/>
      <c r="NXS379" s="13"/>
      <c r="NXT379" s="13"/>
      <c r="NXU379" s="13"/>
      <c r="NXV379" s="13"/>
      <c r="NXW379" s="13"/>
      <c r="NXX379" s="13"/>
      <c r="NXY379" s="13"/>
      <c r="NXZ379" s="13"/>
      <c r="NYA379" s="13"/>
      <c r="NYB379" s="13"/>
      <c r="NYC379" s="13"/>
      <c r="NYD379" s="13"/>
      <c r="NYE379" s="13"/>
      <c r="NYF379" s="13"/>
      <c r="NYG379" s="13"/>
      <c r="NYH379" s="13"/>
      <c r="NYI379" s="13"/>
      <c r="NYJ379" s="13"/>
      <c r="NYK379" s="13"/>
      <c r="NYL379" s="13"/>
      <c r="NYM379" s="13"/>
      <c r="NYN379" s="13"/>
      <c r="NYO379" s="13"/>
      <c r="NYP379" s="13"/>
      <c r="NYQ379" s="13"/>
      <c r="NYR379" s="13"/>
      <c r="NYS379" s="13"/>
      <c r="NYT379" s="13"/>
      <c r="NYU379" s="13"/>
      <c r="NYV379" s="13"/>
      <c r="NYW379" s="13"/>
      <c r="NYX379" s="13"/>
      <c r="NYY379" s="13"/>
      <c r="NYZ379" s="13"/>
      <c r="NZA379" s="13"/>
      <c r="NZB379" s="13"/>
      <c r="NZC379" s="13"/>
      <c r="NZD379" s="13"/>
      <c r="NZE379" s="13"/>
      <c r="NZF379" s="13"/>
      <c r="NZG379" s="13"/>
      <c r="NZH379" s="13"/>
      <c r="NZI379" s="13"/>
      <c r="NZJ379" s="13"/>
      <c r="NZK379" s="13"/>
      <c r="NZL379" s="13"/>
      <c r="NZM379" s="13"/>
      <c r="NZN379" s="13"/>
      <c r="NZO379" s="13"/>
      <c r="NZP379" s="13"/>
      <c r="NZQ379" s="13"/>
      <c r="NZR379" s="13"/>
      <c r="NZS379" s="13"/>
      <c r="NZT379" s="13"/>
      <c r="NZU379" s="13"/>
      <c r="NZV379" s="13"/>
      <c r="NZW379" s="13"/>
      <c r="NZX379" s="13"/>
      <c r="NZY379" s="13"/>
      <c r="NZZ379" s="13"/>
      <c r="OAA379" s="13"/>
      <c r="OAB379" s="13"/>
      <c r="OAC379" s="13"/>
      <c r="OAD379" s="13"/>
      <c r="OAE379" s="13"/>
      <c r="OAF379" s="13"/>
      <c r="OAG379" s="13"/>
      <c r="OAH379" s="13"/>
      <c r="OAI379" s="13"/>
      <c r="OAJ379" s="13"/>
      <c r="OAK379" s="13"/>
      <c r="OAL379" s="13"/>
      <c r="OAM379" s="13"/>
      <c r="OAN379" s="13"/>
      <c r="OAO379" s="13"/>
      <c r="OAP379" s="13"/>
      <c r="OAQ379" s="13"/>
      <c r="OAR379" s="13"/>
      <c r="OAS379" s="13"/>
      <c r="OAT379" s="13"/>
      <c r="OAU379" s="13"/>
      <c r="OAV379" s="13"/>
      <c r="OAW379" s="13"/>
      <c r="OAX379" s="13"/>
      <c r="OAY379" s="13"/>
      <c r="OAZ379" s="13"/>
      <c r="OBA379" s="13"/>
      <c r="OBB379" s="13"/>
      <c r="OBC379" s="13"/>
      <c r="OBD379" s="13"/>
      <c r="OBE379" s="13"/>
      <c r="OBF379" s="13"/>
      <c r="OBG379" s="13"/>
      <c r="OBH379" s="13"/>
      <c r="OBI379" s="13"/>
      <c r="OBJ379" s="13"/>
      <c r="OBK379" s="13"/>
      <c r="OBL379" s="13"/>
      <c r="OBM379" s="13"/>
      <c r="OBN379" s="13"/>
      <c r="OBO379" s="13"/>
      <c r="OBP379" s="13"/>
      <c r="OBQ379" s="13"/>
      <c r="OBR379" s="13"/>
      <c r="OBS379" s="13"/>
      <c r="OBT379" s="13"/>
      <c r="OBU379" s="13"/>
      <c r="OBV379" s="13"/>
      <c r="OBW379" s="13"/>
      <c r="OBX379" s="13"/>
      <c r="OBY379" s="13"/>
      <c r="OBZ379" s="13"/>
      <c r="OCA379" s="13"/>
      <c r="OCB379" s="13"/>
      <c r="OCC379" s="13"/>
      <c r="OCD379" s="13"/>
      <c r="OCE379" s="13"/>
      <c r="OCF379" s="13"/>
      <c r="OCG379" s="13"/>
      <c r="OCH379" s="13"/>
      <c r="OCI379" s="13"/>
      <c r="OCJ379" s="13"/>
      <c r="OCK379" s="13"/>
      <c r="OCL379" s="13"/>
      <c r="OCM379" s="13"/>
      <c r="OCN379" s="13"/>
      <c r="OCO379" s="13"/>
      <c r="OCP379" s="13"/>
      <c r="OCQ379" s="13"/>
      <c r="OCR379" s="13"/>
      <c r="OCS379" s="13"/>
      <c r="OCT379" s="13"/>
      <c r="OCU379" s="13"/>
      <c r="OCV379" s="13"/>
      <c r="OCW379" s="13"/>
      <c r="OCX379" s="13"/>
      <c r="OCY379" s="13"/>
      <c r="OCZ379" s="13"/>
      <c r="ODA379" s="13"/>
      <c r="ODB379" s="13"/>
      <c r="ODC379" s="13"/>
      <c r="ODD379" s="13"/>
      <c r="ODE379" s="13"/>
      <c r="ODF379" s="13"/>
      <c r="ODG379" s="13"/>
      <c r="ODH379" s="13"/>
      <c r="ODI379" s="13"/>
      <c r="ODJ379" s="13"/>
      <c r="ODK379" s="13"/>
      <c r="ODL379" s="13"/>
      <c r="ODM379" s="13"/>
      <c r="ODN379" s="13"/>
      <c r="ODO379" s="13"/>
      <c r="ODP379" s="13"/>
      <c r="ODQ379" s="13"/>
      <c r="ODR379" s="13"/>
      <c r="ODS379" s="13"/>
      <c r="ODT379" s="13"/>
      <c r="ODU379" s="13"/>
      <c r="ODV379" s="13"/>
      <c r="ODW379" s="13"/>
      <c r="ODX379" s="13"/>
      <c r="ODY379" s="13"/>
      <c r="ODZ379" s="13"/>
      <c r="OEA379" s="13"/>
      <c r="OEB379" s="13"/>
      <c r="OEC379" s="13"/>
      <c r="OED379" s="13"/>
      <c r="OEE379" s="13"/>
      <c r="OEF379" s="13"/>
      <c r="OEG379" s="13"/>
      <c r="OEH379" s="13"/>
      <c r="OEI379" s="13"/>
      <c r="OEJ379" s="13"/>
      <c r="OEK379" s="13"/>
      <c r="OEL379" s="13"/>
      <c r="OEM379" s="13"/>
      <c r="OEN379" s="13"/>
      <c r="OEO379" s="13"/>
      <c r="OEP379" s="13"/>
      <c r="OEQ379" s="13"/>
      <c r="OER379" s="13"/>
      <c r="OES379" s="13"/>
      <c r="OET379" s="13"/>
      <c r="OEU379" s="13"/>
      <c r="OEV379" s="13"/>
      <c r="OEW379" s="13"/>
      <c r="OEX379" s="13"/>
      <c r="OEY379" s="13"/>
      <c r="OEZ379" s="13"/>
      <c r="OFA379" s="13"/>
      <c r="OFB379" s="13"/>
      <c r="OFC379" s="13"/>
      <c r="OFD379" s="13"/>
      <c r="OFE379" s="13"/>
      <c r="OFF379" s="13"/>
      <c r="OFG379" s="13"/>
      <c r="OFH379" s="13"/>
      <c r="OFI379" s="13"/>
      <c r="OFJ379" s="13"/>
      <c r="OFK379" s="13"/>
      <c r="OFL379" s="13"/>
      <c r="OFM379" s="13"/>
      <c r="OFN379" s="13"/>
      <c r="OFO379" s="13"/>
      <c r="OFP379" s="13"/>
      <c r="OFQ379" s="13"/>
      <c r="OFR379" s="13"/>
      <c r="OFS379" s="13"/>
      <c r="OFT379" s="13"/>
      <c r="OFU379" s="13"/>
      <c r="OFV379" s="13"/>
      <c r="OFW379" s="13"/>
      <c r="OFX379" s="13"/>
      <c r="OFY379" s="13"/>
      <c r="OFZ379" s="13"/>
      <c r="OGA379" s="13"/>
      <c r="OGB379" s="13"/>
      <c r="OGC379" s="13"/>
      <c r="OGD379" s="13"/>
      <c r="OGE379" s="13"/>
      <c r="OGF379" s="13"/>
      <c r="OGG379" s="13"/>
      <c r="OGH379" s="13"/>
      <c r="OGI379" s="13"/>
      <c r="OGJ379" s="13"/>
      <c r="OGK379" s="13"/>
      <c r="OGL379" s="13"/>
      <c r="OGM379" s="13"/>
      <c r="OGN379" s="13"/>
      <c r="OGO379" s="13"/>
      <c r="OGP379" s="13"/>
      <c r="OGQ379" s="13"/>
      <c r="OGR379" s="13"/>
      <c r="OGS379" s="13"/>
      <c r="OGT379" s="13"/>
      <c r="OGU379" s="13"/>
      <c r="OGV379" s="13"/>
      <c r="OGW379" s="13"/>
      <c r="OGX379" s="13"/>
      <c r="OGY379" s="13"/>
      <c r="OGZ379" s="13"/>
      <c r="OHA379" s="13"/>
      <c r="OHB379" s="13"/>
      <c r="OHC379" s="13"/>
      <c r="OHD379" s="13"/>
      <c r="OHE379" s="13"/>
      <c r="OHF379" s="13"/>
      <c r="OHG379" s="13"/>
      <c r="OHH379" s="13"/>
      <c r="OHI379" s="13"/>
      <c r="OHJ379" s="13"/>
      <c r="OHK379" s="13"/>
      <c r="OHL379" s="13"/>
      <c r="OHM379" s="13"/>
      <c r="OHN379" s="13"/>
      <c r="OHO379" s="13"/>
      <c r="OHP379" s="13"/>
      <c r="OHQ379" s="13"/>
      <c r="OHR379" s="13"/>
      <c r="OHS379" s="13"/>
      <c r="OHT379" s="13"/>
      <c r="OHU379" s="13"/>
      <c r="OHV379" s="13"/>
      <c r="OHW379" s="13"/>
      <c r="OHX379" s="13"/>
      <c r="OHY379" s="13"/>
      <c r="OHZ379" s="13"/>
      <c r="OIA379" s="13"/>
      <c r="OIB379" s="13"/>
      <c r="OIC379" s="13"/>
      <c r="OID379" s="13"/>
      <c r="OIE379" s="13"/>
      <c r="OIF379" s="13"/>
      <c r="OIG379" s="13"/>
      <c r="OIH379" s="13"/>
      <c r="OII379" s="13"/>
      <c r="OIJ379" s="13"/>
      <c r="OIK379" s="13"/>
      <c r="OIL379" s="13"/>
      <c r="OIM379" s="13"/>
      <c r="OIN379" s="13"/>
      <c r="OIO379" s="13"/>
      <c r="OIP379" s="13"/>
      <c r="OIQ379" s="13"/>
      <c r="OIR379" s="13"/>
      <c r="OIS379" s="13"/>
      <c r="OIT379" s="13"/>
      <c r="OIU379" s="13"/>
      <c r="OIV379" s="13"/>
      <c r="OIW379" s="13"/>
      <c r="OIX379" s="13"/>
      <c r="OIY379" s="13"/>
      <c r="OIZ379" s="13"/>
      <c r="OJA379" s="13"/>
      <c r="OJB379" s="13"/>
      <c r="OJC379" s="13"/>
      <c r="OJD379" s="13"/>
      <c r="OJE379" s="13"/>
      <c r="OJF379" s="13"/>
      <c r="OJG379" s="13"/>
      <c r="OJH379" s="13"/>
      <c r="OJI379" s="13"/>
      <c r="OJJ379" s="13"/>
      <c r="OJK379" s="13"/>
      <c r="OJL379" s="13"/>
      <c r="OJM379" s="13"/>
      <c r="OJN379" s="13"/>
      <c r="OJO379" s="13"/>
      <c r="OJP379" s="13"/>
      <c r="OJQ379" s="13"/>
      <c r="OJR379" s="13"/>
      <c r="OJS379" s="13"/>
      <c r="OJT379" s="13"/>
      <c r="OJU379" s="13"/>
      <c r="OJV379" s="13"/>
      <c r="OJW379" s="13"/>
      <c r="OJX379" s="13"/>
      <c r="OJY379" s="13"/>
      <c r="OJZ379" s="13"/>
      <c r="OKA379" s="13"/>
      <c r="OKB379" s="13"/>
      <c r="OKC379" s="13"/>
      <c r="OKD379" s="13"/>
      <c r="OKE379" s="13"/>
      <c r="OKF379" s="13"/>
      <c r="OKG379" s="13"/>
      <c r="OKH379" s="13"/>
      <c r="OKI379" s="13"/>
      <c r="OKJ379" s="13"/>
      <c r="OKK379" s="13"/>
      <c r="OKL379" s="13"/>
      <c r="OKM379" s="13"/>
      <c r="OKN379" s="13"/>
      <c r="OKO379" s="13"/>
      <c r="OKP379" s="13"/>
      <c r="OKQ379" s="13"/>
      <c r="OKR379" s="13"/>
      <c r="OKS379" s="13"/>
      <c r="OKT379" s="13"/>
      <c r="OKU379" s="13"/>
      <c r="OKV379" s="13"/>
      <c r="OKW379" s="13"/>
      <c r="OKX379" s="13"/>
      <c r="OKY379" s="13"/>
      <c r="OKZ379" s="13"/>
      <c r="OLA379" s="13"/>
      <c r="OLB379" s="13"/>
      <c r="OLC379" s="13"/>
      <c r="OLD379" s="13"/>
      <c r="OLE379" s="13"/>
      <c r="OLF379" s="13"/>
      <c r="OLG379" s="13"/>
      <c r="OLH379" s="13"/>
      <c r="OLI379" s="13"/>
      <c r="OLJ379" s="13"/>
      <c r="OLK379" s="13"/>
      <c r="OLL379" s="13"/>
      <c r="OLM379" s="13"/>
      <c r="OLN379" s="13"/>
      <c r="OLO379" s="13"/>
      <c r="OLP379" s="13"/>
      <c r="OLQ379" s="13"/>
      <c r="OLR379" s="13"/>
      <c r="OLS379" s="13"/>
      <c r="OLT379" s="13"/>
      <c r="OLU379" s="13"/>
      <c r="OLV379" s="13"/>
      <c r="OLW379" s="13"/>
      <c r="OLX379" s="13"/>
      <c r="OLY379" s="13"/>
      <c r="OLZ379" s="13"/>
      <c r="OMA379" s="13"/>
      <c r="OMB379" s="13"/>
      <c r="OMC379" s="13"/>
      <c r="OMD379" s="13"/>
      <c r="OME379" s="13"/>
      <c r="OMF379" s="13"/>
      <c r="OMG379" s="13"/>
      <c r="OMH379" s="13"/>
      <c r="OMI379" s="13"/>
      <c r="OMJ379" s="13"/>
      <c r="OMK379" s="13"/>
      <c r="OML379" s="13"/>
      <c r="OMM379" s="13"/>
      <c r="OMN379" s="13"/>
      <c r="OMO379" s="13"/>
      <c r="OMP379" s="13"/>
      <c r="OMQ379" s="13"/>
      <c r="OMR379" s="13"/>
      <c r="OMS379" s="13"/>
      <c r="OMT379" s="13"/>
      <c r="OMU379" s="13"/>
      <c r="OMV379" s="13"/>
      <c r="OMW379" s="13"/>
      <c r="OMX379" s="13"/>
      <c r="OMY379" s="13"/>
      <c r="OMZ379" s="13"/>
      <c r="ONA379" s="13"/>
      <c r="ONB379" s="13"/>
      <c r="ONC379" s="13"/>
      <c r="OND379" s="13"/>
      <c r="ONE379" s="13"/>
      <c r="ONF379" s="13"/>
      <c r="ONG379" s="13"/>
      <c r="ONH379" s="13"/>
      <c r="ONI379" s="13"/>
      <c r="ONJ379" s="13"/>
      <c r="ONK379" s="13"/>
      <c r="ONL379" s="13"/>
      <c r="ONM379" s="13"/>
      <c r="ONN379" s="13"/>
      <c r="ONO379" s="13"/>
      <c r="ONP379" s="13"/>
      <c r="ONQ379" s="13"/>
      <c r="ONR379" s="13"/>
      <c r="ONS379" s="13"/>
      <c r="ONT379" s="13"/>
      <c r="ONU379" s="13"/>
      <c r="ONV379" s="13"/>
      <c r="ONW379" s="13"/>
      <c r="ONX379" s="13"/>
      <c r="ONY379" s="13"/>
      <c r="ONZ379" s="13"/>
      <c r="OOA379" s="13"/>
      <c r="OOB379" s="13"/>
      <c r="OOC379" s="13"/>
      <c r="OOD379" s="13"/>
      <c r="OOE379" s="13"/>
      <c r="OOF379" s="13"/>
      <c r="OOG379" s="13"/>
      <c r="OOH379" s="13"/>
      <c r="OOI379" s="13"/>
      <c r="OOJ379" s="13"/>
      <c r="OOK379" s="13"/>
      <c r="OOL379" s="13"/>
      <c r="OOM379" s="13"/>
      <c r="OON379" s="13"/>
      <c r="OOO379" s="13"/>
      <c r="OOP379" s="13"/>
      <c r="OOQ379" s="13"/>
      <c r="OOR379" s="13"/>
      <c r="OOS379" s="13"/>
      <c r="OOT379" s="13"/>
      <c r="OOU379" s="13"/>
      <c r="OOV379" s="13"/>
      <c r="OOW379" s="13"/>
      <c r="OOX379" s="13"/>
      <c r="OOY379" s="13"/>
      <c r="OOZ379" s="13"/>
      <c r="OPA379" s="13"/>
      <c r="OPB379" s="13"/>
      <c r="OPC379" s="13"/>
      <c r="OPD379" s="13"/>
      <c r="OPE379" s="13"/>
      <c r="OPF379" s="13"/>
      <c r="OPG379" s="13"/>
      <c r="OPH379" s="13"/>
      <c r="OPI379" s="13"/>
      <c r="OPJ379" s="13"/>
      <c r="OPK379" s="13"/>
      <c r="OPL379" s="13"/>
      <c r="OPM379" s="13"/>
      <c r="OPN379" s="13"/>
      <c r="OPO379" s="13"/>
      <c r="OPP379" s="13"/>
      <c r="OPQ379" s="13"/>
      <c r="OPR379" s="13"/>
      <c r="OPS379" s="13"/>
      <c r="OPT379" s="13"/>
      <c r="OPU379" s="13"/>
      <c r="OPV379" s="13"/>
      <c r="OPW379" s="13"/>
      <c r="OPX379" s="13"/>
      <c r="OPY379" s="13"/>
      <c r="OPZ379" s="13"/>
      <c r="OQA379" s="13"/>
      <c r="OQB379" s="13"/>
      <c r="OQC379" s="13"/>
      <c r="OQD379" s="13"/>
      <c r="OQE379" s="13"/>
      <c r="OQF379" s="13"/>
      <c r="OQG379" s="13"/>
      <c r="OQH379" s="13"/>
      <c r="OQI379" s="13"/>
      <c r="OQJ379" s="13"/>
      <c r="OQK379" s="13"/>
      <c r="OQL379" s="13"/>
      <c r="OQM379" s="13"/>
      <c r="OQN379" s="13"/>
      <c r="OQO379" s="13"/>
      <c r="OQP379" s="13"/>
      <c r="OQQ379" s="13"/>
      <c r="OQR379" s="13"/>
      <c r="OQS379" s="13"/>
      <c r="OQT379" s="13"/>
      <c r="OQU379" s="13"/>
      <c r="OQV379" s="13"/>
      <c r="OQW379" s="13"/>
      <c r="OQX379" s="13"/>
      <c r="OQY379" s="13"/>
      <c r="OQZ379" s="13"/>
      <c r="ORA379" s="13"/>
      <c r="ORB379" s="13"/>
      <c r="ORC379" s="13"/>
      <c r="ORD379" s="13"/>
      <c r="ORE379" s="13"/>
      <c r="ORF379" s="13"/>
      <c r="ORG379" s="13"/>
      <c r="ORH379" s="13"/>
      <c r="ORI379" s="13"/>
      <c r="ORJ379" s="13"/>
      <c r="ORK379" s="13"/>
      <c r="ORL379" s="13"/>
      <c r="ORM379" s="13"/>
      <c r="ORN379" s="13"/>
      <c r="ORO379" s="13"/>
      <c r="ORP379" s="13"/>
      <c r="ORQ379" s="13"/>
      <c r="ORR379" s="13"/>
      <c r="ORS379" s="13"/>
      <c r="ORT379" s="13"/>
      <c r="ORU379" s="13"/>
      <c r="ORV379" s="13"/>
      <c r="ORW379" s="13"/>
      <c r="ORX379" s="13"/>
      <c r="ORY379" s="13"/>
      <c r="ORZ379" s="13"/>
      <c r="OSA379" s="13"/>
      <c r="OSB379" s="13"/>
      <c r="OSC379" s="13"/>
      <c r="OSD379" s="13"/>
      <c r="OSE379" s="13"/>
      <c r="OSF379" s="13"/>
      <c r="OSG379" s="13"/>
      <c r="OSH379" s="13"/>
      <c r="OSI379" s="13"/>
      <c r="OSJ379" s="13"/>
      <c r="OSK379" s="13"/>
      <c r="OSL379" s="13"/>
      <c r="OSM379" s="13"/>
      <c r="OSN379" s="13"/>
      <c r="OSO379" s="13"/>
      <c r="OSP379" s="13"/>
      <c r="OSQ379" s="13"/>
      <c r="OSR379" s="13"/>
      <c r="OSS379" s="13"/>
      <c r="OST379" s="13"/>
      <c r="OSU379" s="13"/>
      <c r="OSV379" s="13"/>
      <c r="OSW379" s="13"/>
      <c r="OSX379" s="13"/>
      <c r="OSY379" s="13"/>
      <c r="OSZ379" s="13"/>
      <c r="OTA379" s="13"/>
      <c r="OTB379" s="13"/>
      <c r="OTC379" s="13"/>
      <c r="OTD379" s="13"/>
      <c r="OTE379" s="13"/>
      <c r="OTF379" s="13"/>
      <c r="OTG379" s="13"/>
      <c r="OTH379" s="13"/>
      <c r="OTI379" s="13"/>
      <c r="OTJ379" s="13"/>
      <c r="OTK379" s="13"/>
      <c r="OTL379" s="13"/>
      <c r="OTM379" s="13"/>
      <c r="OTN379" s="13"/>
      <c r="OTO379" s="13"/>
      <c r="OTP379" s="13"/>
      <c r="OTQ379" s="13"/>
      <c r="OTR379" s="13"/>
      <c r="OTS379" s="13"/>
      <c r="OTT379" s="13"/>
      <c r="OTU379" s="13"/>
      <c r="OTV379" s="13"/>
      <c r="OTW379" s="13"/>
      <c r="OTX379" s="13"/>
      <c r="OTY379" s="13"/>
      <c r="OTZ379" s="13"/>
      <c r="OUA379" s="13"/>
      <c r="OUB379" s="13"/>
      <c r="OUC379" s="13"/>
      <c r="OUD379" s="13"/>
      <c r="OUE379" s="13"/>
      <c r="OUF379" s="13"/>
      <c r="OUG379" s="13"/>
      <c r="OUH379" s="13"/>
      <c r="OUI379" s="13"/>
      <c r="OUJ379" s="13"/>
      <c r="OUK379" s="13"/>
      <c r="OUL379" s="13"/>
      <c r="OUM379" s="13"/>
      <c r="OUN379" s="13"/>
      <c r="OUO379" s="13"/>
      <c r="OUP379" s="13"/>
      <c r="OUQ379" s="13"/>
      <c r="OUR379" s="13"/>
      <c r="OUS379" s="13"/>
      <c r="OUT379" s="13"/>
      <c r="OUU379" s="13"/>
      <c r="OUV379" s="13"/>
      <c r="OUW379" s="13"/>
      <c r="OUX379" s="13"/>
      <c r="OUY379" s="13"/>
      <c r="OUZ379" s="13"/>
      <c r="OVA379" s="13"/>
      <c r="OVB379" s="13"/>
      <c r="OVC379" s="13"/>
      <c r="OVD379" s="13"/>
      <c r="OVE379" s="13"/>
      <c r="OVF379" s="13"/>
      <c r="OVG379" s="13"/>
      <c r="OVH379" s="13"/>
      <c r="OVI379" s="13"/>
      <c r="OVJ379" s="13"/>
      <c r="OVK379" s="13"/>
      <c r="OVL379" s="13"/>
      <c r="OVM379" s="13"/>
      <c r="OVN379" s="13"/>
      <c r="OVO379" s="13"/>
      <c r="OVP379" s="13"/>
      <c r="OVQ379" s="13"/>
      <c r="OVR379" s="13"/>
      <c r="OVS379" s="13"/>
      <c r="OVT379" s="13"/>
      <c r="OVU379" s="13"/>
      <c r="OVV379" s="13"/>
      <c r="OVW379" s="13"/>
      <c r="OVX379" s="13"/>
      <c r="OVY379" s="13"/>
      <c r="OVZ379" s="13"/>
      <c r="OWA379" s="13"/>
      <c r="OWB379" s="13"/>
      <c r="OWC379" s="13"/>
      <c r="OWD379" s="13"/>
      <c r="OWE379" s="13"/>
      <c r="OWF379" s="13"/>
      <c r="OWG379" s="13"/>
      <c r="OWH379" s="13"/>
      <c r="OWI379" s="13"/>
      <c r="OWJ379" s="13"/>
      <c r="OWK379" s="13"/>
      <c r="OWL379" s="13"/>
      <c r="OWM379" s="13"/>
      <c r="OWN379" s="13"/>
      <c r="OWO379" s="13"/>
      <c r="OWP379" s="13"/>
      <c r="OWQ379" s="13"/>
      <c r="OWR379" s="13"/>
      <c r="OWS379" s="13"/>
      <c r="OWT379" s="13"/>
      <c r="OWU379" s="13"/>
      <c r="OWV379" s="13"/>
      <c r="OWW379" s="13"/>
      <c r="OWX379" s="13"/>
      <c r="OWY379" s="13"/>
      <c r="OWZ379" s="13"/>
      <c r="OXA379" s="13"/>
      <c r="OXB379" s="13"/>
      <c r="OXC379" s="13"/>
      <c r="OXD379" s="13"/>
      <c r="OXE379" s="13"/>
      <c r="OXF379" s="13"/>
      <c r="OXG379" s="13"/>
      <c r="OXH379" s="13"/>
      <c r="OXI379" s="13"/>
      <c r="OXJ379" s="13"/>
      <c r="OXK379" s="13"/>
      <c r="OXL379" s="13"/>
      <c r="OXM379" s="13"/>
      <c r="OXN379" s="13"/>
      <c r="OXO379" s="13"/>
      <c r="OXP379" s="13"/>
      <c r="OXQ379" s="13"/>
      <c r="OXR379" s="13"/>
      <c r="OXS379" s="13"/>
      <c r="OXT379" s="13"/>
      <c r="OXU379" s="13"/>
      <c r="OXV379" s="13"/>
      <c r="OXW379" s="13"/>
      <c r="OXX379" s="13"/>
      <c r="OXY379" s="13"/>
      <c r="OXZ379" s="13"/>
      <c r="OYA379" s="13"/>
      <c r="OYB379" s="13"/>
      <c r="OYC379" s="13"/>
      <c r="OYD379" s="13"/>
      <c r="OYE379" s="13"/>
      <c r="OYF379" s="13"/>
      <c r="OYG379" s="13"/>
      <c r="OYH379" s="13"/>
      <c r="OYI379" s="13"/>
      <c r="OYJ379" s="13"/>
      <c r="OYK379" s="13"/>
      <c r="OYL379" s="13"/>
      <c r="OYM379" s="13"/>
      <c r="OYN379" s="13"/>
      <c r="OYO379" s="13"/>
      <c r="OYP379" s="13"/>
      <c r="OYQ379" s="13"/>
      <c r="OYR379" s="13"/>
      <c r="OYS379" s="13"/>
      <c r="OYT379" s="13"/>
      <c r="OYU379" s="13"/>
      <c r="OYV379" s="13"/>
      <c r="OYW379" s="13"/>
      <c r="OYX379" s="13"/>
      <c r="OYY379" s="13"/>
      <c r="OYZ379" s="13"/>
      <c r="OZA379" s="13"/>
      <c r="OZB379" s="13"/>
      <c r="OZC379" s="13"/>
      <c r="OZD379" s="13"/>
      <c r="OZE379" s="13"/>
      <c r="OZF379" s="13"/>
      <c r="OZG379" s="13"/>
      <c r="OZH379" s="13"/>
      <c r="OZI379" s="13"/>
      <c r="OZJ379" s="13"/>
      <c r="OZK379" s="13"/>
      <c r="OZL379" s="13"/>
      <c r="OZM379" s="13"/>
      <c r="OZN379" s="13"/>
      <c r="OZO379" s="13"/>
      <c r="OZP379" s="13"/>
      <c r="OZQ379" s="13"/>
      <c r="OZR379" s="13"/>
      <c r="OZS379" s="13"/>
      <c r="OZT379" s="13"/>
      <c r="OZU379" s="13"/>
      <c r="OZV379" s="13"/>
      <c r="OZW379" s="13"/>
      <c r="OZX379" s="13"/>
      <c r="OZY379" s="13"/>
      <c r="OZZ379" s="13"/>
      <c r="PAA379" s="13"/>
      <c r="PAB379" s="13"/>
      <c r="PAC379" s="13"/>
      <c r="PAD379" s="13"/>
      <c r="PAE379" s="13"/>
      <c r="PAF379" s="13"/>
      <c r="PAG379" s="13"/>
      <c r="PAH379" s="13"/>
      <c r="PAI379" s="13"/>
      <c r="PAJ379" s="13"/>
      <c r="PAK379" s="13"/>
      <c r="PAL379" s="13"/>
      <c r="PAM379" s="13"/>
      <c r="PAN379" s="13"/>
      <c r="PAO379" s="13"/>
      <c r="PAP379" s="13"/>
      <c r="PAQ379" s="13"/>
      <c r="PAR379" s="13"/>
      <c r="PAS379" s="13"/>
      <c r="PAT379" s="13"/>
      <c r="PAU379" s="13"/>
      <c r="PAV379" s="13"/>
      <c r="PAW379" s="13"/>
      <c r="PAX379" s="13"/>
      <c r="PAY379" s="13"/>
      <c r="PAZ379" s="13"/>
      <c r="PBA379" s="13"/>
      <c r="PBB379" s="13"/>
      <c r="PBC379" s="13"/>
      <c r="PBD379" s="13"/>
      <c r="PBE379" s="13"/>
      <c r="PBF379" s="13"/>
      <c r="PBG379" s="13"/>
      <c r="PBH379" s="13"/>
      <c r="PBI379" s="13"/>
      <c r="PBJ379" s="13"/>
      <c r="PBK379" s="13"/>
      <c r="PBL379" s="13"/>
      <c r="PBM379" s="13"/>
      <c r="PBN379" s="13"/>
      <c r="PBO379" s="13"/>
      <c r="PBP379" s="13"/>
      <c r="PBQ379" s="13"/>
      <c r="PBR379" s="13"/>
      <c r="PBS379" s="13"/>
      <c r="PBT379" s="13"/>
      <c r="PBU379" s="13"/>
      <c r="PBV379" s="13"/>
      <c r="PBW379" s="13"/>
      <c r="PBX379" s="13"/>
      <c r="PBY379" s="13"/>
      <c r="PBZ379" s="13"/>
      <c r="PCA379" s="13"/>
      <c r="PCB379" s="13"/>
      <c r="PCC379" s="13"/>
      <c r="PCD379" s="13"/>
      <c r="PCE379" s="13"/>
      <c r="PCF379" s="13"/>
      <c r="PCG379" s="13"/>
      <c r="PCH379" s="13"/>
      <c r="PCI379" s="13"/>
      <c r="PCJ379" s="13"/>
      <c r="PCK379" s="13"/>
      <c r="PCL379" s="13"/>
      <c r="PCM379" s="13"/>
      <c r="PCN379" s="13"/>
      <c r="PCO379" s="13"/>
      <c r="PCP379" s="13"/>
      <c r="PCQ379" s="13"/>
      <c r="PCR379" s="13"/>
      <c r="PCS379" s="13"/>
      <c r="PCT379" s="13"/>
      <c r="PCU379" s="13"/>
      <c r="PCV379" s="13"/>
      <c r="PCW379" s="13"/>
      <c r="PCX379" s="13"/>
      <c r="PCY379" s="13"/>
      <c r="PCZ379" s="13"/>
      <c r="PDA379" s="13"/>
      <c r="PDB379" s="13"/>
      <c r="PDC379" s="13"/>
      <c r="PDD379" s="13"/>
      <c r="PDE379" s="13"/>
      <c r="PDF379" s="13"/>
      <c r="PDG379" s="13"/>
      <c r="PDH379" s="13"/>
      <c r="PDI379" s="13"/>
      <c r="PDJ379" s="13"/>
      <c r="PDK379" s="13"/>
      <c r="PDL379" s="13"/>
      <c r="PDM379" s="13"/>
      <c r="PDN379" s="13"/>
      <c r="PDO379" s="13"/>
      <c r="PDP379" s="13"/>
      <c r="PDQ379" s="13"/>
      <c r="PDR379" s="13"/>
      <c r="PDS379" s="13"/>
      <c r="PDT379" s="13"/>
      <c r="PDU379" s="13"/>
      <c r="PDV379" s="13"/>
      <c r="PDW379" s="13"/>
      <c r="PDX379" s="13"/>
      <c r="PDY379" s="13"/>
      <c r="PDZ379" s="13"/>
      <c r="PEA379" s="13"/>
      <c r="PEB379" s="13"/>
      <c r="PEC379" s="13"/>
      <c r="PED379" s="13"/>
      <c r="PEE379" s="13"/>
      <c r="PEF379" s="13"/>
      <c r="PEG379" s="13"/>
      <c r="PEH379" s="13"/>
      <c r="PEI379" s="13"/>
      <c r="PEJ379" s="13"/>
      <c r="PEK379" s="13"/>
      <c r="PEL379" s="13"/>
      <c r="PEM379" s="13"/>
      <c r="PEN379" s="13"/>
      <c r="PEO379" s="13"/>
      <c r="PEP379" s="13"/>
      <c r="PEQ379" s="13"/>
      <c r="PER379" s="13"/>
      <c r="PES379" s="13"/>
      <c r="PET379" s="13"/>
      <c r="PEU379" s="13"/>
      <c r="PEV379" s="13"/>
      <c r="PEW379" s="13"/>
      <c r="PEX379" s="13"/>
      <c r="PEY379" s="13"/>
      <c r="PEZ379" s="13"/>
      <c r="PFA379" s="13"/>
      <c r="PFB379" s="13"/>
      <c r="PFC379" s="13"/>
      <c r="PFD379" s="13"/>
      <c r="PFE379" s="13"/>
      <c r="PFF379" s="13"/>
      <c r="PFG379" s="13"/>
      <c r="PFH379" s="13"/>
      <c r="PFI379" s="13"/>
      <c r="PFJ379" s="13"/>
      <c r="PFK379" s="13"/>
      <c r="PFL379" s="13"/>
      <c r="PFM379" s="13"/>
      <c r="PFN379" s="13"/>
      <c r="PFO379" s="13"/>
      <c r="PFP379" s="13"/>
      <c r="PFQ379" s="13"/>
      <c r="PFR379" s="13"/>
      <c r="PFS379" s="13"/>
      <c r="PFT379" s="13"/>
      <c r="PFU379" s="13"/>
      <c r="PFV379" s="13"/>
      <c r="PFW379" s="13"/>
      <c r="PFX379" s="13"/>
      <c r="PFY379" s="13"/>
      <c r="PFZ379" s="13"/>
      <c r="PGA379" s="13"/>
      <c r="PGB379" s="13"/>
      <c r="PGC379" s="13"/>
      <c r="PGD379" s="13"/>
      <c r="PGE379" s="13"/>
      <c r="PGF379" s="13"/>
      <c r="PGG379" s="13"/>
      <c r="PGH379" s="13"/>
      <c r="PGI379" s="13"/>
      <c r="PGJ379" s="13"/>
      <c r="PGK379" s="13"/>
      <c r="PGL379" s="13"/>
      <c r="PGM379" s="13"/>
      <c r="PGN379" s="13"/>
      <c r="PGO379" s="13"/>
      <c r="PGP379" s="13"/>
      <c r="PGQ379" s="13"/>
      <c r="PGR379" s="13"/>
      <c r="PGS379" s="13"/>
      <c r="PGT379" s="13"/>
      <c r="PGU379" s="13"/>
      <c r="PGV379" s="13"/>
      <c r="PGW379" s="13"/>
      <c r="PGX379" s="13"/>
      <c r="PGY379" s="13"/>
      <c r="PGZ379" s="13"/>
      <c r="PHA379" s="13"/>
      <c r="PHB379" s="13"/>
      <c r="PHC379" s="13"/>
      <c r="PHD379" s="13"/>
      <c r="PHE379" s="13"/>
      <c r="PHF379" s="13"/>
      <c r="PHG379" s="13"/>
      <c r="PHH379" s="13"/>
      <c r="PHI379" s="13"/>
      <c r="PHJ379" s="13"/>
      <c r="PHK379" s="13"/>
      <c r="PHL379" s="13"/>
      <c r="PHM379" s="13"/>
      <c r="PHN379" s="13"/>
      <c r="PHO379" s="13"/>
      <c r="PHP379" s="13"/>
      <c r="PHQ379" s="13"/>
      <c r="PHR379" s="13"/>
      <c r="PHS379" s="13"/>
      <c r="PHT379" s="13"/>
      <c r="PHU379" s="13"/>
      <c r="PHV379" s="13"/>
      <c r="PHW379" s="13"/>
      <c r="PHX379" s="13"/>
      <c r="PHY379" s="13"/>
      <c r="PHZ379" s="13"/>
      <c r="PIA379" s="13"/>
      <c r="PIB379" s="13"/>
      <c r="PIC379" s="13"/>
      <c r="PID379" s="13"/>
      <c r="PIE379" s="13"/>
      <c r="PIF379" s="13"/>
      <c r="PIG379" s="13"/>
      <c r="PIH379" s="13"/>
      <c r="PII379" s="13"/>
      <c r="PIJ379" s="13"/>
      <c r="PIK379" s="13"/>
      <c r="PIL379" s="13"/>
      <c r="PIM379" s="13"/>
      <c r="PIN379" s="13"/>
      <c r="PIO379" s="13"/>
      <c r="PIP379" s="13"/>
      <c r="PIQ379" s="13"/>
      <c r="PIR379" s="13"/>
      <c r="PIS379" s="13"/>
      <c r="PIT379" s="13"/>
      <c r="PIU379" s="13"/>
      <c r="PIV379" s="13"/>
      <c r="PIW379" s="13"/>
      <c r="PIX379" s="13"/>
      <c r="PIY379" s="13"/>
      <c r="PIZ379" s="13"/>
      <c r="PJA379" s="13"/>
      <c r="PJB379" s="13"/>
      <c r="PJC379" s="13"/>
      <c r="PJD379" s="13"/>
      <c r="PJE379" s="13"/>
      <c r="PJF379" s="13"/>
      <c r="PJG379" s="13"/>
      <c r="PJH379" s="13"/>
      <c r="PJI379" s="13"/>
      <c r="PJJ379" s="13"/>
      <c r="PJK379" s="13"/>
      <c r="PJL379" s="13"/>
      <c r="PJM379" s="13"/>
      <c r="PJN379" s="13"/>
      <c r="PJO379" s="13"/>
      <c r="PJP379" s="13"/>
      <c r="PJQ379" s="13"/>
      <c r="PJR379" s="13"/>
      <c r="PJS379" s="13"/>
      <c r="PJT379" s="13"/>
      <c r="PJU379" s="13"/>
      <c r="PJV379" s="13"/>
      <c r="PJW379" s="13"/>
      <c r="PJX379" s="13"/>
      <c r="PJY379" s="13"/>
      <c r="PJZ379" s="13"/>
      <c r="PKA379" s="13"/>
      <c r="PKB379" s="13"/>
      <c r="PKC379" s="13"/>
      <c r="PKD379" s="13"/>
      <c r="PKE379" s="13"/>
      <c r="PKF379" s="13"/>
      <c r="PKG379" s="13"/>
      <c r="PKH379" s="13"/>
      <c r="PKI379" s="13"/>
      <c r="PKJ379" s="13"/>
      <c r="PKK379" s="13"/>
      <c r="PKL379" s="13"/>
      <c r="PKM379" s="13"/>
      <c r="PKN379" s="13"/>
      <c r="PKO379" s="13"/>
      <c r="PKP379" s="13"/>
      <c r="PKQ379" s="13"/>
      <c r="PKR379" s="13"/>
      <c r="PKS379" s="13"/>
      <c r="PKT379" s="13"/>
      <c r="PKU379" s="13"/>
      <c r="PKV379" s="13"/>
      <c r="PKW379" s="13"/>
      <c r="PKX379" s="13"/>
      <c r="PKY379" s="13"/>
      <c r="PKZ379" s="13"/>
      <c r="PLA379" s="13"/>
      <c r="PLB379" s="13"/>
      <c r="PLC379" s="13"/>
      <c r="PLD379" s="13"/>
      <c r="PLE379" s="13"/>
      <c r="PLF379" s="13"/>
      <c r="PLG379" s="13"/>
      <c r="PLH379" s="13"/>
      <c r="PLI379" s="13"/>
      <c r="PLJ379" s="13"/>
      <c r="PLK379" s="13"/>
      <c r="PLL379" s="13"/>
      <c r="PLM379" s="13"/>
      <c r="PLN379" s="13"/>
      <c r="PLO379" s="13"/>
      <c r="PLP379" s="13"/>
      <c r="PLQ379" s="13"/>
      <c r="PLR379" s="13"/>
      <c r="PLS379" s="13"/>
      <c r="PLT379" s="13"/>
      <c r="PLU379" s="13"/>
      <c r="PLV379" s="13"/>
      <c r="PLW379" s="13"/>
      <c r="PLX379" s="13"/>
      <c r="PLY379" s="13"/>
      <c r="PLZ379" s="13"/>
      <c r="PMA379" s="13"/>
      <c r="PMB379" s="13"/>
      <c r="PMC379" s="13"/>
      <c r="PMD379" s="13"/>
      <c r="PME379" s="13"/>
      <c r="PMF379" s="13"/>
      <c r="PMG379" s="13"/>
      <c r="PMH379" s="13"/>
      <c r="PMI379" s="13"/>
      <c r="PMJ379" s="13"/>
      <c r="PMK379" s="13"/>
      <c r="PML379" s="13"/>
      <c r="PMM379" s="13"/>
      <c r="PMN379" s="13"/>
      <c r="PMO379" s="13"/>
      <c r="PMP379" s="13"/>
      <c r="PMQ379" s="13"/>
      <c r="PMR379" s="13"/>
      <c r="PMS379" s="13"/>
      <c r="PMT379" s="13"/>
      <c r="PMU379" s="13"/>
      <c r="PMV379" s="13"/>
      <c r="PMW379" s="13"/>
      <c r="PMX379" s="13"/>
      <c r="PMY379" s="13"/>
      <c r="PMZ379" s="13"/>
      <c r="PNA379" s="13"/>
      <c r="PNB379" s="13"/>
      <c r="PNC379" s="13"/>
      <c r="PND379" s="13"/>
      <c r="PNE379" s="13"/>
      <c r="PNF379" s="13"/>
      <c r="PNG379" s="13"/>
      <c r="PNH379" s="13"/>
      <c r="PNI379" s="13"/>
      <c r="PNJ379" s="13"/>
      <c r="PNK379" s="13"/>
      <c r="PNL379" s="13"/>
      <c r="PNM379" s="13"/>
      <c r="PNN379" s="13"/>
      <c r="PNO379" s="13"/>
      <c r="PNP379" s="13"/>
      <c r="PNQ379" s="13"/>
      <c r="PNR379" s="13"/>
      <c r="PNS379" s="13"/>
      <c r="PNT379" s="13"/>
      <c r="PNU379" s="13"/>
      <c r="PNV379" s="13"/>
      <c r="PNW379" s="13"/>
      <c r="PNX379" s="13"/>
      <c r="PNY379" s="13"/>
      <c r="PNZ379" s="13"/>
      <c r="POA379" s="13"/>
      <c r="POB379" s="13"/>
      <c r="POC379" s="13"/>
      <c r="POD379" s="13"/>
      <c r="POE379" s="13"/>
      <c r="POF379" s="13"/>
      <c r="POG379" s="13"/>
      <c r="POH379" s="13"/>
      <c r="POI379" s="13"/>
      <c r="POJ379" s="13"/>
      <c r="POK379" s="13"/>
      <c r="POL379" s="13"/>
      <c r="POM379" s="13"/>
      <c r="PON379" s="13"/>
      <c r="POO379" s="13"/>
      <c r="POP379" s="13"/>
      <c r="POQ379" s="13"/>
      <c r="POR379" s="13"/>
      <c r="POS379" s="13"/>
      <c r="POT379" s="13"/>
      <c r="POU379" s="13"/>
      <c r="POV379" s="13"/>
      <c r="POW379" s="13"/>
      <c r="POX379" s="13"/>
      <c r="POY379" s="13"/>
      <c r="POZ379" s="13"/>
      <c r="PPA379" s="13"/>
      <c r="PPB379" s="13"/>
      <c r="PPC379" s="13"/>
      <c r="PPD379" s="13"/>
      <c r="PPE379" s="13"/>
      <c r="PPF379" s="13"/>
      <c r="PPG379" s="13"/>
      <c r="PPH379" s="13"/>
      <c r="PPI379" s="13"/>
      <c r="PPJ379" s="13"/>
      <c r="PPK379" s="13"/>
      <c r="PPL379" s="13"/>
      <c r="PPM379" s="13"/>
      <c r="PPN379" s="13"/>
      <c r="PPO379" s="13"/>
      <c r="PPP379" s="13"/>
      <c r="PPQ379" s="13"/>
      <c r="PPR379" s="13"/>
      <c r="PPS379" s="13"/>
      <c r="PPT379" s="13"/>
      <c r="PPU379" s="13"/>
      <c r="PPV379" s="13"/>
      <c r="PPW379" s="13"/>
      <c r="PPX379" s="13"/>
      <c r="PPY379" s="13"/>
      <c r="PPZ379" s="13"/>
      <c r="PQA379" s="13"/>
      <c r="PQB379" s="13"/>
      <c r="PQC379" s="13"/>
      <c r="PQD379" s="13"/>
      <c r="PQE379" s="13"/>
      <c r="PQF379" s="13"/>
      <c r="PQG379" s="13"/>
      <c r="PQH379" s="13"/>
      <c r="PQI379" s="13"/>
      <c r="PQJ379" s="13"/>
      <c r="PQK379" s="13"/>
      <c r="PQL379" s="13"/>
      <c r="PQM379" s="13"/>
      <c r="PQN379" s="13"/>
      <c r="PQO379" s="13"/>
      <c r="PQP379" s="13"/>
      <c r="PQQ379" s="13"/>
      <c r="PQR379" s="13"/>
      <c r="PQS379" s="13"/>
      <c r="PQT379" s="13"/>
      <c r="PQU379" s="13"/>
      <c r="PQV379" s="13"/>
      <c r="PQW379" s="13"/>
      <c r="PQX379" s="13"/>
      <c r="PQY379" s="13"/>
      <c r="PQZ379" s="13"/>
      <c r="PRA379" s="13"/>
      <c r="PRB379" s="13"/>
      <c r="PRC379" s="13"/>
      <c r="PRD379" s="13"/>
      <c r="PRE379" s="13"/>
      <c r="PRF379" s="13"/>
      <c r="PRG379" s="13"/>
      <c r="PRH379" s="13"/>
      <c r="PRI379" s="13"/>
      <c r="PRJ379" s="13"/>
      <c r="PRK379" s="13"/>
      <c r="PRL379" s="13"/>
      <c r="PRM379" s="13"/>
      <c r="PRN379" s="13"/>
      <c r="PRO379" s="13"/>
      <c r="PRP379" s="13"/>
      <c r="PRQ379" s="13"/>
      <c r="PRR379" s="13"/>
      <c r="PRS379" s="13"/>
      <c r="PRT379" s="13"/>
      <c r="PRU379" s="13"/>
      <c r="PRV379" s="13"/>
      <c r="PRW379" s="13"/>
      <c r="PRX379" s="13"/>
      <c r="PRY379" s="13"/>
      <c r="PRZ379" s="13"/>
      <c r="PSA379" s="13"/>
      <c r="PSB379" s="13"/>
      <c r="PSC379" s="13"/>
      <c r="PSD379" s="13"/>
      <c r="PSE379" s="13"/>
      <c r="PSF379" s="13"/>
      <c r="PSG379" s="13"/>
      <c r="PSH379" s="13"/>
      <c r="PSI379" s="13"/>
      <c r="PSJ379" s="13"/>
      <c r="PSK379" s="13"/>
      <c r="PSL379" s="13"/>
      <c r="PSM379" s="13"/>
      <c r="PSN379" s="13"/>
      <c r="PSO379" s="13"/>
      <c r="PSP379" s="13"/>
      <c r="PSQ379" s="13"/>
      <c r="PSR379" s="13"/>
      <c r="PSS379" s="13"/>
      <c r="PST379" s="13"/>
      <c r="PSU379" s="13"/>
      <c r="PSV379" s="13"/>
      <c r="PSW379" s="13"/>
      <c r="PSX379" s="13"/>
      <c r="PSY379" s="13"/>
      <c r="PSZ379" s="13"/>
      <c r="PTA379" s="13"/>
      <c r="PTB379" s="13"/>
      <c r="PTC379" s="13"/>
      <c r="PTD379" s="13"/>
      <c r="PTE379" s="13"/>
      <c r="PTF379" s="13"/>
      <c r="PTG379" s="13"/>
      <c r="PTH379" s="13"/>
      <c r="PTI379" s="13"/>
      <c r="PTJ379" s="13"/>
      <c r="PTK379" s="13"/>
      <c r="PTL379" s="13"/>
      <c r="PTM379" s="13"/>
      <c r="PTN379" s="13"/>
      <c r="PTO379" s="13"/>
      <c r="PTP379" s="13"/>
      <c r="PTQ379" s="13"/>
      <c r="PTR379" s="13"/>
      <c r="PTS379" s="13"/>
      <c r="PTT379" s="13"/>
      <c r="PTU379" s="13"/>
      <c r="PTV379" s="13"/>
      <c r="PTW379" s="13"/>
      <c r="PTX379" s="13"/>
      <c r="PTY379" s="13"/>
      <c r="PTZ379" s="13"/>
      <c r="PUA379" s="13"/>
      <c r="PUB379" s="13"/>
      <c r="PUC379" s="13"/>
      <c r="PUD379" s="13"/>
      <c r="PUE379" s="13"/>
      <c r="PUF379" s="13"/>
      <c r="PUG379" s="13"/>
      <c r="PUH379" s="13"/>
      <c r="PUI379" s="13"/>
      <c r="PUJ379" s="13"/>
      <c r="PUK379" s="13"/>
      <c r="PUL379" s="13"/>
      <c r="PUM379" s="13"/>
      <c r="PUN379" s="13"/>
      <c r="PUO379" s="13"/>
      <c r="PUP379" s="13"/>
      <c r="PUQ379" s="13"/>
      <c r="PUR379" s="13"/>
      <c r="PUS379" s="13"/>
      <c r="PUT379" s="13"/>
      <c r="PUU379" s="13"/>
      <c r="PUV379" s="13"/>
      <c r="PUW379" s="13"/>
      <c r="PUX379" s="13"/>
      <c r="PUY379" s="13"/>
      <c r="PUZ379" s="13"/>
      <c r="PVA379" s="13"/>
      <c r="PVB379" s="13"/>
      <c r="PVC379" s="13"/>
      <c r="PVD379" s="13"/>
      <c r="PVE379" s="13"/>
      <c r="PVF379" s="13"/>
      <c r="PVG379" s="13"/>
      <c r="PVH379" s="13"/>
      <c r="PVI379" s="13"/>
      <c r="PVJ379" s="13"/>
      <c r="PVK379" s="13"/>
      <c r="PVL379" s="13"/>
      <c r="PVM379" s="13"/>
      <c r="PVN379" s="13"/>
      <c r="PVO379" s="13"/>
      <c r="PVP379" s="13"/>
      <c r="PVQ379" s="13"/>
      <c r="PVR379" s="13"/>
      <c r="PVS379" s="13"/>
      <c r="PVT379" s="13"/>
      <c r="PVU379" s="13"/>
      <c r="PVV379" s="13"/>
      <c r="PVW379" s="13"/>
      <c r="PVX379" s="13"/>
      <c r="PVY379" s="13"/>
      <c r="PVZ379" s="13"/>
      <c r="PWA379" s="13"/>
      <c r="PWB379" s="13"/>
      <c r="PWC379" s="13"/>
      <c r="PWD379" s="13"/>
      <c r="PWE379" s="13"/>
      <c r="PWF379" s="13"/>
      <c r="PWG379" s="13"/>
      <c r="PWH379" s="13"/>
      <c r="PWI379" s="13"/>
      <c r="PWJ379" s="13"/>
      <c r="PWK379" s="13"/>
      <c r="PWL379" s="13"/>
      <c r="PWM379" s="13"/>
      <c r="PWN379" s="13"/>
      <c r="PWO379" s="13"/>
      <c r="PWP379" s="13"/>
      <c r="PWQ379" s="13"/>
      <c r="PWR379" s="13"/>
      <c r="PWS379" s="13"/>
      <c r="PWT379" s="13"/>
      <c r="PWU379" s="13"/>
      <c r="PWV379" s="13"/>
      <c r="PWW379" s="13"/>
      <c r="PWX379" s="13"/>
      <c r="PWY379" s="13"/>
      <c r="PWZ379" s="13"/>
      <c r="PXA379" s="13"/>
      <c r="PXB379" s="13"/>
      <c r="PXC379" s="13"/>
      <c r="PXD379" s="13"/>
      <c r="PXE379" s="13"/>
      <c r="PXF379" s="13"/>
      <c r="PXG379" s="13"/>
      <c r="PXH379" s="13"/>
      <c r="PXI379" s="13"/>
      <c r="PXJ379" s="13"/>
      <c r="PXK379" s="13"/>
      <c r="PXL379" s="13"/>
      <c r="PXM379" s="13"/>
      <c r="PXN379" s="13"/>
      <c r="PXO379" s="13"/>
      <c r="PXP379" s="13"/>
      <c r="PXQ379" s="13"/>
      <c r="PXR379" s="13"/>
      <c r="PXS379" s="13"/>
      <c r="PXT379" s="13"/>
      <c r="PXU379" s="13"/>
      <c r="PXV379" s="13"/>
      <c r="PXW379" s="13"/>
      <c r="PXX379" s="13"/>
      <c r="PXY379" s="13"/>
      <c r="PXZ379" s="13"/>
      <c r="PYA379" s="13"/>
      <c r="PYB379" s="13"/>
      <c r="PYC379" s="13"/>
      <c r="PYD379" s="13"/>
      <c r="PYE379" s="13"/>
      <c r="PYF379" s="13"/>
      <c r="PYG379" s="13"/>
      <c r="PYH379" s="13"/>
      <c r="PYI379" s="13"/>
      <c r="PYJ379" s="13"/>
      <c r="PYK379" s="13"/>
      <c r="PYL379" s="13"/>
      <c r="PYM379" s="13"/>
      <c r="PYN379" s="13"/>
      <c r="PYO379" s="13"/>
      <c r="PYP379" s="13"/>
      <c r="PYQ379" s="13"/>
      <c r="PYR379" s="13"/>
      <c r="PYS379" s="13"/>
      <c r="PYT379" s="13"/>
      <c r="PYU379" s="13"/>
      <c r="PYV379" s="13"/>
      <c r="PYW379" s="13"/>
      <c r="PYX379" s="13"/>
      <c r="PYY379" s="13"/>
      <c r="PYZ379" s="13"/>
      <c r="PZA379" s="13"/>
      <c r="PZB379" s="13"/>
      <c r="PZC379" s="13"/>
      <c r="PZD379" s="13"/>
      <c r="PZE379" s="13"/>
      <c r="PZF379" s="13"/>
      <c r="PZG379" s="13"/>
      <c r="PZH379" s="13"/>
      <c r="PZI379" s="13"/>
      <c r="PZJ379" s="13"/>
      <c r="PZK379" s="13"/>
      <c r="PZL379" s="13"/>
      <c r="PZM379" s="13"/>
      <c r="PZN379" s="13"/>
      <c r="PZO379" s="13"/>
      <c r="PZP379" s="13"/>
      <c r="PZQ379" s="13"/>
      <c r="PZR379" s="13"/>
      <c r="PZS379" s="13"/>
      <c r="PZT379" s="13"/>
      <c r="PZU379" s="13"/>
      <c r="PZV379" s="13"/>
      <c r="PZW379" s="13"/>
      <c r="PZX379" s="13"/>
      <c r="PZY379" s="13"/>
      <c r="PZZ379" s="13"/>
      <c r="QAA379" s="13"/>
      <c r="QAB379" s="13"/>
      <c r="QAC379" s="13"/>
      <c r="QAD379" s="13"/>
      <c r="QAE379" s="13"/>
      <c r="QAF379" s="13"/>
      <c r="QAG379" s="13"/>
      <c r="QAH379" s="13"/>
      <c r="QAI379" s="13"/>
      <c r="QAJ379" s="13"/>
      <c r="QAK379" s="13"/>
      <c r="QAL379" s="13"/>
      <c r="QAM379" s="13"/>
      <c r="QAN379" s="13"/>
      <c r="QAO379" s="13"/>
      <c r="QAP379" s="13"/>
      <c r="QAQ379" s="13"/>
      <c r="QAR379" s="13"/>
      <c r="QAS379" s="13"/>
      <c r="QAT379" s="13"/>
      <c r="QAU379" s="13"/>
      <c r="QAV379" s="13"/>
      <c r="QAW379" s="13"/>
      <c r="QAX379" s="13"/>
      <c r="QAY379" s="13"/>
      <c r="QAZ379" s="13"/>
      <c r="QBA379" s="13"/>
      <c r="QBB379" s="13"/>
      <c r="QBC379" s="13"/>
      <c r="QBD379" s="13"/>
      <c r="QBE379" s="13"/>
      <c r="QBF379" s="13"/>
      <c r="QBG379" s="13"/>
      <c r="QBH379" s="13"/>
      <c r="QBI379" s="13"/>
      <c r="QBJ379" s="13"/>
      <c r="QBK379" s="13"/>
      <c r="QBL379" s="13"/>
      <c r="QBM379" s="13"/>
      <c r="QBN379" s="13"/>
      <c r="QBO379" s="13"/>
      <c r="QBP379" s="13"/>
      <c r="QBQ379" s="13"/>
      <c r="QBR379" s="13"/>
      <c r="QBS379" s="13"/>
      <c r="QBT379" s="13"/>
      <c r="QBU379" s="13"/>
      <c r="QBV379" s="13"/>
      <c r="QBW379" s="13"/>
      <c r="QBX379" s="13"/>
      <c r="QBY379" s="13"/>
      <c r="QBZ379" s="13"/>
      <c r="QCA379" s="13"/>
      <c r="QCB379" s="13"/>
      <c r="QCC379" s="13"/>
      <c r="QCD379" s="13"/>
      <c r="QCE379" s="13"/>
      <c r="QCF379" s="13"/>
      <c r="QCG379" s="13"/>
      <c r="QCH379" s="13"/>
      <c r="QCI379" s="13"/>
      <c r="QCJ379" s="13"/>
      <c r="QCK379" s="13"/>
      <c r="QCL379" s="13"/>
      <c r="QCM379" s="13"/>
      <c r="QCN379" s="13"/>
      <c r="QCO379" s="13"/>
      <c r="QCP379" s="13"/>
      <c r="QCQ379" s="13"/>
      <c r="QCR379" s="13"/>
      <c r="QCS379" s="13"/>
      <c r="QCT379" s="13"/>
      <c r="QCU379" s="13"/>
      <c r="QCV379" s="13"/>
      <c r="QCW379" s="13"/>
      <c r="QCX379" s="13"/>
      <c r="QCY379" s="13"/>
      <c r="QCZ379" s="13"/>
      <c r="QDA379" s="13"/>
      <c r="QDB379" s="13"/>
      <c r="QDC379" s="13"/>
      <c r="QDD379" s="13"/>
      <c r="QDE379" s="13"/>
      <c r="QDF379" s="13"/>
      <c r="QDG379" s="13"/>
      <c r="QDH379" s="13"/>
      <c r="QDI379" s="13"/>
      <c r="QDJ379" s="13"/>
      <c r="QDK379" s="13"/>
      <c r="QDL379" s="13"/>
      <c r="QDM379" s="13"/>
      <c r="QDN379" s="13"/>
      <c r="QDO379" s="13"/>
      <c r="QDP379" s="13"/>
      <c r="QDQ379" s="13"/>
      <c r="QDR379" s="13"/>
      <c r="QDS379" s="13"/>
      <c r="QDT379" s="13"/>
      <c r="QDU379" s="13"/>
      <c r="QDV379" s="13"/>
      <c r="QDW379" s="13"/>
      <c r="QDX379" s="13"/>
      <c r="QDY379" s="13"/>
      <c r="QDZ379" s="13"/>
      <c r="QEA379" s="13"/>
      <c r="QEB379" s="13"/>
      <c r="QEC379" s="13"/>
      <c r="QED379" s="13"/>
      <c r="QEE379" s="13"/>
      <c r="QEF379" s="13"/>
      <c r="QEG379" s="13"/>
      <c r="QEH379" s="13"/>
      <c r="QEI379" s="13"/>
      <c r="QEJ379" s="13"/>
      <c r="QEK379" s="13"/>
      <c r="QEL379" s="13"/>
      <c r="QEM379" s="13"/>
      <c r="QEN379" s="13"/>
      <c r="QEO379" s="13"/>
      <c r="QEP379" s="13"/>
      <c r="QEQ379" s="13"/>
      <c r="QER379" s="13"/>
      <c r="QES379" s="13"/>
      <c r="QET379" s="13"/>
      <c r="QEU379" s="13"/>
      <c r="QEV379" s="13"/>
      <c r="QEW379" s="13"/>
      <c r="QEX379" s="13"/>
      <c r="QEY379" s="13"/>
      <c r="QEZ379" s="13"/>
      <c r="QFA379" s="13"/>
      <c r="QFB379" s="13"/>
      <c r="QFC379" s="13"/>
      <c r="QFD379" s="13"/>
      <c r="QFE379" s="13"/>
      <c r="QFF379" s="13"/>
      <c r="QFG379" s="13"/>
      <c r="QFH379" s="13"/>
      <c r="QFI379" s="13"/>
      <c r="QFJ379" s="13"/>
      <c r="QFK379" s="13"/>
      <c r="QFL379" s="13"/>
      <c r="QFM379" s="13"/>
      <c r="QFN379" s="13"/>
      <c r="QFO379" s="13"/>
      <c r="QFP379" s="13"/>
      <c r="QFQ379" s="13"/>
      <c r="QFR379" s="13"/>
      <c r="QFS379" s="13"/>
      <c r="QFT379" s="13"/>
      <c r="QFU379" s="13"/>
      <c r="QFV379" s="13"/>
      <c r="QFW379" s="13"/>
      <c r="QFX379" s="13"/>
      <c r="QFY379" s="13"/>
      <c r="QFZ379" s="13"/>
      <c r="QGA379" s="13"/>
      <c r="QGB379" s="13"/>
      <c r="QGC379" s="13"/>
      <c r="QGD379" s="13"/>
      <c r="QGE379" s="13"/>
      <c r="QGF379" s="13"/>
      <c r="QGG379" s="13"/>
      <c r="QGH379" s="13"/>
      <c r="QGI379" s="13"/>
      <c r="QGJ379" s="13"/>
      <c r="QGK379" s="13"/>
      <c r="QGL379" s="13"/>
      <c r="QGM379" s="13"/>
      <c r="QGN379" s="13"/>
      <c r="QGO379" s="13"/>
      <c r="QGP379" s="13"/>
      <c r="QGQ379" s="13"/>
      <c r="QGR379" s="13"/>
      <c r="QGS379" s="13"/>
      <c r="QGT379" s="13"/>
      <c r="QGU379" s="13"/>
      <c r="QGV379" s="13"/>
      <c r="QGW379" s="13"/>
      <c r="QGX379" s="13"/>
      <c r="QGY379" s="13"/>
      <c r="QGZ379" s="13"/>
      <c r="QHA379" s="13"/>
      <c r="QHB379" s="13"/>
      <c r="QHC379" s="13"/>
      <c r="QHD379" s="13"/>
      <c r="QHE379" s="13"/>
      <c r="QHF379" s="13"/>
      <c r="QHG379" s="13"/>
      <c r="QHH379" s="13"/>
      <c r="QHI379" s="13"/>
      <c r="QHJ379" s="13"/>
      <c r="QHK379" s="13"/>
      <c r="QHL379" s="13"/>
      <c r="QHM379" s="13"/>
      <c r="QHN379" s="13"/>
      <c r="QHO379" s="13"/>
      <c r="QHP379" s="13"/>
      <c r="QHQ379" s="13"/>
      <c r="QHR379" s="13"/>
      <c r="QHS379" s="13"/>
      <c r="QHT379" s="13"/>
      <c r="QHU379" s="13"/>
      <c r="QHV379" s="13"/>
      <c r="QHW379" s="13"/>
      <c r="QHX379" s="13"/>
      <c r="QHY379" s="13"/>
      <c r="QHZ379" s="13"/>
      <c r="QIA379" s="13"/>
      <c r="QIB379" s="13"/>
      <c r="QIC379" s="13"/>
      <c r="QID379" s="13"/>
      <c r="QIE379" s="13"/>
      <c r="QIF379" s="13"/>
      <c r="QIG379" s="13"/>
      <c r="QIH379" s="13"/>
      <c r="QII379" s="13"/>
      <c r="QIJ379" s="13"/>
      <c r="QIK379" s="13"/>
      <c r="QIL379" s="13"/>
      <c r="QIM379" s="13"/>
      <c r="QIN379" s="13"/>
      <c r="QIO379" s="13"/>
      <c r="QIP379" s="13"/>
      <c r="QIQ379" s="13"/>
      <c r="QIR379" s="13"/>
      <c r="QIS379" s="13"/>
      <c r="QIT379" s="13"/>
      <c r="QIU379" s="13"/>
      <c r="QIV379" s="13"/>
      <c r="QIW379" s="13"/>
      <c r="QIX379" s="13"/>
      <c r="QIY379" s="13"/>
      <c r="QIZ379" s="13"/>
      <c r="QJA379" s="13"/>
      <c r="QJB379" s="13"/>
      <c r="QJC379" s="13"/>
      <c r="QJD379" s="13"/>
      <c r="QJE379" s="13"/>
      <c r="QJF379" s="13"/>
      <c r="QJG379" s="13"/>
      <c r="QJH379" s="13"/>
      <c r="QJI379" s="13"/>
      <c r="QJJ379" s="13"/>
      <c r="QJK379" s="13"/>
      <c r="QJL379" s="13"/>
      <c r="QJM379" s="13"/>
      <c r="QJN379" s="13"/>
      <c r="QJO379" s="13"/>
      <c r="QJP379" s="13"/>
      <c r="QJQ379" s="13"/>
      <c r="QJR379" s="13"/>
      <c r="QJS379" s="13"/>
      <c r="QJT379" s="13"/>
      <c r="QJU379" s="13"/>
      <c r="QJV379" s="13"/>
      <c r="QJW379" s="13"/>
      <c r="QJX379" s="13"/>
      <c r="QJY379" s="13"/>
      <c r="QJZ379" s="13"/>
      <c r="QKA379" s="13"/>
      <c r="QKB379" s="13"/>
      <c r="QKC379" s="13"/>
      <c r="QKD379" s="13"/>
      <c r="QKE379" s="13"/>
      <c r="QKF379" s="13"/>
      <c r="QKG379" s="13"/>
      <c r="QKH379" s="13"/>
      <c r="QKI379" s="13"/>
      <c r="QKJ379" s="13"/>
      <c r="QKK379" s="13"/>
      <c r="QKL379" s="13"/>
      <c r="QKM379" s="13"/>
      <c r="QKN379" s="13"/>
      <c r="QKO379" s="13"/>
      <c r="QKP379" s="13"/>
      <c r="QKQ379" s="13"/>
      <c r="QKR379" s="13"/>
      <c r="QKS379" s="13"/>
      <c r="QKT379" s="13"/>
      <c r="QKU379" s="13"/>
      <c r="QKV379" s="13"/>
      <c r="QKW379" s="13"/>
      <c r="QKX379" s="13"/>
      <c r="QKY379" s="13"/>
      <c r="QKZ379" s="13"/>
      <c r="QLA379" s="13"/>
      <c r="QLB379" s="13"/>
      <c r="QLC379" s="13"/>
      <c r="QLD379" s="13"/>
      <c r="QLE379" s="13"/>
      <c r="QLF379" s="13"/>
      <c r="QLG379" s="13"/>
      <c r="QLH379" s="13"/>
      <c r="QLI379" s="13"/>
      <c r="QLJ379" s="13"/>
      <c r="QLK379" s="13"/>
      <c r="QLL379" s="13"/>
      <c r="QLM379" s="13"/>
      <c r="QLN379" s="13"/>
      <c r="QLO379" s="13"/>
      <c r="QLP379" s="13"/>
      <c r="QLQ379" s="13"/>
      <c r="QLR379" s="13"/>
      <c r="QLS379" s="13"/>
      <c r="QLT379" s="13"/>
      <c r="QLU379" s="13"/>
      <c r="QLV379" s="13"/>
      <c r="QLW379" s="13"/>
      <c r="QLX379" s="13"/>
      <c r="QLY379" s="13"/>
      <c r="QLZ379" s="13"/>
      <c r="QMA379" s="13"/>
      <c r="QMB379" s="13"/>
      <c r="QMC379" s="13"/>
      <c r="QMD379" s="13"/>
      <c r="QME379" s="13"/>
      <c r="QMF379" s="13"/>
      <c r="QMG379" s="13"/>
      <c r="QMH379" s="13"/>
      <c r="QMI379" s="13"/>
      <c r="QMJ379" s="13"/>
      <c r="QMK379" s="13"/>
      <c r="QML379" s="13"/>
      <c r="QMM379" s="13"/>
      <c r="QMN379" s="13"/>
      <c r="QMO379" s="13"/>
      <c r="QMP379" s="13"/>
      <c r="QMQ379" s="13"/>
      <c r="QMR379" s="13"/>
      <c r="QMS379" s="13"/>
      <c r="QMT379" s="13"/>
      <c r="QMU379" s="13"/>
      <c r="QMV379" s="13"/>
      <c r="QMW379" s="13"/>
      <c r="QMX379" s="13"/>
      <c r="QMY379" s="13"/>
      <c r="QMZ379" s="13"/>
      <c r="QNA379" s="13"/>
      <c r="QNB379" s="13"/>
      <c r="QNC379" s="13"/>
      <c r="QND379" s="13"/>
      <c r="QNE379" s="13"/>
      <c r="QNF379" s="13"/>
      <c r="QNG379" s="13"/>
      <c r="QNH379" s="13"/>
      <c r="QNI379" s="13"/>
      <c r="QNJ379" s="13"/>
      <c r="QNK379" s="13"/>
      <c r="QNL379" s="13"/>
      <c r="QNM379" s="13"/>
      <c r="QNN379" s="13"/>
      <c r="QNO379" s="13"/>
      <c r="QNP379" s="13"/>
      <c r="QNQ379" s="13"/>
      <c r="QNR379" s="13"/>
      <c r="QNS379" s="13"/>
      <c r="QNT379" s="13"/>
      <c r="QNU379" s="13"/>
      <c r="QNV379" s="13"/>
      <c r="QNW379" s="13"/>
      <c r="QNX379" s="13"/>
      <c r="QNY379" s="13"/>
      <c r="QNZ379" s="13"/>
      <c r="QOA379" s="13"/>
      <c r="QOB379" s="13"/>
      <c r="QOC379" s="13"/>
      <c r="QOD379" s="13"/>
      <c r="QOE379" s="13"/>
      <c r="QOF379" s="13"/>
      <c r="QOG379" s="13"/>
      <c r="QOH379" s="13"/>
      <c r="QOI379" s="13"/>
      <c r="QOJ379" s="13"/>
      <c r="QOK379" s="13"/>
      <c r="QOL379" s="13"/>
      <c r="QOM379" s="13"/>
      <c r="QON379" s="13"/>
      <c r="QOO379" s="13"/>
      <c r="QOP379" s="13"/>
      <c r="QOQ379" s="13"/>
      <c r="QOR379" s="13"/>
      <c r="QOS379" s="13"/>
      <c r="QOT379" s="13"/>
      <c r="QOU379" s="13"/>
      <c r="QOV379" s="13"/>
      <c r="QOW379" s="13"/>
      <c r="QOX379" s="13"/>
      <c r="QOY379" s="13"/>
      <c r="QOZ379" s="13"/>
      <c r="QPA379" s="13"/>
      <c r="QPB379" s="13"/>
      <c r="QPC379" s="13"/>
      <c r="QPD379" s="13"/>
      <c r="QPE379" s="13"/>
      <c r="QPF379" s="13"/>
      <c r="QPG379" s="13"/>
      <c r="QPH379" s="13"/>
      <c r="QPI379" s="13"/>
      <c r="QPJ379" s="13"/>
      <c r="QPK379" s="13"/>
      <c r="QPL379" s="13"/>
      <c r="QPM379" s="13"/>
      <c r="QPN379" s="13"/>
      <c r="QPO379" s="13"/>
      <c r="QPP379" s="13"/>
      <c r="QPQ379" s="13"/>
      <c r="QPR379" s="13"/>
      <c r="QPS379" s="13"/>
      <c r="QPT379" s="13"/>
      <c r="QPU379" s="13"/>
      <c r="QPV379" s="13"/>
      <c r="QPW379" s="13"/>
      <c r="QPX379" s="13"/>
      <c r="QPY379" s="13"/>
      <c r="QPZ379" s="13"/>
      <c r="QQA379" s="13"/>
      <c r="QQB379" s="13"/>
      <c r="QQC379" s="13"/>
      <c r="QQD379" s="13"/>
      <c r="QQE379" s="13"/>
      <c r="QQF379" s="13"/>
      <c r="QQG379" s="13"/>
      <c r="QQH379" s="13"/>
      <c r="QQI379" s="13"/>
      <c r="QQJ379" s="13"/>
      <c r="QQK379" s="13"/>
      <c r="QQL379" s="13"/>
      <c r="QQM379" s="13"/>
      <c r="QQN379" s="13"/>
      <c r="QQO379" s="13"/>
      <c r="QQP379" s="13"/>
      <c r="QQQ379" s="13"/>
      <c r="QQR379" s="13"/>
      <c r="QQS379" s="13"/>
      <c r="QQT379" s="13"/>
      <c r="QQU379" s="13"/>
      <c r="QQV379" s="13"/>
      <c r="QQW379" s="13"/>
      <c r="QQX379" s="13"/>
      <c r="QQY379" s="13"/>
      <c r="QQZ379" s="13"/>
      <c r="QRA379" s="13"/>
      <c r="QRB379" s="13"/>
      <c r="QRC379" s="13"/>
      <c r="QRD379" s="13"/>
      <c r="QRE379" s="13"/>
      <c r="QRF379" s="13"/>
      <c r="QRG379" s="13"/>
      <c r="QRH379" s="13"/>
      <c r="QRI379" s="13"/>
      <c r="QRJ379" s="13"/>
      <c r="QRK379" s="13"/>
      <c r="QRL379" s="13"/>
      <c r="QRM379" s="13"/>
      <c r="QRN379" s="13"/>
      <c r="QRO379" s="13"/>
      <c r="QRP379" s="13"/>
      <c r="QRQ379" s="13"/>
      <c r="QRR379" s="13"/>
      <c r="QRS379" s="13"/>
      <c r="QRT379" s="13"/>
      <c r="QRU379" s="13"/>
      <c r="QRV379" s="13"/>
      <c r="QRW379" s="13"/>
      <c r="QRX379" s="13"/>
      <c r="QRY379" s="13"/>
      <c r="QRZ379" s="13"/>
      <c r="QSA379" s="13"/>
      <c r="QSB379" s="13"/>
      <c r="QSC379" s="13"/>
      <c r="QSD379" s="13"/>
      <c r="QSE379" s="13"/>
      <c r="QSF379" s="13"/>
      <c r="QSG379" s="13"/>
      <c r="QSH379" s="13"/>
      <c r="QSI379" s="13"/>
      <c r="QSJ379" s="13"/>
      <c r="QSK379" s="13"/>
      <c r="QSL379" s="13"/>
      <c r="QSM379" s="13"/>
      <c r="QSN379" s="13"/>
      <c r="QSO379" s="13"/>
      <c r="QSP379" s="13"/>
      <c r="QSQ379" s="13"/>
      <c r="QSR379" s="13"/>
      <c r="QSS379" s="13"/>
      <c r="QST379" s="13"/>
      <c r="QSU379" s="13"/>
      <c r="QSV379" s="13"/>
      <c r="QSW379" s="13"/>
      <c r="QSX379" s="13"/>
      <c r="QSY379" s="13"/>
      <c r="QSZ379" s="13"/>
      <c r="QTA379" s="13"/>
      <c r="QTB379" s="13"/>
      <c r="QTC379" s="13"/>
      <c r="QTD379" s="13"/>
      <c r="QTE379" s="13"/>
      <c r="QTF379" s="13"/>
      <c r="QTG379" s="13"/>
      <c r="QTH379" s="13"/>
      <c r="QTI379" s="13"/>
      <c r="QTJ379" s="13"/>
      <c r="QTK379" s="13"/>
      <c r="QTL379" s="13"/>
      <c r="QTM379" s="13"/>
      <c r="QTN379" s="13"/>
      <c r="QTO379" s="13"/>
      <c r="QTP379" s="13"/>
      <c r="QTQ379" s="13"/>
      <c r="QTR379" s="13"/>
      <c r="QTS379" s="13"/>
      <c r="QTT379" s="13"/>
      <c r="QTU379" s="13"/>
      <c r="QTV379" s="13"/>
      <c r="QTW379" s="13"/>
      <c r="QTX379" s="13"/>
      <c r="QTY379" s="13"/>
      <c r="QTZ379" s="13"/>
      <c r="QUA379" s="13"/>
      <c r="QUB379" s="13"/>
      <c r="QUC379" s="13"/>
      <c r="QUD379" s="13"/>
      <c r="QUE379" s="13"/>
      <c r="QUF379" s="13"/>
      <c r="QUG379" s="13"/>
      <c r="QUH379" s="13"/>
      <c r="QUI379" s="13"/>
      <c r="QUJ379" s="13"/>
      <c r="QUK379" s="13"/>
      <c r="QUL379" s="13"/>
      <c r="QUM379" s="13"/>
      <c r="QUN379" s="13"/>
      <c r="QUO379" s="13"/>
      <c r="QUP379" s="13"/>
      <c r="QUQ379" s="13"/>
      <c r="QUR379" s="13"/>
      <c r="QUS379" s="13"/>
      <c r="QUT379" s="13"/>
      <c r="QUU379" s="13"/>
      <c r="QUV379" s="13"/>
      <c r="QUW379" s="13"/>
      <c r="QUX379" s="13"/>
      <c r="QUY379" s="13"/>
      <c r="QUZ379" s="13"/>
      <c r="QVA379" s="13"/>
      <c r="QVB379" s="13"/>
      <c r="QVC379" s="13"/>
      <c r="QVD379" s="13"/>
      <c r="QVE379" s="13"/>
      <c r="QVF379" s="13"/>
      <c r="QVG379" s="13"/>
      <c r="QVH379" s="13"/>
      <c r="QVI379" s="13"/>
      <c r="QVJ379" s="13"/>
      <c r="QVK379" s="13"/>
      <c r="QVL379" s="13"/>
      <c r="QVM379" s="13"/>
      <c r="QVN379" s="13"/>
      <c r="QVO379" s="13"/>
      <c r="QVP379" s="13"/>
      <c r="QVQ379" s="13"/>
      <c r="QVR379" s="13"/>
      <c r="QVS379" s="13"/>
      <c r="QVT379" s="13"/>
      <c r="QVU379" s="13"/>
      <c r="QVV379" s="13"/>
      <c r="QVW379" s="13"/>
      <c r="QVX379" s="13"/>
      <c r="QVY379" s="13"/>
      <c r="QVZ379" s="13"/>
      <c r="QWA379" s="13"/>
      <c r="QWB379" s="13"/>
      <c r="QWC379" s="13"/>
      <c r="QWD379" s="13"/>
      <c r="QWE379" s="13"/>
      <c r="QWF379" s="13"/>
      <c r="QWG379" s="13"/>
      <c r="QWH379" s="13"/>
      <c r="QWI379" s="13"/>
      <c r="QWJ379" s="13"/>
      <c r="QWK379" s="13"/>
      <c r="QWL379" s="13"/>
      <c r="QWM379" s="13"/>
      <c r="QWN379" s="13"/>
      <c r="QWO379" s="13"/>
      <c r="QWP379" s="13"/>
      <c r="QWQ379" s="13"/>
      <c r="QWR379" s="13"/>
      <c r="QWS379" s="13"/>
      <c r="QWT379" s="13"/>
      <c r="QWU379" s="13"/>
      <c r="QWV379" s="13"/>
      <c r="QWW379" s="13"/>
      <c r="QWX379" s="13"/>
      <c r="QWY379" s="13"/>
      <c r="QWZ379" s="13"/>
      <c r="QXA379" s="13"/>
      <c r="QXB379" s="13"/>
      <c r="QXC379" s="13"/>
      <c r="QXD379" s="13"/>
      <c r="QXE379" s="13"/>
      <c r="QXF379" s="13"/>
      <c r="QXG379" s="13"/>
      <c r="QXH379" s="13"/>
      <c r="QXI379" s="13"/>
      <c r="QXJ379" s="13"/>
      <c r="QXK379" s="13"/>
      <c r="QXL379" s="13"/>
      <c r="QXM379" s="13"/>
      <c r="QXN379" s="13"/>
      <c r="QXO379" s="13"/>
      <c r="QXP379" s="13"/>
      <c r="QXQ379" s="13"/>
      <c r="QXR379" s="13"/>
      <c r="QXS379" s="13"/>
      <c r="QXT379" s="13"/>
      <c r="QXU379" s="13"/>
      <c r="QXV379" s="13"/>
      <c r="QXW379" s="13"/>
      <c r="QXX379" s="13"/>
      <c r="QXY379" s="13"/>
      <c r="QXZ379" s="13"/>
      <c r="QYA379" s="13"/>
      <c r="QYB379" s="13"/>
      <c r="QYC379" s="13"/>
      <c r="QYD379" s="13"/>
      <c r="QYE379" s="13"/>
      <c r="QYF379" s="13"/>
      <c r="QYG379" s="13"/>
      <c r="QYH379" s="13"/>
      <c r="QYI379" s="13"/>
      <c r="QYJ379" s="13"/>
      <c r="QYK379" s="13"/>
      <c r="QYL379" s="13"/>
      <c r="QYM379" s="13"/>
      <c r="QYN379" s="13"/>
      <c r="QYO379" s="13"/>
      <c r="QYP379" s="13"/>
      <c r="QYQ379" s="13"/>
      <c r="QYR379" s="13"/>
      <c r="QYS379" s="13"/>
      <c r="QYT379" s="13"/>
      <c r="QYU379" s="13"/>
      <c r="QYV379" s="13"/>
      <c r="QYW379" s="13"/>
      <c r="QYX379" s="13"/>
      <c r="QYY379" s="13"/>
      <c r="QYZ379" s="13"/>
      <c r="QZA379" s="13"/>
      <c r="QZB379" s="13"/>
      <c r="QZC379" s="13"/>
      <c r="QZD379" s="13"/>
      <c r="QZE379" s="13"/>
      <c r="QZF379" s="13"/>
      <c r="QZG379" s="13"/>
      <c r="QZH379" s="13"/>
      <c r="QZI379" s="13"/>
      <c r="QZJ379" s="13"/>
      <c r="QZK379" s="13"/>
      <c r="QZL379" s="13"/>
      <c r="QZM379" s="13"/>
      <c r="QZN379" s="13"/>
      <c r="QZO379" s="13"/>
      <c r="QZP379" s="13"/>
      <c r="QZQ379" s="13"/>
      <c r="QZR379" s="13"/>
      <c r="QZS379" s="13"/>
      <c r="QZT379" s="13"/>
      <c r="QZU379" s="13"/>
      <c r="QZV379" s="13"/>
      <c r="QZW379" s="13"/>
      <c r="QZX379" s="13"/>
      <c r="QZY379" s="13"/>
      <c r="QZZ379" s="13"/>
      <c r="RAA379" s="13"/>
      <c r="RAB379" s="13"/>
      <c r="RAC379" s="13"/>
      <c r="RAD379" s="13"/>
      <c r="RAE379" s="13"/>
      <c r="RAF379" s="13"/>
      <c r="RAG379" s="13"/>
      <c r="RAH379" s="13"/>
      <c r="RAI379" s="13"/>
      <c r="RAJ379" s="13"/>
      <c r="RAK379" s="13"/>
      <c r="RAL379" s="13"/>
      <c r="RAM379" s="13"/>
      <c r="RAN379" s="13"/>
      <c r="RAO379" s="13"/>
      <c r="RAP379" s="13"/>
      <c r="RAQ379" s="13"/>
      <c r="RAR379" s="13"/>
      <c r="RAS379" s="13"/>
      <c r="RAT379" s="13"/>
      <c r="RAU379" s="13"/>
      <c r="RAV379" s="13"/>
      <c r="RAW379" s="13"/>
      <c r="RAX379" s="13"/>
      <c r="RAY379" s="13"/>
      <c r="RAZ379" s="13"/>
      <c r="RBA379" s="13"/>
      <c r="RBB379" s="13"/>
      <c r="RBC379" s="13"/>
      <c r="RBD379" s="13"/>
      <c r="RBE379" s="13"/>
      <c r="RBF379" s="13"/>
      <c r="RBG379" s="13"/>
      <c r="RBH379" s="13"/>
      <c r="RBI379" s="13"/>
      <c r="RBJ379" s="13"/>
      <c r="RBK379" s="13"/>
      <c r="RBL379" s="13"/>
      <c r="RBM379" s="13"/>
      <c r="RBN379" s="13"/>
      <c r="RBO379" s="13"/>
      <c r="RBP379" s="13"/>
      <c r="RBQ379" s="13"/>
      <c r="RBR379" s="13"/>
      <c r="RBS379" s="13"/>
      <c r="RBT379" s="13"/>
      <c r="RBU379" s="13"/>
      <c r="RBV379" s="13"/>
      <c r="RBW379" s="13"/>
      <c r="RBX379" s="13"/>
      <c r="RBY379" s="13"/>
      <c r="RBZ379" s="13"/>
      <c r="RCA379" s="13"/>
      <c r="RCB379" s="13"/>
      <c r="RCC379" s="13"/>
      <c r="RCD379" s="13"/>
      <c r="RCE379" s="13"/>
      <c r="RCF379" s="13"/>
      <c r="RCG379" s="13"/>
      <c r="RCH379" s="13"/>
      <c r="RCI379" s="13"/>
      <c r="RCJ379" s="13"/>
      <c r="RCK379" s="13"/>
      <c r="RCL379" s="13"/>
      <c r="RCM379" s="13"/>
      <c r="RCN379" s="13"/>
      <c r="RCO379" s="13"/>
      <c r="RCP379" s="13"/>
      <c r="RCQ379" s="13"/>
      <c r="RCR379" s="13"/>
      <c r="RCS379" s="13"/>
      <c r="RCT379" s="13"/>
      <c r="RCU379" s="13"/>
      <c r="RCV379" s="13"/>
      <c r="RCW379" s="13"/>
      <c r="RCX379" s="13"/>
      <c r="RCY379" s="13"/>
      <c r="RCZ379" s="13"/>
      <c r="RDA379" s="13"/>
      <c r="RDB379" s="13"/>
      <c r="RDC379" s="13"/>
      <c r="RDD379" s="13"/>
      <c r="RDE379" s="13"/>
      <c r="RDF379" s="13"/>
      <c r="RDG379" s="13"/>
      <c r="RDH379" s="13"/>
      <c r="RDI379" s="13"/>
      <c r="RDJ379" s="13"/>
      <c r="RDK379" s="13"/>
      <c r="RDL379" s="13"/>
      <c r="RDM379" s="13"/>
      <c r="RDN379" s="13"/>
      <c r="RDO379" s="13"/>
      <c r="RDP379" s="13"/>
      <c r="RDQ379" s="13"/>
      <c r="RDR379" s="13"/>
      <c r="RDS379" s="13"/>
      <c r="RDT379" s="13"/>
      <c r="RDU379" s="13"/>
      <c r="RDV379" s="13"/>
      <c r="RDW379" s="13"/>
      <c r="RDX379" s="13"/>
      <c r="RDY379" s="13"/>
      <c r="RDZ379" s="13"/>
      <c r="REA379" s="13"/>
      <c r="REB379" s="13"/>
      <c r="REC379" s="13"/>
      <c r="RED379" s="13"/>
      <c r="REE379" s="13"/>
      <c r="REF379" s="13"/>
      <c r="REG379" s="13"/>
      <c r="REH379" s="13"/>
      <c r="REI379" s="13"/>
      <c r="REJ379" s="13"/>
      <c r="REK379" s="13"/>
      <c r="REL379" s="13"/>
      <c r="REM379" s="13"/>
      <c r="REN379" s="13"/>
      <c r="REO379" s="13"/>
      <c r="REP379" s="13"/>
      <c r="REQ379" s="13"/>
      <c r="RER379" s="13"/>
      <c r="RES379" s="13"/>
      <c r="RET379" s="13"/>
      <c r="REU379" s="13"/>
      <c r="REV379" s="13"/>
      <c r="REW379" s="13"/>
      <c r="REX379" s="13"/>
      <c r="REY379" s="13"/>
      <c r="REZ379" s="13"/>
      <c r="RFA379" s="13"/>
      <c r="RFB379" s="13"/>
      <c r="RFC379" s="13"/>
      <c r="RFD379" s="13"/>
      <c r="RFE379" s="13"/>
      <c r="RFF379" s="13"/>
      <c r="RFG379" s="13"/>
      <c r="RFH379" s="13"/>
      <c r="RFI379" s="13"/>
      <c r="RFJ379" s="13"/>
      <c r="RFK379" s="13"/>
      <c r="RFL379" s="13"/>
      <c r="RFM379" s="13"/>
      <c r="RFN379" s="13"/>
      <c r="RFO379" s="13"/>
      <c r="RFP379" s="13"/>
      <c r="RFQ379" s="13"/>
      <c r="RFR379" s="13"/>
      <c r="RFS379" s="13"/>
      <c r="RFT379" s="13"/>
      <c r="RFU379" s="13"/>
      <c r="RFV379" s="13"/>
      <c r="RFW379" s="13"/>
      <c r="RFX379" s="13"/>
      <c r="RFY379" s="13"/>
      <c r="RFZ379" s="13"/>
      <c r="RGA379" s="13"/>
      <c r="RGB379" s="13"/>
      <c r="RGC379" s="13"/>
      <c r="RGD379" s="13"/>
      <c r="RGE379" s="13"/>
      <c r="RGF379" s="13"/>
      <c r="RGG379" s="13"/>
      <c r="RGH379" s="13"/>
      <c r="RGI379" s="13"/>
      <c r="RGJ379" s="13"/>
      <c r="RGK379" s="13"/>
      <c r="RGL379" s="13"/>
      <c r="RGM379" s="13"/>
      <c r="RGN379" s="13"/>
      <c r="RGO379" s="13"/>
      <c r="RGP379" s="13"/>
      <c r="RGQ379" s="13"/>
      <c r="RGR379" s="13"/>
      <c r="RGS379" s="13"/>
      <c r="RGT379" s="13"/>
      <c r="RGU379" s="13"/>
      <c r="RGV379" s="13"/>
      <c r="RGW379" s="13"/>
      <c r="RGX379" s="13"/>
      <c r="RGY379" s="13"/>
      <c r="RGZ379" s="13"/>
      <c r="RHA379" s="13"/>
      <c r="RHB379" s="13"/>
      <c r="RHC379" s="13"/>
      <c r="RHD379" s="13"/>
      <c r="RHE379" s="13"/>
      <c r="RHF379" s="13"/>
      <c r="RHG379" s="13"/>
      <c r="RHH379" s="13"/>
      <c r="RHI379" s="13"/>
      <c r="RHJ379" s="13"/>
      <c r="RHK379" s="13"/>
      <c r="RHL379" s="13"/>
      <c r="RHM379" s="13"/>
      <c r="RHN379" s="13"/>
      <c r="RHO379" s="13"/>
      <c r="RHP379" s="13"/>
      <c r="RHQ379" s="13"/>
      <c r="RHR379" s="13"/>
      <c r="RHS379" s="13"/>
      <c r="RHT379" s="13"/>
      <c r="RHU379" s="13"/>
      <c r="RHV379" s="13"/>
      <c r="RHW379" s="13"/>
      <c r="RHX379" s="13"/>
      <c r="RHY379" s="13"/>
      <c r="RHZ379" s="13"/>
      <c r="RIA379" s="13"/>
      <c r="RIB379" s="13"/>
      <c r="RIC379" s="13"/>
      <c r="RID379" s="13"/>
      <c r="RIE379" s="13"/>
      <c r="RIF379" s="13"/>
      <c r="RIG379" s="13"/>
      <c r="RIH379" s="13"/>
      <c r="RII379" s="13"/>
      <c r="RIJ379" s="13"/>
      <c r="RIK379" s="13"/>
      <c r="RIL379" s="13"/>
      <c r="RIM379" s="13"/>
      <c r="RIN379" s="13"/>
      <c r="RIO379" s="13"/>
      <c r="RIP379" s="13"/>
      <c r="RIQ379" s="13"/>
      <c r="RIR379" s="13"/>
      <c r="RIS379" s="13"/>
      <c r="RIT379" s="13"/>
      <c r="RIU379" s="13"/>
      <c r="RIV379" s="13"/>
      <c r="RIW379" s="13"/>
      <c r="RIX379" s="13"/>
      <c r="RIY379" s="13"/>
      <c r="RIZ379" s="13"/>
      <c r="RJA379" s="13"/>
      <c r="RJB379" s="13"/>
      <c r="RJC379" s="13"/>
      <c r="RJD379" s="13"/>
      <c r="RJE379" s="13"/>
      <c r="RJF379" s="13"/>
      <c r="RJG379" s="13"/>
      <c r="RJH379" s="13"/>
      <c r="RJI379" s="13"/>
      <c r="RJJ379" s="13"/>
      <c r="RJK379" s="13"/>
      <c r="RJL379" s="13"/>
      <c r="RJM379" s="13"/>
      <c r="RJN379" s="13"/>
      <c r="RJO379" s="13"/>
      <c r="RJP379" s="13"/>
      <c r="RJQ379" s="13"/>
      <c r="RJR379" s="13"/>
      <c r="RJS379" s="13"/>
      <c r="RJT379" s="13"/>
      <c r="RJU379" s="13"/>
      <c r="RJV379" s="13"/>
      <c r="RJW379" s="13"/>
      <c r="RJX379" s="13"/>
      <c r="RJY379" s="13"/>
      <c r="RJZ379" s="13"/>
      <c r="RKA379" s="13"/>
      <c r="RKB379" s="13"/>
      <c r="RKC379" s="13"/>
      <c r="RKD379" s="13"/>
      <c r="RKE379" s="13"/>
      <c r="RKF379" s="13"/>
      <c r="RKG379" s="13"/>
      <c r="RKH379" s="13"/>
      <c r="RKI379" s="13"/>
      <c r="RKJ379" s="13"/>
      <c r="RKK379" s="13"/>
      <c r="RKL379" s="13"/>
      <c r="RKM379" s="13"/>
      <c r="RKN379" s="13"/>
      <c r="RKO379" s="13"/>
      <c r="RKP379" s="13"/>
      <c r="RKQ379" s="13"/>
      <c r="RKR379" s="13"/>
      <c r="RKS379" s="13"/>
      <c r="RKT379" s="13"/>
      <c r="RKU379" s="13"/>
      <c r="RKV379" s="13"/>
      <c r="RKW379" s="13"/>
      <c r="RKX379" s="13"/>
      <c r="RKY379" s="13"/>
      <c r="RKZ379" s="13"/>
      <c r="RLA379" s="13"/>
      <c r="RLB379" s="13"/>
      <c r="RLC379" s="13"/>
      <c r="RLD379" s="13"/>
      <c r="RLE379" s="13"/>
      <c r="RLF379" s="13"/>
      <c r="RLG379" s="13"/>
      <c r="RLH379" s="13"/>
      <c r="RLI379" s="13"/>
      <c r="RLJ379" s="13"/>
      <c r="RLK379" s="13"/>
      <c r="RLL379" s="13"/>
      <c r="RLM379" s="13"/>
      <c r="RLN379" s="13"/>
      <c r="RLO379" s="13"/>
      <c r="RLP379" s="13"/>
      <c r="RLQ379" s="13"/>
      <c r="RLR379" s="13"/>
      <c r="RLS379" s="13"/>
      <c r="RLT379" s="13"/>
      <c r="RLU379" s="13"/>
      <c r="RLV379" s="13"/>
      <c r="RLW379" s="13"/>
      <c r="RLX379" s="13"/>
      <c r="RLY379" s="13"/>
      <c r="RLZ379" s="13"/>
      <c r="RMA379" s="13"/>
      <c r="RMB379" s="13"/>
      <c r="RMC379" s="13"/>
      <c r="RMD379" s="13"/>
      <c r="RME379" s="13"/>
      <c r="RMF379" s="13"/>
      <c r="RMG379" s="13"/>
      <c r="RMH379" s="13"/>
      <c r="RMI379" s="13"/>
      <c r="RMJ379" s="13"/>
      <c r="RMK379" s="13"/>
      <c r="RML379" s="13"/>
      <c r="RMM379" s="13"/>
      <c r="RMN379" s="13"/>
      <c r="RMO379" s="13"/>
      <c r="RMP379" s="13"/>
      <c r="RMQ379" s="13"/>
      <c r="RMR379" s="13"/>
      <c r="RMS379" s="13"/>
      <c r="RMT379" s="13"/>
      <c r="RMU379" s="13"/>
      <c r="RMV379" s="13"/>
      <c r="RMW379" s="13"/>
      <c r="RMX379" s="13"/>
      <c r="RMY379" s="13"/>
      <c r="RMZ379" s="13"/>
      <c r="RNA379" s="13"/>
      <c r="RNB379" s="13"/>
      <c r="RNC379" s="13"/>
      <c r="RND379" s="13"/>
      <c r="RNE379" s="13"/>
      <c r="RNF379" s="13"/>
      <c r="RNG379" s="13"/>
      <c r="RNH379" s="13"/>
      <c r="RNI379" s="13"/>
      <c r="RNJ379" s="13"/>
      <c r="RNK379" s="13"/>
      <c r="RNL379" s="13"/>
      <c r="RNM379" s="13"/>
      <c r="RNN379" s="13"/>
      <c r="RNO379" s="13"/>
      <c r="RNP379" s="13"/>
      <c r="RNQ379" s="13"/>
      <c r="RNR379" s="13"/>
      <c r="RNS379" s="13"/>
      <c r="RNT379" s="13"/>
      <c r="RNU379" s="13"/>
      <c r="RNV379" s="13"/>
      <c r="RNW379" s="13"/>
      <c r="RNX379" s="13"/>
      <c r="RNY379" s="13"/>
      <c r="RNZ379" s="13"/>
      <c r="ROA379" s="13"/>
      <c r="ROB379" s="13"/>
      <c r="ROC379" s="13"/>
      <c r="ROD379" s="13"/>
      <c r="ROE379" s="13"/>
      <c r="ROF379" s="13"/>
      <c r="ROG379" s="13"/>
      <c r="ROH379" s="13"/>
      <c r="ROI379" s="13"/>
      <c r="ROJ379" s="13"/>
      <c r="ROK379" s="13"/>
      <c r="ROL379" s="13"/>
      <c r="ROM379" s="13"/>
      <c r="RON379" s="13"/>
      <c r="ROO379" s="13"/>
      <c r="ROP379" s="13"/>
      <c r="ROQ379" s="13"/>
      <c r="ROR379" s="13"/>
      <c r="ROS379" s="13"/>
      <c r="ROT379" s="13"/>
      <c r="ROU379" s="13"/>
      <c r="ROV379" s="13"/>
      <c r="ROW379" s="13"/>
      <c r="ROX379" s="13"/>
      <c r="ROY379" s="13"/>
      <c r="ROZ379" s="13"/>
      <c r="RPA379" s="13"/>
      <c r="RPB379" s="13"/>
      <c r="RPC379" s="13"/>
      <c r="RPD379" s="13"/>
      <c r="RPE379" s="13"/>
      <c r="RPF379" s="13"/>
      <c r="RPG379" s="13"/>
      <c r="RPH379" s="13"/>
      <c r="RPI379" s="13"/>
      <c r="RPJ379" s="13"/>
      <c r="RPK379" s="13"/>
      <c r="RPL379" s="13"/>
      <c r="RPM379" s="13"/>
      <c r="RPN379" s="13"/>
      <c r="RPO379" s="13"/>
      <c r="RPP379" s="13"/>
      <c r="RPQ379" s="13"/>
      <c r="RPR379" s="13"/>
      <c r="RPS379" s="13"/>
      <c r="RPT379" s="13"/>
      <c r="RPU379" s="13"/>
      <c r="RPV379" s="13"/>
      <c r="RPW379" s="13"/>
      <c r="RPX379" s="13"/>
      <c r="RPY379" s="13"/>
      <c r="RPZ379" s="13"/>
      <c r="RQA379" s="13"/>
      <c r="RQB379" s="13"/>
      <c r="RQC379" s="13"/>
      <c r="RQD379" s="13"/>
      <c r="RQE379" s="13"/>
      <c r="RQF379" s="13"/>
      <c r="RQG379" s="13"/>
      <c r="RQH379" s="13"/>
      <c r="RQI379" s="13"/>
      <c r="RQJ379" s="13"/>
      <c r="RQK379" s="13"/>
      <c r="RQL379" s="13"/>
      <c r="RQM379" s="13"/>
      <c r="RQN379" s="13"/>
      <c r="RQO379" s="13"/>
      <c r="RQP379" s="13"/>
      <c r="RQQ379" s="13"/>
      <c r="RQR379" s="13"/>
      <c r="RQS379" s="13"/>
      <c r="RQT379" s="13"/>
      <c r="RQU379" s="13"/>
      <c r="RQV379" s="13"/>
      <c r="RQW379" s="13"/>
      <c r="RQX379" s="13"/>
      <c r="RQY379" s="13"/>
      <c r="RQZ379" s="13"/>
      <c r="RRA379" s="13"/>
      <c r="RRB379" s="13"/>
      <c r="RRC379" s="13"/>
      <c r="RRD379" s="13"/>
      <c r="RRE379" s="13"/>
      <c r="RRF379" s="13"/>
      <c r="RRG379" s="13"/>
      <c r="RRH379" s="13"/>
      <c r="RRI379" s="13"/>
      <c r="RRJ379" s="13"/>
      <c r="RRK379" s="13"/>
      <c r="RRL379" s="13"/>
      <c r="RRM379" s="13"/>
      <c r="RRN379" s="13"/>
      <c r="RRO379" s="13"/>
      <c r="RRP379" s="13"/>
      <c r="RRQ379" s="13"/>
      <c r="RRR379" s="13"/>
      <c r="RRS379" s="13"/>
      <c r="RRT379" s="13"/>
      <c r="RRU379" s="13"/>
      <c r="RRV379" s="13"/>
      <c r="RRW379" s="13"/>
      <c r="RRX379" s="13"/>
      <c r="RRY379" s="13"/>
      <c r="RRZ379" s="13"/>
      <c r="RSA379" s="13"/>
      <c r="RSB379" s="13"/>
      <c r="RSC379" s="13"/>
      <c r="RSD379" s="13"/>
      <c r="RSE379" s="13"/>
      <c r="RSF379" s="13"/>
      <c r="RSG379" s="13"/>
      <c r="RSH379" s="13"/>
      <c r="RSI379" s="13"/>
      <c r="RSJ379" s="13"/>
      <c r="RSK379" s="13"/>
      <c r="RSL379" s="13"/>
      <c r="RSM379" s="13"/>
      <c r="RSN379" s="13"/>
      <c r="RSO379" s="13"/>
      <c r="RSP379" s="13"/>
      <c r="RSQ379" s="13"/>
      <c r="RSR379" s="13"/>
      <c r="RSS379" s="13"/>
      <c r="RST379" s="13"/>
      <c r="RSU379" s="13"/>
      <c r="RSV379" s="13"/>
      <c r="RSW379" s="13"/>
      <c r="RSX379" s="13"/>
      <c r="RSY379" s="13"/>
      <c r="RSZ379" s="13"/>
      <c r="RTA379" s="13"/>
      <c r="RTB379" s="13"/>
      <c r="RTC379" s="13"/>
      <c r="RTD379" s="13"/>
      <c r="RTE379" s="13"/>
      <c r="RTF379" s="13"/>
      <c r="RTG379" s="13"/>
      <c r="RTH379" s="13"/>
      <c r="RTI379" s="13"/>
      <c r="RTJ379" s="13"/>
      <c r="RTK379" s="13"/>
      <c r="RTL379" s="13"/>
      <c r="RTM379" s="13"/>
      <c r="RTN379" s="13"/>
      <c r="RTO379" s="13"/>
      <c r="RTP379" s="13"/>
      <c r="RTQ379" s="13"/>
      <c r="RTR379" s="13"/>
      <c r="RTS379" s="13"/>
      <c r="RTT379" s="13"/>
      <c r="RTU379" s="13"/>
      <c r="RTV379" s="13"/>
      <c r="RTW379" s="13"/>
      <c r="RTX379" s="13"/>
      <c r="RTY379" s="13"/>
      <c r="RTZ379" s="13"/>
      <c r="RUA379" s="13"/>
      <c r="RUB379" s="13"/>
      <c r="RUC379" s="13"/>
      <c r="RUD379" s="13"/>
      <c r="RUE379" s="13"/>
      <c r="RUF379" s="13"/>
      <c r="RUG379" s="13"/>
      <c r="RUH379" s="13"/>
      <c r="RUI379" s="13"/>
      <c r="RUJ379" s="13"/>
      <c r="RUK379" s="13"/>
      <c r="RUL379" s="13"/>
      <c r="RUM379" s="13"/>
      <c r="RUN379" s="13"/>
      <c r="RUO379" s="13"/>
      <c r="RUP379" s="13"/>
      <c r="RUQ379" s="13"/>
      <c r="RUR379" s="13"/>
      <c r="RUS379" s="13"/>
      <c r="RUT379" s="13"/>
      <c r="RUU379" s="13"/>
      <c r="RUV379" s="13"/>
      <c r="RUW379" s="13"/>
      <c r="RUX379" s="13"/>
      <c r="RUY379" s="13"/>
      <c r="RUZ379" s="13"/>
      <c r="RVA379" s="13"/>
      <c r="RVB379" s="13"/>
      <c r="RVC379" s="13"/>
      <c r="RVD379" s="13"/>
      <c r="RVE379" s="13"/>
      <c r="RVF379" s="13"/>
      <c r="RVG379" s="13"/>
      <c r="RVH379" s="13"/>
      <c r="RVI379" s="13"/>
      <c r="RVJ379" s="13"/>
      <c r="RVK379" s="13"/>
      <c r="RVL379" s="13"/>
      <c r="RVM379" s="13"/>
      <c r="RVN379" s="13"/>
      <c r="RVO379" s="13"/>
      <c r="RVP379" s="13"/>
      <c r="RVQ379" s="13"/>
      <c r="RVR379" s="13"/>
      <c r="RVS379" s="13"/>
      <c r="RVT379" s="13"/>
      <c r="RVU379" s="13"/>
      <c r="RVV379" s="13"/>
      <c r="RVW379" s="13"/>
      <c r="RVX379" s="13"/>
      <c r="RVY379" s="13"/>
      <c r="RVZ379" s="13"/>
      <c r="RWA379" s="13"/>
      <c r="RWB379" s="13"/>
      <c r="RWC379" s="13"/>
      <c r="RWD379" s="13"/>
      <c r="RWE379" s="13"/>
      <c r="RWF379" s="13"/>
      <c r="RWG379" s="13"/>
      <c r="RWH379" s="13"/>
      <c r="RWI379" s="13"/>
      <c r="RWJ379" s="13"/>
      <c r="RWK379" s="13"/>
      <c r="RWL379" s="13"/>
      <c r="RWM379" s="13"/>
      <c r="RWN379" s="13"/>
      <c r="RWO379" s="13"/>
      <c r="RWP379" s="13"/>
      <c r="RWQ379" s="13"/>
      <c r="RWR379" s="13"/>
      <c r="RWS379" s="13"/>
      <c r="RWT379" s="13"/>
      <c r="RWU379" s="13"/>
      <c r="RWV379" s="13"/>
      <c r="RWW379" s="13"/>
      <c r="RWX379" s="13"/>
      <c r="RWY379" s="13"/>
      <c r="RWZ379" s="13"/>
      <c r="RXA379" s="13"/>
      <c r="RXB379" s="13"/>
      <c r="RXC379" s="13"/>
      <c r="RXD379" s="13"/>
      <c r="RXE379" s="13"/>
      <c r="RXF379" s="13"/>
      <c r="RXG379" s="13"/>
      <c r="RXH379" s="13"/>
      <c r="RXI379" s="13"/>
      <c r="RXJ379" s="13"/>
      <c r="RXK379" s="13"/>
      <c r="RXL379" s="13"/>
      <c r="RXM379" s="13"/>
      <c r="RXN379" s="13"/>
      <c r="RXO379" s="13"/>
      <c r="RXP379" s="13"/>
      <c r="RXQ379" s="13"/>
      <c r="RXR379" s="13"/>
      <c r="RXS379" s="13"/>
      <c r="RXT379" s="13"/>
      <c r="RXU379" s="13"/>
      <c r="RXV379" s="13"/>
      <c r="RXW379" s="13"/>
      <c r="RXX379" s="13"/>
      <c r="RXY379" s="13"/>
      <c r="RXZ379" s="13"/>
      <c r="RYA379" s="13"/>
      <c r="RYB379" s="13"/>
      <c r="RYC379" s="13"/>
      <c r="RYD379" s="13"/>
      <c r="RYE379" s="13"/>
      <c r="RYF379" s="13"/>
      <c r="RYG379" s="13"/>
      <c r="RYH379" s="13"/>
      <c r="RYI379" s="13"/>
      <c r="RYJ379" s="13"/>
      <c r="RYK379" s="13"/>
      <c r="RYL379" s="13"/>
      <c r="RYM379" s="13"/>
      <c r="RYN379" s="13"/>
      <c r="RYO379" s="13"/>
      <c r="RYP379" s="13"/>
      <c r="RYQ379" s="13"/>
      <c r="RYR379" s="13"/>
      <c r="RYS379" s="13"/>
      <c r="RYT379" s="13"/>
      <c r="RYU379" s="13"/>
      <c r="RYV379" s="13"/>
      <c r="RYW379" s="13"/>
      <c r="RYX379" s="13"/>
      <c r="RYY379" s="13"/>
      <c r="RYZ379" s="13"/>
      <c r="RZA379" s="13"/>
      <c r="RZB379" s="13"/>
      <c r="RZC379" s="13"/>
      <c r="RZD379" s="13"/>
      <c r="RZE379" s="13"/>
      <c r="RZF379" s="13"/>
      <c r="RZG379" s="13"/>
      <c r="RZH379" s="13"/>
      <c r="RZI379" s="13"/>
      <c r="RZJ379" s="13"/>
      <c r="RZK379" s="13"/>
      <c r="RZL379" s="13"/>
      <c r="RZM379" s="13"/>
      <c r="RZN379" s="13"/>
      <c r="RZO379" s="13"/>
      <c r="RZP379" s="13"/>
      <c r="RZQ379" s="13"/>
      <c r="RZR379" s="13"/>
      <c r="RZS379" s="13"/>
      <c r="RZT379" s="13"/>
      <c r="RZU379" s="13"/>
      <c r="RZV379" s="13"/>
      <c r="RZW379" s="13"/>
      <c r="RZX379" s="13"/>
      <c r="RZY379" s="13"/>
      <c r="RZZ379" s="13"/>
      <c r="SAA379" s="13"/>
      <c r="SAB379" s="13"/>
      <c r="SAC379" s="13"/>
      <c r="SAD379" s="13"/>
      <c r="SAE379" s="13"/>
      <c r="SAF379" s="13"/>
      <c r="SAG379" s="13"/>
      <c r="SAH379" s="13"/>
      <c r="SAI379" s="13"/>
      <c r="SAJ379" s="13"/>
      <c r="SAK379" s="13"/>
      <c r="SAL379" s="13"/>
      <c r="SAM379" s="13"/>
      <c r="SAN379" s="13"/>
      <c r="SAO379" s="13"/>
      <c r="SAP379" s="13"/>
      <c r="SAQ379" s="13"/>
      <c r="SAR379" s="13"/>
      <c r="SAS379" s="13"/>
      <c r="SAT379" s="13"/>
      <c r="SAU379" s="13"/>
      <c r="SAV379" s="13"/>
      <c r="SAW379" s="13"/>
      <c r="SAX379" s="13"/>
      <c r="SAY379" s="13"/>
      <c r="SAZ379" s="13"/>
      <c r="SBA379" s="13"/>
      <c r="SBB379" s="13"/>
      <c r="SBC379" s="13"/>
      <c r="SBD379" s="13"/>
      <c r="SBE379" s="13"/>
      <c r="SBF379" s="13"/>
      <c r="SBG379" s="13"/>
      <c r="SBH379" s="13"/>
      <c r="SBI379" s="13"/>
      <c r="SBJ379" s="13"/>
      <c r="SBK379" s="13"/>
      <c r="SBL379" s="13"/>
      <c r="SBM379" s="13"/>
      <c r="SBN379" s="13"/>
      <c r="SBO379" s="13"/>
      <c r="SBP379" s="13"/>
      <c r="SBQ379" s="13"/>
      <c r="SBR379" s="13"/>
      <c r="SBS379" s="13"/>
      <c r="SBT379" s="13"/>
      <c r="SBU379" s="13"/>
      <c r="SBV379" s="13"/>
      <c r="SBW379" s="13"/>
      <c r="SBX379" s="13"/>
      <c r="SBY379" s="13"/>
      <c r="SBZ379" s="13"/>
      <c r="SCA379" s="13"/>
      <c r="SCB379" s="13"/>
      <c r="SCC379" s="13"/>
      <c r="SCD379" s="13"/>
      <c r="SCE379" s="13"/>
      <c r="SCF379" s="13"/>
      <c r="SCG379" s="13"/>
      <c r="SCH379" s="13"/>
      <c r="SCI379" s="13"/>
      <c r="SCJ379" s="13"/>
      <c r="SCK379" s="13"/>
      <c r="SCL379" s="13"/>
      <c r="SCM379" s="13"/>
      <c r="SCN379" s="13"/>
      <c r="SCO379" s="13"/>
      <c r="SCP379" s="13"/>
      <c r="SCQ379" s="13"/>
      <c r="SCR379" s="13"/>
      <c r="SCS379" s="13"/>
      <c r="SCT379" s="13"/>
      <c r="SCU379" s="13"/>
      <c r="SCV379" s="13"/>
      <c r="SCW379" s="13"/>
      <c r="SCX379" s="13"/>
      <c r="SCY379" s="13"/>
      <c r="SCZ379" s="13"/>
      <c r="SDA379" s="13"/>
      <c r="SDB379" s="13"/>
      <c r="SDC379" s="13"/>
      <c r="SDD379" s="13"/>
      <c r="SDE379" s="13"/>
      <c r="SDF379" s="13"/>
      <c r="SDG379" s="13"/>
      <c r="SDH379" s="13"/>
      <c r="SDI379" s="13"/>
      <c r="SDJ379" s="13"/>
      <c r="SDK379" s="13"/>
      <c r="SDL379" s="13"/>
      <c r="SDM379" s="13"/>
      <c r="SDN379" s="13"/>
      <c r="SDO379" s="13"/>
      <c r="SDP379" s="13"/>
      <c r="SDQ379" s="13"/>
      <c r="SDR379" s="13"/>
      <c r="SDS379" s="13"/>
      <c r="SDT379" s="13"/>
      <c r="SDU379" s="13"/>
      <c r="SDV379" s="13"/>
      <c r="SDW379" s="13"/>
      <c r="SDX379" s="13"/>
      <c r="SDY379" s="13"/>
      <c r="SDZ379" s="13"/>
      <c r="SEA379" s="13"/>
      <c r="SEB379" s="13"/>
      <c r="SEC379" s="13"/>
      <c r="SED379" s="13"/>
      <c r="SEE379" s="13"/>
      <c r="SEF379" s="13"/>
      <c r="SEG379" s="13"/>
      <c r="SEH379" s="13"/>
      <c r="SEI379" s="13"/>
      <c r="SEJ379" s="13"/>
      <c r="SEK379" s="13"/>
      <c r="SEL379" s="13"/>
      <c r="SEM379" s="13"/>
      <c r="SEN379" s="13"/>
      <c r="SEO379" s="13"/>
      <c r="SEP379" s="13"/>
      <c r="SEQ379" s="13"/>
      <c r="SER379" s="13"/>
      <c r="SES379" s="13"/>
      <c r="SET379" s="13"/>
      <c r="SEU379" s="13"/>
      <c r="SEV379" s="13"/>
      <c r="SEW379" s="13"/>
      <c r="SEX379" s="13"/>
      <c r="SEY379" s="13"/>
      <c r="SEZ379" s="13"/>
      <c r="SFA379" s="13"/>
      <c r="SFB379" s="13"/>
      <c r="SFC379" s="13"/>
      <c r="SFD379" s="13"/>
      <c r="SFE379" s="13"/>
      <c r="SFF379" s="13"/>
      <c r="SFG379" s="13"/>
      <c r="SFH379" s="13"/>
      <c r="SFI379" s="13"/>
      <c r="SFJ379" s="13"/>
      <c r="SFK379" s="13"/>
      <c r="SFL379" s="13"/>
      <c r="SFM379" s="13"/>
      <c r="SFN379" s="13"/>
      <c r="SFO379" s="13"/>
      <c r="SFP379" s="13"/>
      <c r="SFQ379" s="13"/>
      <c r="SFR379" s="13"/>
      <c r="SFS379" s="13"/>
      <c r="SFT379" s="13"/>
      <c r="SFU379" s="13"/>
      <c r="SFV379" s="13"/>
      <c r="SFW379" s="13"/>
      <c r="SFX379" s="13"/>
      <c r="SFY379" s="13"/>
      <c r="SFZ379" s="13"/>
      <c r="SGA379" s="13"/>
      <c r="SGB379" s="13"/>
      <c r="SGC379" s="13"/>
      <c r="SGD379" s="13"/>
      <c r="SGE379" s="13"/>
      <c r="SGF379" s="13"/>
      <c r="SGG379" s="13"/>
      <c r="SGH379" s="13"/>
      <c r="SGI379" s="13"/>
      <c r="SGJ379" s="13"/>
      <c r="SGK379" s="13"/>
      <c r="SGL379" s="13"/>
      <c r="SGM379" s="13"/>
      <c r="SGN379" s="13"/>
      <c r="SGO379" s="13"/>
      <c r="SGP379" s="13"/>
      <c r="SGQ379" s="13"/>
      <c r="SGR379" s="13"/>
      <c r="SGS379" s="13"/>
      <c r="SGT379" s="13"/>
      <c r="SGU379" s="13"/>
      <c r="SGV379" s="13"/>
      <c r="SGW379" s="13"/>
      <c r="SGX379" s="13"/>
      <c r="SGY379" s="13"/>
      <c r="SGZ379" s="13"/>
      <c r="SHA379" s="13"/>
      <c r="SHB379" s="13"/>
      <c r="SHC379" s="13"/>
      <c r="SHD379" s="13"/>
      <c r="SHE379" s="13"/>
      <c r="SHF379" s="13"/>
      <c r="SHG379" s="13"/>
      <c r="SHH379" s="13"/>
      <c r="SHI379" s="13"/>
      <c r="SHJ379" s="13"/>
      <c r="SHK379" s="13"/>
      <c r="SHL379" s="13"/>
      <c r="SHM379" s="13"/>
      <c r="SHN379" s="13"/>
      <c r="SHO379" s="13"/>
      <c r="SHP379" s="13"/>
      <c r="SHQ379" s="13"/>
      <c r="SHR379" s="13"/>
      <c r="SHS379" s="13"/>
      <c r="SHT379" s="13"/>
      <c r="SHU379" s="13"/>
      <c r="SHV379" s="13"/>
      <c r="SHW379" s="13"/>
      <c r="SHX379" s="13"/>
      <c r="SHY379" s="13"/>
      <c r="SHZ379" s="13"/>
      <c r="SIA379" s="13"/>
      <c r="SIB379" s="13"/>
      <c r="SIC379" s="13"/>
      <c r="SID379" s="13"/>
      <c r="SIE379" s="13"/>
      <c r="SIF379" s="13"/>
      <c r="SIG379" s="13"/>
      <c r="SIH379" s="13"/>
      <c r="SII379" s="13"/>
      <c r="SIJ379" s="13"/>
      <c r="SIK379" s="13"/>
      <c r="SIL379" s="13"/>
      <c r="SIM379" s="13"/>
      <c r="SIN379" s="13"/>
      <c r="SIO379" s="13"/>
      <c r="SIP379" s="13"/>
      <c r="SIQ379" s="13"/>
      <c r="SIR379" s="13"/>
      <c r="SIS379" s="13"/>
      <c r="SIT379" s="13"/>
      <c r="SIU379" s="13"/>
      <c r="SIV379" s="13"/>
      <c r="SIW379" s="13"/>
      <c r="SIX379" s="13"/>
      <c r="SIY379" s="13"/>
      <c r="SIZ379" s="13"/>
      <c r="SJA379" s="13"/>
      <c r="SJB379" s="13"/>
      <c r="SJC379" s="13"/>
      <c r="SJD379" s="13"/>
      <c r="SJE379" s="13"/>
      <c r="SJF379" s="13"/>
      <c r="SJG379" s="13"/>
      <c r="SJH379" s="13"/>
      <c r="SJI379" s="13"/>
      <c r="SJJ379" s="13"/>
      <c r="SJK379" s="13"/>
      <c r="SJL379" s="13"/>
      <c r="SJM379" s="13"/>
      <c r="SJN379" s="13"/>
      <c r="SJO379" s="13"/>
      <c r="SJP379" s="13"/>
      <c r="SJQ379" s="13"/>
      <c r="SJR379" s="13"/>
      <c r="SJS379" s="13"/>
      <c r="SJT379" s="13"/>
      <c r="SJU379" s="13"/>
      <c r="SJV379" s="13"/>
      <c r="SJW379" s="13"/>
      <c r="SJX379" s="13"/>
      <c r="SJY379" s="13"/>
      <c r="SJZ379" s="13"/>
      <c r="SKA379" s="13"/>
      <c r="SKB379" s="13"/>
      <c r="SKC379" s="13"/>
      <c r="SKD379" s="13"/>
      <c r="SKE379" s="13"/>
      <c r="SKF379" s="13"/>
      <c r="SKG379" s="13"/>
      <c r="SKH379" s="13"/>
      <c r="SKI379" s="13"/>
      <c r="SKJ379" s="13"/>
      <c r="SKK379" s="13"/>
      <c r="SKL379" s="13"/>
      <c r="SKM379" s="13"/>
      <c r="SKN379" s="13"/>
      <c r="SKO379" s="13"/>
      <c r="SKP379" s="13"/>
      <c r="SKQ379" s="13"/>
      <c r="SKR379" s="13"/>
      <c r="SKS379" s="13"/>
      <c r="SKT379" s="13"/>
      <c r="SKU379" s="13"/>
      <c r="SKV379" s="13"/>
      <c r="SKW379" s="13"/>
      <c r="SKX379" s="13"/>
      <c r="SKY379" s="13"/>
      <c r="SKZ379" s="13"/>
      <c r="SLA379" s="13"/>
      <c r="SLB379" s="13"/>
      <c r="SLC379" s="13"/>
      <c r="SLD379" s="13"/>
      <c r="SLE379" s="13"/>
      <c r="SLF379" s="13"/>
      <c r="SLG379" s="13"/>
      <c r="SLH379" s="13"/>
      <c r="SLI379" s="13"/>
      <c r="SLJ379" s="13"/>
      <c r="SLK379" s="13"/>
      <c r="SLL379" s="13"/>
      <c r="SLM379" s="13"/>
      <c r="SLN379" s="13"/>
      <c r="SLO379" s="13"/>
      <c r="SLP379" s="13"/>
      <c r="SLQ379" s="13"/>
      <c r="SLR379" s="13"/>
      <c r="SLS379" s="13"/>
      <c r="SLT379" s="13"/>
      <c r="SLU379" s="13"/>
      <c r="SLV379" s="13"/>
      <c r="SLW379" s="13"/>
      <c r="SLX379" s="13"/>
      <c r="SLY379" s="13"/>
      <c r="SLZ379" s="13"/>
      <c r="SMA379" s="13"/>
      <c r="SMB379" s="13"/>
      <c r="SMC379" s="13"/>
      <c r="SMD379" s="13"/>
      <c r="SME379" s="13"/>
      <c r="SMF379" s="13"/>
      <c r="SMG379" s="13"/>
      <c r="SMH379" s="13"/>
      <c r="SMI379" s="13"/>
      <c r="SMJ379" s="13"/>
      <c r="SMK379" s="13"/>
      <c r="SML379" s="13"/>
      <c r="SMM379" s="13"/>
      <c r="SMN379" s="13"/>
      <c r="SMO379" s="13"/>
      <c r="SMP379" s="13"/>
      <c r="SMQ379" s="13"/>
      <c r="SMR379" s="13"/>
      <c r="SMS379" s="13"/>
      <c r="SMT379" s="13"/>
      <c r="SMU379" s="13"/>
      <c r="SMV379" s="13"/>
      <c r="SMW379" s="13"/>
      <c r="SMX379" s="13"/>
      <c r="SMY379" s="13"/>
      <c r="SMZ379" s="13"/>
      <c r="SNA379" s="13"/>
      <c r="SNB379" s="13"/>
      <c r="SNC379" s="13"/>
      <c r="SND379" s="13"/>
      <c r="SNE379" s="13"/>
      <c r="SNF379" s="13"/>
      <c r="SNG379" s="13"/>
      <c r="SNH379" s="13"/>
      <c r="SNI379" s="13"/>
      <c r="SNJ379" s="13"/>
      <c r="SNK379" s="13"/>
      <c r="SNL379" s="13"/>
      <c r="SNM379" s="13"/>
      <c r="SNN379" s="13"/>
      <c r="SNO379" s="13"/>
      <c r="SNP379" s="13"/>
      <c r="SNQ379" s="13"/>
      <c r="SNR379" s="13"/>
      <c r="SNS379" s="13"/>
      <c r="SNT379" s="13"/>
      <c r="SNU379" s="13"/>
      <c r="SNV379" s="13"/>
      <c r="SNW379" s="13"/>
      <c r="SNX379" s="13"/>
      <c r="SNY379" s="13"/>
      <c r="SNZ379" s="13"/>
      <c r="SOA379" s="13"/>
      <c r="SOB379" s="13"/>
      <c r="SOC379" s="13"/>
      <c r="SOD379" s="13"/>
      <c r="SOE379" s="13"/>
      <c r="SOF379" s="13"/>
      <c r="SOG379" s="13"/>
      <c r="SOH379" s="13"/>
      <c r="SOI379" s="13"/>
      <c r="SOJ379" s="13"/>
      <c r="SOK379" s="13"/>
      <c r="SOL379" s="13"/>
      <c r="SOM379" s="13"/>
      <c r="SON379" s="13"/>
      <c r="SOO379" s="13"/>
      <c r="SOP379" s="13"/>
      <c r="SOQ379" s="13"/>
      <c r="SOR379" s="13"/>
      <c r="SOS379" s="13"/>
      <c r="SOT379" s="13"/>
      <c r="SOU379" s="13"/>
      <c r="SOV379" s="13"/>
      <c r="SOW379" s="13"/>
      <c r="SOX379" s="13"/>
      <c r="SOY379" s="13"/>
      <c r="SOZ379" s="13"/>
      <c r="SPA379" s="13"/>
      <c r="SPB379" s="13"/>
      <c r="SPC379" s="13"/>
      <c r="SPD379" s="13"/>
      <c r="SPE379" s="13"/>
      <c r="SPF379" s="13"/>
      <c r="SPG379" s="13"/>
      <c r="SPH379" s="13"/>
      <c r="SPI379" s="13"/>
      <c r="SPJ379" s="13"/>
      <c r="SPK379" s="13"/>
      <c r="SPL379" s="13"/>
      <c r="SPM379" s="13"/>
      <c r="SPN379" s="13"/>
      <c r="SPO379" s="13"/>
      <c r="SPP379" s="13"/>
      <c r="SPQ379" s="13"/>
      <c r="SPR379" s="13"/>
      <c r="SPS379" s="13"/>
      <c r="SPT379" s="13"/>
      <c r="SPU379" s="13"/>
      <c r="SPV379" s="13"/>
      <c r="SPW379" s="13"/>
      <c r="SPX379" s="13"/>
      <c r="SPY379" s="13"/>
      <c r="SPZ379" s="13"/>
      <c r="SQA379" s="13"/>
      <c r="SQB379" s="13"/>
      <c r="SQC379" s="13"/>
      <c r="SQD379" s="13"/>
      <c r="SQE379" s="13"/>
      <c r="SQF379" s="13"/>
      <c r="SQG379" s="13"/>
      <c r="SQH379" s="13"/>
      <c r="SQI379" s="13"/>
      <c r="SQJ379" s="13"/>
      <c r="SQK379" s="13"/>
      <c r="SQL379" s="13"/>
      <c r="SQM379" s="13"/>
      <c r="SQN379" s="13"/>
      <c r="SQO379" s="13"/>
      <c r="SQP379" s="13"/>
      <c r="SQQ379" s="13"/>
      <c r="SQR379" s="13"/>
      <c r="SQS379" s="13"/>
      <c r="SQT379" s="13"/>
      <c r="SQU379" s="13"/>
      <c r="SQV379" s="13"/>
      <c r="SQW379" s="13"/>
      <c r="SQX379" s="13"/>
      <c r="SQY379" s="13"/>
      <c r="SQZ379" s="13"/>
      <c r="SRA379" s="13"/>
      <c r="SRB379" s="13"/>
      <c r="SRC379" s="13"/>
      <c r="SRD379" s="13"/>
      <c r="SRE379" s="13"/>
      <c r="SRF379" s="13"/>
      <c r="SRG379" s="13"/>
      <c r="SRH379" s="13"/>
      <c r="SRI379" s="13"/>
      <c r="SRJ379" s="13"/>
      <c r="SRK379" s="13"/>
      <c r="SRL379" s="13"/>
      <c r="SRM379" s="13"/>
      <c r="SRN379" s="13"/>
      <c r="SRO379" s="13"/>
      <c r="SRP379" s="13"/>
      <c r="SRQ379" s="13"/>
      <c r="SRR379" s="13"/>
      <c r="SRS379" s="13"/>
      <c r="SRT379" s="13"/>
      <c r="SRU379" s="13"/>
      <c r="SRV379" s="13"/>
      <c r="SRW379" s="13"/>
      <c r="SRX379" s="13"/>
      <c r="SRY379" s="13"/>
      <c r="SRZ379" s="13"/>
      <c r="SSA379" s="13"/>
      <c r="SSB379" s="13"/>
      <c r="SSC379" s="13"/>
      <c r="SSD379" s="13"/>
      <c r="SSE379" s="13"/>
      <c r="SSF379" s="13"/>
      <c r="SSG379" s="13"/>
      <c r="SSH379" s="13"/>
      <c r="SSI379" s="13"/>
      <c r="SSJ379" s="13"/>
      <c r="SSK379" s="13"/>
      <c r="SSL379" s="13"/>
      <c r="SSM379" s="13"/>
      <c r="SSN379" s="13"/>
      <c r="SSO379" s="13"/>
      <c r="SSP379" s="13"/>
      <c r="SSQ379" s="13"/>
      <c r="SSR379" s="13"/>
      <c r="SSS379" s="13"/>
      <c r="SST379" s="13"/>
      <c r="SSU379" s="13"/>
      <c r="SSV379" s="13"/>
      <c r="SSW379" s="13"/>
      <c r="SSX379" s="13"/>
      <c r="SSY379" s="13"/>
      <c r="SSZ379" s="13"/>
      <c r="STA379" s="13"/>
      <c r="STB379" s="13"/>
      <c r="STC379" s="13"/>
      <c r="STD379" s="13"/>
      <c r="STE379" s="13"/>
      <c r="STF379" s="13"/>
      <c r="STG379" s="13"/>
      <c r="STH379" s="13"/>
      <c r="STI379" s="13"/>
      <c r="STJ379" s="13"/>
      <c r="STK379" s="13"/>
      <c r="STL379" s="13"/>
      <c r="STM379" s="13"/>
      <c r="STN379" s="13"/>
      <c r="STO379" s="13"/>
      <c r="STP379" s="13"/>
      <c r="STQ379" s="13"/>
      <c r="STR379" s="13"/>
      <c r="STS379" s="13"/>
      <c r="STT379" s="13"/>
      <c r="STU379" s="13"/>
      <c r="STV379" s="13"/>
      <c r="STW379" s="13"/>
      <c r="STX379" s="13"/>
      <c r="STY379" s="13"/>
      <c r="STZ379" s="13"/>
      <c r="SUA379" s="13"/>
      <c r="SUB379" s="13"/>
      <c r="SUC379" s="13"/>
      <c r="SUD379" s="13"/>
      <c r="SUE379" s="13"/>
      <c r="SUF379" s="13"/>
      <c r="SUG379" s="13"/>
      <c r="SUH379" s="13"/>
      <c r="SUI379" s="13"/>
      <c r="SUJ379" s="13"/>
      <c r="SUK379" s="13"/>
      <c r="SUL379" s="13"/>
      <c r="SUM379" s="13"/>
      <c r="SUN379" s="13"/>
      <c r="SUO379" s="13"/>
      <c r="SUP379" s="13"/>
      <c r="SUQ379" s="13"/>
      <c r="SUR379" s="13"/>
      <c r="SUS379" s="13"/>
      <c r="SUT379" s="13"/>
      <c r="SUU379" s="13"/>
      <c r="SUV379" s="13"/>
      <c r="SUW379" s="13"/>
      <c r="SUX379" s="13"/>
      <c r="SUY379" s="13"/>
      <c r="SUZ379" s="13"/>
      <c r="SVA379" s="13"/>
      <c r="SVB379" s="13"/>
      <c r="SVC379" s="13"/>
      <c r="SVD379" s="13"/>
      <c r="SVE379" s="13"/>
      <c r="SVF379" s="13"/>
      <c r="SVG379" s="13"/>
      <c r="SVH379" s="13"/>
      <c r="SVI379" s="13"/>
      <c r="SVJ379" s="13"/>
      <c r="SVK379" s="13"/>
      <c r="SVL379" s="13"/>
      <c r="SVM379" s="13"/>
      <c r="SVN379" s="13"/>
      <c r="SVO379" s="13"/>
      <c r="SVP379" s="13"/>
      <c r="SVQ379" s="13"/>
      <c r="SVR379" s="13"/>
      <c r="SVS379" s="13"/>
      <c r="SVT379" s="13"/>
      <c r="SVU379" s="13"/>
      <c r="SVV379" s="13"/>
      <c r="SVW379" s="13"/>
      <c r="SVX379" s="13"/>
      <c r="SVY379" s="13"/>
      <c r="SVZ379" s="13"/>
      <c r="SWA379" s="13"/>
      <c r="SWB379" s="13"/>
      <c r="SWC379" s="13"/>
      <c r="SWD379" s="13"/>
      <c r="SWE379" s="13"/>
      <c r="SWF379" s="13"/>
      <c r="SWG379" s="13"/>
      <c r="SWH379" s="13"/>
      <c r="SWI379" s="13"/>
      <c r="SWJ379" s="13"/>
      <c r="SWK379" s="13"/>
      <c r="SWL379" s="13"/>
      <c r="SWM379" s="13"/>
      <c r="SWN379" s="13"/>
      <c r="SWO379" s="13"/>
      <c r="SWP379" s="13"/>
      <c r="SWQ379" s="13"/>
      <c r="SWR379" s="13"/>
      <c r="SWS379" s="13"/>
      <c r="SWT379" s="13"/>
      <c r="SWU379" s="13"/>
      <c r="SWV379" s="13"/>
      <c r="SWW379" s="13"/>
      <c r="SWX379" s="13"/>
      <c r="SWY379" s="13"/>
      <c r="SWZ379" s="13"/>
      <c r="SXA379" s="13"/>
      <c r="SXB379" s="13"/>
      <c r="SXC379" s="13"/>
      <c r="SXD379" s="13"/>
      <c r="SXE379" s="13"/>
      <c r="SXF379" s="13"/>
      <c r="SXG379" s="13"/>
      <c r="SXH379" s="13"/>
      <c r="SXI379" s="13"/>
      <c r="SXJ379" s="13"/>
      <c r="SXK379" s="13"/>
      <c r="SXL379" s="13"/>
      <c r="SXM379" s="13"/>
      <c r="SXN379" s="13"/>
      <c r="SXO379" s="13"/>
      <c r="SXP379" s="13"/>
      <c r="SXQ379" s="13"/>
      <c r="SXR379" s="13"/>
      <c r="SXS379" s="13"/>
      <c r="SXT379" s="13"/>
      <c r="SXU379" s="13"/>
      <c r="SXV379" s="13"/>
      <c r="SXW379" s="13"/>
      <c r="SXX379" s="13"/>
      <c r="SXY379" s="13"/>
      <c r="SXZ379" s="13"/>
      <c r="SYA379" s="13"/>
      <c r="SYB379" s="13"/>
      <c r="SYC379" s="13"/>
      <c r="SYD379" s="13"/>
      <c r="SYE379" s="13"/>
      <c r="SYF379" s="13"/>
      <c r="SYG379" s="13"/>
      <c r="SYH379" s="13"/>
      <c r="SYI379" s="13"/>
      <c r="SYJ379" s="13"/>
      <c r="SYK379" s="13"/>
      <c r="SYL379" s="13"/>
      <c r="SYM379" s="13"/>
      <c r="SYN379" s="13"/>
      <c r="SYO379" s="13"/>
      <c r="SYP379" s="13"/>
      <c r="SYQ379" s="13"/>
      <c r="SYR379" s="13"/>
      <c r="SYS379" s="13"/>
      <c r="SYT379" s="13"/>
      <c r="SYU379" s="13"/>
      <c r="SYV379" s="13"/>
      <c r="SYW379" s="13"/>
      <c r="SYX379" s="13"/>
      <c r="SYY379" s="13"/>
      <c r="SYZ379" s="13"/>
      <c r="SZA379" s="13"/>
      <c r="SZB379" s="13"/>
      <c r="SZC379" s="13"/>
      <c r="SZD379" s="13"/>
      <c r="SZE379" s="13"/>
      <c r="SZF379" s="13"/>
      <c r="SZG379" s="13"/>
      <c r="SZH379" s="13"/>
      <c r="SZI379" s="13"/>
      <c r="SZJ379" s="13"/>
      <c r="SZK379" s="13"/>
      <c r="SZL379" s="13"/>
      <c r="SZM379" s="13"/>
      <c r="SZN379" s="13"/>
      <c r="SZO379" s="13"/>
      <c r="SZP379" s="13"/>
      <c r="SZQ379" s="13"/>
      <c r="SZR379" s="13"/>
      <c r="SZS379" s="13"/>
      <c r="SZT379" s="13"/>
      <c r="SZU379" s="13"/>
      <c r="SZV379" s="13"/>
      <c r="SZW379" s="13"/>
      <c r="SZX379" s="13"/>
      <c r="SZY379" s="13"/>
      <c r="SZZ379" s="13"/>
      <c r="TAA379" s="13"/>
      <c r="TAB379" s="13"/>
      <c r="TAC379" s="13"/>
      <c r="TAD379" s="13"/>
      <c r="TAE379" s="13"/>
      <c r="TAF379" s="13"/>
      <c r="TAG379" s="13"/>
      <c r="TAH379" s="13"/>
      <c r="TAI379" s="13"/>
      <c r="TAJ379" s="13"/>
      <c r="TAK379" s="13"/>
      <c r="TAL379" s="13"/>
      <c r="TAM379" s="13"/>
      <c r="TAN379" s="13"/>
      <c r="TAO379" s="13"/>
      <c r="TAP379" s="13"/>
      <c r="TAQ379" s="13"/>
      <c r="TAR379" s="13"/>
      <c r="TAS379" s="13"/>
      <c r="TAT379" s="13"/>
      <c r="TAU379" s="13"/>
      <c r="TAV379" s="13"/>
      <c r="TAW379" s="13"/>
      <c r="TAX379" s="13"/>
      <c r="TAY379" s="13"/>
      <c r="TAZ379" s="13"/>
      <c r="TBA379" s="13"/>
      <c r="TBB379" s="13"/>
      <c r="TBC379" s="13"/>
      <c r="TBD379" s="13"/>
      <c r="TBE379" s="13"/>
      <c r="TBF379" s="13"/>
      <c r="TBG379" s="13"/>
      <c r="TBH379" s="13"/>
      <c r="TBI379" s="13"/>
      <c r="TBJ379" s="13"/>
      <c r="TBK379" s="13"/>
      <c r="TBL379" s="13"/>
      <c r="TBM379" s="13"/>
      <c r="TBN379" s="13"/>
      <c r="TBO379" s="13"/>
      <c r="TBP379" s="13"/>
      <c r="TBQ379" s="13"/>
      <c r="TBR379" s="13"/>
      <c r="TBS379" s="13"/>
      <c r="TBT379" s="13"/>
      <c r="TBU379" s="13"/>
      <c r="TBV379" s="13"/>
      <c r="TBW379" s="13"/>
      <c r="TBX379" s="13"/>
      <c r="TBY379" s="13"/>
      <c r="TBZ379" s="13"/>
      <c r="TCA379" s="13"/>
      <c r="TCB379" s="13"/>
      <c r="TCC379" s="13"/>
      <c r="TCD379" s="13"/>
      <c r="TCE379" s="13"/>
      <c r="TCF379" s="13"/>
      <c r="TCG379" s="13"/>
      <c r="TCH379" s="13"/>
      <c r="TCI379" s="13"/>
      <c r="TCJ379" s="13"/>
      <c r="TCK379" s="13"/>
      <c r="TCL379" s="13"/>
      <c r="TCM379" s="13"/>
      <c r="TCN379" s="13"/>
      <c r="TCO379" s="13"/>
      <c r="TCP379" s="13"/>
      <c r="TCQ379" s="13"/>
      <c r="TCR379" s="13"/>
      <c r="TCS379" s="13"/>
      <c r="TCT379" s="13"/>
      <c r="TCU379" s="13"/>
      <c r="TCV379" s="13"/>
      <c r="TCW379" s="13"/>
      <c r="TCX379" s="13"/>
      <c r="TCY379" s="13"/>
      <c r="TCZ379" s="13"/>
      <c r="TDA379" s="13"/>
      <c r="TDB379" s="13"/>
      <c r="TDC379" s="13"/>
      <c r="TDD379" s="13"/>
      <c r="TDE379" s="13"/>
      <c r="TDF379" s="13"/>
      <c r="TDG379" s="13"/>
      <c r="TDH379" s="13"/>
      <c r="TDI379" s="13"/>
      <c r="TDJ379" s="13"/>
      <c r="TDK379" s="13"/>
      <c r="TDL379" s="13"/>
      <c r="TDM379" s="13"/>
      <c r="TDN379" s="13"/>
      <c r="TDO379" s="13"/>
      <c r="TDP379" s="13"/>
      <c r="TDQ379" s="13"/>
      <c r="TDR379" s="13"/>
      <c r="TDS379" s="13"/>
      <c r="TDT379" s="13"/>
      <c r="TDU379" s="13"/>
      <c r="TDV379" s="13"/>
      <c r="TDW379" s="13"/>
      <c r="TDX379" s="13"/>
      <c r="TDY379" s="13"/>
      <c r="TDZ379" s="13"/>
      <c r="TEA379" s="13"/>
      <c r="TEB379" s="13"/>
      <c r="TEC379" s="13"/>
      <c r="TED379" s="13"/>
      <c r="TEE379" s="13"/>
      <c r="TEF379" s="13"/>
      <c r="TEG379" s="13"/>
      <c r="TEH379" s="13"/>
      <c r="TEI379" s="13"/>
      <c r="TEJ379" s="13"/>
      <c r="TEK379" s="13"/>
      <c r="TEL379" s="13"/>
      <c r="TEM379" s="13"/>
      <c r="TEN379" s="13"/>
      <c r="TEO379" s="13"/>
      <c r="TEP379" s="13"/>
      <c r="TEQ379" s="13"/>
      <c r="TER379" s="13"/>
      <c r="TES379" s="13"/>
      <c r="TET379" s="13"/>
      <c r="TEU379" s="13"/>
      <c r="TEV379" s="13"/>
      <c r="TEW379" s="13"/>
      <c r="TEX379" s="13"/>
      <c r="TEY379" s="13"/>
      <c r="TEZ379" s="13"/>
      <c r="TFA379" s="13"/>
      <c r="TFB379" s="13"/>
      <c r="TFC379" s="13"/>
      <c r="TFD379" s="13"/>
      <c r="TFE379" s="13"/>
      <c r="TFF379" s="13"/>
      <c r="TFG379" s="13"/>
      <c r="TFH379" s="13"/>
      <c r="TFI379" s="13"/>
      <c r="TFJ379" s="13"/>
      <c r="TFK379" s="13"/>
      <c r="TFL379" s="13"/>
      <c r="TFM379" s="13"/>
      <c r="TFN379" s="13"/>
      <c r="TFO379" s="13"/>
      <c r="TFP379" s="13"/>
      <c r="TFQ379" s="13"/>
      <c r="TFR379" s="13"/>
      <c r="TFS379" s="13"/>
      <c r="TFT379" s="13"/>
      <c r="TFU379" s="13"/>
      <c r="TFV379" s="13"/>
      <c r="TFW379" s="13"/>
      <c r="TFX379" s="13"/>
      <c r="TFY379" s="13"/>
      <c r="TFZ379" s="13"/>
      <c r="TGA379" s="13"/>
      <c r="TGB379" s="13"/>
      <c r="TGC379" s="13"/>
      <c r="TGD379" s="13"/>
      <c r="TGE379" s="13"/>
      <c r="TGF379" s="13"/>
      <c r="TGG379" s="13"/>
      <c r="TGH379" s="13"/>
      <c r="TGI379" s="13"/>
      <c r="TGJ379" s="13"/>
      <c r="TGK379" s="13"/>
      <c r="TGL379" s="13"/>
      <c r="TGM379" s="13"/>
      <c r="TGN379" s="13"/>
      <c r="TGO379" s="13"/>
      <c r="TGP379" s="13"/>
      <c r="TGQ379" s="13"/>
      <c r="TGR379" s="13"/>
      <c r="TGS379" s="13"/>
      <c r="TGT379" s="13"/>
      <c r="TGU379" s="13"/>
      <c r="TGV379" s="13"/>
      <c r="TGW379" s="13"/>
      <c r="TGX379" s="13"/>
      <c r="TGY379" s="13"/>
      <c r="TGZ379" s="13"/>
      <c r="THA379" s="13"/>
      <c r="THB379" s="13"/>
      <c r="THC379" s="13"/>
      <c r="THD379" s="13"/>
      <c r="THE379" s="13"/>
      <c r="THF379" s="13"/>
      <c r="THG379" s="13"/>
      <c r="THH379" s="13"/>
      <c r="THI379" s="13"/>
      <c r="THJ379" s="13"/>
      <c r="THK379" s="13"/>
      <c r="THL379" s="13"/>
      <c r="THM379" s="13"/>
      <c r="THN379" s="13"/>
      <c r="THO379" s="13"/>
      <c r="THP379" s="13"/>
      <c r="THQ379" s="13"/>
      <c r="THR379" s="13"/>
      <c r="THS379" s="13"/>
      <c r="THT379" s="13"/>
      <c r="THU379" s="13"/>
      <c r="THV379" s="13"/>
      <c r="THW379" s="13"/>
      <c r="THX379" s="13"/>
      <c r="THY379" s="13"/>
      <c r="THZ379" s="13"/>
      <c r="TIA379" s="13"/>
      <c r="TIB379" s="13"/>
      <c r="TIC379" s="13"/>
      <c r="TID379" s="13"/>
      <c r="TIE379" s="13"/>
      <c r="TIF379" s="13"/>
      <c r="TIG379" s="13"/>
      <c r="TIH379" s="13"/>
      <c r="TII379" s="13"/>
      <c r="TIJ379" s="13"/>
      <c r="TIK379" s="13"/>
      <c r="TIL379" s="13"/>
      <c r="TIM379" s="13"/>
      <c r="TIN379" s="13"/>
      <c r="TIO379" s="13"/>
      <c r="TIP379" s="13"/>
      <c r="TIQ379" s="13"/>
      <c r="TIR379" s="13"/>
      <c r="TIS379" s="13"/>
      <c r="TIT379" s="13"/>
      <c r="TIU379" s="13"/>
      <c r="TIV379" s="13"/>
      <c r="TIW379" s="13"/>
      <c r="TIX379" s="13"/>
      <c r="TIY379" s="13"/>
      <c r="TIZ379" s="13"/>
      <c r="TJA379" s="13"/>
      <c r="TJB379" s="13"/>
      <c r="TJC379" s="13"/>
      <c r="TJD379" s="13"/>
      <c r="TJE379" s="13"/>
      <c r="TJF379" s="13"/>
      <c r="TJG379" s="13"/>
      <c r="TJH379" s="13"/>
      <c r="TJI379" s="13"/>
      <c r="TJJ379" s="13"/>
      <c r="TJK379" s="13"/>
      <c r="TJL379" s="13"/>
      <c r="TJM379" s="13"/>
      <c r="TJN379" s="13"/>
      <c r="TJO379" s="13"/>
      <c r="TJP379" s="13"/>
      <c r="TJQ379" s="13"/>
      <c r="TJR379" s="13"/>
      <c r="TJS379" s="13"/>
      <c r="TJT379" s="13"/>
      <c r="TJU379" s="13"/>
      <c r="TJV379" s="13"/>
      <c r="TJW379" s="13"/>
      <c r="TJX379" s="13"/>
      <c r="TJY379" s="13"/>
      <c r="TJZ379" s="13"/>
      <c r="TKA379" s="13"/>
      <c r="TKB379" s="13"/>
      <c r="TKC379" s="13"/>
      <c r="TKD379" s="13"/>
      <c r="TKE379" s="13"/>
      <c r="TKF379" s="13"/>
      <c r="TKG379" s="13"/>
      <c r="TKH379" s="13"/>
      <c r="TKI379" s="13"/>
      <c r="TKJ379" s="13"/>
      <c r="TKK379" s="13"/>
      <c r="TKL379" s="13"/>
      <c r="TKM379" s="13"/>
      <c r="TKN379" s="13"/>
      <c r="TKO379" s="13"/>
      <c r="TKP379" s="13"/>
      <c r="TKQ379" s="13"/>
      <c r="TKR379" s="13"/>
      <c r="TKS379" s="13"/>
      <c r="TKT379" s="13"/>
      <c r="TKU379" s="13"/>
      <c r="TKV379" s="13"/>
      <c r="TKW379" s="13"/>
      <c r="TKX379" s="13"/>
      <c r="TKY379" s="13"/>
      <c r="TKZ379" s="13"/>
      <c r="TLA379" s="13"/>
      <c r="TLB379" s="13"/>
      <c r="TLC379" s="13"/>
      <c r="TLD379" s="13"/>
      <c r="TLE379" s="13"/>
      <c r="TLF379" s="13"/>
      <c r="TLG379" s="13"/>
      <c r="TLH379" s="13"/>
      <c r="TLI379" s="13"/>
      <c r="TLJ379" s="13"/>
      <c r="TLK379" s="13"/>
      <c r="TLL379" s="13"/>
      <c r="TLM379" s="13"/>
      <c r="TLN379" s="13"/>
      <c r="TLO379" s="13"/>
      <c r="TLP379" s="13"/>
      <c r="TLQ379" s="13"/>
      <c r="TLR379" s="13"/>
      <c r="TLS379" s="13"/>
      <c r="TLT379" s="13"/>
      <c r="TLU379" s="13"/>
      <c r="TLV379" s="13"/>
      <c r="TLW379" s="13"/>
      <c r="TLX379" s="13"/>
      <c r="TLY379" s="13"/>
      <c r="TLZ379" s="13"/>
      <c r="TMA379" s="13"/>
      <c r="TMB379" s="13"/>
      <c r="TMC379" s="13"/>
      <c r="TMD379" s="13"/>
      <c r="TME379" s="13"/>
      <c r="TMF379" s="13"/>
      <c r="TMG379" s="13"/>
      <c r="TMH379" s="13"/>
      <c r="TMI379" s="13"/>
      <c r="TMJ379" s="13"/>
      <c r="TMK379" s="13"/>
      <c r="TML379" s="13"/>
      <c r="TMM379" s="13"/>
      <c r="TMN379" s="13"/>
      <c r="TMO379" s="13"/>
      <c r="TMP379" s="13"/>
      <c r="TMQ379" s="13"/>
      <c r="TMR379" s="13"/>
      <c r="TMS379" s="13"/>
      <c r="TMT379" s="13"/>
      <c r="TMU379" s="13"/>
      <c r="TMV379" s="13"/>
      <c r="TMW379" s="13"/>
      <c r="TMX379" s="13"/>
      <c r="TMY379" s="13"/>
      <c r="TMZ379" s="13"/>
      <c r="TNA379" s="13"/>
      <c r="TNB379" s="13"/>
      <c r="TNC379" s="13"/>
      <c r="TND379" s="13"/>
      <c r="TNE379" s="13"/>
      <c r="TNF379" s="13"/>
      <c r="TNG379" s="13"/>
      <c r="TNH379" s="13"/>
      <c r="TNI379" s="13"/>
      <c r="TNJ379" s="13"/>
      <c r="TNK379" s="13"/>
      <c r="TNL379" s="13"/>
      <c r="TNM379" s="13"/>
      <c r="TNN379" s="13"/>
      <c r="TNO379" s="13"/>
      <c r="TNP379" s="13"/>
      <c r="TNQ379" s="13"/>
      <c r="TNR379" s="13"/>
      <c r="TNS379" s="13"/>
      <c r="TNT379" s="13"/>
      <c r="TNU379" s="13"/>
      <c r="TNV379" s="13"/>
      <c r="TNW379" s="13"/>
      <c r="TNX379" s="13"/>
      <c r="TNY379" s="13"/>
      <c r="TNZ379" s="13"/>
      <c r="TOA379" s="13"/>
      <c r="TOB379" s="13"/>
      <c r="TOC379" s="13"/>
      <c r="TOD379" s="13"/>
      <c r="TOE379" s="13"/>
      <c r="TOF379" s="13"/>
      <c r="TOG379" s="13"/>
      <c r="TOH379" s="13"/>
      <c r="TOI379" s="13"/>
      <c r="TOJ379" s="13"/>
      <c r="TOK379" s="13"/>
      <c r="TOL379" s="13"/>
      <c r="TOM379" s="13"/>
      <c r="TON379" s="13"/>
      <c r="TOO379" s="13"/>
      <c r="TOP379" s="13"/>
      <c r="TOQ379" s="13"/>
      <c r="TOR379" s="13"/>
      <c r="TOS379" s="13"/>
      <c r="TOT379" s="13"/>
      <c r="TOU379" s="13"/>
      <c r="TOV379" s="13"/>
      <c r="TOW379" s="13"/>
      <c r="TOX379" s="13"/>
      <c r="TOY379" s="13"/>
      <c r="TOZ379" s="13"/>
      <c r="TPA379" s="13"/>
      <c r="TPB379" s="13"/>
      <c r="TPC379" s="13"/>
      <c r="TPD379" s="13"/>
      <c r="TPE379" s="13"/>
      <c r="TPF379" s="13"/>
      <c r="TPG379" s="13"/>
      <c r="TPH379" s="13"/>
      <c r="TPI379" s="13"/>
      <c r="TPJ379" s="13"/>
      <c r="TPK379" s="13"/>
      <c r="TPL379" s="13"/>
      <c r="TPM379" s="13"/>
      <c r="TPN379" s="13"/>
      <c r="TPO379" s="13"/>
      <c r="TPP379" s="13"/>
      <c r="TPQ379" s="13"/>
      <c r="TPR379" s="13"/>
      <c r="TPS379" s="13"/>
      <c r="TPT379" s="13"/>
      <c r="TPU379" s="13"/>
      <c r="TPV379" s="13"/>
      <c r="TPW379" s="13"/>
      <c r="TPX379" s="13"/>
      <c r="TPY379" s="13"/>
      <c r="TPZ379" s="13"/>
      <c r="TQA379" s="13"/>
      <c r="TQB379" s="13"/>
      <c r="TQC379" s="13"/>
      <c r="TQD379" s="13"/>
      <c r="TQE379" s="13"/>
      <c r="TQF379" s="13"/>
      <c r="TQG379" s="13"/>
      <c r="TQH379" s="13"/>
      <c r="TQI379" s="13"/>
      <c r="TQJ379" s="13"/>
      <c r="TQK379" s="13"/>
      <c r="TQL379" s="13"/>
      <c r="TQM379" s="13"/>
      <c r="TQN379" s="13"/>
      <c r="TQO379" s="13"/>
      <c r="TQP379" s="13"/>
      <c r="TQQ379" s="13"/>
      <c r="TQR379" s="13"/>
      <c r="TQS379" s="13"/>
      <c r="TQT379" s="13"/>
      <c r="TQU379" s="13"/>
      <c r="TQV379" s="13"/>
      <c r="TQW379" s="13"/>
      <c r="TQX379" s="13"/>
      <c r="TQY379" s="13"/>
      <c r="TQZ379" s="13"/>
      <c r="TRA379" s="13"/>
      <c r="TRB379" s="13"/>
      <c r="TRC379" s="13"/>
      <c r="TRD379" s="13"/>
      <c r="TRE379" s="13"/>
      <c r="TRF379" s="13"/>
      <c r="TRG379" s="13"/>
      <c r="TRH379" s="13"/>
      <c r="TRI379" s="13"/>
      <c r="TRJ379" s="13"/>
      <c r="TRK379" s="13"/>
      <c r="TRL379" s="13"/>
      <c r="TRM379" s="13"/>
      <c r="TRN379" s="13"/>
      <c r="TRO379" s="13"/>
      <c r="TRP379" s="13"/>
      <c r="TRQ379" s="13"/>
      <c r="TRR379" s="13"/>
      <c r="TRS379" s="13"/>
      <c r="TRT379" s="13"/>
      <c r="TRU379" s="13"/>
      <c r="TRV379" s="13"/>
      <c r="TRW379" s="13"/>
      <c r="TRX379" s="13"/>
      <c r="TRY379" s="13"/>
      <c r="TRZ379" s="13"/>
      <c r="TSA379" s="13"/>
      <c r="TSB379" s="13"/>
      <c r="TSC379" s="13"/>
      <c r="TSD379" s="13"/>
      <c r="TSE379" s="13"/>
      <c r="TSF379" s="13"/>
      <c r="TSG379" s="13"/>
      <c r="TSH379" s="13"/>
      <c r="TSI379" s="13"/>
      <c r="TSJ379" s="13"/>
      <c r="TSK379" s="13"/>
      <c r="TSL379" s="13"/>
      <c r="TSM379" s="13"/>
      <c r="TSN379" s="13"/>
      <c r="TSO379" s="13"/>
      <c r="TSP379" s="13"/>
      <c r="TSQ379" s="13"/>
      <c r="TSR379" s="13"/>
      <c r="TSS379" s="13"/>
      <c r="TST379" s="13"/>
      <c r="TSU379" s="13"/>
      <c r="TSV379" s="13"/>
      <c r="TSW379" s="13"/>
      <c r="TSX379" s="13"/>
      <c r="TSY379" s="13"/>
      <c r="TSZ379" s="13"/>
      <c r="TTA379" s="13"/>
      <c r="TTB379" s="13"/>
      <c r="TTC379" s="13"/>
      <c r="TTD379" s="13"/>
      <c r="TTE379" s="13"/>
      <c r="TTF379" s="13"/>
      <c r="TTG379" s="13"/>
      <c r="TTH379" s="13"/>
      <c r="TTI379" s="13"/>
      <c r="TTJ379" s="13"/>
      <c r="TTK379" s="13"/>
      <c r="TTL379" s="13"/>
      <c r="TTM379" s="13"/>
      <c r="TTN379" s="13"/>
      <c r="TTO379" s="13"/>
      <c r="TTP379" s="13"/>
      <c r="TTQ379" s="13"/>
      <c r="TTR379" s="13"/>
      <c r="TTS379" s="13"/>
      <c r="TTT379" s="13"/>
      <c r="TTU379" s="13"/>
      <c r="TTV379" s="13"/>
      <c r="TTW379" s="13"/>
      <c r="TTX379" s="13"/>
      <c r="TTY379" s="13"/>
      <c r="TTZ379" s="13"/>
      <c r="TUA379" s="13"/>
      <c r="TUB379" s="13"/>
      <c r="TUC379" s="13"/>
      <c r="TUD379" s="13"/>
      <c r="TUE379" s="13"/>
      <c r="TUF379" s="13"/>
      <c r="TUG379" s="13"/>
      <c r="TUH379" s="13"/>
      <c r="TUI379" s="13"/>
      <c r="TUJ379" s="13"/>
      <c r="TUK379" s="13"/>
      <c r="TUL379" s="13"/>
      <c r="TUM379" s="13"/>
      <c r="TUN379" s="13"/>
      <c r="TUO379" s="13"/>
      <c r="TUP379" s="13"/>
      <c r="TUQ379" s="13"/>
      <c r="TUR379" s="13"/>
      <c r="TUS379" s="13"/>
      <c r="TUT379" s="13"/>
      <c r="TUU379" s="13"/>
      <c r="TUV379" s="13"/>
      <c r="TUW379" s="13"/>
      <c r="TUX379" s="13"/>
      <c r="TUY379" s="13"/>
      <c r="TUZ379" s="13"/>
      <c r="TVA379" s="13"/>
      <c r="TVB379" s="13"/>
      <c r="TVC379" s="13"/>
      <c r="TVD379" s="13"/>
      <c r="TVE379" s="13"/>
      <c r="TVF379" s="13"/>
      <c r="TVG379" s="13"/>
      <c r="TVH379" s="13"/>
      <c r="TVI379" s="13"/>
      <c r="TVJ379" s="13"/>
      <c r="TVK379" s="13"/>
      <c r="TVL379" s="13"/>
      <c r="TVM379" s="13"/>
      <c r="TVN379" s="13"/>
      <c r="TVO379" s="13"/>
      <c r="TVP379" s="13"/>
      <c r="TVQ379" s="13"/>
      <c r="TVR379" s="13"/>
      <c r="TVS379" s="13"/>
      <c r="TVT379" s="13"/>
      <c r="TVU379" s="13"/>
      <c r="TVV379" s="13"/>
      <c r="TVW379" s="13"/>
      <c r="TVX379" s="13"/>
      <c r="TVY379" s="13"/>
      <c r="TVZ379" s="13"/>
      <c r="TWA379" s="13"/>
      <c r="TWB379" s="13"/>
      <c r="TWC379" s="13"/>
      <c r="TWD379" s="13"/>
      <c r="TWE379" s="13"/>
      <c r="TWF379" s="13"/>
      <c r="TWG379" s="13"/>
      <c r="TWH379" s="13"/>
      <c r="TWI379" s="13"/>
      <c r="TWJ379" s="13"/>
      <c r="TWK379" s="13"/>
      <c r="TWL379" s="13"/>
      <c r="TWM379" s="13"/>
      <c r="TWN379" s="13"/>
      <c r="TWO379" s="13"/>
      <c r="TWP379" s="13"/>
      <c r="TWQ379" s="13"/>
      <c r="TWR379" s="13"/>
      <c r="TWS379" s="13"/>
      <c r="TWT379" s="13"/>
      <c r="TWU379" s="13"/>
      <c r="TWV379" s="13"/>
      <c r="TWW379" s="13"/>
      <c r="TWX379" s="13"/>
      <c r="TWY379" s="13"/>
      <c r="TWZ379" s="13"/>
      <c r="TXA379" s="13"/>
      <c r="TXB379" s="13"/>
      <c r="TXC379" s="13"/>
      <c r="TXD379" s="13"/>
      <c r="TXE379" s="13"/>
      <c r="TXF379" s="13"/>
      <c r="TXG379" s="13"/>
      <c r="TXH379" s="13"/>
      <c r="TXI379" s="13"/>
      <c r="TXJ379" s="13"/>
      <c r="TXK379" s="13"/>
      <c r="TXL379" s="13"/>
      <c r="TXM379" s="13"/>
      <c r="TXN379" s="13"/>
      <c r="TXO379" s="13"/>
      <c r="TXP379" s="13"/>
      <c r="TXQ379" s="13"/>
      <c r="TXR379" s="13"/>
      <c r="TXS379" s="13"/>
      <c r="TXT379" s="13"/>
      <c r="TXU379" s="13"/>
      <c r="TXV379" s="13"/>
      <c r="TXW379" s="13"/>
      <c r="TXX379" s="13"/>
      <c r="TXY379" s="13"/>
      <c r="TXZ379" s="13"/>
      <c r="TYA379" s="13"/>
      <c r="TYB379" s="13"/>
      <c r="TYC379" s="13"/>
      <c r="TYD379" s="13"/>
      <c r="TYE379" s="13"/>
      <c r="TYF379" s="13"/>
      <c r="TYG379" s="13"/>
      <c r="TYH379" s="13"/>
      <c r="TYI379" s="13"/>
      <c r="TYJ379" s="13"/>
      <c r="TYK379" s="13"/>
      <c r="TYL379" s="13"/>
      <c r="TYM379" s="13"/>
      <c r="TYN379" s="13"/>
      <c r="TYO379" s="13"/>
      <c r="TYP379" s="13"/>
      <c r="TYQ379" s="13"/>
      <c r="TYR379" s="13"/>
      <c r="TYS379" s="13"/>
      <c r="TYT379" s="13"/>
      <c r="TYU379" s="13"/>
      <c r="TYV379" s="13"/>
      <c r="TYW379" s="13"/>
      <c r="TYX379" s="13"/>
      <c r="TYY379" s="13"/>
      <c r="TYZ379" s="13"/>
      <c r="TZA379" s="13"/>
      <c r="TZB379" s="13"/>
      <c r="TZC379" s="13"/>
      <c r="TZD379" s="13"/>
      <c r="TZE379" s="13"/>
      <c r="TZF379" s="13"/>
      <c r="TZG379" s="13"/>
      <c r="TZH379" s="13"/>
      <c r="TZI379" s="13"/>
      <c r="TZJ379" s="13"/>
      <c r="TZK379" s="13"/>
      <c r="TZL379" s="13"/>
      <c r="TZM379" s="13"/>
      <c r="TZN379" s="13"/>
      <c r="TZO379" s="13"/>
      <c r="TZP379" s="13"/>
      <c r="TZQ379" s="13"/>
      <c r="TZR379" s="13"/>
      <c r="TZS379" s="13"/>
      <c r="TZT379" s="13"/>
      <c r="TZU379" s="13"/>
      <c r="TZV379" s="13"/>
      <c r="TZW379" s="13"/>
      <c r="TZX379" s="13"/>
      <c r="TZY379" s="13"/>
      <c r="TZZ379" s="13"/>
      <c r="UAA379" s="13"/>
      <c r="UAB379" s="13"/>
      <c r="UAC379" s="13"/>
      <c r="UAD379" s="13"/>
      <c r="UAE379" s="13"/>
      <c r="UAF379" s="13"/>
      <c r="UAG379" s="13"/>
      <c r="UAH379" s="13"/>
      <c r="UAI379" s="13"/>
      <c r="UAJ379" s="13"/>
      <c r="UAK379" s="13"/>
      <c r="UAL379" s="13"/>
      <c r="UAM379" s="13"/>
      <c r="UAN379" s="13"/>
      <c r="UAO379" s="13"/>
      <c r="UAP379" s="13"/>
      <c r="UAQ379" s="13"/>
      <c r="UAR379" s="13"/>
      <c r="UAS379" s="13"/>
      <c r="UAT379" s="13"/>
      <c r="UAU379" s="13"/>
      <c r="UAV379" s="13"/>
      <c r="UAW379" s="13"/>
      <c r="UAX379" s="13"/>
      <c r="UAY379" s="13"/>
      <c r="UAZ379" s="13"/>
      <c r="UBA379" s="13"/>
      <c r="UBB379" s="13"/>
      <c r="UBC379" s="13"/>
      <c r="UBD379" s="13"/>
      <c r="UBE379" s="13"/>
      <c r="UBF379" s="13"/>
      <c r="UBG379" s="13"/>
      <c r="UBH379" s="13"/>
      <c r="UBI379" s="13"/>
      <c r="UBJ379" s="13"/>
      <c r="UBK379" s="13"/>
      <c r="UBL379" s="13"/>
      <c r="UBM379" s="13"/>
      <c r="UBN379" s="13"/>
      <c r="UBO379" s="13"/>
      <c r="UBP379" s="13"/>
      <c r="UBQ379" s="13"/>
      <c r="UBR379" s="13"/>
      <c r="UBS379" s="13"/>
      <c r="UBT379" s="13"/>
      <c r="UBU379" s="13"/>
      <c r="UBV379" s="13"/>
      <c r="UBW379" s="13"/>
      <c r="UBX379" s="13"/>
      <c r="UBY379" s="13"/>
      <c r="UBZ379" s="13"/>
      <c r="UCA379" s="13"/>
      <c r="UCB379" s="13"/>
      <c r="UCC379" s="13"/>
      <c r="UCD379" s="13"/>
      <c r="UCE379" s="13"/>
      <c r="UCF379" s="13"/>
      <c r="UCG379" s="13"/>
      <c r="UCH379" s="13"/>
      <c r="UCI379" s="13"/>
      <c r="UCJ379" s="13"/>
      <c r="UCK379" s="13"/>
      <c r="UCL379" s="13"/>
      <c r="UCM379" s="13"/>
      <c r="UCN379" s="13"/>
      <c r="UCO379" s="13"/>
      <c r="UCP379" s="13"/>
      <c r="UCQ379" s="13"/>
      <c r="UCR379" s="13"/>
      <c r="UCS379" s="13"/>
      <c r="UCT379" s="13"/>
      <c r="UCU379" s="13"/>
      <c r="UCV379" s="13"/>
      <c r="UCW379" s="13"/>
      <c r="UCX379" s="13"/>
      <c r="UCY379" s="13"/>
      <c r="UCZ379" s="13"/>
      <c r="UDA379" s="13"/>
      <c r="UDB379" s="13"/>
      <c r="UDC379" s="13"/>
      <c r="UDD379" s="13"/>
      <c r="UDE379" s="13"/>
      <c r="UDF379" s="13"/>
      <c r="UDG379" s="13"/>
      <c r="UDH379" s="13"/>
      <c r="UDI379" s="13"/>
      <c r="UDJ379" s="13"/>
      <c r="UDK379" s="13"/>
      <c r="UDL379" s="13"/>
      <c r="UDM379" s="13"/>
      <c r="UDN379" s="13"/>
      <c r="UDO379" s="13"/>
      <c r="UDP379" s="13"/>
      <c r="UDQ379" s="13"/>
      <c r="UDR379" s="13"/>
      <c r="UDS379" s="13"/>
      <c r="UDT379" s="13"/>
      <c r="UDU379" s="13"/>
      <c r="UDV379" s="13"/>
      <c r="UDW379" s="13"/>
      <c r="UDX379" s="13"/>
      <c r="UDY379" s="13"/>
      <c r="UDZ379" s="13"/>
      <c r="UEA379" s="13"/>
      <c r="UEB379" s="13"/>
      <c r="UEC379" s="13"/>
      <c r="UED379" s="13"/>
      <c r="UEE379" s="13"/>
      <c r="UEF379" s="13"/>
      <c r="UEG379" s="13"/>
      <c r="UEH379" s="13"/>
      <c r="UEI379" s="13"/>
      <c r="UEJ379" s="13"/>
      <c r="UEK379" s="13"/>
      <c r="UEL379" s="13"/>
      <c r="UEM379" s="13"/>
      <c r="UEN379" s="13"/>
      <c r="UEO379" s="13"/>
      <c r="UEP379" s="13"/>
      <c r="UEQ379" s="13"/>
      <c r="UER379" s="13"/>
      <c r="UES379" s="13"/>
      <c r="UET379" s="13"/>
      <c r="UEU379" s="13"/>
      <c r="UEV379" s="13"/>
      <c r="UEW379" s="13"/>
      <c r="UEX379" s="13"/>
      <c r="UEY379" s="13"/>
      <c r="UEZ379" s="13"/>
      <c r="UFA379" s="13"/>
      <c r="UFB379" s="13"/>
      <c r="UFC379" s="13"/>
      <c r="UFD379" s="13"/>
      <c r="UFE379" s="13"/>
      <c r="UFF379" s="13"/>
      <c r="UFG379" s="13"/>
      <c r="UFH379" s="13"/>
      <c r="UFI379" s="13"/>
      <c r="UFJ379" s="13"/>
      <c r="UFK379" s="13"/>
      <c r="UFL379" s="13"/>
      <c r="UFM379" s="13"/>
      <c r="UFN379" s="13"/>
      <c r="UFO379" s="13"/>
      <c r="UFP379" s="13"/>
      <c r="UFQ379" s="13"/>
      <c r="UFR379" s="13"/>
      <c r="UFS379" s="13"/>
      <c r="UFT379" s="13"/>
      <c r="UFU379" s="13"/>
      <c r="UFV379" s="13"/>
      <c r="UFW379" s="13"/>
      <c r="UFX379" s="13"/>
      <c r="UFY379" s="13"/>
      <c r="UFZ379" s="13"/>
      <c r="UGA379" s="13"/>
      <c r="UGB379" s="13"/>
      <c r="UGC379" s="13"/>
      <c r="UGD379" s="13"/>
      <c r="UGE379" s="13"/>
      <c r="UGF379" s="13"/>
      <c r="UGG379" s="13"/>
      <c r="UGH379" s="13"/>
      <c r="UGI379" s="13"/>
      <c r="UGJ379" s="13"/>
      <c r="UGK379" s="13"/>
      <c r="UGL379" s="13"/>
      <c r="UGM379" s="13"/>
      <c r="UGN379" s="13"/>
      <c r="UGO379" s="13"/>
      <c r="UGP379" s="13"/>
      <c r="UGQ379" s="13"/>
      <c r="UGR379" s="13"/>
      <c r="UGS379" s="13"/>
      <c r="UGT379" s="13"/>
      <c r="UGU379" s="13"/>
      <c r="UGV379" s="13"/>
      <c r="UGW379" s="13"/>
      <c r="UGX379" s="13"/>
      <c r="UGY379" s="13"/>
      <c r="UGZ379" s="13"/>
      <c r="UHA379" s="13"/>
      <c r="UHB379" s="13"/>
      <c r="UHC379" s="13"/>
      <c r="UHD379" s="13"/>
      <c r="UHE379" s="13"/>
      <c r="UHF379" s="13"/>
      <c r="UHG379" s="13"/>
      <c r="UHH379" s="13"/>
      <c r="UHI379" s="13"/>
      <c r="UHJ379" s="13"/>
      <c r="UHK379" s="13"/>
      <c r="UHL379" s="13"/>
      <c r="UHM379" s="13"/>
      <c r="UHN379" s="13"/>
      <c r="UHO379" s="13"/>
      <c r="UHP379" s="13"/>
      <c r="UHQ379" s="13"/>
      <c r="UHR379" s="13"/>
      <c r="UHS379" s="13"/>
      <c r="UHT379" s="13"/>
      <c r="UHU379" s="13"/>
      <c r="UHV379" s="13"/>
      <c r="UHW379" s="13"/>
      <c r="UHX379" s="13"/>
      <c r="UHY379" s="13"/>
      <c r="UHZ379" s="13"/>
      <c r="UIA379" s="13"/>
      <c r="UIB379" s="13"/>
      <c r="UIC379" s="13"/>
      <c r="UID379" s="13"/>
      <c r="UIE379" s="13"/>
      <c r="UIF379" s="13"/>
      <c r="UIG379" s="13"/>
      <c r="UIH379" s="13"/>
      <c r="UII379" s="13"/>
      <c r="UIJ379" s="13"/>
      <c r="UIK379" s="13"/>
      <c r="UIL379" s="13"/>
      <c r="UIM379" s="13"/>
      <c r="UIN379" s="13"/>
      <c r="UIO379" s="13"/>
      <c r="UIP379" s="13"/>
      <c r="UIQ379" s="13"/>
      <c r="UIR379" s="13"/>
      <c r="UIS379" s="13"/>
      <c r="UIT379" s="13"/>
      <c r="UIU379" s="13"/>
      <c r="UIV379" s="13"/>
      <c r="UIW379" s="13"/>
      <c r="UIX379" s="13"/>
      <c r="UIY379" s="13"/>
      <c r="UIZ379" s="13"/>
      <c r="UJA379" s="13"/>
      <c r="UJB379" s="13"/>
      <c r="UJC379" s="13"/>
      <c r="UJD379" s="13"/>
      <c r="UJE379" s="13"/>
      <c r="UJF379" s="13"/>
      <c r="UJG379" s="13"/>
      <c r="UJH379" s="13"/>
      <c r="UJI379" s="13"/>
      <c r="UJJ379" s="13"/>
      <c r="UJK379" s="13"/>
      <c r="UJL379" s="13"/>
      <c r="UJM379" s="13"/>
      <c r="UJN379" s="13"/>
      <c r="UJO379" s="13"/>
      <c r="UJP379" s="13"/>
      <c r="UJQ379" s="13"/>
      <c r="UJR379" s="13"/>
      <c r="UJS379" s="13"/>
      <c r="UJT379" s="13"/>
      <c r="UJU379" s="13"/>
      <c r="UJV379" s="13"/>
      <c r="UJW379" s="13"/>
      <c r="UJX379" s="13"/>
      <c r="UJY379" s="13"/>
      <c r="UJZ379" s="13"/>
      <c r="UKA379" s="13"/>
      <c r="UKB379" s="13"/>
      <c r="UKC379" s="13"/>
      <c r="UKD379" s="13"/>
      <c r="UKE379" s="13"/>
      <c r="UKF379" s="13"/>
      <c r="UKG379" s="13"/>
      <c r="UKH379" s="13"/>
      <c r="UKI379" s="13"/>
      <c r="UKJ379" s="13"/>
      <c r="UKK379" s="13"/>
      <c r="UKL379" s="13"/>
      <c r="UKM379" s="13"/>
      <c r="UKN379" s="13"/>
      <c r="UKO379" s="13"/>
      <c r="UKP379" s="13"/>
      <c r="UKQ379" s="13"/>
      <c r="UKR379" s="13"/>
      <c r="UKS379" s="13"/>
      <c r="UKT379" s="13"/>
      <c r="UKU379" s="13"/>
      <c r="UKV379" s="13"/>
      <c r="UKW379" s="13"/>
      <c r="UKX379" s="13"/>
      <c r="UKY379" s="13"/>
      <c r="UKZ379" s="13"/>
      <c r="ULA379" s="13"/>
      <c r="ULB379" s="13"/>
      <c r="ULC379" s="13"/>
      <c r="ULD379" s="13"/>
      <c r="ULE379" s="13"/>
      <c r="ULF379" s="13"/>
      <c r="ULG379" s="13"/>
      <c r="ULH379" s="13"/>
      <c r="ULI379" s="13"/>
      <c r="ULJ379" s="13"/>
      <c r="ULK379" s="13"/>
      <c r="ULL379" s="13"/>
      <c r="ULM379" s="13"/>
      <c r="ULN379" s="13"/>
      <c r="ULO379" s="13"/>
      <c r="ULP379" s="13"/>
      <c r="ULQ379" s="13"/>
      <c r="ULR379" s="13"/>
      <c r="ULS379" s="13"/>
      <c r="ULT379" s="13"/>
      <c r="ULU379" s="13"/>
      <c r="ULV379" s="13"/>
      <c r="ULW379" s="13"/>
      <c r="ULX379" s="13"/>
      <c r="ULY379" s="13"/>
      <c r="ULZ379" s="13"/>
      <c r="UMA379" s="13"/>
      <c r="UMB379" s="13"/>
      <c r="UMC379" s="13"/>
      <c r="UMD379" s="13"/>
      <c r="UME379" s="13"/>
      <c r="UMF379" s="13"/>
      <c r="UMG379" s="13"/>
      <c r="UMH379" s="13"/>
      <c r="UMI379" s="13"/>
      <c r="UMJ379" s="13"/>
      <c r="UMK379" s="13"/>
      <c r="UML379" s="13"/>
      <c r="UMM379" s="13"/>
      <c r="UMN379" s="13"/>
      <c r="UMO379" s="13"/>
      <c r="UMP379" s="13"/>
      <c r="UMQ379" s="13"/>
      <c r="UMR379" s="13"/>
      <c r="UMS379" s="13"/>
      <c r="UMT379" s="13"/>
      <c r="UMU379" s="13"/>
      <c r="UMV379" s="13"/>
      <c r="UMW379" s="13"/>
      <c r="UMX379" s="13"/>
      <c r="UMY379" s="13"/>
      <c r="UMZ379" s="13"/>
      <c r="UNA379" s="13"/>
      <c r="UNB379" s="13"/>
      <c r="UNC379" s="13"/>
      <c r="UND379" s="13"/>
      <c r="UNE379" s="13"/>
      <c r="UNF379" s="13"/>
      <c r="UNG379" s="13"/>
      <c r="UNH379" s="13"/>
      <c r="UNI379" s="13"/>
      <c r="UNJ379" s="13"/>
      <c r="UNK379" s="13"/>
      <c r="UNL379" s="13"/>
      <c r="UNM379" s="13"/>
      <c r="UNN379" s="13"/>
      <c r="UNO379" s="13"/>
      <c r="UNP379" s="13"/>
      <c r="UNQ379" s="13"/>
      <c r="UNR379" s="13"/>
      <c r="UNS379" s="13"/>
      <c r="UNT379" s="13"/>
      <c r="UNU379" s="13"/>
      <c r="UNV379" s="13"/>
      <c r="UNW379" s="13"/>
      <c r="UNX379" s="13"/>
      <c r="UNY379" s="13"/>
      <c r="UNZ379" s="13"/>
      <c r="UOA379" s="13"/>
      <c r="UOB379" s="13"/>
      <c r="UOC379" s="13"/>
      <c r="UOD379" s="13"/>
      <c r="UOE379" s="13"/>
      <c r="UOF379" s="13"/>
      <c r="UOG379" s="13"/>
      <c r="UOH379" s="13"/>
      <c r="UOI379" s="13"/>
      <c r="UOJ379" s="13"/>
      <c r="UOK379" s="13"/>
      <c r="UOL379" s="13"/>
      <c r="UOM379" s="13"/>
      <c r="UON379" s="13"/>
      <c r="UOO379" s="13"/>
      <c r="UOP379" s="13"/>
      <c r="UOQ379" s="13"/>
      <c r="UOR379" s="13"/>
      <c r="UOS379" s="13"/>
      <c r="UOT379" s="13"/>
      <c r="UOU379" s="13"/>
      <c r="UOV379" s="13"/>
      <c r="UOW379" s="13"/>
      <c r="UOX379" s="13"/>
      <c r="UOY379" s="13"/>
      <c r="UOZ379" s="13"/>
      <c r="UPA379" s="13"/>
      <c r="UPB379" s="13"/>
      <c r="UPC379" s="13"/>
      <c r="UPD379" s="13"/>
      <c r="UPE379" s="13"/>
      <c r="UPF379" s="13"/>
      <c r="UPG379" s="13"/>
      <c r="UPH379" s="13"/>
      <c r="UPI379" s="13"/>
      <c r="UPJ379" s="13"/>
      <c r="UPK379" s="13"/>
      <c r="UPL379" s="13"/>
      <c r="UPM379" s="13"/>
      <c r="UPN379" s="13"/>
      <c r="UPO379" s="13"/>
      <c r="UPP379" s="13"/>
      <c r="UPQ379" s="13"/>
      <c r="UPR379" s="13"/>
      <c r="UPS379" s="13"/>
      <c r="UPT379" s="13"/>
      <c r="UPU379" s="13"/>
      <c r="UPV379" s="13"/>
      <c r="UPW379" s="13"/>
      <c r="UPX379" s="13"/>
      <c r="UPY379" s="13"/>
      <c r="UPZ379" s="13"/>
      <c r="UQA379" s="13"/>
      <c r="UQB379" s="13"/>
      <c r="UQC379" s="13"/>
      <c r="UQD379" s="13"/>
      <c r="UQE379" s="13"/>
      <c r="UQF379" s="13"/>
      <c r="UQG379" s="13"/>
      <c r="UQH379" s="13"/>
      <c r="UQI379" s="13"/>
      <c r="UQJ379" s="13"/>
      <c r="UQK379" s="13"/>
      <c r="UQL379" s="13"/>
      <c r="UQM379" s="13"/>
      <c r="UQN379" s="13"/>
      <c r="UQO379" s="13"/>
      <c r="UQP379" s="13"/>
      <c r="UQQ379" s="13"/>
      <c r="UQR379" s="13"/>
      <c r="UQS379" s="13"/>
      <c r="UQT379" s="13"/>
      <c r="UQU379" s="13"/>
      <c r="UQV379" s="13"/>
      <c r="UQW379" s="13"/>
      <c r="UQX379" s="13"/>
      <c r="UQY379" s="13"/>
      <c r="UQZ379" s="13"/>
      <c r="URA379" s="13"/>
      <c r="URB379" s="13"/>
      <c r="URC379" s="13"/>
      <c r="URD379" s="13"/>
      <c r="URE379" s="13"/>
      <c r="URF379" s="13"/>
      <c r="URG379" s="13"/>
      <c r="URH379" s="13"/>
      <c r="URI379" s="13"/>
      <c r="URJ379" s="13"/>
      <c r="URK379" s="13"/>
      <c r="URL379" s="13"/>
      <c r="URM379" s="13"/>
      <c r="URN379" s="13"/>
      <c r="URO379" s="13"/>
      <c r="URP379" s="13"/>
      <c r="URQ379" s="13"/>
      <c r="URR379" s="13"/>
      <c r="URS379" s="13"/>
      <c r="URT379" s="13"/>
      <c r="URU379" s="13"/>
      <c r="URV379" s="13"/>
      <c r="URW379" s="13"/>
      <c r="URX379" s="13"/>
      <c r="URY379" s="13"/>
      <c r="URZ379" s="13"/>
      <c r="USA379" s="13"/>
      <c r="USB379" s="13"/>
      <c r="USC379" s="13"/>
      <c r="USD379" s="13"/>
      <c r="USE379" s="13"/>
      <c r="USF379" s="13"/>
      <c r="USG379" s="13"/>
      <c r="USH379" s="13"/>
      <c r="USI379" s="13"/>
      <c r="USJ379" s="13"/>
      <c r="USK379" s="13"/>
      <c r="USL379" s="13"/>
      <c r="USM379" s="13"/>
      <c r="USN379" s="13"/>
      <c r="USO379" s="13"/>
      <c r="USP379" s="13"/>
      <c r="USQ379" s="13"/>
      <c r="USR379" s="13"/>
      <c r="USS379" s="13"/>
      <c r="UST379" s="13"/>
      <c r="USU379" s="13"/>
      <c r="USV379" s="13"/>
      <c r="USW379" s="13"/>
      <c r="USX379" s="13"/>
      <c r="USY379" s="13"/>
      <c r="USZ379" s="13"/>
      <c r="UTA379" s="13"/>
      <c r="UTB379" s="13"/>
      <c r="UTC379" s="13"/>
      <c r="UTD379" s="13"/>
      <c r="UTE379" s="13"/>
      <c r="UTF379" s="13"/>
      <c r="UTG379" s="13"/>
      <c r="UTH379" s="13"/>
      <c r="UTI379" s="13"/>
      <c r="UTJ379" s="13"/>
      <c r="UTK379" s="13"/>
      <c r="UTL379" s="13"/>
      <c r="UTM379" s="13"/>
      <c r="UTN379" s="13"/>
      <c r="UTO379" s="13"/>
      <c r="UTP379" s="13"/>
      <c r="UTQ379" s="13"/>
      <c r="UTR379" s="13"/>
      <c r="UTS379" s="13"/>
      <c r="UTT379" s="13"/>
      <c r="UTU379" s="13"/>
      <c r="UTV379" s="13"/>
      <c r="UTW379" s="13"/>
      <c r="UTX379" s="13"/>
      <c r="UTY379" s="13"/>
      <c r="UTZ379" s="13"/>
      <c r="UUA379" s="13"/>
      <c r="UUB379" s="13"/>
      <c r="UUC379" s="13"/>
      <c r="UUD379" s="13"/>
      <c r="UUE379" s="13"/>
      <c r="UUF379" s="13"/>
      <c r="UUG379" s="13"/>
      <c r="UUH379" s="13"/>
      <c r="UUI379" s="13"/>
      <c r="UUJ379" s="13"/>
      <c r="UUK379" s="13"/>
      <c r="UUL379" s="13"/>
      <c r="UUM379" s="13"/>
      <c r="UUN379" s="13"/>
      <c r="UUO379" s="13"/>
      <c r="UUP379" s="13"/>
      <c r="UUQ379" s="13"/>
      <c r="UUR379" s="13"/>
      <c r="UUS379" s="13"/>
      <c r="UUT379" s="13"/>
      <c r="UUU379" s="13"/>
      <c r="UUV379" s="13"/>
      <c r="UUW379" s="13"/>
      <c r="UUX379" s="13"/>
      <c r="UUY379" s="13"/>
      <c r="UUZ379" s="13"/>
      <c r="UVA379" s="13"/>
      <c r="UVB379" s="13"/>
      <c r="UVC379" s="13"/>
      <c r="UVD379" s="13"/>
      <c r="UVE379" s="13"/>
      <c r="UVF379" s="13"/>
      <c r="UVG379" s="13"/>
      <c r="UVH379" s="13"/>
      <c r="UVI379" s="13"/>
      <c r="UVJ379" s="13"/>
      <c r="UVK379" s="13"/>
      <c r="UVL379" s="13"/>
      <c r="UVM379" s="13"/>
      <c r="UVN379" s="13"/>
      <c r="UVO379" s="13"/>
      <c r="UVP379" s="13"/>
      <c r="UVQ379" s="13"/>
      <c r="UVR379" s="13"/>
      <c r="UVS379" s="13"/>
      <c r="UVT379" s="13"/>
      <c r="UVU379" s="13"/>
      <c r="UVV379" s="13"/>
      <c r="UVW379" s="13"/>
      <c r="UVX379" s="13"/>
      <c r="UVY379" s="13"/>
      <c r="UVZ379" s="13"/>
      <c r="UWA379" s="13"/>
      <c r="UWB379" s="13"/>
      <c r="UWC379" s="13"/>
      <c r="UWD379" s="13"/>
      <c r="UWE379" s="13"/>
      <c r="UWF379" s="13"/>
      <c r="UWG379" s="13"/>
      <c r="UWH379" s="13"/>
      <c r="UWI379" s="13"/>
      <c r="UWJ379" s="13"/>
      <c r="UWK379" s="13"/>
      <c r="UWL379" s="13"/>
      <c r="UWM379" s="13"/>
      <c r="UWN379" s="13"/>
      <c r="UWO379" s="13"/>
      <c r="UWP379" s="13"/>
      <c r="UWQ379" s="13"/>
      <c r="UWR379" s="13"/>
      <c r="UWS379" s="13"/>
      <c r="UWT379" s="13"/>
      <c r="UWU379" s="13"/>
      <c r="UWV379" s="13"/>
      <c r="UWW379" s="13"/>
      <c r="UWX379" s="13"/>
      <c r="UWY379" s="13"/>
      <c r="UWZ379" s="13"/>
      <c r="UXA379" s="13"/>
      <c r="UXB379" s="13"/>
      <c r="UXC379" s="13"/>
      <c r="UXD379" s="13"/>
      <c r="UXE379" s="13"/>
      <c r="UXF379" s="13"/>
      <c r="UXG379" s="13"/>
      <c r="UXH379" s="13"/>
      <c r="UXI379" s="13"/>
      <c r="UXJ379" s="13"/>
      <c r="UXK379" s="13"/>
      <c r="UXL379" s="13"/>
      <c r="UXM379" s="13"/>
      <c r="UXN379" s="13"/>
      <c r="UXO379" s="13"/>
      <c r="UXP379" s="13"/>
      <c r="UXQ379" s="13"/>
      <c r="UXR379" s="13"/>
      <c r="UXS379" s="13"/>
      <c r="UXT379" s="13"/>
      <c r="UXU379" s="13"/>
      <c r="UXV379" s="13"/>
      <c r="UXW379" s="13"/>
      <c r="UXX379" s="13"/>
      <c r="UXY379" s="13"/>
      <c r="UXZ379" s="13"/>
      <c r="UYA379" s="13"/>
      <c r="UYB379" s="13"/>
      <c r="UYC379" s="13"/>
      <c r="UYD379" s="13"/>
      <c r="UYE379" s="13"/>
      <c r="UYF379" s="13"/>
      <c r="UYG379" s="13"/>
      <c r="UYH379" s="13"/>
      <c r="UYI379" s="13"/>
      <c r="UYJ379" s="13"/>
      <c r="UYK379" s="13"/>
      <c r="UYL379" s="13"/>
      <c r="UYM379" s="13"/>
      <c r="UYN379" s="13"/>
      <c r="UYO379" s="13"/>
      <c r="UYP379" s="13"/>
      <c r="UYQ379" s="13"/>
      <c r="UYR379" s="13"/>
      <c r="UYS379" s="13"/>
      <c r="UYT379" s="13"/>
      <c r="UYU379" s="13"/>
      <c r="UYV379" s="13"/>
      <c r="UYW379" s="13"/>
      <c r="UYX379" s="13"/>
      <c r="UYY379" s="13"/>
      <c r="UYZ379" s="13"/>
      <c r="UZA379" s="13"/>
      <c r="UZB379" s="13"/>
      <c r="UZC379" s="13"/>
      <c r="UZD379" s="13"/>
      <c r="UZE379" s="13"/>
      <c r="UZF379" s="13"/>
      <c r="UZG379" s="13"/>
      <c r="UZH379" s="13"/>
      <c r="UZI379" s="13"/>
      <c r="UZJ379" s="13"/>
      <c r="UZK379" s="13"/>
      <c r="UZL379" s="13"/>
      <c r="UZM379" s="13"/>
      <c r="UZN379" s="13"/>
      <c r="UZO379" s="13"/>
      <c r="UZP379" s="13"/>
      <c r="UZQ379" s="13"/>
      <c r="UZR379" s="13"/>
      <c r="UZS379" s="13"/>
      <c r="UZT379" s="13"/>
      <c r="UZU379" s="13"/>
      <c r="UZV379" s="13"/>
      <c r="UZW379" s="13"/>
      <c r="UZX379" s="13"/>
      <c r="UZY379" s="13"/>
      <c r="UZZ379" s="13"/>
      <c r="VAA379" s="13"/>
      <c r="VAB379" s="13"/>
      <c r="VAC379" s="13"/>
      <c r="VAD379" s="13"/>
      <c r="VAE379" s="13"/>
      <c r="VAF379" s="13"/>
      <c r="VAG379" s="13"/>
      <c r="VAH379" s="13"/>
      <c r="VAI379" s="13"/>
      <c r="VAJ379" s="13"/>
      <c r="VAK379" s="13"/>
      <c r="VAL379" s="13"/>
      <c r="VAM379" s="13"/>
      <c r="VAN379" s="13"/>
      <c r="VAO379" s="13"/>
      <c r="VAP379" s="13"/>
      <c r="VAQ379" s="13"/>
      <c r="VAR379" s="13"/>
      <c r="VAS379" s="13"/>
      <c r="VAT379" s="13"/>
      <c r="VAU379" s="13"/>
      <c r="VAV379" s="13"/>
      <c r="VAW379" s="13"/>
      <c r="VAX379" s="13"/>
      <c r="VAY379" s="13"/>
      <c r="VAZ379" s="13"/>
      <c r="VBA379" s="13"/>
      <c r="VBB379" s="13"/>
      <c r="VBC379" s="13"/>
      <c r="VBD379" s="13"/>
      <c r="VBE379" s="13"/>
      <c r="VBF379" s="13"/>
      <c r="VBG379" s="13"/>
      <c r="VBH379" s="13"/>
      <c r="VBI379" s="13"/>
      <c r="VBJ379" s="13"/>
      <c r="VBK379" s="13"/>
      <c r="VBL379" s="13"/>
      <c r="VBM379" s="13"/>
      <c r="VBN379" s="13"/>
      <c r="VBO379" s="13"/>
      <c r="VBP379" s="13"/>
      <c r="VBQ379" s="13"/>
      <c r="VBR379" s="13"/>
      <c r="VBS379" s="13"/>
      <c r="VBT379" s="13"/>
      <c r="VBU379" s="13"/>
      <c r="VBV379" s="13"/>
      <c r="VBW379" s="13"/>
      <c r="VBX379" s="13"/>
      <c r="VBY379" s="13"/>
      <c r="VBZ379" s="13"/>
      <c r="VCA379" s="13"/>
      <c r="VCB379" s="13"/>
      <c r="VCC379" s="13"/>
      <c r="VCD379" s="13"/>
      <c r="VCE379" s="13"/>
      <c r="VCF379" s="13"/>
      <c r="VCG379" s="13"/>
      <c r="VCH379" s="13"/>
      <c r="VCI379" s="13"/>
      <c r="VCJ379" s="13"/>
      <c r="VCK379" s="13"/>
      <c r="VCL379" s="13"/>
      <c r="VCM379" s="13"/>
      <c r="VCN379" s="13"/>
      <c r="VCO379" s="13"/>
      <c r="VCP379" s="13"/>
      <c r="VCQ379" s="13"/>
      <c r="VCR379" s="13"/>
      <c r="VCS379" s="13"/>
      <c r="VCT379" s="13"/>
      <c r="VCU379" s="13"/>
      <c r="VCV379" s="13"/>
      <c r="VCW379" s="13"/>
      <c r="VCX379" s="13"/>
      <c r="VCY379" s="13"/>
      <c r="VCZ379" s="13"/>
      <c r="VDA379" s="13"/>
      <c r="VDB379" s="13"/>
      <c r="VDC379" s="13"/>
      <c r="VDD379" s="13"/>
      <c r="VDE379" s="13"/>
      <c r="VDF379" s="13"/>
      <c r="VDG379" s="13"/>
      <c r="VDH379" s="13"/>
      <c r="VDI379" s="13"/>
      <c r="VDJ379" s="13"/>
      <c r="VDK379" s="13"/>
      <c r="VDL379" s="13"/>
      <c r="VDM379" s="13"/>
      <c r="VDN379" s="13"/>
      <c r="VDO379" s="13"/>
      <c r="VDP379" s="13"/>
      <c r="VDQ379" s="13"/>
      <c r="VDR379" s="13"/>
      <c r="VDS379" s="13"/>
      <c r="VDT379" s="13"/>
      <c r="VDU379" s="13"/>
      <c r="VDV379" s="13"/>
      <c r="VDW379" s="13"/>
      <c r="VDX379" s="13"/>
      <c r="VDY379" s="13"/>
      <c r="VDZ379" s="13"/>
      <c r="VEA379" s="13"/>
      <c r="VEB379" s="13"/>
      <c r="VEC379" s="13"/>
      <c r="VED379" s="13"/>
      <c r="VEE379" s="13"/>
      <c r="VEF379" s="13"/>
      <c r="VEG379" s="13"/>
      <c r="VEH379" s="13"/>
      <c r="VEI379" s="13"/>
      <c r="VEJ379" s="13"/>
      <c r="VEK379" s="13"/>
      <c r="VEL379" s="13"/>
      <c r="VEM379" s="13"/>
      <c r="VEN379" s="13"/>
      <c r="VEO379" s="13"/>
      <c r="VEP379" s="13"/>
      <c r="VEQ379" s="13"/>
      <c r="VER379" s="13"/>
      <c r="VES379" s="13"/>
      <c r="VET379" s="13"/>
      <c r="VEU379" s="13"/>
      <c r="VEV379" s="13"/>
      <c r="VEW379" s="13"/>
      <c r="VEX379" s="13"/>
      <c r="VEY379" s="13"/>
      <c r="VEZ379" s="13"/>
      <c r="VFA379" s="13"/>
      <c r="VFB379" s="13"/>
      <c r="VFC379" s="13"/>
      <c r="VFD379" s="13"/>
      <c r="VFE379" s="13"/>
      <c r="VFF379" s="13"/>
      <c r="VFG379" s="13"/>
      <c r="VFH379" s="13"/>
      <c r="VFI379" s="13"/>
      <c r="VFJ379" s="13"/>
      <c r="VFK379" s="13"/>
      <c r="VFL379" s="13"/>
      <c r="VFM379" s="13"/>
      <c r="VFN379" s="13"/>
      <c r="VFO379" s="13"/>
      <c r="VFP379" s="13"/>
      <c r="VFQ379" s="13"/>
      <c r="VFR379" s="13"/>
      <c r="VFS379" s="13"/>
      <c r="VFT379" s="13"/>
      <c r="VFU379" s="13"/>
      <c r="VFV379" s="13"/>
      <c r="VFW379" s="13"/>
      <c r="VFX379" s="13"/>
      <c r="VFY379" s="13"/>
      <c r="VFZ379" s="13"/>
      <c r="VGA379" s="13"/>
      <c r="VGB379" s="13"/>
      <c r="VGC379" s="13"/>
      <c r="VGD379" s="13"/>
      <c r="VGE379" s="13"/>
      <c r="VGF379" s="13"/>
      <c r="VGG379" s="13"/>
      <c r="VGH379" s="13"/>
      <c r="VGI379" s="13"/>
      <c r="VGJ379" s="13"/>
      <c r="VGK379" s="13"/>
      <c r="VGL379" s="13"/>
      <c r="VGM379" s="13"/>
      <c r="VGN379" s="13"/>
      <c r="VGO379" s="13"/>
      <c r="VGP379" s="13"/>
      <c r="VGQ379" s="13"/>
      <c r="VGR379" s="13"/>
      <c r="VGS379" s="13"/>
      <c r="VGT379" s="13"/>
      <c r="VGU379" s="13"/>
      <c r="VGV379" s="13"/>
      <c r="VGW379" s="13"/>
      <c r="VGX379" s="13"/>
      <c r="VGY379" s="13"/>
      <c r="VGZ379" s="13"/>
      <c r="VHA379" s="13"/>
      <c r="VHB379" s="13"/>
      <c r="VHC379" s="13"/>
      <c r="VHD379" s="13"/>
      <c r="VHE379" s="13"/>
      <c r="VHF379" s="13"/>
      <c r="VHG379" s="13"/>
      <c r="VHH379" s="13"/>
      <c r="VHI379" s="13"/>
      <c r="VHJ379" s="13"/>
      <c r="VHK379" s="13"/>
      <c r="VHL379" s="13"/>
      <c r="VHM379" s="13"/>
      <c r="VHN379" s="13"/>
      <c r="VHO379" s="13"/>
      <c r="VHP379" s="13"/>
      <c r="VHQ379" s="13"/>
      <c r="VHR379" s="13"/>
      <c r="VHS379" s="13"/>
      <c r="VHT379" s="13"/>
      <c r="VHU379" s="13"/>
      <c r="VHV379" s="13"/>
      <c r="VHW379" s="13"/>
      <c r="VHX379" s="13"/>
      <c r="VHY379" s="13"/>
      <c r="VHZ379" s="13"/>
      <c r="VIA379" s="13"/>
      <c r="VIB379" s="13"/>
      <c r="VIC379" s="13"/>
      <c r="VID379" s="13"/>
      <c r="VIE379" s="13"/>
      <c r="VIF379" s="13"/>
      <c r="VIG379" s="13"/>
      <c r="VIH379" s="13"/>
      <c r="VII379" s="13"/>
      <c r="VIJ379" s="13"/>
      <c r="VIK379" s="13"/>
      <c r="VIL379" s="13"/>
      <c r="VIM379" s="13"/>
      <c r="VIN379" s="13"/>
      <c r="VIO379" s="13"/>
      <c r="VIP379" s="13"/>
      <c r="VIQ379" s="13"/>
      <c r="VIR379" s="13"/>
      <c r="VIS379" s="13"/>
      <c r="VIT379" s="13"/>
      <c r="VIU379" s="13"/>
      <c r="VIV379" s="13"/>
      <c r="VIW379" s="13"/>
      <c r="VIX379" s="13"/>
      <c r="VIY379" s="13"/>
      <c r="VIZ379" s="13"/>
      <c r="VJA379" s="13"/>
      <c r="VJB379" s="13"/>
      <c r="VJC379" s="13"/>
      <c r="VJD379" s="13"/>
      <c r="VJE379" s="13"/>
      <c r="VJF379" s="13"/>
      <c r="VJG379" s="13"/>
      <c r="VJH379" s="13"/>
      <c r="VJI379" s="13"/>
      <c r="VJJ379" s="13"/>
      <c r="VJK379" s="13"/>
      <c r="VJL379" s="13"/>
      <c r="VJM379" s="13"/>
      <c r="VJN379" s="13"/>
      <c r="VJO379" s="13"/>
      <c r="VJP379" s="13"/>
      <c r="VJQ379" s="13"/>
      <c r="VJR379" s="13"/>
      <c r="VJS379" s="13"/>
      <c r="VJT379" s="13"/>
      <c r="VJU379" s="13"/>
      <c r="VJV379" s="13"/>
      <c r="VJW379" s="13"/>
      <c r="VJX379" s="13"/>
      <c r="VJY379" s="13"/>
      <c r="VJZ379" s="13"/>
      <c r="VKA379" s="13"/>
      <c r="VKB379" s="13"/>
      <c r="VKC379" s="13"/>
      <c r="VKD379" s="13"/>
      <c r="VKE379" s="13"/>
      <c r="VKF379" s="13"/>
      <c r="VKG379" s="13"/>
      <c r="VKH379" s="13"/>
      <c r="VKI379" s="13"/>
      <c r="VKJ379" s="13"/>
      <c r="VKK379" s="13"/>
      <c r="VKL379" s="13"/>
      <c r="VKM379" s="13"/>
      <c r="VKN379" s="13"/>
      <c r="VKO379" s="13"/>
      <c r="VKP379" s="13"/>
      <c r="VKQ379" s="13"/>
      <c r="VKR379" s="13"/>
      <c r="VKS379" s="13"/>
      <c r="VKT379" s="13"/>
      <c r="VKU379" s="13"/>
      <c r="VKV379" s="13"/>
      <c r="VKW379" s="13"/>
      <c r="VKX379" s="13"/>
      <c r="VKY379" s="13"/>
      <c r="VKZ379" s="13"/>
      <c r="VLA379" s="13"/>
      <c r="VLB379" s="13"/>
      <c r="VLC379" s="13"/>
      <c r="VLD379" s="13"/>
      <c r="VLE379" s="13"/>
      <c r="VLF379" s="13"/>
      <c r="VLG379" s="13"/>
      <c r="VLH379" s="13"/>
      <c r="VLI379" s="13"/>
      <c r="VLJ379" s="13"/>
      <c r="VLK379" s="13"/>
      <c r="VLL379" s="13"/>
      <c r="VLM379" s="13"/>
      <c r="VLN379" s="13"/>
      <c r="VLO379" s="13"/>
      <c r="VLP379" s="13"/>
      <c r="VLQ379" s="13"/>
      <c r="VLR379" s="13"/>
      <c r="VLS379" s="13"/>
      <c r="VLT379" s="13"/>
      <c r="VLU379" s="13"/>
      <c r="VLV379" s="13"/>
      <c r="VLW379" s="13"/>
      <c r="VLX379" s="13"/>
      <c r="VLY379" s="13"/>
      <c r="VLZ379" s="13"/>
      <c r="VMA379" s="13"/>
      <c r="VMB379" s="13"/>
      <c r="VMC379" s="13"/>
      <c r="VMD379" s="13"/>
      <c r="VME379" s="13"/>
      <c r="VMF379" s="13"/>
      <c r="VMG379" s="13"/>
      <c r="VMH379" s="13"/>
      <c r="VMI379" s="13"/>
      <c r="VMJ379" s="13"/>
      <c r="VMK379" s="13"/>
      <c r="VML379" s="13"/>
      <c r="VMM379" s="13"/>
      <c r="VMN379" s="13"/>
      <c r="VMO379" s="13"/>
      <c r="VMP379" s="13"/>
      <c r="VMQ379" s="13"/>
      <c r="VMR379" s="13"/>
      <c r="VMS379" s="13"/>
      <c r="VMT379" s="13"/>
      <c r="VMU379" s="13"/>
      <c r="VMV379" s="13"/>
      <c r="VMW379" s="13"/>
      <c r="VMX379" s="13"/>
      <c r="VMY379" s="13"/>
      <c r="VMZ379" s="13"/>
      <c r="VNA379" s="13"/>
      <c r="VNB379" s="13"/>
      <c r="VNC379" s="13"/>
      <c r="VND379" s="13"/>
      <c r="VNE379" s="13"/>
      <c r="VNF379" s="13"/>
      <c r="VNG379" s="13"/>
      <c r="VNH379" s="13"/>
      <c r="VNI379" s="13"/>
      <c r="VNJ379" s="13"/>
      <c r="VNK379" s="13"/>
      <c r="VNL379" s="13"/>
      <c r="VNM379" s="13"/>
      <c r="VNN379" s="13"/>
      <c r="VNO379" s="13"/>
      <c r="VNP379" s="13"/>
      <c r="VNQ379" s="13"/>
      <c r="VNR379" s="13"/>
      <c r="VNS379" s="13"/>
      <c r="VNT379" s="13"/>
      <c r="VNU379" s="13"/>
      <c r="VNV379" s="13"/>
      <c r="VNW379" s="13"/>
      <c r="VNX379" s="13"/>
      <c r="VNY379" s="13"/>
      <c r="VNZ379" s="13"/>
      <c r="VOA379" s="13"/>
      <c r="VOB379" s="13"/>
      <c r="VOC379" s="13"/>
      <c r="VOD379" s="13"/>
      <c r="VOE379" s="13"/>
      <c r="VOF379" s="13"/>
      <c r="VOG379" s="13"/>
      <c r="VOH379" s="13"/>
      <c r="VOI379" s="13"/>
      <c r="VOJ379" s="13"/>
      <c r="VOK379" s="13"/>
      <c r="VOL379" s="13"/>
      <c r="VOM379" s="13"/>
      <c r="VON379" s="13"/>
      <c r="VOO379" s="13"/>
      <c r="VOP379" s="13"/>
      <c r="VOQ379" s="13"/>
      <c r="VOR379" s="13"/>
      <c r="VOS379" s="13"/>
      <c r="VOT379" s="13"/>
      <c r="VOU379" s="13"/>
      <c r="VOV379" s="13"/>
      <c r="VOW379" s="13"/>
      <c r="VOX379" s="13"/>
      <c r="VOY379" s="13"/>
      <c r="VOZ379" s="13"/>
      <c r="VPA379" s="13"/>
      <c r="VPB379" s="13"/>
      <c r="VPC379" s="13"/>
      <c r="VPD379" s="13"/>
      <c r="VPE379" s="13"/>
      <c r="VPF379" s="13"/>
      <c r="VPG379" s="13"/>
      <c r="VPH379" s="13"/>
      <c r="VPI379" s="13"/>
      <c r="VPJ379" s="13"/>
      <c r="VPK379" s="13"/>
      <c r="VPL379" s="13"/>
      <c r="VPM379" s="13"/>
      <c r="VPN379" s="13"/>
      <c r="VPO379" s="13"/>
      <c r="VPP379" s="13"/>
      <c r="VPQ379" s="13"/>
      <c r="VPR379" s="13"/>
      <c r="VPS379" s="13"/>
      <c r="VPT379" s="13"/>
      <c r="VPU379" s="13"/>
      <c r="VPV379" s="13"/>
      <c r="VPW379" s="13"/>
      <c r="VPX379" s="13"/>
      <c r="VPY379" s="13"/>
      <c r="VPZ379" s="13"/>
      <c r="VQA379" s="13"/>
      <c r="VQB379" s="13"/>
      <c r="VQC379" s="13"/>
      <c r="VQD379" s="13"/>
      <c r="VQE379" s="13"/>
      <c r="VQF379" s="13"/>
      <c r="VQG379" s="13"/>
      <c r="VQH379" s="13"/>
      <c r="VQI379" s="13"/>
      <c r="VQJ379" s="13"/>
      <c r="VQK379" s="13"/>
      <c r="VQL379" s="13"/>
      <c r="VQM379" s="13"/>
      <c r="VQN379" s="13"/>
      <c r="VQO379" s="13"/>
      <c r="VQP379" s="13"/>
      <c r="VQQ379" s="13"/>
      <c r="VQR379" s="13"/>
      <c r="VQS379" s="13"/>
      <c r="VQT379" s="13"/>
      <c r="VQU379" s="13"/>
      <c r="VQV379" s="13"/>
      <c r="VQW379" s="13"/>
      <c r="VQX379" s="13"/>
      <c r="VQY379" s="13"/>
      <c r="VQZ379" s="13"/>
      <c r="VRA379" s="13"/>
      <c r="VRB379" s="13"/>
      <c r="VRC379" s="13"/>
      <c r="VRD379" s="13"/>
      <c r="VRE379" s="13"/>
      <c r="VRF379" s="13"/>
      <c r="VRG379" s="13"/>
      <c r="VRH379" s="13"/>
      <c r="VRI379" s="13"/>
      <c r="VRJ379" s="13"/>
      <c r="VRK379" s="13"/>
      <c r="VRL379" s="13"/>
      <c r="VRM379" s="13"/>
      <c r="VRN379" s="13"/>
      <c r="VRO379" s="13"/>
      <c r="VRP379" s="13"/>
      <c r="VRQ379" s="13"/>
      <c r="VRR379" s="13"/>
      <c r="VRS379" s="13"/>
      <c r="VRT379" s="13"/>
      <c r="VRU379" s="13"/>
      <c r="VRV379" s="13"/>
      <c r="VRW379" s="13"/>
      <c r="VRX379" s="13"/>
      <c r="VRY379" s="13"/>
      <c r="VRZ379" s="13"/>
      <c r="VSA379" s="13"/>
      <c r="VSB379" s="13"/>
      <c r="VSC379" s="13"/>
      <c r="VSD379" s="13"/>
      <c r="VSE379" s="13"/>
      <c r="VSF379" s="13"/>
      <c r="VSG379" s="13"/>
      <c r="VSH379" s="13"/>
      <c r="VSI379" s="13"/>
      <c r="VSJ379" s="13"/>
      <c r="VSK379" s="13"/>
      <c r="VSL379" s="13"/>
      <c r="VSM379" s="13"/>
      <c r="VSN379" s="13"/>
      <c r="VSO379" s="13"/>
      <c r="VSP379" s="13"/>
      <c r="VSQ379" s="13"/>
      <c r="VSR379" s="13"/>
      <c r="VSS379" s="13"/>
      <c r="VST379" s="13"/>
      <c r="VSU379" s="13"/>
      <c r="VSV379" s="13"/>
      <c r="VSW379" s="13"/>
      <c r="VSX379" s="13"/>
      <c r="VSY379" s="13"/>
      <c r="VSZ379" s="13"/>
      <c r="VTA379" s="13"/>
      <c r="VTB379" s="13"/>
      <c r="VTC379" s="13"/>
      <c r="VTD379" s="13"/>
      <c r="VTE379" s="13"/>
      <c r="VTF379" s="13"/>
      <c r="VTG379" s="13"/>
      <c r="VTH379" s="13"/>
      <c r="VTI379" s="13"/>
      <c r="VTJ379" s="13"/>
      <c r="VTK379" s="13"/>
      <c r="VTL379" s="13"/>
      <c r="VTM379" s="13"/>
      <c r="VTN379" s="13"/>
      <c r="VTO379" s="13"/>
      <c r="VTP379" s="13"/>
      <c r="VTQ379" s="13"/>
      <c r="VTR379" s="13"/>
      <c r="VTS379" s="13"/>
      <c r="VTT379" s="13"/>
      <c r="VTU379" s="13"/>
      <c r="VTV379" s="13"/>
      <c r="VTW379" s="13"/>
      <c r="VTX379" s="13"/>
      <c r="VTY379" s="13"/>
      <c r="VTZ379" s="13"/>
      <c r="VUA379" s="13"/>
      <c r="VUB379" s="13"/>
      <c r="VUC379" s="13"/>
      <c r="VUD379" s="13"/>
      <c r="VUE379" s="13"/>
      <c r="VUF379" s="13"/>
      <c r="VUG379" s="13"/>
      <c r="VUH379" s="13"/>
      <c r="VUI379" s="13"/>
      <c r="VUJ379" s="13"/>
      <c r="VUK379" s="13"/>
      <c r="VUL379" s="13"/>
      <c r="VUM379" s="13"/>
      <c r="VUN379" s="13"/>
      <c r="VUO379" s="13"/>
      <c r="VUP379" s="13"/>
      <c r="VUQ379" s="13"/>
      <c r="VUR379" s="13"/>
      <c r="VUS379" s="13"/>
      <c r="VUT379" s="13"/>
      <c r="VUU379" s="13"/>
      <c r="VUV379" s="13"/>
      <c r="VUW379" s="13"/>
      <c r="VUX379" s="13"/>
      <c r="VUY379" s="13"/>
      <c r="VUZ379" s="13"/>
      <c r="VVA379" s="13"/>
      <c r="VVB379" s="13"/>
      <c r="VVC379" s="13"/>
      <c r="VVD379" s="13"/>
      <c r="VVE379" s="13"/>
      <c r="VVF379" s="13"/>
      <c r="VVG379" s="13"/>
      <c r="VVH379" s="13"/>
      <c r="VVI379" s="13"/>
      <c r="VVJ379" s="13"/>
      <c r="VVK379" s="13"/>
      <c r="VVL379" s="13"/>
      <c r="VVM379" s="13"/>
      <c r="VVN379" s="13"/>
      <c r="VVO379" s="13"/>
      <c r="VVP379" s="13"/>
      <c r="VVQ379" s="13"/>
      <c r="VVR379" s="13"/>
      <c r="VVS379" s="13"/>
      <c r="VVT379" s="13"/>
      <c r="VVU379" s="13"/>
      <c r="VVV379" s="13"/>
      <c r="VVW379" s="13"/>
      <c r="VVX379" s="13"/>
      <c r="VVY379" s="13"/>
      <c r="VVZ379" s="13"/>
      <c r="VWA379" s="13"/>
      <c r="VWB379" s="13"/>
      <c r="VWC379" s="13"/>
      <c r="VWD379" s="13"/>
      <c r="VWE379" s="13"/>
      <c r="VWF379" s="13"/>
      <c r="VWG379" s="13"/>
      <c r="VWH379" s="13"/>
      <c r="VWI379" s="13"/>
      <c r="VWJ379" s="13"/>
      <c r="VWK379" s="13"/>
      <c r="VWL379" s="13"/>
      <c r="VWM379" s="13"/>
      <c r="VWN379" s="13"/>
      <c r="VWO379" s="13"/>
      <c r="VWP379" s="13"/>
      <c r="VWQ379" s="13"/>
      <c r="VWR379" s="13"/>
      <c r="VWS379" s="13"/>
      <c r="VWT379" s="13"/>
      <c r="VWU379" s="13"/>
      <c r="VWV379" s="13"/>
      <c r="VWW379" s="13"/>
      <c r="VWX379" s="13"/>
      <c r="VWY379" s="13"/>
      <c r="VWZ379" s="13"/>
      <c r="VXA379" s="13"/>
      <c r="VXB379" s="13"/>
      <c r="VXC379" s="13"/>
      <c r="VXD379" s="13"/>
      <c r="VXE379" s="13"/>
      <c r="VXF379" s="13"/>
      <c r="VXG379" s="13"/>
      <c r="VXH379" s="13"/>
      <c r="VXI379" s="13"/>
      <c r="VXJ379" s="13"/>
      <c r="VXK379" s="13"/>
      <c r="VXL379" s="13"/>
      <c r="VXM379" s="13"/>
      <c r="VXN379" s="13"/>
      <c r="VXO379" s="13"/>
      <c r="VXP379" s="13"/>
      <c r="VXQ379" s="13"/>
      <c r="VXR379" s="13"/>
      <c r="VXS379" s="13"/>
      <c r="VXT379" s="13"/>
      <c r="VXU379" s="13"/>
      <c r="VXV379" s="13"/>
      <c r="VXW379" s="13"/>
      <c r="VXX379" s="13"/>
      <c r="VXY379" s="13"/>
      <c r="VXZ379" s="13"/>
      <c r="VYA379" s="13"/>
      <c r="VYB379" s="13"/>
      <c r="VYC379" s="13"/>
      <c r="VYD379" s="13"/>
      <c r="VYE379" s="13"/>
      <c r="VYF379" s="13"/>
      <c r="VYG379" s="13"/>
      <c r="VYH379" s="13"/>
      <c r="VYI379" s="13"/>
      <c r="VYJ379" s="13"/>
      <c r="VYK379" s="13"/>
      <c r="VYL379" s="13"/>
      <c r="VYM379" s="13"/>
      <c r="VYN379" s="13"/>
      <c r="VYO379" s="13"/>
      <c r="VYP379" s="13"/>
      <c r="VYQ379" s="13"/>
      <c r="VYR379" s="13"/>
      <c r="VYS379" s="13"/>
      <c r="VYT379" s="13"/>
      <c r="VYU379" s="13"/>
      <c r="VYV379" s="13"/>
      <c r="VYW379" s="13"/>
      <c r="VYX379" s="13"/>
      <c r="VYY379" s="13"/>
      <c r="VYZ379" s="13"/>
      <c r="VZA379" s="13"/>
      <c r="VZB379" s="13"/>
      <c r="VZC379" s="13"/>
      <c r="VZD379" s="13"/>
      <c r="VZE379" s="13"/>
      <c r="VZF379" s="13"/>
      <c r="VZG379" s="13"/>
      <c r="VZH379" s="13"/>
      <c r="VZI379" s="13"/>
      <c r="VZJ379" s="13"/>
      <c r="VZK379" s="13"/>
      <c r="VZL379" s="13"/>
      <c r="VZM379" s="13"/>
      <c r="VZN379" s="13"/>
      <c r="VZO379" s="13"/>
      <c r="VZP379" s="13"/>
      <c r="VZQ379" s="13"/>
      <c r="VZR379" s="13"/>
      <c r="VZS379" s="13"/>
      <c r="VZT379" s="13"/>
      <c r="VZU379" s="13"/>
      <c r="VZV379" s="13"/>
      <c r="VZW379" s="13"/>
      <c r="VZX379" s="13"/>
      <c r="VZY379" s="13"/>
      <c r="VZZ379" s="13"/>
      <c r="WAA379" s="13"/>
      <c r="WAB379" s="13"/>
      <c r="WAC379" s="13"/>
      <c r="WAD379" s="13"/>
      <c r="WAE379" s="13"/>
      <c r="WAF379" s="13"/>
      <c r="WAG379" s="13"/>
      <c r="WAH379" s="13"/>
      <c r="WAI379" s="13"/>
      <c r="WAJ379" s="13"/>
      <c r="WAK379" s="13"/>
      <c r="WAL379" s="13"/>
      <c r="WAM379" s="13"/>
      <c r="WAN379" s="13"/>
      <c r="WAO379" s="13"/>
      <c r="WAP379" s="13"/>
      <c r="WAQ379" s="13"/>
      <c r="WAR379" s="13"/>
      <c r="WAS379" s="13"/>
      <c r="WAT379" s="13"/>
      <c r="WAU379" s="13"/>
      <c r="WAV379" s="13"/>
      <c r="WAW379" s="13"/>
      <c r="WAX379" s="13"/>
      <c r="WAY379" s="13"/>
      <c r="WAZ379" s="13"/>
      <c r="WBA379" s="13"/>
      <c r="WBB379" s="13"/>
      <c r="WBC379" s="13"/>
      <c r="WBD379" s="13"/>
      <c r="WBE379" s="13"/>
      <c r="WBF379" s="13"/>
      <c r="WBG379" s="13"/>
      <c r="WBH379" s="13"/>
      <c r="WBI379" s="13"/>
      <c r="WBJ379" s="13"/>
      <c r="WBK379" s="13"/>
      <c r="WBL379" s="13"/>
      <c r="WBM379" s="13"/>
      <c r="WBN379" s="13"/>
      <c r="WBO379" s="13"/>
      <c r="WBP379" s="13"/>
      <c r="WBQ379" s="13"/>
      <c r="WBR379" s="13"/>
      <c r="WBS379" s="13"/>
      <c r="WBT379" s="13"/>
      <c r="WBU379" s="13"/>
      <c r="WBV379" s="13"/>
      <c r="WBW379" s="13"/>
      <c r="WBX379" s="13"/>
      <c r="WBY379" s="13"/>
      <c r="WBZ379" s="13"/>
      <c r="WCA379" s="13"/>
      <c r="WCB379" s="13"/>
      <c r="WCC379" s="13"/>
      <c r="WCD379" s="13"/>
      <c r="WCE379" s="13"/>
      <c r="WCF379" s="13"/>
      <c r="WCG379" s="13"/>
      <c r="WCH379" s="13"/>
      <c r="WCI379" s="13"/>
      <c r="WCJ379" s="13"/>
      <c r="WCK379" s="13"/>
      <c r="WCL379" s="13"/>
      <c r="WCM379" s="13"/>
      <c r="WCN379" s="13"/>
      <c r="WCO379" s="13"/>
      <c r="WCP379" s="13"/>
      <c r="WCQ379" s="13"/>
      <c r="WCR379" s="13"/>
      <c r="WCS379" s="13"/>
      <c r="WCT379" s="13"/>
      <c r="WCU379" s="13"/>
      <c r="WCV379" s="13"/>
      <c r="WCW379" s="13"/>
      <c r="WCX379" s="13"/>
      <c r="WCY379" s="13"/>
      <c r="WCZ379" s="13"/>
      <c r="WDA379" s="13"/>
      <c r="WDB379" s="13"/>
      <c r="WDC379" s="13"/>
      <c r="WDD379" s="13"/>
      <c r="WDE379" s="13"/>
      <c r="WDF379" s="13"/>
      <c r="WDG379" s="13"/>
      <c r="WDH379" s="13"/>
      <c r="WDI379" s="13"/>
      <c r="WDJ379" s="13"/>
      <c r="WDK379" s="13"/>
      <c r="WDL379" s="13"/>
      <c r="WDM379" s="13"/>
      <c r="WDN379" s="13"/>
      <c r="WDO379" s="13"/>
      <c r="WDP379" s="13"/>
      <c r="WDQ379" s="13"/>
      <c r="WDR379" s="13"/>
      <c r="WDS379" s="13"/>
      <c r="WDT379" s="13"/>
      <c r="WDU379" s="13"/>
      <c r="WDV379" s="13"/>
      <c r="WDW379" s="13"/>
      <c r="WDX379" s="13"/>
      <c r="WDY379" s="13"/>
      <c r="WDZ379" s="13"/>
      <c r="WEA379" s="13"/>
      <c r="WEB379" s="13"/>
      <c r="WEC379" s="13"/>
      <c r="WED379" s="13"/>
      <c r="WEE379" s="13"/>
      <c r="WEF379" s="13"/>
      <c r="WEG379" s="13"/>
      <c r="WEH379" s="13"/>
      <c r="WEI379" s="13"/>
      <c r="WEJ379" s="13"/>
      <c r="WEK379" s="13"/>
      <c r="WEL379" s="13"/>
      <c r="WEM379" s="13"/>
      <c r="WEN379" s="13"/>
      <c r="WEO379" s="13"/>
      <c r="WEP379" s="13"/>
      <c r="WEQ379" s="13"/>
      <c r="WER379" s="13"/>
      <c r="WES379" s="13"/>
      <c r="WET379" s="13"/>
      <c r="WEU379" s="13"/>
      <c r="WEV379" s="13"/>
      <c r="WEW379" s="13"/>
      <c r="WEX379" s="13"/>
      <c r="WEY379" s="13"/>
      <c r="WEZ379" s="13"/>
      <c r="WFA379" s="13"/>
      <c r="WFB379" s="13"/>
      <c r="WFC379" s="13"/>
      <c r="WFD379" s="13"/>
      <c r="WFE379" s="13"/>
      <c r="WFF379" s="13"/>
      <c r="WFG379" s="13"/>
      <c r="WFH379" s="13"/>
      <c r="WFI379" s="13"/>
      <c r="WFJ379" s="13"/>
      <c r="WFK379" s="13"/>
      <c r="WFL379" s="13"/>
      <c r="WFM379" s="13"/>
      <c r="WFN379" s="13"/>
      <c r="WFO379" s="13"/>
      <c r="WFP379" s="13"/>
      <c r="WFQ379" s="13"/>
      <c r="WFR379" s="13"/>
      <c r="WFS379" s="13"/>
      <c r="WFT379" s="13"/>
      <c r="WFU379" s="13"/>
      <c r="WFV379" s="13"/>
      <c r="WFW379" s="13"/>
      <c r="WFX379" s="13"/>
      <c r="WFY379" s="13"/>
      <c r="WFZ379" s="13"/>
      <c r="WGA379" s="13"/>
      <c r="WGB379" s="13"/>
      <c r="WGC379" s="13"/>
      <c r="WGD379" s="13"/>
      <c r="WGE379" s="13"/>
      <c r="WGF379" s="13"/>
      <c r="WGG379" s="13"/>
      <c r="WGH379" s="13"/>
      <c r="WGI379" s="13"/>
      <c r="WGJ379" s="13"/>
      <c r="WGK379" s="13"/>
      <c r="WGL379" s="13"/>
      <c r="WGM379" s="13"/>
      <c r="WGN379" s="13"/>
      <c r="WGO379" s="13"/>
      <c r="WGP379" s="13"/>
      <c r="WGQ379" s="13"/>
      <c r="WGR379" s="13"/>
      <c r="WGS379" s="13"/>
      <c r="WGT379" s="13"/>
      <c r="WGU379" s="13"/>
      <c r="WGV379" s="13"/>
      <c r="WGW379" s="13"/>
      <c r="WGX379" s="13"/>
      <c r="WGY379" s="13"/>
      <c r="WGZ379" s="13"/>
      <c r="WHA379" s="13"/>
      <c r="WHB379" s="13"/>
      <c r="WHC379" s="13"/>
      <c r="WHD379" s="13"/>
      <c r="WHE379" s="13"/>
      <c r="WHF379" s="13"/>
      <c r="WHG379" s="13"/>
      <c r="WHH379" s="13"/>
      <c r="WHI379" s="13"/>
      <c r="WHJ379" s="13"/>
      <c r="WHK379" s="13"/>
      <c r="WHL379" s="13"/>
      <c r="WHM379" s="13"/>
      <c r="WHN379" s="13"/>
      <c r="WHO379" s="13"/>
      <c r="WHP379" s="13"/>
      <c r="WHQ379" s="13"/>
      <c r="WHR379" s="13"/>
      <c r="WHS379" s="13"/>
      <c r="WHT379" s="13"/>
      <c r="WHU379" s="13"/>
      <c r="WHV379" s="13"/>
      <c r="WHW379" s="13"/>
      <c r="WHX379" s="13"/>
      <c r="WHY379" s="13"/>
      <c r="WHZ379" s="13"/>
      <c r="WIA379" s="13"/>
      <c r="WIB379" s="13"/>
      <c r="WIC379" s="13"/>
      <c r="WID379" s="13"/>
      <c r="WIE379" s="13"/>
      <c r="WIF379" s="13"/>
      <c r="WIG379" s="13"/>
      <c r="WIH379" s="13"/>
      <c r="WII379" s="13"/>
      <c r="WIJ379" s="13"/>
      <c r="WIK379" s="13"/>
      <c r="WIL379" s="13"/>
      <c r="WIM379" s="13"/>
      <c r="WIN379" s="13"/>
      <c r="WIO379" s="13"/>
      <c r="WIP379" s="13"/>
      <c r="WIQ379" s="13"/>
      <c r="WIR379" s="13"/>
      <c r="WIS379" s="13"/>
      <c r="WIT379" s="13"/>
      <c r="WIU379" s="13"/>
      <c r="WIV379" s="13"/>
      <c r="WIW379" s="13"/>
      <c r="WIX379" s="13"/>
      <c r="WIY379" s="13"/>
      <c r="WIZ379" s="13"/>
      <c r="WJA379" s="13"/>
      <c r="WJB379" s="13"/>
      <c r="WJC379" s="13"/>
      <c r="WJD379" s="13"/>
      <c r="WJE379" s="13"/>
      <c r="WJF379" s="13"/>
      <c r="WJG379" s="13"/>
      <c r="WJH379" s="13"/>
      <c r="WJI379" s="13"/>
      <c r="WJJ379" s="13"/>
      <c r="WJK379" s="13"/>
      <c r="WJL379" s="13"/>
      <c r="WJM379" s="13"/>
      <c r="WJN379" s="13"/>
      <c r="WJO379" s="13"/>
      <c r="WJP379" s="13"/>
      <c r="WJQ379" s="13"/>
      <c r="WJR379" s="13"/>
      <c r="WJS379" s="13"/>
      <c r="WJT379" s="13"/>
      <c r="WJU379" s="13"/>
      <c r="WJV379" s="13"/>
      <c r="WJW379" s="13"/>
      <c r="WJX379" s="13"/>
      <c r="WJY379" s="13"/>
      <c r="WJZ379" s="13"/>
      <c r="WKA379" s="13"/>
      <c r="WKB379" s="13"/>
      <c r="WKC379" s="13"/>
      <c r="WKD379" s="13"/>
      <c r="WKE379" s="13"/>
      <c r="WKF379" s="13"/>
      <c r="WKG379" s="13"/>
      <c r="WKH379" s="13"/>
      <c r="WKI379" s="13"/>
      <c r="WKJ379" s="13"/>
      <c r="WKK379" s="13"/>
      <c r="WKL379" s="13"/>
      <c r="WKM379" s="13"/>
      <c r="WKN379" s="13"/>
      <c r="WKO379" s="13"/>
      <c r="WKP379" s="13"/>
      <c r="WKQ379" s="13"/>
      <c r="WKR379" s="13"/>
      <c r="WKS379" s="13"/>
      <c r="WKT379" s="13"/>
      <c r="WKU379" s="13"/>
      <c r="WKV379" s="13"/>
      <c r="WKW379" s="13"/>
      <c r="WKX379" s="13"/>
      <c r="WKY379" s="13"/>
      <c r="WKZ379" s="13"/>
      <c r="WLA379" s="13"/>
      <c r="WLB379" s="13"/>
      <c r="WLC379" s="13"/>
      <c r="WLD379" s="13"/>
      <c r="WLE379" s="13"/>
      <c r="WLF379" s="13"/>
      <c r="WLG379" s="13"/>
      <c r="WLH379" s="13"/>
      <c r="WLI379" s="13"/>
      <c r="WLJ379" s="13"/>
      <c r="WLK379" s="13"/>
      <c r="WLL379" s="13"/>
      <c r="WLM379" s="13"/>
      <c r="WLN379" s="13"/>
      <c r="WLO379" s="13"/>
      <c r="WLP379" s="13"/>
      <c r="WLQ379" s="13"/>
      <c r="WLR379" s="13"/>
      <c r="WLS379" s="13"/>
      <c r="WLT379" s="13"/>
      <c r="WLU379" s="13"/>
      <c r="WLV379" s="13"/>
      <c r="WLW379" s="13"/>
      <c r="WLX379" s="13"/>
      <c r="WLY379" s="13"/>
      <c r="WLZ379" s="13"/>
      <c r="WMA379" s="13"/>
      <c r="WMB379" s="13"/>
      <c r="WMC379" s="13"/>
      <c r="WMD379" s="13"/>
      <c r="WME379" s="13"/>
      <c r="WMF379" s="13"/>
      <c r="WMG379" s="13"/>
      <c r="WMH379" s="13"/>
      <c r="WMI379" s="13"/>
      <c r="WMJ379" s="13"/>
      <c r="WMK379" s="13"/>
      <c r="WML379" s="13"/>
      <c r="WMM379" s="13"/>
      <c r="WMN379" s="13"/>
      <c r="WMO379" s="13"/>
      <c r="WMP379" s="13"/>
      <c r="WMQ379" s="13"/>
      <c r="WMR379" s="13"/>
      <c r="WMS379" s="13"/>
      <c r="WMT379" s="13"/>
      <c r="WMU379" s="13"/>
      <c r="WMV379" s="13"/>
      <c r="WMW379" s="13"/>
      <c r="WMX379" s="13"/>
      <c r="WMY379" s="13"/>
      <c r="WMZ379" s="13"/>
      <c r="WNA379" s="13"/>
      <c r="WNB379" s="13"/>
      <c r="WNC379" s="13"/>
      <c r="WND379" s="13"/>
      <c r="WNE379" s="13"/>
      <c r="WNF379" s="13"/>
      <c r="WNG379" s="13"/>
      <c r="WNH379" s="13"/>
      <c r="WNI379" s="13"/>
      <c r="WNJ379" s="13"/>
      <c r="WNK379" s="13"/>
      <c r="WNL379" s="13"/>
      <c r="WNM379" s="13"/>
      <c r="WNN379" s="13"/>
      <c r="WNO379" s="13"/>
      <c r="WNP379" s="13"/>
      <c r="WNQ379" s="13"/>
      <c r="WNR379" s="13"/>
      <c r="WNS379" s="13"/>
      <c r="WNT379" s="13"/>
      <c r="WNU379" s="13"/>
      <c r="WNV379" s="13"/>
      <c r="WNW379" s="13"/>
      <c r="WNX379" s="13"/>
      <c r="WNY379" s="13"/>
      <c r="WNZ379" s="13"/>
      <c r="WOA379" s="13"/>
      <c r="WOB379" s="13"/>
      <c r="WOC379" s="13"/>
      <c r="WOD379" s="13"/>
      <c r="WOE379" s="13"/>
      <c r="WOF379" s="13"/>
      <c r="WOG379" s="13"/>
      <c r="WOH379" s="13"/>
      <c r="WOI379" s="13"/>
      <c r="WOJ379" s="13"/>
      <c r="WOK379" s="13"/>
      <c r="WOL379" s="13"/>
      <c r="WOM379" s="13"/>
      <c r="WON379" s="13"/>
      <c r="WOO379" s="13"/>
      <c r="WOP379" s="13"/>
      <c r="WOQ379" s="13"/>
      <c r="WOR379" s="13"/>
      <c r="WOS379" s="13"/>
      <c r="WOT379" s="13"/>
      <c r="WOU379" s="13"/>
      <c r="WOV379" s="13"/>
      <c r="WOW379" s="13"/>
      <c r="WOX379" s="13"/>
      <c r="WOY379" s="13"/>
      <c r="WOZ379" s="13"/>
      <c r="WPA379" s="13"/>
      <c r="WPB379" s="13"/>
      <c r="WPC379" s="13"/>
      <c r="WPD379" s="13"/>
      <c r="WPE379" s="13"/>
      <c r="WPF379" s="13"/>
      <c r="WPG379" s="13"/>
      <c r="WPH379" s="13"/>
      <c r="WPI379" s="13"/>
      <c r="WPJ379" s="13"/>
      <c r="WPK379" s="13"/>
      <c r="WPL379" s="13"/>
      <c r="WPM379" s="13"/>
      <c r="WPN379" s="13"/>
      <c r="WPO379" s="13"/>
      <c r="WPP379" s="13"/>
      <c r="WPQ379" s="13"/>
      <c r="WPR379" s="13"/>
      <c r="WPS379" s="13"/>
      <c r="WPT379" s="13"/>
      <c r="WPU379" s="13"/>
      <c r="WPV379" s="13"/>
      <c r="WPW379" s="13"/>
      <c r="WPX379" s="13"/>
      <c r="WPY379" s="13"/>
      <c r="WPZ379" s="13"/>
      <c r="WQA379" s="13"/>
      <c r="WQB379" s="13"/>
      <c r="WQC379" s="13"/>
      <c r="WQD379" s="13"/>
      <c r="WQE379" s="13"/>
      <c r="WQF379" s="13"/>
      <c r="WQG379" s="13"/>
      <c r="WQH379" s="13"/>
      <c r="WQI379" s="13"/>
      <c r="WQJ379" s="13"/>
      <c r="WQK379" s="13"/>
      <c r="WQL379" s="13"/>
      <c r="WQM379" s="13"/>
      <c r="WQN379" s="13"/>
      <c r="WQO379" s="13"/>
      <c r="WQP379" s="13"/>
      <c r="WQQ379" s="13"/>
      <c r="WQR379" s="13"/>
      <c r="WQS379" s="13"/>
      <c r="WQT379" s="13"/>
      <c r="WQU379" s="13"/>
      <c r="WQV379" s="13"/>
      <c r="WQW379" s="13"/>
      <c r="WQX379" s="13"/>
      <c r="WQY379" s="13"/>
      <c r="WQZ379" s="13"/>
      <c r="WRA379" s="13"/>
      <c r="WRB379" s="13"/>
      <c r="WRC379" s="13"/>
      <c r="WRD379" s="13"/>
      <c r="WRE379" s="13"/>
      <c r="WRF379" s="13"/>
      <c r="WRG379" s="13"/>
      <c r="WRH379" s="13"/>
      <c r="WRI379" s="13"/>
      <c r="WRJ379" s="13"/>
      <c r="WRK379" s="13"/>
      <c r="WRL379" s="13"/>
      <c r="WRM379" s="13"/>
      <c r="WRN379" s="13"/>
      <c r="WRO379" s="13"/>
      <c r="WRP379" s="13"/>
      <c r="WRQ379" s="13"/>
      <c r="WRR379" s="13"/>
      <c r="WRS379" s="13"/>
      <c r="WRT379" s="13"/>
      <c r="WRU379" s="13"/>
      <c r="WRV379" s="13"/>
      <c r="WRW379" s="13"/>
      <c r="WRX379" s="13"/>
      <c r="WRY379" s="13"/>
      <c r="WRZ379" s="13"/>
      <c r="WSA379" s="13"/>
      <c r="WSB379" s="13"/>
      <c r="WSC379" s="13"/>
      <c r="WSD379" s="13"/>
      <c r="WSE379" s="13"/>
      <c r="WSF379" s="13"/>
      <c r="WSG379" s="13"/>
      <c r="WSH379" s="13"/>
      <c r="WSI379" s="13"/>
      <c r="WSJ379" s="13"/>
      <c r="WSK379" s="13"/>
      <c r="WSL379" s="13"/>
      <c r="WSM379" s="13"/>
      <c r="WSN379" s="13"/>
      <c r="WSO379" s="13"/>
      <c r="WSP379" s="13"/>
      <c r="WSQ379" s="13"/>
      <c r="WSR379" s="13"/>
      <c r="WSS379" s="13"/>
      <c r="WST379" s="13"/>
      <c r="WSU379" s="13"/>
      <c r="WSV379" s="13"/>
      <c r="WSW379" s="13"/>
      <c r="WSX379" s="13"/>
      <c r="WSY379" s="13"/>
      <c r="WSZ379" s="13"/>
      <c r="WTA379" s="13"/>
      <c r="WTB379" s="13"/>
      <c r="WTC379" s="13"/>
      <c r="WTD379" s="13"/>
      <c r="WTE379" s="13"/>
      <c r="WTF379" s="13"/>
      <c r="WTG379" s="13"/>
      <c r="WTH379" s="13"/>
      <c r="WTI379" s="13"/>
      <c r="WTJ379" s="13"/>
      <c r="WTK379" s="13"/>
      <c r="WTL379" s="13"/>
      <c r="WTM379" s="13"/>
      <c r="WTN379" s="13"/>
      <c r="WTO379" s="13"/>
      <c r="WTP379" s="13"/>
      <c r="WTQ379" s="13"/>
      <c r="WTR379" s="13"/>
      <c r="WTS379" s="13"/>
      <c r="WTT379" s="13"/>
      <c r="WTU379" s="13"/>
      <c r="WTV379" s="13"/>
      <c r="WTW379" s="13"/>
      <c r="WTX379" s="13"/>
      <c r="WTY379" s="13"/>
      <c r="WTZ379" s="13"/>
      <c r="WUA379" s="13"/>
      <c r="WUB379" s="13"/>
      <c r="WUC379" s="13"/>
      <c r="WUD379" s="13"/>
      <c r="WUE379" s="13"/>
      <c r="WUF379" s="13"/>
      <c r="WUG379" s="13"/>
      <c r="WUH379" s="13"/>
      <c r="WUI379" s="13"/>
      <c r="WUJ379" s="13"/>
      <c r="WUK379" s="13"/>
      <c r="WUL379" s="13"/>
      <c r="WUM379" s="13"/>
      <c r="WUN379" s="13"/>
      <c r="WUO379" s="13"/>
      <c r="WUP379" s="13"/>
      <c r="WUQ379" s="13"/>
      <c r="WUR379" s="13"/>
      <c r="WUS379" s="13"/>
      <c r="WUT379" s="13"/>
      <c r="WUU379" s="13"/>
      <c r="WUV379" s="13"/>
      <c r="WUW379" s="13"/>
      <c r="WUX379" s="13"/>
      <c r="WUY379" s="13"/>
      <c r="WUZ379" s="13"/>
      <c r="WVA379" s="13"/>
      <c r="WVB379" s="13"/>
      <c r="WVC379" s="13"/>
      <c r="WVD379" s="13"/>
      <c r="WVE379" s="13"/>
      <c r="WVF379" s="13"/>
      <c r="WVG379" s="13"/>
      <c r="WVH379" s="13"/>
      <c r="WVI379" s="13"/>
      <c r="WVJ379" s="13"/>
      <c r="WVK379" s="13"/>
      <c r="WVL379" s="13"/>
      <c r="WVM379" s="13"/>
      <c r="WVN379" s="13"/>
      <c r="WVO379" s="13"/>
      <c r="WVP379" s="13"/>
      <c r="WVQ379" s="13"/>
      <c r="WVR379" s="13"/>
      <c r="WVS379" s="13"/>
      <c r="WVT379" s="13"/>
      <c r="WVU379" s="13"/>
      <c r="WVV379" s="13"/>
      <c r="WVW379" s="13"/>
      <c r="WVX379" s="13"/>
      <c r="WVY379" s="13"/>
      <c r="WVZ379" s="13"/>
      <c r="WWA379" s="13"/>
      <c r="WWB379" s="13"/>
      <c r="WWC379" s="13"/>
      <c r="WWD379" s="13"/>
      <c r="WWE379" s="13"/>
      <c r="WWF379" s="13"/>
      <c r="WWG379" s="13"/>
      <c r="WWH379" s="13"/>
      <c r="WWI379" s="13"/>
      <c r="WWJ379" s="13"/>
      <c r="WWK379" s="13"/>
      <c r="WWL379" s="13"/>
      <c r="WWM379" s="13"/>
      <c r="WWN379" s="13"/>
      <c r="WWO379" s="13"/>
      <c r="WWP379" s="13"/>
      <c r="WWQ379" s="13"/>
      <c r="WWR379" s="13"/>
      <c r="WWS379" s="13"/>
      <c r="WWT379" s="13"/>
      <c r="WWU379" s="13"/>
      <c r="WWV379" s="13"/>
      <c r="WWW379" s="13"/>
      <c r="WWX379" s="13"/>
      <c r="WWY379" s="13"/>
      <c r="WWZ379" s="13"/>
      <c r="WXA379" s="13"/>
      <c r="WXB379" s="13"/>
      <c r="WXC379" s="13"/>
      <c r="WXD379" s="13"/>
      <c r="WXE379" s="13"/>
      <c r="WXF379" s="13"/>
      <c r="WXG379" s="13"/>
      <c r="WXH379" s="13"/>
      <c r="WXI379" s="13"/>
      <c r="WXJ379" s="13"/>
      <c r="WXK379" s="13"/>
      <c r="WXL379" s="13"/>
      <c r="WXM379" s="13"/>
      <c r="WXN379" s="13"/>
      <c r="WXO379" s="13"/>
      <c r="WXP379" s="13"/>
      <c r="WXQ379" s="13"/>
      <c r="WXR379" s="13"/>
      <c r="WXS379" s="13"/>
      <c r="WXT379" s="13"/>
      <c r="WXU379" s="13"/>
      <c r="WXV379" s="13"/>
      <c r="WXW379" s="13"/>
      <c r="WXX379" s="13"/>
      <c r="WXY379" s="13"/>
      <c r="WXZ379" s="13"/>
      <c r="WYA379" s="13"/>
      <c r="WYB379" s="13"/>
      <c r="WYC379" s="13"/>
      <c r="WYD379" s="13"/>
      <c r="WYE379" s="13"/>
      <c r="WYF379" s="13"/>
      <c r="WYG379" s="13"/>
      <c r="WYH379" s="13"/>
      <c r="WYI379" s="13"/>
      <c r="WYJ379" s="13"/>
      <c r="WYK379" s="13"/>
      <c r="WYL379" s="13"/>
      <c r="WYM379" s="13"/>
      <c r="WYN379" s="13"/>
      <c r="WYO379" s="13"/>
      <c r="WYP379" s="13"/>
      <c r="WYQ379" s="13"/>
      <c r="WYR379" s="13"/>
      <c r="WYS379" s="13"/>
      <c r="WYT379" s="13"/>
      <c r="WYU379" s="13"/>
      <c r="WYV379" s="13"/>
      <c r="WYW379" s="13"/>
      <c r="WYX379" s="13"/>
      <c r="WYY379" s="13"/>
      <c r="WYZ379" s="13"/>
      <c r="WZA379" s="13"/>
      <c r="WZB379" s="13"/>
      <c r="WZC379" s="13"/>
      <c r="WZD379" s="13"/>
      <c r="WZE379" s="13"/>
      <c r="WZF379" s="13"/>
      <c r="WZG379" s="13"/>
      <c r="WZH379" s="13"/>
      <c r="WZI379" s="13"/>
      <c r="WZJ379" s="13"/>
      <c r="WZK379" s="13"/>
      <c r="WZL379" s="13"/>
      <c r="WZM379" s="13"/>
      <c r="WZN379" s="13"/>
      <c r="WZO379" s="13"/>
      <c r="WZP379" s="13"/>
      <c r="WZQ379" s="13"/>
      <c r="WZR379" s="13"/>
      <c r="WZS379" s="13"/>
      <c r="WZT379" s="13"/>
      <c r="WZU379" s="13"/>
      <c r="WZV379" s="13"/>
      <c r="WZW379" s="13"/>
      <c r="WZX379" s="13"/>
      <c r="WZY379" s="13"/>
      <c r="WZZ379" s="13"/>
      <c r="XAA379" s="13"/>
      <c r="XAB379" s="13"/>
      <c r="XAC379" s="13"/>
      <c r="XAD379" s="13"/>
      <c r="XAE379" s="13"/>
      <c r="XAF379" s="13"/>
      <c r="XAG379" s="13"/>
      <c r="XAH379" s="13"/>
      <c r="XAI379" s="13"/>
      <c r="XAJ379" s="13"/>
      <c r="XAK379" s="13"/>
      <c r="XAL379" s="13"/>
      <c r="XAM379" s="13"/>
      <c r="XAN379" s="13"/>
      <c r="XAO379" s="13"/>
      <c r="XAP379" s="13"/>
      <c r="XAQ379" s="13"/>
      <c r="XAR379" s="13"/>
      <c r="XAS379" s="13"/>
      <c r="XAT379" s="13"/>
      <c r="XAU379" s="13"/>
      <c r="XAV379" s="13"/>
      <c r="XAW379" s="13"/>
      <c r="XAX379" s="13"/>
      <c r="XAY379" s="13"/>
      <c r="XAZ379" s="13"/>
      <c r="XBA379" s="13"/>
      <c r="XBB379" s="13"/>
      <c r="XBC379" s="13"/>
      <c r="XBD379" s="13"/>
      <c r="XBE379" s="13"/>
      <c r="XBF379" s="13"/>
      <c r="XBG379" s="13"/>
      <c r="XBH379" s="13"/>
      <c r="XBI379" s="13"/>
      <c r="XBJ379" s="13"/>
      <c r="XBK379" s="13"/>
      <c r="XBL379" s="13"/>
      <c r="XBM379" s="13"/>
      <c r="XBN379" s="13"/>
      <c r="XBO379" s="13"/>
      <c r="XBP379" s="13"/>
      <c r="XBQ379" s="13"/>
      <c r="XBR379" s="13"/>
      <c r="XBS379" s="13"/>
      <c r="XBT379" s="13"/>
      <c r="XBU379" s="13"/>
      <c r="XBV379" s="13"/>
      <c r="XBW379" s="13"/>
      <c r="XBX379" s="13"/>
      <c r="XBY379" s="13"/>
      <c r="XBZ379" s="13"/>
      <c r="XCA379" s="13"/>
      <c r="XCB379" s="13"/>
      <c r="XCC379" s="13"/>
      <c r="XCD379" s="13"/>
      <c r="XCE379" s="13"/>
      <c r="XCF379" s="13"/>
      <c r="XCG379" s="13"/>
      <c r="XCH379" s="13"/>
      <c r="XCI379" s="13"/>
      <c r="XCJ379" s="13"/>
      <c r="XCK379" s="13"/>
      <c r="XCL379" s="13"/>
      <c r="XCM379" s="13"/>
      <c r="XCN379" s="13"/>
      <c r="XCO379" s="13"/>
      <c r="XCP379" s="13"/>
      <c r="XCQ379" s="13"/>
      <c r="XCR379" s="13"/>
      <c r="XCS379" s="13"/>
      <c r="XCT379" s="13"/>
      <c r="XCU379" s="13"/>
      <c r="XCV379" s="13"/>
      <c r="XCW379" s="13"/>
      <c r="XCX379" s="13"/>
      <c r="XCY379" s="13"/>
      <c r="XCZ379" s="13"/>
      <c r="XDA379" s="13"/>
      <c r="XDB379" s="13"/>
      <c r="XDC379" s="13"/>
      <c r="XDD379" s="13"/>
      <c r="XDE379" s="13"/>
      <c r="XDF379" s="13"/>
      <c r="XDG379" s="13"/>
      <c r="XDH379" s="13"/>
      <c r="XDI379" s="13"/>
      <c r="XDJ379" s="13"/>
      <c r="XDK379" s="13"/>
      <c r="XDL379" s="13"/>
      <c r="XDM379" s="13"/>
      <c r="XDN379" s="13"/>
      <c r="XDO379" s="13"/>
      <c r="XDP379" s="13"/>
      <c r="XDQ379" s="13"/>
      <c r="XDR379" s="13"/>
      <c r="XDS379" s="13"/>
      <c r="XDT379" s="13"/>
      <c r="XDU379" s="13"/>
      <c r="XDV379" s="13"/>
      <c r="XDW379" s="13"/>
      <c r="XDX379" s="13"/>
      <c r="XDY379" s="13"/>
      <c r="XDZ379" s="13"/>
      <c r="XEA379" s="13"/>
      <c r="XEB379" s="13"/>
      <c r="XEC379" s="13"/>
      <c r="XED379" s="13"/>
      <c r="XEE379" s="13"/>
      <c r="XEF379" s="13"/>
      <c r="XEG379" s="13"/>
      <c r="XEH379" s="13"/>
      <c r="XEI379" s="13"/>
      <c r="XEJ379" s="13"/>
      <c r="XEK379" s="13"/>
      <c r="XEL379" s="13"/>
      <c r="XEM379" s="13"/>
      <c r="XEN379" s="13"/>
      <c r="XEO379" s="13"/>
      <c r="XEP379" s="13"/>
      <c r="XEQ379" s="13"/>
      <c r="XER379" s="13"/>
      <c r="XES379" s="13"/>
      <c r="XET379" s="13"/>
      <c r="XEU379" s="13"/>
      <c r="XEV379" s="13"/>
      <c r="XEW379" s="13"/>
      <c r="XEX379" s="13"/>
      <c r="XEY379" s="13"/>
      <c r="XEZ379" s="13"/>
      <c r="XFA379" s="13"/>
      <c r="XFB379" s="13"/>
      <c r="XFC379" s="13"/>
    </row>
    <row r="380" spans="1:16383" s="11" customFormat="1" ht="20.100000000000001" customHeight="1" x14ac:dyDescent="0.25">
      <c r="A380" s="149" t="s">
        <v>11</v>
      </c>
      <c r="B380" s="149"/>
      <c r="C380" s="149"/>
      <c r="D380" s="149"/>
      <c r="E380" s="149"/>
      <c r="F380" s="167"/>
      <c r="G380" s="167"/>
      <c r="H380" s="167"/>
      <c r="I380" s="167"/>
      <c r="J380" s="167"/>
      <c r="K380" s="9">
        <f>SUM(K367:K379)</f>
        <v>235.31</v>
      </c>
      <c r="L380" s="112"/>
      <c r="M380" s="105"/>
      <c r="N380" s="105"/>
      <c r="O380" s="105"/>
      <c r="P380" s="105"/>
      <c r="Q380" s="105"/>
      <c r="R380" s="105"/>
      <c r="S380" s="105"/>
    </row>
    <row r="381" spans="1:16383" s="11" customFormat="1" ht="20.100000000000001" customHeight="1" x14ac:dyDescent="0.25">
      <c r="A381" s="39" t="s">
        <v>222</v>
      </c>
      <c r="B381" s="148" t="s">
        <v>249</v>
      </c>
      <c r="C381" s="148"/>
      <c r="D381" s="148"/>
      <c r="E381" s="148"/>
      <c r="F381" s="15" t="s">
        <v>21</v>
      </c>
      <c r="G381" s="110" t="s">
        <v>134</v>
      </c>
      <c r="H381" s="110"/>
      <c r="I381" s="110"/>
      <c r="J381" s="110"/>
      <c r="K381" s="17" t="s">
        <v>10</v>
      </c>
      <c r="L381" s="112"/>
      <c r="M381" s="105"/>
      <c r="N381" s="105"/>
      <c r="O381" s="105"/>
      <c r="P381" s="105"/>
      <c r="Q381" s="105"/>
      <c r="R381" s="105"/>
      <c r="S381" s="105"/>
    </row>
    <row r="382" spans="1:16383" s="11" customFormat="1" ht="20.100000000000001" customHeight="1" x14ac:dyDescent="0.25">
      <c r="A382" s="29"/>
      <c r="B382" s="20" t="s">
        <v>17</v>
      </c>
      <c r="C382" s="20"/>
      <c r="D382" s="20"/>
      <c r="E382" s="20"/>
      <c r="F382" s="22"/>
      <c r="G382" s="40">
        <v>9.6999999999999993</v>
      </c>
      <c r="H382" s="22"/>
      <c r="I382" s="22"/>
      <c r="K382" s="24">
        <f>G382</f>
        <v>9.6999999999999993</v>
      </c>
      <c r="L382" s="112"/>
      <c r="M382" s="105"/>
      <c r="N382" s="105"/>
      <c r="O382" s="105"/>
      <c r="P382" s="105"/>
      <c r="Q382" s="105"/>
      <c r="R382" s="105"/>
      <c r="S382" s="105"/>
    </row>
    <row r="383" spans="1:16383" s="11" customFormat="1" ht="20.100000000000001" customHeight="1" x14ac:dyDescent="0.25">
      <c r="A383" s="29"/>
      <c r="B383" s="20" t="s">
        <v>216</v>
      </c>
      <c r="C383" s="20"/>
      <c r="D383" s="20"/>
      <c r="E383" s="20"/>
      <c r="F383" s="22"/>
      <c r="G383" s="40">
        <v>8.6999999999999993</v>
      </c>
      <c r="H383" s="22"/>
      <c r="I383" s="22"/>
      <c r="K383" s="24">
        <f t="shared" ref="K383:K389" si="18">G383</f>
        <v>8.6999999999999993</v>
      </c>
      <c r="L383" s="112"/>
      <c r="M383" s="105"/>
      <c r="N383" s="105"/>
      <c r="O383" s="105"/>
      <c r="P383" s="105"/>
      <c r="Q383" s="105"/>
      <c r="R383" s="105"/>
      <c r="S383" s="105"/>
    </row>
    <row r="384" spans="1:16383" s="11" customFormat="1" ht="20.100000000000001" customHeight="1" x14ac:dyDescent="0.25">
      <c r="A384" s="29"/>
      <c r="B384" s="20" t="s">
        <v>217</v>
      </c>
      <c r="C384" s="20"/>
      <c r="D384" s="20"/>
      <c r="E384" s="20"/>
      <c r="F384" s="22"/>
      <c r="G384" s="40">
        <v>8.6999999999999993</v>
      </c>
      <c r="H384" s="22"/>
      <c r="I384" s="22"/>
      <c r="K384" s="24">
        <f t="shared" si="18"/>
        <v>8.6999999999999993</v>
      </c>
      <c r="L384" s="112"/>
      <c r="M384" s="105"/>
      <c r="N384" s="105"/>
      <c r="O384" s="105"/>
      <c r="P384" s="105"/>
      <c r="Q384" s="105"/>
      <c r="R384" s="105"/>
      <c r="S384" s="105"/>
    </row>
    <row r="385" spans="1:34" s="11" customFormat="1" ht="20.100000000000001" customHeight="1" x14ac:dyDescent="0.25">
      <c r="A385" s="29"/>
      <c r="B385" s="20" t="s">
        <v>15</v>
      </c>
      <c r="C385" s="20"/>
      <c r="D385" s="20"/>
      <c r="E385" s="20"/>
      <c r="F385" s="22"/>
      <c r="G385" s="40">
        <v>2.77</v>
      </c>
      <c r="H385" s="22"/>
      <c r="I385" s="22"/>
      <c r="K385" s="24">
        <f t="shared" si="18"/>
        <v>2.77</v>
      </c>
      <c r="L385" s="112"/>
      <c r="M385" s="105"/>
      <c r="N385" s="105"/>
      <c r="O385" s="105"/>
      <c r="P385" s="105"/>
      <c r="Q385" s="105"/>
      <c r="R385" s="105"/>
      <c r="S385" s="105"/>
    </row>
    <row r="386" spans="1:34" s="11" customFormat="1" ht="20.100000000000001" customHeight="1" x14ac:dyDescent="0.25">
      <c r="A386" s="29"/>
      <c r="B386" s="20" t="s">
        <v>214</v>
      </c>
      <c r="C386" s="20"/>
      <c r="D386" s="20"/>
      <c r="E386" s="20"/>
      <c r="F386" s="22"/>
      <c r="G386" s="40">
        <v>3</v>
      </c>
      <c r="H386" s="22"/>
      <c r="I386" s="22"/>
      <c r="K386" s="24">
        <f t="shared" si="18"/>
        <v>3</v>
      </c>
      <c r="L386" s="112"/>
      <c r="M386" s="105"/>
      <c r="N386" s="105"/>
      <c r="O386" s="105"/>
      <c r="P386" s="105"/>
      <c r="Q386" s="105"/>
      <c r="R386" s="105"/>
      <c r="S386" s="105"/>
    </row>
    <row r="387" spans="1:34" s="11" customFormat="1" ht="20.100000000000001" customHeight="1" x14ac:dyDescent="0.25">
      <c r="A387" s="29"/>
      <c r="B387" s="20" t="s">
        <v>215</v>
      </c>
      <c r="C387" s="20"/>
      <c r="D387" s="20"/>
      <c r="E387" s="20"/>
      <c r="F387" s="22"/>
      <c r="G387" s="40">
        <v>3</v>
      </c>
      <c r="H387" s="22"/>
      <c r="I387" s="22"/>
      <c r="K387" s="24">
        <f t="shared" si="18"/>
        <v>3</v>
      </c>
      <c r="L387" s="112"/>
      <c r="M387" s="105"/>
      <c r="N387" s="105"/>
      <c r="O387" s="105"/>
      <c r="P387" s="105"/>
      <c r="Q387" s="105"/>
      <c r="R387" s="105"/>
      <c r="S387" s="105"/>
    </row>
    <row r="388" spans="1:34" s="11" customFormat="1" ht="20.100000000000001" customHeight="1" x14ac:dyDescent="0.25">
      <c r="A388" s="29"/>
      <c r="B388" s="20" t="s">
        <v>201</v>
      </c>
      <c r="C388" s="20"/>
      <c r="D388" s="20"/>
      <c r="E388" s="20"/>
      <c r="F388" s="22"/>
      <c r="G388" s="40">
        <v>2.2999999999999998</v>
      </c>
      <c r="H388" s="22"/>
      <c r="I388" s="22"/>
      <c r="K388" s="24">
        <f t="shared" si="18"/>
        <v>2.2999999999999998</v>
      </c>
      <c r="L388" s="112"/>
      <c r="M388" s="105"/>
      <c r="N388" s="105"/>
      <c r="O388" s="105"/>
      <c r="P388" s="105"/>
      <c r="Q388" s="105"/>
      <c r="R388" s="105"/>
      <c r="S388" s="105"/>
    </row>
    <row r="389" spans="1:34" s="11" customFormat="1" ht="20.100000000000001" customHeight="1" x14ac:dyDescent="0.25">
      <c r="A389" s="29"/>
      <c r="B389" s="20" t="s">
        <v>202</v>
      </c>
      <c r="C389" s="20"/>
      <c r="D389" s="20"/>
      <c r="E389" s="20"/>
      <c r="F389" s="22"/>
      <c r="G389" s="40">
        <v>2.2999999999999998</v>
      </c>
      <c r="H389" s="22"/>
      <c r="I389" s="22"/>
      <c r="K389" s="24">
        <f t="shared" si="18"/>
        <v>2.2999999999999998</v>
      </c>
      <c r="L389" s="112"/>
      <c r="M389" s="105"/>
      <c r="N389" s="105"/>
      <c r="O389" s="105"/>
      <c r="P389" s="105"/>
      <c r="Q389" s="105"/>
      <c r="R389" s="105"/>
      <c r="S389" s="105"/>
    </row>
    <row r="390" spans="1:34" s="18" customFormat="1" ht="16.5" customHeight="1" x14ac:dyDescent="0.25">
      <c r="A390" s="149" t="s">
        <v>11</v>
      </c>
      <c r="B390" s="149"/>
      <c r="C390" s="149"/>
      <c r="D390" s="149"/>
      <c r="E390" s="149"/>
      <c r="F390" s="167"/>
      <c r="G390" s="167"/>
      <c r="H390" s="167"/>
      <c r="I390" s="167"/>
      <c r="J390" s="167"/>
      <c r="K390" s="9">
        <f>TRUNC(SUM(K382:K385),2)</f>
        <v>29.87</v>
      </c>
      <c r="L390" s="112"/>
      <c r="M390" s="106"/>
      <c r="N390" s="106"/>
      <c r="O390" s="106"/>
      <c r="P390" s="106"/>
      <c r="Q390" s="106"/>
      <c r="R390" s="106"/>
      <c r="S390" s="106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</row>
    <row r="391" spans="1:34" s="18" customFormat="1" ht="16.5" customHeight="1" x14ac:dyDescent="0.25">
      <c r="A391" s="39" t="s">
        <v>239</v>
      </c>
      <c r="B391" s="148" t="s">
        <v>242</v>
      </c>
      <c r="C391" s="148"/>
      <c r="D391" s="148"/>
      <c r="E391" s="148"/>
      <c r="F391" s="15" t="s">
        <v>12</v>
      </c>
      <c r="G391" s="110"/>
      <c r="H391" s="110"/>
      <c r="I391" s="130" t="s">
        <v>240</v>
      </c>
      <c r="J391" s="110"/>
      <c r="K391" s="17" t="s">
        <v>10</v>
      </c>
      <c r="L391" s="112"/>
      <c r="M391" s="106"/>
      <c r="N391" s="106"/>
      <c r="O391" s="106"/>
      <c r="P391" s="106"/>
      <c r="Q391" s="106"/>
      <c r="R391" s="106"/>
      <c r="S391" s="106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</row>
    <row r="392" spans="1:34" s="18" customFormat="1" ht="16.5" customHeight="1" x14ac:dyDescent="0.25">
      <c r="A392" s="131"/>
      <c r="B392" s="132"/>
      <c r="C392" s="132"/>
      <c r="D392" s="132"/>
      <c r="E392" s="132"/>
      <c r="F392" s="61"/>
      <c r="G392" s="132"/>
      <c r="H392" s="132"/>
      <c r="I392" s="61">
        <v>14.74</v>
      </c>
      <c r="J392" s="132"/>
      <c r="K392" s="84">
        <f>I392</f>
        <v>14.74</v>
      </c>
      <c r="L392" s="112"/>
      <c r="M392" s="106"/>
      <c r="N392" s="106"/>
      <c r="O392" s="106"/>
      <c r="P392" s="106"/>
      <c r="Q392" s="106"/>
      <c r="R392" s="106"/>
      <c r="S392" s="106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</row>
    <row r="393" spans="1:34" s="18" customFormat="1" ht="16.5" customHeight="1" x14ac:dyDescent="0.25">
      <c r="A393" s="149" t="s">
        <v>11</v>
      </c>
      <c r="B393" s="149"/>
      <c r="C393" s="149"/>
      <c r="D393" s="149"/>
      <c r="E393" s="149"/>
      <c r="F393" s="167"/>
      <c r="G393" s="167"/>
      <c r="H393" s="167"/>
      <c r="I393" s="167"/>
      <c r="J393" s="167"/>
      <c r="K393" s="9">
        <f>TRUNC(SUM(K392:K392),2)</f>
        <v>14.74</v>
      </c>
      <c r="L393" s="112"/>
      <c r="M393" s="106"/>
      <c r="N393" s="106"/>
      <c r="O393" s="106"/>
      <c r="P393" s="106"/>
      <c r="Q393" s="106"/>
      <c r="R393" s="106"/>
      <c r="S393" s="106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</row>
    <row r="394" spans="1:34" s="18" customFormat="1" ht="16.5" customHeight="1" x14ac:dyDescent="0.25">
      <c r="A394" s="39" t="s">
        <v>239</v>
      </c>
      <c r="B394" s="148" t="s">
        <v>241</v>
      </c>
      <c r="C394" s="148"/>
      <c r="D394" s="148"/>
      <c r="E394" s="148"/>
      <c r="F394" s="15" t="s">
        <v>6</v>
      </c>
      <c r="G394" s="110"/>
      <c r="H394" s="110"/>
      <c r="I394" s="110" t="s">
        <v>232</v>
      </c>
      <c r="J394" s="110"/>
      <c r="K394" s="17" t="s">
        <v>10</v>
      </c>
      <c r="L394" s="112"/>
      <c r="M394" s="106"/>
      <c r="N394" s="106"/>
      <c r="O394" s="106"/>
      <c r="P394" s="106"/>
      <c r="Q394" s="106"/>
      <c r="R394" s="106"/>
      <c r="S394" s="106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</row>
    <row r="395" spans="1:34" s="18" customFormat="1" ht="16.5" customHeight="1" x14ac:dyDescent="0.25">
      <c r="A395" s="131"/>
      <c r="B395" s="132"/>
      <c r="C395" s="132"/>
      <c r="D395" s="132"/>
      <c r="E395" s="132"/>
      <c r="F395" s="61"/>
      <c r="G395" s="132"/>
      <c r="H395" s="132"/>
      <c r="I395" s="8">
        <v>34.47</v>
      </c>
      <c r="J395" s="132"/>
      <c r="K395" s="84">
        <f>I395</f>
        <v>34.47</v>
      </c>
      <c r="L395" s="112"/>
      <c r="M395" s="106"/>
      <c r="N395" s="106"/>
      <c r="O395" s="106"/>
      <c r="P395" s="106"/>
      <c r="Q395" s="106"/>
      <c r="R395" s="106"/>
      <c r="S395" s="106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</row>
    <row r="396" spans="1:34" s="18" customFormat="1" ht="16.5" customHeight="1" x14ac:dyDescent="0.25">
      <c r="A396" s="149" t="s">
        <v>11</v>
      </c>
      <c r="B396" s="149"/>
      <c r="C396" s="149"/>
      <c r="D396" s="149"/>
      <c r="E396" s="149"/>
      <c r="F396" s="167"/>
      <c r="G396" s="167"/>
      <c r="H396" s="167"/>
      <c r="I396" s="167"/>
      <c r="J396" s="167"/>
      <c r="K396" s="9">
        <f>SUM(K395:K395)</f>
        <v>34.47</v>
      </c>
      <c r="L396" s="112"/>
      <c r="M396" s="106"/>
      <c r="N396" s="106"/>
      <c r="O396" s="106"/>
      <c r="P396" s="106"/>
      <c r="Q396" s="106"/>
      <c r="R396" s="106"/>
      <c r="S396" s="106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</row>
    <row r="397" spans="1:34" ht="19.899999999999999" customHeight="1" x14ac:dyDescent="0.25">
      <c r="A397" s="125">
        <v>24</v>
      </c>
      <c r="B397" s="152" t="s">
        <v>138</v>
      </c>
      <c r="C397" s="152"/>
      <c r="D397" s="152"/>
      <c r="E397" s="152"/>
      <c r="F397" s="157"/>
      <c r="G397" s="157"/>
      <c r="H397" s="157"/>
      <c r="I397" s="157"/>
      <c r="J397" s="157"/>
      <c r="K397" s="158"/>
      <c r="L397" s="112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s="18" customFormat="1" ht="20.100000000000001" customHeight="1" x14ac:dyDescent="0.25">
      <c r="A398" s="43" t="s">
        <v>4</v>
      </c>
      <c r="B398" s="176"/>
      <c r="C398" s="176"/>
      <c r="D398" s="176"/>
      <c r="E398" s="176"/>
      <c r="F398" s="43"/>
      <c r="G398" s="58"/>
      <c r="H398" s="58"/>
      <c r="I398" s="58"/>
      <c r="J398" s="58"/>
      <c r="K398" s="97"/>
      <c r="L398" s="112"/>
      <c r="M398" s="106"/>
      <c r="N398" s="106"/>
      <c r="O398" s="106"/>
      <c r="P398" s="106"/>
      <c r="Q398" s="106"/>
      <c r="R398" s="106"/>
      <c r="S398" s="106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</row>
    <row r="399" spans="1:34" s="11" customFormat="1" ht="20.100000000000001" customHeight="1" x14ac:dyDescent="0.25">
      <c r="A399" s="39" t="s">
        <v>148</v>
      </c>
      <c r="B399" s="129" t="s">
        <v>223</v>
      </c>
      <c r="C399" s="39"/>
      <c r="D399" s="39"/>
      <c r="E399" s="39"/>
      <c r="F399" s="39"/>
      <c r="G399" s="110" t="s">
        <v>224</v>
      </c>
      <c r="H399" s="39"/>
      <c r="I399" s="39"/>
      <c r="J399" s="39"/>
      <c r="K399" s="17" t="s">
        <v>10</v>
      </c>
      <c r="L399" s="112"/>
      <c r="M399" s="105"/>
      <c r="N399" s="105"/>
      <c r="O399" s="105"/>
      <c r="P399" s="105"/>
      <c r="Q399" s="105"/>
      <c r="R399" s="105"/>
      <c r="S399" s="105"/>
    </row>
    <row r="400" spans="1:34" s="11" customFormat="1" ht="18.75" customHeight="1" x14ac:dyDescent="0.25">
      <c r="A400" s="126"/>
      <c r="B400" s="124" t="s">
        <v>236</v>
      </c>
      <c r="C400" s="126"/>
      <c r="D400" s="126"/>
      <c r="E400" s="126"/>
      <c r="F400" s="126"/>
      <c r="G400" s="126">
        <v>18.48</v>
      </c>
      <c r="H400" s="126"/>
      <c r="I400" s="126"/>
      <c r="J400" s="126"/>
      <c r="K400" s="97">
        <f>G400</f>
        <v>18.48</v>
      </c>
      <c r="L400" s="112"/>
      <c r="M400" s="105"/>
      <c r="N400" s="105"/>
      <c r="O400" s="105"/>
      <c r="P400" s="105"/>
      <c r="Q400" s="105"/>
      <c r="R400" s="105"/>
      <c r="S400" s="105"/>
    </row>
    <row r="401" spans="1:34" s="18" customFormat="1" ht="20.100000000000001" customHeight="1" x14ac:dyDescent="0.25">
      <c r="A401" s="149" t="s">
        <v>11</v>
      </c>
      <c r="B401" s="149"/>
      <c r="C401" s="149"/>
      <c r="D401" s="149"/>
      <c r="E401" s="149"/>
      <c r="F401" s="96"/>
      <c r="G401" s="102"/>
      <c r="H401" s="102"/>
      <c r="I401" s="102"/>
      <c r="J401" s="102"/>
      <c r="K401" s="38">
        <f>TRUNC(SUM(K400:K400),2)</f>
        <v>18.48</v>
      </c>
      <c r="L401" s="112"/>
      <c r="M401" s="106"/>
      <c r="N401" s="106"/>
      <c r="O401" s="106"/>
      <c r="P401" s="106"/>
      <c r="Q401" s="106"/>
      <c r="R401" s="106"/>
      <c r="S401" s="106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</row>
    <row r="402" spans="1:34" s="11" customFormat="1" ht="20.100000000000001" customHeight="1" x14ac:dyDescent="0.25">
      <c r="A402" s="39" t="s">
        <v>148</v>
      </c>
      <c r="B402" s="129" t="s">
        <v>225</v>
      </c>
      <c r="C402" s="39"/>
      <c r="D402" s="39"/>
      <c r="E402" s="39"/>
      <c r="F402" s="15" t="s">
        <v>226</v>
      </c>
      <c r="G402" s="110" t="s">
        <v>141</v>
      </c>
      <c r="H402" s="39"/>
      <c r="I402" s="39"/>
      <c r="J402" s="39"/>
      <c r="K402" s="17" t="s">
        <v>10</v>
      </c>
      <c r="L402" s="112"/>
      <c r="M402" s="105"/>
      <c r="N402" s="105"/>
      <c r="O402" s="105"/>
      <c r="P402" s="105"/>
      <c r="Q402" s="105"/>
      <c r="R402" s="105"/>
      <c r="S402" s="105"/>
    </row>
    <row r="403" spans="1:34" s="11" customFormat="1" ht="18.75" customHeight="1" x14ac:dyDescent="0.25">
      <c r="A403" s="126"/>
      <c r="B403" s="177" t="s">
        <v>227</v>
      </c>
      <c r="C403" s="177"/>
      <c r="D403" s="177"/>
      <c r="E403" s="177"/>
      <c r="F403" s="123"/>
      <c r="G403" s="127">
        <v>6</v>
      </c>
      <c r="H403" s="50"/>
      <c r="I403" s="50"/>
      <c r="J403" s="50"/>
      <c r="K403" s="38">
        <f>G403</f>
        <v>6</v>
      </c>
      <c r="L403" s="112"/>
      <c r="M403" s="105"/>
      <c r="N403" s="105"/>
      <c r="O403" s="105"/>
      <c r="P403" s="105"/>
      <c r="Q403" s="105"/>
      <c r="R403" s="105"/>
      <c r="S403" s="105"/>
    </row>
    <row r="404" spans="1:34" s="18" customFormat="1" ht="20.100000000000001" customHeight="1" x14ac:dyDescent="0.25">
      <c r="A404" s="39" t="s">
        <v>148</v>
      </c>
      <c r="B404" s="129" t="s">
        <v>149</v>
      </c>
      <c r="C404" s="39"/>
      <c r="D404" s="39"/>
      <c r="E404" s="39"/>
      <c r="F404" s="15" t="s">
        <v>226</v>
      </c>
      <c r="G404" s="110" t="s">
        <v>141</v>
      </c>
      <c r="H404" s="39"/>
      <c r="I404" s="39"/>
      <c r="J404" s="39"/>
      <c r="K404" s="17" t="s">
        <v>10</v>
      </c>
      <c r="L404" s="112"/>
      <c r="M404" s="106"/>
      <c r="N404" s="106"/>
      <c r="O404" s="106"/>
      <c r="P404" s="106"/>
      <c r="Q404" s="106"/>
      <c r="R404" s="106"/>
      <c r="S404" s="106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</row>
    <row r="405" spans="1:34" s="11" customFormat="1" ht="20.100000000000001" customHeight="1" x14ac:dyDescent="0.25">
      <c r="A405" s="126"/>
      <c r="B405" s="177" t="s">
        <v>228</v>
      </c>
      <c r="C405" s="177"/>
      <c r="D405" s="177"/>
      <c r="E405" s="177"/>
      <c r="F405" s="123"/>
      <c r="G405" s="127">
        <v>13</v>
      </c>
      <c r="H405" s="50"/>
      <c r="I405" s="50"/>
      <c r="J405" s="50"/>
      <c r="K405" s="38">
        <f>G405</f>
        <v>13</v>
      </c>
      <c r="L405" s="112"/>
      <c r="M405" s="105"/>
      <c r="N405" s="105"/>
      <c r="O405" s="105"/>
      <c r="P405" s="105"/>
      <c r="Q405" s="105"/>
      <c r="R405" s="105"/>
      <c r="S405" s="105"/>
    </row>
    <row r="406" spans="1:34" s="11" customFormat="1" ht="18.75" customHeight="1" x14ac:dyDescent="0.25">
      <c r="A406" s="39" t="s">
        <v>148</v>
      </c>
      <c r="B406" s="129" t="s">
        <v>229</v>
      </c>
      <c r="C406" s="39"/>
      <c r="D406" s="39"/>
      <c r="E406" s="39"/>
      <c r="F406" s="15" t="s">
        <v>226</v>
      </c>
      <c r="G406" s="110" t="s">
        <v>141</v>
      </c>
      <c r="H406" s="39"/>
      <c r="I406" s="39"/>
      <c r="J406" s="39"/>
      <c r="K406" s="17" t="s">
        <v>10</v>
      </c>
      <c r="L406" s="112"/>
      <c r="M406" s="105"/>
      <c r="N406" s="105"/>
      <c r="O406" s="105"/>
      <c r="P406" s="105"/>
      <c r="Q406" s="105"/>
      <c r="R406" s="105"/>
      <c r="S406" s="105"/>
    </row>
    <row r="407" spans="1:34" s="11" customFormat="1" ht="18.75" customHeight="1" x14ac:dyDescent="0.25">
      <c r="A407" s="126"/>
      <c r="B407" s="177" t="s">
        <v>230</v>
      </c>
      <c r="C407" s="177"/>
      <c r="D407" s="177"/>
      <c r="E407" s="177"/>
      <c r="F407" s="123"/>
      <c r="G407" s="127">
        <v>4</v>
      </c>
      <c r="H407" s="50"/>
      <c r="I407" s="50"/>
      <c r="J407" s="50"/>
      <c r="K407" s="38">
        <f>G407</f>
        <v>4</v>
      </c>
      <c r="L407" s="112"/>
      <c r="M407" s="105"/>
      <c r="N407" s="105"/>
      <c r="O407" s="105"/>
      <c r="P407" s="105"/>
      <c r="Q407" s="105"/>
      <c r="R407" s="105"/>
      <c r="S407" s="105"/>
    </row>
    <row r="408" spans="1:34" s="11" customFormat="1" ht="18.75" customHeight="1" x14ac:dyDescent="0.25">
      <c r="A408" s="39" t="s">
        <v>139</v>
      </c>
      <c r="B408" s="129" t="s">
        <v>231</v>
      </c>
      <c r="C408" s="129"/>
      <c r="D408" s="129"/>
      <c r="E408" s="129"/>
      <c r="F408" s="15" t="s">
        <v>226</v>
      </c>
      <c r="G408" s="110" t="s">
        <v>141</v>
      </c>
      <c r="H408" s="110"/>
      <c r="I408" s="110"/>
      <c r="J408" s="110"/>
      <c r="K408" s="17" t="s">
        <v>10</v>
      </c>
      <c r="L408" s="112"/>
      <c r="M408" s="105"/>
      <c r="N408" s="105"/>
      <c r="O408" s="105"/>
      <c r="P408" s="105"/>
      <c r="Q408" s="105"/>
      <c r="R408" s="105"/>
      <c r="S408" s="105"/>
    </row>
    <row r="409" spans="1:34" s="11" customFormat="1" ht="18.75" customHeight="1" x14ac:dyDescent="0.25">
      <c r="A409" s="95"/>
      <c r="B409" s="19"/>
      <c r="C409" s="19"/>
      <c r="D409" s="19"/>
      <c r="E409" s="19"/>
      <c r="F409" s="40"/>
      <c r="G409" s="31">
        <v>3</v>
      </c>
      <c r="H409" s="21"/>
      <c r="I409" s="21"/>
      <c r="K409" s="24">
        <f>G409</f>
        <v>3</v>
      </c>
      <c r="L409" s="112"/>
      <c r="M409" s="105"/>
      <c r="N409" s="105"/>
      <c r="O409" s="105"/>
      <c r="P409" s="105"/>
      <c r="Q409" s="105"/>
      <c r="R409" s="105"/>
      <c r="S409" s="105"/>
    </row>
    <row r="410" spans="1:34" s="11" customFormat="1" ht="18.75" customHeight="1" x14ac:dyDescent="0.25">
      <c r="A410" s="149" t="s">
        <v>11</v>
      </c>
      <c r="B410" s="149"/>
      <c r="C410" s="149"/>
      <c r="D410" s="149"/>
      <c r="E410" s="149"/>
      <c r="F410" s="167"/>
      <c r="G410" s="167"/>
      <c r="H410" s="167"/>
      <c r="I410" s="167"/>
      <c r="J410" s="167"/>
      <c r="K410" s="9">
        <f>TRUNC(SUM(K409),2)</f>
        <v>3</v>
      </c>
      <c r="L410" s="112"/>
      <c r="M410" s="105"/>
      <c r="N410" s="105"/>
      <c r="O410" s="105"/>
      <c r="P410" s="105"/>
      <c r="Q410" s="105"/>
      <c r="R410" s="105"/>
      <c r="S410" s="105"/>
    </row>
    <row r="411" spans="1:34" s="11" customFormat="1" ht="18.75" customHeight="1" x14ac:dyDescent="0.25">
      <c r="A411" s="39" t="s">
        <v>139</v>
      </c>
      <c r="B411" s="148" t="s">
        <v>233</v>
      </c>
      <c r="C411" s="148"/>
      <c r="D411" s="148"/>
      <c r="E411" s="148"/>
      <c r="F411" s="15" t="s">
        <v>6</v>
      </c>
      <c r="G411" s="110" t="s">
        <v>232</v>
      </c>
      <c r="H411" s="110"/>
      <c r="I411" s="110"/>
      <c r="J411" s="110"/>
      <c r="K411" s="17" t="s">
        <v>10</v>
      </c>
      <c r="L411" s="112"/>
      <c r="M411" s="105"/>
      <c r="N411" s="105"/>
      <c r="O411" s="105"/>
      <c r="P411" s="105"/>
      <c r="Q411" s="105"/>
      <c r="R411" s="105"/>
      <c r="S411" s="105"/>
    </row>
    <row r="412" spans="1:34" s="11" customFormat="1" ht="18.75" customHeight="1" x14ac:dyDescent="0.25">
      <c r="A412" s="95"/>
      <c r="B412" s="19"/>
      <c r="C412" s="19"/>
      <c r="D412" s="19"/>
      <c r="E412" s="19"/>
      <c r="F412" s="40"/>
      <c r="G412" s="19">
        <v>8</v>
      </c>
      <c r="H412" s="21"/>
      <c r="I412" s="21"/>
      <c r="K412" s="24">
        <f>G412</f>
        <v>8</v>
      </c>
      <c r="L412" s="112"/>
      <c r="M412" s="105"/>
      <c r="N412" s="105"/>
      <c r="O412" s="105"/>
      <c r="P412" s="105"/>
      <c r="Q412" s="105"/>
      <c r="R412" s="105"/>
      <c r="S412" s="105"/>
    </row>
    <row r="413" spans="1:34" s="11" customFormat="1" ht="18.75" customHeight="1" x14ac:dyDescent="0.25">
      <c r="A413" s="149" t="s">
        <v>11</v>
      </c>
      <c r="B413" s="149"/>
      <c r="C413" s="149"/>
      <c r="D413" s="149"/>
      <c r="E413" s="149"/>
      <c r="F413" s="167"/>
      <c r="G413" s="167"/>
      <c r="H413" s="167"/>
      <c r="I413" s="167"/>
      <c r="J413" s="167"/>
      <c r="K413" s="9">
        <f>TRUNC(SUM(K412),2)</f>
        <v>8</v>
      </c>
      <c r="L413" s="112"/>
      <c r="M413" s="105"/>
      <c r="N413" s="105"/>
      <c r="O413" s="105"/>
      <c r="P413" s="105"/>
      <c r="Q413" s="105"/>
      <c r="R413" s="105"/>
      <c r="S413" s="105"/>
    </row>
    <row r="414" spans="1:34" s="11" customFormat="1" ht="18.75" customHeight="1" x14ac:dyDescent="0.25">
      <c r="A414" s="39" t="s">
        <v>139</v>
      </c>
      <c r="B414" s="148" t="s">
        <v>234</v>
      </c>
      <c r="C414" s="148"/>
      <c r="D414" s="148"/>
      <c r="E414" s="148"/>
      <c r="F414" s="15" t="s">
        <v>6</v>
      </c>
      <c r="G414" s="110" t="s">
        <v>232</v>
      </c>
      <c r="H414" s="110"/>
      <c r="I414" s="110"/>
      <c r="J414" s="110"/>
      <c r="K414" s="17" t="s">
        <v>10</v>
      </c>
      <c r="L414" s="112"/>
      <c r="M414" s="105"/>
      <c r="N414" s="105"/>
      <c r="O414" s="105"/>
      <c r="P414" s="105"/>
      <c r="Q414" s="105"/>
      <c r="R414" s="105"/>
      <c r="S414" s="105"/>
    </row>
    <row r="415" spans="1:34" s="11" customFormat="1" ht="18.75" customHeight="1" x14ac:dyDescent="0.25">
      <c r="A415" s="95"/>
      <c r="B415" s="19" t="s">
        <v>235</v>
      </c>
      <c r="C415" s="19"/>
      <c r="D415" s="19"/>
      <c r="E415" s="19"/>
      <c r="F415" s="40"/>
      <c r="G415" s="19">
        <v>46.2</v>
      </c>
      <c r="H415" s="21"/>
      <c r="I415" s="21"/>
      <c r="K415" s="24">
        <f>G415</f>
        <v>46.2</v>
      </c>
      <c r="L415" s="112"/>
      <c r="M415" s="105"/>
      <c r="N415" s="105"/>
      <c r="O415" s="105"/>
      <c r="P415" s="105"/>
      <c r="Q415" s="105"/>
      <c r="R415" s="105"/>
      <c r="S415" s="105"/>
    </row>
    <row r="416" spans="1:34" s="11" customFormat="1" ht="18.75" customHeight="1" x14ac:dyDescent="0.25">
      <c r="A416" s="149" t="s">
        <v>11</v>
      </c>
      <c r="B416" s="149"/>
      <c r="C416" s="149"/>
      <c r="D416" s="149"/>
      <c r="E416" s="149"/>
      <c r="F416" s="167"/>
      <c r="G416" s="167"/>
      <c r="H416" s="167"/>
      <c r="I416" s="167"/>
      <c r="J416" s="167"/>
      <c r="K416" s="9">
        <f>TRUNC(SUM(K415),2)</f>
        <v>46.2</v>
      </c>
      <c r="L416" s="112"/>
      <c r="M416" s="105"/>
      <c r="N416" s="105"/>
      <c r="O416" s="105"/>
      <c r="P416" s="105"/>
      <c r="Q416" s="105"/>
      <c r="R416" s="105"/>
      <c r="S416" s="105"/>
    </row>
    <row r="417" spans="1:34" ht="20.100000000000001" customHeight="1" x14ac:dyDescent="0.25">
      <c r="A417" s="90">
        <v>28</v>
      </c>
      <c r="B417" s="152" t="s">
        <v>140</v>
      </c>
      <c r="C417" s="152"/>
      <c r="D417" s="152"/>
      <c r="E417" s="152"/>
      <c r="F417" s="157"/>
      <c r="G417" s="157"/>
      <c r="H417" s="157"/>
      <c r="I417" s="157"/>
      <c r="J417" s="157"/>
      <c r="K417" s="158"/>
      <c r="L417" s="112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s="99" customFormat="1" ht="15" x14ac:dyDescent="0.25">
      <c r="A418" s="43" t="s">
        <v>4</v>
      </c>
      <c r="B418" s="176"/>
      <c r="C418" s="176"/>
      <c r="D418" s="176"/>
      <c r="E418" s="176"/>
      <c r="F418" s="43" t="s">
        <v>5</v>
      </c>
      <c r="G418" s="58"/>
      <c r="H418" s="58"/>
      <c r="I418" s="58"/>
      <c r="J418" s="58"/>
      <c r="K418" s="97"/>
      <c r="L418" s="112"/>
      <c r="M418" s="105"/>
      <c r="N418" s="105"/>
      <c r="O418" s="105"/>
      <c r="P418" s="105"/>
      <c r="Q418" s="105"/>
      <c r="R418" s="105"/>
      <c r="S418" s="105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</row>
    <row r="419" spans="1:34" s="71" customFormat="1" ht="20.100000000000001" customHeight="1" x14ac:dyDescent="0.25">
      <c r="A419" s="14" t="s">
        <v>142</v>
      </c>
      <c r="B419" s="41" t="s">
        <v>143</v>
      </c>
      <c r="C419" s="41"/>
      <c r="D419" s="41"/>
      <c r="E419" s="41"/>
      <c r="F419" s="15" t="s">
        <v>6</v>
      </c>
      <c r="G419" s="42" t="s">
        <v>20</v>
      </c>
      <c r="H419" s="42" t="s">
        <v>22</v>
      </c>
      <c r="I419" s="16"/>
      <c r="J419" s="16" t="s">
        <v>9</v>
      </c>
      <c r="K419" s="17" t="s">
        <v>10</v>
      </c>
      <c r="L419" s="112"/>
      <c r="M419" s="106"/>
      <c r="N419" s="106"/>
      <c r="O419" s="106"/>
      <c r="P419" s="106"/>
      <c r="Q419" s="106"/>
      <c r="R419" s="106"/>
      <c r="S419" s="106"/>
    </row>
    <row r="420" spans="1:34" s="71" customFormat="1" ht="20.100000000000001" customHeight="1" x14ac:dyDescent="0.25">
      <c r="A420" s="88"/>
      <c r="B420" s="19" t="s">
        <v>17</v>
      </c>
      <c r="C420" s="19"/>
      <c r="D420" s="19"/>
      <c r="E420" s="19"/>
      <c r="F420" s="30"/>
      <c r="G420" s="31">
        <v>0.6</v>
      </c>
      <c r="H420" s="32">
        <v>0.5</v>
      </c>
      <c r="I420" s="31"/>
      <c r="J420" s="31">
        <v>1</v>
      </c>
      <c r="K420" s="35">
        <f>TRUNC(G420*H420*J420,2)</f>
        <v>0.3</v>
      </c>
      <c r="L420" s="112"/>
      <c r="M420" s="106"/>
      <c r="N420" s="106"/>
      <c r="O420" s="106"/>
      <c r="P420" s="106"/>
      <c r="Q420" s="106"/>
      <c r="R420" s="106"/>
      <c r="S420" s="106"/>
    </row>
    <row r="421" spans="1:34" s="71" customFormat="1" ht="20.100000000000001" customHeight="1" x14ac:dyDescent="0.25">
      <c r="A421" s="88"/>
      <c r="B421" s="19" t="s">
        <v>250</v>
      </c>
      <c r="C421" s="19"/>
      <c r="D421" s="19"/>
      <c r="E421" s="19"/>
      <c r="F421" s="30"/>
      <c r="G421" s="31">
        <v>0.7</v>
      </c>
      <c r="H421" s="36">
        <v>0.85</v>
      </c>
      <c r="I421" s="31"/>
      <c r="J421" s="31">
        <v>1</v>
      </c>
      <c r="K421" s="35">
        <f t="shared" ref="K421" si="19">TRUNC(G421*H421*J421,2)</f>
        <v>0.59</v>
      </c>
      <c r="L421" s="112"/>
      <c r="M421" s="106"/>
      <c r="N421" s="106"/>
      <c r="O421" s="106"/>
      <c r="P421" s="106"/>
      <c r="Q421" s="106"/>
      <c r="R421" s="106"/>
      <c r="S421" s="106"/>
    </row>
    <row r="422" spans="1:34" s="71" customFormat="1" ht="20.100000000000001" customHeight="1" x14ac:dyDescent="0.25">
      <c r="A422" s="88"/>
      <c r="B422" s="19" t="s">
        <v>251</v>
      </c>
      <c r="C422" s="19"/>
      <c r="D422" s="19"/>
      <c r="E422" s="19"/>
      <c r="F422" s="30"/>
      <c r="G422" s="31">
        <v>0.7</v>
      </c>
      <c r="H422" s="36">
        <v>0.85</v>
      </c>
      <c r="I422" s="31"/>
      <c r="J422" s="31">
        <v>1</v>
      </c>
      <c r="K422" s="35">
        <f t="shared" ref="K422" si="20">TRUNC(G422*H422*J422,2)</f>
        <v>0.59</v>
      </c>
      <c r="L422" s="112"/>
      <c r="M422" s="106"/>
      <c r="N422" s="106"/>
      <c r="O422" s="106"/>
      <c r="P422" s="106"/>
      <c r="Q422" s="106"/>
      <c r="R422" s="106"/>
      <c r="S422" s="106"/>
    </row>
    <row r="423" spans="1:34" s="99" customFormat="1" ht="15" x14ac:dyDescent="0.25">
      <c r="A423" s="149" t="s">
        <v>11</v>
      </c>
      <c r="B423" s="149"/>
      <c r="C423" s="149"/>
      <c r="D423" s="149"/>
      <c r="E423" s="149"/>
      <c r="F423" s="96"/>
      <c r="G423" s="102"/>
      <c r="H423" s="102"/>
      <c r="I423" s="102"/>
      <c r="J423" s="102"/>
      <c r="K423" s="38">
        <f>TRUNC(SUM(K420:K422),2)</f>
        <v>1.48</v>
      </c>
      <c r="L423" s="112"/>
      <c r="M423" s="105"/>
      <c r="N423" s="105"/>
      <c r="O423" s="105"/>
      <c r="P423" s="105"/>
      <c r="Q423" s="105"/>
      <c r="R423" s="105"/>
      <c r="S423" s="105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</row>
    <row r="424" spans="1:34" s="11" customFormat="1" ht="20.100000000000001" customHeight="1" x14ac:dyDescent="0.25">
      <c r="A424" s="39" t="s">
        <v>144</v>
      </c>
      <c r="B424" s="41" t="s">
        <v>145</v>
      </c>
      <c r="C424" s="41"/>
      <c r="D424" s="41"/>
      <c r="E424" s="41"/>
      <c r="F424" s="15" t="s">
        <v>226</v>
      </c>
      <c r="G424" s="16" t="s">
        <v>141</v>
      </c>
      <c r="H424" s="16"/>
      <c r="I424" s="16"/>
      <c r="J424" s="16"/>
      <c r="K424" s="17" t="s">
        <v>10</v>
      </c>
      <c r="L424" s="112"/>
      <c r="M424" s="105"/>
      <c r="N424" s="105"/>
      <c r="O424" s="105"/>
      <c r="P424" s="105"/>
      <c r="Q424" s="105"/>
      <c r="R424" s="105"/>
      <c r="S424" s="105"/>
    </row>
    <row r="425" spans="1:34" s="99" customFormat="1" ht="15" x14ac:dyDescent="0.25">
      <c r="A425" s="100"/>
      <c r="B425" s="177" t="s">
        <v>146</v>
      </c>
      <c r="C425" s="177"/>
      <c r="D425" s="177"/>
      <c r="E425" s="177"/>
      <c r="F425" s="26"/>
      <c r="G425" s="127">
        <v>1</v>
      </c>
      <c r="H425" s="50"/>
      <c r="I425" s="50"/>
      <c r="J425" s="50"/>
      <c r="K425" s="38">
        <f>G425</f>
        <v>1</v>
      </c>
      <c r="L425" s="112"/>
      <c r="M425" s="105"/>
      <c r="N425" s="105"/>
      <c r="O425" s="105"/>
      <c r="P425" s="105"/>
      <c r="Q425" s="105"/>
      <c r="R425" s="105"/>
      <c r="S425" s="105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</row>
    <row r="426" spans="1:34" ht="20.100000000000001" customHeight="1" x14ac:dyDescent="0.25">
      <c r="A426" s="39" t="s">
        <v>147</v>
      </c>
      <c r="B426" s="122" t="s">
        <v>237</v>
      </c>
      <c r="C426" s="122"/>
      <c r="D426" s="122"/>
      <c r="E426" s="122"/>
      <c r="F426" s="15" t="s">
        <v>226</v>
      </c>
      <c r="G426" s="110"/>
      <c r="H426" s="110"/>
      <c r="I426" s="110"/>
      <c r="J426" s="110"/>
      <c r="K426" s="17" t="s">
        <v>10</v>
      </c>
      <c r="L426" s="112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20.100000000000001" customHeight="1" x14ac:dyDescent="0.25">
      <c r="A427" s="126"/>
      <c r="B427" s="177"/>
      <c r="C427" s="177"/>
      <c r="D427" s="177"/>
      <c r="E427" s="177"/>
      <c r="F427" s="123"/>
      <c r="G427" s="127">
        <v>42</v>
      </c>
      <c r="H427" s="50"/>
      <c r="I427" s="50"/>
      <c r="J427" s="50"/>
      <c r="K427" s="38">
        <f>G427</f>
        <v>42</v>
      </c>
      <c r="L427" s="112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20.100000000000001" customHeight="1" x14ac:dyDescent="0.25">
      <c r="A428" s="39" t="s">
        <v>148</v>
      </c>
      <c r="B428" s="122" t="s">
        <v>149</v>
      </c>
      <c r="C428" s="122"/>
      <c r="D428" s="122"/>
      <c r="E428" s="122"/>
      <c r="F428" s="15" t="s">
        <v>226</v>
      </c>
      <c r="G428" s="110"/>
      <c r="H428" s="110"/>
      <c r="I428" s="110"/>
      <c r="J428" s="110"/>
      <c r="K428" s="17" t="s">
        <v>10</v>
      </c>
      <c r="L428" s="112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20.100000000000001" customHeight="1" x14ac:dyDescent="0.25">
      <c r="A429" s="126"/>
      <c r="B429" s="177"/>
      <c r="C429" s="177"/>
      <c r="D429" s="177"/>
      <c r="E429" s="177"/>
      <c r="F429" s="123"/>
      <c r="G429" s="127">
        <v>13</v>
      </c>
      <c r="H429" s="50"/>
      <c r="I429" s="50"/>
      <c r="J429" s="50"/>
      <c r="K429" s="38">
        <f>G429</f>
        <v>13</v>
      </c>
      <c r="L429" s="112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s="18" customFormat="1" ht="20.100000000000001" customHeight="1" x14ac:dyDescent="0.25">
      <c r="A430" s="14" t="s">
        <v>91</v>
      </c>
      <c r="B430" s="148" t="s">
        <v>92</v>
      </c>
      <c r="C430" s="148"/>
      <c r="D430" s="148"/>
      <c r="E430" s="148"/>
      <c r="F430" s="15" t="s">
        <v>6</v>
      </c>
      <c r="G430" s="16" t="s">
        <v>90</v>
      </c>
      <c r="H430" s="16" t="s">
        <v>14</v>
      </c>
      <c r="I430" s="16"/>
      <c r="J430" s="16" t="s">
        <v>9</v>
      </c>
      <c r="K430" s="17" t="s">
        <v>10</v>
      </c>
      <c r="L430" s="112"/>
      <c r="M430" s="106"/>
      <c r="N430" s="106"/>
      <c r="O430" s="106"/>
      <c r="P430" s="106"/>
      <c r="Q430" s="106"/>
      <c r="R430" s="106"/>
      <c r="S430" s="106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</row>
    <row r="431" spans="1:34" s="10" customFormat="1" ht="20.100000000000001" customHeight="1" x14ac:dyDescent="0.25">
      <c r="A431" s="61"/>
      <c r="B431" s="19" t="s">
        <v>169</v>
      </c>
      <c r="C431" s="60"/>
      <c r="D431" s="60"/>
      <c r="E431" s="60"/>
      <c r="F431" s="85"/>
      <c r="G431" s="85">
        <v>0.6</v>
      </c>
      <c r="H431" s="85">
        <v>0.8</v>
      </c>
      <c r="I431" s="85"/>
      <c r="J431" s="85">
        <v>1</v>
      </c>
      <c r="K431" s="84">
        <f>TRUNC(G431*H431*J431,2)</f>
        <v>0.48</v>
      </c>
      <c r="L431" s="112"/>
      <c r="M431" s="106"/>
      <c r="N431" s="106"/>
      <c r="O431" s="106"/>
      <c r="P431" s="106"/>
      <c r="Q431" s="106"/>
      <c r="R431" s="106"/>
      <c r="S431" s="106"/>
    </row>
    <row r="432" spans="1:34" s="10" customFormat="1" ht="20.100000000000001" customHeight="1" x14ac:dyDescent="0.25">
      <c r="A432" s="61"/>
      <c r="B432" s="19" t="s">
        <v>170</v>
      </c>
      <c r="C432" s="60"/>
      <c r="D432" s="60"/>
      <c r="E432" s="60"/>
      <c r="F432" s="85"/>
      <c r="G432" s="85">
        <v>0.6</v>
      </c>
      <c r="H432" s="85">
        <v>0.8</v>
      </c>
      <c r="I432" s="85"/>
      <c r="J432" s="85">
        <v>1</v>
      </c>
      <c r="K432" s="84">
        <f t="shared" ref="K432:K434" si="21">TRUNC(G432*H432*J432,2)</f>
        <v>0.48</v>
      </c>
      <c r="L432" s="112"/>
      <c r="M432" s="106"/>
      <c r="N432" s="106"/>
      <c r="O432" s="106"/>
      <c r="P432" s="106"/>
      <c r="Q432" s="106"/>
      <c r="R432" s="106"/>
      <c r="S432" s="106"/>
    </row>
    <row r="433" spans="1:34" s="10" customFormat="1" ht="20.100000000000001" customHeight="1" x14ac:dyDescent="0.25">
      <c r="A433" s="61"/>
      <c r="B433" s="19" t="s">
        <v>172</v>
      </c>
      <c r="C433" s="60"/>
      <c r="D433" s="60"/>
      <c r="E433" s="60"/>
      <c r="F433" s="85"/>
      <c r="G433" s="85">
        <v>0.6</v>
      </c>
      <c r="H433" s="85">
        <v>0.8</v>
      </c>
      <c r="I433" s="85"/>
      <c r="J433" s="85">
        <v>1</v>
      </c>
      <c r="K433" s="84">
        <f t="shared" si="21"/>
        <v>0.48</v>
      </c>
      <c r="L433" s="112"/>
      <c r="M433" s="106"/>
      <c r="N433" s="106"/>
      <c r="O433" s="106"/>
      <c r="P433" s="106"/>
      <c r="Q433" s="106"/>
      <c r="R433" s="106"/>
      <c r="S433" s="106"/>
    </row>
    <row r="434" spans="1:34" s="10" customFormat="1" ht="20.100000000000001" customHeight="1" x14ac:dyDescent="0.25">
      <c r="A434" s="61"/>
      <c r="B434" s="19" t="s">
        <v>173</v>
      </c>
      <c r="C434" s="60"/>
      <c r="D434" s="60"/>
      <c r="E434" s="60"/>
      <c r="F434" s="85"/>
      <c r="G434" s="85">
        <v>0.6</v>
      </c>
      <c r="H434" s="85">
        <v>0.8</v>
      </c>
      <c r="I434" s="85"/>
      <c r="J434" s="85">
        <v>1</v>
      </c>
      <c r="K434" s="84">
        <f t="shared" si="21"/>
        <v>0.48</v>
      </c>
      <c r="L434" s="112"/>
      <c r="M434" s="106"/>
      <c r="N434" s="106"/>
      <c r="O434" s="106"/>
      <c r="P434" s="106"/>
      <c r="Q434" s="106"/>
      <c r="R434" s="106"/>
      <c r="S434" s="106"/>
    </row>
    <row r="435" spans="1:34" s="11" customFormat="1" ht="18.75" customHeight="1" x14ac:dyDescent="0.25">
      <c r="A435" s="150" t="s">
        <v>11</v>
      </c>
      <c r="B435" s="149"/>
      <c r="C435" s="149"/>
      <c r="D435" s="149"/>
      <c r="E435" s="149"/>
      <c r="F435" s="49"/>
      <c r="G435" s="49"/>
      <c r="H435" s="49"/>
      <c r="I435" s="49"/>
      <c r="J435" s="49"/>
      <c r="K435" s="9">
        <f>SUM(K431:K434)</f>
        <v>1.92</v>
      </c>
      <c r="L435" s="112"/>
      <c r="M435" s="105"/>
      <c r="N435" s="105"/>
      <c r="O435" s="105"/>
      <c r="P435" s="105"/>
      <c r="Q435" s="105"/>
      <c r="R435" s="105"/>
      <c r="S435" s="105"/>
    </row>
    <row r="436" spans="1:34" s="11" customFormat="1" ht="18.75" customHeight="1" x14ac:dyDescent="0.25">
      <c r="A436" s="14" t="s">
        <v>91</v>
      </c>
      <c r="B436" s="148" t="s">
        <v>269</v>
      </c>
      <c r="C436" s="148"/>
      <c r="D436" s="148"/>
      <c r="E436" s="148"/>
      <c r="F436" s="15" t="s">
        <v>6</v>
      </c>
      <c r="G436" s="110" t="s">
        <v>232</v>
      </c>
      <c r="H436" s="110"/>
      <c r="I436" s="110"/>
      <c r="J436" s="110"/>
      <c r="K436" s="17" t="s">
        <v>10</v>
      </c>
      <c r="L436" s="112"/>
      <c r="M436" s="105"/>
      <c r="N436" s="105"/>
      <c r="O436" s="105"/>
      <c r="P436" s="105"/>
      <c r="Q436" s="105"/>
      <c r="R436" s="105"/>
      <c r="S436" s="105"/>
    </row>
    <row r="437" spans="1:34" s="11" customFormat="1" ht="18.75" customHeight="1" x14ac:dyDescent="0.25">
      <c r="A437" s="61"/>
      <c r="B437" s="19" t="s">
        <v>270</v>
      </c>
      <c r="C437" s="142"/>
      <c r="D437" s="142"/>
      <c r="E437" s="142"/>
      <c r="F437" s="85"/>
      <c r="G437" s="85">
        <v>115</v>
      </c>
      <c r="H437" s="85"/>
      <c r="I437" s="85"/>
      <c r="J437" s="85"/>
      <c r="K437" s="84">
        <f>TRUNC(G437,2)</f>
        <v>115</v>
      </c>
      <c r="L437" s="112"/>
      <c r="M437" s="105"/>
      <c r="N437" s="105"/>
      <c r="O437" s="105"/>
      <c r="P437" s="105"/>
      <c r="Q437" s="105"/>
      <c r="R437" s="105"/>
      <c r="S437" s="105"/>
    </row>
    <row r="438" spans="1:34" ht="20.100000000000001" customHeight="1" x14ac:dyDescent="0.25">
      <c r="A438" s="133">
        <v>1</v>
      </c>
      <c r="B438" s="152" t="s">
        <v>252</v>
      </c>
      <c r="C438" s="152"/>
      <c r="D438" s="152"/>
      <c r="E438" s="152"/>
      <c r="F438" s="157"/>
      <c r="G438" s="157"/>
      <c r="H438" s="157"/>
      <c r="I438" s="157"/>
      <c r="J438" s="157"/>
      <c r="K438" s="178"/>
      <c r="L438" s="112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20.100000000000001" customHeight="1" x14ac:dyDescent="0.25">
      <c r="A439" s="14" t="s">
        <v>253</v>
      </c>
      <c r="B439" s="148" t="s">
        <v>254</v>
      </c>
      <c r="C439" s="148"/>
      <c r="D439" s="148"/>
      <c r="E439" s="148"/>
      <c r="F439" s="15" t="s">
        <v>226</v>
      </c>
      <c r="G439" s="110"/>
      <c r="H439" s="110" t="s">
        <v>258</v>
      </c>
      <c r="I439" s="110" t="s">
        <v>255</v>
      </c>
      <c r="J439" s="110"/>
      <c r="K439" s="134"/>
      <c r="L439" s="112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20.100000000000001" customHeight="1" x14ac:dyDescent="0.25">
      <c r="B440" s="11" t="s">
        <v>256</v>
      </c>
      <c r="C440" s="11"/>
      <c r="D440" s="11"/>
      <c r="E440" s="11"/>
      <c r="F440" s="11"/>
      <c r="G440" s="11"/>
      <c r="H440" s="135">
        <v>1</v>
      </c>
      <c r="I440" s="135">
        <v>1</v>
      </c>
      <c r="J440" s="121"/>
      <c r="K440" s="136"/>
      <c r="L440" s="112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20.100000000000001" customHeight="1" x14ac:dyDescent="0.25">
      <c r="B441" s="11" t="s">
        <v>257</v>
      </c>
      <c r="C441" s="11"/>
      <c r="D441" s="11"/>
      <c r="E441" s="11"/>
      <c r="F441" s="11"/>
      <c r="G441" s="11"/>
      <c r="H441" s="135">
        <v>1</v>
      </c>
      <c r="I441" s="135">
        <v>1</v>
      </c>
      <c r="J441" s="121"/>
      <c r="K441" s="136"/>
      <c r="L441" s="112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20.100000000000001" customHeight="1" x14ac:dyDescent="0.25">
      <c r="B442" s="11" t="s">
        <v>259</v>
      </c>
      <c r="C442" s="11"/>
      <c r="D442" s="11"/>
      <c r="E442" s="11"/>
      <c r="F442" s="11"/>
      <c r="G442" s="11"/>
      <c r="H442" s="135">
        <v>1</v>
      </c>
      <c r="I442" s="135">
        <v>1</v>
      </c>
      <c r="J442" s="121"/>
      <c r="K442" s="136"/>
      <c r="L442" s="112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20.100000000000001" customHeight="1" x14ac:dyDescent="0.25">
      <c r="B443" s="11" t="s">
        <v>260</v>
      </c>
      <c r="C443" s="11"/>
      <c r="D443" s="11"/>
      <c r="E443" s="11"/>
      <c r="F443" s="11"/>
      <c r="G443" s="11"/>
      <c r="H443" s="135">
        <v>1</v>
      </c>
      <c r="I443" s="135">
        <v>1</v>
      </c>
      <c r="J443" s="121"/>
      <c r="K443" s="136"/>
      <c r="L443" s="112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20.100000000000001" customHeight="1" x14ac:dyDescent="0.25">
      <c r="B444" s="23"/>
      <c r="C444" s="149" t="s">
        <v>261</v>
      </c>
      <c r="D444" s="149"/>
      <c r="E444" s="149"/>
      <c r="F444" s="149"/>
      <c r="G444" s="149"/>
      <c r="H444" s="137">
        <f>SUM(H440:H443)</f>
        <v>4</v>
      </c>
      <c r="I444" s="138">
        <f>SUM(I440:I443)</f>
        <v>4</v>
      </c>
      <c r="J444" s="121"/>
      <c r="K444" s="136"/>
      <c r="L444" s="112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20.100000000000001" customHeight="1" x14ac:dyDescent="0.25">
      <c r="A445" s="139" t="s">
        <v>253</v>
      </c>
      <c r="B445" s="179" t="s">
        <v>262</v>
      </c>
      <c r="C445" s="179"/>
      <c r="D445" s="179"/>
      <c r="E445" s="179"/>
      <c r="F445" s="15" t="s">
        <v>226</v>
      </c>
      <c r="G445" s="15"/>
      <c r="H445" s="15"/>
      <c r="I445" s="15"/>
      <c r="J445" s="140"/>
      <c r="K445" s="141"/>
      <c r="L445" s="112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20.100000000000001" customHeight="1" x14ac:dyDescent="0.25">
      <c r="B446" s="19" t="s">
        <v>17</v>
      </c>
      <c r="C446" s="11"/>
      <c r="D446" s="11"/>
      <c r="E446" s="11"/>
      <c r="F446" s="11"/>
      <c r="G446" s="11"/>
      <c r="H446" s="135">
        <v>1</v>
      </c>
      <c r="I446" s="135"/>
      <c r="J446" s="121"/>
      <c r="K446" s="136"/>
      <c r="L446" s="112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20.100000000000001" customHeight="1" x14ac:dyDescent="0.25">
      <c r="B447" s="19" t="s">
        <v>250</v>
      </c>
      <c r="C447" s="11"/>
      <c r="D447" s="11"/>
      <c r="E447" s="11"/>
      <c r="F447" s="11"/>
      <c r="G447" s="11"/>
      <c r="H447" s="135">
        <v>2</v>
      </c>
      <c r="I447" s="135"/>
      <c r="J447" s="121"/>
      <c r="K447" s="136"/>
      <c r="L447" s="112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20.100000000000001" customHeight="1" x14ac:dyDescent="0.25">
      <c r="B448" s="19" t="s">
        <v>251</v>
      </c>
      <c r="C448" s="11"/>
      <c r="D448" s="11"/>
      <c r="E448" s="11"/>
      <c r="F448" s="11"/>
      <c r="G448" s="11"/>
      <c r="H448" s="135">
        <v>2</v>
      </c>
      <c r="I448" s="135"/>
      <c r="J448" s="121"/>
      <c r="K448" s="136"/>
      <c r="L448" s="112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20.100000000000001" customHeight="1" x14ac:dyDescent="0.25">
      <c r="B449" s="23"/>
      <c r="C449" s="149" t="s">
        <v>11</v>
      </c>
      <c r="D449" s="149"/>
      <c r="E449" s="149"/>
      <c r="F449" s="149"/>
      <c r="G449" s="149"/>
      <c r="H449" s="137">
        <f>SUM(H446:H448)</f>
        <v>5</v>
      </c>
      <c r="I449" s="138"/>
      <c r="J449" s="121"/>
      <c r="K449" s="136"/>
      <c r="L449" s="112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20.100000000000001" customHeight="1" x14ac:dyDescent="0.25">
      <c r="A450" s="90">
        <v>29</v>
      </c>
      <c r="B450" s="152" t="s">
        <v>150</v>
      </c>
      <c r="C450" s="152"/>
      <c r="D450" s="152"/>
      <c r="E450" s="152"/>
      <c r="F450" s="157"/>
      <c r="G450" s="157"/>
      <c r="H450" s="157"/>
      <c r="I450" s="157"/>
      <c r="J450" s="157"/>
      <c r="K450" s="158"/>
      <c r="L450" s="112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s="18" customFormat="1" ht="20.100000000000001" customHeight="1" x14ac:dyDescent="0.25">
      <c r="A451" s="43" t="s">
        <v>4</v>
      </c>
      <c r="B451" s="176"/>
      <c r="C451" s="176"/>
      <c r="D451" s="176"/>
      <c r="E451" s="176"/>
      <c r="F451" s="43" t="s">
        <v>5</v>
      </c>
      <c r="G451" s="58"/>
      <c r="H451" s="58"/>
      <c r="I451" s="58"/>
      <c r="J451" s="58"/>
      <c r="K451" s="97"/>
      <c r="L451" s="112"/>
      <c r="M451" s="106"/>
      <c r="N451" s="106"/>
      <c r="O451" s="106"/>
      <c r="P451" s="106"/>
      <c r="Q451" s="106"/>
      <c r="R451" s="106"/>
      <c r="S451" s="106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</row>
    <row r="452" spans="1:34" s="18" customFormat="1" ht="20.100000000000001" customHeight="1" x14ac:dyDescent="0.25">
      <c r="A452" s="39" t="s">
        <v>151</v>
      </c>
      <c r="B452" s="148" t="s">
        <v>152</v>
      </c>
      <c r="C452" s="148"/>
      <c r="D452" s="148"/>
      <c r="E452" s="148"/>
      <c r="F452" s="15" t="s">
        <v>6</v>
      </c>
      <c r="G452" s="110" t="s">
        <v>118</v>
      </c>
      <c r="H452" s="110"/>
      <c r="I452" s="110"/>
      <c r="J452" s="110"/>
      <c r="K452" s="17" t="s">
        <v>10</v>
      </c>
      <c r="L452" s="112"/>
      <c r="M452" s="106"/>
      <c r="N452" s="106"/>
      <c r="O452" s="106"/>
      <c r="P452" s="106"/>
      <c r="Q452" s="106"/>
      <c r="R452" s="106"/>
      <c r="S452" s="106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</row>
    <row r="453" spans="1:34" s="18" customFormat="1" ht="20.100000000000001" customHeight="1" x14ac:dyDescent="0.25">
      <c r="A453" s="116"/>
      <c r="B453" s="20" t="s">
        <v>204</v>
      </c>
      <c r="C453" s="19"/>
      <c r="D453" s="19"/>
      <c r="E453" s="19"/>
      <c r="F453" s="118"/>
      <c r="G453" s="20">
        <v>29.1</v>
      </c>
      <c r="H453" s="21"/>
      <c r="I453" s="21"/>
      <c r="J453" s="21"/>
      <c r="K453" s="24">
        <f>G453</f>
        <v>29.1</v>
      </c>
      <c r="L453" s="112"/>
      <c r="M453" s="106"/>
      <c r="N453" s="106"/>
      <c r="O453" s="106"/>
      <c r="P453" s="106"/>
      <c r="Q453" s="106"/>
      <c r="R453" s="106"/>
      <c r="S453" s="106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</row>
    <row r="454" spans="1:34" s="18" customFormat="1" ht="20.100000000000001" customHeight="1" x14ac:dyDescent="0.25">
      <c r="A454" s="116"/>
      <c r="B454" s="20" t="s">
        <v>205</v>
      </c>
      <c r="C454" s="19"/>
      <c r="D454" s="19"/>
      <c r="E454" s="19"/>
      <c r="F454" s="31"/>
      <c r="G454" s="20">
        <v>15.55</v>
      </c>
      <c r="H454" s="21"/>
      <c r="I454" s="21"/>
      <c r="J454" s="21"/>
      <c r="K454" s="24">
        <f t="shared" ref="K454:K470" si="22">G454</f>
        <v>15.55</v>
      </c>
      <c r="L454" s="112"/>
      <c r="M454" s="106"/>
      <c r="N454" s="106"/>
      <c r="O454" s="106"/>
      <c r="P454" s="106"/>
      <c r="Q454" s="106"/>
      <c r="R454" s="106"/>
      <c r="S454" s="106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</row>
    <row r="455" spans="1:34" s="18" customFormat="1" ht="20.100000000000001" customHeight="1" x14ac:dyDescent="0.25">
      <c r="A455" s="116"/>
      <c r="B455" s="20" t="s">
        <v>206</v>
      </c>
      <c r="C455" s="19"/>
      <c r="D455" s="19"/>
      <c r="E455" s="19"/>
      <c r="F455" s="31"/>
      <c r="G455" s="20">
        <v>8.84</v>
      </c>
      <c r="H455" s="21"/>
      <c r="I455" s="21"/>
      <c r="J455" s="21"/>
      <c r="K455" s="24">
        <f t="shared" si="22"/>
        <v>8.84</v>
      </c>
      <c r="L455" s="112"/>
      <c r="M455" s="106"/>
      <c r="N455" s="106"/>
      <c r="O455" s="106"/>
      <c r="P455" s="106"/>
      <c r="Q455" s="106"/>
      <c r="R455" s="106"/>
      <c r="S455" s="106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</row>
    <row r="456" spans="1:34" s="18" customFormat="1" ht="20.100000000000001" customHeight="1" x14ac:dyDescent="0.25">
      <c r="A456" s="116"/>
      <c r="B456" s="20" t="s">
        <v>207</v>
      </c>
      <c r="C456" s="19"/>
      <c r="D456" s="19"/>
      <c r="E456" s="19"/>
      <c r="F456" s="31"/>
      <c r="G456" s="20">
        <v>14.17</v>
      </c>
      <c r="H456" s="21"/>
      <c r="I456" s="21"/>
      <c r="J456" s="21"/>
      <c r="K456" s="24">
        <f t="shared" si="22"/>
        <v>14.17</v>
      </c>
      <c r="L456" s="112"/>
      <c r="M456" s="106"/>
      <c r="N456" s="106"/>
      <c r="O456" s="106"/>
      <c r="P456" s="106"/>
      <c r="Q456" s="106"/>
      <c r="R456" s="106"/>
      <c r="S456" s="106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</row>
    <row r="457" spans="1:34" s="18" customFormat="1" ht="20.100000000000001" customHeight="1" x14ac:dyDescent="0.25">
      <c r="A457" s="116"/>
      <c r="B457" s="20" t="s">
        <v>208</v>
      </c>
      <c r="C457" s="19"/>
      <c r="D457" s="19"/>
      <c r="E457" s="19"/>
      <c r="F457" s="31"/>
      <c r="G457" s="20">
        <v>12.12</v>
      </c>
      <c r="H457" s="21"/>
      <c r="I457" s="21"/>
      <c r="J457" s="21"/>
      <c r="K457" s="24">
        <f t="shared" si="22"/>
        <v>12.12</v>
      </c>
      <c r="L457" s="112"/>
      <c r="M457" s="106"/>
      <c r="N457" s="106"/>
      <c r="O457" s="106"/>
      <c r="P457" s="106"/>
      <c r="Q457" s="106"/>
      <c r="R457" s="106"/>
      <c r="S457" s="106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</row>
    <row r="458" spans="1:34" s="18" customFormat="1" ht="20.100000000000001" customHeight="1" x14ac:dyDescent="0.25">
      <c r="A458" s="116"/>
      <c r="B458" s="20" t="s">
        <v>16</v>
      </c>
      <c r="C458" s="19"/>
      <c r="D458" s="19"/>
      <c r="E458" s="19"/>
      <c r="F458" s="31"/>
      <c r="G458" s="20">
        <v>14.94</v>
      </c>
      <c r="H458" s="21"/>
      <c r="I458" s="21"/>
      <c r="J458" s="21"/>
      <c r="K458" s="24">
        <f t="shared" si="22"/>
        <v>14.94</v>
      </c>
      <c r="L458" s="112"/>
      <c r="M458" s="106"/>
      <c r="N458" s="106"/>
      <c r="O458" s="106"/>
      <c r="P458" s="106"/>
      <c r="Q458" s="106"/>
      <c r="R458" s="106"/>
      <c r="S458" s="106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</row>
    <row r="459" spans="1:34" s="18" customFormat="1" ht="20.100000000000001" customHeight="1" x14ac:dyDescent="0.25">
      <c r="A459" s="116"/>
      <c r="B459" s="20" t="s">
        <v>209</v>
      </c>
      <c r="C459" s="19"/>
      <c r="D459" s="19"/>
      <c r="E459" s="19"/>
      <c r="F459" s="31"/>
      <c r="G459" s="20">
        <v>49</v>
      </c>
      <c r="H459" s="21"/>
      <c r="I459" s="21"/>
      <c r="J459" s="21"/>
      <c r="K459" s="24">
        <f t="shared" si="22"/>
        <v>49</v>
      </c>
      <c r="L459" s="112"/>
      <c r="M459" s="106"/>
      <c r="N459" s="106"/>
      <c r="O459" s="106"/>
      <c r="P459" s="106"/>
      <c r="Q459" s="106"/>
      <c r="R459" s="106"/>
      <c r="S459" s="106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</row>
    <row r="460" spans="1:34" s="18" customFormat="1" ht="20.100000000000001" customHeight="1" x14ac:dyDescent="0.25">
      <c r="A460" s="116"/>
      <c r="B460" s="20" t="s">
        <v>210</v>
      </c>
      <c r="C460" s="19"/>
      <c r="D460" s="19"/>
      <c r="E460" s="19"/>
      <c r="F460" s="31"/>
      <c r="G460" s="20">
        <v>23.08</v>
      </c>
      <c r="H460" s="21"/>
      <c r="I460" s="21"/>
      <c r="J460" s="21"/>
      <c r="K460" s="24">
        <f t="shared" si="22"/>
        <v>23.08</v>
      </c>
      <c r="L460" s="112"/>
      <c r="M460" s="106"/>
      <c r="N460" s="106"/>
      <c r="O460" s="106"/>
      <c r="P460" s="106"/>
      <c r="Q460" s="106"/>
      <c r="R460" s="106"/>
      <c r="S460" s="106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</row>
    <row r="461" spans="1:34" s="18" customFormat="1" ht="20.100000000000001" customHeight="1" x14ac:dyDescent="0.25">
      <c r="A461" s="116"/>
      <c r="B461" s="20" t="s">
        <v>15</v>
      </c>
      <c r="C461" s="20" t="s">
        <v>19</v>
      </c>
      <c r="D461" s="20"/>
      <c r="E461" s="20"/>
      <c r="F461" s="118"/>
      <c r="G461" s="20">
        <v>2.7</v>
      </c>
      <c r="H461" s="21"/>
      <c r="I461" s="21"/>
      <c r="J461" s="21"/>
      <c r="K461" s="24">
        <f t="shared" si="22"/>
        <v>2.7</v>
      </c>
      <c r="L461" s="112"/>
      <c r="M461" s="106"/>
      <c r="N461" s="106"/>
      <c r="O461" s="106"/>
      <c r="P461" s="106"/>
      <c r="Q461" s="106"/>
      <c r="R461" s="106"/>
      <c r="S461" s="106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</row>
    <row r="462" spans="1:34" s="18" customFormat="1" ht="20.100000000000001" customHeight="1" x14ac:dyDescent="0.25">
      <c r="A462" s="116"/>
      <c r="B462" s="20" t="s">
        <v>211</v>
      </c>
      <c r="C462" s="20"/>
      <c r="D462" s="20"/>
      <c r="E462" s="20"/>
      <c r="F462" s="118"/>
      <c r="G462" s="20">
        <v>15.12</v>
      </c>
      <c r="H462" s="21"/>
      <c r="I462" s="21"/>
      <c r="J462" s="21"/>
      <c r="K462" s="24">
        <f t="shared" si="22"/>
        <v>15.12</v>
      </c>
      <c r="L462" s="112"/>
      <c r="M462" s="106"/>
      <c r="N462" s="106"/>
      <c r="O462" s="106"/>
      <c r="P462" s="106"/>
      <c r="Q462" s="106"/>
      <c r="R462" s="106"/>
      <c r="S462" s="106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</row>
    <row r="463" spans="1:34" s="18" customFormat="1" ht="20.100000000000001" customHeight="1" x14ac:dyDescent="0.25">
      <c r="A463" s="116"/>
      <c r="B463" s="20" t="s">
        <v>212</v>
      </c>
      <c r="C463" s="20"/>
      <c r="D463" s="20"/>
      <c r="E463" s="20"/>
      <c r="F463" s="118"/>
      <c r="G463" s="20">
        <v>81.92</v>
      </c>
      <c r="H463" s="21"/>
      <c r="I463" s="21"/>
      <c r="J463" s="21"/>
      <c r="K463" s="24">
        <f t="shared" si="22"/>
        <v>81.92</v>
      </c>
      <c r="L463" s="112"/>
      <c r="M463" s="106"/>
      <c r="N463" s="106"/>
      <c r="O463" s="106"/>
      <c r="P463" s="106"/>
      <c r="Q463" s="106"/>
      <c r="R463" s="106"/>
      <c r="S463" s="106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</row>
    <row r="464" spans="1:34" s="18" customFormat="1" ht="20.100000000000001" customHeight="1" x14ac:dyDescent="0.25">
      <c r="A464" s="116"/>
      <c r="B464" s="20" t="s">
        <v>213</v>
      </c>
      <c r="C464" s="20"/>
      <c r="D464" s="20"/>
      <c r="E464" s="20"/>
      <c r="F464" s="118"/>
      <c r="G464" s="20">
        <v>36.82</v>
      </c>
      <c r="H464" s="21"/>
      <c r="I464" s="21"/>
      <c r="J464" s="21"/>
      <c r="K464" s="24">
        <f t="shared" si="22"/>
        <v>36.82</v>
      </c>
      <c r="L464" s="112"/>
      <c r="M464" s="106"/>
      <c r="N464" s="106"/>
      <c r="O464" s="106"/>
      <c r="P464" s="106"/>
      <c r="Q464" s="106"/>
      <c r="R464" s="106"/>
      <c r="S464" s="106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</row>
    <row r="465" spans="1:16383" s="18" customFormat="1" ht="20.100000000000001" customHeight="1" x14ac:dyDescent="0.25">
      <c r="A465" s="116"/>
      <c r="B465" s="20" t="s">
        <v>18</v>
      </c>
      <c r="C465" s="20"/>
      <c r="D465" s="20"/>
      <c r="E465" s="20"/>
      <c r="F465" s="118"/>
      <c r="G465" s="20">
        <v>13.2</v>
      </c>
      <c r="H465" s="21"/>
      <c r="I465" s="21"/>
      <c r="J465" s="21"/>
      <c r="K465" s="24">
        <f t="shared" si="22"/>
        <v>13.2</v>
      </c>
      <c r="L465" s="112"/>
      <c r="M465" s="106"/>
      <c r="N465" s="106"/>
      <c r="O465" s="106"/>
      <c r="P465" s="106"/>
      <c r="Q465" s="106"/>
      <c r="R465" s="106"/>
      <c r="S465" s="106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</row>
    <row r="466" spans="1:16383" s="18" customFormat="1" ht="20.100000000000001" customHeight="1" x14ac:dyDescent="0.25">
      <c r="A466" s="116"/>
      <c r="B466" s="20" t="s">
        <v>214</v>
      </c>
      <c r="C466" s="20"/>
      <c r="D466" s="20"/>
      <c r="E466" s="20"/>
      <c r="F466" s="118"/>
      <c r="G466" s="20">
        <v>3</v>
      </c>
      <c r="H466" s="21"/>
      <c r="I466" s="21"/>
      <c r="J466" s="21"/>
      <c r="K466" s="24">
        <f t="shared" si="22"/>
        <v>3</v>
      </c>
      <c r="L466" s="112"/>
      <c r="M466" s="106"/>
      <c r="N466" s="106"/>
      <c r="O466" s="106"/>
      <c r="P466" s="106"/>
      <c r="Q466" s="106"/>
      <c r="R466" s="106"/>
      <c r="S466" s="106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</row>
    <row r="467" spans="1:16383" s="18" customFormat="1" ht="20.100000000000001" customHeight="1" x14ac:dyDescent="0.25">
      <c r="A467" s="116"/>
      <c r="B467" s="20" t="s">
        <v>215</v>
      </c>
      <c r="C467" s="20"/>
      <c r="D467" s="20"/>
      <c r="E467" s="20"/>
      <c r="F467" s="118"/>
      <c r="G467" s="20">
        <v>3</v>
      </c>
      <c r="H467" s="21"/>
      <c r="I467" s="21"/>
      <c r="J467" s="21"/>
      <c r="K467" s="24">
        <f t="shared" si="22"/>
        <v>3</v>
      </c>
      <c r="L467" s="112"/>
      <c r="M467" s="106"/>
      <c r="N467" s="106"/>
      <c r="O467" s="106"/>
      <c r="P467" s="106"/>
      <c r="Q467" s="106"/>
      <c r="R467" s="106"/>
      <c r="S467" s="106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</row>
    <row r="468" spans="1:16383" s="18" customFormat="1" ht="20.100000000000001" customHeight="1" x14ac:dyDescent="0.25">
      <c r="A468" s="116"/>
      <c r="B468" s="20" t="s">
        <v>17</v>
      </c>
      <c r="C468" s="20"/>
      <c r="D468" s="20"/>
      <c r="E468" s="20"/>
      <c r="F468" s="118"/>
      <c r="G468" s="20">
        <v>5.7</v>
      </c>
      <c r="H468" s="21"/>
      <c r="I468" s="21"/>
      <c r="J468" s="21"/>
      <c r="K468" s="24">
        <f t="shared" si="22"/>
        <v>5.7</v>
      </c>
      <c r="L468" s="112"/>
      <c r="M468" s="106"/>
      <c r="N468" s="106"/>
      <c r="O468" s="106"/>
      <c r="P468" s="106"/>
      <c r="Q468" s="106"/>
      <c r="R468" s="106"/>
      <c r="S468" s="106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</row>
    <row r="469" spans="1:16383" s="18" customFormat="1" ht="20.100000000000001" customHeight="1" x14ac:dyDescent="0.25">
      <c r="A469" s="116"/>
      <c r="B469" s="20" t="s">
        <v>216</v>
      </c>
      <c r="C469" s="20"/>
      <c r="D469" s="20"/>
      <c r="E469" s="20"/>
      <c r="F469" s="118"/>
      <c r="G469" s="20">
        <v>4.2699999999999996</v>
      </c>
      <c r="H469" s="21"/>
      <c r="I469" s="21"/>
      <c r="J469" s="21"/>
      <c r="K469" s="24">
        <f t="shared" si="22"/>
        <v>4.2699999999999996</v>
      </c>
      <c r="L469" s="112"/>
      <c r="M469" s="106"/>
      <c r="N469" s="106"/>
      <c r="O469" s="106"/>
      <c r="P469" s="106"/>
      <c r="Q469" s="106"/>
      <c r="R469" s="106"/>
      <c r="S469" s="106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</row>
    <row r="470" spans="1:16383" s="18" customFormat="1" ht="20.100000000000001" customHeight="1" x14ac:dyDescent="0.25">
      <c r="A470" s="116"/>
      <c r="B470" s="20" t="s">
        <v>217</v>
      </c>
      <c r="C470" s="20"/>
      <c r="D470" s="20"/>
      <c r="E470" s="20"/>
      <c r="F470" s="118"/>
      <c r="G470" s="20">
        <v>4.2699999999999996</v>
      </c>
      <c r="H470" s="21"/>
      <c r="I470" s="21"/>
      <c r="J470" s="21"/>
      <c r="K470" s="24">
        <f t="shared" si="22"/>
        <v>4.2699999999999996</v>
      </c>
      <c r="L470" s="112"/>
      <c r="M470" s="106"/>
      <c r="N470" s="106"/>
      <c r="O470" s="106"/>
      <c r="P470" s="106"/>
      <c r="Q470" s="106"/>
      <c r="R470" s="106"/>
      <c r="S470" s="106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</row>
    <row r="471" spans="1:16383" s="18" customFormat="1" ht="20.100000000000001" customHeight="1" x14ac:dyDescent="0.25">
      <c r="A471" s="150" t="s">
        <v>11</v>
      </c>
      <c r="B471" s="149"/>
      <c r="C471" s="149"/>
      <c r="D471" s="149"/>
      <c r="E471" s="149"/>
      <c r="F471" s="6"/>
      <c r="G471" s="10"/>
      <c r="H471" s="10"/>
      <c r="I471" s="10"/>
      <c r="J471" s="10"/>
      <c r="K471" s="9">
        <f>TRUNC(SUM(K453:K470),2)</f>
        <v>336.8</v>
      </c>
      <c r="L471" s="112"/>
      <c r="M471" s="106"/>
      <c r="N471" s="106"/>
      <c r="O471" s="106"/>
      <c r="P471" s="106"/>
      <c r="Q471" s="106"/>
      <c r="R471" s="106"/>
      <c r="S471" s="106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</row>
    <row r="472" spans="1:16383" s="71" customFormat="1" ht="15" x14ac:dyDescent="0.25">
      <c r="A472" s="39" t="s">
        <v>153</v>
      </c>
      <c r="B472" s="148" t="s">
        <v>154</v>
      </c>
      <c r="C472" s="148"/>
      <c r="D472" s="148"/>
      <c r="E472" s="148"/>
      <c r="F472" s="15" t="s">
        <v>6</v>
      </c>
      <c r="G472" s="110" t="s">
        <v>8</v>
      </c>
      <c r="H472" s="110" t="s">
        <v>14</v>
      </c>
      <c r="I472" s="110"/>
      <c r="J472" s="110" t="s">
        <v>9</v>
      </c>
      <c r="K472" s="17" t="s">
        <v>10</v>
      </c>
      <c r="L472" s="112"/>
      <c r="M472" s="106"/>
      <c r="N472" s="106"/>
      <c r="O472" s="106"/>
      <c r="P472" s="106"/>
      <c r="Q472" s="106"/>
      <c r="R472" s="106"/>
      <c r="S472" s="106"/>
    </row>
    <row r="473" spans="1:16383" s="71" customFormat="1" ht="15" x14ac:dyDescent="0.25">
      <c r="A473" s="73"/>
      <c r="B473" t="s">
        <v>70</v>
      </c>
      <c r="C473" s="19"/>
      <c r="D473" s="13"/>
      <c r="E473" s="13"/>
      <c r="F473" s="31"/>
      <c r="G473" s="49">
        <v>0.8</v>
      </c>
      <c r="H473" s="31">
        <v>0.6</v>
      </c>
      <c r="I473" s="49"/>
      <c r="J473" s="49">
        <v>34</v>
      </c>
      <c r="K473" s="120">
        <f>TRUNC(G473*H473*J473,2)</f>
        <v>16.32</v>
      </c>
      <c r="L473" s="112"/>
      <c r="M473" s="106"/>
      <c r="N473" s="106"/>
      <c r="O473" s="106"/>
      <c r="P473" s="106"/>
      <c r="Q473" s="106"/>
      <c r="R473" s="106"/>
      <c r="S473" s="106"/>
    </row>
    <row r="474" spans="1:16383" s="71" customFormat="1" ht="15" x14ac:dyDescent="0.25">
      <c r="A474" s="74"/>
      <c r="B474" t="s">
        <v>71</v>
      </c>
      <c r="C474" s="75"/>
      <c r="D474" s="75"/>
      <c r="E474" s="75"/>
      <c r="F474" s="76"/>
      <c r="G474" s="49">
        <v>0.6</v>
      </c>
      <c r="H474" s="31">
        <v>0.6</v>
      </c>
      <c r="I474" s="49"/>
      <c r="J474" s="49">
        <v>8</v>
      </c>
      <c r="K474" s="120">
        <f>TRUNC(G474*H474*J474,2)</f>
        <v>2.88</v>
      </c>
      <c r="L474" s="112"/>
      <c r="M474" s="106"/>
      <c r="N474" s="106"/>
      <c r="O474" s="106"/>
      <c r="P474" s="106"/>
      <c r="Q474" s="106"/>
      <c r="R474" s="106"/>
      <c r="S474" s="106"/>
    </row>
    <row r="475" spans="1:16383" s="18" customFormat="1" ht="20.100000000000001" customHeight="1" x14ac:dyDescent="0.25">
      <c r="A475" s="149" t="s">
        <v>11</v>
      </c>
      <c r="B475" s="149"/>
      <c r="C475" s="149"/>
      <c r="D475" s="149"/>
      <c r="E475" s="149"/>
      <c r="F475" s="167"/>
      <c r="G475" s="167"/>
      <c r="H475" s="167"/>
      <c r="I475" s="167"/>
      <c r="J475" s="167"/>
      <c r="K475" s="9">
        <f>SUM(K473:K474)</f>
        <v>19.2</v>
      </c>
      <c r="L475" s="112"/>
      <c r="M475" s="106"/>
      <c r="N475" s="106"/>
      <c r="O475" s="106"/>
      <c r="P475" s="106"/>
      <c r="Q475" s="106"/>
      <c r="R475" s="106"/>
      <c r="S475" s="106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</row>
    <row r="476" spans="1:16383" s="11" customFormat="1" ht="20.100000000000001" customHeight="1" x14ac:dyDescent="0.25">
      <c r="A476" s="39" t="s">
        <v>155</v>
      </c>
      <c r="B476" s="148" t="s">
        <v>156</v>
      </c>
      <c r="C476" s="148"/>
      <c r="D476" s="148"/>
      <c r="E476" s="148"/>
      <c r="F476" s="15" t="s">
        <v>6</v>
      </c>
      <c r="G476" s="16"/>
      <c r="H476" s="16"/>
      <c r="I476" s="16"/>
      <c r="J476" s="16"/>
      <c r="K476" s="17" t="s">
        <v>10</v>
      </c>
      <c r="L476" s="112"/>
      <c r="M476" s="105"/>
      <c r="N476" s="105"/>
      <c r="O476" s="105"/>
      <c r="P476" s="105"/>
      <c r="Q476" s="105"/>
      <c r="R476" s="105"/>
      <c r="S476" s="105"/>
    </row>
    <row r="477" spans="1:16383" s="11" customFormat="1" ht="18.75" customHeight="1" x14ac:dyDescent="0.25">
      <c r="A477" s="95"/>
      <c r="B477" s="177" t="s">
        <v>157</v>
      </c>
      <c r="C477" s="177"/>
      <c r="D477" s="177"/>
      <c r="E477" s="177"/>
      <c r="F477" s="96"/>
      <c r="G477" s="43"/>
      <c r="H477" s="43"/>
      <c r="I477" s="100"/>
      <c r="J477" s="43"/>
      <c r="K477" s="9">
        <v>410.48</v>
      </c>
      <c r="L477" s="112"/>
      <c r="M477" s="105"/>
      <c r="N477" s="105"/>
      <c r="O477" s="105"/>
      <c r="P477" s="105"/>
      <c r="Q477" s="105"/>
      <c r="R477" s="105"/>
      <c r="S477" s="105"/>
    </row>
    <row r="478" spans="1:16383" s="11" customFormat="1" ht="55.5" customHeight="1" x14ac:dyDescent="0.25">
      <c r="A478" s="149"/>
      <c r="B478" s="149"/>
      <c r="C478" s="149"/>
      <c r="D478" s="149"/>
      <c r="E478" s="149"/>
      <c r="F478" s="167"/>
      <c r="G478" s="167"/>
      <c r="H478" s="167"/>
      <c r="I478" s="167"/>
      <c r="J478" s="167"/>
      <c r="K478" s="103"/>
      <c r="L478" s="105"/>
      <c r="M478" s="105"/>
      <c r="N478" s="105"/>
      <c r="O478" s="105"/>
      <c r="P478" s="105"/>
      <c r="Q478" s="105"/>
      <c r="R478" s="105"/>
      <c r="S478" s="105"/>
    </row>
    <row r="479" spans="1:16383" s="11" customFormat="1" ht="20.100000000000001" customHeight="1" x14ac:dyDescent="0.25">
      <c r="A479" s="95"/>
      <c r="B479" s="165"/>
      <c r="C479" s="165"/>
      <c r="D479" s="165"/>
      <c r="E479" s="165"/>
      <c r="F479" s="96"/>
      <c r="G479" s="50"/>
      <c r="H479" s="50"/>
      <c r="I479" s="50"/>
      <c r="J479" s="50"/>
      <c r="K479" s="102"/>
      <c r="L479" s="105"/>
      <c r="M479" s="105"/>
      <c r="N479" s="105"/>
      <c r="O479" s="105"/>
      <c r="P479" s="105"/>
      <c r="Q479" s="105"/>
      <c r="R479" s="105"/>
      <c r="S479" s="105"/>
    </row>
    <row r="480" spans="1:16383" s="11" customFormat="1" ht="20.100000000000001" customHeight="1" x14ac:dyDescent="0.25">
      <c r="A480" s="104"/>
      <c r="B480" s="177"/>
      <c r="C480" s="177"/>
      <c r="D480" s="177"/>
      <c r="E480" s="177"/>
      <c r="F480" s="96"/>
      <c r="G480" s="50"/>
      <c r="H480" s="50"/>
      <c r="I480" s="50"/>
      <c r="J480" s="50"/>
      <c r="K480" s="102"/>
      <c r="L480" s="105"/>
      <c r="M480" s="105"/>
      <c r="N480" s="105"/>
      <c r="O480" s="105"/>
      <c r="P480" s="105"/>
      <c r="Q480" s="105"/>
      <c r="R480" s="105"/>
      <c r="S480" s="105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  <c r="KE480" s="13"/>
      <c r="KF480" s="13"/>
      <c r="KG480" s="13"/>
      <c r="KH480" s="13"/>
      <c r="KI480" s="13"/>
      <c r="KJ480" s="13"/>
      <c r="KK480" s="13"/>
      <c r="KL480" s="13"/>
      <c r="KM480" s="13"/>
      <c r="KN480" s="13"/>
      <c r="KO480" s="13"/>
      <c r="KP480" s="13"/>
      <c r="KQ480" s="13"/>
      <c r="KR480" s="13"/>
      <c r="KS480" s="13"/>
      <c r="KT480" s="13"/>
      <c r="KU480" s="13"/>
      <c r="KV480" s="13"/>
      <c r="KW480" s="13"/>
      <c r="KX480" s="13"/>
      <c r="KY480" s="13"/>
      <c r="KZ480" s="13"/>
      <c r="LA480" s="13"/>
      <c r="LB480" s="13"/>
      <c r="LC480" s="13"/>
      <c r="LD480" s="13"/>
      <c r="LE480" s="13"/>
      <c r="LF480" s="13"/>
      <c r="LG480" s="13"/>
      <c r="LH480" s="13"/>
      <c r="LI480" s="13"/>
      <c r="LJ480" s="13"/>
      <c r="LK480" s="13"/>
      <c r="LL480" s="13"/>
      <c r="LM480" s="13"/>
      <c r="LN480" s="13"/>
      <c r="LO480" s="13"/>
      <c r="LP480" s="13"/>
      <c r="LQ480" s="13"/>
      <c r="LR480" s="13"/>
      <c r="LS480" s="13"/>
      <c r="LT480" s="13"/>
      <c r="LU480" s="13"/>
      <c r="LV480" s="13"/>
      <c r="LW480" s="13"/>
      <c r="LX480" s="13"/>
      <c r="LY480" s="13"/>
      <c r="LZ480" s="13"/>
      <c r="MA480" s="13"/>
      <c r="MB480" s="13"/>
      <c r="MC480" s="13"/>
      <c r="MD480" s="13"/>
      <c r="ME480" s="13"/>
      <c r="MF480" s="13"/>
      <c r="MG480" s="13"/>
      <c r="MH480" s="13"/>
      <c r="MI480" s="13"/>
      <c r="MJ480" s="13"/>
      <c r="MK480" s="13"/>
      <c r="ML480" s="13"/>
      <c r="MM480" s="13"/>
      <c r="MN480" s="13"/>
      <c r="MO480" s="13"/>
      <c r="MP480" s="13"/>
      <c r="MQ480" s="13"/>
      <c r="MR480" s="13"/>
      <c r="MS480" s="13"/>
      <c r="MT480" s="13"/>
      <c r="MU480" s="13"/>
      <c r="MV480" s="13"/>
      <c r="MW480" s="13"/>
      <c r="MX480" s="13"/>
      <c r="MY480" s="13"/>
      <c r="MZ480" s="13"/>
      <c r="NA480" s="13"/>
      <c r="NB480" s="13"/>
      <c r="NC480" s="13"/>
      <c r="ND480" s="13"/>
      <c r="NE480" s="13"/>
      <c r="NF480" s="13"/>
      <c r="NG480" s="13"/>
      <c r="NH480" s="13"/>
      <c r="NI480" s="13"/>
      <c r="NJ480" s="13"/>
      <c r="NK480" s="13"/>
      <c r="NL480" s="13"/>
      <c r="NM480" s="13"/>
      <c r="NN480" s="13"/>
      <c r="NO480" s="13"/>
      <c r="NP480" s="13"/>
      <c r="NQ480" s="13"/>
      <c r="NR480" s="13"/>
      <c r="NS480" s="13"/>
      <c r="NT480" s="13"/>
      <c r="NU480" s="13"/>
      <c r="NV480" s="13"/>
      <c r="NW480" s="13"/>
      <c r="NX480" s="13"/>
      <c r="NY480" s="13"/>
      <c r="NZ480" s="13"/>
      <c r="OA480" s="13"/>
      <c r="OB480" s="13"/>
      <c r="OC480" s="13"/>
      <c r="OD480" s="13"/>
      <c r="OE480" s="13"/>
      <c r="OF480" s="13"/>
      <c r="OG480" s="13"/>
      <c r="OH480" s="13"/>
      <c r="OI480" s="13"/>
      <c r="OJ480" s="13"/>
      <c r="OK480" s="13"/>
      <c r="OL480" s="13"/>
      <c r="OM480" s="13"/>
      <c r="ON480" s="13"/>
      <c r="OO480" s="13"/>
      <c r="OP480" s="13"/>
      <c r="OQ480" s="13"/>
      <c r="OR480" s="13"/>
      <c r="OS480" s="13"/>
      <c r="OT480" s="13"/>
      <c r="OU480" s="13"/>
      <c r="OV480" s="13"/>
      <c r="OW480" s="13"/>
      <c r="OX480" s="13"/>
      <c r="OY480" s="13"/>
      <c r="OZ480" s="13"/>
      <c r="PA480" s="13"/>
      <c r="PB480" s="13"/>
      <c r="PC480" s="13"/>
      <c r="PD480" s="13"/>
      <c r="PE480" s="13"/>
      <c r="PF480" s="13"/>
      <c r="PG480" s="13"/>
      <c r="PH480" s="13"/>
      <c r="PI480" s="13"/>
      <c r="PJ480" s="13"/>
      <c r="PK480" s="13"/>
      <c r="PL480" s="13"/>
      <c r="PM480" s="13"/>
      <c r="PN480" s="13"/>
      <c r="PO480" s="13"/>
      <c r="PP480" s="13"/>
      <c r="PQ480" s="13"/>
      <c r="PR480" s="13"/>
      <c r="PS480" s="13"/>
      <c r="PT480" s="13"/>
      <c r="PU480" s="13"/>
      <c r="PV480" s="13"/>
      <c r="PW480" s="13"/>
      <c r="PX480" s="13"/>
      <c r="PY480" s="13"/>
      <c r="PZ480" s="13"/>
      <c r="QA480" s="13"/>
      <c r="QB480" s="13"/>
      <c r="QC480" s="13"/>
      <c r="QD480" s="13"/>
      <c r="QE480" s="13"/>
      <c r="QF480" s="13"/>
      <c r="QG480" s="13"/>
      <c r="QH480" s="13"/>
      <c r="QI480" s="13"/>
      <c r="QJ480" s="13"/>
      <c r="QK480" s="13"/>
      <c r="QL480" s="13"/>
      <c r="QM480" s="13"/>
      <c r="QN480" s="13"/>
      <c r="QO480" s="13"/>
      <c r="QP480" s="13"/>
      <c r="QQ480" s="13"/>
      <c r="QR480" s="13"/>
      <c r="QS480" s="13"/>
      <c r="QT480" s="13"/>
      <c r="QU480" s="13"/>
      <c r="QV480" s="13"/>
      <c r="QW480" s="13"/>
      <c r="QX480" s="13"/>
      <c r="QY480" s="13"/>
      <c r="QZ480" s="13"/>
      <c r="RA480" s="13"/>
      <c r="RB480" s="13"/>
      <c r="RC480" s="13"/>
      <c r="RD480" s="13"/>
      <c r="RE480" s="13"/>
      <c r="RF480" s="13"/>
      <c r="RG480" s="13"/>
      <c r="RH480" s="13"/>
      <c r="RI480" s="13"/>
      <c r="RJ480" s="13"/>
      <c r="RK480" s="13"/>
      <c r="RL480" s="13"/>
      <c r="RM480" s="13"/>
      <c r="RN480" s="13"/>
      <c r="RO480" s="13"/>
      <c r="RP480" s="13"/>
      <c r="RQ480" s="13"/>
      <c r="RR480" s="13"/>
      <c r="RS480" s="13"/>
      <c r="RT480" s="13"/>
      <c r="RU480" s="13"/>
      <c r="RV480" s="13"/>
      <c r="RW480" s="13"/>
      <c r="RX480" s="13"/>
      <c r="RY480" s="13"/>
      <c r="RZ480" s="13"/>
      <c r="SA480" s="13"/>
      <c r="SB480" s="13"/>
      <c r="SC480" s="13"/>
      <c r="SD480" s="13"/>
      <c r="SE480" s="13"/>
      <c r="SF480" s="13"/>
      <c r="SG480" s="13"/>
      <c r="SH480" s="13"/>
      <c r="SI480" s="13"/>
      <c r="SJ480" s="13"/>
      <c r="SK480" s="13"/>
      <c r="SL480" s="13"/>
      <c r="SM480" s="13"/>
      <c r="SN480" s="13"/>
      <c r="SO480" s="13"/>
      <c r="SP480" s="13"/>
      <c r="SQ480" s="13"/>
      <c r="SR480" s="13"/>
      <c r="SS480" s="13"/>
      <c r="ST480" s="13"/>
      <c r="SU480" s="13"/>
      <c r="SV480" s="13"/>
      <c r="SW480" s="13"/>
      <c r="SX480" s="13"/>
      <c r="SY480" s="13"/>
      <c r="SZ480" s="13"/>
      <c r="TA480" s="13"/>
      <c r="TB480" s="13"/>
      <c r="TC480" s="13"/>
      <c r="TD480" s="13"/>
      <c r="TE480" s="13"/>
      <c r="TF480" s="13"/>
      <c r="TG480" s="13"/>
      <c r="TH480" s="13"/>
      <c r="TI480" s="13"/>
      <c r="TJ480" s="13"/>
      <c r="TK480" s="13"/>
      <c r="TL480" s="13"/>
      <c r="TM480" s="13"/>
      <c r="TN480" s="13"/>
      <c r="TO480" s="13"/>
      <c r="TP480" s="13"/>
      <c r="TQ480" s="13"/>
      <c r="TR480" s="13"/>
      <c r="TS480" s="13"/>
      <c r="TT480" s="13"/>
      <c r="TU480" s="13"/>
      <c r="TV480" s="13"/>
      <c r="TW480" s="13"/>
      <c r="TX480" s="13"/>
      <c r="TY480" s="13"/>
      <c r="TZ480" s="13"/>
      <c r="UA480" s="13"/>
      <c r="UB480" s="13"/>
      <c r="UC480" s="13"/>
      <c r="UD480" s="13"/>
      <c r="UE480" s="13"/>
      <c r="UF480" s="13"/>
      <c r="UG480" s="13"/>
      <c r="UH480" s="13"/>
      <c r="UI480" s="13"/>
      <c r="UJ480" s="13"/>
      <c r="UK480" s="13"/>
      <c r="UL480" s="13"/>
      <c r="UM480" s="13"/>
      <c r="UN480" s="13"/>
      <c r="UO480" s="13"/>
      <c r="UP480" s="13"/>
      <c r="UQ480" s="13"/>
      <c r="UR480" s="13"/>
      <c r="US480" s="13"/>
      <c r="UT480" s="13"/>
      <c r="UU480" s="13"/>
      <c r="UV480" s="13"/>
      <c r="UW480" s="13"/>
      <c r="UX480" s="13"/>
      <c r="UY480" s="13"/>
      <c r="UZ480" s="13"/>
      <c r="VA480" s="13"/>
      <c r="VB480" s="13"/>
      <c r="VC480" s="13"/>
      <c r="VD480" s="13"/>
      <c r="VE480" s="13"/>
      <c r="VF480" s="13"/>
      <c r="VG480" s="13"/>
      <c r="VH480" s="13"/>
      <c r="VI480" s="13"/>
      <c r="VJ480" s="13"/>
      <c r="VK480" s="13"/>
      <c r="VL480" s="13"/>
      <c r="VM480" s="13"/>
      <c r="VN480" s="13"/>
      <c r="VO480" s="13"/>
      <c r="VP480" s="13"/>
      <c r="VQ480" s="13"/>
      <c r="VR480" s="13"/>
      <c r="VS480" s="13"/>
      <c r="VT480" s="13"/>
      <c r="VU480" s="13"/>
      <c r="VV480" s="13"/>
      <c r="VW480" s="13"/>
      <c r="VX480" s="13"/>
      <c r="VY480" s="13"/>
      <c r="VZ480" s="13"/>
      <c r="WA480" s="13"/>
      <c r="WB480" s="13"/>
      <c r="WC480" s="13"/>
      <c r="WD480" s="13"/>
      <c r="WE480" s="13"/>
      <c r="WF480" s="13"/>
      <c r="WG480" s="13"/>
      <c r="WH480" s="13"/>
      <c r="WI480" s="13"/>
      <c r="WJ480" s="13"/>
      <c r="WK480" s="13"/>
      <c r="WL480" s="13"/>
      <c r="WM480" s="13"/>
      <c r="WN480" s="13"/>
      <c r="WO480" s="13"/>
      <c r="WP480" s="13"/>
      <c r="WQ480" s="13"/>
      <c r="WR480" s="13"/>
      <c r="WS480" s="13"/>
      <c r="WT480" s="13"/>
      <c r="WU480" s="13"/>
      <c r="WV480" s="13"/>
      <c r="WW480" s="13"/>
      <c r="WX480" s="13"/>
      <c r="WY480" s="13"/>
      <c r="WZ480" s="13"/>
      <c r="XA480" s="13"/>
      <c r="XB480" s="13"/>
      <c r="XC480" s="13"/>
      <c r="XD480" s="13"/>
      <c r="XE480" s="13"/>
      <c r="XF480" s="13"/>
      <c r="XG480" s="13"/>
      <c r="XH480" s="13"/>
      <c r="XI480" s="13"/>
      <c r="XJ480" s="13"/>
      <c r="XK480" s="13"/>
      <c r="XL480" s="13"/>
      <c r="XM480" s="13"/>
      <c r="XN480" s="13"/>
      <c r="XO480" s="13"/>
      <c r="XP480" s="13"/>
      <c r="XQ480" s="13"/>
      <c r="XR480" s="13"/>
      <c r="XS480" s="13"/>
      <c r="XT480" s="13"/>
      <c r="XU480" s="13"/>
      <c r="XV480" s="13"/>
      <c r="XW480" s="13"/>
      <c r="XX480" s="13"/>
      <c r="XY480" s="13"/>
      <c r="XZ480" s="13"/>
      <c r="YA480" s="13"/>
      <c r="YB480" s="13"/>
      <c r="YC480" s="13"/>
      <c r="YD480" s="13"/>
      <c r="YE480" s="13"/>
      <c r="YF480" s="13"/>
      <c r="YG480" s="13"/>
      <c r="YH480" s="13"/>
      <c r="YI480" s="13"/>
      <c r="YJ480" s="13"/>
      <c r="YK480" s="13"/>
      <c r="YL480" s="13"/>
      <c r="YM480" s="13"/>
      <c r="YN480" s="13"/>
      <c r="YO480" s="13"/>
      <c r="YP480" s="13"/>
      <c r="YQ480" s="13"/>
      <c r="YR480" s="13"/>
      <c r="YS480" s="13"/>
      <c r="YT480" s="13"/>
      <c r="YU480" s="13"/>
      <c r="YV480" s="13"/>
      <c r="YW480" s="13"/>
      <c r="YX480" s="13"/>
      <c r="YY480" s="13"/>
      <c r="YZ480" s="13"/>
      <c r="ZA480" s="13"/>
      <c r="ZB480" s="13"/>
      <c r="ZC480" s="13"/>
      <c r="ZD480" s="13"/>
      <c r="ZE480" s="13"/>
      <c r="ZF480" s="13"/>
      <c r="ZG480" s="13"/>
      <c r="ZH480" s="13"/>
      <c r="ZI480" s="13"/>
      <c r="ZJ480" s="13"/>
      <c r="ZK480" s="13"/>
      <c r="ZL480" s="13"/>
      <c r="ZM480" s="13"/>
      <c r="ZN480" s="13"/>
      <c r="ZO480" s="13"/>
      <c r="ZP480" s="13"/>
      <c r="ZQ480" s="13"/>
      <c r="ZR480" s="13"/>
      <c r="ZS480" s="13"/>
      <c r="ZT480" s="13"/>
      <c r="ZU480" s="13"/>
      <c r="ZV480" s="13"/>
      <c r="ZW480" s="13"/>
      <c r="ZX480" s="13"/>
      <c r="ZY480" s="13"/>
      <c r="ZZ480" s="13"/>
      <c r="AAA480" s="13"/>
      <c r="AAB480" s="13"/>
      <c r="AAC480" s="13"/>
      <c r="AAD480" s="13"/>
      <c r="AAE480" s="13"/>
      <c r="AAF480" s="13"/>
      <c r="AAG480" s="13"/>
      <c r="AAH480" s="13"/>
      <c r="AAI480" s="13"/>
      <c r="AAJ480" s="13"/>
      <c r="AAK480" s="13"/>
      <c r="AAL480" s="13"/>
      <c r="AAM480" s="13"/>
      <c r="AAN480" s="13"/>
      <c r="AAO480" s="13"/>
      <c r="AAP480" s="13"/>
      <c r="AAQ480" s="13"/>
      <c r="AAR480" s="13"/>
      <c r="AAS480" s="13"/>
      <c r="AAT480" s="13"/>
      <c r="AAU480" s="13"/>
      <c r="AAV480" s="13"/>
      <c r="AAW480" s="13"/>
      <c r="AAX480" s="13"/>
      <c r="AAY480" s="13"/>
      <c r="AAZ480" s="13"/>
      <c r="ABA480" s="13"/>
      <c r="ABB480" s="13"/>
      <c r="ABC480" s="13"/>
      <c r="ABD480" s="13"/>
      <c r="ABE480" s="13"/>
      <c r="ABF480" s="13"/>
      <c r="ABG480" s="13"/>
      <c r="ABH480" s="13"/>
      <c r="ABI480" s="13"/>
      <c r="ABJ480" s="13"/>
      <c r="ABK480" s="13"/>
      <c r="ABL480" s="13"/>
      <c r="ABM480" s="13"/>
      <c r="ABN480" s="13"/>
      <c r="ABO480" s="13"/>
      <c r="ABP480" s="13"/>
      <c r="ABQ480" s="13"/>
      <c r="ABR480" s="13"/>
      <c r="ABS480" s="13"/>
      <c r="ABT480" s="13"/>
      <c r="ABU480" s="13"/>
      <c r="ABV480" s="13"/>
      <c r="ABW480" s="13"/>
      <c r="ABX480" s="13"/>
      <c r="ABY480" s="13"/>
      <c r="ABZ480" s="13"/>
      <c r="ACA480" s="13"/>
      <c r="ACB480" s="13"/>
      <c r="ACC480" s="13"/>
      <c r="ACD480" s="13"/>
      <c r="ACE480" s="13"/>
      <c r="ACF480" s="13"/>
      <c r="ACG480" s="13"/>
      <c r="ACH480" s="13"/>
      <c r="ACI480" s="13"/>
      <c r="ACJ480" s="13"/>
      <c r="ACK480" s="13"/>
      <c r="ACL480" s="13"/>
      <c r="ACM480" s="13"/>
      <c r="ACN480" s="13"/>
      <c r="ACO480" s="13"/>
      <c r="ACP480" s="13"/>
      <c r="ACQ480" s="13"/>
      <c r="ACR480" s="13"/>
      <c r="ACS480" s="13"/>
      <c r="ACT480" s="13"/>
      <c r="ACU480" s="13"/>
      <c r="ACV480" s="13"/>
      <c r="ACW480" s="13"/>
      <c r="ACX480" s="13"/>
      <c r="ACY480" s="13"/>
      <c r="ACZ480" s="13"/>
      <c r="ADA480" s="13"/>
      <c r="ADB480" s="13"/>
      <c r="ADC480" s="13"/>
      <c r="ADD480" s="13"/>
      <c r="ADE480" s="13"/>
      <c r="ADF480" s="13"/>
      <c r="ADG480" s="13"/>
      <c r="ADH480" s="13"/>
      <c r="ADI480" s="13"/>
      <c r="ADJ480" s="13"/>
      <c r="ADK480" s="13"/>
      <c r="ADL480" s="13"/>
      <c r="ADM480" s="13"/>
      <c r="ADN480" s="13"/>
      <c r="ADO480" s="13"/>
      <c r="ADP480" s="13"/>
      <c r="ADQ480" s="13"/>
      <c r="ADR480" s="13"/>
      <c r="ADS480" s="13"/>
      <c r="ADT480" s="13"/>
      <c r="ADU480" s="13"/>
      <c r="ADV480" s="13"/>
      <c r="ADW480" s="13"/>
      <c r="ADX480" s="13"/>
      <c r="ADY480" s="13"/>
      <c r="ADZ480" s="13"/>
      <c r="AEA480" s="13"/>
      <c r="AEB480" s="13"/>
      <c r="AEC480" s="13"/>
      <c r="AED480" s="13"/>
      <c r="AEE480" s="13"/>
      <c r="AEF480" s="13"/>
      <c r="AEG480" s="13"/>
      <c r="AEH480" s="13"/>
      <c r="AEI480" s="13"/>
      <c r="AEJ480" s="13"/>
      <c r="AEK480" s="13"/>
      <c r="AEL480" s="13"/>
      <c r="AEM480" s="13"/>
      <c r="AEN480" s="13"/>
      <c r="AEO480" s="13"/>
      <c r="AEP480" s="13"/>
      <c r="AEQ480" s="13"/>
      <c r="AER480" s="13"/>
      <c r="AES480" s="13"/>
      <c r="AET480" s="13"/>
      <c r="AEU480" s="13"/>
      <c r="AEV480" s="13"/>
      <c r="AEW480" s="13"/>
      <c r="AEX480" s="13"/>
      <c r="AEY480" s="13"/>
      <c r="AEZ480" s="13"/>
      <c r="AFA480" s="13"/>
      <c r="AFB480" s="13"/>
      <c r="AFC480" s="13"/>
      <c r="AFD480" s="13"/>
      <c r="AFE480" s="13"/>
      <c r="AFF480" s="13"/>
      <c r="AFG480" s="13"/>
      <c r="AFH480" s="13"/>
      <c r="AFI480" s="13"/>
      <c r="AFJ480" s="13"/>
      <c r="AFK480" s="13"/>
      <c r="AFL480" s="13"/>
      <c r="AFM480" s="13"/>
      <c r="AFN480" s="13"/>
      <c r="AFO480" s="13"/>
      <c r="AFP480" s="13"/>
      <c r="AFQ480" s="13"/>
      <c r="AFR480" s="13"/>
      <c r="AFS480" s="13"/>
      <c r="AFT480" s="13"/>
      <c r="AFU480" s="13"/>
      <c r="AFV480" s="13"/>
      <c r="AFW480" s="13"/>
      <c r="AFX480" s="13"/>
      <c r="AFY480" s="13"/>
      <c r="AFZ480" s="13"/>
      <c r="AGA480" s="13"/>
      <c r="AGB480" s="13"/>
      <c r="AGC480" s="13"/>
      <c r="AGD480" s="13"/>
      <c r="AGE480" s="13"/>
      <c r="AGF480" s="13"/>
      <c r="AGG480" s="13"/>
      <c r="AGH480" s="13"/>
      <c r="AGI480" s="13"/>
      <c r="AGJ480" s="13"/>
      <c r="AGK480" s="13"/>
      <c r="AGL480" s="13"/>
      <c r="AGM480" s="13"/>
      <c r="AGN480" s="13"/>
      <c r="AGO480" s="13"/>
      <c r="AGP480" s="13"/>
      <c r="AGQ480" s="13"/>
      <c r="AGR480" s="13"/>
      <c r="AGS480" s="13"/>
      <c r="AGT480" s="13"/>
      <c r="AGU480" s="13"/>
      <c r="AGV480" s="13"/>
      <c r="AGW480" s="13"/>
      <c r="AGX480" s="13"/>
      <c r="AGY480" s="13"/>
      <c r="AGZ480" s="13"/>
      <c r="AHA480" s="13"/>
      <c r="AHB480" s="13"/>
      <c r="AHC480" s="13"/>
      <c r="AHD480" s="13"/>
      <c r="AHE480" s="13"/>
      <c r="AHF480" s="13"/>
      <c r="AHG480" s="13"/>
      <c r="AHH480" s="13"/>
      <c r="AHI480" s="13"/>
      <c r="AHJ480" s="13"/>
      <c r="AHK480" s="13"/>
      <c r="AHL480" s="13"/>
      <c r="AHM480" s="13"/>
      <c r="AHN480" s="13"/>
      <c r="AHO480" s="13"/>
      <c r="AHP480" s="13"/>
      <c r="AHQ480" s="13"/>
      <c r="AHR480" s="13"/>
      <c r="AHS480" s="13"/>
      <c r="AHT480" s="13"/>
      <c r="AHU480" s="13"/>
      <c r="AHV480" s="13"/>
      <c r="AHW480" s="13"/>
      <c r="AHX480" s="13"/>
      <c r="AHY480" s="13"/>
      <c r="AHZ480" s="13"/>
      <c r="AIA480" s="13"/>
      <c r="AIB480" s="13"/>
      <c r="AIC480" s="13"/>
      <c r="AID480" s="13"/>
      <c r="AIE480" s="13"/>
      <c r="AIF480" s="13"/>
      <c r="AIG480" s="13"/>
      <c r="AIH480" s="13"/>
      <c r="AII480" s="13"/>
      <c r="AIJ480" s="13"/>
      <c r="AIK480" s="13"/>
      <c r="AIL480" s="13"/>
      <c r="AIM480" s="13"/>
      <c r="AIN480" s="13"/>
      <c r="AIO480" s="13"/>
      <c r="AIP480" s="13"/>
      <c r="AIQ480" s="13"/>
      <c r="AIR480" s="13"/>
      <c r="AIS480" s="13"/>
      <c r="AIT480" s="13"/>
      <c r="AIU480" s="13"/>
      <c r="AIV480" s="13"/>
      <c r="AIW480" s="13"/>
      <c r="AIX480" s="13"/>
      <c r="AIY480" s="13"/>
      <c r="AIZ480" s="13"/>
      <c r="AJA480" s="13"/>
      <c r="AJB480" s="13"/>
      <c r="AJC480" s="13"/>
      <c r="AJD480" s="13"/>
      <c r="AJE480" s="13"/>
      <c r="AJF480" s="13"/>
      <c r="AJG480" s="13"/>
      <c r="AJH480" s="13"/>
      <c r="AJI480" s="13"/>
      <c r="AJJ480" s="13"/>
      <c r="AJK480" s="13"/>
      <c r="AJL480" s="13"/>
      <c r="AJM480" s="13"/>
      <c r="AJN480" s="13"/>
      <c r="AJO480" s="13"/>
      <c r="AJP480" s="13"/>
      <c r="AJQ480" s="13"/>
      <c r="AJR480" s="13"/>
      <c r="AJS480" s="13"/>
      <c r="AJT480" s="13"/>
      <c r="AJU480" s="13"/>
      <c r="AJV480" s="13"/>
      <c r="AJW480" s="13"/>
      <c r="AJX480" s="13"/>
      <c r="AJY480" s="13"/>
      <c r="AJZ480" s="13"/>
      <c r="AKA480" s="13"/>
      <c r="AKB480" s="13"/>
      <c r="AKC480" s="13"/>
      <c r="AKD480" s="13"/>
      <c r="AKE480" s="13"/>
      <c r="AKF480" s="13"/>
      <c r="AKG480" s="13"/>
      <c r="AKH480" s="13"/>
      <c r="AKI480" s="13"/>
      <c r="AKJ480" s="13"/>
      <c r="AKK480" s="13"/>
      <c r="AKL480" s="13"/>
      <c r="AKM480" s="13"/>
      <c r="AKN480" s="13"/>
      <c r="AKO480" s="13"/>
      <c r="AKP480" s="13"/>
      <c r="AKQ480" s="13"/>
      <c r="AKR480" s="13"/>
      <c r="AKS480" s="13"/>
      <c r="AKT480" s="13"/>
      <c r="AKU480" s="13"/>
      <c r="AKV480" s="13"/>
      <c r="AKW480" s="13"/>
      <c r="AKX480" s="13"/>
      <c r="AKY480" s="13"/>
      <c r="AKZ480" s="13"/>
      <c r="ALA480" s="13"/>
      <c r="ALB480" s="13"/>
      <c r="ALC480" s="13"/>
      <c r="ALD480" s="13"/>
      <c r="ALE480" s="13"/>
      <c r="ALF480" s="13"/>
      <c r="ALG480" s="13"/>
      <c r="ALH480" s="13"/>
      <c r="ALI480" s="13"/>
      <c r="ALJ480" s="13"/>
      <c r="ALK480" s="13"/>
      <c r="ALL480" s="13"/>
      <c r="ALM480" s="13"/>
      <c r="ALN480" s="13"/>
      <c r="ALO480" s="13"/>
      <c r="ALP480" s="13"/>
      <c r="ALQ480" s="13"/>
      <c r="ALR480" s="13"/>
      <c r="ALS480" s="13"/>
      <c r="ALT480" s="13"/>
      <c r="ALU480" s="13"/>
      <c r="ALV480" s="13"/>
      <c r="ALW480" s="13"/>
      <c r="ALX480" s="13"/>
      <c r="ALY480" s="13"/>
      <c r="ALZ480" s="13"/>
      <c r="AMA480" s="13"/>
      <c r="AMB480" s="13"/>
      <c r="AMC480" s="13"/>
      <c r="AMD480" s="13"/>
      <c r="AME480" s="13"/>
      <c r="AMF480" s="13"/>
      <c r="AMG480" s="13"/>
      <c r="AMH480" s="13"/>
      <c r="AMI480" s="13"/>
      <c r="AMJ480" s="13"/>
      <c r="AMK480" s="13"/>
      <c r="AML480" s="13"/>
      <c r="AMM480" s="13"/>
      <c r="AMN480" s="13"/>
      <c r="AMO480" s="13"/>
      <c r="AMP480" s="13"/>
      <c r="AMQ480" s="13"/>
      <c r="AMR480" s="13"/>
      <c r="AMS480" s="13"/>
      <c r="AMT480" s="13"/>
      <c r="AMU480" s="13"/>
      <c r="AMV480" s="13"/>
      <c r="AMW480" s="13"/>
      <c r="AMX480" s="13"/>
      <c r="AMY480" s="13"/>
      <c r="AMZ480" s="13"/>
      <c r="ANA480" s="13"/>
      <c r="ANB480" s="13"/>
      <c r="ANC480" s="13"/>
      <c r="AND480" s="13"/>
      <c r="ANE480" s="13"/>
      <c r="ANF480" s="13"/>
      <c r="ANG480" s="13"/>
      <c r="ANH480" s="13"/>
      <c r="ANI480" s="13"/>
      <c r="ANJ480" s="13"/>
      <c r="ANK480" s="13"/>
      <c r="ANL480" s="13"/>
      <c r="ANM480" s="13"/>
      <c r="ANN480" s="13"/>
      <c r="ANO480" s="13"/>
      <c r="ANP480" s="13"/>
      <c r="ANQ480" s="13"/>
      <c r="ANR480" s="13"/>
      <c r="ANS480" s="13"/>
      <c r="ANT480" s="13"/>
      <c r="ANU480" s="13"/>
      <c r="ANV480" s="13"/>
      <c r="ANW480" s="13"/>
      <c r="ANX480" s="13"/>
      <c r="ANY480" s="13"/>
      <c r="ANZ480" s="13"/>
      <c r="AOA480" s="13"/>
      <c r="AOB480" s="13"/>
      <c r="AOC480" s="13"/>
      <c r="AOD480" s="13"/>
      <c r="AOE480" s="13"/>
      <c r="AOF480" s="13"/>
      <c r="AOG480" s="13"/>
      <c r="AOH480" s="13"/>
      <c r="AOI480" s="13"/>
      <c r="AOJ480" s="13"/>
      <c r="AOK480" s="13"/>
      <c r="AOL480" s="13"/>
      <c r="AOM480" s="13"/>
      <c r="AON480" s="13"/>
      <c r="AOO480" s="13"/>
      <c r="AOP480" s="13"/>
      <c r="AOQ480" s="13"/>
      <c r="AOR480" s="13"/>
      <c r="AOS480" s="13"/>
      <c r="AOT480" s="13"/>
      <c r="AOU480" s="13"/>
      <c r="AOV480" s="13"/>
      <c r="AOW480" s="13"/>
      <c r="AOX480" s="13"/>
      <c r="AOY480" s="13"/>
      <c r="AOZ480" s="13"/>
      <c r="APA480" s="13"/>
      <c r="APB480" s="13"/>
      <c r="APC480" s="13"/>
      <c r="APD480" s="13"/>
      <c r="APE480" s="13"/>
      <c r="APF480" s="13"/>
      <c r="APG480" s="13"/>
      <c r="APH480" s="13"/>
      <c r="API480" s="13"/>
      <c r="APJ480" s="13"/>
      <c r="APK480" s="13"/>
      <c r="APL480" s="13"/>
      <c r="APM480" s="13"/>
      <c r="APN480" s="13"/>
      <c r="APO480" s="13"/>
      <c r="APP480" s="13"/>
      <c r="APQ480" s="13"/>
      <c r="APR480" s="13"/>
      <c r="APS480" s="13"/>
      <c r="APT480" s="13"/>
      <c r="APU480" s="13"/>
      <c r="APV480" s="13"/>
      <c r="APW480" s="13"/>
      <c r="APX480" s="13"/>
      <c r="APY480" s="13"/>
      <c r="APZ480" s="13"/>
      <c r="AQA480" s="13"/>
      <c r="AQB480" s="13"/>
      <c r="AQC480" s="13"/>
      <c r="AQD480" s="13"/>
      <c r="AQE480" s="13"/>
      <c r="AQF480" s="13"/>
      <c r="AQG480" s="13"/>
      <c r="AQH480" s="13"/>
      <c r="AQI480" s="13"/>
      <c r="AQJ480" s="13"/>
      <c r="AQK480" s="13"/>
      <c r="AQL480" s="13"/>
      <c r="AQM480" s="13"/>
      <c r="AQN480" s="13"/>
      <c r="AQO480" s="13"/>
      <c r="AQP480" s="13"/>
      <c r="AQQ480" s="13"/>
      <c r="AQR480" s="13"/>
      <c r="AQS480" s="13"/>
      <c r="AQT480" s="13"/>
      <c r="AQU480" s="13"/>
      <c r="AQV480" s="13"/>
      <c r="AQW480" s="13"/>
      <c r="AQX480" s="13"/>
      <c r="AQY480" s="13"/>
      <c r="AQZ480" s="13"/>
      <c r="ARA480" s="13"/>
      <c r="ARB480" s="13"/>
      <c r="ARC480" s="13"/>
      <c r="ARD480" s="13"/>
      <c r="ARE480" s="13"/>
      <c r="ARF480" s="13"/>
      <c r="ARG480" s="13"/>
      <c r="ARH480" s="13"/>
      <c r="ARI480" s="13"/>
      <c r="ARJ480" s="13"/>
      <c r="ARK480" s="13"/>
      <c r="ARL480" s="13"/>
      <c r="ARM480" s="13"/>
      <c r="ARN480" s="13"/>
      <c r="ARO480" s="13"/>
      <c r="ARP480" s="13"/>
      <c r="ARQ480" s="13"/>
      <c r="ARR480" s="13"/>
      <c r="ARS480" s="13"/>
      <c r="ART480" s="13"/>
      <c r="ARU480" s="13"/>
      <c r="ARV480" s="13"/>
      <c r="ARW480" s="13"/>
      <c r="ARX480" s="13"/>
      <c r="ARY480" s="13"/>
      <c r="ARZ480" s="13"/>
      <c r="ASA480" s="13"/>
      <c r="ASB480" s="13"/>
      <c r="ASC480" s="13"/>
      <c r="ASD480" s="13"/>
      <c r="ASE480" s="13"/>
      <c r="ASF480" s="13"/>
      <c r="ASG480" s="13"/>
      <c r="ASH480" s="13"/>
      <c r="ASI480" s="13"/>
      <c r="ASJ480" s="13"/>
      <c r="ASK480" s="13"/>
      <c r="ASL480" s="13"/>
      <c r="ASM480" s="13"/>
      <c r="ASN480" s="13"/>
      <c r="ASO480" s="13"/>
      <c r="ASP480" s="13"/>
      <c r="ASQ480" s="13"/>
      <c r="ASR480" s="13"/>
      <c r="ASS480" s="13"/>
      <c r="AST480" s="13"/>
      <c r="ASU480" s="13"/>
      <c r="ASV480" s="13"/>
      <c r="ASW480" s="13"/>
      <c r="ASX480" s="13"/>
      <c r="ASY480" s="13"/>
      <c r="ASZ480" s="13"/>
      <c r="ATA480" s="13"/>
      <c r="ATB480" s="13"/>
      <c r="ATC480" s="13"/>
      <c r="ATD480" s="13"/>
      <c r="ATE480" s="13"/>
      <c r="ATF480" s="13"/>
      <c r="ATG480" s="13"/>
      <c r="ATH480" s="13"/>
      <c r="ATI480" s="13"/>
      <c r="ATJ480" s="13"/>
      <c r="ATK480" s="13"/>
      <c r="ATL480" s="13"/>
      <c r="ATM480" s="13"/>
      <c r="ATN480" s="13"/>
      <c r="ATO480" s="13"/>
      <c r="ATP480" s="13"/>
      <c r="ATQ480" s="13"/>
      <c r="ATR480" s="13"/>
      <c r="ATS480" s="13"/>
      <c r="ATT480" s="13"/>
      <c r="ATU480" s="13"/>
      <c r="ATV480" s="13"/>
      <c r="ATW480" s="13"/>
      <c r="ATX480" s="13"/>
      <c r="ATY480" s="13"/>
      <c r="ATZ480" s="13"/>
      <c r="AUA480" s="13"/>
      <c r="AUB480" s="13"/>
      <c r="AUC480" s="13"/>
      <c r="AUD480" s="13"/>
      <c r="AUE480" s="13"/>
      <c r="AUF480" s="13"/>
      <c r="AUG480" s="13"/>
      <c r="AUH480" s="13"/>
      <c r="AUI480" s="13"/>
      <c r="AUJ480" s="13"/>
      <c r="AUK480" s="13"/>
      <c r="AUL480" s="13"/>
      <c r="AUM480" s="13"/>
      <c r="AUN480" s="13"/>
      <c r="AUO480" s="13"/>
      <c r="AUP480" s="13"/>
      <c r="AUQ480" s="13"/>
      <c r="AUR480" s="13"/>
      <c r="AUS480" s="13"/>
      <c r="AUT480" s="13"/>
      <c r="AUU480" s="13"/>
      <c r="AUV480" s="13"/>
      <c r="AUW480" s="13"/>
      <c r="AUX480" s="13"/>
      <c r="AUY480" s="13"/>
      <c r="AUZ480" s="13"/>
      <c r="AVA480" s="13"/>
      <c r="AVB480" s="13"/>
      <c r="AVC480" s="13"/>
      <c r="AVD480" s="13"/>
      <c r="AVE480" s="13"/>
      <c r="AVF480" s="13"/>
      <c r="AVG480" s="13"/>
      <c r="AVH480" s="13"/>
      <c r="AVI480" s="13"/>
      <c r="AVJ480" s="13"/>
      <c r="AVK480" s="13"/>
      <c r="AVL480" s="13"/>
      <c r="AVM480" s="13"/>
      <c r="AVN480" s="13"/>
      <c r="AVO480" s="13"/>
      <c r="AVP480" s="13"/>
      <c r="AVQ480" s="13"/>
      <c r="AVR480" s="13"/>
      <c r="AVS480" s="13"/>
      <c r="AVT480" s="13"/>
      <c r="AVU480" s="13"/>
      <c r="AVV480" s="13"/>
      <c r="AVW480" s="13"/>
      <c r="AVX480" s="13"/>
      <c r="AVY480" s="13"/>
      <c r="AVZ480" s="13"/>
      <c r="AWA480" s="13"/>
      <c r="AWB480" s="13"/>
      <c r="AWC480" s="13"/>
      <c r="AWD480" s="13"/>
      <c r="AWE480" s="13"/>
      <c r="AWF480" s="13"/>
      <c r="AWG480" s="13"/>
      <c r="AWH480" s="13"/>
      <c r="AWI480" s="13"/>
      <c r="AWJ480" s="13"/>
      <c r="AWK480" s="13"/>
      <c r="AWL480" s="13"/>
      <c r="AWM480" s="13"/>
      <c r="AWN480" s="13"/>
      <c r="AWO480" s="13"/>
      <c r="AWP480" s="13"/>
      <c r="AWQ480" s="13"/>
      <c r="AWR480" s="13"/>
      <c r="AWS480" s="13"/>
      <c r="AWT480" s="13"/>
      <c r="AWU480" s="13"/>
      <c r="AWV480" s="13"/>
      <c r="AWW480" s="13"/>
      <c r="AWX480" s="13"/>
      <c r="AWY480" s="13"/>
      <c r="AWZ480" s="13"/>
      <c r="AXA480" s="13"/>
      <c r="AXB480" s="13"/>
      <c r="AXC480" s="13"/>
      <c r="AXD480" s="13"/>
      <c r="AXE480" s="13"/>
      <c r="AXF480" s="13"/>
      <c r="AXG480" s="13"/>
      <c r="AXH480" s="13"/>
      <c r="AXI480" s="13"/>
      <c r="AXJ480" s="13"/>
      <c r="AXK480" s="13"/>
      <c r="AXL480" s="13"/>
      <c r="AXM480" s="13"/>
      <c r="AXN480" s="13"/>
      <c r="AXO480" s="13"/>
      <c r="AXP480" s="13"/>
      <c r="AXQ480" s="13"/>
      <c r="AXR480" s="13"/>
      <c r="AXS480" s="13"/>
      <c r="AXT480" s="13"/>
      <c r="AXU480" s="13"/>
      <c r="AXV480" s="13"/>
      <c r="AXW480" s="13"/>
      <c r="AXX480" s="13"/>
      <c r="AXY480" s="13"/>
      <c r="AXZ480" s="13"/>
      <c r="AYA480" s="13"/>
      <c r="AYB480" s="13"/>
      <c r="AYC480" s="13"/>
      <c r="AYD480" s="13"/>
      <c r="AYE480" s="13"/>
      <c r="AYF480" s="13"/>
      <c r="AYG480" s="13"/>
      <c r="AYH480" s="13"/>
      <c r="AYI480" s="13"/>
      <c r="AYJ480" s="13"/>
      <c r="AYK480" s="13"/>
      <c r="AYL480" s="13"/>
      <c r="AYM480" s="13"/>
      <c r="AYN480" s="13"/>
      <c r="AYO480" s="13"/>
      <c r="AYP480" s="13"/>
      <c r="AYQ480" s="13"/>
      <c r="AYR480" s="13"/>
      <c r="AYS480" s="13"/>
      <c r="AYT480" s="13"/>
      <c r="AYU480" s="13"/>
      <c r="AYV480" s="13"/>
      <c r="AYW480" s="13"/>
      <c r="AYX480" s="13"/>
      <c r="AYY480" s="13"/>
      <c r="AYZ480" s="13"/>
      <c r="AZA480" s="13"/>
      <c r="AZB480" s="13"/>
      <c r="AZC480" s="13"/>
      <c r="AZD480" s="13"/>
      <c r="AZE480" s="13"/>
      <c r="AZF480" s="13"/>
      <c r="AZG480" s="13"/>
      <c r="AZH480" s="13"/>
      <c r="AZI480" s="13"/>
      <c r="AZJ480" s="13"/>
      <c r="AZK480" s="13"/>
      <c r="AZL480" s="13"/>
      <c r="AZM480" s="13"/>
      <c r="AZN480" s="13"/>
      <c r="AZO480" s="13"/>
      <c r="AZP480" s="13"/>
      <c r="AZQ480" s="13"/>
      <c r="AZR480" s="13"/>
      <c r="AZS480" s="13"/>
      <c r="AZT480" s="13"/>
      <c r="AZU480" s="13"/>
      <c r="AZV480" s="13"/>
      <c r="AZW480" s="13"/>
      <c r="AZX480" s="13"/>
      <c r="AZY480" s="13"/>
      <c r="AZZ480" s="13"/>
      <c r="BAA480" s="13"/>
      <c r="BAB480" s="13"/>
      <c r="BAC480" s="13"/>
      <c r="BAD480" s="13"/>
      <c r="BAE480" s="13"/>
      <c r="BAF480" s="13"/>
      <c r="BAG480" s="13"/>
      <c r="BAH480" s="13"/>
      <c r="BAI480" s="13"/>
      <c r="BAJ480" s="13"/>
      <c r="BAK480" s="13"/>
      <c r="BAL480" s="13"/>
      <c r="BAM480" s="13"/>
      <c r="BAN480" s="13"/>
      <c r="BAO480" s="13"/>
      <c r="BAP480" s="13"/>
      <c r="BAQ480" s="13"/>
      <c r="BAR480" s="13"/>
      <c r="BAS480" s="13"/>
      <c r="BAT480" s="13"/>
      <c r="BAU480" s="13"/>
      <c r="BAV480" s="13"/>
      <c r="BAW480" s="13"/>
      <c r="BAX480" s="13"/>
      <c r="BAY480" s="13"/>
      <c r="BAZ480" s="13"/>
      <c r="BBA480" s="13"/>
      <c r="BBB480" s="13"/>
      <c r="BBC480" s="13"/>
      <c r="BBD480" s="13"/>
      <c r="BBE480" s="13"/>
      <c r="BBF480" s="13"/>
      <c r="BBG480" s="13"/>
      <c r="BBH480" s="13"/>
      <c r="BBI480" s="13"/>
      <c r="BBJ480" s="13"/>
      <c r="BBK480" s="13"/>
      <c r="BBL480" s="13"/>
      <c r="BBM480" s="13"/>
      <c r="BBN480" s="13"/>
      <c r="BBO480" s="13"/>
      <c r="BBP480" s="13"/>
      <c r="BBQ480" s="13"/>
      <c r="BBR480" s="13"/>
      <c r="BBS480" s="13"/>
      <c r="BBT480" s="13"/>
      <c r="BBU480" s="13"/>
      <c r="BBV480" s="13"/>
      <c r="BBW480" s="13"/>
      <c r="BBX480" s="13"/>
      <c r="BBY480" s="13"/>
      <c r="BBZ480" s="13"/>
      <c r="BCA480" s="13"/>
      <c r="BCB480" s="13"/>
      <c r="BCC480" s="13"/>
      <c r="BCD480" s="13"/>
      <c r="BCE480" s="13"/>
      <c r="BCF480" s="13"/>
      <c r="BCG480" s="13"/>
      <c r="BCH480" s="13"/>
      <c r="BCI480" s="13"/>
      <c r="BCJ480" s="13"/>
      <c r="BCK480" s="13"/>
      <c r="BCL480" s="13"/>
      <c r="BCM480" s="13"/>
      <c r="BCN480" s="13"/>
      <c r="BCO480" s="13"/>
      <c r="BCP480" s="13"/>
      <c r="BCQ480" s="13"/>
      <c r="BCR480" s="13"/>
      <c r="BCS480" s="13"/>
      <c r="BCT480" s="13"/>
      <c r="BCU480" s="13"/>
      <c r="BCV480" s="13"/>
      <c r="BCW480" s="13"/>
      <c r="BCX480" s="13"/>
      <c r="BCY480" s="13"/>
      <c r="BCZ480" s="13"/>
      <c r="BDA480" s="13"/>
      <c r="BDB480" s="13"/>
      <c r="BDC480" s="13"/>
      <c r="BDD480" s="13"/>
      <c r="BDE480" s="13"/>
      <c r="BDF480" s="13"/>
      <c r="BDG480" s="13"/>
      <c r="BDH480" s="13"/>
      <c r="BDI480" s="13"/>
      <c r="BDJ480" s="13"/>
      <c r="BDK480" s="13"/>
      <c r="BDL480" s="13"/>
      <c r="BDM480" s="13"/>
      <c r="BDN480" s="13"/>
      <c r="BDO480" s="13"/>
      <c r="BDP480" s="13"/>
      <c r="BDQ480" s="13"/>
      <c r="BDR480" s="13"/>
      <c r="BDS480" s="13"/>
      <c r="BDT480" s="13"/>
      <c r="BDU480" s="13"/>
      <c r="BDV480" s="13"/>
      <c r="BDW480" s="13"/>
      <c r="BDX480" s="13"/>
      <c r="BDY480" s="13"/>
      <c r="BDZ480" s="13"/>
      <c r="BEA480" s="13"/>
      <c r="BEB480" s="13"/>
      <c r="BEC480" s="13"/>
      <c r="BED480" s="13"/>
      <c r="BEE480" s="13"/>
      <c r="BEF480" s="13"/>
      <c r="BEG480" s="13"/>
      <c r="BEH480" s="13"/>
      <c r="BEI480" s="13"/>
      <c r="BEJ480" s="13"/>
      <c r="BEK480" s="13"/>
      <c r="BEL480" s="13"/>
      <c r="BEM480" s="13"/>
      <c r="BEN480" s="13"/>
      <c r="BEO480" s="13"/>
      <c r="BEP480" s="13"/>
      <c r="BEQ480" s="13"/>
      <c r="BER480" s="13"/>
      <c r="BES480" s="13"/>
      <c r="BET480" s="13"/>
      <c r="BEU480" s="13"/>
      <c r="BEV480" s="13"/>
      <c r="BEW480" s="13"/>
      <c r="BEX480" s="13"/>
      <c r="BEY480" s="13"/>
      <c r="BEZ480" s="13"/>
      <c r="BFA480" s="13"/>
      <c r="BFB480" s="13"/>
      <c r="BFC480" s="13"/>
      <c r="BFD480" s="13"/>
      <c r="BFE480" s="13"/>
      <c r="BFF480" s="13"/>
      <c r="BFG480" s="13"/>
      <c r="BFH480" s="13"/>
      <c r="BFI480" s="13"/>
      <c r="BFJ480" s="13"/>
      <c r="BFK480" s="13"/>
      <c r="BFL480" s="13"/>
      <c r="BFM480" s="13"/>
      <c r="BFN480" s="13"/>
      <c r="BFO480" s="13"/>
      <c r="BFP480" s="13"/>
      <c r="BFQ480" s="13"/>
      <c r="BFR480" s="13"/>
      <c r="BFS480" s="13"/>
      <c r="BFT480" s="13"/>
      <c r="BFU480" s="13"/>
      <c r="BFV480" s="13"/>
      <c r="BFW480" s="13"/>
      <c r="BFX480" s="13"/>
      <c r="BFY480" s="13"/>
      <c r="BFZ480" s="13"/>
      <c r="BGA480" s="13"/>
      <c r="BGB480" s="13"/>
      <c r="BGC480" s="13"/>
      <c r="BGD480" s="13"/>
      <c r="BGE480" s="13"/>
      <c r="BGF480" s="13"/>
      <c r="BGG480" s="13"/>
      <c r="BGH480" s="13"/>
      <c r="BGI480" s="13"/>
      <c r="BGJ480" s="13"/>
      <c r="BGK480" s="13"/>
      <c r="BGL480" s="13"/>
      <c r="BGM480" s="13"/>
      <c r="BGN480" s="13"/>
      <c r="BGO480" s="13"/>
      <c r="BGP480" s="13"/>
      <c r="BGQ480" s="13"/>
      <c r="BGR480" s="13"/>
      <c r="BGS480" s="13"/>
      <c r="BGT480" s="13"/>
      <c r="BGU480" s="13"/>
      <c r="BGV480" s="13"/>
      <c r="BGW480" s="13"/>
      <c r="BGX480" s="13"/>
      <c r="BGY480" s="13"/>
      <c r="BGZ480" s="13"/>
      <c r="BHA480" s="13"/>
      <c r="BHB480" s="13"/>
      <c r="BHC480" s="13"/>
      <c r="BHD480" s="13"/>
      <c r="BHE480" s="13"/>
      <c r="BHF480" s="13"/>
      <c r="BHG480" s="13"/>
      <c r="BHH480" s="13"/>
      <c r="BHI480" s="13"/>
      <c r="BHJ480" s="13"/>
      <c r="BHK480" s="13"/>
      <c r="BHL480" s="13"/>
      <c r="BHM480" s="13"/>
      <c r="BHN480" s="13"/>
      <c r="BHO480" s="13"/>
      <c r="BHP480" s="13"/>
      <c r="BHQ480" s="13"/>
      <c r="BHR480" s="13"/>
      <c r="BHS480" s="13"/>
      <c r="BHT480" s="13"/>
      <c r="BHU480" s="13"/>
      <c r="BHV480" s="13"/>
      <c r="BHW480" s="13"/>
      <c r="BHX480" s="13"/>
      <c r="BHY480" s="13"/>
      <c r="BHZ480" s="13"/>
      <c r="BIA480" s="13"/>
      <c r="BIB480" s="13"/>
      <c r="BIC480" s="13"/>
      <c r="BID480" s="13"/>
      <c r="BIE480" s="13"/>
      <c r="BIF480" s="13"/>
      <c r="BIG480" s="13"/>
      <c r="BIH480" s="13"/>
      <c r="BII480" s="13"/>
      <c r="BIJ480" s="13"/>
      <c r="BIK480" s="13"/>
      <c r="BIL480" s="13"/>
      <c r="BIM480" s="13"/>
      <c r="BIN480" s="13"/>
      <c r="BIO480" s="13"/>
      <c r="BIP480" s="13"/>
      <c r="BIQ480" s="13"/>
      <c r="BIR480" s="13"/>
      <c r="BIS480" s="13"/>
      <c r="BIT480" s="13"/>
      <c r="BIU480" s="13"/>
      <c r="BIV480" s="13"/>
      <c r="BIW480" s="13"/>
      <c r="BIX480" s="13"/>
      <c r="BIY480" s="13"/>
      <c r="BIZ480" s="13"/>
      <c r="BJA480" s="13"/>
      <c r="BJB480" s="13"/>
      <c r="BJC480" s="13"/>
      <c r="BJD480" s="13"/>
      <c r="BJE480" s="13"/>
      <c r="BJF480" s="13"/>
      <c r="BJG480" s="13"/>
      <c r="BJH480" s="13"/>
      <c r="BJI480" s="13"/>
      <c r="BJJ480" s="13"/>
      <c r="BJK480" s="13"/>
      <c r="BJL480" s="13"/>
      <c r="BJM480" s="13"/>
      <c r="BJN480" s="13"/>
      <c r="BJO480" s="13"/>
      <c r="BJP480" s="13"/>
      <c r="BJQ480" s="13"/>
      <c r="BJR480" s="13"/>
      <c r="BJS480" s="13"/>
      <c r="BJT480" s="13"/>
      <c r="BJU480" s="13"/>
      <c r="BJV480" s="13"/>
      <c r="BJW480" s="13"/>
      <c r="BJX480" s="13"/>
      <c r="BJY480" s="13"/>
      <c r="BJZ480" s="13"/>
      <c r="BKA480" s="13"/>
      <c r="BKB480" s="13"/>
      <c r="BKC480" s="13"/>
      <c r="BKD480" s="13"/>
      <c r="BKE480" s="13"/>
      <c r="BKF480" s="13"/>
      <c r="BKG480" s="13"/>
      <c r="BKH480" s="13"/>
      <c r="BKI480" s="13"/>
      <c r="BKJ480" s="13"/>
      <c r="BKK480" s="13"/>
      <c r="BKL480" s="13"/>
      <c r="BKM480" s="13"/>
      <c r="BKN480" s="13"/>
      <c r="BKO480" s="13"/>
      <c r="BKP480" s="13"/>
      <c r="BKQ480" s="13"/>
      <c r="BKR480" s="13"/>
      <c r="BKS480" s="13"/>
      <c r="BKT480" s="13"/>
      <c r="BKU480" s="13"/>
      <c r="BKV480" s="13"/>
      <c r="BKW480" s="13"/>
      <c r="BKX480" s="13"/>
      <c r="BKY480" s="13"/>
      <c r="BKZ480" s="13"/>
      <c r="BLA480" s="13"/>
      <c r="BLB480" s="13"/>
      <c r="BLC480" s="13"/>
      <c r="BLD480" s="13"/>
      <c r="BLE480" s="13"/>
      <c r="BLF480" s="13"/>
      <c r="BLG480" s="13"/>
      <c r="BLH480" s="13"/>
      <c r="BLI480" s="13"/>
      <c r="BLJ480" s="13"/>
      <c r="BLK480" s="13"/>
      <c r="BLL480" s="13"/>
      <c r="BLM480" s="13"/>
      <c r="BLN480" s="13"/>
      <c r="BLO480" s="13"/>
      <c r="BLP480" s="13"/>
      <c r="BLQ480" s="13"/>
      <c r="BLR480" s="13"/>
      <c r="BLS480" s="13"/>
      <c r="BLT480" s="13"/>
      <c r="BLU480" s="13"/>
      <c r="BLV480" s="13"/>
      <c r="BLW480" s="13"/>
      <c r="BLX480" s="13"/>
      <c r="BLY480" s="13"/>
      <c r="BLZ480" s="13"/>
      <c r="BMA480" s="13"/>
      <c r="BMB480" s="13"/>
      <c r="BMC480" s="13"/>
      <c r="BMD480" s="13"/>
      <c r="BME480" s="13"/>
      <c r="BMF480" s="13"/>
      <c r="BMG480" s="13"/>
      <c r="BMH480" s="13"/>
      <c r="BMI480" s="13"/>
      <c r="BMJ480" s="13"/>
      <c r="BMK480" s="13"/>
      <c r="BML480" s="13"/>
      <c r="BMM480" s="13"/>
      <c r="BMN480" s="13"/>
      <c r="BMO480" s="13"/>
      <c r="BMP480" s="13"/>
      <c r="BMQ480" s="13"/>
      <c r="BMR480" s="13"/>
      <c r="BMS480" s="13"/>
      <c r="BMT480" s="13"/>
      <c r="BMU480" s="13"/>
      <c r="BMV480" s="13"/>
      <c r="BMW480" s="13"/>
      <c r="BMX480" s="13"/>
      <c r="BMY480" s="13"/>
      <c r="BMZ480" s="13"/>
      <c r="BNA480" s="13"/>
      <c r="BNB480" s="13"/>
      <c r="BNC480" s="13"/>
      <c r="BND480" s="13"/>
      <c r="BNE480" s="13"/>
      <c r="BNF480" s="13"/>
      <c r="BNG480" s="13"/>
      <c r="BNH480" s="13"/>
      <c r="BNI480" s="13"/>
      <c r="BNJ480" s="13"/>
      <c r="BNK480" s="13"/>
      <c r="BNL480" s="13"/>
      <c r="BNM480" s="13"/>
      <c r="BNN480" s="13"/>
      <c r="BNO480" s="13"/>
      <c r="BNP480" s="13"/>
      <c r="BNQ480" s="13"/>
      <c r="BNR480" s="13"/>
      <c r="BNS480" s="13"/>
      <c r="BNT480" s="13"/>
      <c r="BNU480" s="13"/>
      <c r="BNV480" s="13"/>
      <c r="BNW480" s="13"/>
      <c r="BNX480" s="13"/>
      <c r="BNY480" s="13"/>
      <c r="BNZ480" s="13"/>
      <c r="BOA480" s="13"/>
      <c r="BOB480" s="13"/>
      <c r="BOC480" s="13"/>
      <c r="BOD480" s="13"/>
      <c r="BOE480" s="13"/>
      <c r="BOF480" s="13"/>
      <c r="BOG480" s="13"/>
      <c r="BOH480" s="13"/>
      <c r="BOI480" s="13"/>
      <c r="BOJ480" s="13"/>
      <c r="BOK480" s="13"/>
      <c r="BOL480" s="13"/>
      <c r="BOM480" s="13"/>
      <c r="BON480" s="13"/>
      <c r="BOO480" s="13"/>
      <c r="BOP480" s="13"/>
      <c r="BOQ480" s="13"/>
      <c r="BOR480" s="13"/>
      <c r="BOS480" s="13"/>
      <c r="BOT480" s="13"/>
      <c r="BOU480" s="13"/>
      <c r="BOV480" s="13"/>
      <c r="BOW480" s="13"/>
      <c r="BOX480" s="13"/>
      <c r="BOY480" s="13"/>
      <c r="BOZ480" s="13"/>
      <c r="BPA480" s="13"/>
      <c r="BPB480" s="13"/>
      <c r="BPC480" s="13"/>
      <c r="BPD480" s="13"/>
      <c r="BPE480" s="13"/>
      <c r="BPF480" s="13"/>
      <c r="BPG480" s="13"/>
      <c r="BPH480" s="13"/>
      <c r="BPI480" s="13"/>
      <c r="BPJ480" s="13"/>
      <c r="BPK480" s="13"/>
      <c r="BPL480" s="13"/>
      <c r="BPM480" s="13"/>
      <c r="BPN480" s="13"/>
      <c r="BPO480" s="13"/>
      <c r="BPP480" s="13"/>
      <c r="BPQ480" s="13"/>
      <c r="BPR480" s="13"/>
      <c r="BPS480" s="13"/>
      <c r="BPT480" s="13"/>
      <c r="BPU480" s="13"/>
      <c r="BPV480" s="13"/>
      <c r="BPW480" s="13"/>
      <c r="BPX480" s="13"/>
      <c r="BPY480" s="13"/>
      <c r="BPZ480" s="13"/>
      <c r="BQA480" s="13"/>
      <c r="BQB480" s="13"/>
      <c r="BQC480" s="13"/>
      <c r="BQD480" s="13"/>
      <c r="BQE480" s="13"/>
      <c r="BQF480" s="13"/>
      <c r="BQG480" s="13"/>
      <c r="BQH480" s="13"/>
      <c r="BQI480" s="13"/>
      <c r="BQJ480" s="13"/>
      <c r="BQK480" s="13"/>
      <c r="BQL480" s="13"/>
      <c r="BQM480" s="13"/>
      <c r="BQN480" s="13"/>
      <c r="BQO480" s="13"/>
      <c r="BQP480" s="13"/>
      <c r="BQQ480" s="13"/>
      <c r="BQR480" s="13"/>
      <c r="BQS480" s="13"/>
      <c r="BQT480" s="13"/>
      <c r="BQU480" s="13"/>
      <c r="BQV480" s="13"/>
      <c r="BQW480" s="13"/>
      <c r="BQX480" s="13"/>
      <c r="BQY480" s="13"/>
      <c r="BQZ480" s="13"/>
      <c r="BRA480" s="13"/>
      <c r="BRB480" s="13"/>
      <c r="BRC480" s="13"/>
      <c r="BRD480" s="13"/>
      <c r="BRE480" s="13"/>
      <c r="BRF480" s="13"/>
      <c r="BRG480" s="13"/>
      <c r="BRH480" s="13"/>
      <c r="BRI480" s="13"/>
      <c r="BRJ480" s="13"/>
      <c r="BRK480" s="13"/>
      <c r="BRL480" s="13"/>
      <c r="BRM480" s="13"/>
      <c r="BRN480" s="13"/>
      <c r="BRO480" s="13"/>
      <c r="BRP480" s="13"/>
      <c r="BRQ480" s="13"/>
      <c r="BRR480" s="13"/>
      <c r="BRS480" s="13"/>
      <c r="BRT480" s="13"/>
      <c r="BRU480" s="13"/>
      <c r="BRV480" s="13"/>
      <c r="BRW480" s="13"/>
      <c r="BRX480" s="13"/>
      <c r="BRY480" s="13"/>
      <c r="BRZ480" s="13"/>
      <c r="BSA480" s="13"/>
      <c r="BSB480" s="13"/>
      <c r="BSC480" s="13"/>
      <c r="BSD480" s="13"/>
      <c r="BSE480" s="13"/>
      <c r="BSF480" s="13"/>
      <c r="BSG480" s="13"/>
      <c r="BSH480" s="13"/>
      <c r="BSI480" s="13"/>
      <c r="BSJ480" s="13"/>
      <c r="BSK480" s="13"/>
      <c r="BSL480" s="13"/>
      <c r="BSM480" s="13"/>
      <c r="BSN480" s="13"/>
      <c r="BSO480" s="13"/>
      <c r="BSP480" s="13"/>
      <c r="BSQ480" s="13"/>
      <c r="BSR480" s="13"/>
      <c r="BSS480" s="13"/>
      <c r="BST480" s="13"/>
      <c r="BSU480" s="13"/>
      <c r="BSV480" s="13"/>
      <c r="BSW480" s="13"/>
      <c r="BSX480" s="13"/>
      <c r="BSY480" s="13"/>
      <c r="BSZ480" s="13"/>
      <c r="BTA480" s="13"/>
      <c r="BTB480" s="13"/>
      <c r="BTC480" s="13"/>
      <c r="BTD480" s="13"/>
      <c r="BTE480" s="13"/>
      <c r="BTF480" s="13"/>
      <c r="BTG480" s="13"/>
      <c r="BTH480" s="13"/>
      <c r="BTI480" s="13"/>
      <c r="BTJ480" s="13"/>
      <c r="BTK480" s="13"/>
      <c r="BTL480" s="13"/>
      <c r="BTM480" s="13"/>
      <c r="BTN480" s="13"/>
      <c r="BTO480" s="13"/>
      <c r="BTP480" s="13"/>
      <c r="BTQ480" s="13"/>
      <c r="BTR480" s="13"/>
      <c r="BTS480" s="13"/>
      <c r="BTT480" s="13"/>
      <c r="BTU480" s="13"/>
      <c r="BTV480" s="13"/>
      <c r="BTW480" s="13"/>
      <c r="BTX480" s="13"/>
      <c r="BTY480" s="13"/>
      <c r="BTZ480" s="13"/>
      <c r="BUA480" s="13"/>
      <c r="BUB480" s="13"/>
      <c r="BUC480" s="13"/>
      <c r="BUD480" s="13"/>
      <c r="BUE480" s="13"/>
      <c r="BUF480" s="13"/>
      <c r="BUG480" s="13"/>
      <c r="BUH480" s="13"/>
      <c r="BUI480" s="13"/>
      <c r="BUJ480" s="13"/>
      <c r="BUK480" s="13"/>
      <c r="BUL480" s="13"/>
      <c r="BUM480" s="13"/>
      <c r="BUN480" s="13"/>
      <c r="BUO480" s="13"/>
      <c r="BUP480" s="13"/>
      <c r="BUQ480" s="13"/>
      <c r="BUR480" s="13"/>
      <c r="BUS480" s="13"/>
      <c r="BUT480" s="13"/>
      <c r="BUU480" s="13"/>
      <c r="BUV480" s="13"/>
      <c r="BUW480" s="13"/>
      <c r="BUX480" s="13"/>
      <c r="BUY480" s="13"/>
      <c r="BUZ480" s="13"/>
      <c r="BVA480" s="13"/>
      <c r="BVB480" s="13"/>
      <c r="BVC480" s="13"/>
      <c r="BVD480" s="13"/>
      <c r="BVE480" s="13"/>
      <c r="BVF480" s="13"/>
      <c r="BVG480" s="13"/>
      <c r="BVH480" s="13"/>
      <c r="BVI480" s="13"/>
      <c r="BVJ480" s="13"/>
      <c r="BVK480" s="13"/>
      <c r="BVL480" s="13"/>
      <c r="BVM480" s="13"/>
      <c r="BVN480" s="13"/>
      <c r="BVO480" s="13"/>
      <c r="BVP480" s="13"/>
      <c r="BVQ480" s="13"/>
      <c r="BVR480" s="13"/>
      <c r="BVS480" s="13"/>
      <c r="BVT480" s="13"/>
      <c r="BVU480" s="13"/>
      <c r="BVV480" s="13"/>
      <c r="BVW480" s="13"/>
      <c r="BVX480" s="13"/>
      <c r="BVY480" s="13"/>
      <c r="BVZ480" s="13"/>
      <c r="BWA480" s="13"/>
      <c r="BWB480" s="13"/>
      <c r="BWC480" s="13"/>
      <c r="BWD480" s="13"/>
      <c r="BWE480" s="13"/>
      <c r="BWF480" s="13"/>
      <c r="BWG480" s="13"/>
      <c r="BWH480" s="13"/>
      <c r="BWI480" s="13"/>
      <c r="BWJ480" s="13"/>
      <c r="BWK480" s="13"/>
      <c r="BWL480" s="13"/>
      <c r="BWM480" s="13"/>
      <c r="BWN480" s="13"/>
      <c r="BWO480" s="13"/>
      <c r="BWP480" s="13"/>
      <c r="BWQ480" s="13"/>
      <c r="BWR480" s="13"/>
      <c r="BWS480" s="13"/>
      <c r="BWT480" s="13"/>
      <c r="BWU480" s="13"/>
      <c r="BWV480" s="13"/>
      <c r="BWW480" s="13"/>
      <c r="BWX480" s="13"/>
      <c r="BWY480" s="13"/>
      <c r="BWZ480" s="13"/>
      <c r="BXA480" s="13"/>
      <c r="BXB480" s="13"/>
      <c r="BXC480" s="13"/>
      <c r="BXD480" s="13"/>
      <c r="BXE480" s="13"/>
      <c r="BXF480" s="13"/>
      <c r="BXG480" s="13"/>
      <c r="BXH480" s="13"/>
      <c r="BXI480" s="13"/>
      <c r="BXJ480" s="13"/>
      <c r="BXK480" s="13"/>
      <c r="BXL480" s="13"/>
      <c r="BXM480" s="13"/>
      <c r="BXN480" s="13"/>
      <c r="BXO480" s="13"/>
      <c r="BXP480" s="13"/>
      <c r="BXQ480" s="13"/>
      <c r="BXR480" s="13"/>
      <c r="BXS480" s="13"/>
      <c r="BXT480" s="13"/>
      <c r="BXU480" s="13"/>
      <c r="BXV480" s="13"/>
      <c r="BXW480" s="13"/>
      <c r="BXX480" s="13"/>
      <c r="BXY480" s="13"/>
      <c r="BXZ480" s="13"/>
      <c r="BYA480" s="13"/>
      <c r="BYB480" s="13"/>
      <c r="BYC480" s="13"/>
      <c r="BYD480" s="13"/>
      <c r="BYE480" s="13"/>
      <c r="BYF480" s="13"/>
      <c r="BYG480" s="13"/>
      <c r="BYH480" s="13"/>
      <c r="BYI480" s="13"/>
      <c r="BYJ480" s="13"/>
      <c r="BYK480" s="13"/>
      <c r="BYL480" s="13"/>
      <c r="BYM480" s="13"/>
      <c r="BYN480" s="13"/>
      <c r="BYO480" s="13"/>
      <c r="BYP480" s="13"/>
      <c r="BYQ480" s="13"/>
      <c r="BYR480" s="13"/>
      <c r="BYS480" s="13"/>
      <c r="BYT480" s="13"/>
      <c r="BYU480" s="13"/>
      <c r="BYV480" s="13"/>
      <c r="BYW480" s="13"/>
      <c r="BYX480" s="13"/>
      <c r="BYY480" s="13"/>
      <c r="BYZ480" s="13"/>
      <c r="BZA480" s="13"/>
      <c r="BZB480" s="13"/>
      <c r="BZC480" s="13"/>
      <c r="BZD480" s="13"/>
      <c r="BZE480" s="13"/>
      <c r="BZF480" s="13"/>
      <c r="BZG480" s="13"/>
      <c r="BZH480" s="13"/>
      <c r="BZI480" s="13"/>
      <c r="BZJ480" s="13"/>
      <c r="BZK480" s="13"/>
      <c r="BZL480" s="13"/>
      <c r="BZM480" s="13"/>
      <c r="BZN480" s="13"/>
      <c r="BZO480" s="13"/>
      <c r="BZP480" s="13"/>
      <c r="BZQ480" s="13"/>
      <c r="BZR480" s="13"/>
      <c r="BZS480" s="13"/>
      <c r="BZT480" s="13"/>
      <c r="BZU480" s="13"/>
      <c r="BZV480" s="13"/>
      <c r="BZW480" s="13"/>
      <c r="BZX480" s="13"/>
      <c r="BZY480" s="13"/>
      <c r="BZZ480" s="13"/>
      <c r="CAA480" s="13"/>
      <c r="CAB480" s="13"/>
      <c r="CAC480" s="13"/>
      <c r="CAD480" s="13"/>
      <c r="CAE480" s="13"/>
      <c r="CAF480" s="13"/>
      <c r="CAG480" s="13"/>
      <c r="CAH480" s="13"/>
      <c r="CAI480" s="13"/>
      <c r="CAJ480" s="13"/>
      <c r="CAK480" s="13"/>
      <c r="CAL480" s="13"/>
      <c r="CAM480" s="13"/>
      <c r="CAN480" s="13"/>
      <c r="CAO480" s="13"/>
      <c r="CAP480" s="13"/>
      <c r="CAQ480" s="13"/>
      <c r="CAR480" s="13"/>
      <c r="CAS480" s="13"/>
      <c r="CAT480" s="13"/>
      <c r="CAU480" s="13"/>
      <c r="CAV480" s="13"/>
      <c r="CAW480" s="13"/>
      <c r="CAX480" s="13"/>
      <c r="CAY480" s="13"/>
      <c r="CAZ480" s="13"/>
      <c r="CBA480" s="13"/>
      <c r="CBB480" s="13"/>
      <c r="CBC480" s="13"/>
      <c r="CBD480" s="13"/>
      <c r="CBE480" s="13"/>
      <c r="CBF480" s="13"/>
      <c r="CBG480" s="13"/>
      <c r="CBH480" s="13"/>
      <c r="CBI480" s="13"/>
      <c r="CBJ480" s="13"/>
      <c r="CBK480" s="13"/>
      <c r="CBL480" s="13"/>
      <c r="CBM480" s="13"/>
      <c r="CBN480" s="13"/>
      <c r="CBO480" s="13"/>
      <c r="CBP480" s="13"/>
      <c r="CBQ480" s="13"/>
      <c r="CBR480" s="13"/>
      <c r="CBS480" s="13"/>
      <c r="CBT480" s="13"/>
      <c r="CBU480" s="13"/>
      <c r="CBV480" s="13"/>
      <c r="CBW480" s="13"/>
      <c r="CBX480" s="13"/>
      <c r="CBY480" s="13"/>
      <c r="CBZ480" s="13"/>
      <c r="CCA480" s="13"/>
      <c r="CCB480" s="13"/>
      <c r="CCC480" s="13"/>
      <c r="CCD480" s="13"/>
      <c r="CCE480" s="13"/>
      <c r="CCF480" s="13"/>
      <c r="CCG480" s="13"/>
      <c r="CCH480" s="13"/>
      <c r="CCI480" s="13"/>
      <c r="CCJ480" s="13"/>
      <c r="CCK480" s="13"/>
      <c r="CCL480" s="13"/>
      <c r="CCM480" s="13"/>
      <c r="CCN480" s="13"/>
      <c r="CCO480" s="13"/>
      <c r="CCP480" s="13"/>
      <c r="CCQ480" s="13"/>
      <c r="CCR480" s="13"/>
      <c r="CCS480" s="13"/>
      <c r="CCT480" s="13"/>
      <c r="CCU480" s="13"/>
      <c r="CCV480" s="13"/>
      <c r="CCW480" s="13"/>
      <c r="CCX480" s="13"/>
      <c r="CCY480" s="13"/>
      <c r="CCZ480" s="13"/>
      <c r="CDA480" s="13"/>
      <c r="CDB480" s="13"/>
      <c r="CDC480" s="13"/>
      <c r="CDD480" s="13"/>
      <c r="CDE480" s="13"/>
      <c r="CDF480" s="13"/>
      <c r="CDG480" s="13"/>
      <c r="CDH480" s="13"/>
      <c r="CDI480" s="13"/>
      <c r="CDJ480" s="13"/>
      <c r="CDK480" s="13"/>
      <c r="CDL480" s="13"/>
      <c r="CDM480" s="13"/>
      <c r="CDN480" s="13"/>
      <c r="CDO480" s="13"/>
      <c r="CDP480" s="13"/>
      <c r="CDQ480" s="13"/>
      <c r="CDR480" s="13"/>
      <c r="CDS480" s="13"/>
      <c r="CDT480" s="13"/>
      <c r="CDU480" s="13"/>
      <c r="CDV480" s="13"/>
      <c r="CDW480" s="13"/>
      <c r="CDX480" s="13"/>
      <c r="CDY480" s="13"/>
      <c r="CDZ480" s="13"/>
      <c r="CEA480" s="13"/>
      <c r="CEB480" s="13"/>
      <c r="CEC480" s="13"/>
      <c r="CED480" s="13"/>
      <c r="CEE480" s="13"/>
      <c r="CEF480" s="13"/>
      <c r="CEG480" s="13"/>
      <c r="CEH480" s="13"/>
      <c r="CEI480" s="13"/>
      <c r="CEJ480" s="13"/>
      <c r="CEK480" s="13"/>
      <c r="CEL480" s="13"/>
      <c r="CEM480" s="13"/>
      <c r="CEN480" s="13"/>
      <c r="CEO480" s="13"/>
      <c r="CEP480" s="13"/>
      <c r="CEQ480" s="13"/>
      <c r="CER480" s="13"/>
      <c r="CES480" s="13"/>
      <c r="CET480" s="13"/>
      <c r="CEU480" s="13"/>
      <c r="CEV480" s="13"/>
      <c r="CEW480" s="13"/>
      <c r="CEX480" s="13"/>
      <c r="CEY480" s="13"/>
      <c r="CEZ480" s="13"/>
      <c r="CFA480" s="13"/>
      <c r="CFB480" s="13"/>
      <c r="CFC480" s="13"/>
      <c r="CFD480" s="13"/>
      <c r="CFE480" s="13"/>
      <c r="CFF480" s="13"/>
      <c r="CFG480" s="13"/>
      <c r="CFH480" s="13"/>
      <c r="CFI480" s="13"/>
      <c r="CFJ480" s="13"/>
      <c r="CFK480" s="13"/>
      <c r="CFL480" s="13"/>
      <c r="CFM480" s="13"/>
      <c r="CFN480" s="13"/>
      <c r="CFO480" s="13"/>
      <c r="CFP480" s="13"/>
      <c r="CFQ480" s="13"/>
      <c r="CFR480" s="13"/>
      <c r="CFS480" s="13"/>
      <c r="CFT480" s="13"/>
      <c r="CFU480" s="13"/>
      <c r="CFV480" s="13"/>
      <c r="CFW480" s="13"/>
      <c r="CFX480" s="13"/>
      <c r="CFY480" s="13"/>
      <c r="CFZ480" s="13"/>
      <c r="CGA480" s="13"/>
      <c r="CGB480" s="13"/>
      <c r="CGC480" s="13"/>
      <c r="CGD480" s="13"/>
      <c r="CGE480" s="13"/>
      <c r="CGF480" s="13"/>
      <c r="CGG480" s="13"/>
      <c r="CGH480" s="13"/>
      <c r="CGI480" s="13"/>
      <c r="CGJ480" s="13"/>
      <c r="CGK480" s="13"/>
      <c r="CGL480" s="13"/>
      <c r="CGM480" s="13"/>
      <c r="CGN480" s="13"/>
      <c r="CGO480" s="13"/>
      <c r="CGP480" s="13"/>
      <c r="CGQ480" s="13"/>
      <c r="CGR480" s="13"/>
      <c r="CGS480" s="13"/>
      <c r="CGT480" s="13"/>
      <c r="CGU480" s="13"/>
      <c r="CGV480" s="13"/>
      <c r="CGW480" s="13"/>
      <c r="CGX480" s="13"/>
      <c r="CGY480" s="13"/>
      <c r="CGZ480" s="13"/>
      <c r="CHA480" s="13"/>
      <c r="CHB480" s="13"/>
      <c r="CHC480" s="13"/>
      <c r="CHD480" s="13"/>
      <c r="CHE480" s="13"/>
      <c r="CHF480" s="13"/>
      <c r="CHG480" s="13"/>
      <c r="CHH480" s="13"/>
      <c r="CHI480" s="13"/>
      <c r="CHJ480" s="13"/>
      <c r="CHK480" s="13"/>
      <c r="CHL480" s="13"/>
      <c r="CHM480" s="13"/>
      <c r="CHN480" s="13"/>
      <c r="CHO480" s="13"/>
      <c r="CHP480" s="13"/>
      <c r="CHQ480" s="13"/>
      <c r="CHR480" s="13"/>
      <c r="CHS480" s="13"/>
      <c r="CHT480" s="13"/>
      <c r="CHU480" s="13"/>
      <c r="CHV480" s="13"/>
      <c r="CHW480" s="13"/>
      <c r="CHX480" s="13"/>
      <c r="CHY480" s="13"/>
      <c r="CHZ480" s="13"/>
      <c r="CIA480" s="13"/>
      <c r="CIB480" s="13"/>
      <c r="CIC480" s="13"/>
      <c r="CID480" s="13"/>
      <c r="CIE480" s="13"/>
      <c r="CIF480" s="13"/>
      <c r="CIG480" s="13"/>
      <c r="CIH480" s="13"/>
      <c r="CII480" s="13"/>
      <c r="CIJ480" s="13"/>
      <c r="CIK480" s="13"/>
      <c r="CIL480" s="13"/>
      <c r="CIM480" s="13"/>
      <c r="CIN480" s="13"/>
      <c r="CIO480" s="13"/>
      <c r="CIP480" s="13"/>
      <c r="CIQ480" s="13"/>
      <c r="CIR480" s="13"/>
      <c r="CIS480" s="13"/>
      <c r="CIT480" s="13"/>
      <c r="CIU480" s="13"/>
      <c r="CIV480" s="13"/>
      <c r="CIW480" s="13"/>
      <c r="CIX480" s="13"/>
      <c r="CIY480" s="13"/>
      <c r="CIZ480" s="13"/>
      <c r="CJA480" s="13"/>
      <c r="CJB480" s="13"/>
      <c r="CJC480" s="13"/>
      <c r="CJD480" s="13"/>
      <c r="CJE480" s="13"/>
      <c r="CJF480" s="13"/>
      <c r="CJG480" s="13"/>
      <c r="CJH480" s="13"/>
      <c r="CJI480" s="13"/>
      <c r="CJJ480" s="13"/>
      <c r="CJK480" s="13"/>
      <c r="CJL480" s="13"/>
      <c r="CJM480" s="13"/>
      <c r="CJN480" s="13"/>
      <c r="CJO480" s="13"/>
      <c r="CJP480" s="13"/>
      <c r="CJQ480" s="13"/>
      <c r="CJR480" s="13"/>
      <c r="CJS480" s="13"/>
      <c r="CJT480" s="13"/>
      <c r="CJU480" s="13"/>
      <c r="CJV480" s="13"/>
      <c r="CJW480" s="13"/>
      <c r="CJX480" s="13"/>
      <c r="CJY480" s="13"/>
      <c r="CJZ480" s="13"/>
      <c r="CKA480" s="13"/>
      <c r="CKB480" s="13"/>
      <c r="CKC480" s="13"/>
      <c r="CKD480" s="13"/>
      <c r="CKE480" s="13"/>
      <c r="CKF480" s="13"/>
      <c r="CKG480" s="13"/>
      <c r="CKH480" s="13"/>
      <c r="CKI480" s="13"/>
      <c r="CKJ480" s="13"/>
      <c r="CKK480" s="13"/>
      <c r="CKL480" s="13"/>
      <c r="CKM480" s="13"/>
      <c r="CKN480" s="13"/>
      <c r="CKO480" s="13"/>
      <c r="CKP480" s="13"/>
      <c r="CKQ480" s="13"/>
      <c r="CKR480" s="13"/>
      <c r="CKS480" s="13"/>
      <c r="CKT480" s="13"/>
      <c r="CKU480" s="13"/>
      <c r="CKV480" s="13"/>
      <c r="CKW480" s="13"/>
      <c r="CKX480" s="13"/>
      <c r="CKY480" s="13"/>
      <c r="CKZ480" s="13"/>
      <c r="CLA480" s="13"/>
      <c r="CLB480" s="13"/>
      <c r="CLC480" s="13"/>
      <c r="CLD480" s="13"/>
      <c r="CLE480" s="13"/>
      <c r="CLF480" s="13"/>
      <c r="CLG480" s="13"/>
      <c r="CLH480" s="13"/>
      <c r="CLI480" s="13"/>
      <c r="CLJ480" s="13"/>
      <c r="CLK480" s="13"/>
      <c r="CLL480" s="13"/>
      <c r="CLM480" s="13"/>
      <c r="CLN480" s="13"/>
      <c r="CLO480" s="13"/>
      <c r="CLP480" s="13"/>
      <c r="CLQ480" s="13"/>
      <c r="CLR480" s="13"/>
      <c r="CLS480" s="13"/>
      <c r="CLT480" s="13"/>
      <c r="CLU480" s="13"/>
      <c r="CLV480" s="13"/>
      <c r="CLW480" s="13"/>
      <c r="CLX480" s="13"/>
      <c r="CLY480" s="13"/>
      <c r="CLZ480" s="13"/>
      <c r="CMA480" s="13"/>
      <c r="CMB480" s="13"/>
      <c r="CMC480" s="13"/>
      <c r="CMD480" s="13"/>
      <c r="CME480" s="13"/>
      <c r="CMF480" s="13"/>
      <c r="CMG480" s="13"/>
      <c r="CMH480" s="13"/>
      <c r="CMI480" s="13"/>
      <c r="CMJ480" s="13"/>
      <c r="CMK480" s="13"/>
      <c r="CML480" s="13"/>
      <c r="CMM480" s="13"/>
      <c r="CMN480" s="13"/>
      <c r="CMO480" s="13"/>
      <c r="CMP480" s="13"/>
      <c r="CMQ480" s="13"/>
      <c r="CMR480" s="13"/>
      <c r="CMS480" s="13"/>
      <c r="CMT480" s="13"/>
      <c r="CMU480" s="13"/>
      <c r="CMV480" s="13"/>
      <c r="CMW480" s="13"/>
      <c r="CMX480" s="13"/>
      <c r="CMY480" s="13"/>
      <c r="CMZ480" s="13"/>
      <c r="CNA480" s="13"/>
      <c r="CNB480" s="13"/>
      <c r="CNC480" s="13"/>
      <c r="CND480" s="13"/>
      <c r="CNE480" s="13"/>
      <c r="CNF480" s="13"/>
      <c r="CNG480" s="13"/>
      <c r="CNH480" s="13"/>
      <c r="CNI480" s="13"/>
      <c r="CNJ480" s="13"/>
      <c r="CNK480" s="13"/>
      <c r="CNL480" s="13"/>
      <c r="CNM480" s="13"/>
      <c r="CNN480" s="13"/>
      <c r="CNO480" s="13"/>
      <c r="CNP480" s="13"/>
      <c r="CNQ480" s="13"/>
      <c r="CNR480" s="13"/>
      <c r="CNS480" s="13"/>
      <c r="CNT480" s="13"/>
      <c r="CNU480" s="13"/>
      <c r="CNV480" s="13"/>
      <c r="CNW480" s="13"/>
      <c r="CNX480" s="13"/>
      <c r="CNY480" s="13"/>
      <c r="CNZ480" s="13"/>
      <c r="COA480" s="13"/>
      <c r="COB480" s="13"/>
      <c r="COC480" s="13"/>
      <c r="COD480" s="13"/>
      <c r="COE480" s="13"/>
      <c r="COF480" s="13"/>
      <c r="COG480" s="13"/>
      <c r="COH480" s="13"/>
      <c r="COI480" s="13"/>
      <c r="COJ480" s="13"/>
      <c r="COK480" s="13"/>
      <c r="COL480" s="13"/>
      <c r="COM480" s="13"/>
      <c r="CON480" s="13"/>
      <c r="COO480" s="13"/>
      <c r="COP480" s="13"/>
      <c r="COQ480" s="13"/>
      <c r="COR480" s="13"/>
      <c r="COS480" s="13"/>
      <c r="COT480" s="13"/>
      <c r="COU480" s="13"/>
      <c r="COV480" s="13"/>
      <c r="COW480" s="13"/>
      <c r="COX480" s="13"/>
      <c r="COY480" s="13"/>
      <c r="COZ480" s="13"/>
      <c r="CPA480" s="13"/>
      <c r="CPB480" s="13"/>
      <c r="CPC480" s="13"/>
      <c r="CPD480" s="13"/>
      <c r="CPE480" s="13"/>
      <c r="CPF480" s="13"/>
      <c r="CPG480" s="13"/>
      <c r="CPH480" s="13"/>
      <c r="CPI480" s="13"/>
      <c r="CPJ480" s="13"/>
      <c r="CPK480" s="13"/>
      <c r="CPL480" s="13"/>
      <c r="CPM480" s="13"/>
      <c r="CPN480" s="13"/>
      <c r="CPO480" s="13"/>
      <c r="CPP480" s="13"/>
      <c r="CPQ480" s="13"/>
      <c r="CPR480" s="13"/>
      <c r="CPS480" s="13"/>
      <c r="CPT480" s="13"/>
      <c r="CPU480" s="13"/>
      <c r="CPV480" s="13"/>
      <c r="CPW480" s="13"/>
      <c r="CPX480" s="13"/>
      <c r="CPY480" s="13"/>
      <c r="CPZ480" s="13"/>
      <c r="CQA480" s="13"/>
      <c r="CQB480" s="13"/>
      <c r="CQC480" s="13"/>
      <c r="CQD480" s="13"/>
      <c r="CQE480" s="13"/>
      <c r="CQF480" s="13"/>
      <c r="CQG480" s="13"/>
      <c r="CQH480" s="13"/>
      <c r="CQI480" s="13"/>
      <c r="CQJ480" s="13"/>
      <c r="CQK480" s="13"/>
      <c r="CQL480" s="13"/>
      <c r="CQM480" s="13"/>
      <c r="CQN480" s="13"/>
      <c r="CQO480" s="13"/>
      <c r="CQP480" s="13"/>
      <c r="CQQ480" s="13"/>
      <c r="CQR480" s="13"/>
      <c r="CQS480" s="13"/>
      <c r="CQT480" s="13"/>
      <c r="CQU480" s="13"/>
      <c r="CQV480" s="13"/>
      <c r="CQW480" s="13"/>
      <c r="CQX480" s="13"/>
      <c r="CQY480" s="13"/>
      <c r="CQZ480" s="13"/>
      <c r="CRA480" s="13"/>
      <c r="CRB480" s="13"/>
      <c r="CRC480" s="13"/>
      <c r="CRD480" s="13"/>
      <c r="CRE480" s="13"/>
      <c r="CRF480" s="13"/>
      <c r="CRG480" s="13"/>
      <c r="CRH480" s="13"/>
      <c r="CRI480" s="13"/>
      <c r="CRJ480" s="13"/>
      <c r="CRK480" s="13"/>
      <c r="CRL480" s="13"/>
      <c r="CRM480" s="13"/>
      <c r="CRN480" s="13"/>
      <c r="CRO480" s="13"/>
      <c r="CRP480" s="13"/>
      <c r="CRQ480" s="13"/>
      <c r="CRR480" s="13"/>
      <c r="CRS480" s="13"/>
      <c r="CRT480" s="13"/>
      <c r="CRU480" s="13"/>
      <c r="CRV480" s="13"/>
      <c r="CRW480" s="13"/>
      <c r="CRX480" s="13"/>
      <c r="CRY480" s="13"/>
      <c r="CRZ480" s="13"/>
      <c r="CSA480" s="13"/>
      <c r="CSB480" s="13"/>
      <c r="CSC480" s="13"/>
      <c r="CSD480" s="13"/>
      <c r="CSE480" s="13"/>
      <c r="CSF480" s="13"/>
      <c r="CSG480" s="13"/>
      <c r="CSH480" s="13"/>
      <c r="CSI480" s="13"/>
      <c r="CSJ480" s="13"/>
      <c r="CSK480" s="13"/>
      <c r="CSL480" s="13"/>
      <c r="CSM480" s="13"/>
      <c r="CSN480" s="13"/>
      <c r="CSO480" s="13"/>
      <c r="CSP480" s="13"/>
      <c r="CSQ480" s="13"/>
      <c r="CSR480" s="13"/>
      <c r="CSS480" s="13"/>
      <c r="CST480" s="13"/>
      <c r="CSU480" s="13"/>
      <c r="CSV480" s="13"/>
      <c r="CSW480" s="13"/>
      <c r="CSX480" s="13"/>
      <c r="CSY480" s="13"/>
      <c r="CSZ480" s="13"/>
      <c r="CTA480" s="13"/>
      <c r="CTB480" s="13"/>
      <c r="CTC480" s="13"/>
      <c r="CTD480" s="13"/>
      <c r="CTE480" s="13"/>
      <c r="CTF480" s="13"/>
      <c r="CTG480" s="13"/>
      <c r="CTH480" s="13"/>
      <c r="CTI480" s="13"/>
      <c r="CTJ480" s="13"/>
      <c r="CTK480" s="13"/>
      <c r="CTL480" s="13"/>
      <c r="CTM480" s="13"/>
      <c r="CTN480" s="13"/>
      <c r="CTO480" s="13"/>
      <c r="CTP480" s="13"/>
      <c r="CTQ480" s="13"/>
      <c r="CTR480" s="13"/>
      <c r="CTS480" s="13"/>
      <c r="CTT480" s="13"/>
      <c r="CTU480" s="13"/>
      <c r="CTV480" s="13"/>
      <c r="CTW480" s="13"/>
      <c r="CTX480" s="13"/>
      <c r="CTY480" s="13"/>
      <c r="CTZ480" s="13"/>
      <c r="CUA480" s="13"/>
      <c r="CUB480" s="13"/>
      <c r="CUC480" s="13"/>
      <c r="CUD480" s="13"/>
      <c r="CUE480" s="13"/>
      <c r="CUF480" s="13"/>
      <c r="CUG480" s="13"/>
      <c r="CUH480" s="13"/>
      <c r="CUI480" s="13"/>
      <c r="CUJ480" s="13"/>
      <c r="CUK480" s="13"/>
      <c r="CUL480" s="13"/>
      <c r="CUM480" s="13"/>
      <c r="CUN480" s="13"/>
      <c r="CUO480" s="13"/>
      <c r="CUP480" s="13"/>
      <c r="CUQ480" s="13"/>
      <c r="CUR480" s="13"/>
      <c r="CUS480" s="13"/>
      <c r="CUT480" s="13"/>
      <c r="CUU480" s="13"/>
      <c r="CUV480" s="13"/>
      <c r="CUW480" s="13"/>
      <c r="CUX480" s="13"/>
      <c r="CUY480" s="13"/>
      <c r="CUZ480" s="13"/>
      <c r="CVA480" s="13"/>
      <c r="CVB480" s="13"/>
      <c r="CVC480" s="13"/>
      <c r="CVD480" s="13"/>
      <c r="CVE480" s="13"/>
      <c r="CVF480" s="13"/>
      <c r="CVG480" s="13"/>
      <c r="CVH480" s="13"/>
      <c r="CVI480" s="13"/>
      <c r="CVJ480" s="13"/>
      <c r="CVK480" s="13"/>
      <c r="CVL480" s="13"/>
      <c r="CVM480" s="13"/>
      <c r="CVN480" s="13"/>
      <c r="CVO480" s="13"/>
      <c r="CVP480" s="13"/>
      <c r="CVQ480" s="13"/>
      <c r="CVR480" s="13"/>
      <c r="CVS480" s="13"/>
      <c r="CVT480" s="13"/>
      <c r="CVU480" s="13"/>
      <c r="CVV480" s="13"/>
      <c r="CVW480" s="13"/>
      <c r="CVX480" s="13"/>
      <c r="CVY480" s="13"/>
      <c r="CVZ480" s="13"/>
      <c r="CWA480" s="13"/>
      <c r="CWB480" s="13"/>
      <c r="CWC480" s="13"/>
      <c r="CWD480" s="13"/>
      <c r="CWE480" s="13"/>
      <c r="CWF480" s="13"/>
      <c r="CWG480" s="13"/>
      <c r="CWH480" s="13"/>
      <c r="CWI480" s="13"/>
      <c r="CWJ480" s="13"/>
      <c r="CWK480" s="13"/>
      <c r="CWL480" s="13"/>
      <c r="CWM480" s="13"/>
      <c r="CWN480" s="13"/>
      <c r="CWO480" s="13"/>
      <c r="CWP480" s="13"/>
      <c r="CWQ480" s="13"/>
      <c r="CWR480" s="13"/>
      <c r="CWS480" s="13"/>
      <c r="CWT480" s="13"/>
      <c r="CWU480" s="13"/>
      <c r="CWV480" s="13"/>
      <c r="CWW480" s="13"/>
      <c r="CWX480" s="13"/>
      <c r="CWY480" s="13"/>
      <c r="CWZ480" s="13"/>
      <c r="CXA480" s="13"/>
      <c r="CXB480" s="13"/>
      <c r="CXC480" s="13"/>
      <c r="CXD480" s="13"/>
      <c r="CXE480" s="13"/>
      <c r="CXF480" s="13"/>
      <c r="CXG480" s="13"/>
      <c r="CXH480" s="13"/>
      <c r="CXI480" s="13"/>
      <c r="CXJ480" s="13"/>
      <c r="CXK480" s="13"/>
      <c r="CXL480" s="13"/>
      <c r="CXM480" s="13"/>
      <c r="CXN480" s="13"/>
      <c r="CXO480" s="13"/>
      <c r="CXP480" s="13"/>
      <c r="CXQ480" s="13"/>
      <c r="CXR480" s="13"/>
      <c r="CXS480" s="13"/>
      <c r="CXT480" s="13"/>
      <c r="CXU480" s="13"/>
      <c r="CXV480" s="13"/>
      <c r="CXW480" s="13"/>
      <c r="CXX480" s="13"/>
      <c r="CXY480" s="13"/>
      <c r="CXZ480" s="13"/>
      <c r="CYA480" s="13"/>
      <c r="CYB480" s="13"/>
      <c r="CYC480" s="13"/>
      <c r="CYD480" s="13"/>
      <c r="CYE480" s="13"/>
      <c r="CYF480" s="13"/>
      <c r="CYG480" s="13"/>
      <c r="CYH480" s="13"/>
      <c r="CYI480" s="13"/>
      <c r="CYJ480" s="13"/>
      <c r="CYK480" s="13"/>
      <c r="CYL480" s="13"/>
      <c r="CYM480" s="13"/>
      <c r="CYN480" s="13"/>
      <c r="CYO480" s="13"/>
      <c r="CYP480" s="13"/>
      <c r="CYQ480" s="13"/>
      <c r="CYR480" s="13"/>
      <c r="CYS480" s="13"/>
      <c r="CYT480" s="13"/>
      <c r="CYU480" s="13"/>
      <c r="CYV480" s="13"/>
      <c r="CYW480" s="13"/>
      <c r="CYX480" s="13"/>
      <c r="CYY480" s="13"/>
      <c r="CYZ480" s="13"/>
      <c r="CZA480" s="13"/>
      <c r="CZB480" s="13"/>
      <c r="CZC480" s="13"/>
      <c r="CZD480" s="13"/>
      <c r="CZE480" s="13"/>
      <c r="CZF480" s="13"/>
      <c r="CZG480" s="13"/>
      <c r="CZH480" s="13"/>
      <c r="CZI480" s="13"/>
      <c r="CZJ480" s="13"/>
      <c r="CZK480" s="13"/>
      <c r="CZL480" s="13"/>
      <c r="CZM480" s="13"/>
      <c r="CZN480" s="13"/>
      <c r="CZO480" s="13"/>
      <c r="CZP480" s="13"/>
      <c r="CZQ480" s="13"/>
      <c r="CZR480" s="13"/>
      <c r="CZS480" s="13"/>
      <c r="CZT480" s="13"/>
      <c r="CZU480" s="13"/>
      <c r="CZV480" s="13"/>
      <c r="CZW480" s="13"/>
      <c r="CZX480" s="13"/>
      <c r="CZY480" s="13"/>
      <c r="CZZ480" s="13"/>
      <c r="DAA480" s="13"/>
      <c r="DAB480" s="13"/>
      <c r="DAC480" s="13"/>
      <c r="DAD480" s="13"/>
      <c r="DAE480" s="13"/>
      <c r="DAF480" s="13"/>
      <c r="DAG480" s="13"/>
      <c r="DAH480" s="13"/>
      <c r="DAI480" s="13"/>
      <c r="DAJ480" s="13"/>
      <c r="DAK480" s="13"/>
      <c r="DAL480" s="13"/>
      <c r="DAM480" s="13"/>
      <c r="DAN480" s="13"/>
      <c r="DAO480" s="13"/>
      <c r="DAP480" s="13"/>
      <c r="DAQ480" s="13"/>
      <c r="DAR480" s="13"/>
      <c r="DAS480" s="13"/>
      <c r="DAT480" s="13"/>
      <c r="DAU480" s="13"/>
      <c r="DAV480" s="13"/>
      <c r="DAW480" s="13"/>
      <c r="DAX480" s="13"/>
      <c r="DAY480" s="13"/>
      <c r="DAZ480" s="13"/>
      <c r="DBA480" s="13"/>
      <c r="DBB480" s="13"/>
      <c r="DBC480" s="13"/>
      <c r="DBD480" s="13"/>
      <c r="DBE480" s="13"/>
      <c r="DBF480" s="13"/>
      <c r="DBG480" s="13"/>
      <c r="DBH480" s="13"/>
      <c r="DBI480" s="13"/>
      <c r="DBJ480" s="13"/>
      <c r="DBK480" s="13"/>
      <c r="DBL480" s="13"/>
      <c r="DBM480" s="13"/>
      <c r="DBN480" s="13"/>
      <c r="DBO480" s="13"/>
      <c r="DBP480" s="13"/>
      <c r="DBQ480" s="13"/>
      <c r="DBR480" s="13"/>
      <c r="DBS480" s="13"/>
      <c r="DBT480" s="13"/>
      <c r="DBU480" s="13"/>
      <c r="DBV480" s="13"/>
      <c r="DBW480" s="13"/>
      <c r="DBX480" s="13"/>
      <c r="DBY480" s="13"/>
      <c r="DBZ480" s="13"/>
      <c r="DCA480" s="13"/>
      <c r="DCB480" s="13"/>
      <c r="DCC480" s="13"/>
      <c r="DCD480" s="13"/>
      <c r="DCE480" s="13"/>
      <c r="DCF480" s="13"/>
      <c r="DCG480" s="13"/>
      <c r="DCH480" s="13"/>
      <c r="DCI480" s="13"/>
      <c r="DCJ480" s="13"/>
      <c r="DCK480" s="13"/>
      <c r="DCL480" s="13"/>
      <c r="DCM480" s="13"/>
      <c r="DCN480" s="13"/>
      <c r="DCO480" s="13"/>
      <c r="DCP480" s="13"/>
      <c r="DCQ480" s="13"/>
      <c r="DCR480" s="13"/>
      <c r="DCS480" s="13"/>
      <c r="DCT480" s="13"/>
      <c r="DCU480" s="13"/>
      <c r="DCV480" s="13"/>
      <c r="DCW480" s="13"/>
      <c r="DCX480" s="13"/>
      <c r="DCY480" s="13"/>
      <c r="DCZ480" s="13"/>
      <c r="DDA480" s="13"/>
      <c r="DDB480" s="13"/>
      <c r="DDC480" s="13"/>
      <c r="DDD480" s="13"/>
      <c r="DDE480" s="13"/>
      <c r="DDF480" s="13"/>
      <c r="DDG480" s="13"/>
      <c r="DDH480" s="13"/>
      <c r="DDI480" s="13"/>
      <c r="DDJ480" s="13"/>
      <c r="DDK480" s="13"/>
      <c r="DDL480" s="13"/>
      <c r="DDM480" s="13"/>
      <c r="DDN480" s="13"/>
      <c r="DDO480" s="13"/>
      <c r="DDP480" s="13"/>
      <c r="DDQ480" s="13"/>
      <c r="DDR480" s="13"/>
      <c r="DDS480" s="13"/>
      <c r="DDT480" s="13"/>
      <c r="DDU480" s="13"/>
      <c r="DDV480" s="13"/>
      <c r="DDW480" s="13"/>
      <c r="DDX480" s="13"/>
      <c r="DDY480" s="13"/>
      <c r="DDZ480" s="13"/>
      <c r="DEA480" s="13"/>
      <c r="DEB480" s="13"/>
      <c r="DEC480" s="13"/>
      <c r="DED480" s="13"/>
      <c r="DEE480" s="13"/>
      <c r="DEF480" s="13"/>
      <c r="DEG480" s="13"/>
      <c r="DEH480" s="13"/>
      <c r="DEI480" s="13"/>
      <c r="DEJ480" s="13"/>
      <c r="DEK480" s="13"/>
      <c r="DEL480" s="13"/>
      <c r="DEM480" s="13"/>
      <c r="DEN480" s="13"/>
      <c r="DEO480" s="13"/>
      <c r="DEP480" s="13"/>
      <c r="DEQ480" s="13"/>
      <c r="DER480" s="13"/>
      <c r="DES480" s="13"/>
      <c r="DET480" s="13"/>
      <c r="DEU480" s="13"/>
      <c r="DEV480" s="13"/>
      <c r="DEW480" s="13"/>
      <c r="DEX480" s="13"/>
      <c r="DEY480" s="13"/>
      <c r="DEZ480" s="13"/>
      <c r="DFA480" s="13"/>
      <c r="DFB480" s="13"/>
      <c r="DFC480" s="13"/>
      <c r="DFD480" s="13"/>
      <c r="DFE480" s="13"/>
      <c r="DFF480" s="13"/>
      <c r="DFG480" s="13"/>
      <c r="DFH480" s="13"/>
      <c r="DFI480" s="13"/>
      <c r="DFJ480" s="13"/>
      <c r="DFK480" s="13"/>
      <c r="DFL480" s="13"/>
      <c r="DFM480" s="13"/>
      <c r="DFN480" s="13"/>
      <c r="DFO480" s="13"/>
      <c r="DFP480" s="13"/>
      <c r="DFQ480" s="13"/>
      <c r="DFR480" s="13"/>
      <c r="DFS480" s="13"/>
      <c r="DFT480" s="13"/>
      <c r="DFU480" s="13"/>
      <c r="DFV480" s="13"/>
      <c r="DFW480" s="13"/>
      <c r="DFX480" s="13"/>
      <c r="DFY480" s="13"/>
      <c r="DFZ480" s="13"/>
      <c r="DGA480" s="13"/>
      <c r="DGB480" s="13"/>
      <c r="DGC480" s="13"/>
      <c r="DGD480" s="13"/>
      <c r="DGE480" s="13"/>
      <c r="DGF480" s="13"/>
      <c r="DGG480" s="13"/>
      <c r="DGH480" s="13"/>
      <c r="DGI480" s="13"/>
      <c r="DGJ480" s="13"/>
      <c r="DGK480" s="13"/>
      <c r="DGL480" s="13"/>
      <c r="DGM480" s="13"/>
      <c r="DGN480" s="13"/>
      <c r="DGO480" s="13"/>
      <c r="DGP480" s="13"/>
      <c r="DGQ480" s="13"/>
      <c r="DGR480" s="13"/>
      <c r="DGS480" s="13"/>
      <c r="DGT480" s="13"/>
      <c r="DGU480" s="13"/>
      <c r="DGV480" s="13"/>
      <c r="DGW480" s="13"/>
      <c r="DGX480" s="13"/>
      <c r="DGY480" s="13"/>
      <c r="DGZ480" s="13"/>
      <c r="DHA480" s="13"/>
      <c r="DHB480" s="13"/>
      <c r="DHC480" s="13"/>
      <c r="DHD480" s="13"/>
      <c r="DHE480" s="13"/>
      <c r="DHF480" s="13"/>
      <c r="DHG480" s="13"/>
      <c r="DHH480" s="13"/>
      <c r="DHI480" s="13"/>
      <c r="DHJ480" s="13"/>
      <c r="DHK480" s="13"/>
      <c r="DHL480" s="13"/>
      <c r="DHM480" s="13"/>
      <c r="DHN480" s="13"/>
      <c r="DHO480" s="13"/>
      <c r="DHP480" s="13"/>
      <c r="DHQ480" s="13"/>
      <c r="DHR480" s="13"/>
      <c r="DHS480" s="13"/>
      <c r="DHT480" s="13"/>
      <c r="DHU480" s="13"/>
      <c r="DHV480" s="13"/>
      <c r="DHW480" s="13"/>
      <c r="DHX480" s="13"/>
      <c r="DHY480" s="13"/>
      <c r="DHZ480" s="13"/>
      <c r="DIA480" s="13"/>
      <c r="DIB480" s="13"/>
      <c r="DIC480" s="13"/>
      <c r="DID480" s="13"/>
      <c r="DIE480" s="13"/>
      <c r="DIF480" s="13"/>
      <c r="DIG480" s="13"/>
      <c r="DIH480" s="13"/>
      <c r="DII480" s="13"/>
      <c r="DIJ480" s="13"/>
      <c r="DIK480" s="13"/>
      <c r="DIL480" s="13"/>
      <c r="DIM480" s="13"/>
      <c r="DIN480" s="13"/>
      <c r="DIO480" s="13"/>
      <c r="DIP480" s="13"/>
      <c r="DIQ480" s="13"/>
      <c r="DIR480" s="13"/>
      <c r="DIS480" s="13"/>
      <c r="DIT480" s="13"/>
      <c r="DIU480" s="13"/>
      <c r="DIV480" s="13"/>
      <c r="DIW480" s="13"/>
      <c r="DIX480" s="13"/>
      <c r="DIY480" s="13"/>
      <c r="DIZ480" s="13"/>
      <c r="DJA480" s="13"/>
      <c r="DJB480" s="13"/>
      <c r="DJC480" s="13"/>
      <c r="DJD480" s="13"/>
      <c r="DJE480" s="13"/>
      <c r="DJF480" s="13"/>
      <c r="DJG480" s="13"/>
      <c r="DJH480" s="13"/>
      <c r="DJI480" s="13"/>
      <c r="DJJ480" s="13"/>
      <c r="DJK480" s="13"/>
      <c r="DJL480" s="13"/>
      <c r="DJM480" s="13"/>
      <c r="DJN480" s="13"/>
      <c r="DJO480" s="13"/>
      <c r="DJP480" s="13"/>
      <c r="DJQ480" s="13"/>
      <c r="DJR480" s="13"/>
      <c r="DJS480" s="13"/>
      <c r="DJT480" s="13"/>
      <c r="DJU480" s="13"/>
      <c r="DJV480" s="13"/>
      <c r="DJW480" s="13"/>
      <c r="DJX480" s="13"/>
      <c r="DJY480" s="13"/>
      <c r="DJZ480" s="13"/>
      <c r="DKA480" s="13"/>
      <c r="DKB480" s="13"/>
      <c r="DKC480" s="13"/>
      <c r="DKD480" s="13"/>
      <c r="DKE480" s="13"/>
      <c r="DKF480" s="13"/>
      <c r="DKG480" s="13"/>
      <c r="DKH480" s="13"/>
      <c r="DKI480" s="13"/>
      <c r="DKJ480" s="13"/>
      <c r="DKK480" s="13"/>
      <c r="DKL480" s="13"/>
      <c r="DKM480" s="13"/>
      <c r="DKN480" s="13"/>
      <c r="DKO480" s="13"/>
      <c r="DKP480" s="13"/>
      <c r="DKQ480" s="13"/>
      <c r="DKR480" s="13"/>
      <c r="DKS480" s="13"/>
      <c r="DKT480" s="13"/>
      <c r="DKU480" s="13"/>
      <c r="DKV480" s="13"/>
      <c r="DKW480" s="13"/>
      <c r="DKX480" s="13"/>
      <c r="DKY480" s="13"/>
      <c r="DKZ480" s="13"/>
      <c r="DLA480" s="13"/>
      <c r="DLB480" s="13"/>
      <c r="DLC480" s="13"/>
      <c r="DLD480" s="13"/>
      <c r="DLE480" s="13"/>
      <c r="DLF480" s="13"/>
      <c r="DLG480" s="13"/>
      <c r="DLH480" s="13"/>
      <c r="DLI480" s="13"/>
      <c r="DLJ480" s="13"/>
      <c r="DLK480" s="13"/>
      <c r="DLL480" s="13"/>
      <c r="DLM480" s="13"/>
      <c r="DLN480" s="13"/>
      <c r="DLO480" s="13"/>
      <c r="DLP480" s="13"/>
      <c r="DLQ480" s="13"/>
      <c r="DLR480" s="13"/>
      <c r="DLS480" s="13"/>
      <c r="DLT480" s="13"/>
      <c r="DLU480" s="13"/>
      <c r="DLV480" s="13"/>
      <c r="DLW480" s="13"/>
      <c r="DLX480" s="13"/>
      <c r="DLY480" s="13"/>
      <c r="DLZ480" s="13"/>
      <c r="DMA480" s="13"/>
      <c r="DMB480" s="13"/>
      <c r="DMC480" s="13"/>
      <c r="DMD480" s="13"/>
      <c r="DME480" s="13"/>
      <c r="DMF480" s="13"/>
      <c r="DMG480" s="13"/>
      <c r="DMH480" s="13"/>
      <c r="DMI480" s="13"/>
      <c r="DMJ480" s="13"/>
      <c r="DMK480" s="13"/>
      <c r="DML480" s="13"/>
      <c r="DMM480" s="13"/>
      <c r="DMN480" s="13"/>
      <c r="DMO480" s="13"/>
      <c r="DMP480" s="13"/>
      <c r="DMQ480" s="13"/>
      <c r="DMR480" s="13"/>
      <c r="DMS480" s="13"/>
      <c r="DMT480" s="13"/>
      <c r="DMU480" s="13"/>
      <c r="DMV480" s="13"/>
      <c r="DMW480" s="13"/>
      <c r="DMX480" s="13"/>
      <c r="DMY480" s="13"/>
      <c r="DMZ480" s="13"/>
      <c r="DNA480" s="13"/>
      <c r="DNB480" s="13"/>
      <c r="DNC480" s="13"/>
      <c r="DND480" s="13"/>
      <c r="DNE480" s="13"/>
      <c r="DNF480" s="13"/>
      <c r="DNG480" s="13"/>
      <c r="DNH480" s="13"/>
      <c r="DNI480" s="13"/>
      <c r="DNJ480" s="13"/>
      <c r="DNK480" s="13"/>
      <c r="DNL480" s="13"/>
      <c r="DNM480" s="13"/>
      <c r="DNN480" s="13"/>
      <c r="DNO480" s="13"/>
      <c r="DNP480" s="13"/>
      <c r="DNQ480" s="13"/>
      <c r="DNR480" s="13"/>
      <c r="DNS480" s="13"/>
      <c r="DNT480" s="13"/>
      <c r="DNU480" s="13"/>
      <c r="DNV480" s="13"/>
      <c r="DNW480" s="13"/>
      <c r="DNX480" s="13"/>
      <c r="DNY480" s="13"/>
      <c r="DNZ480" s="13"/>
      <c r="DOA480" s="13"/>
      <c r="DOB480" s="13"/>
      <c r="DOC480" s="13"/>
      <c r="DOD480" s="13"/>
      <c r="DOE480" s="13"/>
      <c r="DOF480" s="13"/>
      <c r="DOG480" s="13"/>
      <c r="DOH480" s="13"/>
      <c r="DOI480" s="13"/>
      <c r="DOJ480" s="13"/>
      <c r="DOK480" s="13"/>
      <c r="DOL480" s="13"/>
      <c r="DOM480" s="13"/>
      <c r="DON480" s="13"/>
      <c r="DOO480" s="13"/>
      <c r="DOP480" s="13"/>
      <c r="DOQ480" s="13"/>
      <c r="DOR480" s="13"/>
      <c r="DOS480" s="13"/>
      <c r="DOT480" s="13"/>
      <c r="DOU480" s="13"/>
      <c r="DOV480" s="13"/>
      <c r="DOW480" s="13"/>
      <c r="DOX480" s="13"/>
      <c r="DOY480" s="13"/>
      <c r="DOZ480" s="13"/>
      <c r="DPA480" s="13"/>
      <c r="DPB480" s="13"/>
      <c r="DPC480" s="13"/>
      <c r="DPD480" s="13"/>
      <c r="DPE480" s="13"/>
      <c r="DPF480" s="13"/>
      <c r="DPG480" s="13"/>
      <c r="DPH480" s="13"/>
      <c r="DPI480" s="13"/>
      <c r="DPJ480" s="13"/>
      <c r="DPK480" s="13"/>
      <c r="DPL480" s="13"/>
      <c r="DPM480" s="13"/>
      <c r="DPN480" s="13"/>
      <c r="DPO480" s="13"/>
      <c r="DPP480" s="13"/>
      <c r="DPQ480" s="13"/>
      <c r="DPR480" s="13"/>
      <c r="DPS480" s="13"/>
      <c r="DPT480" s="13"/>
      <c r="DPU480" s="13"/>
      <c r="DPV480" s="13"/>
      <c r="DPW480" s="13"/>
      <c r="DPX480" s="13"/>
      <c r="DPY480" s="13"/>
      <c r="DPZ480" s="13"/>
      <c r="DQA480" s="13"/>
      <c r="DQB480" s="13"/>
      <c r="DQC480" s="13"/>
      <c r="DQD480" s="13"/>
      <c r="DQE480" s="13"/>
      <c r="DQF480" s="13"/>
      <c r="DQG480" s="13"/>
      <c r="DQH480" s="13"/>
      <c r="DQI480" s="13"/>
      <c r="DQJ480" s="13"/>
      <c r="DQK480" s="13"/>
      <c r="DQL480" s="13"/>
      <c r="DQM480" s="13"/>
      <c r="DQN480" s="13"/>
      <c r="DQO480" s="13"/>
      <c r="DQP480" s="13"/>
      <c r="DQQ480" s="13"/>
      <c r="DQR480" s="13"/>
      <c r="DQS480" s="13"/>
      <c r="DQT480" s="13"/>
      <c r="DQU480" s="13"/>
      <c r="DQV480" s="13"/>
      <c r="DQW480" s="13"/>
      <c r="DQX480" s="13"/>
      <c r="DQY480" s="13"/>
      <c r="DQZ480" s="13"/>
      <c r="DRA480" s="13"/>
      <c r="DRB480" s="13"/>
      <c r="DRC480" s="13"/>
      <c r="DRD480" s="13"/>
      <c r="DRE480" s="13"/>
      <c r="DRF480" s="13"/>
      <c r="DRG480" s="13"/>
      <c r="DRH480" s="13"/>
      <c r="DRI480" s="13"/>
      <c r="DRJ480" s="13"/>
      <c r="DRK480" s="13"/>
      <c r="DRL480" s="13"/>
      <c r="DRM480" s="13"/>
      <c r="DRN480" s="13"/>
      <c r="DRO480" s="13"/>
      <c r="DRP480" s="13"/>
      <c r="DRQ480" s="13"/>
      <c r="DRR480" s="13"/>
      <c r="DRS480" s="13"/>
      <c r="DRT480" s="13"/>
      <c r="DRU480" s="13"/>
      <c r="DRV480" s="13"/>
      <c r="DRW480" s="13"/>
      <c r="DRX480" s="13"/>
      <c r="DRY480" s="13"/>
      <c r="DRZ480" s="13"/>
      <c r="DSA480" s="13"/>
      <c r="DSB480" s="13"/>
      <c r="DSC480" s="13"/>
      <c r="DSD480" s="13"/>
      <c r="DSE480" s="13"/>
      <c r="DSF480" s="13"/>
      <c r="DSG480" s="13"/>
      <c r="DSH480" s="13"/>
      <c r="DSI480" s="13"/>
      <c r="DSJ480" s="13"/>
      <c r="DSK480" s="13"/>
      <c r="DSL480" s="13"/>
      <c r="DSM480" s="13"/>
      <c r="DSN480" s="13"/>
      <c r="DSO480" s="13"/>
      <c r="DSP480" s="13"/>
      <c r="DSQ480" s="13"/>
      <c r="DSR480" s="13"/>
      <c r="DSS480" s="13"/>
      <c r="DST480" s="13"/>
      <c r="DSU480" s="13"/>
      <c r="DSV480" s="13"/>
      <c r="DSW480" s="13"/>
      <c r="DSX480" s="13"/>
      <c r="DSY480" s="13"/>
      <c r="DSZ480" s="13"/>
      <c r="DTA480" s="13"/>
      <c r="DTB480" s="13"/>
      <c r="DTC480" s="13"/>
      <c r="DTD480" s="13"/>
      <c r="DTE480" s="13"/>
      <c r="DTF480" s="13"/>
      <c r="DTG480" s="13"/>
      <c r="DTH480" s="13"/>
      <c r="DTI480" s="13"/>
      <c r="DTJ480" s="13"/>
      <c r="DTK480" s="13"/>
      <c r="DTL480" s="13"/>
      <c r="DTM480" s="13"/>
      <c r="DTN480" s="13"/>
      <c r="DTO480" s="13"/>
      <c r="DTP480" s="13"/>
      <c r="DTQ480" s="13"/>
      <c r="DTR480" s="13"/>
      <c r="DTS480" s="13"/>
      <c r="DTT480" s="13"/>
      <c r="DTU480" s="13"/>
      <c r="DTV480" s="13"/>
      <c r="DTW480" s="13"/>
      <c r="DTX480" s="13"/>
      <c r="DTY480" s="13"/>
      <c r="DTZ480" s="13"/>
      <c r="DUA480" s="13"/>
      <c r="DUB480" s="13"/>
      <c r="DUC480" s="13"/>
      <c r="DUD480" s="13"/>
      <c r="DUE480" s="13"/>
      <c r="DUF480" s="13"/>
      <c r="DUG480" s="13"/>
      <c r="DUH480" s="13"/>
      <c r="DUI480" s="13"/>
      <c r="DUJ480" s="13"/>
      <c r="DUK480" s="13"/>
      <c r="DUL480" s="13"/>
      <c r="DUM480" s="13"/>
      <c r="DUN480" s="13"/>
      <c r="DUO480" s="13"/>
      <c r="DUP480" s="13"/>
      <c r="DUQ480" s="13"/>
      <c r="DUR480" s="13"/>
      <c r="DUS480" s="13"/>
      <c r="DUT480" s="13"/>
      <c r="DUU480" s="13"/>
      <c r="DUV480" s="13"/>
      <c r="DUW480" s="13"/>
      <c r="DUX480" s="13"/>
      <c r="DUY480" s="13"/>
      <c r="DUZ480" s="13"/>
      <c r="DVA480" s="13"/>
      <c r="DVB480" s="13"/>
      <c r="DVC480" s="13"/>
      <c r="DVD480" s="13"/>
      <c r="DVE480" s="13"/>
      <c r="DVF480" s="13"/>
      <c r="DVG480" s="13"/>
      <c r="DVH480" s="13"/>
      <c r="DVI480" s="13"/>
      <c r="DVJ480" s="13"/>
      <c r="DVK480" s="13"/>
      <c r="DVL480" s="13"/>
      <c r="DVM480" s="13"/>
      <c r="DVN480" s="13"/>
      <c r="DVO480" s="13"/>
      <c r="DVP480" s="13"/>
      <c r="DVQ480" s="13"/>
      <c r="DVR480" s="13"/>
      <c r="DVS480" s="13"/>
      <c r="DVT480" s="13"/>
      <c r="DVU480" s="13"/>
      <c r="DVV480" s="13"/>
      <c r="DVW480" s="13"/>
      <c r="DVX480" s="13"/>
      <c r="DVY480" s="13"/>
      <c r="DVZ480" s="13"/>
      <c r="DWA480" s="13"/>
      <c r="DWB480" s="13"/>
      <c r="DWC480" s="13"/>
      <c r="DWD480" s="13"/>
      <c r="DWE480" s="13"/>
      <c r="DWF480" s="13"/>
      <c r="DWG480" s="13"/>
      <c r="DWH480" s="13"/>
      <c r="DWI480" s="13"/>
      <c r="DWJ480" s="13"/>
      <c r="DWK480" s="13"/>
      <c r="DWL480" s="13"/>
      <c r="DWM480" s="13"/>
      <c r="DWN480" s="13"/>
      <c r="DWO480" s="13"/>
      <c r="DWP480" s="13"/>
      <c r="DWQ480" s="13"/>
      <c r="DWR480" s="13"/>
      <c r="DWS480" s="13"/>
      <c r="DWT480" s="13"/>
      <c r="DWU480" s="13"/>
      <c r="DWV480" s="13"/>
      <c r="DWW480" s="13"/>
      <c r="DWX480" s="13"/>
      <c r="DWY480" s="13"/>
      <c r="DWZ480" s="13"/>
      <c r="DXA480" s="13"/>
      <c r="DXB480" s="13"/>
      <c r="DXC480" s="13"/>
      <c r="DXD480" s="13"/>
      <c r="DXE480" s="13"/>
      <c r="DXF480" s="13"/>
      <c r="DXG480" s="13"/>
      <c r="DXH480" s="13"/>
      <c r="DXI480" s="13"/>
      <c r="DXJ480" s="13"/>
      <c r="DXK480" s="13"/>
      <c r="DXL480" s="13"/>
      <c r="DXM480" s="13"/>
      <c r="DXN480" s="13"/>
      <c r="DXO480" s="13"/>
      <c r="DXP480" s="13"/>
      <c r="DXQ480" s="13"/>
      <c r="DXR480" s="13"/>
      <c r="DXS480" s="13"/>
      <c r="DXT480" s="13"/>
      <c r="DXU480" s="13"/>
      <c r="DXV480" s="13"/>
      <c r="DXW480" s="13"/>
      <c r="DXX480" s="13"/>
      <c r="DXY480" s="13"/>
      <c r="DXZ480" s="13"/>
      <c r="DYA480" s="13"/>
      <c r="DYB480" s="13"/>
      <c r="DYC480" s="13"/>
      <c r="DYD480" s="13"/>
      <c r="DYE480" s="13"/>
      <c r="DYF480" s="13"/>
      <c r="DYG480" s="13"/>
      <c r="DYH480" s="13"/>
      <c r="DYI480" s="13"/>
      <c r="DYJ480" s="13"/>
      <c r="DYK480" s="13"/>
      <c r="DYL480" s="13"/>
      <c r="DYM480" s="13"/>
      <c r="DYN480" s="13"/>
      <c r="DYO480" s="13"/>
      <c r="DYP480" s="13"/>
      <c r="DYQ480" s="13"/>
      <c r="DYR480" s="13"/>
      <c r="DYS480" s="13"/>
      <c r="DYT480" s="13"/>
      <c r="DYU480" s="13"/>
      <c r="DYV480" s="13"/>
      <c r="DYW480" s="13"/>
      <c r="DYX480" s="13"/>
      <c r="DYY480" s="13"/>
      <c r="DYZ480" s="13"/>
      <c r="DZA480" s="13"/>
      <c r="DZB480" s="13"/>
      <c r="DZC480" s="13"/>
      <c r="DZD480" s="13"/>
      <c r="DZE480" s="13"/>
      <c r="DZF480" s="13"/>
      <c r="DZG480" s="13"/>
      <c r="DZH480" s="13"/>
      <c r="DZI480" s="13"/>
      <c r="DZJ480" s="13"/>
      <c r="DZK480" s="13"/>
      <c r="DZL480" s="13"/>
      <c r="DZM480" s="13"/>
      <c r="DZN480" s="13"/>
      <c r="DZO480" s="13"/>
      <c r="DZP480" s="13"/>
      <c r="DZQ480" s="13"/>
      <c r="DZR480" s="13"/>
      <c r="DZS480" s="13"/>
      <c r="DZT480" s="13"/>
      <c r="DZU480" s="13"/>
      <c r="DZV480" s="13"/>
      <c r="DZW480" s="13"/>
      <c r="DZX480" s="13"/>
      <c r="DZY480" s="13"/>
      <c r="DZZ480" s="13"/>
      <c r="EAA480" s="13"/>
      <c r="EAB480" s="13"/>
      <c r="EAC480" s="13"/>
      <c r="EAD480" s="13"/>
      <c r="EAE480" s="13"/>
      <c r="EAF480" s="13"/>
      <c r="EAG480" s="13"/>
      <c r="EAH480" s="13"/>
      <c r="EAI480" s="13"/>
      <c r="EAJ480" s="13"/>
      <c r="EAK480" s="13"/>
      <c r="EAL480" s="13"/>
      <c r="EAM480" s="13"/>
      <c r="EAN480" s="13"/>
      <c r="EAO480" s="13"/>
      <c r="EAP480" s="13"/>
      <c r="EAQ480" s="13"/>
      <c r="EAR480" s="13"/>
      <c r="EAS480" s="13"/>
      <c r="EAT480" s="13"/>
      <c r="EAU480" s="13"/>
      <c r="EAV480" s="13"/>
      <c r="EAW480" s="13"/>
      <c r="EAX480" s="13"/>
      <c r="EAY480" s="13"/>
      <c r="EAZ480" s="13"/>
      <c r="EBA480" s="13"/>
      <c r="EBB480" s="13"/>
      <c r="EBC480" s="13"/>
      <c r="EBD480" s="13"/>
      <c r="EBE480" s="13"/>
      <c r="EBF480" s="13"/>
      <c r="EBG480" s="13"/>
      <c r="EBH480" s="13"/>
      <c r="EBI480" s="13"/>
      <c r="EBJ480" s="13"/>
      <c r="EBK480" s="13"/>
      <c r="EBL480" s="13"/>
      <c r="EBM480" s="13"/>
      <c r="EBN480" s="13"/>
      <c r="EBO480" s="13"/>
      <c r="EBP480" s="13"/>
      <c r="EBQ480" s="13"/>
      <c r="EBR480" s="13"/>
      <c r="EBS480" s="13"/>
      <c r="EBT480" s="13"/>
      <c r="EBU480" s="13"/>
      <c r="EBV480" s="13"/>
      <c r="EBW480" s="13"/>
      <c r="EBX480" s="13"/>
      <c r="EBY480" s="13"/>
      <c r="EBZ480" s="13"/>
      <c r="ECA480" s="13"/>
      <c r="ECB480" s="13"/>
      <c r="ECC480" s="13"/>
      <c r="ECD480" s="13"/>
      <c r="ECE480" s="13"/>
      <c r="ECF480" s="13"/>
      <c r="ECG480" s="13"/>
      <c r="ECH480" s="13"/>
      <c r="ECI480" s="13"/>
      <c r="ECJ480" s="13"/>
      <c r="ECK480" s="13"/>
      <c r="ECL480" s="13"/>
      <c r="ECM480" s="13"/>
      <c r="ECN480" s="13"/>
      <c r="ECO480" s="13"/>
      <c r="ECP480" s="13"/>
      <c r="ECQ480" s="13"/>
      <c r="ECR480" s="13"/>
      <c r="ECS480" s="13"/>
      <c r="ECT480" s="13"/>
      <c r="ECU480" s="13"/>
      <c r="ECV480" s="13"/>
      <c r="ECW480" s="13"/>
      <c r="ECX480" s="13"/>
      <c r="ECY480" s="13"/>
      <c r="ECZ480" s="13"/>
      <c r="EDA480" s="13"/>
      <c r="EDB480" s="13"/>
      <c r="EDC480" s="13"/>
      <c r="EDD480" s="13"/>
      <c r="EDE480" s="13"/>
      <c r="EDF480" s="13"/>
      <c r="EDG480" s="13"/>
      <c r="EDH480" s="13"/>
      <c r="EDI480" s="13"/>
      <c r="EDJ480" s="13"/>
      <c r="EDK480" s="13"/>
      <c r="EDL480" s="13"/>
      <c r="EDM480" s="13"/>
      <c r="EDN480" s="13"/>
      <c r="EDO480" s="13"/>
      <c r="EDP480" s="13"/>
      <c r="EDQ480" s="13"/>
      <c r="EDR480" s="13"/>
      <c r="EDS480" s="13"/>
      <c r="EDT480" s="13"/>
      <c r="EDU480" s="13"/>
      <c r="EDV480" s="13"/>
      <c r="EDW480" s="13"/>
      <c r="EDX480" s="13"/>
      <c r="EDY480" s="13"/>
      <c r="EDZ480" s="13"/>
      <c r="EEA480" s="13"/>
      <c r="EEB480" s="13"/>
      <c r="EEC480" s="13"/>
      <c r="EED480" s="13"/>
      <c r="EEE480" s="13"/>
      <c r="EEF480" s="13"/>
      <c r="EEG480" s="13"/>
      <c r="EEH480" s="13"/>
      <c r="EEI480" s="13"/>
      <c r="EEJ480" s="13"/>
      <c r="EEK480" s="13"/>
      <c r="EEL480" s="13"/>
      <c r="EEM480" s="13"/>
      <c r="EEN480" s="13"/>
      <c r="EEO480" s="13"/>
      <c r="EEP480" s="13"/>
      <c r="EEQ480" s="13"/>
      <c r="EER480" s="13"/>
      <c r="EES480" s="13"/>
      <c r="EET480" s="13"/>
      <c r="EEU480" s="13"/>
      <c r="EEV480" s="13"/>
      <c r="EEW480" s="13"/>
      <c r="EEX480" s="13"/>
      <c r="EEY480" s="13"/>
      <c r="EEZ480" s="13"/>
      <c r="EFA480" s="13"/>
      <c r="EFB480" s="13"/>
      <c r="EFC480" s="13"/>
      <c r="EFD480" s="13"/>
      <c r="EFE480" s="13"/>
      <c r="EFF480" s="13"/>
      <c r="EFG480" s="13"/>
      <c r="EFH480" s="13"/>
      <c r="EFI480" s="13"/>
      <c r="EFJ480" s="13"/>
      <c r="EFK480" s="13"/>
      <c r="EFL480" s="13"/>
      <c r="EFM480" s="13"/>
      <c r="EFN480" s="13"/>
      <c r="EFO480" s="13"/>
      <c r="EFP480" s="13"/>
      <c r="EFQ480" s="13"/>
      <c r="EFR480" s="13"/>
      <c r="EFS480" s="13"/>
      <c r="EFT480" s="13"/>
      <c r="EFU480" s="13"/>
      <c r="EFV480" s="13"/>
      <c r="EFW480" s="13"/>
      <c r="EFX480" s="13"/>
      <c r="EFY480" s="13"/>
      <c r="EFZ480" s="13"/>
      <c r="EGA480" s="13"/>
      <c r="EGB480" s="13"/>
      <c r="EGC480" s="13"/>
      <c r="EGD480" s="13"/>
      <c r="EGE480" s="13"/>
      <c r="EGF480" s="13"/>
      <c r="EGG480" s="13"/>
      <c r="EGH480" s="13"/>
      <c r="EGI480" s="13"/>
      <c r="EGJ480" s="13"/>
      <c r="EGK480" s="13"/>
      <c r="EGL480" s="13"/>
      <c r="EGM480" s="13"/>
      <c r="EGN480" s="13"/>
      <c r="EGO480" s="13"/>
      <c r="EGP480" s="13"/>
      <c r="EGQ480" s="13"/>
      <c r="EGR480" s="13"/>
      <c r="EGS480" s="13"/>
      <c r="EGT480" s="13"/>
      <c r="EGU480" s="13"/>
      <c r="EGV480" s="13"/>
      <c r="EGW480" s="13"/>
      <c r="EGX480" s="13"/>
      <c r="EGY480" s="13"/>
      <c r="EGZ480" s="13"/>
      <c r="EHA480" s="13"/>
      <c r="EHB480" s="13"/>
      <c r="EHC480" s="13"/>
      <c r="EHD480" s="13"/>
      <c r="EHE480" s="13"/>
      <c r="EHF480" s="13"/>
      <c r="EHG480" s="13"/>
      <c r="EHH480" s="13"/>
      <c r="EHI480" s="13"/>
      <c r="EHJ480" s="13"/>
      <c r="EHK480" s="13"/>
      <c r="EHL480" s="13"/>
      <c r="EHM480" s="13"/>
      <c r="EHN480" s="13"/>
      <c r="EHO480" s="13"/>
      <c r="EHP480" s="13"/>
      <c r="EHQ480" s="13"/>
      <c r="EHR480" s="13"/>
      <c r="EHS480" s="13"/>
      <c r="EHT480" s="13"/>
      <c r="EHU480" s="13"/>
      <c r="EHV480" s="13"/>
      <c r="EHW480" s="13"/>
      <c r="EHX480" s="13"/>
      <c r="EHY480" s="13"/>
      <c r="EHZ480" s="13"/>
      <c r="EIA480" s="13"/>
      <c r="EIB480" s="13"/>
      <c r="EIC480" s="13"/>
      <c r="EID480" s="13"/>
      <c r="EIE480" s="13"/>
      <c r="EIF480" s="13"/>
      <c r="EIG480" s="13"/>
      <c r="EIH480" s="13"/>
      <c r="EII480" s="13"/>
      <c r="EIJ480" s="13"/>
      <c r="EIK480" s="13"/>
      <c r="EIL480" s="13"/>
      <c r="EIM480" s="13"/>
      <c r="EIN480" s="13"/>
      <c r="EIO480" s="13"/>
      <c r="EIP480" s="13"/>
      <c r="EIQ480" s="13"/>
      <c r="EIR480" s="13"/>
      <c r="EIS480" s="13"/>
      <c r="EIT480" s="13"/>
      <c r="EIU480" s="13"/>
      <c r="EIV480" s="13"/>
      <c r="EIW480" s="13"/>
      <c r="EIX480" s="13"/>
      <c r="EIY480" s="13"/>
      <c r="EIZ480" s="13"/>
      <c r="EJA480" s="13"/>
      <c r="EJB480" s="13"/>
      <c r="EJC480" s="13"/>
      <c r="EJD480" s="13"/>
      <c r="EJE480" s="13"/>
      <c r="EJF480" s="13"/>
      <c r="EJG480" s="13"/>
      <c r="EJH480" s="13"/>
      <c r="EJI480" s="13"/>
      <c r="EJJ480" s="13"/>
      <c r="EJK480" s="13"/>
      <c r="EJL480" s="13"/>
      <c r="EJM480" s="13"/>
      <c r="EJN480" s="13"/>
      <c r="EJO480" s="13"/>
      <c r="EJP480" s="13"/>
      <c r="EJQ480" s="13"/>
      <c r="EJR480" s="13"/>
      <c r="EJS480" s="13"/>
      <c r="EJT480" s="13"/>
      <c r="EJU480" s="13"/>
      <c r="EJV480" s="13"/>
      <c r="EJW480" s="13"/>
      <c r="EJX480" s="13"/>
      <c r="EJY480" s="13"/>
      <c r="EJZ480" s="13"/>
      <c r="EKA480" s="13"/>
      <c r="EKB480" s="13"/>
      <c r="EKC480" s="13"/>
      <c r="EKD480" s="13"/>
      <c r="EKE480" s="13"/>
      <c r="EKF480" s="13"/>
      <c r="EKG480" s="13"/>
      <c r="EKH480" s="13"/>
      <c r="EKI480" s="13"/>
      <c r="EKJ480" s="13"/>
      <c r="EKK480" s="13"/>
      <c r="EKL480" s="13"/>
      <c r="EKM480" s="13"/>
      <c r="EKN480" s="13"/>
      <c r="EKO480" s="13"/>
      <c r="EKP480" s="13"/>
      <c r="EKQ480" s="13"/>
      <c r="EKR480" s="13"/>
      <c r="EKS480" s="13"/>
      <c r="EKT480" s="13"/>
      <c r="EKU480" s="13"/>
      <c r="EKV480" s="13"/>
      <c r="EKW480" s="13"/>
      <c r="EKX480" s="13"/>
      <c r="EKY480" s="13"/>
      <c r="EKZ480" s="13"/>
      <c r="ELA480" s="13"/>
      <c r="ELB480" s="13"/>
      <c r="ELC480" s="13"/>
      <c r="ELD480" s="13"/>
      <c r="ELE480" s="13"/>
      <c r="ELF480" s="13"/>
      <c r="ELG480" s="13"/>
      <c r="ELH480" s="13"/>
      <c r="ELI480" s="13"/>
      <c r="ELJ480" s="13"/>
      <c r="ELK480" s="13"/>
      <c r="ELL480" s="13"/>
      <c r="ELM480" s="13"/>
      <c r="ELN480" s="13"/>
      <c r="ELO480" s="13"/>
      <c r="ELP480" s="13"/>
      <c r="ELQ480" s="13"/>
      <c r="ELR480" s="13"/>
      <c r="ELS480" s="13"/>
      <c r="ELT480" s="13"/>
      <c r="ELU480" s="13"/>
      <c r="ELV480" s="13"/>
      <c r="ELW480" s="13"/>
      <c r="ELX480" s="13"/>
      <c r="ELY480" s="13"/>
      <c r="ELZ480" s="13"/>
      <c r="EMA480" s="13"/>
      <c r="EMB480" s="13"/>
      <c r="EMC480" s="13"/>
      <c r="EMD480" s="13"/>
      <c r="EME480" s="13"/>
      <c r="EMF480" s="13"/>
      <c r="EMG480" s="13"/>
      <c r="EMH480" s="13"/>
      <c r="EMI480" s="13"/>
      <c r="EMJ480" s="13"/>
      <c r="EMK480" s="13"/>
      <c r="EML480" s="13"/>
      <c r="EMM480" s="13"/>
      <c r="EMN480" s="13"/>
      <c r="EMO480" s="13"/>
      <c r="EMP480" s="13"/>
      <c r="EMQ480" s="13"/>
      <c r="EMR480" s="13"/>
      <c r="EMS480" s="13"/>
      <c r="EMT480" s="13"/>
      <c r="EMU480" s="13"/>
      <c r="EMV480" s="13"/>
      <c r="EMW480" s="13"/>
      <c r="EMX480" s="13"/>
      <c r="EMY480" s="13"/>
      <c r="EMZ480" s="13"/>
      <c r="ENA480" s="13"/>
      <c r="ENB480" s="13"/>
      <c r="ENC480" s="13"/>
      <c r="END480" s="13"/>
      <c r="ENE480" s="13"/>
      <c r="ENF480" s="13"/>
      <c r="ENG480" s="13"/>
      <c r="ENH480" s="13"/>
      <c r="ENI480" s="13"/>
      <c r="ENJ480" s="13"/>
      <c r="ENK480" s="13"/>
      <c r="ENL480" s="13"/>
      <c r="ENM480" s="13"/>
      <c r="ENN480" s="13"/>
      <c r="ENO480" s="13"/>
      <c r="ENP480" s="13"/>
      <c r="ENQ480" s="13"/>
      <c r="ENR480" s="13"/>
      <c r="ENS480" s="13"/>
      <c r="ENT480" s="13"/>
      <c r="ENU480" s="13"/>
      <c r="ENV480" s="13"/>
      <c r="ENW480" s="13"/>
      <c r="ENX480" s="13"/>
      <c r="ENY480" s="13"/>
      <c r="ENZ480" s="13"/>
      <c r="EOA480" s="13"/>
      <c r="EOB480" s="13"/>
      <c r="EOC480" s="13"/>
      <c r="EOD480" s="13"/>
      <c r="EOE480" s="13"/>
      <c r="EOF480" s="13"/>
      <c r="EOG480" s="13"/>
      <c r="EOH480" s="13"/>
      <c r="EOI480" s="13"/>
      <c r="EOJ480" s="13"/>
      <c r="EOK480" s="13"/>
      <c r="EOL480" s="13"/>
      <c r="EOM480" s="13"/>
      <c r="EON480" s="13"/>
      <c r="EOO480" s="13"/>
      <c r="EOP480" s="13"/>
      <c r="EOQ480" s="13"/>
      <c r="EOR480" s="13"/>
      <c r="EOS480" s="13"/>
      <c r="EOT480" s="13"/>
      <c r="EOU480" s="13"/>
      <c r="EOV480" s="13"/>
      <c r="EOW480" s="13"/>
      <c r="EOX480" s="13"/>
      <c r="EOY480" s="13"/>
      <c r="EOZ480" s="13"/>
      <c r="EPA480" s="13"/>
      <c r="EPB480" s="13"/>
      <c r="EPC480" s="13"/>
      <c r="EPD480" s="13"/>
      <c r="EPE480" s="13"/>
      <c r="EPF480" s="13"/>
      <c r="EPG480" s="13"/>
      <c r="EPH480" s="13"/>
      <c r="EPI480" s="13"/>
      <c r="EPJ480" s="13"/>
      <c r="EPK480" s="13"/>
      <c r="EPL480" s="13"/>
      <c r="EPM480" s="13"/>
      <c r="EPN480" s="13"/>
      <c r="EPO480" s="13"/>
      <c r="EPP480" s="13"/>
      <c r="EPQ480" s="13"/>
      <c r="EPR480" s="13"/>
      <c r="EPS480" s="13"/>
      <c r="EPT480" s="13"/>
      <c r="EPU480" s="13"/>
      <c r="EPV480" s="13"/>
      <c r="EPW480" s="13"/>
      <c r="EPX480" s="13"/>
      <c r="EPY480" s="13"/>
      <c r="EPZ480" s="13"/>
      <c r="EQA480" s="13"/>
      <c r="EQB480" s="13"/>
      <c r="EQC480" s="13"/>
      <c r="EQD480" s="13"/>
      <c r="EQE480" s="13"/>
      <c r="EQF480" s="13"/>
      <c r="EQG480" s="13"/>
      <c r="EQH480" s="13"/>
      <c r="EQI480" s="13"/>
      <c r="EQJ480" s="13"/>
      <c r="EQK480" s="13"/>
      <c r="EQL480" s="13"/>
      <c r="EQM480" s="13"/>
      <c r="EQN480" s="13"/>
      <c r="EQO480" s="13"/>
      <c r="EQP480" s="13"/>
      <c r="EQQ480" s="13"/>
      <c r="EQR480" s="13"/>
      <c r="EQS480" s="13"/>
      <c r="EQT480" s="13"/>
      <c r="EQU480" s="13"/>
      <c r="EQV480" s="13"/>
      <c r="EQW480" s="13"/>
      <c r="EQX480" s="13"/>
      <c r="EQY480" s="13"/>
      <c r="EQZ480" s="13"/>
      <c r="ERA480" s="13"/>
      <c r="ERB480" s="13"/>
      <c r="ERC480" s="13"/>
      <c r="ERD480" s="13"/>
      <c r="ERE480" s="13"/>
      <c r="ERF480" s="13"/>
      <c r="ERG480" s="13"/>
      <c r="ERH480" s="13"/>
      <c r="ERI480" s="13"/>
      <c r="ERJ480" s="13"/>
      <c r="ERK480" s="13"/>
      <c r="ERL480" s="13"/>
      <c r="ERM480" s="13"/>
      <c r="ERN480" s="13"/>
      <c r="ERO480" s="13"/>
      <c r="ERP480" s="13"/>
      <c r="ERQ480" s="13"/>
      <c r="ERR480" s="13"/>
      <c r="ERS480" s="13"/>
      <c r="ERT480" s="13"/>
      <c r="ERU480" s="13"/>
      <c r="ERV480" s="13"/>
      <c r="ERW480" s="13"/>
      <c r="ERX480" s="13"/>
      <c r="ERY480" s="13"/>
      <c r="ERZ480" s="13"/>
      <c r="ESA480" s="13"/>
      <c r="ESB480" s="13"/>
      <c r="ESC480" s="13"/>
      <c r="ESD480" s="13"/>
      <c r="ESE480" s="13"/>
      <c r="ESF480" s="13"/>
      <c r="ESG480" s="13"/>
      <c r="ESH480" s="13"/>
      <c r="ESI480" s="13"/>
      <c r="ESJ480" s="13"/>
      <c r="ESK480" s="13"/>
      <c r="ESL480" s="13"/>
      <c r="ESM480" s="13"/>
      <c r="ESN480" s="13"/>
      <c r="ESO480" s="13"/>
      <c r="ESP480" s="13"/>
      <c r="ESQ480" s="13"/>
      <c r="ESR480" s="13"/>
      <c r="ESS480" s="13"/>
      <c r="EST480" s="13"/>
      <c r="ESU480" s="13"/>
      <c r="ESV480" s="13"/>
      <c r="ESW480" s="13"/>
      <c r="ESX480" s="13"/>
      <c r="ESY480" s="13"/>
      <c r="ESZ480" s="13"/>
      <c r="ETA480" s="13"/>
      <c r="ETB480" s="13"/>
      <c r="ETC480" s="13"/>
      <c r="ETD480" s="13"/>
      <c r="ETE480" s="13"/>
      <c r="ETF480" s="13"/>
      <c r="ETG480" s="13"/>
      <c r="ETH480" s="13"/>
      <c r="ETI480" s="13"/>
      <c r="ETJ480" s="13"/>
      <c r="ETK480" s="13"/>
      <c r="ETL480" s="13"/>
      <c r="ETM480" s="13"/>
      <c r="ETN480" s="13"/>
      <c r="ETO480" s="13"/>
      <c r="ETP480" s="13"/>
      <c r="ETQ480" s="13"/>
      <c r="ETR480" s="13"/>
      <c r="ETS480" s="13"/>
      <c r="ETT480" s="13"/>
      <c r="ETU480" s="13"/>
      <c r="ETV480" s="13"/>
      <c r="ETW480" s="13"/>
      <c r="ETX480" s="13"/>
      <c r="ETY480" s="13"/>
      <c r="ETZ480" s="13"/>
      <c r="EUA480" s="13"/>
      <c r="EUB480" s="13"/>
      <c r="EUC480" s="13"/>
      <c r="EUD480" s="13"/>
      <c r="EUE480" s="13"/>
      <c r="EUF480" s="13"/>
      <c r="EUG480" s="13"/>
      <c r="EUH480" s="13"/>
      <c r="EUI480" s="13"/>
      <c r="EUJ480" s="13"/>
      <c r="EUK480" s="13"/>
      <c r="EUL480" s="13"/>
      <c r="EUM480" s="13"/>
      <c r="EUN480" s="13"/>
      <c r="EUO480" s="13"/>
      <c r="EUP480" s="13"/>
      <c r="EUQ480" s="13"/>
      <c r="EUR480" s="13"/>
      <c r="EUS480" s="13"/>
      <c r="EUT480" s="13"/>
      <c r="EUU480" s="13"/>
      <c r="EUV480" s="13"/>
      <c r="EUW480" s="13"/>
      <c r="EUX480" s="13"/>
      <c r="EUY480" s="13"/>
      <c r="EUZ480" s="13"/>
      <c r="EVA480" s="13"/>
      <c r="EVB480" s="13"/>
      <c r="EVC480" s="13"/>
      <c r="EVD480" s="13"/>
      <c r="EVE480" s="13"/>
      <c r="EVF480" s="13"/>
      <c r="EVG480" s="13"/>
      <c r="EVH480" s="13"/>
      <c r="EVI480" s="13"/>
      <c r="EVJ480" s="13"/>
      <c r="EVK480" s="13"/>
      <c r="EVL480" s="13"/>
      <c r="EVM480" s="13"/>
      <c r="EVN480" s="13"/>
      <c r="EVO480" s="13"/>
      <c r="EVP480" s="13"/>
      <c r="EVQ480" s="13"/>
      <c r="EVR480" s="13"/>
      <c r="EVS480" s="13"/>
      <c r="EVT480" s="13"/>
      <c r="EVU480" s="13"/>
      <c r="EVV480" s="13"/>
      <c r="EVW480" s="13"/>
      <c r="EVX480" s="13"/>
      <c r="EVY480" s="13"/>
      <c r="EVZ480" s="13"/>
      <c r="EWA480" s="13"/>
      <c r="EWB480" s="13"/>
      <c r="EWC480" s="13"/>
      <c r="EWD480" s="13"/>
      <c r="EWE480" s="13"/>
      <c r="EWF480" s="13"/>
      <c r="EWG480" s="13"/>
      <c r="EWH480" s="13"/>
      <c r="EWI480" s="13"/>
      <c r="EWJ480" s="13"/>
      <c r="EWK480" s="13"/>
      <c r="EWL480" s="13"/>
      <c r="EWM480" s="13"/>
      <c r="EWN480" s="13"/>
      <c r="EWO480" s="13"/>
      <c r="EWP480" s="13"/>
      <c r="EWQ480" s="13"/>
      <c r="EWR480" s="13"/>
      <c r="EWS480" s="13"/>
      <c r="EWT480" s="13"/>
      <c r="EWU480" s="13"/>
      <c r="EWV480" s="13"/>
      <c r="EWW480" s="13"/>
      <c r="EWX480" s="13"/>
      <c r="EWY480" s="13"/>
      <c r="EWZ480" s="13"/>
      <c r="EXA480" s="13"/>
      <c r="EXB480" s="13"/>
      <c r="EXC480" s="13"/>
      <c r="EXD480" s="13"/>
      <c r="EXE480" s="13"/>
      <c r="EXF480" s="13"/>
      <c r="EXG480" s="13"/>
      <c r="EXH480" s="13"/>
      <c r="EXI480" s="13"/>
      <c r="EXJ480" s="13"/>
      <c r="EXK480" s="13"/>
      <c r="EXL480" s="13"/>
      <c r="EXM480" s="13"/>
      <c r="EXN480" s="13"/>
      <c r="EXO480" s="13"/>
      <c r="EXP480" s="13"/>
      <c r="EXQ480" s="13"/>
      <c r="EXR480" s="13"/>
      <c r="EXS480" s="13"/>
      <c r="EXT480" s="13"/>
      <c r="EXU480" s="13"/>
      <c r="EXV480" s="13"/>
      <c r="EXW480" s="13"/>
      <c r="EXX480" s="13"/>
      <c r="EXY480" s="13"/>
      <c r="EXZ480" s="13"/>
      <c r="EYA480" s="13"/>
      <c r="EYB480" s="13"/>
      <c r="EYC480" s="13"/>
      <c r="EYD480" s="13"/>
      <c r="EYE480" s="13"/>
      <c r="EYF480" s="13"/>
      <c r="EYG480" s="13"/>
      <c r="EYH480" s="13"/>
      <c r="EYI480" s="13"/>
      <c r="EYJ480" s="13"/>
      <c r="EYK480" s="13"/>
      <c r="EYL480" s="13"/>
      <c r="EYM480" s="13"/>
      <c r="EYN480" s="13"/>
      <c r="EYO480" s="13"/>
      <c r="EYP480" s="13"/>
      <c r="EYQ480" s="13"/>
      <c r="EYR480" s="13"/>
      <c r="EYS480" s="13"/>
      <c r="EYT480" s="13"/>
      <c r="EYU480" s="13"/>
      <c r="EYV480" s="13"/>
      <c r="EYW480" s="13"/>
      <c r="EYX480" s="13"/>
      <c r="EYY480" s="13"/>
      <c r="EYZ480" s="13"/>
      <c r="EZA480" s="13"/>
      <c r="EZB480" s="13"/>
      <c r="EZC480" s="13"/>
      <c r="EZD480" s="13"/>
      <c r="EZE480" s="13"/>
      <c r="EZF480" s="13"/>
      <c r="EZG480" s="13"/>
      <c r="EZH480" s="13"/>
      <c r="EZI480" s="13"/>
      <c r="EZJ480" s="13"/>
      <c r="EZK480" s="13"/>
      <c r="EZL480" s="13"/>
      <c r="EZM480" s="13"/>
      <c r="EZN480" s="13"/>
      <c r="EZO480" s="13"/>
      <c r="EZP480" s="13"/>
      <c r="EZQ480" s="13"/>
      <c r="EZR480" s="13"/>
      <c r="EZS480" s="13"/>
      <c r="EZT480" s="13"/>
      <c r="EZU480" s="13"/>
      <c r="EZV480" s="13"/>
      <c r="EZW480" s="13"/>
      <c r="EZX480" s="13"/>
      <c r="EZY480" s="13"/>
      <c r="EZZ480" s="13"/>
      <c r="FAA480" s="13"/>
      <c r="FAB480" s="13"/>
      <c r="FAC480" s="13"/>
      <c r="FAD480" s="13"/>
      <c r="FAE480" s="13"/>
      <c r="FAF480" s="13"/>
      <c r="FAG480" s="13"/>
      <c r="FAH480" s="13"/>
      <c r="FAI480" s="13"/>
      <c r="FAJ480" s="13"/>
      <c r="FAK480" s="13"/>
      <c r="FAL480" s="13"/>
      <c r="FAM480" s="13"/>
      <c r="FAN480" s="13"/>
      <c r="FAO480" s="13"/>
      <c r="FAP480" s="13"/>
      <c r="FAQ480" s="13"/>
      <c r="FAR480" s="13"/>
      <c r="FAS480" s="13"/>
      <c r="FAT480" s="13"/>
      <c r="FAU480" s="13"/>
      <c r="FAV480" s="13"/>
      <c r="FAW480" s="13"/>
      <c r="FAX480" s="13"/>
      <c r="FAY480" s="13"/>
      <c r="FAZ480" s="13"/>
      <c r="FBA480" s="13"/>
      <c r="FBB480" s="13"/>
      <c r="FBC480" s="13"/>
      <c r="FBD480" s="13"/>
      <c r="FBE480" s="13"/>
      <c r="FBF480" s="13"/>
      <c r="FBG480" s="13"/>
      <c r="FBH480" s="13"/>
      <c r="FBI480" s="13"/>
      <c r="FBJ480" s="13"/>
      <c r="FBK480" s="13"/>
      <c r="FBL480" s="13"/>
      <c r="FBM480" s="13"/>
      <c r="FBN480" s="13"/>
      <c r="FBO480" s="13"/>
      <c r="FBP480" s="13"/>
      <c r="FBQ480" s="13"/>
      <c r="FBR480" s="13"/>
      <c r="FBS480" s="13"/>
      <c r="FBT480" s="13"/>
      <c r="FBU480" s="13"/>
      <c r="FBV480" s="13"/>
      <c r="FBW480" s="13"/>
      <c r="FBX480" s="13"/>
      <c r="FBY480" s="13"/>
      <c r="FBZ480" s="13"/>
      <c r="FCA480" s="13"/>
      <c r="FCB480" s="13"/>
      <c r="FCC480" s="13"/>
      <c r="FCD480" s="13"/>
      <c r="FCE480" s="13"/>
      <c r="FCF480" s="13"/>
      <c r="FCG480" s="13"/>
      <c r="FCH480" s="13"/>
      <c r="FCI480" s="13"/>
      <c r="FCJ480" s="13"/>
      <c r="FCK480" s="13"/>
      <c r="FCL480" s="13"/>
      <c r="FCM480" s="13"/>
      <c r="FCN480" s="13"/>
      <c r="FCO480" s="13"/>
      <c r="FCP480" s="13"/>
      <c r="FCQ480" s="13"/>
      <c r="FCR480" s="13"/>
      <c r="FCS480" s="13"/>
      <c r="FCT480" s="13"/>
      <c r="FCU480" s="13"/>
      <c r="FCV480" s="13"/>
      <c r="FCW480" s="13"/>
      <c r="FCX480" s="13"/>
      <c r="FCY480" s="13"/>
      <c r="FCZ480" s="13"/>
      <c r="FDA480" s="13"/>
      <c r="FDB480" s="13"/>
      <c r="FDC480" s="13"/>
      <c r="FDD480" s="13"/>
      <c r="FDE480" s="13"/>
      <c r="FDF480" s="13"/>
      <c r="FDG480" s="13"/>
      <c r="FDH480" s="13"/>
      <c r="FDI480" s="13"/>
      <c r="FDJ480" s="13"/>
      <c r="FDK480" s="13"/>
      <c r="FDL480" s="13"/>
      <c r="FDM480" s="13"/>
      <c r="FDN480" s="13"/>
      <c r="FDO480" s="13"/>
      <c r="FDP480" s="13"/>
      <c r="FDQ480" s="13"/>
      <c r="FDR480" s="13"/>
      <c r="FDS480" s="13"/>
      <c r="FDT480" s="13"/>
      <c r="FDU480" s="13"/>
      <c r="FDV480" s="13"/>
      <c r="FDW480" s="13"/>
      <c r="FDX480" s="13"/>
      <c r="FDY480" s="13"/>
      <c r="FDZ480" s="13"/>
      <c r="FEA480" s="13"/>
      <c r="FEB480" s="13"/>
      <c r="FEC480" s="13"/>
      <c r="FED480" s="13"/>
      <c r="FEE480" s="13"/>
      <c r="FEF480" s="13"/>
      <c r="FEG480" s="13"/>
      <c r="FEH480" s="13"/>
      <c r="FEI480" s="13"/>
      <c r="FEJ480" s="13"/>
      <c r="FEK480" s="13"/>
      <c r="FEL480" s="13"/>
      <c r="FEM480" s="13"/>
      <c r="FEN480" s="13"/>
      <c r="FEO480" s="13"/>
      <c r="FEP480" s="13"/>
      <c r="FEQ480" s="13"/>
      <c r="FER480" s="13"/>
      <c r="FES480" s="13"/>
      <c r="FET480" s="13"/>
      <c r="FEU480" s="13"/>
      <c r="FEV480" s="13"/>
      <c r="FEW480" s="13"/>
      <c r="FEX480" s="13"/>
      <c r="FEY480" s="13"/>
      <c r="FEZ480" s="13"/>
      <c r="FFA480" s="13"/>
      <c r="FFB480" s="13"/>
      <c r="FFC480" s="13"/>
      <c r="FFD480" s="13"/>
      <c r="FFE480" s="13"/>
      <c r="FFF480" s="13"/>
      <c r="FFG480" s="13"/>
      <c r="FFH480" s="13"/>
      <c r="FFI480" s="13"/>
      <c r="FFJ480" s="13"/>
      <c r="FFK480" s="13"/>
      <c r="FFL480" s="13"/>
      <c r="FFM480" s="13"/>
      <c r="FFN480" s="13"/>
      <c r="FFO480" s="13"/>
      <c r="FFP480" s="13"/>
      <c r="FFQ480" s="13"/>
      <c r="FFR480" s="13"/>
      <c r="FFS480" s="13"/>
      <c r="FFT480" s="13"/>
      <c r="FFU480" s="13"/>
      <c r="FFV480" s="13"/>
      <c r="FFW480" s="13"/>
      <c r="FFX480" s="13"/>
      <c r="FFY480" s="13"/>
      <c r="FFZ480" s="13"/>
      <c r="FGA480" s="13"/>
      <c r="FGB480" s="13"/>
      <c r="FGC480" s="13"/>
      <c r="FGD480" s="13"/>
      <c r="FGE480" s="13"/>
      <c r="FGF480" s="13"/>
      <c r="FGG480" s="13"/>
      <c r="FGH480" s="13"/>
      <c r="FGI480" s="13"/>
      <c r="FGJ480" s="13"/>
      <c r="FGK480" s="13"/>
      <c r="FGL480" s="13"/>
      <c r="FGM480" s="13"/>
      <c r="FGN480" s="13"/>
      <c r="FGO480" s="13"/>
      <c r="FGP480" s="13"/>
      <c r="FGQ480" s="13"/>
      <c r="FGR480" s="13"/>
      <c r="FGS480" s="13"/>
      <c r="FGT480" s="13"/>
      <c r="FGU480" s="13"/>
      <c r="FGV480" s="13"/>
      <c r="FGW480" s="13"/>
      <c r="FGX480" s="13"/>
      <c r="FGY480" s="13"/>
      <c r="FGZ480" s="13"/>
      <c r="FHA480" s="13"/>
      <c r="FHB480" s="13"/>
      <c r="FHC480" s="13"/>
      <c r="FHD480" s="13"/>
      <c r="FHE480" s="13"/>
      <c r="FHF480" s="13"/>
      <c r="FHG480" s="13"/>
      <c r="FHH480" s="13"/>
      <c r="FHI480" s="13"/>
      <c r="FHJ480" s="13"/>
      <c r="FHK480" s="13"/>
      <c r="FHL480" s="13"/>
      <c r="FHM480" s="13"/>
      <c r="FHN480" s="13"/>
      <c r="FHO480" s="13"/>
      <c r="FHP480" s="13"/>
      <c r="FHQ480" s="13"/>
      <c r="FHR480" s="13"/>
      <c r="FHS480" s="13"/>
      <c r="FHT480" s="13"/>
      <c r="FHU480" s="13"/>
      <c r="FHV480" s="13"/>
      <c r="FHW480" s="13"/>
      <c r="FHX480" s="13"/>
      <c r="FHY480" s="13"/>
      <c r="FHZ480" s="13"/>
      <c r="FIA480" s="13"/>
      <c r="FIB480" s="13"/>
      <c r="FIC480" s="13"/>
      <c r="FID480" s="13"/>
      <c r="FIE480" s="13"/>
      <c r="FIF480" s="13"/>
      <c r="FIG480" s="13"/>
      <c r="FIH480" s="13"/>
      <c r="FII480" s="13"/>
      <c r="FIJ480" s="13"/>
      <c r="FIK480" s="13"/>
      <c r="FIL480" s="13"/>
      <c r="FIM480" s="13"/>
      <c r="FIN480" s="13"/>
      <c r="FIO480" s="13"/>
      <c r="FIP480" s="13"/>
      <c r="FIQ480" s="13"/>
      <c r="FIR480" s="13"/>
      <c r="FIS480" s="13"/>
      <c r="FIT480" s="13"/>
      <c r="FIU480" s="13"/>
      <c r="FIV480" s="13"/>
      <c r="FIW480" s="13"/>
      <c r="FIX480" s="13"/>
      <c r="FIY480" s="13"/>
      <c r="FIZ480" s="13"/>
      <c r="FJA480" s="13"/>
      <c r="FJB480" s="13"/>
      <c r="FJC480" s="13"/>
      <c r="FJD480" s="13"/>
      <c r="FJE480" s="13"/>
      <c r="FJF480" s="13"/>
      <c r="FJG480" s="13"/>
      <c r="FJH480" s="13"/>
      <c r="FJI480" s="13"/>
      <c r="FJJ480" s="13"/>
      <c r="FJK480" s="13"/>
      <c r="FJL480" s="13"/>
      <c r="FJM480" s="13"/>
      <c r="FJN480" s="13"/>
      <c r="FJO480" s="13"/>
      <c r="FJP480" s="13"/>
      <c r="FJQ480" s="13"/>
      <c r="FJR480" s="13"/>
      <c r="FJS480" s="13"/>
      <c r="FJT480" s="13"/>
      <c r="FJU480" s="13"/>
      <c r="FJV480" s="13"/>
      <c r="FJW480" s="13"/>
      <c r="FJX480" s="13"/>
      <c r="FJY480" s="13"/>
      <c r="FJZ480" s="13"/>
      <c r="FKA480" s="13"/>
      <c r="FKB480" s="13"/>
      <c r="FKC480" s="13"/>
      <c r="FKD480" s="13"/>
      <c r="FKE480" s="13"/>
      <c r="FKF480" s="13"/>
      <c r="FKG480" s="13"/>
      <c r="FKH480" s="13"/>
      <c r="FKI480" s="13"/>
      <c r="FKJ480" s="13"/>
      <c r="FKK480" s="13"/>
      <c r="FKL480" s="13"/>
      <c r="FKM480" s="13"/>
      <c r="FKN480" s="13"/>
      <c r="FKO480" s="13"/>
      <c r="FKP480" s="13"/>
      <c r="FKQ480" s="13"/>
      <c r="FKR480" s="13"/>
      <c r="FKS480" s="13"/>
      <c r="FKT480" s="13"/>
      <c r="FKU480" s="13"/>
      <c r="FKV480" s="13"/>
      <c r="FKW480" s="13"/>
      <c r="FKX480" s="13"/>
      <c r="FKY480" s="13"/>
      <c r="FKZ480" s="13"/>
      <c r="FLA480" s="13"/>
      <c r="FLB480" s="13"/>
      <c r="FLC480" s="13"/>
      <c r="FLD480" s="13"/>
      <c r="FLE480" s="13"/>
      <c r="FLF480" s="13"/>
      <c r="FLG480" s="13"/>
      <c r="FLH480" s="13"/>
      <c r="FLI480" s="13"/>
      <c r="FLJ480" s="13"/>
      <c r="FLK480" s="13"/>
      <c r="FLL480" s="13"/>
      <c r="FLM480" s="13"/>
      <c r="FLN480" s="13"/>
      <c r="FLO480" s="13"/>
      <c r="FLP480" s="13"/>
      <c r="FLQ480" s="13"/>
      <c r="FLR480" s="13"/>
      <c r="FLS480" s="13"/>
      <c r="FLT480" s="13"/>
      <c r="FLU480" s="13"/>
      <c r="FLV480" s="13"/>
      <c r="FLW480" s="13"/>
      <c r="FLX480" s="13"/>
      <c r="FLY480" s="13"/>
      <c r="FLZ480" s="13"/>
      <c r="FMA480" s="13"/>
      <c r="FMB480" s="13"/>
      <c r="FMC480" s="13"/>
      <c r="FMD480" s="13"/>
      <c r="FME480" s="13"/>
      <c r="FMF480" s="13"/>
      <c r="FMG480" s="13"/>
      <c r="FMH480" s="13"/>
      <c r="FMI480" s="13"/>
      <c r="FMJ480" s="13"/>
      <c r="FMK480" s="13"/>
      <c r="FML480" s="13"/>
      <c r="FMM480" s="13"/>
      <c r="FMN480" s="13"/>
      <c r="FMO480" s="13"/>
      <c r="FMP480" s="13"/>
      <c r="FMQ480" s="13"/>
      <c r="FMR480" s="13"/>
      <c r="FMS480" s="13"/>
      <c r="FMT480" s="13"/>
      <c r="FMU480" s="13"/>
      <c r="FMV480" s="13"/>
      <c r="FMW480" s="13"/>
      <c r="FMX480" s="13"/>
      <c r="FMY480" s="13"/>
      <c r="FMZ480" s="13"/>
      <c r="FNA480" s="13"/>
      <c r="FNB480" s="13"/>
      <c r="FNC480" s="13"/>
      <c r="FND480" s="13"/>
      <c r="FNE480" s="13"/>
      <c r="FNF480" s="13"/>
      <c r="FNG480" s="13"/>
      <c r="FNH480" s="13"/>
      <c r="FNI480" s="13"/>
      <c r="FNJ480" s="13"/>
      <c r="FNK480" s="13"/>
      <c r="FNL480" s="13"/>
      <c r="FNM480" s="13"/>
      <c r="FNN480" s="13"/>
      <c r="FNO480" s="13"/>
      <c r="FNP480" s="13"/>
      <c r="FNQ480" s="13"/>
      <c r="FNR480" s="13"/>
      <c r="FNS480" s="13"/>
      <c r="FNT480" s="13"/>
      <c r="FNU480" s="13"/>
      <c r="FNV480" s="13"/>
      <c r="FNW480" s="13"/>
      <c r="FNX480" s="13"/>
      <c r="FNY480" s="13"/>
      <c r="FNZ480" s="13"/>
      <c r="FOA480" s="13"/>
      <c r="FOB480" s="13"/>
      <c r="FOC480" s="13"/>
      <c r="FOD480" s="13"/>
      <c r="FOE480" s="13"/>
      <c r="FOF480" s="13"/>
      <c r="FOG480" s="13"/>
      <c r="FOH480" s="13"/>
      <c r="FOI480" s="13"/>
      <c r="FOJ480" s="13"/>
      <c r="FOK480" s="13"/>
      <c r="FOL480" s="13"/>
      <c r="FOM480" s="13"/>
      <c r="FON480" s="13"/>
      <c r="FOO480" s="13"/>
      <c r="FOP480" s="13"/>
      <c r="FOQ480" s="13"/>
      <c r="FOR480" s="13"/>
      <c r="FOS480" s="13"/>
      <c r="FOT480" s="13"/>
      <c r="FOU480" s="13"/>
      <c r="FOV480" s="13"/>
      <c r="FOW480" s="13"/>
      <c r="FOX480" s="13"/>
      <c r="FOY480" s="13"/>
      <c r="FOZ480" s="13"/>
      <c r="FPA480" s="13"/>
      <c r="FPB480" s="13"/>
      <c r="FPC480" s="13"/>
      <c r="FPD480" s="13"/>
      <c r="FPE480" s="13"/>
      <c r="FPF480" s="13"/>
      <c r="FPG480" s="13"/>
      <c r="FPH480" s="13"/>
      <c r="FPI480" s="13"/>
      <c r="FPJ480" s="13"/>
      <c r="FPK480" s="13"/>
      <c r="FPL480" s="13"/>
      <c r="FPM480" s="13"/>
      <c r="FPN480" s="13"/>
      <c r="FPO480" s="13"/>
      <c r="FPP480" s="13"/>
      <c r="FPQ480" s="13"/>
      <c r="FPR480" s="13"/>
      <c r="FPS480" s="13"/>
      <c r="FPT480" s="13"/>
      <c r="FPU480" s="13"/>
      <c r="FPV480" s="13"/>
      <c r="FPW480" s="13"/>
      <c r="FPX480" s="13"/>
      <c r="FPY480" s="13"/>
      <c r="FPZ480" s="13"/>
      <c r="FQA480" s="13"/>
      <c r="FQB480" s="13"/>
      <c r="FQC480" s="13"/>
      <c r="FQD480" s="13"/>
      <c r="FQE480" s="13"/>
      <c r="FQF480" s="13"/>
      <c r="FQG480" s="13"/>
      <c r="FQH480" s="13"/>
      <c r="FQI480" s="13"/>
      <c r="FQJ480" s="13"/>
      <c r="FQK480" s="13"/>
      <c r="FQL480" s="13"/>
      <c r="FQM480" s="13"/>
      <c r="FQN480" s="13"/>
      <c r="FQO480" s="13"/>
      <c r="FQP480" s="13"/>
      <c r="FQQ480" s="13"/>
      <c r="FQR480" s="13"/>
      <c r="FQS480" s="13"/>
      <c r="FQT480" s="13"/>
      <c r="FQU480" s="13"/>
      <c r="FQV480" s="13"/>
      <c r="FQW480" s="13"/>
      <c r="FQX480" s="13"/>
      <c r="FQY480" s="13"/>
      <c r="FQZ480" s="13"/>
      <c r="FRA480" s="13"/>
      <c r="FRB480" s="13"/>
      <c r="FRC480" s="13"/>
      <c r="FRD480" s="13"/>
      <c r="FRE480" s="13"/>
      <c r="FRF480" s="13"/>
      <c r="FRG480" s="13"/>
      <c r="FRH480" s="13"/>
      <c r="FRI480" s="13"/>
      <c r="FRJ480" s="13"/>
      <c r="FRK480" s="13"/>
      <c r="FRL480" s="13"/>
      <c r="FRM480" s="13"/>
      <c r="FRN480" s="13"/>
      <c r="FRO480" s="13"/>
      <c r="FRP480" s="13"/>
      <c r="FRQ480" s="13"/>
      <c r="FRR480" s="13"/>
      <c r="FRS480" s="13"/>
      <c r="FRT480" s="13"/>
      <c r="FRU480" s="13"/>
      <c r="FRV480" s="13"/>
      <c r="FRW480" s="13"/>
      <c r="FRX480" s="13"/>
      <c r="FRY480" s="13"/>
      <c r="FRZ480" s="13"/>
      <c r="FSA480" s="13"/>
      <c r="FSB480" s="13"/>
      <c r="FSC480" s="13"/>
      <c r="FSD480" s="13"/>
      <c r="FSE480" s="13"/>
      <c r="FSF480" s="13"/>
      <c r="FSG480" s="13"/>
      <c r="FSH480" s="13"/>
      <c r="FSI480" s="13"/>
      <c r="FSJ480" s="13"/>
      <c r="FSK480" s="13"/>
      <c r="FSL480" s="13"/>
      <c r="FSM480" s="13"/>
      <c r="FSN480" s="13"/>
      <c r="FSO480" s="13"/>
      <c r="FSP480" s="13"/>
      <c r="FSQ480" s="13"/>
      <c r="FSR480" s="13"/>
      <c r="FSS480" s="13"/>
      <c r="FST480" s="13"/>
      <c r="FSU480" s="13"/>
      <c r="FSV480" s="13"/>
      <c r="FSW480" s="13"/>
      <c r="FSX480" s="13"/>
      <c r="FSY480" s="13"/>
      <c r="FSZ480" s="13"/>
      <c r="FTA480" s="13"/>
      <c r="FTB480" s="13"/>
      <c r="FTC480" s="13"/>
      <c r="FTD480" s="13"/>
      <c r="FTE480" s="13"/>
      <c r="FTF480" s="13"/>
      <c r="FTG480" s="13"/>
      <c r="FTH480" s="13"/>
      <c r="FTI480" s="13"/>
      <c r="FTJ480" s="13"/>
      <c r="FTK480" s="13"/>
      <c r="FTL480" s="13"/>
      <c r="FTM480" s="13"/>
      <c r="FTN480" s="13"/>
      <c r="FTO480" s="13"/>
      <c r="FTP480" s="13"/>
      <c r="FTQ480" s="13"/>
      <c r="FTR480" s="13"/>
      <c r="FTS480" s="13"/>
      <c r="FTT480" s="13"/>
      <c r="FTU480" s="13"/>
      <c r="FTV480" s="13"/>
      <c r="FTW480" s="13"/>
      <c r="FTX480" s="13"/>
      <c r="FTY480" s="13"/>
      <c r="FTZ480" s="13"/>
      <c r="FUA480" s="13"/>
      <c r="FUB480" s="13"/>
      <c r="FUC480" s="13"/>
      <c r="FUD480" s="13"/>
      <c r="FUE480" s="13"/>
      <c r="FUF480" s="13"/>
      <c r="FUG480" s="13"/>
      <c r="FUH480" s="13"/>
      <c r="FUI480" s="13"/>
      <c r="FUJ480" s="13"/>
      <c r="FUK480" s="13"/>
      <c r="FUL480" s="13"/>
      <c r="FUM480" s="13"/>
      <c r="FUN480" s="13"/>
      <c r="FUO480" s="13"/>
      <c r="FUP480" s="13"/>
      <c r="FUQ480" s="13"/>
      <c r="FUR480" s="13"/>
      <c r="FUS480" s="13"/>
      <c r="FUT480" s="13"/>
      <c r="FUU480" s="13"/>
      <c r="FUV480" s="13"/>
      <c r="FUW480" s="13"/>
      <c r="FUX480" s="13"/>
      <c r="FUY480" s="13"/>
      <c r="FUZ480" s="13"/>
      <c r="FVA480" s="13"/>
      <c r="FVB480" s="13"/>
      <c r="FVC480" s="13"/>
      <c r="FVD480" s="13"/>
      <c r="FVE480" s="13"/>
      <c r="FVF480" s="13"/>
      <c r="FVG480" s="13"/>
      <c r="FVH480" s="13"/>
      <c r="FVI480" s="13"/>
      <c r="FVJ480" s="13"/>
      <c r="FVK480" s="13"/>
      <c r="FVL480" s="13"/>
      <c r="FVM480" s="13"/>
      <c r="FVN480" s="13"/>
      <c r="FVO480" s="13"/>
      <c r="FVP480" s="13"/>
      <c r="FVQ480" s="13"/>
      <c r="FVR480" s="13"/>
      <c r="FVS480" s="13"/>
      <c r="FVT480" s="13"/>
      <c r="FVU480" s="13"/>
      <c r="FVV480" s="13"/>
      <c r="FVW480" s="13"/>
      <c r="FVX480" s="13"/>
      <c r="FVY480" s="13"/>
      <c r="FVZ480" s="13"/>
      <c r="FWA480" s="13"/>
      <c r="FWB480" s="13"/>
      <c r="FWC480" s="13"/>
      <c r="FWD480" s="13"/>
      <c r="FWE480" s="13"/>
      <c r="FWF480" s="13"/>
      <c r="FWG480" s="13"/>
      <c r="FWH480" s="13"/>
      <c r="FWI480" s="13"/>
      <c r="FWJ480" s="13"/>
      <c r="FWK480" s="13"/>
      <c r="FWL480" s="13"/>
      <c r="FWM480" s="13"/>
      <c r="FWN480" s="13"/>
      <c r="FWO480" s="13"/>
      <c r="FWP480" s="13"/>
      <c r="FWQ480" s="13"/>
      <c r="FWR480" s="13"/>
      <c r="FWS480" s="13"/>
      <c r="FWT480" s="13"/>
      <c r="FWU480" s="13"/>
      <c r="FWV480" s="13"/>
      <c r="FWW480" s="13"/>
      <c r="FWX480" s="13"/>
      <c r="FWY480" s="13"/>
      <c r="FWZ480" s="13"/>
      <c r="FXA480" s="13"/>
      <c r="FXB480" s="13"/>
      <c r="FXC480" s="13"/>
      <c r="FXD480" s="13"/>
      <c r="FXE480" s="13"/>
      <c r="FXF480" s="13"/>
      <c r="FXG480" s="13"/>
      <c r="FXH480" s="13"/>
      <c r="FXI480" s="13"/>
      <c r="FXJ480" s="13"/>
      <c r="FXK480" s="13"/>
      <c r="FXL480" s="13"/>
      <c r="FXM480" s="13"/>
      <c r="FXN480" s="13"/>
      <c r="FXO480" s="13"/>
      <c r="FXP480" s="13"/>
      <c r="FXQ480" s="13"/>
      <c r="FXR480" s="13"/>
      <c r="FXS480" s="13"/>
      <c r="FXT480" s="13"/>
      <c r="FXU480" s="13"/>
      <c r="FXV480" s="13"/>
      <c r="FXW480" s="13"/>
      <c r="FXX480" s="13"/>
      <c r="FXY480" s="13"/>
      <c r="FXZ480" s="13"/>
      <c r="FYA480" s="13"/>
      <c r="FYB480" s="13"/>
      <c r="FYC480" s="13"/>
      <c r="FYD480" s="13"/>
      <c r="FYE480" s="13"/>
      <c r="FYF480" s="13"/>
      <c r="FYG480" s="13"/>
      <c r="FYH480" s="13"/>
      <c r="FYI480" s="13"/>
      <c r="FYJ480" s="13"/>
      <c r="FYK480" s="13"/>
      <c r="FYL480" s="13"/>
      <c r="FYM480" s="13"/>
      <c r="FYN480" s="13"/>
      <c r="FYO480" s="13"/>
      <c r="FYP480" s="13"/>
      <c r="FYQ480" s="13"/>
      <c r="FYR480" s="13"/>
      <c r="FYS480" s="13"/>
      <c r="FYT480" s="13"/>
      <c r="FYU480" s="13"/>
      <c r="FYV480" s="13"/>
      <c r="FYW480" s="13"/>
      <c r="FYX480" s="13"/>
      <c r="FYY480" s="13"/>
      <c r="FYZ480" s="13"/>
      <c r="FZA480" s="13"/>
      <c r="FZB480" s="13"/>
      <c r="FZC480" s="13"/>
      <c r="FZD480" s="13"/>
      <c r="FZE480" s="13"/>
      <c r="FZF480" s="13"/>
      <c r="FZG480" s="13"/>
      <c r="FZH480" s="13"/>
      <c r="FZI480" s="13"/>
      <c r="FZJ480" s="13"/>
      <c r="FZK480" s="13"/>
      <c r="FZL480" s="13"/>
      <c r="FZM480" s="13"/>
      <c r="FZN480" s="13"/>
      <c r="FZO480" s="13"/>
      <c r="FZP480" s="13"/>
      <c r="FZQ480" s="13"/>
      <c r="FZR480" s="13"/>
      <c r="FZS480" s="13"/>
      <c r="FZT480" s="13"/>
      <c r="FZU480" s="13"/>
      <c r="FZV480" s="13"/>
      <c r="FZW480" s="13"/>
      <c r="FZX480" s="13"/>
      <c r="FZY480" s="13"/>
      <c r="FZZ480" s="13"/>
      <c r="GAA480" s="13"/>
      <c r="GAB480" s="13"/>
      <c r="GAC480" s="13"/>
      <c r="GAD480" s="13"/>
      <c r="GAE480" s="13"/>
      <c r="GAF480" s="13"/>
      <c r="GAG480" s="13"/>
      <c r="GAH480" s="13"/>
      <c r="GAI480" s="13"/>
      <c r="GAJ480" s="13"/>
      <c r="GAK480" s="13"/>
      <c r="GAL480" s="13"/>
      <c r="GAM480" s="13"/>
      <c r="GAN480" s="13"/>
      <c r="GAO480" s="13"/>
      <c r="GAP480" s="13"/>
      <c r="GAQ480" s="13"/>
      <c r="GAR480" s="13"/>
      <c r="GAS480" s="13"/>
      <c r="GAT480" s="13"/>
      <c r="GAU480" s="13"/>
      <c r="GAV480" s="13"/>
      <c r="GAW480" s="13"/>
      <c r="GAX480" s="13"/>
      <c r="GAY480" s="13"/>
      <c r="GAZ480" s="13"/>
      <c r="GBA480" s="13"/>
      <c r="GBB480" s="13"/>
      <c r="GBC480" s="13"/>
      <c r="GBD480" s="13"/>
      <c r="GBE480" s="13"/>
      <c r="GBF480" s="13"/>
      <c r="GBG480" s="13"/>
      <c r="GBH480" s="13"/>
      <c r="GBI480" s="13"/>
      <c r="GBJ480" s="13"/>
      <c r="GBK480" s="13"/>
      <c r="GBL480" s="13"/>
      <c r="GBM480" s="13"/>
      <c r="GBN480" s="13"/>
      <c r="GBO480" s="13"/>
      <c r="GBP480" s="13"/>
      <c r="GBQ480" s="13"/>
      <c r="GBR480" s="13"/>
      <c r="GBS480" s="13"/>
      <c r="GBT480" s="13"/>
      <c r="GBU480" s="13"/>
      <c r="GBV480" s="13"/>
      <c r="GBW480" s="13"/>
      <c r="GBX480" s="13"/>
      <c r="GBY480" s="13"/>
      <c r="GBZ480" s="13"/>
      <c r="GCA480" s="13"/>
      <c r="GCB480" s="13"/>
      <c r="GCC480" s="13"/>
      <c r="GCD480" s="13"/>
      <c r="GCE480" s="13"/>
      <c r="GCF480" s="13"/>
      <c r="GCG480" s="13"/>
      <c r="GCH480" s="13"/>
      <c r="GCI480" s="13"/>
      <c r="GCJ480" s="13"/>
      <c r="GCK480" s="13"/>
      <c r="GCL480" s="13"/>
      <c r="GCM480" s="13"/>
      <c r="GCN480" s="13"/>
      <c r="GCO480" s="13"/>
      <c r="GCP480" s="13"/>
      <c r="GCQ480" s="13"/>
      <c r="GCR480" s="13"/>
      <c r="GCS480" s="13"/>
      <c r="GCT480" s="13"/>
      <c r="GCU480" s="13"/>
      <c r="GCV480" s="13"/>
      <c r="GCW480" s="13"/>
      <c r="GCX480" s="13"/>
      <c r="GCY480" s="13"/>
      <c r="GCZ480" s="13"/>
      <c r="GDA480" s="13"/>
      <c r="GDB480" s="13"/>
      <c r="GDC480" s="13"/>
      <c r="GDD480" s="13"/>
      <c r="GDE480" s="13"/>
      <c r="GDF480" s="13"/>
      <c r="GDG480" s="13"/>
      <c r="GDH480" s="13"/>
      <c r="GDI480" s="13"/>
      <c r="GDJ480" s="13"/>
      <c r="GDK480" s="13"/>
      <c r="GDL480" s="13"/>
      <c r="GDM480" s="13"/>
      <c r="GDN480" s="13"/>
      <c r="GDO480" s="13"/>
      <c r="GDP480" s="13"/>
      <c r="GDQ480" s="13"/>
      <c r="GDR480" s="13"/>
      <c r="GDS480" s="13"/>
      <c r="GDT480" s="13"/>
      <c r="GDU480" s="13"/>
      <c r="GDV480" s="13"/>
      <c r="GDW480" s="13"/>
      <c r="GDX480" s="13"/>
      <c r="GDY480" s="13"/>
      <c r="GDZ480" s="13"/>
      <c r="GEA480" s="13"/>
      <c r="GEB480" s="13"/>
      <c r="GEC480" s="13"/>
      <c r="GED480" s="13"/>
      <c r="GEE480" s="13"/>
      <c r="GEF480" s="13"/>
      <c r="GEG480" s="13"/>
      <c r="GEH480" s="13"/>
      <c r="GEI480" s="13"/>
      <c r="GEJ480" s="13"/>
      <c r="GEK480" s="13"/>
      <c r="GEL480" s="13"/>
      <c r="GEM480" s="13"/>
      <c r="GEN480" s="13"/>
      <c r="GEO480" s="13"/>
      <c r="GEP480" s="13"/>
      <c r="GEQ480" s="13"/>
      <c r="GER480" s="13"/>
      <c r="GES480" s="13"/>
      <c r="GET480" s="13"/>
      <c r="GEU480" s="13"/>
      <c r="GEV480" s="13"/>
      <c r="GEW480" s="13"/>
      <c r="GEX480" s="13"/>
      <c r="GEY480" s="13"/>
      <c r="GEZ480" s="13"/>
      <c r="GFA480" s="13"/>
      <c r="GFB480" s="13"/>
      <c r="GFC480" s="13"/>
      <c r="GFD480" s="13"/>
      <c r="GFE480" s="13"/>
      <c r="GFF480" s="13"/>
      <c r="GFG480" s="13"/>
      <c r="GFH480" s="13"/>
      <c r="GFI480" s="13"/>
      <c r="GFJ480" s="13"/>
      <c r="GFK480" s="13"/>
      <c r="GFL480" s="13"/>
      <c r="GFM480" s="13"/>
      <c r="GFN480" s="13"/>
      <c r="GFO480" s="13"/>
      <c r="GFP480" s="13"/>
      <c r="GFQ480" s="13"/>
      <c r="GFR480" s="13"/>
      <c r="GFS480" s="13"/>
      <c r="GFT480" s="13"/>
      <c r="GFU480" s="13"/>
      <c r="GFV480" s="13"/>
      <c r="GFW480" s="13"/>
      <c r="GFX480" s="13"/>
      <c r="GFY480" s="13"/>
      <c r="GFZ480" s="13"/>
      <c r="GGA480" s="13"/>
      <c r="GGB480" s="13"/>
      <c r="GGC480" s="13"/>
      <c r="GGD480" s="13"/>
      <c r="GGE480" s="13"/>
      <c r="GGF480" s="13"/>
      <c r="GGG480" s="13"/>
      <c r="GGH480" s="13"/>
      <c r="GGI480" s="13"/>
      <c r="GGJ480" s="13"/>
      <c r="GGK480" s="13"/>
      <c r="GGL480" s="13"/>
      <c r="GGM480" s="13"/>
      <c r="GGN480" s="13"/>
      <c r="GGO480" s="13"/>
      <c r="GGP480" s="13"/>
      <c r="GGQ480" s="13"/>
      <c r="GGR480" s="13"/>
      <c r="GGS480" s="13"/>
      <c r="GGT480" s="13"/>
      <c r="GGU480" s="13"/>
      <c r="GGV480" s="13"/>
      <c r="GGW480" s="13"/>
      <c r="GGX480" s="13"/>
      <c r="GGY480" s="13"/>
      <c r="GGZ480" s="13"/>
      <c r="GHA480" s="13"/>
      <c r="GHB480" s="13"/>
      <c r="GHC480" s="13"/>
      <c r="GHD480" s="13"/>
      <c r="GHE480" s="13"/>
      <c r="GHF480" s="13"/>
      <c r="GHG480" s="13"/>
      <c r="GHH480" s="13"/>
      <c r="GHI480" s="13"/>
      <c r="GHJ480" s="13"/>
      <c r="GHK480" s="13"/>
      <c r="GHL480" s="13"/>
      <c r="GHM480" s="13"/>
      <c r="GHN480" s="13"/>
      <c r="GHO480" s="13"/>
      <c r="GHP480" s="13"/>
      <c r="GHQ480" s="13"/>
      <c r="GHR480" s="13"/>
      <c r="GHS480" s="13"/>
      <c r="GHT480" s="13"/>
      <c r="GHU480" s="13"/>
      <c r="GHV480" s="13"/>
      <c r="GHW480" s="13"/>
      <c r="GHX480" s="13"/>
      <c r="GHY480" s="13"/>
      <c r="GHZ480" s="13"/>
      <c r="GIA480" s="13"/>
      <c r="GIB480" s="13"/>
      <c r="GIC480" s="13"/>
      <c r="GID480" s="13"/>
      <c r="GIE480" s="13"/>
      <c r="GIF480" s="13"/>
      <c r="GIG480" s="13"/>
      <c r="GIH480" s="13"/>
      <c r="GII480" s="13"/>
      <c r="GIJ480" s="13"/>
      <c r="GIK480" s="13"/>
      <c r="GIL480" s="13"/>
      <c r="GIM480" s="13"/>
      <c r="GIN480" s="13"/>
      <c r="GIO480" s="13"/>
      <c r="GIP480" s="13"/>
      <c r="GIQ480" s="13"/>
      <c r="GIR480" s="13"/>
      <c r="GIS480" s="13"/>
      <c r="GIT480" s="13"/>
      <c r="GIU480" s="13"/>
      <c r="GIV480" s="13"/>
      <c r="GIW480" s="13"/>
      <c r="GIX480" s="13"/>
      <c r="GIY480" s="13"/>
      <c r="GIZ480" s="13"/>
      <c r="GJA480" s="13"/>
      <c r="GJB480" s="13"/>
      <c r="GJC480" s="13"/>
      <c r="GJD480" s="13"/>
      <c r="GJE480" s="13"/>
      <c r="GJF480" s="13"/>
      <c r="GJG480" s="13"/>
      <c r="GJH480" s="13"/>
      <c r="GJI480" s="13"/>
      <c r="GJJ480" s="13"/>
      <c r="GJK480" s="13"/>
      <c r="GJL480" s="13"/>
      <c r="GJM480" s="13"/>
      <c r="GJN480" s="13"/>
      <c r="GJO480" s="13"/>
      <c r="GJP480" s="13"/>
      <c r="GJQ480" s="13"/>
      <c r="GJR480" s="13"/>
      <c r="GJS480" s="13"/>
      <c r="GJT480" s="13"/>
      <c r="GJU480" s="13"/>
      <c r="GJV480" s="13"/>
      <c r="GJW480" s="13"/>
      <c r="GJX480" s="13"/>
      <c r="GJY480" s="13"/>
      <c r="GJZ480" s="13"/>
      <c r="GKA480" s="13"/>
      <c r="GKB480" s="13"/>
      <c r="GKC480" s="13"/>
      <c r="GKD480" s="13"/>
      <c r="GKE480" s="13"/>
      <c r="GKF480" s="13"/>
      <c r="GKG480" s="13"/>
      <c r="GKH480" s="13"/>
      <c r="GKI480" s="13"/>
      <c r="GKJ480" s="13"/>
      <c r="GKK480" s="13"/>
      <c r="GKL480" s="13"/>
      <c r="GKM480" s="13"/>
      <c r="GKN480" s="13"/>
      <c r="GKO480" s="13"/>
      <c r="GKP480" s="13"/>
      <c r="GKQ480" s="13"/>
      <c r="GKR480" s="13"/>
      <c r="GKS480" s="13"/>
      <c r="GKT480" s="13"/>
      <c r="GKU480" s="13"/>
      <c r="GKV480" s="13"/>
      <c r="GKW480" s="13"/>
      <c r="GKX480" s="13"/>
      <c r="GKY480" s="13"/>
      <c r="GKZ480" s="13"/>
      <c r="GLA480" s="13"/>
      <c r="GLB480" s="13"/>
      <c r="GLC480" s="13"/>
      <c r="GLD480" s="13"/>
      <c r="GLE480" s="13"/>
      <c r="GLF480" s="13"/>
      <c r="GLG480" s="13"/>
      <c r="GLH480" s="13"/>
      <c r="GLI480" s="13"/>
      <c r="GLJ480" s="13"/>
      <c r="GLK480" s="13"/>
      <c r="GLL480" s="13"/>
      <c r="GLM480" s="13"/>
      <c r="GLN480" s="13"/>
      <c r="GLO480" s="13"/>
      <c r="GLP480" s="13"/>
      <c r="GLQ480" s="13"/>
      <c r="GLR480" s="13"/>
      <c r="GLS480" s="13"/>
      <c r="GLT480" s="13"/>
      <c r="GLU480" s="13"/>
      <c r="GLV480" s="13"/>
      <c r="GLW480" s="13"/>
      <c r="GLX480" s="13"/>
      <c r="GLY480" s="13"/>
      <c r="GLZ480" s="13"/>
      <c r="GMA480" s="13"/>
      <c r="GMB480" s="13"/>
      <c r="GMC480" s="13"/>
      <c r="GMD480" s="13"/>
      <c r="GME480" s="13"/>
      <c r="GMF480" s="13"/>
      <c r="GMG480" s="13"/>
      <c r="GMH480" s="13"/>
      <c r="GMI480" s="13"/>
      <c r="GMJ480" s="13"/>
      <c r="GMK480" s="13"/>
      <c r="GML480" s="13"/>
      <c r="GMM480" s="13"/>
      <c r="GMN480" s="13"/>
      <c r="GMO480" s="13"/>
      <c r="GMP480" s="13"/>
      <c r="GMQ480" s="13"/>
      <c r="GMR480" s="13"/>
      <c r="GMS480" s="13"/>
      <c r="GMT480" s="13"/>
      <c r="GMU480" s="13"/>
      <c r="GMV480" s="13"/>
      <c r="GMW480" s="13"/>
      <c r="GMX480" s="13"/>
      <c r="GMY480" s="13"/>
      <c r="GMZ480" s="13"/>
      <c r="GNA480" s="13"/>
      <c r="GNB480" s="13"/>
      <c r="GNC480" s="13"/>
      <c r="GND480" s="13"/>
      <c r="GNE480" s="13"/>
      <c r="GNF480" s="13"/>
      <c r="GNG480" s="13"/>
      <c r="GNH480" s="13"/>
      <c r="GNI480" s="13"/>
      <c r="GNJ480" s="13"/>
      <c r="GNK480" s="13"/>
      <c r="GNL480" s="13"/>
      <c r="GNM480" s="13"/>
      <c r="GNN480" s="13"/>
      <c r="GNO480" s="13"/>
      <c r="GNP480" s="13"/>
      <c r="GNQ480" s="13"/>
      <c r="GNR480" s="13"/>
      <c r="GNS480" s="13"/>
      <c r="GNT480" s="13"/>
      <c r="GNU480" s="13"/>
      <c r="GNV480" s="13"/>
      <c r="GNW480" s="13"/>
      <c r="GNX480" s="13"/>
      <c r="GNY480" s="13"/>
      <c r="GNZ480" s="13"/>
      <c r="GOA480" s="13"/>
      <c r="GOB480" s="13"/>
      <c r="GOC480" s="13"/>
      <c r="GOD480" s="13"/>
      <c r="GOE480" s="13"/>
      <c r="GOF480" s="13"/>
      <c r="GOG480" s="13"/>
      <c r="GOH480" s="13"/>
      <c r="GOI480" s="13"/>
      <c r="GOJ480" s="13"/>
      <c r="GOK480" s="13"/>
      <c r="GOL480" s="13"/>
      <c r="GOM480" s="13"/>
      <c r="GON480" s="13"/>
      <c r="GOO480" s="13"/>
      <c r="GOP480" s="13"/>
      <c r="GOQ480" s="13"/>
      <c r="GOR480" s="13"/>
      <c r="GOS480" s="13"/>
      <c r="GOT480" s="13"/>
      <c r="GOU480" s="13"/>
      <c r="GOV480" s="13"/>
      <c r="GOW480" s="13"/>
      <c r="GOX480" s="13"/>
      <c r="GOY480" s="13"/>
      <c r="GOZ480" s="13"/>
      <c r="GPA480" s="13"/>
      <c r="GPB480" s="13"/>
      <c r="GPC480" s="13"/>
      <c r="GPD480" s="13"/>
      <c r="GPE480" s="13"/>
      <c r="GPF480" s="13"/>
      <c r="GPG480" s="13"/>
      <c r="GPH480" s="13"/>
      <c r="GPI480" s="13"/>
      <c r="GPJ480" s="13"/>
      <c r="GPK480" s="13"/>
      <c r="GPL480" s="13"/>
      <c r="GPM480" s="13"/>
      <c r="GPN480" s="13"/>
      <c r="GPO480" s="13"/>
      <c r="GPP480" s="13"/>
      <c r="GPQ480" s="13"/>
      <c r="GPR480" s="13"/>
      <c r="GPS480" s="13"/>
      <c r="GPT480" s="13"/>
      <c r="GPU480" s="13"/>
      <c r="GPV480" s="13"/>
      <c r="GPW480" s="13"/>
      <c r="GPX480" s="13"/>
      <c r="GPY480" s="13"/>
      <c r="GPZ480" s="13"/>
      <c r="GQA480" s="13"/>
      <c r="GQB480" s="13"/>
      <c r="GQC480" s="13"/>
      <c r="GQD480" s="13"/>
      <c r="GQE480" s="13"/>
      <c r="GQF480" s="13"/>
      <c r="GQG480" s="13"/>
      <c r="GQH480" s="13"/>
      <c r="GQI480" s="13"/>
      <c r="GQJ480" s="13"/>
      <c r="GQK480" s="13"/>
      <c r="GQL480" s="13"/>
      <c r="GQM480" s="13"/>
      <c r="GQN480" s="13"/>
      <c r="GQO480" s="13"/>
      <c r="GQP480" s="13"/>
      <c r="GQQ480" s="13"/>
      <c r="GQR480" s="13"/>
      <c r="GQS480" s="13"/>
      <c r="GQT480" s="13"/>
      <c r="GQU480" s="13"/>
      <c r="GQV480" s="13"/>
      <c r="GQW480" s="13"/>
      <c r="GQX480" s="13"/>
      <c r="GQY480" s="13"/>
      <c r="GQZ480" s="13"/>
      <c r="GRA480" s="13"/>
      <c r="GRB480" s="13"/>
      <c r="GRC480" s="13"/>
      <c r="GRD480" s="13"/>
      <c r="GRE480" s="13"/>
      <c r="GRF480" s="13"/>
      <c r="GRG480" s="13"/>
      <c r="GRH480" s="13"/>
      <c r="GRI480" s="13"/>
      <c r="GRJ480" s="13"/>
      <c r="GRK480" s="13"/>
      <c r="GRL480" s="13"/>
      <c r="GRM480" s="13"/>
      <c r="GRN480" s="13"/>
      <c r="GRO480" s="13"/>
      <c r="GRP480" s="13"/>
      <c r="GRQ480" s="13"/>
      <c r="GRR480" s="13"/>
      <c r="GRS480" s="13"/>
      <c r="GRT480" s="13"/>
      <c r="GRU480" s="13"/>
      <c r="GRV480" s="13"/>
      <c r="GRW480" s="13"/>
      <c r="GRX480" s="13"/>
      <c r="GRY480" s="13"/>
      <c r="GRZ480" s="13"/>
      <c r="GSA480" s="13"/>
      <c r="GSB480" s="13"/>
      <c r="GSC480" s="13"/>
      <c r="GSD480" s="13"/>
      <c r="GSE480" s="13"/>
      <c r="GSF480" s="13"/>
      <c r="GSG480" s="13"/>
      <c r="GSH480" s="13"/>
      <c r="GSI480" s="13"/>
      <c r="GSJ480" s="13"/>
      <c r="GSK480" s="13"/>
      <c r="GSL480" s="13"/>
      <c r="GSM480" s="13"/>
      <c r="GSN480" s="13"/>
      <c r="GSO480" s="13"/>
      <c r="GSP480" s="13"/>
      <c r="GSQ480" s="13"/>
      <c r="GSR480" s="13"/>
      <c r="GSS480" s="13"/>
      <c r="GST480" s="13"/>
      <c r="GSU480" s="13"/>
      <c r="GSV480" s="13"/>
      <c r="GSW480" s="13"/>
      <c r="GSX480" s="13"/>
      <c r="GSY480" s="13"/>
      <c r="GSZ480" s="13"/>
      <c r="GTA480" s="13"/>
      <c r="GTB480" s="13"/>
      <c r="GTC480" s="13"/>
      <c r="GTD480" s="13"/>
      <c r="GTE480" s="13"/>
      <c r="GTF480" s="13"/>
      <c r="GTG480" s="13"/>
      <c r="GTH480" s="13"/>
      <c r="GTI480" s="13"/>
      <c r="GTJ480" s="13"/>
      <c r="GTK480" s="13"/>
      <c r="GTL480" s="13"/>
      <c r="GTM480" s="13"/>
      <c r="GTN480" s="13"/>
      <c r="GTO480" s="13"/>
      <c r="GTP480" s="13"/>
      <c r="GTQ480" s="13"/>
      <c r="GTR480" s="13"/>
      <c r="GTS480" s="13"/>
      <c r="GTT480" s="13"/>
      <c r="GTU480" s="13"/>
      <c r="GTV480" s="13"/>
      <c r="GTW480" s="13"/>
      <c r="GTX480" s="13"/>
      <c r="GTY480" s="13"/>
      <c r="GTZ480" s="13"/>
      <c r="GUA480" s="13"/>
      <c r="GUB480" s="13"/>
      <c r="GUC480" s="13"/>
      <c r="GUD480" s="13"/>
      <c r="GUE480" s="13"/>
      <c r="GUF480" s="13"/>
      <c r="GUG480" s="13"/>
      <c r="GUH480" s="13"/>
      <c r="GUI480" s="13"/>
      <c r="GUJ480" s="13"/>
      <c r="GUK480" s="13"/>
      <c r="GUL480" s="13"/>
      <c r="GUM480" s="13"/>
      <c r="GUN480" s="13"/>
      <c r="GUO480" s="13"/>
      <c r="GUP480" s="13"/>
      <c r="GUQ480" s="13"/>
      <c r="GUR480" s="13"/>
      <c r="GUS480" s="13"/>
      <c r="GUT480" s="13"/>
      <c r="GUU480" s="13"/>
      <c r="GUV480" s="13"/>
      <c r="GUW480" s="13"/>
      <c r="GUX480" s="13"/>
      <c r="GUY480" s="13"/>
      <c r="GUZ480" s="13"/>
      <c r="GVA480" s="13"/>
      <c r="GVB480" s="13"/>
      <c r="GVC480" s="13"/>
      <c r="GVD480" s="13"/>
      <c r="GVE480" s="13"/>
      <c r="GVF480" s="13"/>
      <c r="GVG480" s="13"/>
      <c r="GVH480" s="13"/>
      <c r="GVI480" s="13"/>
      <c r="GVJ480" s="13"/>
      <c r="GVK480" s="13"/>
      <c r="GVL480" s="13"/>
      <c r="GVM480" s="13"/>
      <c r="GVN480" s="13"/>
      <c r="GVO480" s="13"/>
      <c r="GVP480" s="13"/>
      <c r="GVQ480" s="13"/>
      <c r="GVR480" s="13"/>
      <c r="GVS480" s="13"/>
      <c r="GVT480" s="13"/>
      <c r="GVU480" s="13"/>
      <c r="GVV480" s="13"/>
      <c r="GVW480" s="13"/>
      <c r="GVX480" s="13"/>
      <c r="GVY480" s="13"/>
      <c r="GVZ480" s="13"/>
      <c r="GWA480" s="13"/>
      <c r="GWB480" s="13"/>
      <c r="GWC480" s="13"/>
      <c r="GWD480" s="13"/>
      <c r="GWE480" s="13"/>
      <c r="GWF480" s="13"/>
      <c r="GWG480" s="13"/>
      <c r="GWH480" s="13"/>
      <c r="GWI480" s="13"/>
      <c r="GWJ480" s="13"/>
      <c r="GWK480" s="13"/>
      <c r="GWL480" s="13"/>
      <c r="GWM480" s="13"/>
      <c r="GWN480" s="13"/>
      <c r="GWO480" s="13"/>
      <c r="GWP480" s="13"/>
      <c r="GWQ480" s="13"/>
      <c r="GWR480" s="13"/>
      <c r="GWS480" s="13"/>
      <c r="GWT480" s="13"/>
      <c r="GWU480" s="13"/>
      <c r="GWV480" s="13"/>
      <c r="GWW480" s="13"/>
      <c r="GWX480" s="13"/>
      <c r="GWY480" s="13"/>
      <c r="GWZ480" s="13"/>
      <c r="GXA480" s="13"/>
      <c r="GXB480" s="13"/>
      <c r="GXC480" s="13"/>
      <c r="GXD480" s="13"/>
      <c r="GXE480" s="13"/>
      <c r="GXF480" s="13"/>
      <c r="GXG480" s="13"/>
      <c r="GXH480" s="13"/>
      <c r="GXI480" s="13"/>
      <c r="GXJ480" s="13"/>
      <c r="GXK480" s="13"/>
      <c r="GXL480" s="13"/>
      <c r="GXM480" s="13"/>
      <c r="GXN480" s="13"/>
      <c r="GXO480" s="13"/>
      <c r="GXP480" s="13"/>
      <c r="GXQ480" s="13"/>
      <c r="GXR480" s="13"/>
      <c r="GXS480" s="13"/>
      <c r="GXT480" s="13"/>
      <c r="GXU480" s="13"/>
      <c r="GXV480" s="13"/>
      <c r="GXW480" s="13"/>
      <c r="GXX480" s="13"/>
      <c r="GXY480" s="13"/>
      <c r="GXZ480" s="13"/>
      <c r="GYA480" s="13"/>
      <c r="GYB480" s="13"/>
      <c r="GYC480" s="13"/>
      <c r="GYD480" s="13"/>
      <c r="GYE480" s="13"/>
      <c r="GYF480" s="13"/>
      <c r="GYG480" s="13"/>
      <c r="GYH480" s="13"/>
      <c r="GYI480" s="13"/>
      <c r="GYJ480" s="13"/>
      <c r="GYK480" s="13"/>
      <c r="GYL480" s="13"/>
      <c r="GYM480" s="13"/>
      <c r="GYN480" s="13"/>
      <c r="GYO480" s="13"/>
      <c r="GYP480" s="13"/>
      <c r="GYQ480" s="13"/>
      <c r="GYR480" s="13"/>
      <c r="GYS480" s="13"/>
      <c r="GYT480" s="13"/>
      <c r="GYU480" s="13"/>
      <c r="GYV480" s="13"/>
      <c r="GYW480" s="13"/>
      <c r="GYX480" s="13"/>
      <c r="GYY480" s="13"/>
      <c r="GYZ480" s="13"/>
      <c r="GZA480" s="13"/>
      <c r="GZB480" s="13"/>
      <c r="GZC480" s="13"/>
      <c r="GZD480" s="13"/>
      <c r="GZE480" s="13"/>
      <c r="GZF480" s="13"/>
      <c r="GZG480" s="13"/>
      <c r="GZH480" s="13"/>
      <c r="GZI480" s="13"/>
      <c r="GZJ480" s="13"/>
      <c r="GZK480" s="13"/>
      <c r="GZL480" s="13"/>
      <c r="GZM480" s="13"/>
      <c r="GZN480" s="13"/>
      <c r="GZO480" s="13"/>
      <c r="GZP480" s="13"/>
      <c r="GZQ480" s="13"/>
      <c r="GZR480" s="13"/>
      <c r="GZS480" s="13"/>
      <c r="GZT480" s="13"/>
      <c r="GZU480" s="13"/>
      <c r="GZV480" s="13"/>
      <c r="GZW480" s="13"/>
      <c r="GZX480" s="13"/>
      <c r="GZY480" s="13"/>
      <c r="GZZ480" s="13"/>
      <c r="HAA480" s="13"/>
      <c r="HAB480" s="13"/>
      <c r="HAC480" s="13"/>
      <c r="HAD480" s="13"/>
      <c r="HAE480" s="13"/>
      <c r="HAF480" s="13"/>
      <c r="HAG480" s="13"/>
      <c r="HAH480" s="13"/>
      <c r="HAI480" s="13"/>
      <c r="HAJ480" s="13"/>
      <c r="HAK480" s="13"/>
      <c r="HAL480" s="13"/>
      <c r="HAM480" s="13"/>
      <c r="HAN480" s="13"/>
      <c r="HAO480" s="13"/>
      <c r="HAP480" s="13"/>
      <c r="HAQ480" s="13"/>
      <c r="HAR480" s="13"/>
      <c r="HAS480" s="13"/>
      <c r="HAT480" s="13"/>
      <c r="HAU480" s="13"/>
      <c r="HAV480" s="13"/>
      <c r="HAW480" s="13"/>
      <c r="HAX480" s="13"/>
      <c r="HAY480" s="13"/>
      <c r="HAZ480" s="13"/>
      <c r="HBA480" s="13"/>
      <c r="HBB480" s="13"/>
      <c r="HBC480" s="13"/>
      <c r="HBD480" s="13"/>
      <c r="HBE480" s="13"/>
      <c r="HBF480" s="13"/>
      <c r="HBG480" s="13"/>
      <c r="HBH480" s="13"/>
      <c r="HBI480" s="13"/>
      <c r="HBJ480" s="13"/>
      <c r="HBK480" s="13"/>
      <c r="HBL480" s="13"/>
      <c r="HBM480" s="13"/>
      <c r="HBN480" s="13"/>
      <c r="HBO480" s="13"/>
      <c r="HBP480" s="13"/>
      <c r="HBQ480" s="13"/>
      <c r="HBR480" s="13"/>
      <c r="HBS480" s="13"/>
      <c r="HBT480" s="13"/>
      <c r="HBU480" s="13"/>
      <c r="HBV480" s="13"/>
      <c r="HBW480" s="13"/>
      <c r="HBX480" s="13"/>
      <c r="HBY480" s="13"/>
      <c r="HBZ480" s="13"/>
      <c r="HCA480" s="13"/>
      <c r="HCB480" s="13"/>
      <c r="HCC480" s="13"/>
      <c r="HCD480" s="13"/>
      <c r="HCE480" s="13"/>
      <c r="HCF480" s="13"/>
      <c r="HCG480" s="13"/>
      <c r="HCH480" s="13"/>
      <c r="HCI480" s="13"/>
      <c r="HCJ480" s="13"/>
      <c r="HCK480" s="13"/>
      <c r="HCL480" s="13"/>
      <c r="HCM480" s="13"/>
      <c r="HCN480" s="13"/>
      <c r="HCO480" s="13"/>
      <c r="HCP480" s="13"/>
      <c r="HCQ480" s="13"/>
      <c r="HCR480" s="13"/>
      <c r="HCS480" s="13"/>
      <c r="HCT480" s="13"/>
      <c r="HCU480" s="13"/>
      <c r="HCV480" s="13"/>
      <c r="HCW480" s="13"/>
      <c r="HCX480" s="13"/>
      <c r="HCY480" s="13"/>
      <c r="HCZ480" s="13"/>
      <c r="HDA480" s="13"/>
      <c r="HDB480" s="13"/>
      <c r="HDC480" s="13"/>
      <c r="HDD480" s="13"/>
      <c r="HDE480" s="13"/>
      <c r="HDF480" s="13"/>
      <c r="HDG480" s="13"/>
      <c r="HDH480" s="13"/>
      <c r="HDI480" s="13"/>
      <c r="HDJ480" s="13"/>
      <c r="HDK480" s="13"/>
      <c r="HDL480" s="13"/>
      <c r="HDM480" s="13"/>
      <c r="HDN480" s="13"/>
      <c r="HDO480" s="13"/>
      <c r="HDP480" s="13"/>
      <c r="HDQ480" s="13"/>
      <c r="HDR480" s="13"/>
      <c r="HDS480" s="13"/>
      <c r="HDT480" s="13"/>
      <c r="HDU480" s="13"/>
      <c r="HDV480" s="13"/>
      <c r="HDW480" s="13"/>
      <c r="HDX480" s="13"/>
      <c r="HDY480" s="13"/>
      <c r="HDZ480" s="13"/>
      <c r="HEA480" s="13"/>
      <c r="HEB480" s="13"/>
      <c r="HEC480" s="13"/>
      <c r="HED480" s="13"/>
      <c r="HEE480" s="13"/>
      <c r="HEF480" s="13"/>
      <c r="HEG480" s="13"/>
      <c r="HEH480" s="13"/>
      <c r="HEI480" s="13"/>
      <c r="HEJ480" s="13"/>
      <c r="HEK480" s="13"/>
      <c r="HEL480" s="13"/>
      <c r="HEM480" s="13"/>
      <c r="HEN480" s="13"/>
      <c r="HEO480" s="13"/>
      <c r="HEP480" s="13"/>
      <c r="HEQ480" s="13"/>
      <c r="HER480" s="13"/>
      <c r="HES480" s="13"/>
      <c r="HET480" s="13"/>
      <c r="HEU480" s="13"/>
      <c r="HEV480" s="13"/>
      <c r="HEW480" s="13"/>
      <c r="HEX480" s="13"/>
      <c r="HEY480" s="13"/>
      <c r="HEZ480" s="13"/>
      <c r="HFA480" s="13"/>
      <c r="HFB480" s="13"/>
      <c r="HFC480" s="13"/>
      <c r="HFD480" s="13"/>
      <c r="HFE480" s="13"/>
      <c r="HFF480" s="13"/>
      <c r="HFG480" s="13"/>
      <c r="HFH480" s="13"/>
      <c r="HFI480" s="13"/>
      <c r="HFJ480" s="13"/>
      <c r="HFK480" s="13"/>
      <c r="HFL480" s="13"/>
      <c r="HFM480" s="13"/>
      <c r="HFN480" s="13"/>
      <c r="HFO480" s="13"/>
      <c r="HFP480" s="13"/>
      <c r="HFQ480" s="13"/>
      <c r="HFR480" s="13"/>
      <c r="HFS480" s="13"/>
      <c r="HFT480" s="13"/>
      <c r="HFU480" s="13"/>
      <c r="HFV480" s="13"/>
      <c r="HFW480" s="13"/>
      <c r="HFX480" s="13"/>
      <c r="HFY480" s="13"/>
      <c r="HFZ480" s="13"/>
      <c r="HGA480" s="13"/>
      <c r="HGB480" s="13"/>
      <c r="HGC480" s="13"/>
      <c r="HGD480" s="13"/>
      <c r="HGE480" s="13"/>
      <c r="HGF480" s="13"/>
      <c r="HGG480" s="13"/>
      <c r="HGH480" s="13"/>
      <c r="HGI480" s="13"/>
      <c r="HGJ480" s="13"/>
      <c r="HGK480" s="13"/>
      <c r="HGL480" s="13"/>
      <c r="HGM480" s="13"/>
      <c r="HGN480" s="13"/>
      <c r="HGO480" s="13"/>
      <c r="HGP480" s="13"/>
      <c r="HGQ480" s="13"/>
      <c r="HGR480" s="13"/>
      <c r="HGS480" s="13"/>
      <c r="HGT480" s="13"/>
      <c r="HGU480" s="13"/>
      <c r="HGV480" s="13"/>
      <c r="HGW480" s="13"/>
      <c r="HGX480" s="13"/>
      <c r="HGY480" s="13"/>
      <c r="HGZ480" s="13"/>
      <c r="HHA480" s="13"/>
      <c r="HHB480" s="13"/>
      <c r="HHC480" s="13"/>
      <c r="HHD480" s="13"/>
      <c r="HHE480" s="13"/>
      <c r="HHF480" s="13"/>
      <c r="HHG480" s="13"/>
      <c r="HHH480" s="13"/>
      <c r="HHI480" s="13"/>
      <c r="HHJ480" s="13"/>
      <c r="HHK480" s="13"/>
      <c r="HHL480" s="13"/>
      <c r="HHM480" s="13"/>
      <c r="HHN480" s="13"/>
      <c r="HHO480" s="13"/>
      <c r="HHP480" s="13"/>
      <c r="HHQ480" s="13"/>
      <c r="HHR480" s="13"/>
      <c r="HHS480" s="13"/>
      <c r="HHT480" s="13"/>
      <c r="HHU480" s="13"/>
      <c r="HHV480" s="13"/>
      <c r="HHW480" s="13"/>
      <c r="HHX480" s="13"/>
      <c r="HHY480" s="13"/>
      <c r="HHZ480" s="13"/>
      <c r="HIA480" s="13"/>
      <c r="HIB480" s="13"/>
      <c r="HIC480" s="13"/>
      <c r="HID480" s="13"/>
      <c r="HIE480" s="13"/>
      <c r="HIF480" s="13"/>
      <c r="HIG480" s="13"/>
      <c r="HIH480" s="13"/>
      <c r="HII480" s="13"/>
      <c r="HIJ480" s="13"/>
      <c r="HIK480" s="13"/>
      <c r="HIL480" s="13"/>
      <c r="HIM480" s="13"/>
      <c r="HIN480" s="13"/>
      <c r="HIO480" s="13"/>
      <c r="HIP480" s="13"/>
      <c r="HIQ480" s="13"/>
      <c r="HIR480" s="13"/>
      <c r="HIS480" s="13"/>
      <c r="HIT480" s="13"/>
      <c r="HIU480" s="13"/>
      <c r="HIV480" s="13"/>
      <c r="HIW480" s="13"/>
      <c r="HIX480" s="13"/>
      <c r="HIY480" s="13"/>
      <c r="HIZ480" s="13"/>
      <c r="HJA480" s="13"/>
      <c r="HJB480" s="13"/>
      <c r="HJC480" s="13"/>
      <c r="HJD480" s="13"/>
      <c r="HJE480" s="13"/>
      <c r="HJF480" s="13"/>
      <c r="HJG480" s="13"/>
      <c r="HJH480" s="13"/>
      <c r="HJI480" s="13"/>
      <c r="HJJ480" s="13"/>
      <c r="HJK480" s="13"/>
      <c r="HJL480" s="13"/>
      <c r="HJM480" s="13"/>
      <c r="HJN480" s="13"/>
      <c r="HJO480" s="13"/>
      <c r="HJP480" s="13"/>
      <c r="HJQ480" s="13"/>
      <c r="HJR480" s="13"/>
      <c r="HJS480" s="13"/>
      <c r="HJT480" s="13"/>
      <c r="HJU480" s="13"/>
      <c r="HJV480" s="13"/>
      <c r="HJW480" s="13"/>
      <c r="HJX480" s="13"/>
      <c r="HJY480" s="13"/>
      <c r="HJZ480" s="13"/>
      <c r="HKA480" s="13"/>
      <c r="HKB480" s="13"/>
      <c r="HKC480" s="13"/>
      <c r="HKD480" s="13"/>
      <c r="HKE480" s="13"/>
      <c r="HKF480" s="13"/>
      <c r="HKG480" s="13"/>
      <c r="HKH480" s="13"/>
      <c r="HKI480" s="13"/>
      <c r="HKJ480" s="13"/>
      <c r="HKK480" s="13"/>
      <c r="HKL480" s="13"/>
      <c r="HKM480" s="13"/>
      <c r="HKN480" s="13"/>
      <c r="HKO480" s="13"/>
      <c r="HKP480" s="13"/>
      <c r="HKQ480" s="13"/>
      <c r="HKR480" s="13"/>
      <c r="HKS480" s="13"/>
      <c r="HKT480" s="13"/>
      <c r="HKU480" s="13"/>
      <c r="HKV480" s="13"/>
      <c r="HKW480" s="13"/>
      <c r="HKX480" s="13"/>
      <c r="HKY480" s="13"/>
      <c r="HKZ480" s="13"/>
      <c r="HLA480" s="13"/>
      <c r="HLB480" s="13"/>
      <c r="HLC480" s="13"/>
      <c r="HLD480" s="13"/>
      <c r="HLE480" s="13"/>
      <c r="HLF480" s="13"/>
      <c r="HLG480" s="13"/>
      <c r="HLH480" s="13"/>
      <c r="HLI480" s="13"/>
      <c r="HLJ480" s="13"/>
      <c r="HLK480" s="13"/>
      <c r="HLL480" s="13"/>
      <c r="HLM480" s="13"/>
      <c r="HLN480" s="13"/>
      <c r="HLO480" s="13"/>
      <c r="HLP480" s="13"/>
      <c r="HLQ480" s="13"/>
      <c r="HLR480" s="13"/>
      <c r="HLS480" s="13"/>
      <c r="HLT480" s="13"/>
      <c r="HLU480" s="13"/>
      <c r="HLV480" s="13"/>
      <c r="HLW480" s="13"/>
      <c r="HLX480" s="13"/>
      <c r="HLY480" s="13"/>
      <c r="HLZ480" s="13"/>
      <c r="HMA480" s="13"/>
      <c r="HMB480" s="13"/>
      <c r="HMC480" s="13"/>
      <c r="HMD480" s="13"/>
      <c r="HME480" s="13"/>
      <c r="HMF480" s="13"/>
      <c r="HMG480" s="13"/>
      <c r="HMH480" s="13"/>
      <c r="HMI480" s="13"/>
      <c r="HMJ480" s="13"/>
      <c r="HMK480" s="13"/>
      <c r="HML480" s="13"/>
      <c r="HMM480" s="13"/>
      <c r="HMN480" s="13"/>
      <c r="HMO480" s="13"/>
      <c r="HMP480" s="13"/>
      <c r="HMQ480" s="13"/>
      <c r="HMR480" s="13"/>
      <c r="HMS480" s="13"/>
      <c r="HMT480" s="13"/>
      <c r="HMU480" s="13"/>
      <c r="HMV480" s="13"/>
      <c r="HMW480" s="13"/>
      <c r="HMX480" s="13"/>
      <c r="HMY480" s="13"/>
      <c r="HMZ480" s="13"/>
      <c r="HNA480" s="13"/>
      <c r="HNB480" s="13"/>
      <c r="HNC480" s="13"/>
      <c r="HND480" s="13"/>
      <c r="HNE480" s="13"/>
      <c r="HNF480" s="13"/>
      <c r="HNG480" s="13"/>
      <c r="HNH480" s="13"/>
      <c r="HNI480" s="13"/>
      <c r="HNJ480" s="13"/>
      <c r="HNK480" s="13"/>
      <c r="HNL480" s="13"/>
      <c r="HNM480" s="13"/>
      <c r="HNN480" s="13"/>
      <c r="HNO480" s="13"/>
      <c r="HNP480" s="13"/>
      <c r="HNQ480" s="13"/>
      <c r="HNR480" s="13"/>
      <c r="HNS480" s="13"/>
      <c r="HNT480" s="13"/>
      <c r="HNU480" s="13"/>
      <c r="HNV480" s="13"/>
      <c r="HNW480" s="13"/>
      <c r="HNX480" s="13"/>
      <c r="HNY480" s="13"/>
      <c r="HNZ480" s="13"/>
      <c r="HOA480" s="13"/>
      <c r="HOB480" s="13"/>
      <c r="HOC480" s="13"/>
      <c r="HOD480" s="13"/>
      <c r="HOE480" s="13"/>
      <c r="HOF480" s="13"/>
      <c r="HOG480" s="13"/>
      <c r="HOH480" s="13"/>
      <c r="HOI480" s="13"/>
      <c r="HOJ480" s="13"/>
      <c r="HOK480" s="13"/>
      <c r="HOL480" s="13"/>
      <c r="HOM480" s="13"/>
      <c r="HON480" s="13"/>
      <c r="HOO480" s="13"/>
      <c r="HOP480" s="13"/>
      <c r="HOQ480" s="13"/>
      <c r="HOR480" s="13"/>
      <c r="HOS480" s="13"/>
      <c r="HOT480" s="13"/>
      <c r="HOU480" s="13"/>
      <c r="HOV480" s="13"/>
      <c r="HOW480" s="13"/>
      <c r="HOX480" s="13"/>
      <c r="HOY480" s="13"/>
      <c r="HOZ480" s="13"/>
      <c r="HPA480" s="13"/>
      <c r="HPB480" s="13"/>
      <c r="HPC480" s="13"/>
      <c r="HPD480" s="13"/>
      <c r="HPE480" s="13"/>
      <c r="HPF480" s="13"/>
      <c r="HPG480" s="13"/>
      <c r="HPH480" s="13"/>
      <c r="HPI480" s="13"/>
      <c r="HPJ480" s="13"/>
      <c r="HPK480" s="13"/>
      <c r="HPL480" s="13"/>
      <c r="HPM480" s="13"/>
      <c r="HPN480" s="13"/>
      <c r="HPO480" s="13"/>
      <c r="HPP480" s="13"/>
      <c r="HPQ480" s="13"/>
      <c r="HPR480" s="13"/>
      <c r="HPS480" s="13"/>
      <c r="HPT480" s="13"/>
      <c r="HPU480" s="13"/>
      <c r="HPV480" s="13"/>
      <c r="HPW480" s="13"/>
      <c r="HPX480" s="13"/>
      <c r="HPY480" s="13"/>
      <c r="HPZ480" s="13"/>
      <c r="HQA480" s="13"/>
      <c r="HQB480" s="13"/>
      <c r="HQC480" s="13"/>
      <c r="HQD480" s="13"/>
      <c r="HQE480" s="13"/>
      <c r="HQF480" s="13"/>
      <c r="HQG480" s="13"/>
      <c r="HQH480" s="13"/>
      <c r="HQI480" s="13"/>
      <c r="HQJ480" s="13"/>
      <c r="HQK480" s="13"/>
      <c r="HQL480" s="13"/>
      <c r="HQM480" s="13"/>
      <c r="HQN480" s="13"/>
      <c r="HQO480" s="13"/>
      <c r="HQP480" s="13"/>
      <c r="HQQ480" s="13"/>
      <c r="HQR480" s="13"/>
      <c r="HQS480" s="13"/>
      <c r="HQT480" s="13"/>
      <c r="HQU480" s="13"/>
      <c r="HQV480" s="13"/>
      <c r="HQW480" s="13"/>
      <c r="HQX480" s="13"/>
      <c r="HQY480" s="13"/>
      <c r="HQZ480" s="13"/>
      <c r="HRA480" s="13"/>
      <c r="HRB480" s="13"/>
      <c r="HRC480" s="13"/>
      <c r="HRD480" s="13"/>
      <c r="HRE480" s="13"/>
      <c r="HRF480" s="13"/>
      <c r="HRG480" s="13"/>
      <c r="HRH480" s="13"/>
      <c r="HRI480" s="13"/>
      <c r="HRJ480" s="13"/>
      <c r="HRK480" s="13"/>
      <c r="HRL480" s="13"/>
      <c r="HRM480" s="13"/>
      <c r="HRN480" s="13"/>
      <c r="HRO480" s="13"/>
      <c r="HRP480" s="13"/>
      <c r="HRQ480" s="13"/>
      <c r="HRR480" s="13"/>
      <c r="HRS480" s="13"/>
      <c r="HRT480" s="13"/>
      <c r="HRU480" s="13"/>
      <c r="HRV480" s="13"/>
      <c r="HRW480" s="13"/>
      <c r="HRX480" s="13"/>
      <c r="HRY480" s="13"/>
      <c r="HRZ480" s="13"/>
      <c r="HSA480" s="13"/>
      <c r="HSB480" s="13"/>
      <c r="HSC480" s="13"/>
      <c r="HSD480" s="13"/>
      <c r="HSE480" s="13"/>
      <c r="HSF480" s="13"/>
      <c r="HSG480" s="13"/>
      <c r="HSH480" s="13"/>
      <c r="HSI480" s="13"/>
      <c r="HSJ480" s="13"/>
      <c r="HSK480" s="13"/>
      <c r="HSL480" s="13"/>
      <c r="HSM480" s="13"/>
      <c r="HSN480" s="13"/>
      <c r="HSO480" s="13"/>
      <c r="HSP480" s="13"/>
      <c r="HSQ480" s="13"/>
      <c r="HSR480" s="13"/>
      <c r="HSS480" s="13"/>
      <c r="HST480" s="13"/>
      <c r="HSU480" s="13"/>
      <c r="HSV480" s="13"/>
      <c r="HSW480" s="13"/>
      <c r="HSX480" s="13"/>
      <c r="HSY480" s="13"/>
      <c r="HSZ480" s="13"/>
      <c r="HTA480" s="13"/>
      <c r="HTB480" s="13"/>
      <c r="HTC480" s="13"/>
      <c r="HTD480" s="13"/>
      <c r="HTE480" s="13"/>
      <c r="HTF480" s="13"/>
      <c r="HTG480" s="13"/>
      <c r="HTH480" s="13"/>
      <c r="HTI480" s="13"/>
      <c r="HTJ480" s="13"/>
      <c r="HTK480" s="13"/>
      <c r="HTL480" s="13"/>
      <c r="HTM480" s="13"/>
      <c r="HTN480" s="13"/>
      <c r="HTO480" s="13"/>
      <c r="HTP480" s="13"/>
      <c r="HTQ480" s="13"/>
      <c r="HTR480" s="13"/>
      <c r="HTS480" s="13"/>
      <c r="HTT480" s="13"/>
      <c r="HTU480" s="13"/>
      <c r="HTV480" s="13"/>
      <c r="HTW480" s="13"/>
      <c r="HTX480" s="13"/>
      <c r="HTY480" s="13"/>
      <c r="HTZ480" s="13"/>
      <c r="HUA480" s="13"/>
      <c r="HUB480" s="13"/>
      <c r="HUC480" s="13"/>
      <c r="HUD480" s="13"/>
      <c r="HUE480" s="13"/>
      <c r="HUF480" s="13"/>
      <c r="HUG480" s="13"/>
      <c r="HUH480" s="13"/>
      <c r="HUI480" s="13"/>
      <c r="HUJ480" s="13"/>
      <c r="HUK480" s="13"/>
      <c r="HUL480" s="13"/>
      <c r="HUM480" s="13"/>
      <c r="HUN480" s="13"/>
      <c r="HUO480" s="13"/>
      <c r="HUP480" s="13"/>
      <c r="HUQ480" s="13"/>
      <c r="HUR480" s="13"/>
      <c r="HUS480" s="13"/>
      <c r="HUT480" s="13"/>
      <c r="HUU480" s="13"/>
      <c r="HUV480" s="13"/>
      <c r="HUW480" s="13"/>
      <c r="HUX480" s="13"/>
      <c r="HUY480" s="13"/>
      <c r="HUZ480" s="13"/>
      <c r="HVA480" s="13"/>
      <c r="HVB480" s="13"/>
      <c r="HVC480" s="13"/>
      <c r="HVD480" s="13"/>
      <c r="HVE480" s="13"/>
      <c r="HVF480" s="13"/>
      <c r="HVG480" s="13"/>
      <c r="HVH480" s="13"/>
      <c r="HVI480" s="13"/>
      <c r="HVJ480" s="13"/>
      <c r="HVK480" s="13"/>
      <c r="HVL480" s="13"/>
      <c r="HVM480" s="13"/>
      <c r="HVN480" s="13"/>
      <c r="HVO480" s="13"/>
      <c r="HVP480" s="13"/>
      <c r="HVQ480" s="13"/>
      <c r="HVR480" s="13"/>
      <c r="HVS480" s="13"/>
      <c r="HVT480" s="13"/>
      <c r="HVU480" s="13"/>
      <c r="HVV480" s="13"/>
      <c r="HVW480" s="13"/>
      <c r="HVX480" s="13"/>
      <c r="HVY480" s="13"/>
      <c r="HVZ480" s="13"/>
      <c r="HWA480" s="13"/>
      <c r="HWB480" s="13"/>
      <c r="HWC480" s="13"/>
      <c r="HWD480" s="13"/>
      <c r="HWE480" s="13"/>
      <c r="HWF480" s="13"/>
      <c r="HWG480" s="13"/>
      <c r="HWH480" s="13"/>
      <c r="HWI480" s="13"/>
      <c r="HWJ480" s="13"/>
      <c r="HWK480" s="13"/>
      <c r="HWL480" s="13"/>
      <c r="HWM480" s="13"/>
      <c r="HWN480" s="13"/>
      <c r="HWO480" s="13"/>
      <c r="HWP480" s="13"/>
      <c r="HWQ480" s="13"/>
      <c r="HWR480" s="13"/>
      <c r="HWS480" s="13"/>
      <c r="HWT480" s="13"/>
      <c r="HWU480" s="13"/>
      <c r="HWV480" s="13"/>
      <c r="HWW480" s="13"/>
      <c r="HWX480" s="13"/>
      <c r="HWY480" s="13"/>
      <c r="HWZ480" s="13"/>
      <c r="HXA480" s="13"/>
      <c r="HXB480" s="13"/>
      <c r="HXC480" s="13"/>
      <c r="HXD480" s="13"/>
      <c r="HXE480" s="13"/>
      <c r="HXF480" s="13"/>
      <c r="HXG480" s="13"/>
      <c r="HXH480" s="13"/>
      <c r="HXI480" s="13"/>
      <c r="HXJ480" s="13"/>
      <c r="HXK480" s="13"/>
      <c r="HXL480" s="13"/>
      <c r="HXM480" s="13"/>
      <c r="HXN480" s="13"/>
      <c r="HXO480" s="13"/>
      <c r="HXP480" s="13"/>
      <c r="HXQ480" s="13"/>
      <c r="HXR480" s="13"/>
      <c r="HXS480" s="13"/>
      <c r="HXT480" s="13"/>
      <c r="HXU480" s="13"/>
      <c r="HXV480" s="13"/>
      <c r="HXW480" s="13"/>
      <c r="HXX480" s="13"/>
      <c r="HXY480" s="13"/>
      <c r="HXZ480" s="13"/>
      <c r="HYA480" s="13"/>
      <c r="HYB480" s="13"/>
      <c r="HYC480" s="13"/>
      <c r="HYD480" s="13"/>
      <c r="HYE480" s="13"/>
      <c r="HYF480" s="13"/>
      <c r="HYG480" s="13"/>
      <c r="HYH480" s="13"/>
      <c r="HYI480" s="13"/>
      <c r="HYJ480" s="13"/>
      <c r="HYK480" s="13"/>
      <c r="HYL480" s="13"/>
      <c r="HYM480" s="13"/>
      <c r="HYN480" s="13"/>
      <c r="HYO480" s="13"/>
      <c r="HYP480" s="13"/>
      <c r="HYQ480" s="13"/>
      <c r="HYR480" s="13"/>
      <c r="HYS480" s="13"/>
      <c r="HYT480" s="13"/>
      <c r="HYU480" s="13"/>
      <c r="HYV480" s="13"/>
      <c r="HYW480" s="13"/>
      <c r="HYX480" s="13"/>
      <c r="HYY480" s="13"/>
      <c r="HYZ480" s="13"/>
      <c r="HZA480" s="13"/>
      <c r="HZB480" s="13"/>
      <c r="HZC480" s="13"/>
      <c r="HZD480" s="13"/>
      <c r="HZE480" s="13"/>
      <c r="HZF480" s="13"/>
      <c r="HZG480" s="13"/>
      <c r="HZH480" s="13"/>
      <c r="HZI480" s="13"/>
      <c r="HZJ480" s="13"/>
      <c r="HZK480" s="13"/>
      <c r="HZL480" s="13"/>
      <c r="HZM480" s="13"/>
      <c r="HZN480" s="13"/>
      <c r="HZO480" s="13"/>
      <c r="HZP480" s="13"/>
      <c r="HZQ480" s="13"/>
      <c r="HZR480" s="13"/>
      <c r="HZS480" s="13"/>
      <c r="HZT480" s="13"/>
      <c r="HZU480" s="13"/>
      <c r="HZV480" s="13"/>
      <c r="HZW480" s="13"/>
      <c r="HZX480" s="13"/>
      <c r="HZY480" s="13"/>
      <c r="HZZ480" s="13"/>
      <c r="IAA480" s="13"/>
      <c r="IAB480" s="13"/>
      <c r="IAC480" s="13"/>
      <c r="IAD480" s="13"/>
      <c r="IAE480" s="13"/>
      <c r="IAF480" s="13"/>
      <c r="IAG480" s="13"/>
      <c r="IAH480" s="13"/>
      <c r="IAI480" s="13"/>
      <c r="IAJ480" s="13"/>
      <c r="IAK480" s="13"/>
      <c r="IAL480" s="13"/>
      <c r="IAM480" s="13"/>
      <c r="IAN480" s="13"/>
      <c r="IAO480" s="13"/>
      <c r="IAP480" s="13"/>
      <c r="IAQ480" s="13"/>
      <c r="IAR480" s="13"/>
      <c r="IAS480" s="13"/>
      <c r="IAT480" s="13"/>
      <c r="IAU480" s="13"/>
      <c r="IAV480" s="13"/>
      <c r="IAW480" s="13"/>
      <c r="IAX480" s="13"/>
      <c r="IAY480" s="13"/>
      <c r="IAZ480" s="13"/>
      <c r="IBA480" s="13"/>
      <c r="IBB480" s="13"/>
      <c r="IBC480" s="13"/>
      <c r="IBD480" s="13"/>
      <c r="IBE480" s="13"/>
      <c r="IBF480" s="13"/>
      <c r="IBG480" s="13"/>
      <c r="IBH480" s="13"/>
      <c r="IBI480" s="13"/>
      <c r="IBJ480" s="13"/>
      <c r="IBK480" s="13"/>
      <c r="IBL480" s="13"/>
      <c r="IBM480" s="13"/>
      <c r="IBN480" s="13"/>
      <c r="IBO480" s="13"/>
      <c r="IBP480" s="13"/>
      <c r="IBQ480" s="13"/>
      <c r="IBR480" s="13"/>
      <c r="IBS480" s="13"/>
      <c r="IBT480" s="13"/>
      <c r="IBU480" s="13"/>
      <c r="IBV480" s="13"/>
      <c r="IBW480" s="13"/>
      <c r="IBX480" s="13"/>
      <c r="IBY480" s="13"/>
      <c r="IBZ480" s="13"/>
      <c r="ICA480" s="13"/>
      <c r="ICB480" s="13"/>
      <c r="ICC480" s="13"/>
      <c r="ICD480" s="13"/>
      <c r="ICE480" s="13"/>
      <c r="ICF480" s="13"/>
      <c r="ICG480" s="13"/>
      <c r="ICH480" s="13"/>
      <c r="ICI480" s="13"/>
      <c r="ICJ480" s="13"/>
      <c r="ICK480" s="13"/>
      <c r="ICL480" s="13"/>
      <c r="ICM480" s="13"/>
      <c r="ICN480" s="13"/>
      <c r="ICO480" s="13"/>
      <c r="ICP480" s="13"/>
      <c r="ICQ480" s="13"/>
      <c r="ICR480" s="13"/>
      <c r="ICS480" s="13"/>
      <c r="ICT480" s="13"/>
      <c r="ICU480" s="13"/>
      <c r="ICV480" s="13"/>
      <c r="ICW480" s="13"/>
      <c r="ICX480" s="13"/>
      <c r="ICY480" s="13"/>
      <c r="ICZ480" s="13"/>
      <c r="IDA480" s="13"/>
      <c r="IDB480" s="13"/>
      <c r="IDC480" s="13"/>
      <c r="IDD480" s="13"/>
      <c r="IDE480" s="13"/>
      <c r="IDF480" s="13"/>
      <c r="IDG480" s="13"/>
      <c r="IDH480" s="13"/>
      <c r="IDI480" s="13"/>
      <c r="IDJ480" s="13"/>
      <c r="IDK480" s="13"/>
      <c r="IDL480" s="13"/>
      <c r="IDM480" s="13"/>
      <c r="IDN480" s="13"/>
      <c r="IDO480" s="13"/>
      <c r="IDP480" s="13"/>
      <c r="IDQ480" s="13"/>
      <c r="IDR480" s="13"/>
      <c r="IDS480" s="13"/>
      <c r="IDT480" s="13"/>
      <c r="IDU480" s="13"/>
      <c r="IDV480" s="13"/>
      <c r="IDW480" s="13"/>
      <c r="IDX480" s="13"/>
      <c r="IDY480" s="13"/>
      <c r="IDZ480" s="13"/>
      <c r="IEA480" s="13"/>
      <c r="IEB480" s="13"/>
      <c r="IEC480" s="13"/>
      <c r="IED480" s="13"/>
      <c r="IEE480" s="13"/>
      <c r="IEF480" s="13"/>
      <c r="IEG480" s="13"/>
      <c r="IEH480" s="13"/>
      <c r="IEI480" s="13"/>
      <c r="IEJ480" s="13"/>
      <c r="IEK480" s="13"/>
      <c r="IEL480" s="13"/>
      <c r="IEM480" s="13"/>
      <c r="IEN480" s="13"/>
      <c r="IEO480" s="13"/>
      <c r="IEP480" s="13"/>
      <c r="IEQ480" s="13"/>
      <c r="IER480" s="13"/>
      <c r="IES480" s="13"/>
      <c r="IET480" s="13"/>
      <c r="IEU480" s="13"/>
      <c r="IEV480" s="13"/>
      <c r="IEW480" s="13"/>
      <c r="IEX480" s="13"/>
      <c r="IEY480" s="13"/>
      <c r="IEZ480" s="13"/>
      <c r="IFA480" s="13"/>
      <c r="IFB480" s="13"/>
      <c r="IFC480" s="13"/>
      <c r="IFD480" s="13"/>
      <c r="IFE480" s="13"/>
      <c r="IFF480" s="13"/>
      <c r="IFG480" s="13"/>
      <c r="IFH480" s="13"/>
      <c r="IFI480" s="13"/>
      <c r="IFJ480" s="13"/>
      <c r="IFK480" s="13"/>
      <c r="IFL480" s="13"/>
      <c r="IFM480" s="13"/>
      <c r="IFN480" s="13"/>
      <c r="IFO480" s="13"/>
      <c r="IFP480" s="13"/>
      <c r="IFQ480" s="13"/>
      <c r="IFR480" s="13"/>
      <c r="IFS480" s="13"/>
      <c r="IFT480" s="13"/>
      <c r="IFU480" s="13"/>
      <c r="IFV480" s="13"/>
      <c r="IFW480" s="13"/>
      <c r="IFX480" s="13"/>
      <c r="IFY480" s="13"/>
      <c r="IFZ480" s="13"/>
      <c r="IGA480" s="13"/>
      <c r="IGB480" s="13"/>
      <c r="IGC480" s="13"/>
      <c r="IGD480" s="13"/>
      <c r="IGE480" s="13"/>
      <c r="IGF480" s="13"/>
      <c r="IGG480" s="13"/>
      <c r="IGH480" s="13"/>
      <c r="IGI480" s="13"/>
      <c r="IGJ480" s="13"/>
      <c r="IGK480" s="13"/>
      <c r="IGL480" s="13"/>
      <c r="IGM480" s="13"/>
      <c r="IGN480" s="13"/>
      <c r="IGO480" s="13"/>
      <c r="IGP480" s="13"/>
      <c r="IGQ480" s="13"/>
      <c r="IGR480" s="13"/>
      <c r="IGS480" s="13"/>
      <c r="IGT480" s="13"/>
      <c r="IGU480" s="13"/>
      <c r="IGV480" s="13"/>
      <c r="IGW480" s="13"/>
      <c r="IGX480" s="13"/>
      <c r="IGY480" s="13"/>
      <c r="IGZ480" s="13"/>
      <c r="IHA480" s="13"/>
      <c r="IHB480" s="13"/>
      <c r="IHC480" s="13"/>
      <c r="IHD480" s="13"/>
      <c r="IHE480" s="13"/>
      <c r="IHF480" s="13"/>
      <c r="IHG480" s="13"/>
      <c r="IHH480" s="13"/>
      <c r="IHI480" s="13"/>
      <c r="IHJ480" s="13"/>
      <c r="IHK480" s="13"/>
      <c r="IHL480" s="13"/>
      <c r="IHM480" s="13"/>
      <c r="IHN480" s="13"/>
      <c r="IHO480" s="13"/>
      <c r="IHP480" s="13"/>
      <c r="IHQ480" s="13"/>
      <c r="IHR480" s="13"/>
      <c r="IHS480" s="13"/>
      <c r="IHT480" s="13"/>
      <c r="IHU480" s="13"/>
      <c r="IHV480" s="13"/>
      <c r="IHW480" s="13"/>
      <c r="IHX480" s="13"/>
      <c r="IHY480" s="13"/>
      <c r="IHZ480" s="13"/>
      <c r="IIA480" s="13"/>
      <c r="IIB480" s="13"/>
      <c r="IIC480" s="13"/>
      <c r="IID480" s="13"/>
      <c r="IIE480" s="13"/>
      <c r="IIF480" s="13"/>
      <c r="IIG480" s="13"/>
      <c r="IIH480" s="13"/>
      <c r="III480" s="13"/>
      <c r="IIJ480" s="13"/>
      <c r="IIK480" s="13"/>
      <c r="IIL480" s="13"/>
      <c r="IIM480" s="13"/>
      <c r="IIN480" s="13"/>
      <c r="IIO480" s="13"/>
      <c r="IIP480" s="13"/>
      <c r="IIQ480" s="13"/>
      <c r="IIR480" s="13"/>
      <c r="IIS480" s="13"/>
      <c r="IIT480" s="13"/>
      <c r="IIU480" s="13"/>
      <c r="IIV480" s="13"/>
      <c r="IIW480" s="13"/>
      <c r="IIX480" s="13"/>
      <c r="IIY480" s="13"/>
      <c r="IIZ480" s="13"/>
      <c r="IJA480" s="13"/>
      <c r="IJB480" s="13"/>
      <c r="IJC480" s="13"/>
      <c r="IJD480" s="13"/>
      <c r="IJE480" s="13"/>
      <c r="IJF480" s="13"/>
      <c r="IJG480" s="13"/>
      <c r="IJH480" s="13"/>
      <c r="IJI480" s="13"/>
      <c r="IJJ480" s="13"/>
      <c r="IJK480" s="13"/>
      <c r="IJL480" s="13"/>
      <c r="IJM480" s="13"/>
      <c r="IJN480" s="13"/>
      <c r="IJO480" s="13"/>
      <c r="IJP480" s="13"/>
      <c r="IJQ480" s="13"/>
      <c r="IJR480" s="13"/>
      <c r="IJS480" s="13"/>
      <c r="IJT480" s="13"/>
      <c r="IJU480" s="13"/>
      <c r="IJV480" s="13"/>
      <c r="IJW480" s="13"/>
      <c r="IJX480" s="13"/>
      <c r="IJY480" s="13"/>
      <c r="IJZ480" s="13"/>
      <c r="IKA480" s="13"/>
      <c r="IKB480" s="13"/>
      <c r="IKC480" s="13"/>
      <c r="IKD480" s="13"/>
      <c r="IKE480" s="13"/>
      <c r="IKF480" s="13"/>
      <c r="IKG480" s="13"/>
      <c r="IKH480" s="13"/>
      <c r="IKI480" s="13"/>
      <c r="IKJ480" s="13"/>
      <c r="IKK480" s="13"/>
      <c r="IKL480" s="13"/>
      <c r="IKM480" s="13"/>
      <c r="IKN480" s="13"/>
      <c r="IKO480" s="13"/>
      <c r="IKP480" s="13"/>
      <c r="IKQ480" s="13"/>
      <c r="IKR480" s="13"/>
      <c r="IKS480" s="13"/>
      <c r="IKT480" s="13"/>
      <c r="IKU480" s="13"/>
      <c r="IKV480" s="13"/>
      <c r="IKW480" s="13"/>
      <c r="IKX480" s="13"/>
      <c r="IKY480" s="13"/>
      <c r="IKZ480" s="13"/>
      <c r="ILA480" s="13"/>
      <c r="ILB480" s="13"/>
      <c r="ILC480" s="13"/>
      <c r="ILD480" s="13"/>
      <c r="ILE480" s="13"/>
      <c r="ILF480" s="13"/>
      <c r="ILG480" s="13"/>
      <c r="ILH480" s="13"/>
      <c r="ILI480" s="13"/>
      <c r="ILJ480" s="13"/>
      <c r="ILK480" s="13"/>
      <c r="ILL480" s="13"/>
      <c r="ILM480" s="13"/>
      <c r="ILN480" s="13"/>
      <c r="ILO480" s="13"/>
      <c r="ILP480" s="13"/>
      <c r="ILQ480" s="13"/>
      <c r="ILR480" s="13"/>
      <c r="ILS480" s="13"/>
      <c r="ILT480" s="13"/>
      <c r="ILU480" s="13"/>
      <c r="ILV480" s="13"/>
      <c r="ILW480" s="13"/>
      <c r="ILX480" s="13"/>
      <c r="ILY480" s="13"/>
      <c r="ILZ480" s="13"/>
      <c r="IMA480" s="13"/>
      <c r="IMB480" s="13"/>
      <c r="IMC480" s="13"/>
      <c r="IMD480" s="13"/>
      <c r="IME480" s="13"/>
      <c r="IMF480" s="13"/>
      <c r="IMG480" s="13"/>
      <c r="IMH480" s="13"/>
      <c r="IMI480" s="13"/>
      <c r="IMJ480" s="13"/>
      <c r="IMK480" s="13"/>
      <c r="IML480" s="13"/>
      <c r="IMM480" s="13"/>
      <c r="IMN480" s="13"/>
      <c r="IMO480" s="13"/>
      <c r="IMP480" s="13"/>
      <c r="IMQ480" s="13"/>
      <c r="IMR480" s="13"/>
      <c r="IMS480" s="13"/>
      <c r="IMT480" s="13"/>
      <c r="IMU480" s="13"/>
      <c r="IMV480" s="13"/>
      <c r="IMW480" s="13"/>
      <c r="IMX480" s="13"/>
      <c r="IMY480" s="13"/>
      <c r="IMZ480" s="13"/>
      <c r="INA480" s="13"/>
      <c r="INB480" s="13"/>
      <c r="INC480" s="13"/>
      <c r="IND480" s="13"/>
      <c r="INE480" s="13"/>
      <c r="INF480" s="13"/>
      <c r="ING480" s="13"/>
      <c r="INH480" s="13"/>
      <c r="INI480" s="13"/>
      <c r="INJ480" s="13"/>
      <c r="INK480" s="13"/>
      <c r="INL480" s="13"/>
      <c r="INM480" s="13"/>
      <c r="INN480" s="13"/>
      <c r="INO480" s="13"/>
      <c r="INP480" s="13"/>
      <c r="INQ480" s="13"/>
      <c r="INR480" s="13"/>
      <c r="INS480" s="13"/>
      <c r="INT480" s="13"/>
      <c r="INU480" s="13"/>
      <c r="INV480" s="13"/>
      <c r="INW480" s="13"/>
      <c r="INX480" s="13"/>
      <c r="INY480" s="13"/>
      <c r="INZ480" s="13"/>
      <c r="IOA480" s="13"/>
      <c r="IOB480" s="13"/>
      <c r="IOC480" s="13"/>
      <c r="IOD480" s="13"/>
      <c r="IOE480" s="13"/>
      <c r="IOF480" s="13"/>
      <c r="IOG480" s="13"/>
      <c r="IOH480" s="13"/>
      <c r="IOI480" s="13"/>
      <c r="IOJ480" s="13"/>
      <c r="IOK480" s="13"/>
      <c r="IOL480" s="13"/>
      <c r="IOM480" s="13"/>
      <c r="ION480" s="13"/>
      <c r="IOO480" s="13"/>
      <c r="IOP480" s="13"/>
      <c r="IOQ480" s="13"/>
      <c r="IOR480" s="13"/>
      <c r="IOS480" s="13"/>
      <c r="IOT480" s="13"/>
      <c r="IOU480" s="13"/>
      <c r="IOV480" s="13"/>
      <c r="IOW480" s="13"/>
      <c r="IOX480" s="13"/>
      <c r="IOY480" s="13"/>
      <c r="IOZ480" s="13"/>
      <c r="IPA480" s="13"/>
      <c r="IPB480" s="13"/>
      <c r="IPC480" s="13"/>
      <c r="IPD480" s="13"/>
      <c r="IPE480" s="13"/>
      <c r="IPF480" s="13"/>
      <c r="IPG480" s="13"/>
      <c r="IPH480" s="13"/>
      <c r="IPI480" s="13"/>
      <c r="IPJ480" s="13"/>
      <c r="IPK480" s="13"/>
      <c r="IPL480" s="13"/>
      <c r="IPM480" s="13"/>
      <c r="IPN480" s="13"/>
      <c r="IPO480" s="13"/>
      <c r="IPP480" s="13"/>
      <c r="IPQ480" s="13"/>
      <c r="IPR480" s="13"/>
      <c r="IPS480" s="13"/>
      <c r="IPT480" s="13"/>
      <c r="IPU480" s="13"/>
      <c r="IPV480" s="13"/>
      <c r="IPW480" s="13"/>
      <c r="IPX480" s="13"/>
      <c r="IPY480" s="13"/>
      <c r="IPZ480" s="13"/>
      <c r="IQA480" s="13"/>
      <c r="IQB480" s="13"/>
      <c r="IQC480" s="13"/>
      <c r="IQD480" s="13"/>
      <c r="IQE480" s="13"/>
      <c r="IQF480" s="13"/>
      <c r="IQG480" s="13"/>
      <c r="IQH480" s="13"/>
      <c r="IQI480" s="13"/>
      <c r="IQJ480" s="13"/>
      <c r="IQK480" s="13"/>
      <c r="IQL480" s="13"/>
      <c r="IQM480" s="13"/>
      <c r="IQN480" s="13"/>
      <c r="IQO480" s="13"/>
      <c r="IQP480" s="13"/>
      <c r="IQQ480" s="13"/>
      <c r="IQR480" s="13"/>
      <c r="IQS480" s="13"/>
      <c r="IQT480" s="13"/>
      <c r="IQU480" s="13"/>
      <c r="IQV480" s="13"/>
      <c r="IQW480" s="13"/>
      <c r="IQX480" s="13"/>
      <c r="IQY480" s="13"/>
      <c r="IQZ480" s="13"/>
      <c r="IRA480" s="13"/>
      <c r="IRB480" s="13"/>
      <c r="IRC480" s="13"/>
      <c r="IRD480" s="13"/>
      <c r="IRE480" s="13"/>
      <c r="IRF480" s="13"/>
      <c r="IRG480" s="13"/>
      <c r="IRH480" s="13"/>
      <c r="IRI480" s="13"/>
      <c r="IRJ480" s="13"/>
      <c r="IRK480" s="13"/>
      <c r="IRL480" s="13"/>
      <c r="IRM480" s="13"/>
      <c r="IRN480" s="13"/>
      <c r="IRO480" s="13"/>
      <c r="IRP480" s="13"/>
      <c r="IRQ480" s="13"/>
      <c r="IRR480" s="13"/>
      <c r="IRS480" s="13"/>
      <c r="IRT480" s="13"/>
      <c r="IRU480" s="13"/>
      <c r="IRV480" s="13"/>
      <c r="IRW480" s="13"/>
      <c r="IRX480" s="13"/>
      <c r="IRY480" s="13"/>
      <c r="IRZ480" s="13"/>
      <c r="ISA480" s="13"/>
      <c r="ISB480" s="13"/>
      <c r="ISC480" s="13"/>
      <c r="ISD480" s="13"/>
      <c r="ISE480" s="13"/>
      <c r="ISF480" s="13"/>
      <c r="ISG480" s="13"/>
      <c r="ISH480" s="13"/>
      <c r="ISI480" s="13"/>
      <c r="ISJ480" s="13"/>
      <c r="ISK480" s="13"/>
      <c r="ISL480" s="13"/>
      <c r="ISM480" s="13"/>
      <c r="ISN480" s="13"/>
      <c r="ISO480" s="13"/>
      <c r="ISP480" s="13"/>
      <c r="ISQ480" s="13"/>
      <c r="ISR480" s="13"/>
      <c r="ISS480" s="13"/>
      <c r="IST480" s="13"/>
      <c r="ISU480" s="13"/>
      <c r="ISV480" s="13"/>
      <c r="ISW480" s="13"/>
      <c r="ISX480" s="13"/>
      <c r="ISY480" s="13"/>
      <c r="ISZ480" s="13"/>
      <c r="ITA480" s="13"/>
      <c r="ITB480" s="13"/>
      <c r="ITC480" s="13"/>
      <c r="ITD480" s="13"/>
      <c r="ITE480" s="13"/>
      <c r="ITF480" s="13"/>
      <c r="ITG480" s="13"/>
      <c r="ITH480" s="13"/>
      <c r="ITI480" s="13"/>
      <c r="ITJ480" s="13"/>
      <c r="ITK480" s="13"/>
      <c r="ITL480" s="13"/>
      <c r="ITM480" s="13"/>
      <c r="ITN480" s="13"/>
      <c r="ITO480" s="13"/>
      <c r="ITP480" s="13"/>
      <c r="ITQ480" s="13"/>
      <c r="ITR480" s="13"/>
      <c r="ITS480" s="13"/>
      <c r="ITT480" s="13"/>
      <c r="ITU480" s="13"/>
      <c r="ITV480" s="13"/>
      <c r="ITW480" s="13"/>
      <c r="ITX480" s="13"/>
      <c r="ITY480" s="13"/>
      <c r="ITZ480" s="13"/>
      <c r="IUA480" s="13"/>
      <c r="IUB480" s="13"/>
      <c r="IUC480" s="13"/>
      <c r="IUD480" s="13"/>
      <c r="IUE480" s="13"/>
      <c r="IUF480" s="13"/>
      <c r="IUG480" s="13"/>
      <c r="IUH480" s="13"/>
      <c r="IUI480" s="13"/>
      <c r="IUJ480" s="13"/>
      <c r="IUK480" s="13"/>
      <c r="IUL480" s="13"/>
      <c r="IUM480" s="13"/>
      <c r="IUN480" s="13"/>
      <c r="IUO480" s="13"/>
      <c r="IUP480" s="13"/>
      <c r="IUQ480" s="13"/>
      <c r="IUR480" s="13"/>
      <c r="IUS480" s="13"/>
      <c r="IUT480" s="13"/>
      <c r="IUU480" s="13"/>
      <c r="IUV480" s="13"/>
      <c r="IUW480" s="13"/>
      <c r="IUX480" s="13"/>
      <c r="IUY480" s="13"/>
      <c r="IUZ480" s="13"/>
      <c r="IVA480" s="13"/>
      <c r="IVB480" s="13"/>
      <c r="IVC480" s="13"/>
      <c r="IVD480" s="13"/>
      <c r="IVE480" s="13"/>
      <c r="IVF480" s="13"/>
      <c r="IVG480" s="13"/>
      <c r="IVH480" s="13"/>
      <c r="IVI480" s="13"/>
      <c r="IVJ480" s="13"/>
      <c r="IVK480" s="13"/>
      <c r="IVL480" s="13"/>
      <c r="IVM480" s="13"/>
      <c r="IVN480" s="13"/>
      <c r="IVO480" s="13"/>
      <c r="IVP480" s="13"/>
      <c r="IVQ480" s="13"/>
      <c r="IVR480" s="13"/>
      <c r="IVS480" s="13"/>
      <c r="IVT480" s="13"/>
      <c r="IVU480" s="13"/>
      <c r="IVV480" s="13"/>
      <c r="IVW480" s="13"/>
      <c r="IVX480" s="13"/>
      <c r="IVY480" s="13"/>
      <c r="IVZ480" s="13"/>
      <c r="IWA480" s="13"/>
      <c r="IWB480" s="13"/>
      <c r="IWC480" s="13"/>
      <c r="IWD480" s="13"/>
      <c r="IWE480" s="13"/>
      <c r="IWF480" s="13"/>
      <c r="IWG480" s="13"/>
      <c r="IWH480" s="13"/>
      <c r="IWI480" s="13"/>
      <c r="IWJ480" s="13"/>
      <c r="IWK480" s="13"/>
      <c r="IWL480" s="13"/>
      <c r="IWM480" s="13"/>
      <c r="IWN480" s="13"/>
      <c r="IWO480" s="13"/>
      <c r="IWP480" s="13"/>
      <c r="IWQ480" s="13"/>
      <c r="IWR480" s="13"/>
      <c r="IWS480" s="13"/>
      <c r="IWT480" s="13"/>
      <c r="IWU480" s="13"/>
      <c r="IWV480" s="13"/>
      <c r="IWW480" s="13"/>
      <c r="IWX480" s="13"/>
      <c r="IWY480" s="13"/>
      <c r="IWZ480" s="13"/>
      <c r="IXA480" s="13"/>
      <c r="IXB480" s="13"/>
      <c r="IXC480" s="13"/>
      <c r="IXD480" s="13"/>
      <c r="IXE480" s="13"/>
      <c r="IXF480" s="13"/>
      <c r="IXG480" s="13"/>
      <c r="IXH480" s="13"/>
      <c r="IXI480" s="13"/>
      <c r="IXJ480" s="13"/>
      <c r="IXK480" s="13"/>
      <c r="IXL480" s="13"/>
      <c r="IXM480" s="13"/>
      <c r="IXN480" s="13"/>
      <c r="IXO480" s="13"/>
      <c r="IXP480" s="13"/>
      <c r="IXQ480" s="13"/>
      <c r="IXR480" s="13"/>
      <c r="IXS480" s="13"/>
      <c r="IXT480" s="13"/>
      <c r="IXU480" s="13"/>
      <c r="IXV480" s="13"/>
      <c r="IXW480" s="13"/>
      <c r="IXX480" s="13"/>
      <c r="IXY480" s="13"/>
      <c r="IXZ480" s="13"/>
      <c r="IYA480" s="13"/>
      <c r="IYB480" s="13"/>
      <c r="IYC480" s="13"/>
      <c r="IYD480" s="13"/>
      <c r="IYE480" s="13"/>
      <c r="IYF480" s="13"/>
      <c r="IYG480" s="13"/>
      <c r="IYH480" s="13"/>
      <c r="IYI480" s="13"/>
      <c r="IYJ480" s="13"/>
      <c r="IYK480" s="13"/>
      <c r="IYL480" s="13"/>
      <c r="IYM480" s="13"/>
      <c r="IYN480" s="13"/>
      <c r="IYO480" s="13"/>
      <c r="IYP480" s="13"/>
      <c r="IYQ480" s="13"/>
      <c r="IYR480" s="13"/>
      <c r="IYS480" s="13"/>
      <c r="IYT480" s="13"/>
      <c r="IYU480" s="13"/>
      <c r="IYV480" s="13"/>
      <c r="IYW480" s="13"/>
      <c r="IYX480" s="13"/>
      <c r="IYY480" s="13"/>
      <c r="IYZ480" s="13"/>
      <c r="IZA480" s="13"/>
      <c r="IZB480" s="13"/>
      <c r="IZC480" s="13"/>
      <c r="IZD480" s="13"/>
      <c r="IZE480" s="13"/>
      <c r="IZF480" s="13"/>
      <c r="IZG480" s="13"/>
      <c r="IZH480" s="13"/>
      <c r="IZI480" s="13"/>
      <c r="IZJ480" s="13"/>
      <c r="IZK480" s="13"/>
      <c r="IZL480" s="13"/>
      <c r="IZM480" s="13"/>
      <c r="IZN480" s="13"/>
      <c r="IZO480" s="13"/>
      <c r="IZP480" s="13"/>
      <c r="IZQ480" s="13"/>
      <c r="IZR480" s="13"/>
      <c r="IZS480" s="13"/>
      <c r="IZT480" s="13"/>
      <c r="IZU480" s="13"/>
      <c r="IZV480" s="13"/>
      <c r="IZW480" s="13"/>
      <c r="IZX480" s="13"/>
      <c r="IZY480" s="13"/>
      <c r="IZZ480" s="13"/>
      <c r="JAA480" s="13"/>
      <c r="JAB480" s="13"/>
      <c r="JAC480" s="13"/>
      <c r="JAD480" s="13"/>
      <c r="JAE480" s="13"/>
      <c r="JAF480" s="13"/>
      <c r="JAG480" s="13"/>
      <c r="JAH480" s="13"/>
      <c r="JAI480" s="13"/>
      <c r="JAJ480" s="13"/>
      <c r="JAK480" s="13"/>
      <c r="JAL480" s="13"/>
      <c r="JAM480" s="13"/>
      <c r="JAN480" s="13"/>
      <c r="JAO480" s="13"/>
      <c r="JAP480" s="13"/>
      <c r="JAQ480" s="13"/>
      <c r="JAR480" s="13"/>
      <c r="JAS480" s="13"/>
      <c r="JAT480" s="13"/>
      <c r="JAU480" s="13"/>
      <c r="JAV480" s="13"/>
      <c r="JAW480" s="13"/>
      <c r="JAX480" s="13"/>
      <c r="JAY480" s="13"/>
      <c r="JAZ480" s="13"/>
      <c r="JBA480" s="13"/>
      <c r="JBB480" s="13"/>
      <c r="JBC480" s="13"/>
      <c r="JBD480" s="13"/>
      <c r="JBE480" s="13"/>
      <c r="JBF480" s="13"/>
      <c r="JBG480" s="13"/>
      <c r="JBH480" s="13"/>
      <c r="JBI480" s="13"/>
      <c r="JBJ480" s="13"/>
      <c r="JBK480" s="13"/>
      <c r="JBL480" s="13"/>
      <c r="JBM480" s="13"/>
      <c r="JBN480" s="13"/>
      <c r="JBO480" s="13"/>
      <c r="JBP480" s="13"/>
      <c r="JBQ480" s="13"/>
      <c r="JBR480" s="13"/>
      <c r="JBS480" s="13"/>
      <c r="JBT480" s="13"/>
      <c r="JBU480" s="13"/>
      <c r="JBV480" s="13"/>
      <c r="JBW480" s="13"/>
      <c r="JBX480" s="13"/>
      <c r="JBY480" s="13"/>
      <c r="JBZ480" s="13"/>
      <c r="JCA480" s="13"/>
      <c r="JCB480" s="13"/>
      <c r="JCC480" s="13"/>
      <c r="JCD480" s="13"/>
      <c r="JCE480" s="13"/>
      <c r="JCF480" s="13"/>
      <c r="JCG480" s="13"/>
      <c r="JCH480" s="13"/>
      <c r="JCI480" s="13"/>
      <c r="JCJ480" s="13"/>
      <c r="JCK480" s="13"/>
      <c r="JCL480" s="13"/>
      <c r="JCM480" s="13"/>
      <c r="JCN480" s="13"/>
      <c r="JCO480" s="13"/>
      <c r="JCP480" s="13"/>
      <c r="JCQ480" s="13"/>
      <c r="JCR480" s="13"/>
      <c r="JCS480" s="13"/>
      <c r="JCT480" s="13"/>
      <c r="JCU480" s="13"/>
      <c r="JCV480" s="13"/>
      <c r="JCW480" s="13"/>
      <c r="JCX480" s="13"/>
      <c r="JCY480" s="13"/>
      <c r="JCZ480" s="13"/>
      <c r="JDA480" s="13"/>
      <c r="JDB480" s="13"/>
      <c r="JDC480" s="13"/>
      <c r="JDD480" s="13"/>
      <c r="JDE480" s="13"/>
      <c r="JDF480" s="13"/>
      <c r="JDG480" s="13"/>
      <c r="JDH480" s="13"/>
      <c r="JDI480" s="13"/>
      <c r="JDJ480" s="13"/>
      <c r="JDK480" s="13"/>
      <c r="JDL480" s="13"/>
      <c r="JDM480" s="13"/>
      <c r="JDN480" s="13"/>
      <c r="JDO480" s="13"/>
      <c r="JDP480" s="13"/>
      <c r="JDQ480" s="13"/>
      <c r="JDR480" s="13"/>
      <c r="JDS480" s="13"/>
      <c r="JDT480" s="13"/>
      <c r="JDU480" s="13"/>
      <c r="JDV480" s="13"/>
      <c r="JDW480" s="13"/>
      <c r="JDX480" s="13"/>
      <c r="JDY480" s="13"/>
      <c r="JDZ480" s="13"/>
      <c r="JEA480" s="13"/>
      <c r="JEB480" s="13"/>
      <c r="JEC480" s="13"/>
      <c r="JED480" s="13"/>
      <c r="JEE480" s="13"/>
      <c r="JEF480" s="13"/>
      <c r="JEG480" s="13"/>
      <c r="JEH480" s="13"/>
      <c r="JEI480" s="13"/>
      <c r="JEJ480" s="13"/>
      <c r="JEK480" s="13"/>
      <c r="JEL480" s="13"/>
      <c r="JEM480" s="13"/>
      <c r="JEN480" s="13"/>
      <c r="JEO480" s="13"/>
      <c r="JEP480" s="13"/>
      <c r="JEQ480" s="13"/>
      <c r="JER480" s="13"/>
      <c r="JES480" s="13"/>
      <c r="JET480" s="13"/>
      <c r="JEU480" s="13"/>
      <c r="JEV480" s="13"/>
      <c r="JEW480" s="13"/>
      <c r="JEX480" s="13"/>
      <c r="JEY480" s="13"/>
      <c r="JEZ480" s="13"/>
      <c r="JFA480" s="13"/>
      <c r="JFB480" s="13"/>
      <c r="JFC480" s="13"/>
      <c r="JFD480" s="13"/>
      <c r="JFE480" s="13"/>
      <c r="JFF480" s="13"/>
      <c r="JFG480" s="13"/>
      <c r="JFH480" s="13"/>
      <c r="JFI480" s="13"/>
      <c r="JFJ480" s="13"/>
      <c r="JFK480" s="13"/>
      <c r="JFL480" s="13"/>
      <c r="JFM480" s="13"/>
      <c r="JFN480" s="13"/>
      <c r="JFO480" s="13"/>
      <c r="JFP480" s="13"/>
      <c r="JFQ480" s="13"/>
      <c r="JFR480" s="13"/>
      <c r="JFS480" s="13"/>
      <c r="JFT480" s="13"/>
      <c r="JFU480" s="13"/>
      <c r="JFV480" s="13"/>
      <c r="JFW480" s="13"/>
      <c r="JFX480" s="13"/>
      <c r="JFY480" s="13"/>
      <c r="JFZ480" s="13"/>
      <c r="JGA480" s="13"/>
      <c r="JGB480" s="13"/>
      <c r="JGC480" s="13"/>
      <c r="JGD480" s="13"/>
      <c r="JGE480" s="13"/>
      <c r="JGF480" s="13"/>
      <c r="JGG480" s="13"/>
      <c r="JGH480" s="13"/>
      <c r="JGI480" s="13"/>
      <c r="JGJ480" s="13"/>
      <c r="JGK480" s="13"/>
      <c r="JGL480" s="13"/>
      <c r="JGM480" s="13"/>
      <c r="JGN480" s="13"/>
      <c r="JGO480" s="13"/>
      <c r="JGP480" s="13"/>
      <c r="JGQ480" s="13"/>
      <c r="JGR480" s="13"/>
      <c r="JGS480" s="13"/>
      <c r="JGT480" s="13"/>
      <c r="JGU480" s="13"/>
      <c r="JGV480" s="13"/>
      <c r="JGW480" s="13"/>
      <c r="JGX480" s="13"/>
      <c r="JGY480" s="13"/>
      <c r="JGZ480" s="13"/>
      <c r="JHA480" s="13"/>
      <c r="JHB480" s="13"/>
      <c r="JHC480" s="13"/>
      <c r="JHD480" s="13"/>
      <c r="JHE480" s="13"/>
      <c r="JHF480" s="13"/>
      <c r="JHG480" s="13"/>
      <c r="JHH480" s="13"/>
      <c r="JHI480" s="13"/>
      <c r="JHJ480" s="13"/>
      <c r="JHK480" s="13"/>
      <c r="JHL480" s="13"/>
      <c r="JHM480" s="13"/>
      <c r="JHN480" s="13"/>
      <c r="JHO480" s="13"/>
      <c r="JHP480" s="13"/>
      <c r="JHQ480" s="13"/>
      <c r="JHR480" s="13"/>
      <c r="JHS480" s="13"/>
      <c r="JHT480" s="13"/>
      <c r="JHU480" s="13"/>
      <c r="JHV480" s="13"/>
      <c r="JHW480" s="13"/>
      <c r="JHX480" s="13"/>
      <c r="JHY480" s="13"/>
      <c r="JHZ480" s="13"/>
      <c r="JIA480" s="13"/>
      <c r="JIB480" s="13"/>
      <c r="JIC480" s="13"/>
      <c r="JID480" s="13"/>
      <c r="JIE480" s="13"/>
      <c r="JIF480" s="13"/>
      <c r="JIG480" s="13"/>
      <c r="JIH480" s="13"/>
      <c r="JII480" s="13"/>
      <c r="JIJ480" s="13"/>
      <c r="JIK480" s="13"/>
      <c r="JIL480" s="13"/>
      <c r="JIM480" s="13"/>
      <c r="JIN480" s="13"/>
      <c r="JIO480" s="13"/>
      <c r="JIP480" s="13"/>
      <c r="JIQ480" s="13"/>
      <c r="JIR480" s="13"/>
      <c r="JIS480" s="13"/>
      <c r="JIT480" s="13"/>
      <c r="JIU480" s="13"/>
      <c r="JIV480" s="13"/>
      <c r="JIW480" s="13"/>
      <c r="JIX480" s="13"/>
      <c r="JIY480" s="13"/>
      <c r="JIZ480" s="13"/>
      <c r="JJA480" s="13"/>
      <c r="JJB480" s="13"/>
      <c r="JJC480" s="13"/>
      <c r="JJD480" s="13"/>
      <c r="JJE480" s="13"/>
      <c r="JJF480" s="13"/>
      <c r="JJG480" s="13"/>
      <c r="JJH480" s="13"/>
      <c r="JJI480" s="13"/>
      <c r="JJJ480" s="13"/>
      <c r="JJK480" s="13"/>
      <c r="JJL480" s="13"/>
      <c r="JJM480" s="13"/>
      <c r="JJN480" s="13"/>
      <c r="JJO480" s="13"/>
      <c r="JJP480" s="13"/>
      <c r="JJQ480" s="13"/>
      <c r="JJR480" s="13"/>
      <c r="JJS480" s="13"/>
      <c r="JJT480" s="13"/>
      <c r="JJU480" s="13"/>
      <c r="JJV480" s="13"/>
      <c r="JJW480" s="13"/>
      <c r="JJX480" s="13"/>
      <c r="JJY480" s="13"/>
      <c r="JJZ480" s="13"/>
      <c r="JKA480" s="13"/>
      <c r="JKB480" s="13"/>
      <c r="JKC480" s="13"/>
      <c r="JKD480" s="13"/>
      <c r="JKE480" s="13"/>
      <c r="JKF480" s="13"/>
      <c r="JKG480" s="13"/>
      <c r="JKH480" s="13"/>
      <c r="JKI480" s="13"/>
      <c r="JKJ480" s="13"/>
      <c r="JKK480" s="13"/>
      <c r="JKL480" s="13"/>
      <c r="JKM480" s="13"/>
      <c r="JKN480" s="13"/>
      <c r="JKO480" s="13"/>
      <c r="JKP480" s="13"/>
      <c r="JKQ480" s="13"/>
      <c r="JKR480" s="13"/>
      <c r="JKS480" s="13"/>
      <c r="JKT480" s="13"/>
      <c r="JKU480" s="13"/>
      <c r="JKV480" s="13"/>
      <c r="JKW480" s="13"/>
      <c r="JKX480" s="13"/>
      <c r="JKY480" s="13"/>
      <c r="JKZ480" s="13"/>
      <c r="JLA480" s="13"/>
      <c r="JLB480" s="13"/>
      <c r="JLC480" s="13"/>
      <c r="JLD480" s="13"/>
      <c r="JLE480" s="13"/>
      <c r="JLF480" s="13"/>
      <c r="JLG480" s="13"/>
      <c r="JLH480" s="13"/>
      <c r="JLI480" s="13"/>
      <c r="JLJ480" s="13"/>
      <c r="JLK480" s="13"/>
      <c r="JLL480" s="13"/>
      <c r="JLM480" s="13"/>
      <c r="JLN480" s="13"/>
      <c r="JLO480" s="13"/>
      <c r="JLP480" s="13"/>
      <c r="JLQ480" s="13"/>
      <c r="JLR480" s="13"/>
      <c r="JLS480" s="13"/>
      <c r="JLT480" s="13"/>
      <c r="JLU480" s="13"/>
      <c r="JLV480" s="13"/>
      <c r="JLW480" s="13"/>
      <c r="JLX480" s="13"/>
      <c r="JLY480" s="13"/>
      <c r="JLZ480" s="13"/>
      <c r="JMA480" s="13"/>
      <c r="JMB480" s="13"/>
      <c r="JMC480" s="13"/>
      <c r="JMD480" s="13"/>
      <c r="JME480" s="13"/>
      <c r="JMF480" s="13"/>
      <c r="JMG480" s="13"/>
      <c r="JMH480" s="13"/>
      <c r="JMI480" s="13"/>
      <c r="JMJ480" s="13"/>
      <c r="JMK480" s="13"/>
      <c r="JML480" s="13"/>
      <c r="JMM480" s="13"/>
      <c r="JMN480" s="13"/>
      <c r="JMO480" s="13"/>
      <c r="JMP480" s="13"/>
      <c r="JMQ480" s="13"/>
      <c r="JMR480" s="13"/>
      <c r="JMS480" s="13"/>
      <c r="JMT480" s="13"/>
      <c r="JMU480" s="13"/>
      <c r="JMV480" s="13"/>
      <c r="JMW480" s="13"/>
      <c r="JMX480" s="13"/>
      <c r="JMY480" s="13"/>
      <c r="JMZ480" s="13"/>
      <c r="JNA480" s="13"/>
      <c r="JNB480" s="13"/>
      <c r="JNC480" s="13"/>
      <c r="JND480" s="13"/>
      <c r="JNE480" s="13"/>
      <c r="JNF480" s="13"/>
      <c r="JNG480" s="13"/>
      <c r="JNH480" s="13"/>
      <c r="JNI480" s="13"/>
      <c r="JNJ480" s="13"/>
      <c r="JNK480" s="13"/>
      <c r="JNL480" s="13"/>
      <c r="JNM480" s="13"/>
      <c r="JNN480" s="13"/>
      <c r="JNO480" s="13"/>
      <c r="JNP480" s="13"/>
      <c r="JNQ480" s="13"/>
      <c r="JNR480" s="13"/>
      <c r="JNS480" s="13"/>
      <c r="JNT480" s="13"/>
      <c r="JNU480" s="13"/>
      <c r="JNV480" s="13"/>
      <c r="JNW480" s="13"/>
      <c r="JNX480" s="13"/>
      <c r="JNY480" s="13"/>
      <c r="JNZ480" s="13"/>
      <c r="JOA480" s="13"/>
      <c r="JOB480" s="13"/>
      <c r="JOC480" s="13"/>
      <c r="JOD480" s="13"/>
      <c r="JOE480" s="13"/>
      <c r="JOF480" s="13"/>
      <c r="JOG480" s="13"/>
      <c r="JOH480" s="13"/>
      <c r="JOI480" s="13"/>
      <c r="JOJ480" s="13"/>
      <c r="JOK480" s="13"/>
      <c r="JOL480" s="13"/>
      <c r="JOM480" s="13"/>
      <c r="JON480" s="13"/>
      <c r="JOO480" s="13"/>
      <c r="JOP480" s="13"/>
      <c r="JOQ480" s="13"/>
      <c r="JOR480" s="13"/>
      <c r="JOS480" s="13"/>
      <c r="JOT480" s="13"/>
      <c r="JOU480" s="13"/>
      <c r="JOV480" s="13"/>
      <c r="JOW480" s="13"/>
      <c r="JOX480" s="13"/>
      <c r="JOY480" s="13"/>
      <c r="JOZ480" s="13"/>
      <c r="JPA480" s="13"/>
      <c r="JPB480" s="13"/>
      <c r="JPC480" s="13"/>
      <c r="JPD480" s="13"/>
      <c r="JPE480" s="13"/>
      <c r="JPF480" s="13"/>
      <c r="JPG480" s="13"/>
      <c r="JPH480" s="13"/>
      <c r="JPI480" s="13"/>
      <c r="JPJ480" s="13"/>
      <c r="JPK480" s="13"/>
      <c r="JPL480" s="13"/>
      <c r="JPM480" s="13"/>
      <c r="JPN480" s="13"/>
      <c r="JPO480" s="13"/>
      <c r="JPP480" s="13"/>
      <c r="JPQ480" s="13"/>
      <c r="JPR480" s="13"/>
      <c r="JPS480" s="13"/>
      <c r="JPT480" s="13"/>
      <c r="JPU480" s="13"/>
      <c r="JPV480" s="13"/>
      <c r="JPW480" s="13"/>
      <c r="JPX480" s="13"/>
      <c r="JPY480" s="13"/>
      <c r="JPZ480" s="13"/>
      <c r="JQA480" s="13"/>
      <c r="JQB480" s="13"/>
      <c r="JQC480" s="13"/>
      <c r="JQD480" s="13"/>
      <c r="JQE480" s="13"/>
      <c r="JQF480" s="13"/>
      <c r="JQG480" s="13"/>
      <c r="JQH480" s="13"/>
      <c r="JQI480" s="13"/>
      <c r="JQJ480" s="13"/>
      <c r="JQK480" s="13"/>
      <c r="JQL480" s="13"/>
      <c r="JQM480" s="13"/>
      <c r="JQN480" s="13"/>
      <c r="JQO480" s="13"/>
      <c r="JQP480" s="13"/>
      <c r="JQQ480" s="13"/>
      <c r="JQR480" s="13"/>
      <c r="JQS480" s="13"/>
      <c r="JQT480" s="13"/>
      <c r="JQU480" s="13"/>
      <c r="JQV480" s="13"/>
      <c r="JQW480" s="13"/>
      <c r="JQX480" s="13"/>
      <c r="JQY480" s="13"/>
      <c r="JQZ480" s="13"/>
      <c r="JRA480" s="13"/>
      <c r="JRB480" s="13"/>
      <c r="JRC480" s="13"/>
      <c r="JRD480" s="13"/>
      <c r="JRE480" s="13"/>
      <c r="JRF480" s="13"/>
      <c r="JRG480" s="13"/>
      <c r="JRH480" s="13"/>
      <c r="JRI480" s="13"/>
      <c r="JRJ480" s="13"/>
      <c r="JRK480" s="13"/>
      <c r="JRL480" s="13"/>
      <c r="JRM480" s="13"/>
      <c r="JRN480" s="13"/>
      <c r="JRO480" s="13"/>
      <c r="JRP480" s="13"/>
      <c r="JRQ480" s="13"/>
      <c r="JRR480" s="13"/>
      <c r="JRS480" s="13"/>
      <c r="JRT480" s="13"/>
      <c r="JRU480" s="13"/>
      <c r="JRV480" s="13"/>
      <c r="JRW480" s="13"/>
      <c r="JRX480" s="13"/>
      <c r="JRY480" s="13"/>
      <c r="JRZ480" s="13"/>
      <c r="JSA480" s="13"/>
      <c r="JSB480" s="13"/>
      <c r="JSC480" s="13"/>
      <c r="JSD480" s="13"/>
      <c r="JSE480" s="13"/>
      <c r="JSF480" s="13"/>
      <c r="JSG480" s="13"/>
      <c r="JSH480" s="13"/>
      <c r="JSI480" s="13"/>
      <c r="JSJ480" s="13"/>
      <c r="JSK480" s="13"/>
      <c r="JSL480" s="13"/>
      <c r="JSM480" s="13"/>
      <c r="JSN480" s="13"/>
      <c r="JSO480" s="13"/>
      <c r="JSP480" s="13"/>
      <c r="JSQ480" s="13"/>
      <c r="JSR480" s="13"/>
      <c r="JSS480" s="13"/>
      <c r="JST480" s="13"/>
      <c r="JSU480" s="13"/>
      <c r="JSV480" s="13"/>
      <c r="JSW480" s="13"/>
      <c r="JSX480" s="13"/>
      <c r="JSY480" s="13"/>
      <c r="JSZ480" s="13"/>
      <c r="JTA480" s="13"/>
      <c r="JTB480" s="13"/>
      <c r="JTC480" s="13"/>
      <c r="JTD480" s="13"/>
      <c r="JTE480" s="13"/>
      <c r="JTF480" s="13"/>
      <c r="JTG480" s="13"/>
      <c r="JTH480" s="13"/>
      <c r="JTI480" s="13"/>
      <c r="JTJ480" s="13"/>
      <c r="JTK480" s="13"/>
      <c r="JTL480" s="13"/>
      <c r="JTM480" s="13"/>
      <c r="JTN480" s="13"/>
      <c r="JTO480" s="13"/>
      <c r="JTP480" s="13"/>
      <c r="JTQ480" s="13"/>
      <c r="JTR480" s="13"/>
      <c r="JTS480" s="13"/>
      <c r="JTT480" s="13"/>
      <c r="JTU480" s="13"/>
      <c r="JTV480" s="13"/>
      <c r="JTW480" s="13"/>
      <c r="JTX480" s="13"/>
      <c r="JTY480" s="13"/>
      <c r="JTZ480" s="13"/>
      <c r="JUA480" s="13"/>
      <c r="JUB480" s="13"/>
      <c r="JUC480" s="13"/>
      <c r="JUD480" s="13"/>
      <c r="JUE480" s="13"/>
      <c r="JUF480" s="13"/>
      <c r="JUG480" s="13"/>
      <c r="JUH480" s="13"/>
      <c r="JUI480" s="13"/>
      <c r="JUJ480" s="13"/>
      <c r="JUK480" s="13"/>
      <c r="JUL480" s="13"/>
      <c r="JUM480" s="13"/>
      <c r="JUN480" s="13"/>
      <c r="JUO480" s="13"/>
      <c r="JUP480" s="13"/>
      <c r="JUQ480" s="13"/>
      <c r="JUR480" s="13"/>
      <c r="JUS480" s="13"/>
      <c r="JUT480" s="13"/>
      <c r="JUU480" s="13"/>
      <c r="JUV480" s="13"/>
      <c r="JUW480" s="13"/>
      <c r="JUX480" s="13"/>
      <c r="JUY480" s="13"/>
      <c r="JUZ480" s="13"/>
      <c r="JVA480" s="13"/>
      <c r="JVB480" s="13"/>
      <c r="JVC480" s="13"/>
      <c r="JVD480" s="13"/>
      <c r="JVE480" s="13"/>
      <c r="JVF480" s="13"/>
      <c r="JVG480" s="13"/>
      <c r="JVH480" s="13"/>
      <c r="JVI480" s="13"/>
      <c r="JVJ480" s="13"/>
      <c r="JVK480" s="13"/>
      <c r="JVL480" s="13"/>
      <c r="JVM480" s="13"/>
      <c r="JVN480" s="13"/>
      <c r="JVO480" s="13"/>
      <c r="JVP480" s="13"/>
      <c r="JVQ480" s="13"/>
      <c r="JVR480" s="13"/>
      <c r="JVS480" s="13"/>
      <c r="JVT480" s="13"/>
      <c r="JVU480" s="13"/>
      <c r="JVV480" s="13"/>
      <c r="JVW480" s="13"/>
      <c r="JVX480" s="13"/>
      <c r="JVY480" s="13"/>
      <c r="JVZ480" s="13"/>
      <c r="JWA480" s="13"/>
      <c r="JWB480" s="13"/>
      <c r="JWC480" s="13"/>
      <c r="JWD480" s="13"/>
      <c r="JWE480" s="13"/>
      <c r="JWF480" s="13"/>
      <c r="JWG480" s="13"/>
      <c r="JWH480" s="13"/>
      <c r="JWI480" s="13"/>
      <c r="JWJ480" s="13"/>
      <c r="JWK480" s="13"/>
      <c r="JWL480" s="13"/>
      <c r="JWM480" s="13"/>
      <c r="JWN480" s="13"/>
      <c r="JWO480" s="13"/>
      <c r="JWP480" s="13"/>
      <c r="JWQ480" s="13"/>
      <c r="JWR480" s="13"/>
      <c r="JWS480" s="13"/>
      <c r="JWT480" s="13"/>
      <c r="JWU480" s="13"/>
      <c r="JWV480" s="13"/>
      <c r="JWW480" s="13"/>
      <c r="JWX480" s="13"/>
      <c r="JWY480" s="13"/>
      <c r="JWZ480" s="13"/>
      <c r="JXA480" s="13"/>
      <c r="JXB480" s="13"/>
      <c r="JXC480" s="13"/>
      <c r="JXD480" s="13"/>
      <c r="JXE480" s="13"/>
      <c r="JXF480" s="13"/>
      <c r="JXG480" s="13"/>
      <c r="JXH480" s="13"/>
      <c r="JXI480" s="13"/>
      <c r="JXJ480" s="13"/>
      <c r="JXK480" s="13"/>
      <c r="JXL480" s="13"/>
      <c r="JXM480" s="13"/>
      <c r="JXN480" s="13"/>
      <c r="JXO480" s="13"/>
      <c r="JXP480" s="13"/>
      <c r="JXQ480" s="13"/>
      <c r="JXR480" s="13"/>
      <c r="JXS480" s="13"/>
      <c r="JXT480" s="13"/>
      <c r="JXU480" s="13"/>
      <c r="JXV480" s="13"/>
      <c r="JXW480" s="13"/>
      <c r="JXX480" s="13"/>
      <c r="JXY480" s="13"/>
      <c r="JXZ480" s="13"/>
      <c r="JYA480" s="13"/>
      <c r="JYB480" s="13"/>
      <c r="JYC480" s="13"/>
      <c r="JYD480" s="13"/>
      <c r="JYE480" s="13"/>
      <c r="JYF480" s="13"/>
      <c r="JYG480" s="13"/>
      <c r="JYH480" s="13"/>
      <c r="JYI480" s="13"/>
      <c r="JYJ480" s="13"/>
      <c r="JYK480" s="13"/>
      <c r="JYL480" s="13"/>
      <c r="JYM480" s="13"/>
      <c r="JYN480" s="13"/>
      <c r="JYO480" s="13"/>
      <c r="JYP480" s="13"/>
      <c r="JYQ480" s="13"/>
      <c r="JYR480" s="13"/>
      <c r="JYS480" s="13"/>
      <c r="JYT480" s="13"/>
      <c r="JYU480" s="13"/>
      <c r="JYV480" s="13"/>
      <c r="JYW480" s="13"/>
      <c r="JYX480" s="13"/>
      <c r="JYY480" s="13"/>
      <c r="JYZ480" s="13"/>
      <c r="JZA480" s="13"/>
      <c r="JZB480" s="13"/>
      <c r="JZC480" s="13"/>
      <c r="JZD480" s="13"/>
      <c r="JZE480" s="13"/>
      <c r="JZF480" s="13"/>
      <c r="JZG480" s="13"/>
      <c r="JZH480" s="13"/>
      <c r="JZI480" s="13"/>
      <c r="JZJ480" s="13"/>
      <c r="JZK480" s="13"/>
      <c r="JZL480" s="13"/>
      <c r="JZM480" s="13"/>
      <c r="JZN480" s="13"/>
      <c r="JZO480" s="13"/>
      <c r="JZP480" s="13"/>
      <c r="JZQ480" s="13"/>
      <c r="JZR480" s="13"/>
      <c r="JZS480" s="13"/>
      <c r="JZT480" s="13"/>
      <c r="JZU480" s="13"/>
      <c r="JZV480" s="13"/>
      <c r="JZW480" s="13"/>
      <c r="JZX480" s="13"/>
      <c r="JZY480" s="13"/>
      <c r="JZZ480" s="13"/>
      <c r="KAA480" s="13"/>
      <c r="KAB480" s="13"/>
      <c r="KAC480" s="13"/>
      <c r="KAD480" s="13"/>
      <c r="KAE480" s="13"/>
      <c r="KAF480" s="13"/>
      <c r="KAG480" s="13"/>
      <c r="KAH480" s="13"/>
      <c r="KAI480" s="13"/>
      <c r="KAJ480" s="13"/>
      <c r="KAK480" s="13"/>
      <c r="KAL480" s="13"/>
      <c r="KAM480" s="13"/>
      <c r="KAN480" s="13"/>
      <c r="KAO480" s="13"/>
      <c r="KAP480" s="13"/>
      <c r="KAQ480" s="13"/>
      <c r="KAR480" s="13"/>
      <c r="KAS480" s="13"/>
      <c r="KAT480" s="13"/>
      <c r="KAU480" s="13"/>
      <c r="KAV480" s="13"/>
      <c r="KAW480" s="13"/>
      <c r="KAX480" s="13"/>
      <c r="KAY480" s="13"/>
      <c r="KAZ480" s="13"/>
      <c r="KBA480" s="13"/>
      <c r="KBB480" s="13"/>
      <c r="KBC480" s="13"/>
      <c r="KBD480" s="13"/>
      <c r="KBE480" s="13"/>
      <c r="KBF480" s="13"/>
      <c r="KBG480" s="13"/>
      <c r="KBH480" s="13"/>
      <c r="KBI480" s="13"/>
      <c r="KBJ480" s="13"/>
      <c r="KBK480" s="13"/>
      <c r="KBL480" s="13"/>
      <c r="KBM480" s="13"/>
      <c r="KBN480" s="13"/>
      <c r="KBO480" s="13"/>
      <c r="KBP480" s="13"/>
      <c r="KBQ480" s="13"/>
      <c r="KBR480" s="13"/>
      <c r="KBS480" s="13"/>
      <c r="KBT480" s="13"/>
      <c r="KBU480" s="13"/>
      <c r="KBV480" s="13"/>
      <c r="KBW480" s="13"/>
      <c r="KBX480" s="13"/>
      <c r="KBY480" s="13"/>
      <c r="KBZ480" s="13"/>
      <c r="KCA480" s="13"/>
      <c r="KCB480" s="13"/>
      <c r="KCC480" s="13"/>
      <c r="KCD480" s="13"/>
      <c r="KCE480" s="13"/>
      <c r="KCF480" s="13"/>
      <c r="KCG480" s="13"/>
      <c r="KCH480" s="13"/>
      <c r="KCI480" s="13"/>
      <c r="KCJ480" s="13"/>
      <c r="KCK480" s="13"/>
      <c r="KCL480" s="13"/>
      <c r="KCM480" s="13"/>
      <c r="KCN480" s="13"/>
      <c r="KCO480" s="13"/>
      <c r="KCP480" s="13"/>
      <c r="KCQ480" s="13"/>
      <c r="KCR480" s="13"/>
      <c r="KCS480" s="13"/>
      <c r="KCT480" s="13"/>
      <c r="KCU480" s="13"/>
      <c r="KCV480" s="13"/>
      <c r="KCW480" s="13"/>
      <c r="KCX480" s="13"/>
      <c r="KCY480" s="13"/>
      <c r="KCZ480" s="13"/>
      <c r="KDA480" s="13"/>
      <c r="KDB480" s="13"/>
      <c r="KDC480" s="13"/>
      <c r="KDD480" s="13"/>
      <c r="KDE480" s="13"/>
      <c r="KDF480" s="13"/>
      <c r="KDG480" s="13"/>
      <c r="KDH480" s="13"/>
      <c r="KDI480" s="13"/>
      <c r="KDJ480" s="13"/>
      <c r="KDK480" s="13"/>
      <c r="KDL480" s="13"/>
      <c r="KDM480" s="13"/>
      <c r="KDN480" s="13"/>
      <c r="KDO480" s="13"/>
      <c r="KDP480" s="13"/>
      <c r="KDQ480" s="13"/>
      <c r="KDR480" s="13"/>
      <c r="KDS480" s="13"/>
      <c r="KDT480" s="13"/>
      <c r="KDU480" s="13"/>
      <c r="KDV480" s="13"/>
      <c r="KDW480" s="13"/>
      <c r="KDX480" s="13"/>
      <c r="KDY480" s="13"/>
      <c r="KDZ480" s="13"/>
      <c r="KEA480" s="13"/>
      <c r="KEB480" s="13"/>
      <c r="KEC480" s="13"/>
      <c r="KED480" s="13"/>
      <c r="KEE480" s="13"/>
      <c r="KEF480" s="13"/>
      <c r="KEG480" s="13"/>
      <c r="KEH480" s="13"/>
      <c r="KEI480" s="13"/>
      <c r="KEJ480" s="13"/>
      <c r="KEK480" s="13"/>
      <c r="KEL480" s="13"/>
      <c r="KEM480" s="13"/>
      <c r="KEN480" s="13"/>
      <c r="KEO480" s="13"/>
      <c r="KEP480" s="13"/>
      <c r="KEQ480" s="13"/>
      <c r="KER480" s="13"/>
      <c r="KES480" s="13"/>
      <c r="KET480" s="13"/>
      <c r="KEU480" s="13"/>
      <c r="KEV480" s="13"/>
      <c r="KEW480" s="13"/>
      <c r="KEX480" s="13"/>
      <c r="KEY480" s="13"/>
      <c r="KEZ480" s="13"/>
      <c r="KFA480" s="13"/>
      <c r="KFB480" s="13"/>
      <c r="KFC480" s="13"/>
      <c r="KFD480" s="13"/>
      <c r="KFE480" s="13"/>
      <c r="KFF480" s="13"/>
      <c r="KFG480" s="13"/>
      <c r="KFH480" s="13"/>
      <c r="KFI480" s="13"/>
      <c r="KFJ480" s="13"/>
      <c r="KFK480" s="13"/>
      <c r="KFL480" s="13"/>
      <c r="KFM480" s="13"/>
      <c r="KFN480" s="13"/>
      <c r="KFO480" s="13"/>
      <c r="KFP480" s="13"/>
      <c r="KFQ480" s="13"/>
      <c r="KFR480" s="13"/>
      <c r="KFS480" s="13"/>
      <c r="KFT480" s="13"/>
      <c r="KFU480" s="13"/>
      <c r="KFV480" s="13"/>
      <c r="KFW480" s="13"/>
      <c r="KFX480" s="13"/>
      <c r="KFY480" s="13"/>
      <c r="KFZ480" s="13"/>
      <c r="KGA480" s="13"/>
      <c r="KGB480" s="13"/>
      <c r="KGC480" s="13"/>
      <c r="KGD480" s="13"/>
      <c r="KGE480" s="13"/>
      <c r="KGF480" s="13"/>
      <c r="KGG480" s="13"/>
      <c r="KGH480" s="13"/>
      <c r="KGI480" s="13"/>
      <c r="KGJ480" s="13"/>
      <c r="KGK480" s="13"/>
      <c r="KGL480" s="13"/>
      <c r="KGM480" s="13"/>
      <c r="KGN480" s="13"/>
      <c r="KGO480" s="13"/>
      <c r="KGP480" s="13"/>
      <c r="KGQ480" s="13"/>
      <c r="KGR480" s="13"/>
      <c r="KGS480" s="13"/>
      <c r="KGT480" s="13"/>
      <c r="KGU480" s="13"/>
      <c r="KGV480" s="13"/>
      <c r="KGW480" s="13"/>
      <c r="KGX480" s="13"/>
      <c r="KGY480" s="13"/>
      <c r="KGZ480" s="13"/>
      <c r="KHA480" s="13"/>
      <c r="KHB480" s="13"/>
      <c r="KHC480" s="13"/>
      <c r="KHD480" s="13"/>
      <c r="KHE480" s="13"/>
      <c r="KHF480" s="13"/>
      <c r="KHG480" s="13"/>
      <c r="KHH480" s="13"/>
      <c r="KHI480" s="13"/>
      <c r="KHJ480" s="13"/>
      <c r="KHK480" s="13"/>
      <c r="KHL480" s="13"/>
      <c r="KHM480" s="13"/>
      <c r="KHN480" s="13"/>
      <c r="KHO480" s="13"/>
      <c r="KHP480" s="13"/>
      <c r="KHQ480" s="13"/>
      <c r="KHR480" s="13"/>
      <c r="KHS480" s="13"/>
      <c r="KHT480" s="13"/>
      <c r="KHU480" s="13"/>
      <c r="KHV480" s="13"/>
      <c r="KHW480" s="13"/>
      <c r="KHX480" s="13"/>
      <c r="KHY480" s="13"/>
      <c r="KHZ480" s="13"/>
      <c r="KIA480" s="13"/>
      <c r="KIB480" s="13"/>
      <c r="KIC480" s="13"/>
      <c r="KID480" s="13"/>
      <c r="KIE480" s="13"/>
      <c r="KIF480" s="13"/>
      <c r="KIG480" s="13"/>
      <c r="KIH480" s="13"/>
      <c r="KII480" s="13"/>
      <c r="KIJ480" s="13"/>
      <c r="KIK480" s="13"/>
      <c r="KIL480" s="13"/>
      <c r="KIM480" s="13"/>
      <c r="KIN480" s="13"/>
      <c r="KIO480" s="13"/>
      <c r="KIP480" s="13"/>
      <c r="KIQ480" s="13"/>
      <c r="KIR480" s="13"/>
      <c r="KIS480" s="13"/>
      <c r="KIT480" s="13"/>
      <c r="KIU480" s="13"/>
      <c r="KIV480" s="13"/>
      <c r="KIW480" s="13"/>
      <c r="KIX480" s="13"/>
      <c r="KIY480" s="13"/>
      <c r="KIZ480" s="13"/>
      <c r="KJA480" s="13"/>
      <c r="KJB480" s="13"/>
      <c r="KJC480" s="13"/>
      <c r="KJD480" s="13"/>
      <c r="KJE480" s="13"/>
      <c r="KJF480" s="13"/>
      <c r="KJG480" s="13"/>
      <c r="KJH480" s="13"/>
      <c r="KJI480" s="13"/>
      <c r="KJJ480" s="13"/>
      <c r="KJK480" s="13"/>
      <c r="KJL480" s="13"/>
      <c r="KJM480" s="13"/>
      <c r="KJN480" s="13"/>
      <c r="KJO480" s="13"/>
      <c r="KJP480" s="13"/>
      <c r="KJQ480" s="13"/>
      <c r="KJR480" s="13"/>
      <c r="KJS480" s="13"/>
      <c r="KJT480" s="13"/>
      <c r="KJU480" s="13"/>
      <c r="KJV480" s="13"/>
      <c r="KJW480" s="13"/>
      <c r="KJX480" s="13"/>
      <c r="KJY480" s="13"/>
      <c r="KJZ480" s="13"/>
      <c r="KKA480" s="13"/>
      <c r="KKB480" s="13"/>
      <c r="KKC480" s="13"/>
      <c r="KKD480" s="13"/>
      <c r="KKE480" s="13"/>
      <c r="KKF480" s="13"/>
      <c r="KKG480" s="13"/>
      <c r="KKH480" s="13"/>
      <c r="KKI480" s="13"/>
      <c r="KKJ480" s="13"/>
      <c r="KKK480" s="13"/>
      <c r="KKL480" s="13"/>
      <c r="KKM480" s="13"/>
      <c r="KKN480" s="13"/>
      <c r="KKO480" s="13"/>
      <c r="KKP480" s="13"/>
      <c r="KKQ480" s="13"/>
      <c r="KKR480" s="13"/>
      <c r="KKS480" s="13"/>
      <c r="KKT480" s="13"/>
      <c r="KKU480" s="13"/>
      <c r="KKV480" s="13"/>
      <c r="KKW480" s="13"/>
      <c r="KKX480" s="13"/>
      <c r="KKY480" s="13"/>
      <c r="KKZ480" s="13"/>
      <c r="KLA480" s="13"/>
      <c r="KLB480" s="13"/>
      <c r="KLC480" s="13"/>
      <c r="KLD480" s="13"/>
      <c r="KLE480" s="13"/>
      <c r="KLF480" s="13"/>
      <c r="KLG480" s="13"/>
      <c r="KLH480" s="13"/>
      <c r="KLI480" s="13"/>
      <c r="KLJ480" s="13"/>
      <c r="KLK480" s="13"/>
      <c r="KLL480" s="13"/>
      <c r="KLM480" s="13"/>
      <c r="KLN480" s="13"/>
      <c r="KLO480" s="13"/>
      <c r="KLP480" s="13"/>
      <c r="KLQ480" s="13"/>
      <c r="KLR480" s="13"/>
      <c r="KLS480" s="13"/>
      <c r="KLT480" s="13"/>
      <c r="KLU480" s="13"/>
      <c r="KLV480" s="13"/>
      <c r="KLW480" s="13"/>
      <c r="KLX480" s="13"/>
      <c r="KLY480" s="13"/>
      <c r="KLZ480" s="13"/>
      <c r="KMA480" s="13"/>
      <c r="KMB480" s="13"/>
      <c r="KMC480" s="13"/>
      <c r="KMD480" s="13"/>
      <c r="KME480" s="13"/>
      <c r="KMF480" s="13"/>
      <c r="KMG480" s="13"/>
      <c r="KMH480" s="13"/>
      <c r="KMI480" s="13"/>
      <c r="KMJ480" s="13"/>
      <c r="KMK480" s="13"/>
      <c r="KML480" s="13"/>
      <c r="KMM480" s="13"/>
      <c r="KMN480" s="13"/>
      <c r="KMO480" s="13"/>
      <c r="KMP480" s="13"/>
      <c r="KMQ480" s="13"/>
      <c r="KMR480" s="13"/>
      <c r="KMS480" s="13"/>
      <c r="KMT480" s="13"/>
      <c r="KMU480" s="13"/>
      <c r="KMV480" s="13"/>
      <c r="KMW480" s="13"/>
      <c r="KMX480" s="13"/>
      <c r="KMY480" s="13"/>
      <c r="KMZ480" s="13"/>
      <c r="KNA480" s="13"/>
      <c r="KNB480" s="13"/>
      <c r="KNC480" s="13"/>
      <c r="KND480" s="13"/>
      <c r="KNE480" s="13"/>
      <c r="KNF480" s="13"/>
      <c r="KNG480" s="13"/>
      <c r="KNH480" s="13"/>
      <c r="KNI480" s="13"/>
      <c r="KNJ480" s="13"/>
      <c r="KNK480" s="13"/>
      <c r="KNL480" s="13"/>
      <c r="KNM480" s="13"/>
      <c r="KNN480" s="13"/>
      <c r="KNO480" s="13"/>
      <c r="KNP480" s="13"/>
      <c r="KNQ480" s="13"/>
      <c r="KNR480" s="13"/>
      <c r="KNS480" s="13"/>
      <c r="KNT480" s="13"/>
      <c r="KNU480" s="13"/>
      <c r="KNV480" s="13"/>
      <c r="KNW480" s="13"/>
      <c r="KNX480" s="13"/>
      <c r="KNY480" s="13"/>
      <c r="KNZ480" s="13"/>
      <c r="KOA480" s="13"/>
      <c r="KOB480" s="13"/>
      <c r="KOC480" s="13"/>
      <c r="KOD480" s="13"/>
      <c r="KOE480" s="13"/>
      <c r="KOF480" s="13"/>
      <c r="KOG480" s="13"/>
      <c r="KOH480" s="13"/>
      <c r="KOI480" s="13"/>
      <c r="KOJ480" s="13"/>
      <c r="KOK480" s="13"/>
      <c r="KOL480" s="13"/>
      <c r="KOM480" s="13"/>
      <c r="KON480" s="13"/>
      <c r="KOO480" s="13"/>
      <c r="KOP480" s="13"/>
      <c r="KOQ480" s="13"/>
      <c r="KOR480" s="13"/>
      <c r="KOS480" s="13"/>
      <c r="KOT480" s="13"/>
      <c r="KOU480" s="13"/>
      <c r="KOV480" s="13"/>
      <c r="KOW480" s="13"/>
      <c r="KOX480" s="13"/>
      <c r="KOY480" s="13"/>
      <c r="KOZ480" s="13"/>
      <c r="KPA480" s="13"/>
      <c r="KPB480" s="13"/>
      <c r="KPC480" s="13"/>
      <c r="KPD480" s="13"/>
      <c r="KPE480" s="13"/>
      <c r="KPF480" s="13"/>
      <c r="KPG480" s="13"/>
      <c r="KPH480" s="13"/>
      <c r="KPI480" s="13"/>
      <c r="KPJ480" s="13"/>
      <c r="KPK480" s="13"/>
      <c r="KPL480" s="13"/>
      <c r="KPM480" s="13"/>
      <c r="KPN480" s="13"/>
      <c r="KPO480" s="13"/>
      <c r="KPP480" s="13"/>
      <c r="KPQ480" s="13"/>
      <c r="KPR480" s="13"/>
      <c r="KPS480" s="13"/>
      <c r="KPT480" s="13"/>
      <c r="KPU480" s="13"/>
      <c r="KPV480" s="13"/>
      <c r="KPW480" s="13"/>
      <c r="KPX480" s="13"/>
      <c r="KPY480" s="13"/>
      <c r="KPZ480" s="13"/>
      <c r="KQA480" s="13"/>
      <c r="KQB480" s="13"/>
      <c r="KQC480" s="13"/>
      <c r="KQD480" s="13"/>
      <c r="KQE480" s="13"/>
      <c r="KQF480" s="13"/>
      <c r="KQG480" s="13"/>
      <c r="KQH480" s="13"/>
      <c r="KQI480" s="13"/>
      <c r="KQJ480" s="13"/>
      <c r="KQK480" s="13"/>
      <c r="KQL480" s="13"/>
      <c r="KQM480" s="13"/>
      <c r="KQN480" s="13"/>
      <c r="KQO480" s="13"/>
      <c r="KQP480" s="13"/>
      <c r="KQQ480" s="13"/>
      <c r="KQR480" s="13"/>
      <c r="KQS480" s="13"/>
      <c r="KQT480" s="13"/>
      <c r="KQU480" s="13"/>
      <c r="KQV480" s="13"/>
      <c r="KQW480" s="13"/>
      <c r="KQX480" s="13"/>
      <c r="KQY480" s="13"/>
      <c r="KQZ480" s="13"/>
      <c r="KRA480" s="13"/>
      <c r="KRB480" s="13"/>
      <c r="KRC480" s="13"/>
      <c r="KRD480" s="13"/>
      <c r="KRE480" s="13"/>
      <c r="KRF480" s="13"/>
      <c r="KRG480" s="13"/>
      <c r="KRH480" s="13"/>
      <c r="KRI480" s="13"/>
      <c r="KRJ480" s="13"/>
      <c r="KRK480" s="13"/>
      <c r="KRL480" s="13"/>
      <c r="KRM480" s="13"/>
      <c r="KRN480" s="13"/>
      <c r="KRO480" s="13"/>
      <c r="KRP480" s="13"/>
      <c r="KRQ480" s="13"/>
      <c r="KRR480" s="13"/>
      <c r="KRS480" s="13"/>
      <c r="KRT480" s="13"/>
      <c r="KRU480" s="13"/>
      <c r="KRV480" s="13"/>
      <c r="KRW480" s="13"/>
      <c r="KRX480" s="13"/>
      <c r="KRY480" s="13"/>
      <c r="KRZ480" s="13"/>
      <c r="KSA480" s="13"/>
      <c r="KSB480" s="13"/>
      <c r="KSC480" s="13"/>
      <c r="KSD480" s="13"/>
      <c r="KSE480" s="13"/>
      <c r="KSF480" s="13"/>
      <c r="KSG480" s="13"/>
      <c r="KSH480" s="13"/>
      <c r="KSI480" s="13"/>
      <c r="KSJ480" s="13"/>
      <c r="KSK480" s="13"/>
      <c r="KSL480" s="13"/>
      <c r="KSM480" s="13"/>
      <c r="KSN480" s="13"/>
      <c r="KSO480" s="13"/>
      <c r="KSP480" s="13"/>
      <c r="KSQ480" s="13"/>
      <c r="KSR480" s="13"/>
      <c r="KSS480" s="13"/>
      <c r="KST480" s="13"/>
      <c r="KSU480" s="13"/>
      <c r="KSV480" s="13"/>
      <c r="KSW480" s="13"/>
      <c r="KSX480" s="13"/>
      <c r="KSY480" s="13"/>
      <c r="KSZ480" s="13"/>
      <c r="KTA480" s="13"/>
      <c r="KTB480" s="13"/>
      <c r="KTC480" s="13"/>
      <c r="KTD480" s="13"/>
      <c r="KTE480" s="13"/>
      <c r="KTF480" s="13"/>
      <c r="KTG480" s="13"/>
      <c r="KTH480" s="13"/>
      <c r="KTI480" s="13"/>
      <c r="KTJ480" s="13"/>
      <c r="KTK480" s="13"/>
      <c r="KTL480" s="13"/>
      <c r="KTM480" s="13"/>
      <c r="KTN480" s="13"/>
      <c r="KTO480" s="13"/>
      <c r="KTP480" s="13"/>
      <c r="KTQ480" s="13"/>
      <c r="KTR480" s="13"/>
      <c r="KTS480" s="13"/>
      <c r="KTT480" s="13"/>
      <c r="KTU480" s="13"/>
      <c r="KTV480" s="13"/>
      <c r="KTW480" s="13"/>
      <c r="KTX480" s="13"/>
      <c r="KTY480" s="13"/>
      <c r="KTZ480" s="13"/>
      <c r="KUA480" s="13"/>
      <c r="KUB480" s="13"/>
      <c r="KUC480" s="13"/>
      <c r="KUD480" s="13"/>
      <c r="KUE480" s="13"/>
      <c r="KUF480" s="13"/>
      <c r="KUG480" s="13"/>
      <c r="KUH480" s="13"/>
      <c r="KUI480" s="13"/>
      <c r="KUJ480" s="13"/>
      <c r="KUK480" s="13"/>
      <c r="KUL480" s="13"/>
      <c r="KUM480" s="13"/>
      <c r="KUN480" s="13"/>
      <c r="KUO480" s="13"/>
      <c r="KUP480" s="13"/>
      <c r="KUQ480" s="13"/>
      <c r="KUR480" s="13"/>
      <c r="KUS480" s="13"/>
      <c r="KUT480" s="13"/>
      <c r="KUU480" s="13"/>
      <c r="KUV480" s="13"/>
      <c r="KUW480" s="13"/>
      <c r="KUX480" s="13"/>
      <c r="KUY480" s="13"/>
      <c r="KUZ480" s="13"/>
      <c r="KVA480" s="13"/>
      <c r="KVB480" s="13"/>
      <c r="KVC480" s="13"/>
      <c r="KVD480" s="13"/>
      <c r="KVE480" s="13"/>
      <c r="KVF480" s="13"/>
      <c r="KVG480" s="13"/>
      <c r="KVH480" s="13"/>
      <c r="KVI480" s="13"/>
      <c r="KVJ480" s="13"/>
      <c r="KVK480" s="13"/>
      <c r="KVL480" s="13"/>
      <c r="KVM480" s="13"/>
      <c r="KVN480" s="13"/>
      <c r="KVO480" s="13"/>
      <c r="KVP480" s="13"/>
      <c r="KVQ480" s="13"/>
      <c r="KVR480" s="13"/>
      <c r="KVS480" s="13"/>
      <c r="KVT480" s="13"/>
      <c r="KVU480" s="13"/>
      <c r="KVV480" s="13"/>
      <c r="KVW480" s="13"/>
      <c r="KVX480" s="13"/>
      <c r="KVY480" s="13"/>
      <c r="KVZ480" s="13"/>
      <c r="KWA480" s="13"/>
      <c r="KWB480" s="13"/>
      <c r="KWC480" s="13"/>
      <c r="KWD480" s="13"/>
      <c r="KWE480" s="13"/>
      <c r="KWF480" s="13"/>
      <c r="KWG480" s="13"/>
      <c r="KWH480" s="13"/>
      <c r="KWI480" s="13"/>
      <c r="KWJ480" s="13"/>
      <c r="KWK480" s="13"/>
      <c r="KWL480" s="13"/>
      <c r="KWM480" s="13"/>
      <c r="KWN480" s="13"/>
      <c r="KWO480" s="13"/>
      <c r="KWP480" s="13"/>
      <c r="KWQ480" s="13"/>
      <c r="KWR480" s="13"/>
      <c r="KWS480" s="13"/>
      <c r="KWT480" s="13"/>
      <c r="KWU480" s="13"/>
      <c r="KWV480" s="13"/>
      <c r="KWW480" s="13"/>
      <c r="KWX480" s="13"/>
      <c r="KWY480" s="13"/>
      <c r="KWZ480" s="13"/>
      <c r="KXA480" s="13"/>
      <c r="KXB480" s="13"/>
      <c r="KXC480" s="13"/>
      <c r="KXD480" s="13"/>
      <c r="KXE480" s="13"/>
      <c r="KXF480" s="13"/>
      <c r="KXG480" s="13"/>
      <c r="KXH480" s="13"/>
      <c r="KXI480" s="13"/>
      <c r="KXJ480" s="13"/>
      <c r="KXK480" s="13"/>
      <c r="KXL480" s="13"/>
      <c r="KXM480" s="13"/>
      <c r="KXN480" s="13"/>
      <c r="KXO480" s="13"/>
      <c r="KXP480" s="13"/>
      <c r="KXQ480" s="13"/>
      <c r="KXR480" s="13"/>
      <c r="KXS480" s="13"/>
      <c r="KXT480" s="13"/>
      <c r="KXU480" s="13"/>
      <c r="KXV480" s="13"/>
      <c r="KXW480" s="13"/>
      <c r="KXX480" s="13"/>
      <c r="KXY480" s="13"/>
      <c r="KXZ480" s="13"/>
      <c r="KYA480" s="13"/>
      <c r="KYB480" s="13"/>
      <c r="KYC480" s="13"/>
      <c r="KYD480" s="13"/>
      <c r="KYE480" s="13"/>
      <c r="KYF480" s="13"/>
      <c r="KYG480" s="13"/>
      <c r="KYH480" s="13"/>
      <c r="KYI480" s="13"/>
      <c r="KYJ480" s="13"/>
      <c r="KYK480" s="13"/>
      <c r="KYL480" s="13"/>
      <c r="KYM480" s="13"/>
      <c r="KYN480" s="13"/>
      <c r="KYO480" s="13"/>
      <c r="KYP480" s="13"/>
      <c r="KYQ480" s="13"/>
      <c r="KYR480" s="13"/>
      <c r="KYS480" s="13"/>
      <c r="KYT480" s="13"/>
      <c r="KYU480" s="13"/>
      <c r="KYV480" s="13"/>
      <c r="KYW480" s="13"/>
      <c r="KYX480" s="13"/>
      <c r="KYY480" s="13"/>
      <c r="KYZ480" s="13"/>
      <c r="KZA480" s="13"/>
      <c r="KZB480" s="13"/>
      <c r="KZC480" s="13"/>
      <c r="KZD480" s="13"/>
      <c r="KZE480" s="13"/>
      <c r="KZF480" s="13"/>
      <c r="KZG480" s="13"/>
      <c r="KZH480" s="13"/>
      <c r="KZI480" s="13"/>
      <c r="KZJ480" s="13"/>
      <c r="KZK480" s="13"/>
      <c r="KZL480" s="13"/>
      <c r="KZM480" s="13"/>
      <c r="KZN480" s="13"/>
      <c r="KZO480" s="13"/>
      <c r="KZP480" s="13"/>
      <c r="KZQ480" s="13"/>
      <c r="KZR480" s="13"/>
      <c r="KZS480" s="13"/>
      <c r="KZT480" s="13"/>
      <c r="KZU480" s="13"/>
      <c r="KZV480" s="13"/>
      <c r="KZW480" s="13"/>
      <c r="KZX480" s="13"/>
      <c r="KZY480" s="13"/>
      <c r="KZZ480" s="13"/>
      <c r="LAA480" s="13"/>
      <c r="LAB480" s="13"/>
      <c r="LAC480" s="13"/>
      <c r="LAD480" s="13"/>
      <c r="LAE480" s="13"/>
      <c r="LAF480" s="13"/>
      <c r="LAG480" s="13"/>
      <c r="LAH480" s="13"/>
      <c r="LAI480" s="13"/>
      <c r="LAJ480" s="13"/>
      <c r="LAK480" s="13"/>
      <c r="LAL480" s="13"/>
      <c r="LAM480" s="13"/>
      <c r="LAN480" s="13"/>
      <c r="LAO480" s="13"/>
      <c r="LAP480" s="13"/>
      <c r="LAQ480" s="13"/>
      <c r="LAR480" s="13"/>
      <c r="LAS480" s="13"/>
      <c r="LAT480" s="13"/>
      <c r="LAU480" s="13"/>
      <c r="LAV480" s="13"/>
      <c r="LAW480" s="13"/>
      <c r="LAX480" s="13"/>
      <c r="LAY480" s="13"/>
      <c r="LAZ480" s="13"/>
      <c r="LBA480" s="13"/>
      <c r="LBB480" s="13"/>
      <c r="LBC480" s="13"/>
      <c r="LBD480" s="13"/>
      <c r="LBE480" s="13"/>
      <c r="LBF480" s="13"/>
      <c r="LBG480" s="13"/>
      <c r="LBH480" s="13"/>
      <c r="LBI480" s="13"/>
      <c r="LBJ480" s="13"/>
      <c r="LBK480" s="13"/>
      <c r="LBL480" s="13"/>
      <c r="LBM480" s="13"/>
      <c r="LBN480" s="13"/>
      <c r="LBO480" s="13"/>
      <c r="LBP480" s="13"/>
      <c r="LBQ480" s="13"/>
      <c r="LBR480" s="13"/>
      <c r="LBS480" s="13"/>
      <c r="LBT480" s="13"/>
      <c r="LBU480" s="13"/>
      <c r="LBV480" s="13"/>
      <c r="LBW480" s="13"/>
      <c r="LBX480" s="13"/>
      <c r="LBY480" s="13"/>
      <c r="LBZ480" s="13"/>
      <c r="LCA480" s="13"/>
      <c r="LCB480" s="13"/>
      <c r="LCC480" s="13"/>
      <c r="LCD480" s="13"/>
      <c r="LCE480" s="13"/>
      <c r="LCF480" s="13"/>
      <c r="LCG480" s="13"/>
      <c r="LCH480" s="13"/>
      <c r="LCI480" s="13"/>
      <c r="LCJ480" s="13"/>
      <c r="LCK480" s="13"/>
      <c r="LCL480" s="13"/>
      <c r="LCM480" s="13"/>
      <c r="LCN480" s="13"/>
      <c r="LCO480" s="13"/>
      <c r="LCP480" s="13"/>
      <c r="LCQ480" s="13"/>
      <c r="LCR480" s="13"/>
      <c r="LCS480" s="13"/>
      <c r="LCT480" s="13"/>
      <c r="LCU480" s="13"/>
      <c r="LCV480" s="13"/>
      <c r="LCW480" s="13"/>
      <c r="LCX480" s="13"/>
      <c r="LCY480" s="13"/>
      <c r="LCZ480" s="13"/>
      <c r="LDA480" s="13"/>
      <c r="LDB480" s="13"/>
      <c r="LDC480" s="13"/>
      <c r="LDD480" s="13"/>
      <c r="LDE480" s="13"/>
      <c r="LDF480" s="13"/>
      <c r="LDG480" s="13"/>
      <c r="LDH480" s="13"/>
      <c r="LDI480" s="13"/>
      <c r="LDJ480" s="13"/>
      <c r="LDK480" s="13"/>
      <c r="LDL480" s="13"/>
      <c r="LDM480" s="13"/>
      <c r="LDN480" s="13"/>
      <c r="LDO480" s="13"/>
      <c r="LDP480" s="13"/>
      <c r="LDQ480" s="13"/>
      <c r="LDR480" s="13"/>
      <c r="LDS480" s="13"/>
      <c r="LDT480" s="13"/>
      <c r="LDU480" s="13"/>
      <c r="LDV480" s="13"/>
      <c r="LDW480" s="13"/>
      <c r="LDX480" s="13"/>
      <c r="LDY480" s="13"/>
      <c r="LDZ480" s="13"/>
      <c r="LEA480" s="13"/>
      <c r="LEB480" s="13"/>
      <c r="LEC480" s="13"/>
      <c r="LED480" s="13"/>
      <c r="LEE480" s="13"/>
      <c r="LEF480" s="13"/>
      <c r="LEG480" s="13"/>
      <c r="LEH480" s="13"/>
      <c r="LEI480" s="13"/>
      <c r="LEJ480" s="13"/>
      <c r="LEK480" s="13"/>
      <c r="LEL480" s="13"/>
      <c r="LEM480" s="13"/>
      <c r="LEN480" s="13"/>
      <c r="LEO480" s="13"/>
      <c r="LEP480" s="13"/>
      <c r="LEQ480" s="13"/>
      <c r="LER480" s="13"/>
      <c r="LES480" s="13"/>
      <c r="LET480" s="13"/>
      <c r="LEU480" s="13"/>
      <c r="LEV480" s="13"/>
      <c r="LEW480" s="13"/>
      <c r="LEX480" s="13"/>
      <c r="LEY480" s="13"/>
      <c r="LEZ480" s="13"/>
      <c r="LFA480" s="13"/>
      <c r="LFB480" s="13"/>
      <c r="LFC480" s="13"/>
      <c r="LFD480" s="13"/>
      <c r="LFE480" s="13"/>
      <c r="LFF480" s="13"/>
      <c r="LFG480" s="13"/>
      <c r="LFH480" s="13"/>
      <c r="LFI480" s="13"/>
      <c r="LFJ480" s="13"/>
      <c r="LFK480" s="13"/>
      <c r="LFL480" s="13"/>
      <c r="LFM480" s="13"/>
      <c r="LFN480" s="13"/>
      <c r="LFO480" s="13"/>
      <c r="LFP480" s="13"/>
      <c r="LFQ480" s="13"/>
      <c r="LFR480" s="13"/>
      <c r="LFS480" s="13"/>
      <c r="LFT480" s="13"/>
      <c r="LFU480" s="13"/>
      <c r="LFV480" s="13"/>
      <c r="LFW480" s="13"/>
      <c r="LFX480" s="13"/>
      <c r="LFY480" s="13"/>
      <c r="LFZ480" s="13"/>
      <c r="LGA480" s="13"/>
      <c r="LGB480" s="13"/>
      <c r="LGC480" s="13"/>
      <c r="LGD480" s="13"/>
      <c r="LGE480" s="13"/>
      <c r="LGF480" s="13"/>
      <c r="LGG480" s="13"/>
      <c r="LGH480" s="13"/>
      <c r="LGI480" s="13"/>
      <c r="LGJ480" s="13"/>
      <c r="LGK480" s="13"/>
      <c r="LGL480" s="13"/>
      <c r="LGM480" s="13"/>
      <c r="LGN480" s="13"/>
      <c r="LGO480" s="13"/>
      <c r="LGP480" s="13"/>
      <c r="LGQ480" s="13"/>
      <c r="LGR480" s="13"/>
      <c r="LGS480" s="13"/>
      <c r="LGT480" s="13"/>
      <c r="LGU480" s="13"/>
      <c r="LGV480" s="13"/>
      <c r="LGW480" s="13"/>
      <c r="LGX480" s="13"/>
      <c r="LGY480" s="13"/>
      <c r="LGZ480" s="13"/>
      <c r="LHA480" s="13"/>
      <c r="LHB480" s="13"/>
      <c r="LHC480" s="13"/>
      <c r="LHD480" s="13"/>
      <c r="LHE480" s="13"/>
      <c r="LHF480" s="13"/>
      <c r="LHG480" s="13"/>
      <c r="LHH480" s="13"/>
      <c r="LHI480" s="13"/>
      <c r="LHJ480" s="13"/>
      <c r="LHK480" s="13"/>
      <c r="LHL480" s="13"/>
      <c r="LHM480" s="13"/>
      <c r="LHN480" s="13"/>
      <c r="LHO480" s="13"/>
      <c r="LHP480" s="13"/>
      <c r="LHQ480" s="13"/>
      <c r="LHR480" s="13"/>
      <c r="LHS480" s="13"/>
      <c r="LHT480" s="13"/>
      <c r="LHU480" s="13"/>
      <c r="LHV480" s="13"/>
      <c r="LHW480" s="13"/>
      <c r="LHX480" s="13"/>
      <c r="LHY480" s="13"/>
      <c r="LHZ480" s="13"/>
      <c r="LIA480" s="13"/>
      <c r="LIB480" s="13"/>
      <c r="LIC480" s="13"/>
      <c r="LID480" s="13"/>
      <c r="LIE480" s="13"/>
      <c r="LIF480" s="13"/>
      <c r="LIG480" s="13"/>
      <c r="LIH480" s="13"/>
      <c r="LII480" s="13"/>
      <c r="LIJ480" s="13"/>
      <c r="LIK480" s="13"/>
      <c r="LIL480" s="13"/>
      <c r="LIM480" s="13"/>
      <c r="LIN480" s="13"/>
      <c r="LIO480" s="13"/>
      <c r="LIP480" s="13"/>
      <c r="LIQ480" s="13"/>
      <c r="LIR480" s="13"/>
      <c r="LIS480" s="13"/>
      <c r="LIT480" s="13"/>
      <c r="LIU480" s="13"/>
      <c r="LIV480" s="13"/>
      <c r="LIW480" s="13"/>
      <c r="LIX480" s="13"/>
      <c r="LIY480" s="13"/>
      <c r="LIZ480" s="13"/>
      <c r="LJA480" s="13"/>
      <c r="LJB480" s="13"/>
      <c r="LJC480" s="13"/>
      <c r="LJD480" s="13"/>
      <c r="LJE480" s="13"/>
      <c r="LJF480" s="13"/>
      <c r="LJG480" s="13"/>
      <c r="LJH480" s="13"/>
      <c r="LJI480" s="13"/>
      <c r="LJJ480" s="13"/>
      <c r="LJK480" s="13"/>
      <c r="LJL480" s="13"/>
      <c r="LJM480" s="13"/>
      <c r="LJN480" s="13"/>
      <c r="LJO480" s="13"/>
      <c r="LJP480" s="13"/>
      <c r="LJQ480" s="13"/>
      <c r="LJR480" s="13"/>
      <c r="LJS480" s="13"/>
      <c r="LJT480" s="13"/>
      <c r="LJU480" s="13"/>
      <c r="LJV480" s="13"/>
      <c r="LJW480" s="13"/>
      <c r="LJX480" s="13"/>
      <c r="LJY480" s="13"/>
      <c r="LJZ480" s="13"/>
      <c r="LKA480" s="13"/>
      <c r="LKB480" s="13"/>
      <c r="LKC480" s="13"/>
      <c r="LKD480" s="13"/>
      <c r="LKE480" s="13"/>
      <c r="LKF480" s="13"/>
      <c r="LKG480" s="13"/>
      <c r="LKH480" s="13"/>
      <c r="LKI480" s="13"/>
      <c r="LKJ480" s="13"/>
      <c r="LKK480" s="13"/>
      <c r="LKL480" s="13"/>
      <c r="LKM480" s="13"/>
      <c r="LKN480" s="13"/>
      <c r="LKO480" s="13"/>
      <c r="LKP480" s="13"/>
      <c r="LKQ480" s="13"/>
      <c r="LKR480" s="13"/>
      <c r="LKS480" s="13"/>
      <c r="LKT480" s="13"/>
      <c r="LKU480" s="13"/>
      <c r="LKV480" s="13"/>
      <c r="LKW480" s="13"/>
      <c r="LKX480" s="13"/>
      <c r="LKY480" s="13"/>
      <c r="LKZ480" s="13"/>
      <c r="LLA480" s="13"/>
      <c r="LLB480" s="13"/>
      <c r="LLC480" s="13"/>
      <c r="LLD480" s="13"/>
      <c r="LLE480" s="13"/>
      <c r="LLF480" s="13"/>
      <c r="LLG480" s="13"/>
      <c r="LLH480" s="13"/>
      <c r="LLI480" s="13"/>
      <c r="LLJ480" s="13"/>
      <c r="LLK480" s="13"/>
      <c r="LLL480" s="13"/>
      <c r="LLM480" s="13"/>
      <c r="LLN480" s="13"/>
      <c r="LLO480" s="13"/>
      <c r="LLP480" s="13"/>
      <c r="LLQ480" s="13"/>
      <c r="LLR480" s="13"/>
      <c r="LLS480" s="13"/>
      <c r="LLT480" s="13"/>
      <c r="LLU480" s="13"/>
      <c r="LLV480" s="13"/>
      <c r="LLW480" s="13"/>
      <c r="LLX480" s="13"/>
      <c r="LLY480" s="13"/>
      <c r="LLZ480" s="13"/>
      <c r="LMA480" s="13"/>
      <c r="LMB480" s="13"/>
      <c r="LMC480" s="13"/>
      <c r="LMD480" s="13"/>
      <c r="LME480" s="13"/>
      <c r="LMF480" s="13"/>
      <c r="LMG480" s="13"/>
      <c r="LMH480" s="13"/>
      <c r="LMI480" s="13"/>
      <c r="LMJ480" s="13"/>
      <c r="LMK480" s="13"/>
      <c r="LML480" s="13"/>
      <c r="LMM480" s="13"/>
      <c r="LMN480" s="13"/>
      <c r="LMO480" s="13"/>
      <c r="LMP480" s="13"/>
      <c r="LMQ480" s="13"/>
      <c r="LMR480" s="13"/>
      <c r="LMS480" s="13"/>
      <c r="LMT480" s="13"/>
      <c r="LMU480" s="13"/>
      <c r="LMV480" s="13"/>
      <c r="LMW480" s="13"/>
      <c r="LMX480" s="13"/>
      <c r="LMY480" s="13"/>
      <c r="LMZ480" s="13"/>
      <c r="LNA480" s="13"/>
      <c r="LNB480" s="13"/>
      <c r="LNC480" s="13"/>
      <c r="LND480" s="13"/>
      <c r="LNE480" s="13"/>
      <c r="LNF480" s="13"/>
      <c r="LNG480" s="13"/>
      <c r="LNH480" s="13"/>
      <c r="LNI480" s="13"/>
      <c r="LNJ480" s="13"/>
      <c r="LNK480" s="13"/>
      <c r="LNL480" s="13"/>
      <c r="LNM480" s="13"/>
      <c r="LNN480" s="13"/>
      <c r="LNO480" s="13"/>
      <c r="LNP480" s="13"/>
      <c r="LNQ480" s="13"/>
      <c r="LNR480" s="13"/>
      <c r="LNS480" s="13"/>
      <c r="LNT480" s="13"/>
      <c r="LNU480" s="13"/>
      <c r="LNV480" s="13"/>
      <c r="LNW480" s="13"/>
      <c r="LNX480" s="13"/>
      <c r="LNY480" s="13"/>
      <c r="LNZ480" s="13"/>
      <c r="LOA480" s="13"/>
      <c r="LOB480" s="13"/>
      <c r="LOC480" s="13"/>
      <c r="LOD480" s="13"/>
      <c r="LOE480" s="13"/>
      <c r="LOF480" s="13"/>
      <c r="LOG480" s="13"/>
      <c r="LOH480" s="13"/>
      <c r="LOI480" s="13"/>
      <c r="LOJ480" s="13"/>
      <c r="LOK480" s="13"/>
      <c r="LOL480" s="13"/>
      <c r="LOM480" s="13"/>
      <c r="LON480" s="13"/>
      <c r="LOO480" s="13"/>
      <c r="LOP480" s="13"/>
      <c r="LOQ480" s="13"/>
      <c r="LOR480" s="13"/>
      <c r="LOS480" s="13"/>
      <c r="LOT480" s="13"/>
      <c r="LOU480" s="13"/>
      <c r="LOV480" s="13"/>
      <c r="LOW480" s="13"/>
      <c r="LOX480" s="13"/>
      <c r="LOY480" s="13"/>
      <c r="LOZ480" s="13"/>
      <c r="LPA480" s="13"/>
      <c r="LPB480" s="13"/>
      <c r="LPC480" s="13"/>
      <c r="LPD480" s="13"/>
      <c r="LPE480" s="13"/>
      <c r="LPF480" s="13"/>
      <c r="LPG480" s="13"/>
      <c r="LPH480" s="13"/>
      <c r="LPI480" s="13"/>
      <c r="LPJ480" s="13"/>
      <c r="LPK480" s="13"/>
      <c r="LPL480" s="13"/>
      <c r="LPM480" s="13"/>
      <c r="LPN480" s="13"/>
      <c r="LPO480" s="13"/>
      <c r="LPP480" s="13"/>
      <c r="LPQ480" s="13"/>
      <c r="LPR480" s="13"/>
      <c r="LPS480" s="13"/>
      <c r="LPT480" s="13"/>
      <c r="LPU480" s="13"/>
      <c r="LPV480" s="13"/>
      <c r="LPW480" s="13"/>
      <c r="LPX480" s="13"/>
      <c r="LPY480" s="13"/>
      <c r="LPZ480" s="13"/>
      <c r="LQA480" s="13"/>
      <c r="LQB480" s="13"/>
      <c r="LQC480" s="13"/>
      <c r="LQD480" s="13"/>
      <c r="LQE480" s="13"/>
      <c r="LQF480" s="13"/>
      <c r="LQG480" s="13"/>
      <c r="LQH480" s="13"/>
      <c r="LQI480" s="13"/>
      <c r="LQJ480" s="13"/>
      <c r="LQK480" s="13"/>
      <c r="LQL480" s="13"/>
      <c r="LQM480" s="13"/>
      <c r="LQN480" s="13"/>
      <c r="LQO480" s="13"/>
      <c r="LQP480" s="13"/>
      <c r="LQQ480" s="13"/>
      <c r="LQR480" s="13"/>
      <c r="LQS480" s="13"/>
      <c r="LQT480" s="13"/>
      <c r="LQU480" s="13"/>
      <c r="LQV480" s="13"/>
      <c r="LQW480" s="13"/>
      <c r="LQX480" s="13"/>
      <c r="LQY480" s="13"/>
      <c r="LQZ480" s="13"/>
      <c r="LRA480" s="13"/>
      <c r="LRB480" s="13"/>
      <c r="LRC480" s="13"/>
      <c r="LRD480" s="13"/>
      <c r="LRE480" s="13"/>
      <c r="LRF480" s="13"/>
      <c r="LRG480" s="13"/>
      <c r="LRH480" s="13"/>
      <c r="LRI480" s="13"/>
      <c r="LRJ480" s="13"/>
      <c r="LRK480" s="13"/>
      <c r="LRL480" s="13"/>
      <c r="LRM480" s="13"/>
      <c r="LRN480" s="13"/>
      <c r="LRO480" s="13"/>
      <c r="LRP480" s="13"/>
      <c r="LRQ480" s="13"/>
      <c r="LRR480" s="13"/>
      <c r="LRS480" s="13"/>
      <c r="LRT480" s="13"/>
      <c r="LRU480" s="13"/>
      <c r="LRV480" s="13"/>
      <c r="LRW480" s="13"/>
      <c r="LRX480" s="13"/>
      <c r="LRY480" s="13"/>
      <c r="LRZ480" s="13"/>
      <c r="LSA480" s="13"/>
      <c r="LSB480" s="13"/>
      <c r="LSC480" s="13"/>
      <c r="LSD480" s="13"/>
      <c r="LSE480" s="13"/>
      <c r="LSF480" s="13"/>
      <c r="LSG480" s="13"/>
      <c r="LSH480" s="13"/>
      <c r="LSI480" s="13"/>
      <c r="LSJ480" s="13"/>
      <c r="LSK480" s="13"/>
      <c r="LSL480" s="13"/>
      <c r="LSM480" s="13"/>
      <c r="LSN480" s="13"/>
      <c r="LSO480" s="13"/>
      <c r="LSP480" s="13"/>
      <c r="LSQ480" s="13"/>
      <c r="LSR480" s="13"/>
      <c r="LSS480" s="13"/>
      <c r="LST480" s="13"/>
      <c r="LSU480" s="13"/>
      <c r="LSV480" s="13"/>
      <c r="LSW480" s="13"/>
      <c r="LSX480" s="13"/>
      <c r="LSY480" s="13"/>
      <c r="LSZ480" s="13"/>
      <c r="LTA480" s="13"/>
      <c r="LTB480" s="13"/>
      <c r="LTC480" s="13"/>
      <c r="LTD480" s="13"/>
      <c r="LTE480" s="13"/>
      <c r="LTF480" s="13"/>
      <c r="LTG480" s="13"/>
      <c r="LTH480" s="13"/>
      <c r="LTI480" s="13"/>
      <c r="LTJ480" s="13"/>
      <c r="LTK480" s="13"/>
      <c r="LTL480" s="13"/>
      <c r="LTM480" s="13"/>
      <c r="LTN480" s="13"/>
      <c r="LTO480" s="13"/>
      <c r="LTP480" s="13"/>
      <c r="LTQ480" s="13"/>
      <c r="LTR480" s="13"/>
      <c r="LTS480" s="13"/>
      <c r="LTT480" s="13"/>
      <c r="LTU480" s="13"/>
      <c r="LTV480" s="13"/>
      <c r="LTW480" s="13"/>
      <c r="LTX480" s="13"/>
      <c r="LTY480" s="13"/>
      <c r="LTZ480" s="13"/>
      <c r="LUA480" s="13"/>
      <c r="LUB480" s="13"/>
      <c r="LUC480" s="13"/>
      <c r="LUD480" s="13"/>
      <c r="LUE480" s="13"/>
      <c r="LUF480" s="13"/>
      <c r="LUG480" s="13"/>
      <c r="LUH480" s="13"/>
      <c r="LUI480" s="13"/>
      <c r="LUJ480" s="13"/>
      <c r="LUK480" s="13"/>
      <c r="LUL480" s="13"/>
      <c r="LUM480" s="13"/>
      <c r="LUN480" s="13"/>
      <c r="LUO480" s="13"/>
      <c r="LUP480" s="13"/>
      <c r="LUQ480" s="13"/>
      <c r="LUR480" s="13"/>
      <c r="LUS480" s="13"/>
      <c r="LUT480" s="13"/>
      <c r="LUU480" s="13"/>
      <c r="LUV480" s="13"/>
      <c r="LUW480" s="13"/>
      <c r="LUX480" s="13"/>
      <c r="LUY480" s="13"/>
      <c r="LUZ480" s="13"/>
      <c r="LVA480" s="13"/>
      <c r="LVB480" s="13"/>
      <c r="LVC480" s="13"/>
      <c r="LVD480" s="13"/>
      <c r="LVE480" s="13"/>
      <c r="LVF480" s="13"/>
      <c r="LVG480" s="13"/>
      <c r="LVH480" s="13"/>
      <c r="LVI480" s="13"/>
      <c r="LVJ480" s="13"/>
      <c r="LVK480" s="13"/>
      <c r="LVL480" s="13"/>
      <c r="LVM480" s="13"/>
      <c r="LVN480" s="13"/>
      <c r="LVO480" s="13"/>
      <c r="LVP480" s="13"/>
      <c r="LVQ480" s="13"/>
      <c r="LVR480" s="13"/>
      <c r="LVS480" s="13"/>
      <c r="LVT480" s="13"/>
      <c r="LVU480" s="13"/>
      <c r="LVV480" s="13"/>
      <c r="LVW480" s="13"/>
      <c r="LVX480" s="13"/>
      <c r="LVY480" s="13"/>
      <c r="LVZ480" s="13"/>
      <c r="LWA480" s="13"/>
      <c r="LWB480" s="13"/>
      <c r="LWC480" s="13"/>
      <c r="LWD480" s="13"/>
      <c r="LWE480" s="13"/>
      <c r="LWF480" s="13"/>
      <c r="LWG480" s="13"/>
      <c r="LWH480" s="13"/>
      <c r="LWI480" s="13"/>
      <c r="LWJ480" s="13"/>
      <c r="LWK480" s="13"/>
      <c r="LWL480" s="13"/>
      <c r="LWM480" s="13"/>
      <c r="LWN480" s="13"/>
      <c r="LWO480" s="13"/>
      <c r="LWP480" s="13"/>
      <c r="LWQ480" s="13"/>
      <c r="LWR480" s="13"/>
      <c r="LWS480" s="13"/>
      <c r="LWT480" s="13"/>
      <c r="LWU480" s="13"/>
      <c r="LWV480" s="13"/>
      <c r="LWW480" s="13"/>
      <c r="LWX480" s="13"/>
      <c r="LWY480" s="13"/>
      <c r="LWZ480" s="13"/>
      <c r="LXA480" s="13"/>
      <c r="LXB480" s="13"/>
      <c r="LXC480" s="13"/>
      <c r="LXD480" s="13"/>
      <c r="LXE480" s="13"/>
      <c r="LXF480" s="13"/>
      <c r="LXG480" s="13"/>
      <c r="LXH480" s="13"/>
      <c r="LXI480" s="13"/>
      <c r="LXJ480" s="13"/>
      <c r="LXK480" s="13"/>
      <c r="LXL480" s="13"/>
      <c r="LXM480" s="13"/>
      <c r="LXN480" s="13"/>
      <c r="LXO480" s="13"/>
      <c r="LXP480" s="13"/>
      <c r="LXQ480" s="13"/>
      <c r="LXR480" s="13"/>
      <c r="LXS480" s="13"/>
      <c r="LXT480" s="13"/>
      <c r="LXU480" s="13"/>
      <c r="LXV480" s="13"/>
      <c r="LXW480" s="13"/>
      <c r="LXX480" s="13"/>
      <c r="LXY480" s="13"/>
      <c r="LXZ480" s="13"/>
      <c r="LYA480" s="13"/>
      <c r="LYB480" s="13"/>
      <c r="LYC480" s="13"/>
      <c r="LYD480" s="13"/>
      <c r="LYE480" s="13"/>
      <c r="LYF480" s="13"/>
      <c r="LYG480" s="13"/>
      <c r="LYH480" s="13"/>
      <c r="LYI480" s="13"/>
      <c r="LYJ480" s="13"/>
      <c r="LYK480" s="13"/>
      <c r="LYL480" s="13"/>
      <c r="LYM480" s="13"/>
      <c r="LYN480" s="13"/>
      <c r="LYO480" s="13"/>
      <c r="LYP480" s="13"/>
      <c r="LYQ480" s="13"/>
      <c r="LYR480" s="13"/>
      <c r="LYS480" s="13"/>
      <c r="LYT480" s="13"/>
      <c r="LYU480" s="13"/>
      <c r="LYV480" s="13"/>
      <c r="LYW480" s="13"/>
      <c r="LYX480" s="13"/>
      <c r="LYY480" s="13"/>
      <c r="LYZ480" s="13"/>
      <c r="LZA480" s="13"/>
      <c r="LZB480" s="13"/>
      <c r="LZC480" s="13"/>
      <c r="LZD480" s="13"/>
      <c r="LZE480" s="13"/>
      <c r="LZF480" s="13"/>
      <c r="LZG480" s="13"/>
      <c r="LZH480" s="13"/>
      <c r="LZI480" s="13"/>
      <c r="LZJ480" s="13"/>
      <c r="LZK480" s="13"/>
      <c r="LZL480" s="13"/>
      <c r="LZM480" s="13"/>
      <c r="LZN480" s="13"/>
      <c r="LZO480" s="13"/>
      <c r="LZP480" s="13"/>
      <c r="LZQ480" s="13"/>
      <c r="LZR480" s="13"/>
      <c r="LZS480" s="13"/>
      <c r="LZT480" s="13"/>
      <c r="LZU480" s="13"/>
      <c r="LZV480" s="13"/>
      <c r="LZW480" s="13"/>
      <c r="LZX480" s="13"/>
      <c r="LZY480" s="13"/>
      <c r="LZZ480" s="13"/>
      <c r="MAA480" s="13"/>
      <c r="MAB480" s="13"/>
      <c r="MAC480" s="13"/>
      <c r="MAD480" s="13"/>
      <c r="MAE480" s="13"/>
      <c r="MAF480" s="13"/>
      <c r="MAG480" s="13"/>
      <c r="MAH480" s="13"/>
      <c r="MAI480" s="13"/>
      <c r="MAJ480" s="13"/>
      <c r="MAK480" s="13"/>
      <c r="MAL480" s="13"/>
      <c r="MAM480" s="13"/>
      <c r="MAN480" s="13"/>
      <c r="MAO480" s="13"/>
      <c r="MAP480" s="13"/>
      <c r="MAQ480" s="13"/>
      <c r="MAR480" s="13"/>
      <c r="MAS480" s="13"/>
      <c r="MAT480" s="13"/>
      <c r="MAU480" s="13"/>
      <c r="MAV480" s="13"/>
      <c r="MAW480" s="13"/>
      <c r="MAX480" s="13"/>
      <c r="MAY480" s="13"/>
      <c r="MAZ480" s="13"/>
      <c r="MBA480" s="13"/>
      <c r="MBB480" s="13"/>
      <c r="MBC480" s="13"/>
      <c r="MBD480" s="13"/>
      <c r="MBE480" s="13"/>
      <c r="MBF480" s="13"/>
      <c r="MBG480" s="13"/>
      <c r="MBH480" s="13"/>
      <c r="MBI480" s="13"/>
      <c r="MBJ480" s="13"/>
      <c r="MBK480" s="13"/>
      <c r="MBL480" s="13"/>
      <c r="MBM480" s="13"/>
      <c r="MBN480" s="13"/>
      <c r="MBO480" s="13"/>
      <c r="MBP480" s="13"/>
      <c r="MBQ480" s="13"/>
      <c r="MBR480" s="13"/>
      <c r="MBS480" s="13"/>
      <c r="MBT480" s="13"/>
      <c r="MBU480" s="13"/>
      <c r="MBV480" s="13"/>
      <c r="MBW480" s="13"/>
      <c r="MBX480" s="13"/>
      <c r="MBY480" s="13"/>
      <c r="MBZ480" s="13"/>
      <c r="MCA480" s="13"/>
      <c r="MCB480" s="13"/>
      <c r="MCC480" s="13"/>
      <c r="MCD480" s="13"/>
      <c r="MCE480" s="13"/>
      <c r="MCF480" s="13"/>
      <c r="MCG480" s="13"/>
      <c r="MCH480" s="13"/>
      <c r="MCI480" s="13"/>
      <c r="MCJ480" s="13"/>
      <c r="MCK480" s="13"/>
      <c r="MCL480" s="13"/>
      <c r="MCM480" s="13"/>
      <c r="MCN480" s="13"/>
      <c r="MCO480" s="13"/>
      <c r="MCP480" s="13"/>
      <c r="MCQ480" s="13"/>
      <c r="MCR480" s="13"/>
      <c r="MCS480" s="13"/>
      <c r="MCT480" s="13"/>
      <c r="MCU480" s="13"/>
      <c r="MCV480" s="13"/>
      <c r="MCW480" s="13"/>
      <c r="MCX480" s="13"/>
      <c r="MCY480" s="13"/>
      <c r="MCZ480" s="13"/>
      <c r="MDA480" s="13"/>
      <c r="MDB480" s="13"/>
      <c r="MDC480" s="13"/>
      <c r="MDD480" s="13"/>
      <c r="MDE480" s="13"/>
      <c r="MDF480" s="13"/>
      <c r="MDG480" s="13"/>
      <c r="MDH480" s="13"/>
      <c r="MDI480" s="13"/>
      <c r="MDJ480" s="13"/>
      <c r="MDK480" s="13"/>
      <c r="MDL480" s="13"/>
      <c r="MDM480" s="13"/>
      <c r="MDN480" s="13"/>
      <c r="MDO480" s="13"/>
      <c r="MDP480" s="13"/>
      <c r="MDQ480" s="13"/>
      <c r="MDR480" s="13"/>
      <c r="MDS480" s="13"/>
      <c r="MDT480" s="13"/>
      <c r="MDU480" s="13"/>
      <c r="MDV480" s="13"/>
      <c r="MDW480" s="13"/>
      <c r="MDX480" s="13"/>
      <c r="MDY480" s="13"/>
      <c r="MDZ480" s="13"/>
      <c r="MEA480" s="13"/>
      <c r="MEB480" s="13"/>
      <c r="MEC480" s="13"/>
      <c r="MED480" s="13"/>
      <c r="MEE480" s="13"/>
      <c r="MEF480" s="13"/>
      <c r="MEG480" s="13"/>
      <c r="MEH480" s="13"/>
      <c r="MEI480" s="13"/>
      <c r="MEJ480" s="13"/>
      <c r="MEK480" s="13"/>
      <c r="MEL480" s="13"/>
      <c r="MEM480" s="13"/>
      <c r="MEN480" s="13"/>
      <c r="MEO480" s="13"/>
      <c r="MEP480" s="13"/>
      <c r="MEQ480" s="13"/>
      <c r="MER480" s="13"/>
      <c r="MES480" s="13"/>
      <c r="MET480" s="13"/>
      <c r="MEU480" s="13"/>
      <c r="MEV480" s="13"/>
      <c r="MEW480" s="13"/>
      <c r="MEX480" s="13"/>
      <c r="MEY480" s="13"/>
      <c r="MEZ480" s="13"/>
      <c r="MFA480" s="13"/>
      <c r="MFB480" s="13"/>
      <c r="MFC480" s="13"/>
      <c r="MFD480" s="13"/>
      <c r="MFE480" s="13"/>
      <c r="MFF480" s="13"/>
      <c r="MFG480" s="13"/>
      <c r="MFH480" s="13"/>
      <c r="MFI480" s="13"/>
      <c r="MFJ480" s="13"/>
      <c r="MFK480" s="13"/>
      <c r="MFL480" s="13"/>
      <c r="MFM480" s="13"/>
      <c r="MFN480" s="13"/>
      <c r="MFO480" s="13"/>
      <c r="MFP480" s="13"/>
      <c r="MFQ480" s="13"/>
      <c r="MFR480" s="13"/>
      <c r="MFS480" s="13"/>
      <c r="MFT480" s="13"/>
      <c r="MFU480" s="13"/>
      <c r="MFV480" s="13"/>
      <c r="MFW480" s="13"/>
      <c r="MFX480" s="13"/>
      <c r="MFY480" s="13"/>
      <c r="MFZ480" s="13"/>
      <c r="MGA480" s="13"/>
      <c r="MGB480" s="13"/>
      <c r="MGC480" s="13"/>
      <c r="MGD480" s="13"/>
      <c r="MGE480" s="13"/>
      <c r="MGF480" s="13"/>
      <c r="MGG480" s="13"/>
      <c r="MGH480" s="13"/>
      <c r="MGI480" s="13"/>
      <c r="MGJ480" s="13"/>
      <c r="MGK480" s="13"/>
      <c r="MGL480" s="13"/>
      <c r="MGM480" s="13"/>
      <c r="MGN480" s="13"/>
      <c r="MGO480" s="13"/>
      <c r="MGP480" s="13"/>
      <c r="MGQ480" s="13"/>
      <c r="MGR480" s="13"/>
      <c r="MGS480" s="13"/>
      <c r="MGT480" s="13"/>
      <c r="MGU480" s="13"/>
      <c r="MGV480" s="13"/>
      <c r="MGW480" s="13"/>
      <c r="MGX480" s="13"/>
      <c r="MGY480" s="13"/>
      <c r="MGZ480" s="13"/>
      <c r="MHA480" s="13"/>
      <c r="MHB480" s="13"/>
      <c r="MHC480" s="13"/>
      <c r="MHD480" s="13"/>
      <c r="MHE480" s="13"/>
      <c r="MHF480" s="13"/>
      <c r="MHG480" s="13"/>
      <c r="MHH480" s="13"/>
      <c r="MHI480" s="13"/>
      <c r="MHJ480" s="13"/>
      <c r="MHK480" s="13"/>
      <c r="MHL480" s="13"/>
      <c r="MHM480" s="13"/>
      <c r="MHN480" s="13"/>
      <c r="MHO480" s="13"/>
      <c r="MHP480" s="13"/>
      <c r="MHQ480" s="13"/>
      <c r="MHR480" s="13"/>
      <c r="MHS480" s="13"/>
      <c r="MHT480" s="13"/>
      <c r="MHU480" s="13"/>
      <c r="MHV480" s="13"/>
      <c r="MHW480" s="13"/>
      <c r="MHX480" s="13"/>
      <c r="MHY480" s="13"/>
      <c r="MHZ480" s="13"/>
      <c r="MIA480" s="13"/>
      <c r="MIB480" s="13"/>
      <c r="MIC480" s="13"/>
      <c r="MID480" s="13"/>
      <c r="MIE480" s="13"/>
      <c r="MIF480" s="13"/>
      <c r="MIG480" s="13"/>
      <c r="MIH480" s="13"/>
      <c r="MII480" s="13"/>
      <c r="MIJ480" s="13"/>
      <c r="MIK480" s="13"/>
      <c r="MIL480" s="13"/>
      <c r="MIM480" s="13"/>
      <c r="MIN480" s="13"/>
      <c r="MIO480" s="13"/>
      <c r="MIP480" s="13"/>
      <c r="MIQ480" s="13"/>
      <c r="MIR480" s="13"/>
      <c r="MIS480" s="13"/>
      <c r="MIT480" s="13"/>
      <c r="MIU480" s="13"/>
      <c r="MIV480" s="13"/>
      <c r="MIW480" s="13"/>
      <c r="MIX480" s="13"/>
      <c r="MIY480" s="13"/>
      <c r="MIZ480" s="13"/>
      <c r="MJA480" s="13"/>
      <c r="MJB480" s="13"/>
      <c r="MJC480" s="13"/>
      <c r="MJD480" s="13"/>
      <c r="MJE480" s="13"/>
      <c r="MJF480" s="13"/>
      <c r="MJG480" s="13"/>
      <c r="MJH480" s="13"/>
      <c r="MJI480" s="13"/>
      <c r="MJJ480" s="13"/>
      <c r="MJK480" s="13"/>
      <c r="MJL480" s="13"/>
      <c r="MJM480" s="13"/>
      <c r="MJN480" s="13"/>
      <c r="MJO480" s="13"/>
      <c r="MJP480" s="13"/>
      <c r="MJQ480" s="13"/>
      <c r="MJR480" s="13"/>
      <c r="MJS480" s="13"/>
      <c r="MJT480" s="13"/>
      <c r="MJU480" s="13"/>
      <c r="MJV480" s="13"/>
      <c r="MJW480" s="13"/>
      <c r="MJX480" s="13"/>
      <c r="MJY480" s="13"/>
      <c r="MJZ480" s="13"/>
      <c r="MKA480" s="13"/>
      <c r="MKB480" s="13"/>
      <c r="MKC480" s="13"/>
      <c r="MKD480" s="13"/>
      <c r="MKE480" s="13"/>
      <c r="MKF480" s="13"/>
      <c r="MKG480" s="13"/>
      <c r="MKH480" s="13"/>
      <c r="MKI480" s="13"/>
      <c r="MKJ480" s="13"/>
      <c r="MKK480" s="13"/>
      <c r="MKL480" s="13"/>
      <c r="MKM480" s="13"/>
      <c r="MKN480" s="13"/>
      <c r="MKO480" s="13"/>
      <c r="MKP480" s="13"/>
      <c r="MKQ480" s="13"/>
      <c r="MKR480" s="13"/>
      <c r="MKS480" s="13"/>
      <c r="MKT480" s="13"/>
      <c r="MKU480" s="13"/>
      <c r="MKV480" s="13"/>
      <c r="MKW480" s="13"/>
      <c r="MKX480" s="13"/>
      <c r="MKY480" s="13"/>
      <c r="MKZ480" s="13"/>
      <c r="MLA480" s="13"/>
      <c r="MLB480" s="13"/>
      <c r="MLC480" s="13"/>
      <c r="MLD480" s="13"/>
      <c r="MLE480" s="13"/>
      <c r="MLF480" s="13"/>
      <c r="MLG480" s="13"/>
      <c r="MLH480" s="13"/>
      <c r="MLI480" s="13"/>
      <c r="MLJ480" s="13"/>
      <c r="MLK480" s="13"/>
      <c r="MLL480" s="13"/>
      <c r="MLM480" s="13"/>
      <c r="MLN480" s="13"/>
      <c r="MLO480" s="13"/>
      <c r="MLP480" s="13"/>
      <c r="MLQ480" s="13"/>
      <c r="MLR480" s="13"/>
      <c r="MLS480" s="13"/>
      <c r="MLT480" s="13"/>
      <c r="MLU480" s="13"/>
      <c r="MLV480" s="13"/>
      <c r="MLW480" s="13"/>
      <c r="MLX480" s="13"/>
      <c r="MLY480" s="13"/>
      <c r="MLZ480" s="13"/>
      <c r="MMA480" s="13"/>
      <c r="MMB480" s="13"/>
      <c r="MMC480" s="13"/>
      <c r="MMD480" s="13"/>
      <c r="MME480" s="13"/>
      <c r="MMF480" s="13"/>
      <c r="MMG480" s="13"/>
      <c r="MMH480" s="13"/>
      <c r="MMI480" s="13"/>
      <c r="MMJ480" s="13"/>
      <c r="MMK480" s="13"/>
      <c r="MML480" s="13"/>
      <c r="MMM480" s="13"/>
      <c r="MMN480" s="13"/>
      <c r="MMO480" s="13"/>
      <c r="MMP480" s="13"/>
      <c r="MMQ480" s="13"/>
      <c r="MMR480" s="13"/>
      <c r="MMS480" s="13"/>
      <c r="MMT480" s="13"/>
      <c r="MMU480" s="13"/>
      <c r="MMV480" s="13"/>
      <c r="MMW480" s="13"/>
      <c r="MMX480" s="13"/>
      <c r="MMY480" s="13"/>
      <c r="MMZ480" s="13"/>
      <c r="MNA480" s="13"/>
      <c r="MNB480" s="13"/>
      <c r="MNC480" s="13"/>
      <c r="MND480" s="13"/>
      <c r="MNE480" s="13"/>
      <c r="MNF480" s="13"/>
      <c r="MNG480" s="13"/>
      <c r="MNH480" s="13"/>
      <c r="MNI480" s="13"/>
      <c r="MNJ480" s="13"/>
      <c r="MNK480" s="13"/>
      <c r="MNL480" s="13"/>
      <c r="MNM480" s="13"/>
      <c r="MNN480" s="13"/>
      <c r="MNO480" s="13"/>
      <c r="MNP480" s="13"/>
      <c r="MNQ480" s="13"/>
      <c r="MNR480" s="13"/>
      <c r="MNS480" s="13"/>
      <c r="MNT480" s="13"/>
      <c r="MNU480" s="13"/>
      <c r="MNV480" s="13"/>
      <c r="MNW480" s="13"/>
      <c r="MNX480" s="13"/>
      <c r="MNY480" s="13"/>
      <c r="MNZ480" s="13"/>
      <c r="MOA480" s="13"/>
      <c r="MOB480" s="13"/>
      <c r="MOC480" s="13"/>
      <c r="MOD480" s="13"/>
      <c r="MOE480" s="13"/>
      <c r="MOF480" s="13"/>
      <c r="MOG480" s="13"/>
      <c r="MOH480" s="13"/>
      <c r="MOI480" s="13"/>
      <c r="MOJ480" s="13"/>
      <c r="MOK480" s="13"/>
      <c r="MOL480" s="13"/>
      <c r="MOM480" s="13"/>
      <c r="MON480" s="13"/>
      <c r="MOO480" s="13"/>
      <c r="MOP480" s="13"/>
      <c r="MOQ480" s="13"/>
      <c r="MOR480" s="13"/>
      <c r="MOS480" s="13"/>
      <c r="MOT480" s="13"/>
      <c r="MOU480" s="13"/>
      <c r="MOV480" s="13"/>
      <c r="MOW480" s="13"/>
      <c r="MOX480" s="13"/>
      <c r="MOY480" s="13"/>
      <c r="MOZ480" s="13"/>
      <c r="MPA480" s="13"/>
      <c r="MPB480" s="13"/>
      <c r="MPC480" s="13"/>
      <c r="MPD480" s="13"/>
      <c r="MPE480" s="13"/>
      <c r="MPF480" s="13"/>
      <c r="MPG480" s="13"/>
      <c r="MPH480" s="13"/>
      <c r="MPI480" s="13"/>
      <c r="MPJ480" s="13"/>
      <c r="MPK480" s="13"/>
      <c r="MPL480" s="13"/>
      <c r="MPM480" s="13"/>
      <c r="MPN480" s="13"/>
      <c r="MPO480" s="13"/>
      <c r="MPP480" s="13"/>
      <c r="MPQ480" s="13"/>
      <c r="MPR480" s="13"/>
      <c r="MPS480" s="13"/>
      <c r="MPT480" s="13"/>
      <c r="MPU480" s="13"/>
      <c r="MPV480" s="13"/>
      <c r="MPW480" s="13"/>
      <c r="MPX480" s="13"/>
      <c r="MPY480" s="13"/>
      <c r="MPZ480" s="13"/>
      <c r="MQA480" s="13"/>
      <c r="MQB480" s="13"/>
      <c r="MQC480" s="13"/>
      <c r="MQD480" s="13"/>
      <c r="MQE480" s="13"/>
      <c r="MQF480" s="13"/>
      <c r="MQG480" s="13"/>
      <c r="MQH480" s="13"/>
      <c r="MQI480" s="13"/>
      <c r="MQJ480" s="13"/>
      <c r="MQK480" s="13"/>
      <c r="MQL480" s="13"/>
      <c r="MQM480" s="13"/>
      <c r="MQN480" s="13"/>
      <c r="MQO480" s="13"/>
      <c r="MQP480" s="13"/>
      <c r="MQQ480" s="13"/>
      <c r="MQR480" s="13"/>
      <c r="MQS480" s="13"/>
      <c r="MQT480" s="13"/>
      <c r="MQU480" s="13"/>
      <c r="MQV480" s="13"/>
      <c r="MQW480" s="13"/>
      <c r="MQX480" s="13"/>
      <c r="MQY480" s="13"/>
      <c r="MQZ480" s="13"/>
      <c r="MRA480" s="13"/>
      <c r="MRB480" s="13"/>
      <c r="MRC480" s="13"/>
      <c r="MRD480" s="13"/>
      <c r="MRE480" s="13"/>
      <c r="MRF480" s="13"/>
      <c r="MRG480" s="13"/>
      <c r="MRH480" s="13"/>
      <c r="MRI480" s="13"/>
      <c r="MRJ480" s="13"/>
      <c r="MRK480" s="13"/>
      <c r="MRL480" s="13"/>
      <c r="MRM480" s="13"/>
      <c r="MRN480" s="13"/>
      <c r="MRO480" s="13"/>
      <c r="MRP480" s="13"/>
      <c r="MRQ480" s="13"/>
      <c r="MRR480" s="13"/>
      <c r="MRS480" s="13"/>
      <c r="MRT480" s="13"/>
      <c r="MRU480" s="13"/>
      <c r="MRV480" s="13"/>
      <c r="MRW480" s="13"/>
      <c r="MRX480" s="13"/>
      <c r="MRY480" s="13"/>
      <c r="MRZ480" s="13"/>
      <c r="MSA480" s="13"/>
      <c r="MSB480" s="13"/>
      <c r="MSC480" s="13"/>
      <c r="MSD480" s="13"/>
      <c r="MSE480" s="13"/>
      <c r="MSF480" s="13"/>
      <c r="MSG480" s="13"/>
      <c r="MSH480" s="13"/>
      <c r="MSI480" s="13"/>
      <c r="MSJ480" s="13"/>
      <c r="MSK480" s="13"/>
      <c r="MSL480" s="13"/>
      <c r="MSM480" s="13"/>
      <c r="MSN480" s="13"/>
      <c r="MSO480" s="13"/>
      <c r="MSP480" s="13"/>
      <c r="MSQ480" s="13"/>
      <c r="MSR480" s="13"/>
      <c r="MSS480" s="13"/>
      <c r="MST480" s="13"/>
      <c r="MSU480" s="13"/>
      <c r="MSV480" s="13"/>
      <c r="MSW480" s="13"/>
      <c r="MSX480" s="13"/>
      <c r="MSY480" s="13"/>
      <c r="MSZ480" s="13"/>
      <c r="MTA480" s="13"/>
      <c r="MTB480" s="13"/>
      <c r="MTC480" s="13"/>
      <c r="MTD480" s="13"/>
      <c r="MTE480" s="13"/>
      <c r="MTF480" s="13"/>
      <c r="MTG480" s="13"/>
      <c r="MTH480" s="13"/>
      <c r="MTI480" s="13"/>
      <c r="MTJ480" s="13"/>
      <c r="MTK480" s="13"/>
      <c r="MTL480" s="13"/>
      <c r="MTM480" s="13"/>
      <c r="MTN480" s="13"/>
      <c r="MTO480" s="13"/>
      <c r="MTP480" s="13"/>
      <c r="MTQ480" s="13"/>
      <c r="MTR480" s="13"/>
      <c r="MTS480" s="13"/>
      <c r="MTT480" s="13"/>
      <c r="MTU480" s="13"/>
      <c r="MTV480" s="13"/>
      <c r="MTW480" s="13"/>
      <c r="MTX480" s="13"/>
      <c r="MTY480" s="13"/>
      <c r="MTZ480" s="13"/>
      <c r="MUA480" s="13"/>
      <c r="MUB480" s="13"/>
      <c r="MUC480" s="13"/>
      <c r="MUD480" s="13"/>
      <c r="MUE480" s="13"/>
      <c r="MUF480" s="13"/>
      <c r="MUG480" s="13"/>
      <c r="MUH480" s="13"/>
      <c r="MUI480" s="13"/>
      <c r="MUJ480" s="13"/>
      <c r="MUK480" s="13"/>
      <c r="MUL480" s="13"/>
      <c r="MUM480" s="13"/>
      <c r="MUN480" s="13"/>
      <c r="MUO480" s="13"/>
      <c r="MUP480" s="13"/>
      <c r="MUQ480" s="13"/>
      <c r="MUR480" s="13"/>
      <c r="MUS480" s="13"/>
      <c r="MUT480" s="13"/>
      <c r="MUU480" s="13"/>
      <c r="MUV480" s="13"/>
      <c r="MUW480" s="13"/>
      <c r="MUX480" s="13"/>
      <c r="MUY480" s="13"/>
      <c r="MUZ480" s="13"/>
      <c r="MVA480" s="13"/>
      <c r="MVB480" s="13"/>
      <c r="MVC480" s="13"/>
      <c r="MVD480" s="13"/>
      <c r="MVE480" s="13"/>
      <c r="MVF480" s="13"/>
      <c r="MVG480" s="13"/>
      <c r="MVH480" s="13"/>
      <c r="MVI480" s="13"/>
      <c r="MVJ480" s="13"/>
      <c r="MVK480" s="13"/>
      <c r="MVL480" s="13"/>
      <c r="MVM480" s="13"/>
      <c r="MVN480" s="13"/>
      <c r="MVO480" s="13"/>
      <c r="MVP480" s="13"/>
      <c r="MVQ480" s="13"/>
      <c r="MVR480" s="13"/>
      <c r="MVS480" s="13"/>
      <c r="MVT480" s="13"/>
      <c r="MVU480" s="13"/>
      <c r="MVV480" s="13"/>
      <c r="MVW480" s="13"/>
      <c r="MVX480" s="13"/>
      <c r="MVY480" s="13"/>
      <c r="MVZ480" s="13"/>
      <c r="MWA480" s="13"/>
      <c r="MWB480" s="13"/>
      <c r="MWC480" s="13"/>
      <c r="MWD480" s="13"/>
      <c r="MWE480" s="13"/>
      <c r="MWF480" s="13"/>
      <c r="MWG480" s="13"/>
      <c r="MWH480" s="13"/>
      <c r="MWI480" s="13"/>
      <c r="MWJ480" s="13"/>
      <c r="MWK480" s="13"/>
      <c r="MWL480" s="13"/>
      <c r="MWM480" s="13"/>
      <c r="MWN480" s="13"/>
      <c r="MWO480" s="13"/>
      <c r="MWP480" s="13"/>
      <c r="MWQ480" s="13"/>
      <c r="MWR480" s="13"/>
      <c r="MWS480" s="13"/>
      <c r="MWT480" s="13"/>
      <c r="MWU480" s="13"/>
      <c r="MWV480" s="13"/>
      <c r="MWW480" s="13"/>
      <c r="MWX480" s="13"/>
      <c r="MWY480" s="13"/>
      <c r="MWZ480" s="13"/>
      <c r="MXA480" s="13"/>
      <c r="MXB480" s="13"/>
      <c r="MXC480" s="13"/>
      <c r="MXD480" s="13"/>
      <c r="MXE480" s="13"/>
      <c r="MXF480" s="13"/>
      <c r="MXG480" s="13"/>
      <c r="MXH480" s="13"/>
      <c r="MXI480" s="13"/>
      <c r="MXJ480" s="13"/>
      <c r="MXK480" s="13"/>
      <c r="MXL480" s="13"/>
      <c r="MXM480" s="13"/>
      <c r="MXN480" s="13"/>
      <c r="MXO480" s="13"/>
      <c r="MXP480" s="13"/>
      <c r="MXQ480" s="13"/>
      <c r="MXR480" s="13"/>
      <c r="MXS480" s="13"/>
      <c r="MXT480" s="13"/>
      <c r="MXU480" s="13"/>
      <c r="MXV480" s="13"/>
      <c r="MXW480" s="13"/>
      <c r="MXX480" s="13"/>
      <c r="MXY480" s="13"/>
      <c r="MXZ480" s="13"/>
      <c r="MYA480" s="13"/>
      <c r="MYB480" s="13"/>
      <c r="MYC480" s="13"/>
      <c r="MYD480" s="13"/>
      <c r="MYE480" s="13"/>
      <c r="MYF480" s="13"/>
      <c r="MYG480" s="13"/>
      <c r="MYH480" s="13"/>
      <c r="MYI480" s="13"/>
      <c r="MYJ480" s="13"/>
      <c r="MYK480" s="13"/>
      <c r="MYL480" s="13"/>
      <c r="MYM480" s="13"/>
      <c r="MYN480" s="13"/>
      <c r="MYO480" s="13"/>
      <c r="MYP480" s="13"/>
      <c r="MYQ480" s="13"/>
      <c r="MYR480" s="13"/>
      <c r="MYS480" s="13"/>
      <c r="MYT480" s="13"/>
      <c r="MYU480" s="13"/>
      <c r="MYV480" s="13"/>
      <c r="MYW480" s="13"/>
      <c r="MYX480" s="13"/>
      <c r="MYY480" s="13"/>
      <c r="MYZ480" s="13"/>
      <c r="MZA480" s="13"/>
      <c r="MZB480" s="13"/>
      <c r="MZC480" s="13"/>
      <c r="MZD480" s="13"/>
      <c r="MZE480" s="13"/>
      <c r="MZF480" s="13"/>
      <c r="MZG480" s="13"/>
      <c r="MZH480" s="13"/>
      <c r="MZI480" s="13"/>
      <c r="MZJ480" s="13"/>
      <c r="MZK480" s="13"/>
      <c r="MZL480" s="13"/>
      <c r="MZM480" s="13"/>
      <c r="MZN480" s="13"/>
      <c r="MZO480" s="13"/>
      <c r="MZP480" s="13"/>
      <c r="MZQ480" s="13"/>
      <c r="MZR480" s="13"/>
      <c r="MZS480" s="13"/>
      <c r="MZT480" s="13"/>
      <c r="MZU480" s="13"/>
      <c r="MZV480" s="13"/>
      <c r="MZW480" s="13"/>
      <c r="MZX480" s="13"/>
      <c r="MZY480" s="13"/>
      <c r="MZZ480" s="13"/>
      <c r="NAA480" s="13"/>
      <c r="NAB480" s="13"/>
      <c r="NAC480" s="13"/>
      <c r="NAD480" s="13"/>
      <c r="NAE480" s="13"/>
      <c r="NAF480" s="13"/>
      <c r="NAG480" s="13"/>
      <c r="NAH480" s="13"/>
      <c r="NAI480" s="13"/>
      <c r="NAJ480" s="13"/>
      <c r="NAK480" s="13"/>
      <c r="NAL480" s="13"/>
      <c r="NAM480" s="13"/>
      <c r="NAN480" s="13"/>
      <c r="NAO480" s="13"/>
      <c r="NAP480" s="13"/>
      <c r="NAQ480" s="13"/>
      <c r="NAR480" s="13"/>
      <c r="NAS480" s="13"/>
      <c r="NAT480" s="13"/>
      <c r="NAU480" s="13"/>
      <c r="NAV480" s="13"/>
      <c r="NAW480" s="13"/>
      <c r="NAX480" s="13"/>
      <c r="NAY480" s="13"/>
      <c r="NAZ480" s="13"/>
      <c r="NBA480" s="13"/>
      <c r="NBB480" s="13"/>
      <c r="NBC480" s="13"/>
      <c r="NBD480" s="13"/>
      <c r="NBE480" s="13"/>
      <c r="NBF480" s="13"/>
      <c r="NBG480" s="13"/>
      <c r="NBH480" s="13"/>
      <c r="NBI480" s="13"/>
      <c r="NBJ480" s="13"/>
      <c r="NBK480" s="13"/>
      <c r="NBL480" s="13"/>
      <c r="NBM480" s="13"/>
      <c r="NBN480" s="13"/>
      <c r="NBO480" s="13"/>
      <c r="NBP480" s="13"/>
      <c r="NBQ480" s="13"/>
      <c r="NBR480" s="13"/>
      <c r="NBS480" s="13"/>
      <c r="NBT480" s="13"/>
      <c r="NBU480" s="13"/>
      <c r="NBV480" s="13"/>
      <c r="NBW480" s="13"/>
      <c r="NBX480" s="13"/>
      <c r="NBY480" s="13"/>
      <c r="NBZ480" s="13"/>
      <c r="NCA480" s="13"/>
      <c r="NCB480" s="13"/>
      <c r="NCC480" s="13"/>
      <c r="NCD480" s="13"/>
      <c r="NCE480" s="13"/>
      <c r="NCF480" s="13"/>
      <c r="NCG480" s="13"/>
      <c r="NCH480" s="13"/>
      <c r="NCI480" s="13"/>
      <c r="NCJ480" s="13"/>
      <c r="NCK480" s="13"/>
      <c r="NCL480" s="13"/>
      <c r="NCM480" s="13"/>
      <c r="NCN480" s="13"/>
      <c r="NCO480" s="13"/>
      <c r="NCP480" s="13"/>
      <c r="NCQ480" s="13"/>
      <c r="NCR480" s="13"/>
      <c r="NCS480" s="13"/>
      <c r="NCT480" s="13"/>
      <c r="NCU480" s="13"/>
      <c r="NCV480" s="13"/>
      <c r="NCW480" s="13"/>
      <c r="NCX480" s="13"/>
      <c r="NCY480" s="13"/>
      <c r="NCZ480" s="13"/>
      <c r="NDA480" s="13"/>
      <c r="NDB480" s="13"/>
      <c r="NDC480" s="13"/>
      <c r="NDD480" s="13"/>
      <c r="NDE480" s="13"/>
      <c r="NDF480" s="13"/>
      <c r="NDG480" s="13"/>
      <c r="NDH480" s="13"/>
      <c r="NDI480" s="13"/>
      <c r="NDJ480" s="13"/>
      <c r="NDK480" s="13"/>
      <c r="NDL480" s="13"/>
      <c r="NDM480" s="13"/>
      <c r="NDN480" s="13"/>
      <c r="NDO480" s="13"/>
      <c r="NDP480" s="13"/>
      <c r="NDQ480" s="13"/>
      <c r="NDR480" s="13"/>
      <c r="NDS480" s="13"/>
      <c r="NDT480" s="13"/>
      <c r="NDU480" s="13"/>
      <c r="NDV480" s="13"/>
      <c r="NDW480" s="13"/>
      <c r="NDX480" s="13"/>
      <c r="NDY480" s="13"/>
      <c r="NDZ480" s="13"/>
      <c r="NEA480" s="13"/>
      <c r="NEB480" s="13"/>
      <c r="NEC480" s="13"/>
      <c r="NED480" s="13"/>
      <c r="NEE480" s="13"/>
      <c r="NEF480" s="13"/>
      <c r="NEG480" s="13"/>
      <c r="NEH480" s="13"/>
      <c r="NEI480" s="13"/>
      <c r="NEJ480" s="13"/>
      <c r="NEK480" s="13"/>
      <c r="NEL480" s="13"/>
      <c r="NEM480" s="13"/>
      <c r="NEN480" s="13"/>
      <c r="NEO480" s="13"/>
      <c r="NEP480" s="13"/>
      <c r="NEQ480" s="13"/>
      <c r="NER480" s="13"/>
      <c r="NES480" s="13"/>
      <c r="NET480" s="13"/>
      <c r="NEU480" s="13"/>
      <c r="NEV480" s="13"/>
      <c r="NEW480" s="13"/>
      <c r="NEX480" s="13"/>
      <c r="NEY480" s="13"/>
      <c r="NEZ480" s="13"/>
      <c r="NFA480" s="13"/>
      <c r="NFB480" s="13"/>
      <c r="NFC480" s="13"/>
      <c r="NFD480" s="13"/>
      <c r="NFE480" s="13"/>
      <c r="NFF480" s="13"/>
      <c r="NFG480" s="13"/>
      <c r="NFH480" s="13"/>
      <c r="NFI480" s="13"/>
      <c r="NFJ480" s="13"/>
      <c r="NFK480" s="13"/>
      <c r="NFL480" s="13"/>
      <c r="NFM480" s="13"/>
      <c r="NFN480" s="13"/>
      <c r="NFO480" s="13"/>
      <c r="NFP480" s="13"/>
      <c r="NFQ480" s="13"/>
      <c r="NFR480" s="13"/>
      <c r="NFS480" s="13"/>
      <c r="NFT480" s="13"/>
      <c r="NFU480" s="13"/>
      <c r="NFV480" s="13"/>
      <c r="NFW480" s="13"/>
      <c r="NFX480" s="13"/>
      <c r="NFY480" s="13"/>
      <c r="NFZ480" s="13"/>
      <c r="NGA480" s="13"/>
      <c r="NGB480" s="13"/>
      <c r="NGC480" s="13"/>
      <c r="NGD480" s="13"/>
      <c r="NGE480" s="13"/>
      <c r="NGF480" s="13"/>
      <c r="NGG480" s="13"/>
      <c r="NGH480" s="13"/>
      <c r="NGI480" s="13"/>
      <c r="NGJ480" s="13"/>
      <c r="NGK480" s="13"/>
      <c r="NGL480" s="13"/>
      <c r="NGM480" s="13"/>
      <c r="NGN480" s="13"/>
      <c r="NGO480" s="13"/>
      <c r="NGP480" s="13"/>
      <c r="NGQ480" s="13"/>
      <c r="NGR480" s="13"/>
      <c r="NGS480" s="13"/>
      <c r="NGT480" s="13"/>
      <c r="NGU480" s="13"/>
      <c r="NGV480" s="13"/>
      <c r="NGW480" s="13"/>
      <c r="NGX480" s="13"/>
      <c r="NGY480" s="13"/>
      <c r="NGZ480" s="13"/>
      <c r="NHA480" s="13"/>
      <c r="NHB480" s="13"/>
      <c r="NHC480" s="13"/>
      <c r="NHD480" s="13"/>
      <c r="NHE480" s="13"/>
      <c r="NHF480" s="13"/>
      <c r="NHG480" s="13"/>
      <c r="NHH480" s="13"/>
      <c r="NHI480" s="13"/>
      <c r="NHJ480" s="13"/>
      <c r="NHK480" s="13"/>
      <c r="NHL480" s="13"/>
      <c r="NHM480" s="13"/>
      <c r="NHN480" s="13"/>
      <c r="NHO480" s="13"/>
      <c r="NHP480" s="13"/>
      <c r="NHQ480" s="13"/>
      <c r="NHR480" s="13"/>
      <c r="NHS480" s="13"/>
      <c r="NHT480" s="13"/>
      <c r="NHU480" s="13"/>
      <c r="NHV480" s="13"/>
      <c r="NHW480" s="13"/>
      <c r="NHX480" s="13"/>
      <c r="NHY480" s="13"/>
      <c r="NHZ480" s="13"/>
      <c r="NIA480" s="13"/>
      <c r="NIB480" s="13"/>
      <c r="NIC480" s="13"/>
      <c r="NID480" s="13"/>
      <c r="NIE480" s="13"/>
      <c r="NIF480" s="13"/>
      <c r="NIG480" s="13"/>
      <c r="NIH480" s="13"/>
      <c r="NII480" s="13"/>
      <c r="NIJ480" s="13"/>
      <c r="NIK480" s="13"/>
      <c r="NIL480" s="13"/>
      <c r="NIM480" s="13"/>
      <c r="NIN480" s="13"/>
      <c r="NIO480" s="13"/>
      <c r="NIP480" s="13"/>
      <c r="NIQ480" s="13"/>
      <c r="NIR480" s="13"/>
      <c r="NIS480" s="13"/>
      <c r="NIT480" s="13"/>
      <c r="NIU480" s="13"/>
      <c r="NIV480" s="13"/>
      <c r="NIW480" s="13"/>
      <c r="NIX480" s="13"/>
      <c r="NIY480" s="13"/>
      <c r="NIZ480" s="13"/>
      <c r="NJA480" s="13"/>
      <c r="NJB480" s="13"/>
      <c r="NJC480" s="13"/>
      <c r="NJD480" s="13"/>
      <c r="NJE480" s="13"/>
      <c r="NJF480" s="13"/>
      <c r="NJG480" s="13"/>
      <c r="NJH480" s="13"/>
      <c r="NJI480" s="13"/>
      <c r="NJJ480" s="13"/>
      <c r="NJK480" s="13"/>
      <c r="NJL480" s="13"/>
      <c r="NJM480" s="13"/>
      <c r="NJN480" s="13"/>
      <c r="NJO480" s="13"/>
      <c r="NJP480" s="13"/>
      <c r="NJQ480" s="13"/>
      <c r="NJR480" s="13"/>
      <c r="NJS480" s="13"/>
      <c r="NJT480" s="13"/>
      <c r="NJU480" s="13"/>
      <c r="NJV480" s="13"/>
      <c r="NJW480" s="13"/>
      <c r="NJX480" s="13"/>
      <c r="NJY480" s="13"/>
      <c r="NJZ480" s="13"/>
      <c r="NKA480" s="13"/>
      <c r="NKB480" s="13"/>
      <c r="NKC480" s="13"/>
      <c r="NKD480" s="13"/>
      <c r="NKE480" s="13"/>
      <c r="NKF480" s="13"/>
      <c r="NKG480" s="13"/>
      <c r="NKH480" s="13"/>
      <c r="NKI480" s="13"/>
      <c r="NKJ480" s="13"/>
      <c r="NKK480" s="13"/>
      <c r="NKL480" s="13"/>
      <c r="NKM480" s="13"/>
      <c r="NKN480" s="13"/>
      <c r="NKO480" s="13"/>
      <c r="NKP480" s="13"/>
      <c r="NKQ480" s="13"/>
      <c r="NKR480" s="13"/>
      <c r="NKS480" s="13"/>
      <c r="NKT480" s="13"/>
      <c r="NKU480" s="13"/>
      <c r="NKV480" s="13"/>
      <c r="NKW480" s="13"/>
      <c r="NKX480" s="13"/>
      <c r="NKY480" s="13"/>
      <c r="NKZ480" s="13"/>
      <c r="NLA480" s="13"/>
      <c r="NLB480" s="13"/>
      <c r="NLC480" s="13"/>
      <c r="NLD480" s="13"/>
      <c r="NLE480" s="13"/>
      <c r="NLF480" s="13"/>
      <c r="NLG480" s="13"/>
      <c r="NLH480" s="13"/>
      <c r="NLI480" s="13"/>
      <c r="NLJ480" s="13"/>
      <c r="NLK480" s="13"/>
      <c r="NLL480" s="13"/>
      <c r="NLM480" s="13"/>
      <c r="NLN480" s="13"/>
      <c r="NLO480" s="13"/>
      <c r="NLP480" s="13"/>
      <c r="NLQ480" s="13"/>
      <c r="NLR480" s="13"/>
      <c r="NLS480" s="13"/>
      <c r="NLT480" s="13"/>
      <c r="NLU480" s="13"/>
      <c r="NLV480" s="13"/>
      <c r="NLW480" s="13"/>
      <c r="NLX480" s="13"/>
      <c r="NLY480" s="13"/>
      <c r="NLZ480" s="13"/>
      <c r="NMA480" s="13"/>
      <c r="NMB480" s="13"/>
      <c r="NMC480" s="13"/>
      <c r="NMD480" s="13"/>
      <c r="NME480" s="13"/>
      <c r="NMF480" s="13"/>
      <c r="NMG480" s="13"/>
      <c r="NMH480" s="13"/>
      <c r="NMI480" s="13"/>
      <c r="NMJ480" s="13"/>
      <c r="NMK480" s="13"/>
      <c r="NML480" s="13"/>
      <c r="NMM480" s="13"/>
      <c r="NMN480" s="13"/>
      <c r="NMO480" s="13"/>
      <c r="NMP480" s="13"/>
      <c r="NMQ480" s="13"/>
      <c r="NMR480" s="13"/>
      <c r="NMS480" s="13"/>
      <c r="NMT480" s="13"/>
      <c r="NMU480" s="13"/>
      <c r="NMV480" s="13"/>
      <c r="NMW480" s="13"/>
      <c r="NMX480" s="13"/>
      <c r="NMY480" s="13"/>
      <c r="NMZ480" s="13"/>
      <c r="NNA480" s="13"/>
      <c r="NNB480" s="13"/>
      <c r="NNC480" s="13"/>
      <c r="NND480" s="13"/>
      <c r="NNE480" s="13"/>
      <c r="NNF480" s="13"/>
      <c r="NNG480" s="13"/>
      <c r="NNH480" s="13"/>
      <c r="NNI480" s="13"/>
      <c r="NNJ480" s="13"/>
      <c r="NNK480" s="13"/>
      <c r="NNL480" s="13"/>
      <c r="NNM480" s="13"/>
      <c r="NNN480" s="13"/>
      <c r="NNO480" s="13"/>
      <c r="NNP480" s="13"/>
      <c r="NNQ480" s="13"/>
      <c r="NNR480" s="13"/>
      <c r="NNS480" s="13"/>
      <c r="NNT480" s="13"/>
      <c r="NNU480" s="13"/>
      <c r="NNV480" s="13"/>
      <c r="NNW480" s="13"/>
      <c r="NNX480" s="13"/>
      <c r="NNY480" s="13"/>
      <c r="NNZ480" s="13"/>
      <c r="NOA480" s="13"/>
      <c r="NOB480" s="13"/>
      <c r="NOC480" s="13"/>
      <c r="NOD480" s="13"/>
      <c r="NOE480" s="13"/>
      <c r="NOF480" s="13"/>
      <c r="NOG480" s="13"/>
      <c r="NOH480" s="13"/>
      <c r="NOI480" s="13"/>
      <c r="NOJ480" s="13"/>
      <c r="NOK480" s="13"/>
      <c r="NOL480" s="13"/>
      <c r="NOM480" s="13"/>
      <c r="NON480" s="13"/>
      <c r="NOO480" s="13"/>
      <c r="NOP480" s="13"/>
      <c r="NOQ480" s="13"/>
      <c r="NOR480" s="13"/>
      <c r="NOS480" s="13"/>
      <c r="NOT480" s="13"/>
      <c r="NOU480" s="13"/>
      <c r="NOV480" s="13"/>
      <c r="NOW480" s="13"/>
      <c r="NOX480" s="13"/>
      <c r="NOY480" s="13"/>
      <c r="NOZ480" s="13"/>
      <c r="NPA480" s="13"/>
      <c r="NPB480" s="13"/>
      <c r="NPC480" s="13"/>
      <c r="NPD480" s="13"/>
      <c r="NPE480" s="13"/>
      <c r="NPF480" s="13"/>
      <c r="NPG480" s="13"/>
      <c r="NPH480" s="13"/>
      <c r="NPI480" s="13"/>
      <c r="NPJ480" s="13"/>
      <c r="NPK480" s="13"/>
      <c r="NPL480" s="13"/>
      <c r="NPM480" s="13"/>
      <c r="NPN480" s="13"/>
      <c r="NPO480" s="13"/>
      <c r="NPP480" s="13"/>
      <c r="NPQ480" s="13"/>
      <c r="NPR480" s="13"/>
      <c r="NPS480" s="13"/>
      <c r="NPT480" s="13"/>
      <c r="NPU480" s="13"/>
      <c r="NPV480" s="13"/>
      <c r="NPW480" s="13"/>
      <c r="NPX480" s="13"/>
      <c r="NPY480" s="13"/>
      <c r="NPZ480" s="13"/>
      <c r="NQA480" s="13"/>
      <c r="NQB480" s="13"/>
      <c r="NQC480" s="13"/>
      <c r="NQD480" s="13"/>
      <c r="NQE480" s="13"/>
      <c r="NQF480" s="13"/>
      <c r="NQG480" s="13"/>
      <c r="NQH480" s="13"/>
      <c r="NQI480" s="13"/>
      <c r="NQJ480" s="13"/>
      <c r="NQK480" s="13"/>
      <c r="NQL480" s="13"/>
      <c r="NQM480" s="13"/>
      <c r="NQN480" s="13"/>
      <c r="NQO480" s="13"/>
      <c r="NQP480" s="13"/>
      <c r="NQQ480" s="13"/>
      <c r="NQR480" s="13"/>
      <c r="NQS480" s="13"/>
      <c r="NQT480" s="13"/>
      <c r="NQU480" s="13"/>
      <c r="NQV480" s="13"/>
      <c r="NQW480" s="13"/>
      <c r="NQX480" s="13"/>
      <c r="NQY480" s="13"/>
      <c r="NQZ480" s="13"/>
      <c r="NRA480" s="13"/>
      <c r="NRB480" s="13"/>
      <c r="NRC480" s="13"/>
      <c r="NRD480" s="13"/>
      <c r="NRE480" s="13"/>
      <c r="NRF480" s="13"/>
      <c r="NRG480" s="13"/>
      <c r="NRH480" s="13"/>
      <c r="NRI480" s="13"/>
      <c r="NRJ480" s="13"/>
      <c r="NRK480" s="13"/>
      <c r="NRL480" s="13"/>
      <c r="NRM480" s="13"/>
      <c r="NRN480" s="13"/>
      <c r="NRO480" s="13"/>
      <c r="NRP480" s="13"/>
      <c r="NRQ480" s="13"/>
      <c r="NRR480" s="13"/>
      <c r="NRS480" s="13"/>
      <c r="NRT480" s="13"/>
      <c r="NRU480" s="13"/>
      <c r="NRV480" s="13"/>
      <c r="NRW480" s="13"/>
      <c r="NRX480" s="13"/>
      <c r="NRY480" s="13"/>
      <c r="NRZ480" s="13"/>
      <c r="NSA480" s="13"/>
      <c r="NSB480" s="13"/>
      <c r="NSC480" s="13"/>
      <c r="NSD480" s="13"/>
      <c r="NSE480" s="13"/>
      <c r="NSF480" s="13"/>
      <c r="NSG480" s="13"/>
      <c r="NSH480" s="13"/>
      <c r="NSI480" s="13"/>
      <c r="NSJ480" s="13"/>
      <c r="NSK480" s="13"/>
      <c r="NSL480" s="13"/>
      <c r="NSM480" s="13"/>
      <c r="NSN480" s="13"/>
      <c r="NSO480" s="13"/>
      <c r="NSP480" s="13"/>
      <c r="NSQ480" s="13"/>
      <c r="NSR480" s="13"/>
      <c r="NSS480" s="13"/>
      <c r="NST480" s="13"/>
      <c r="NSU480" s="13"/>
      <c r="NSV480" s="13"/>
      <c r="NSW480" s="13"/>
      <c r="NSX480" s="13"/>
      <c r="NSY480" s="13"/>
      <c r="NSZ480" s="13"/>
      <c r="NTA480" s="13"/>
      <c r="NTB480" s="13"/>
      <c r="NTC480" s="13"/>
      <c r="NTD480" s="13"/>
      <c r="NTE480" s="13"/>
      <c r="NTF480" s="13"/>
      <c r="NTG480" s="13"/>
      <c r="NTH480" s="13"/>
      <c r="NTI480" s="13"/>
      <c r="NTJ480" s="13"/>
      <c r="NTK480" s="13"/>
      <c r="NTL480" s="13"/>
      <c r="NTM480" s="13"/>
      <c r="NTN480" s="13"/>
      <c r="NTO480" s="13"/>
      <c r="NTP480" s="13"/>
      <c r="NTQ480" s="13"/>
      <c r="NTR480" s="13"/>
      <c r="NTS480" s="13"/>
      <c r="NTT480" s="13"/>
      <c r="NTU480" s="13"/>
      <c r="NTV480" s="13"/>
      <c r="NTW480" s="13"/>
      <c r="NTX480" s="13"/>
      <c r="NTY480" s="13"/>
      <c r="NTZ480" s="13"/>
      <c r="NUA480" s="13"/>
      <c r="NUB480" s="13"/>
      <c r="NUC480" s="13"/>
      <c r="NUD480" s="13"/>
      <c r="NUE480" s="13"/>
      <c r="NUF480" s="13"/>
      <c r="NUG480" s="13"/>
      <c r="NUH480" s="13"/>
      <c r="NUI480" s="13"/>
      <c r="NUJ480" s="13"/>
      <c r="NUK480" s="13"/>
      <c r="NUL480" s="13"/>
      <c r="NUM480" s="13"/>
      <c r="NUN480" s="13"/>
      <c r="NUO480" s="13"/>
      <c r="NUP480" s="13"/>
      <c r="NUQ480" s="13"/>
      <c r="NUR480" s="13"/>
      <c r="NUS480" s="13"/>
      <c r="NUT480" s="13"/>
      <c r="NUU480" s="13"/>
      <c r="NUV480" s="13"/>
      <c r="NUW480" s="13"/>
      <c r="NUX480" s="13"/>
      <c r="NUY480" s="13"/>
      <c r="NUZ480" s="13"/>
      <c r="NVA480" s="13"/>
      <c r="NVB480" s="13"/>
      <c r="NVC480" s="13"/>
      <c r="NVD480" s="13"/>
      <c r="NVE480" s="13"/>
      <c r="NVF480" s="13"/>
      <c r="NVG480" s="13"/>
      <c r="NVH480" s="13"/>
      <c r="NVI480" s="13"/>
      <c r="NVJ480" s="13"/>
      <c r="NVK480" s="13"/>
      <c r="NVL480" s="13"/>
      <c r="NVM480" s="13"/>
      <c r="NVN480" s="13"/>
      <c r="NVO480" s="13"/>
      <c r="NVP480" s="13"/>
      <c r="NVQ480" s="13"/>
      <c r="NVR480" s="13"/>
      <c r="NVS480" s="13"/>
      <c r="NVT480" s="13"/>
      <c r="NVU480" s="13"/>
      <c r="NVV480" s="13"/>
      <c r="NVW480" s="13"/>
      <c r="NVX480" s="13"/>
      <c r="NVY480" s="13"/>
      <c r="NVZ480" s="13"/>
      <c r="NWA480" s="13"/>
      <c r="NWB480" s="13"/>
      <c r="NWC480" s="13"/>
      <c r="NWD480" s="13"/>
      <c r="NWE480" s="13"/>
      <c r="NWF480" s="13"/>
      <c r="NWG480" s="13"/>
      <c r="NWH480" s="13"/>
      <c r="NWI480" s="13"/>
      <c r="NWJ480" s="13"/>
      <c r="NWK480" s="13"/>
      <c r="NWL480" s="13"/>
      <c r="NWM480" s="13"/>
      <c r="NWN480" s="13"/>
      <c r="NWO480" s="13"/>
      <c r="NWP480" s="13"/>
      <c r="NWQ480" s="13"/>
      <c r="NWR480" s="13"/>
      <c r="NWS480" s="13"/>
      <c r="NWT480" s="13"/>
      <c r="NWU480" s="13"/>
      <c r="NWV480" s="13"/>
      <c r="NWW480" s="13"/>
      <c r="NWX480" s="13"/>
      <c r="NWY480" s="13"/>
      <c r="NWZ480" s="13"/>
      <c r="NXA480" s="13"/>
      <c r="NXB480" s="13"/>
      <c r="NXC480" s="13"/>
      <c r="NXD480" s="13"/>
      <c r="NXE480" s="13"/>
      <c r="NXF480" s="13"/>
      <c r="NXG480" s="13"/>
      <c r="NXH480" s="13"/>
      <c r="NXI480" s="13"/>
      <c r="NXJ480" s="13"/>
      <c r="NXK480" s="13"/>
      <c r="NXL480" s="13"/>
      <c r="NXM480" s="13"/>
      <c r="NXN480" s="13"/>
      <c r="NXO480" s="13"/>
      <c r="NXP480" s="13"/>
      <c r="NXQ480" s="13"/>
      <c r="NXR480" s="13"/>
      <c r="NXS480" s="13"/>
      <c r="NXT480" s="13"/>
      <c r="NXU480" s="13"/>
      <c r="NXV480" s="13"/>
      <c r="NXW480" s="13"/>
      <c r="NXX480" s="13"/>
      <c r="NXY480" s="13"/>
      <c r="NXZ480" s="13"/>
      <c r="NYA480" s="13"/>
      <c r="NYB480" s="13"/>
      <c r="NYC480" s="13"/>
      <c r="NYD480" s="13"/>
      <c r="NYE480" s="13"/>
      <c r="NYF480" s="13"/>
      <c r="NYG480" s="13"/>
      <c r="NYH480" s="13"/>
      <c r="NYI480" s="13"/>
      <c r="NYJ480" s="13"/>
      <c r="NYK480" s="13"/>
      <c r="NYL480" s="13"/>
      <c r="NYM480" s="13"/>
      <c r="NYN480" s="13"/>
      <c r="NYO480" s="13"/>
      <c r="NYP480" s="13"/>
      <c r="NYQ480" s="13"/>
      <c r="NYR480" s="13"/>
      <c r="NYS480" s="13"/>
      <c r="NYT480" s="13"/>
      <c r="NYU480" s="13"/>
      <c r="NYV480" s="13"/>
      <c r="NYW480" s="13"/>
      <c r="NYX480" s="13"/>
      <c r="NYY480" s="13"/>
      <c r="NYZ480" s="13"/>
      <c r="NZA480" s="13"/>
      <c r="NZB480" s="13"/>
      <c r="NZC480" s="13"/>
      <c r="NZD480" s="13"/>
      <c r="NZE480" s="13"/>
      <c r="NZF480" s="13"/>
      <c r="NZG480" s="13"/>
      <c r="NZH480" s="13"/>
      <c r="NZI480" s="13"/>
      <c r="NZJ480" s="13"/>
      <c r="NZK480" s="13"/>
      <c r="NZL480" s="13"/>
      <c r="NZM480" s="13"/>
      <c r="NZN480" s="13"/>
      <c r="NZO480" s="13"/>
      <c r="NZP480" s="13"/>
      <c r="NZQ480" s="13"/>
      <c r="NZR480" s="13"/>
      <c r="NZS480" s="13"/>
      <c r="NZT480" s="13"/>
      <c r="NZU480" s="13"/>
      <c r="NZV480" s="13"/>
      <c r="NZW480" s="13"/>
      <c r="NZX480" s="13"/>
      <c r="NZY480" s="13"/>
      <c r="NZZ480" s="13"/>
      <c r="OAA480" s="13"/>
      <c r="OAB480" s="13"/>
      <c r="OAC480" s="13"/>
      <c r="OAD480" s="13"/>
      <c r="OAE480" s="13"/>
      <c r="OAF480" s="13"/>
      <c r="OAG480" s="13"/>
      <c r="OAH480" s="13"/>
      <c r="OAI480" s="13"/>
      <c r="OAJ480" s="13"/>
      <c r="OAK480" s="13"/>
      <c r="OAL480" s="13"/>
      <c r="OAM480" s="13"/>
      <c r="OAN480" s="13"/>
      <c r="OAO480" s="13"/>
      <c r="OAP480" s="13"/>
      <c r="OAQ480" s="13"/>
      <c r="OAR480" s="13"/>
      <c r="OAS480" s="13"/>
      <c r="OAT480" s="13"/>
      <c r="OAU480" s="13"/>
      <c r="OAV480" s="13"/>
      <c r="OAW480" s="13"/>
      <c r="OAX480" s="13"/>
      <c r="OAY480" s="13"/>
      <c r="OAZ480" s="13"/>
      <c r="OBA480" s="13"/>
      <c r="OBB480" s="13"/>
      <c r="OBC480" s="13"/>
      <c r="OBD480" s="13"/>
      <c r="OBE480" s="13"/>
      <c r="OBF480" s="13"/>
      <c r="OBG480" s="13"/>
      <c r="OBH480" s="13"/>
      <c r="OBI480" s="13"/>
      <c r="OBJ480" s="13"/>
      <c r="OBK480" s="13"/>
      <c r="OBL480" s="13"/>
      <c r="OBM480" s="13"/>
      <c r="OBN480" s="13"/>
      <c r="OBO480" s="13"/>
      <c r="OBP480" s="13"/>
      <c r="OBQ480" s="13"/>
      <c r="OBR480" s="13"/>
      <c r="OBS480" s="13"/>
      <c r="OBT480" s="13"/>
      <c r="OBU480" s="13"/>
      <c r="OBV480" s="13"/>
      <c r="OBW480" s="13"/>
      <c r="OBX480" s="13"/>
      <c r="OBY480" s="13"/>
      <c r="OBZ480" s="13"/>
      <c r="OCA480" s="13"/>
      <c r="OCB480" s="13"/>
      <c r="OCC480" s="13"/>
      <c r="OCD480" s="13"/>
      <c r="OCE480" s="13"/>
      <c r="OCF480" s="13"/>
      <c r="OCG480" s="13"/>
      <c r="OCH480" s="13"/>
      <c r="OCI480" s="13"/>
      <c r="OCJ480" s="13"/>
      <c r="OCK480" s="13"/>
      <c r="OCL480" s="13"/>
      <c r="OCM480" s="13"/>
      <c r="OCN480" s="13"/>
      <c r="OCO480" s="13"/>
      <c r="OCP480" s="13"/>
      <c r="OCQ480" s="13"/>
      <c r="OCR480" s="13"/>
      <c r="OCS480" s="13"/>
      <c r="OCT480" s="13"/>
      <c r="OCU480" s="13"/>
      <c r="OCV480" s="13"/>
      <c r="OCW480" s="13"/>
      <c r="OCX480" s="13"/>
      <c r="OCY480" s="13"/>
      <c r="OCZ480" s="13"/>
      <c r="ODA480" s="13"/>
      <c r="ODB480" s="13"/>
      <c r="ODC480" s="13"/>
      <c r="ODD480" s="13"/>
      <c r="ODE480" s="13"/>
      <c r="ODF480" s="13"/>
      <c r="ODG480" s="13"/>
      <c r="ODH480" s="13"/>
      <c r="ODI480" s="13"/>
      <c r="ODJ480" s="13"/>
      <c r="ODK480" s="13"/>
      <c r="ODL480" s="13"/>
      <c r="ODM480" s="13"/>
      <c r="ODN480" s="13"/>
      <c r="ODO480" s="13"/>
      <c r="ODP480" s="13"/>
      <c r="ODQ480" s="13"/>
      <c r="ODR480" s="13"/>
      <c r="ODS480" s="13"/>
      <c r="ODT480" s="13"/>
      <c r="ODU480" s="13"/>
      <c r="ODV480" s="13"/>
      <c r="ODW480" s="13"/>
      <c r="ODX480" s="13"/>
      <c r="ODY480" s="13"/>
      <c r="ODZ480" s="13"/>
      <c r="OEA480" s="13"/>
      <c r="OEB480" s="13"/>
      <c r="OEC480" s="13"/>
      <c r="OED480" s="13"/>
      <c r="OEE480" s="13"/>
      <c r="OEF480" s="13"/>
      <c r="OEG480" s="13"/>
      <c r="OEH480" s="13"/>
      <c r="OEI480" s="13"/>
      <c r="OEJ480" s="13"/>
      <c r="OEK480" s="13"/>
      <c r="OEL480" s="13"/>
      <c r="OEM480" s="13"/>
      <c r="OEN480" s="13"/>
      <c r="OEO480" s="13"/>
      <c r="OEP480" s="13"/>
      <c r="OEQ480" s="13"/>
      <c r="OER480" s="13"/>
      <c r="OES480" s="13"/>
      <c r="OET480" s="13"/>
      <c r="OEU480" s="13"/>
      <c r="OEV480" s="13"/>
      <c r="OEW480" s="13"/>
      <c r="OEX480" s="13"/>
      <c r="OEY480" s="13"/>
      <c r="OEZ480" s="13"/>
      <c r="OFA480" s="13"/>
      <c r="OFB480" s="13"/>
      <c r="OFC480" s="13"/>
      <c r="OFD480" s="13"/>
      <c r="OFE480" s="13"/>
      <c r="OFF480" s="13"/>
      <c r="OFG480" s="13"/>
      <c r="OFH480" s="13"/>
      <c r="OFI480" s="13"/>
      <c r="OFJ480" s="13"/>
      <c r="OFK480" s="13"/>
      <c r="OFL480" s="13"/>
      <c r="OFM480" s="13"/>
      <c r="OFN480" s="13"/>
      <c r="OFO480" s="13"/>
      <c r="OFP480" s="13"/>
      <c r="OFQ480" s="13"/>
      <c r="OFR480" s="13"/>
      <c r="OFS480" s="13"/>
      <c r="OFT480" s="13"/>
      <c r="OFU480" s="13"/>
      <c r="OFV480" s="13"/>
      <c r="OFW480" s="13"/>
      <c r="OFX480" s="13"/>
      <c r="OFY480" s="13"/>
      <c r="OFZ480" s="13"/>
      <c r="OGA480" s="13"/>
      <c r="OGB480" s="13"/>
      <c r="OGC480" s="13"/>
      <c r="OGD480" s="13"/>
      <c r="OGE480" s="13"/>
      <c r="OGF480" s="13"/>
      <c r="OGG480" s="13"/>
      <c r="OGH480" s="13"/>
      <c r="OGI480" s="13"/>
      <c r="OGJ480" s="13"/>
      <c r="OGK480" s="13"/>
      <c r="OGL480" s="13"/>
      <c r="OGM480" s="13"/>
      <c r="OGN480" s="13"/>
      <c r="OGO480" s="13"/>
      <c r="OGP480" s="13"/>
      <c r="OGQ480" s="13"/>
      <c r="OGR480" s="13"/>
      <c r="OGS480" s="13"/>
      <c r="OGT480" s="13"/>
      <c r="OGU480" s="13"/>
      <c r="OGV480" s="13"/>
      <c r="OGW480" s="13"/>
      <c r="OGX480" s="13"/>
      <c r="OGY480" s="13"/>
      <c r="OGZ480" s="13"/>
      <c r="OHA480" s="13"/>
      <c r="OHB480" s="13"/>
      <c r="OHC480" s="13"/>
      <c r="OHD480" s="13"/>
      <c r="OHE480" s="13"/>
      <c r="OHF480" s="13"/>
      <c r="OHG480" s="13"/>
      <c r="OHH480" s="13"/>
      <c r="OHI480" s="13"/>
      <c r="OHJ480" s="13"/>
      <c r="OHK480" s="13"/>
      <c r="OHL480" s="13"/>
      <c r="OHM480" s="13"/>
      <c r="OHN480" s="13"/>
      <c r="OHO480" s="13"/>
      <c r="OHP480" s="13"/>
      <c r="OHQ480" s="13"/>
      <c r="OHR480" s="13"/>
      <c r="OHS480" s="13"/>
      <c r="OHT480" s="13"/>
      <c r="OHU480" s="13"/>
      <c r="OHV480" s="13"/>
      <c r="OHW480" s="13"/>
      <c r="OHX480" s="13"/>
      <c r="OHY480" s="13"/>
      <c r="OHZ480" s="13"/>
      <c r="OIA480" s="13"/>
      <c r="OIB480" s="13"/>
      <c r="OIC480" s="13"/>
      <c r="OID480" s="13"/>
      <c r="OIE480" s="13"/>
      <c r="OIF480" s="13"/>
      <c r="OIG480" s="13"/>
      <c r="OIH480" s="13"/>
      <c r="OII480" s="13"/>
      <c r="OIJ480" s="13"/>
      <c r="OIK480" s="13"/>
      <c r="OIL480" s="13"/>
      <c r="OIM480" s="13"/>
      <c r="OIN480" s="13"/>
      <c r="OIO480" s="13"/>
      <c r="OIP480" s="13"/>
      <c r="OIQ480" s="13"/>
      <c r="OIR480" s="13"/>
      <c r="OIS480" s="13"/>
      <c r="OIT480" s="13"/>
      <c r="OIU480" s="13"/>
      <c r="OIV480" s="13"/>
      <c r="OIW480" s="13"/>
      <c r="OIX480" s="13"/>
      <c r="OIY480" s="13"/>
      <c r="OIZ480" s="13"/>
      <c r="OJA480" s="13"/>
      <c r="OJB480" s="13"/>
      <c r="OJC480" s="13"/>
      <c r="OJD480" s="13"/>
      <c r="OJE480" s="13"/>
      <c r="OJF480" s="13"/>
      <c r="OJG480" s="13"/>
      <c r="OJH480" s="13"/>
      <c r="OJI480" s="13"/>
      <c r="OJJ480" s="13"/>
      <c r="OJK480" s="13"/>
      <c r="OJL480" s="13"/>
      <c r="OJM480" s="13"/>
      <c r="OJN480" s="13"/>
      <c r="OJO480" s="13"/>
      <c r="OJP480" s="13"/>
      <c r="OJQ480" s="13"/>
      <c r="OJR480" s="13"/>
      <c r="OJS480" s="13"/>
      <c r="OJT480" s="13"/>
      <c r="OJU480" s="13"/>
      <c r="OJV480" s="13"/>
      <c r="OJW480" s="13"/>
      <c r="OJX480" s="13"/>
      <c r="OJY480" s="13"/>
      <c r="OJZ480" s="13"/>
      <c r="OKA480" s="13"/>
      <c r="OKB480" s="13"/>
      <c r="OKC480" s="13"/>
      <c r="OKD480" s="13"/>
      <c r="OKE480" s="13"/>
      <c r="OKF480" s="13"/>
      <c r="OKG480" s="13"/>
      <c r="OKH480" s="13"/>
      <c r="OKI480" s="13"/>
      <c r="OKJ480" s="13"/>
      <c r="OKK480" s="13"/>
      <c r="OKL480" s="13"/>
      <c r="OKM480" s="13"/>
      <c r="OKN480" s="13"/>
      <c r="OKO480" s="13"/>
      <c r="OKP480" s="13"/>
      <c r="OKQ480" s="13"/>
      <c r="OKR480" s="13"/>
      <c r="OKS480" s="13"/>
      <c r="OKT480" s="13"/>
      <c r="OKU480" s="13"/>
      <c r="OKV480" s="13"/>
      <c r="OKW480" s="13"/>
      <c r="OKX480" s="13"/>
      <c r="OKY480" s="13"/>
      <c r="OKZ480" s="13"/>
      <c r="OLA480" s="13"/>
      <c r="OLB480" s="13"/>
      <c r="OLC480" s="13"/>
      <c r="OLD480" s="13"/>
      <c r="OLE480" s="13"/>
      <c r="OLF480" s="13"/>
      <c r="OLG480" s="13"/>
      <c r="OLH480" s="13"/>
      <c r="OLI480" s="13"/>
      <c r="OLJ480" s="13"/>
      <c r="OLK480" s="13"/>
      <c r="OLL480" s="13"/>
      <c r="OLM480" s="13"/>
      <c r="OLN480" s="13"/>
      <c r="OLO480" s="13"/>
      <c r="OLP480" s="13"/>
      <c r="OLQ480" s="13"/>
      <c r="OLR480" s="13"/>
      <c r="OLS480" s="13"/>
      <c r="OLT480" s="13"/>
      <c r="OLU480" s="13"/>
      <c r="OLV480" s="13"/>
      <c r="OLW480" s="13"/>
      <c r="OLX480" s="13"/>
      <c r="OLY480" s="13"/>
      <c r="OLZ480" s="13"/>
      <c r="OMA480" s="13"/>
      <c r="OMB480" s="13"/>
      <c r="OMC480" s="13"/>
      <c r="OMD480" s="13"/>
      <c r="OME480" s="13"/>
      <c r="OMF480" s="13"/>
      <c r="OMG480" s="13"/>
      <c r="OMH480" s="13"/>
      <c r="OMI480" s="13"/>
      <c r="OMJ480" s="13"/>
      <c r="OMK480" s="13"/>
      <c r="OML480" s="13"/>
      <c r="OMM480" s="13"/>
      <c r="OMN480" s="13"/>
      <c r="OMO480" s="13"/>
      <c r="OMP480" s="13"/>
      <c r="OMQ480" s="13"/>
      <c r="OMR480" s="13"/>
      <c r="OMS480" s="13"/>
      <c r="OMT480" s="13"/>
      <c r="OMU480" s="13"/>
      <c r="OMV480" s="13"/>
      <c r="OMW480" s="13"/>
      <c r="OMX480" s="13"/>
      <c r="OMY480" s="13"/>
      <c r="OMZ480" s="13"/>
      <c r="ONA480" s="13"/>
      <c r="ONB480" s="13"/>
      <c r="ONC480" s="13"/>
      <c r="OND480" s="13"/>
      <c r="ONE480" s="13"/>
      <c r="ONF480" s="13"/>
      <c r="ONG480" s="13"/>
      <c r="ONH480" s="13"/>
      <c r="ONI480" s="13"/>
      <c r="ONJ480" s="13"/>
      <c r="ONK480" s="13"/>
      <c r="ONL480" s="13"/>
      <c r="ONM480" s="13"/>
      <c r="ONN480" s="13"/>
      <c r="ONO480" s="13"/>
      <c r="ONP480" s="13"/>
      <c r="ONQ480" s="13"/>
      <c r="ONR480" s="13"/>
      <c r="ONS480" s="13"/>
      <c r="ONT480" s="13"/>
      <c r="ONU480" s="13"/>
      <c r="ONV480" s="13"/>
      <c r="ONW480" s="13"/>
      <c r="ONX480" s="13"/>
      <c r="ONY480" s="13"/>
      <c r="ONZ480" s="13"/>
      <c r="OOA480" s="13"/>
      <c r="OOB480" s="13"/>
      <c r="OOC480" s="13"/>
      <c r="OOD480" s="13"/>
      <c r="OOE480" s="13"/>
      <c r="OOF480" s="13"/>
      <c r="OOG480" s="13"/>
      <c r="OOH480" s="13"/>
      <c r="OOI480" s="13"/>
      <c r="OOJ480" s="13"/>
      <c r="OOK480" s="13"/>
      <c r="OOL480" s="13"/>
      <c r="OOM480" s="13"/>
      <c r="OON480" s="13"/>
      <c r="OOO480" s="13"/>
      <c r="OOP480" s="13"/>
      <c r="OOQ480" s="13"/>
      <c r="OOR480" s="13"/>
      <c r="OOS480" s="13"/>
      <c r="OOT480" s="13"/>
      <c r="OOU480" s="13"/>
      <c r="OOV480" s="13"/>
      <c r="OOW480" s="13"/>
      <c r="OOX480" s="13"/>
      <c r="OOY480" s="13"/>
      <c r="OOZ480" s="13"/>
      <c r="OPA480" s="13"/>
      <c r="OPB480" s="13"/>
      <c r="OPC480" s="13"/>
      <c r="OPD480" s="13"/>
      <c r="OPE480" s="13"/>
      <c r="OPF480" s="13"/>
      <c r="OPG480" s="13"/>
      <c r="OPH480" s="13"/>
      <c r="OPI480" s="13"/>
      <c r="OPJ480" s="13"/>
      <c r="OPK480" s="13"/>
      <c r="OPL480" s="13"/>
      <c r="OPM480" s="13"/>
      <c r="OPN480" s="13"/>
      <c r="OPO480" s="13"/>
      <c r="OPP480" s="13"/>
      <c r="OPQ480" s="13"/>
      <c r="OPR480" s="13"/>
      <c r="OPS480" s="13"/>
      <c r="OPT480" s="13"/>
      <c r="OPU480" s="13"/>
      <c r="OPV480" s="13"/>
      <c r="OPW480" s="13"/>
      <c r="OPX480" s="13"/>
      <c r="OPY480" s="13"/>
      <c r="OPZ480" s="13"/>
      <c r="OQA480" s="13"/>
      <c r="OQB480" s="13"/>
      <c r="OQC480" s="13"/>
      <c r="OQD480" s="13"/>
      <c r="OQE480" s="13"/>
      <c r="OQF480" s="13"/>
      <c r="OQG480" s="13"/>
      <c r="OQH480" s="13"/>
      <c r="OQI480" s="13"/>
      <c r="OQJ480" s="13"/>
      <c r="OQK480" s="13"/>
      <c r="OQL480" s="13"/>
      <c r="OQM480" s="13"/>
      <c r="OQN480" s="13"/>
      <c r="OQO480" s="13"/>
      <c r="OQP480" s="13"/>
      <c r="OQQ480" s="13"/>
      <c r="OQR480" s="13"/>
      <c r="OQS480" s="13"/>
      <c r="OQT480" s="13"/>
      <c r="OQU480" s="13"/>
      <c r="OQV480" s="13"/>
      <c r="OQW480" s="13"/>
      <c r="OQX480" s="13"/>
      <c r="OQY480" s="13"/>
      <c r="OQZ480" s="13"/>
      <c r="ORA480" s="13"/>
      <c r="ORB480" s="13"/>
      <c r="ORC480" s="13"/>
      <c r="ORD480" s="13"/>
      <c r="ORE480" s="13"/>
      <c r="ORF480" s="13"/>
      <c r="ORG480" s="13"/>
      <c r="ORH480" s="13"/>
      <c r="ORI480" s="13"/>
      <c r="ORJ480" s="13"/>
      <c r="ORK480" s="13"/>
      <c r="ORL480" s="13"/>
      <c r="ORM480" s="13"/>
      <c r="ORN480" s="13"/>
      <c r="ORO480" s="13"/>
      <c r="ORP480" s="13"/>
      <c r="ORQ480" s="13"/>
      <c r="ORR480" s="13"/>
      <c r="ORS480" s="13"/>
      <c r="ORT480" s="13"/>
      <c r="ORU480" s="13"/>
      <c r="ORV480" s="13"/>
      <c r="ORW480" s="13"/>
      <c r="ORX480" s="13"/>
      <c r="ORY480" s="13"/>
      <c r="ORZ480" s="13"/>
      <c r="OSA480" s="13"/>
      <c r="OSB480" s="13"/>
      <c r="OSC480" s="13"/>
      <c r="OSD480" s="13"/>
      <c r="OSE480" s="13"/>
      <c r="OSF480" s="13"/>
      <c r="OSG480" s="13"/>
      <c r="OSH480" s="13"/>
      <c r="OSI480" s="13"/>
      <c r="OSJ480" s="13"/>
      <c r="OSK480" s="13"/>
      <c r="OSL480" s="13"/>
      <c r="OSM480" s="13"/>
      <c r="OSN480" s="13"/>
      <c r="OSO480" s="13"/>
      <c r="OSP480" s="13"/>
      <c r="OSQ480" s="13"/>
      <c r="OSR480" s="13"/>
      <c r="OSS480" s="13"/>
      <c r="OST480" s="13"/>
      <c r="OSU480" s="13"/>
      <c r="OSV480" s="13"/>
      <c r="OSW480" s="13"/>
      <c r="OSX480" s="13"/>
      <c r="OSY480" s="13"/>
      <c r="OSZ480" s="13"/>
      <c r="OTA480" s="13"/>
      <c r="OTB480" s="13"/>
      <c r="OTC480" s="13"/>
      <c r="OTD480" s="13"/>
      <c r="OTE480" s="13"/>
      <c r="OTF480" s="13"/>
      <c r="OTG480" s="13"/>
      <c r="OTH480" s="13"/>
      <c r="OTI480" s="13"/>
      <c r="OTJ480" s="13"/>
      <c r="OTK480" s="13"/>
      <c r="OTL480" s="13"/>
      <c r="OTM480" s="13"/>
      <c r="OTN480" s="13"/>
      <c r="OTO480" s="13"/>
      <c r="OTP480" s="13"/>
      <c r="OTQ480" s="13"/>
      <c r="OTR480" s="13"/>
      <c r="OTS480" s="13"/>
      <c r="OTT480" s="13"/>
      <c r="OTU480" s="13"/>
      <c r="OTV480" s="13"/>
      <c r="OTW480" s="13"/>
      <c r="OTX480" s="13"/>
      <c r="OTY480" s="13"/>
      <c r="OTZ480" s="13"/>
      <c r="OUA480" s="13"/>
      <c r="OUB480" s="13"/>
      <c r="OUC480" s="13"/>
      <c r="OUD480" s="13"/>
      <c r="OUE480" s="13"/>
      <c r="OUF480" s="13"/>
      <c r="OUG480" s="13"/>
      <c r="OUH480" s="13"/>
      <c r="OUI480" s="13"/>
      <c r="OUJ480" s="13"/>
      <c r="OUK480" s="13"/>
      <c r="OUL480" s="13"/>
      <c r="OUM480" s="13"/>
      <c r="OUN480" s="13"/>
      <c r="OUO480" s="13"/>
      <c r="OUP480" s="13"/>
      <c r="OUQ480" s="13"/>
      <c r="OUR480" s="13"/>
      <c r="OUS480" s="13"/>
      <c r="OUT480" s="13"/>
      <c r="OUU480" s="13"/>
      <c r="OUV480" s="13"/>
      <c r="OUW480" s="13"/>
      <c r="OUX480" s="13"/>
      <c r="OUY480" s="13"/>
      <c r="OUZ480" s="13"/>
      <c r="OVA480" s="13"/>
      <c r="OVB480" s="13"/>
      <c r="OVC480" s="13"/>
      <c r="OVD480" s="13"/>
      <c r="OVE480" s="13"/>
      <c r="OVF480" s="13"/>
      <c r="OVG480" s="13"/>
      <c r="OVH480" s="13"/>
      <c r="OVI480" s="13"/>
      <c r="OVJ480" s="13"/>
      <c r="OVK480" s="13"/>
      <c r="OVL480" s="13"/>
      <c r="OVM480" s="13"/>
      <c r="OVN480" s="13"/>
      <c r="OVO480" s="13"/>
      <c r="OVP480" s="13"/>
      <c r="OVQ480" s="13"/>
      <c r="OVR480" s="13"/>
      <c r="OVS480" s="13"/>
      <c r="OVT480" s="13"/>
      <c r="OVU480" s="13"/>
      <c r="OVV480" s="13"/>
      <c r="OVW480" s="13"/>
      <c r="OVX480" s="13"/>
      <c r="OVY480" s="13"/>
      <c r="OVZ480" s="13"/>
      <c r="OWA480" s="13"/>
      <c r="OWB480" s="13"/>
      <c r="OWC480" s="13"/>
      <c r="OWD480" s="13"/>
      <c r="OWE480" s="13"/>
      <c r="OWF480" s="13"/>
      <c r="OWG480" s="13"/>
      <c r="OWH480" s="13"/>
      <c r="OWI480" s="13"/>
      <c r="OWJ480" s="13"/>
      <c r="OWK480" s="13"/>
      <c r="OWL480" s="13"/>
      <c r="OWM480" s="13"/>
      <c r="OWN480" s="13"/>
      <c r="OWO480" s="13"/>
      <c r="OWP480" s="13"/>
      <c r="OWQ480" s="13"/>
      <c r="OWR480" s="13"/>
      <c r="OWS480" s="13"/>
      <c r="OWT480" s="13"/>
      <c r="OWU480" s="13"/>
      <c r="OWV480" s="13"/>
      <c r="OWW480" s="13"/>
      <c r="OWX480" s="13"/>
      <c r="OWY480" s="13"/>
      <c r="OWZ480" s="13"/>
      <c r="OXA480" s="13"/>
      <c r="OXB480" s="13"/>
      <c r="OXC480" s="13"/>
      <c r="OXD480" s="13"/>
      <c r="OXE480" s="13"/>
      <c r="OXF480" s="13"/>
      <c r="OXG480" s="13"/>
      <c r="OXH480" s="13"/>
      <c r="OXI480" s="13"/>
      <c r="OXJ480" s="13"/>
      <c r="OXK480" s="13"/>
      <c r="OXL480" s="13"/>
      <c r="OXM480" s="13"/>
      <c r="OXN480" s="13"/>
      <c r="OXO480" s="13"/>
      <c r="OXP480" s="13"/>
      <c r="OXQ480" s="13"/>
      <c r="OXR480" s="13"/>
      <c r="OXS480" s="13"/>
      <c r="OXT480" s="13"/>
      <c r="OXU480" s="13"/>
      <c r="OXV480" s="13"/>
      <c r="OXW480" s="13"/>
      <c r="OXX480" s="13"/>
      <c r="OXY480" s="13"/>
      <c r="OXZ480" s="13"/>
      <c r="OYA480" s="13"/>
      <c r="OYB480" s="13"/>
      <c r="OYC480" s="13"/>
      <c r="OYD480" s="13"/>
      <c r="OYE480" s="13"/>
      <c r="OYF480" s="13"/>
      <c r="OYG480" s="13"/>
      <c r="OYH480" s="13"/>
      <c r="OYI480" s="13"/>
      <c r="OYJ480" s="13"/>
      <c r="OYK480" s="13"/>
      <c r="OYL480" s="13"/>
      <c r="OYM480" s="13"/>
      <c r="OYN480" s="13"/>
      <c r="OYO480" s="13"/>
      <c r="OYP480" s="13"/>
      <c r="OYQ480" s="13"/>
      <c r="OYR480" s="13"/>
      <c r="OYS480" s="13"/>
      <c r="OYT480" s="13"/>
      <c r="OYU480" s="13"/>
      <c r="OYV480" s="13"/>
      <c r="OYW480" s="13"/>
      <c r="OYX480" s="13"/>
      <c r="OYY480" s="13"/>
      <c r="OYZ480" s="13"/>
      <c r="OZA480" s="13"/>
      <c r="OZB480" s="13"/>
      <c r="OZC480" s="13"/>
      <c r="OZD480" s="13"/>
      <c r="OZE480" s="13"/>
      <c r="OZF480" s="13"/>
      <c r="OZG480" s="13"/>
      <c r="OZH480" s="13"/>
      <c r="OZI480" s="13"/>
      <c r="OZJ480" s="13"/>
      <c r="OZK480" s="13"/>
      <c r="OZL480" s="13"/>
      <c r="OZM480" s="13"/>
      <c r="OZN480" s="13"/>
      <c r="OZO480" s="13"/>
      <c r="OZP480" s="13"/>
      <c r="OZQ480" s="13"/>
      <c r="OZR480" s="13"/>
      <c r="OZS480" s="13"/>
      <c r="OZT480" s="13"/>
      <c r="OZU480" s="13"/>
      <c r="OZV480" s="13"/>
      <c r="OZW480" s="13"/>
      <c r="OZX480" s="13"/>
      <c r="OZY480" s="13"/>
      <c r="OZZ480" s="13"/>
      <c r="PAA480" s="13"/>
      <c r="PAB480" s="13"/>
      <c r="PAC480" s="13"/>
      <c r="PAD480" s="13"/>
      <c r="PAE480" s="13"/>
      <c r="PAF480" s="13"/>
      <c r="PAG480" s="13"/>
      <c r="PAH480" s="13"/>
      <c r="PAI480" s="13"/>
      <c r="PAJ480" s="13"/>
      <c r="PAK480" s="13"/>
      <c r="PAL480" s="13"/>
      <c r="PAM480" s="13"/>
      <c r="PAN480" s="13"/>
      <c r="PAO480" s="13"/>
      <c r="PAP480" s="13"/>
      <c r="PAQ480" s="13"/>
      <c r="PAR480" s="13"/>
      <c r="PAS480" s="13"/>
      <c r="PAT480" s="13"/>
      <c r="PAU480" s="13"/>
      <c r="PAV480" s="13"/>
      <c r="PAW480" s="13"/>
      <c r="PAX480" s="13"/>
      <c r="PAY480" s="13"/>
      <c r="PAZ480" s="13"/>
      <c r="PBA480" s="13"/>
      <c r="PBB480" s="13"/>
      <c r="PBC480" s="13"/>
      <c r="PBD480" s="13"/>
      <c r="PBE480" s="13"/>
      <c r="PBF480" s="13"/>
      <c r="PBG480" s="13"/>
      <c r="PBH480" s="13"/>
      <c r="PBI480" s="13"/>
      <c r="PBJ480" s="13"/>
      <c r="PBK480" s="13"/>
      <c r="PBL480" s="13"/>
      <c r="PBM480" s="13"/>
      <c r="PBN480" s="13"/>
      <c r="PBO480" s="13"/>
      <c r="PBP480" s="13"/>
      <c r="PBQ480" s="13"/>
      <c r="PBR480" s="13"/>
      <c r="PBS480" s="13"/>
      <c r="PBT480" s="13"/>
      <c r="PBU480" s="13"/>
      <c r="PBV480" s="13"/>
      <c r="PBW480" s="13"/>
      <c r="PBX480" s="13"/>
      <c r="PBY480" s="13"/>
      <c r="PBZ480" s="13"/>
      <c r="PCA480" s="13"/>
      <c r="PCB480" s="13"/>
      <c r="PCC480" s="13"/>
      <c r="PCD480" s="13"/>
      <c r="PCE480" s="13"/>
      <c r="PCF480" s="13"/>
      <c r="PCG480" s="13"/>
      <c r="PCH480" s="13"/>
      <c r="PCI480" s="13"/>
      <c r="PCJ480" s="13"/>
      <c r="PCK480" s="13"/>
      <c r="PCL480" s="13"/>
      <c r="PCM480" s="13"/>
      <c r="PCN480" s="13"/>
      <c r="PCO480" s="13"/>
      <c r="PCP480" s="13"/>
      <c r="PCQ480" s="13"/>
      <c r="PCR480" s="13"/>
      <c r="PCS480" s="13"/>
      <c r="PCT480" s="13"/>
      <c r="PCU480" s="13"/>
      <c r="PCV480" s="13"/>
      <c r="PCW480" s="13"/>
      <c r="PCX480" s="13"/>
      <c r="PCY480" s="13"/>
      <c r="PCZ480" s="13"/>
      <c r="PDA480" s="13"/>
      <c r="PDB480" s="13"/>
      <c r="PDC480" s="13"/>
      <c r="PDD480" s="13"/>
      <c r="PDE480" s="13"/>
      <c r="PDF480" s="13"/>
      <c r="PDG480" s="13"/>
      <c r="PDH480" s="13"/>
      <c r="PDI480" s="13"/>
      <c r="PDJ480" s="13"/>
      <c r="PDK480" s="13"/>
      <c r="PDL480" s="13"/>
      <c r="PDM480" s="13"/>
      <c r="PDN480" s="13"/>
      <c r="PDO480" s="13"/>
      <c r="PDP480" s="13"/>
      <c r="PDQ480" s="13"/>
      <c r="PDR480" s="13"/>
      <c r="PDS480" s="13"/>
      <c r="PDT480" s="13"/>
      <c r="PDU480" s="13"/>
      <c r="PDV480" s="13"/>
      <c r="PDW480" s="13"/>
      <c r="PDX480" s="13"/>
      <c r="PDY480" s="13"/>
      <c r="PDZ480" s="13"/>
      <c r="PEA480" s="13"/>
      <c r="PEB480" s="13"/>
      <c r="PEC480" s="13"/>
      <c r="PED480" s="13"/>
      <c r="PEE480" s="13"/>
      <c r="PEF480" s="13"/>
      <c r="PEG480" s="13"/>
      <c r="PEH480" s="13"/>
      <c r="PEI480" s="13"/>
      <c r="PEJ480" s="13"/>
      <c r="PEK480" s="13"/>
      <c r="PEL480" s="13"/>
      <c r="PEM480" s="13"/>
      <c r="PEN480" s="13"/>
      <c r="PEO480" s="13"/>
      <c r="PEP480" s="13"/>
      <c r="PEQ480" s="13"/>
      <c r="PER480" s="13"/>
      <c r="PES480" s="13"/>
      <c r="PET480" s="13"/>
      <c r="PEU480" s="13"/>
      <c r="PEV480" s="13"/>
      <c r="PEW480" s="13"/>
      <c r="PEX480" s="13"/>
      <c r="PEY480" s="13"/>
      <c r="PEZ480" s="13"/>
      <c r="PFA480" s="13"/>
      <c r="PFB480" s="13"/>
      <c r="PFC480" s="13"/>
      <c r="PFD480" s="13"/>
      <c r="PFE480" s="13"/>
      <c r="PFF480" s="13"/>
      <c r="PFG480" s="13"/>
      <c r="PFH480" s="13"/>
      <c r="PFI480" s="13"/>
      <c r="PFJ480" s="13"/>
      <c r="PFK480" s="13"/>
      <c r="PFL480" s="13"/>
      <c r="PFM480" s="13"/>
      <c r="PFN480" s="13"/>
      <c r="PFO480" s="13"/>
      <c r="PFP480" s="13"/>
      <c r="PFQ480" s="13"/>
      <c r="PFR480" s="13"/>
      <c r="PFS480" s="13"/>
      <c r="PFT480" s="13"/>
      <c r="PFU480" s="13"/>
      <c r="PFV480" s="13"/>
      <c r="PFW480" s="13"/>
      <c r="PFX480" s="13"/>
      <c r="PFY480" s="13"/>
      <c r="PFZ480" s="13"/>
      <c r="PGA480" s="13"/>
      <c r="PGB480" s="13"/>
      <c r="PGC480" s="13"/>
      <c r="PGD480" s="13"/>
      <c r="PGE480" s="13"/>
      <c r="PGF480" s="13"/>
      <c r="PGG480" s="13"/>
      <c r="PGH480" s="13"/>
      <c r="PGI480" s="13"/>
      <c r="PGJ480" s="13"/>
      <c r="PGK480" s="13"/>
      <c r="PGL480" s="13"/>
      <c r="PGM480" s="13"/>
      <c r="PGN480" s="13"/>
      <c r="PGO480" s="13"/>
      <c r="PGP480" s="13"/>
      <c r="PGQ480" s="13"/>
      <c r="PGR480" s="13"/>
      <c r="PGS480" s="13"/>
      <c r="PGT480" s="13"/>
      <c r="PGU480" s="13"/>
      <c r="PGV480" s="13"/>
      <c r="PGW480" s="13"/>
      <c r="PGX480" s="13"/>
      <c r="PGY480" s="13"/>
      <c r="PGZ480" s="13"/>
      <c r="PHA480" s="13"/>
      <c r="PHB480" s="13"/>
      <c r="PHC480" s="13"/>
      <c r="PHD480" s="13"/>
      <c r="PHE480" s="13"/>
      <c r="PHF480" s="13"/>
      <c r="PHG480" s="13"/>
      <c r="PHH480" s="13"/>
      <c r="PHI480" s="13"/>
      <c r="PHJ480" s="13"/>
      <c r="PHK480" s="13"/>
      <c r="PHL480" s="13"/>
      <c r="PHM480" s="13"/>
      <c r="PHN480" s="13"/>
      <c r="PHO480" s="13"/>
      <c r="PHP480" s="13"/>
      <c r="PHQ480" s="13"/>
      <c r="PHR480" s="13"/>
      <c r="PHS480" s="13"/>
      <c r="PHT480" s="13"/>
      <c r="PHU480" s="13"/>
      <c r="PHV480" s="13"/>
      <c r="PHW480" s="13"/>
      <c r="PHX480" s="13"/>
      <c r="PHY480" s="13"/>
      <c r="PHZ480" s="13"/>
      <c r="PIA480" s="13"/>
      <c r="PIB480" s="13"/>
      <c r="PIC480" s="13"/>
      <c r="PID480" s="13"/>
      <c r="PIE480" s="13"/>
      <c r="PIF480" s="13"/>
      <c r="PIG480" s="13"/>
      <c r="PIH480" s="13"/>
      <c r="PII480" s="13"/>
      <c r="PIJ480" s="13"/>
      <c r="PIK480" s="13"/>
      <c r="PIL480" s="13"/>
      <c r="PIM480" s="13"/>
      <c r="PIN480" s="13"/>
      <c r="PIO480" s="13"/>
      <c r="PIP480" s="13"/>
      <c r="PIQ480" s="13"/>
      <c r="PIR480" s="13"/>
      <c r="PIS480" s="13"/>
      <c r="PIT480" s="13"/>
      <c r="PIU480" s="13"/>
      <c r="PIV480" s="13"/>
      <c r="PIW480" s="13"/>
      <c r="PIX480" s="13"/>
      <c r="PIY480" s="13"/>
      <c r="PIZ480" s="13"/>
      <c r="PJA480" s="13"/>
      <c r="PJB480" s="13"/>
      <c r="PJC480" s="13"/>
      <c r="PJD480" s="13"/>
      <c r="PJE480" s="13"/>
      <c r="PJF480" s="13"/>
      <c r="PJG480" s="13"/>
      <c r="PJH480" s="13"/>
      <c r="PJI480" s="13"/>
      <c r="PJJ480" s="13"/>
      <c r="PJK480" s="13"/>
      <c r="PJL480" s="13"/>
      <c r="PJM480" s="13"/>
      <c r="PJN480" s="13"/>
      <c r="PJO480" s="13"/>
      <c r="PJP480" s="13"/>
      <c r="PJQ480" s="13"/>
      <c r="PJR480" s="13"/>
      <c r="PJS480" s="13"/>
      <c r="PJT480" s="13"/>
      <c r="PJU480" s="13"/>
      <c r="PJV480" s="13"/>
      <c r="PJW480" s="13"/>
      <c r="PJX480" s="13"/>
      <c r="PJY480" s="13"/>
      <c r="PJZ480" s="13"/>
      <c r="PKA480" s="13"/>
      <c r="PKB480" s="13"/>
      <c r="PKC480" s="13"/>
      <c r="PKD480" s="13"/>
      <c r="PKE480" s="13"/>
      <c r="PKF480" s="13"/>
      <c r="PKG480" s="13"/>
      <c r="PKH480" s="13"/>
      <c r="PKI480" s="13"/>
      <c r="PKJ480" s="13"/>
      <c r="PKK480" s="13"/>
      <c r="PKL480" s="13"/>
      <c r="PKM480" s="13"/>
      <c r="PKN480" s="13"/>
      <c r="PKO480" s="13"/>
      <c r="PKP480" s="13"/>
      <c r="PKQ480" s="13"/>
      <c r="PKR480" s="13"/>
      <c r="PKS480" s="13"/>
      <c r="PKT480" s="13"/>
      <c r="PKU480" s="13"/>
      <c r="PKV480" s="13"/>
      <c r="PKW480" s="13"/>
      <c r="PKX480" s="13"/>
      <c r="PKY480" s="13"/>
      <c r="PKZ480" s="13"/>
      <c r="PLA480" s="13"/>
      <c r="PLB480" s="13"/>
      <c r="PLC480" s="13"/>
      <c r="PLD480" s="13"/>
      <c r="PLE480" s="13"/>
      <c r="PLF480" s="13"/>
      <c r="PLG480" s="13"/>
      <c r="PLH480" s="13"/>
      <c r="PLI480" s="13"/>
      <c r="PLJ480" s="13"/>
      <c r="PLK480" s="13"/>
      <c r="PLL480" s="13"/>
      <c r="PLM480" s="13"/>
      <c r="PLN480" s="13"/>
      <c r="PLO480" s="13"/>
      <c r="PLP480" s="13"/>
      <c r="PLQ480" s="13"/>
      <c r="PLR480" s="13"/>
      <c r="PLS480" s="13"/>
      <c r="PLT480" s="13"/>
      <c r="PLU480" s="13"/>
      <c r="PLV480" s="13"/>
      <c r="PLW480" s="13"/>
      <c r="PLX480" s="13"/>
      <c r="PLY480" s="13"/>
      <c r="PLZ480" s="13"/>
      <c r="PMA480" s="13"/>
      <c r="PMB480" s="13"/>
      <c r="PMC480" s="13"/>
      <c r="PMD480" s="13"/>
      <c r="PME480" s="13"/>
      <c r="PMF480" s="13"/>
      <c r="PMG480" s="13"/>
      <c r="PMH480" s="13"/>
      <c r="PMI480" s="13"/>
      <c r="PMJ480" s="13"/>
      <c r="PMK480" s="13"/>
      <c r="PML480" s="13"/>
      <c r="PMM480" s="13"/>
      <c r="PMN480" s="13"/>
      <c r="PMO480" s="13"/>
      <c r="PMP480" s="13"/>
      <c r="PMQ480" s="13"/>
      <c r="PMR480" s="13"/>
      <c r="PMS480" s="13"/>
      <c r="PMT480" s="13"/>
      <c r="PMU480" s="13"/>
      <c r="PMV480" s="13"/>
      <c r="PMW480" s="13"/>
      <c r="PMX480" s="13"/>
      <c r="PMY480" s="13"/>
      <c r="PMZ480" s="13"/>
      <c r="PNA480" s="13"/>
      <c r="PNB480" s="13"/>
      <c r="PNC480" s="13"/>
      <c r="PND480" s="13"/>
      <c r="PNE480" s="13"/>
      <c r="PNF480" s="13"/>
      <c r="PNG480" s="13"/>
      <c r="PNH480" s="13"/>
      <c r="PNI480" s="13"/>
      <c r="PNJ480" s="13"/>
      <c r="PNK480" s="13"/>
      <c r="PNL480" s="13"/>
      <c r="PNM480" s="13"/>
      <c r="PNN480" s="13"/>
      <c r="PNO480" s="13"/>
      <c r="PNP480" s="13"/>
      <c r="PNQ480" s="13"/>
      <c r="PNR480" s="13"/>
      <c r="PNS480" s="13"/>
      <c r="PNT480" s="13"/>
      <c r="PNU480" s="13"/>
      <c r="PNV480" s="13"/>
      <c r="PNW480" s="13"/>
      <c r="PNX480" s="13"/>
      <c r="PNY480" s="13"/>
      <c r="PNZ480" s="13"/>
      <c r="POA480" s="13"/>
      <c r="POB480" s="13"/>
      <c r="POC480" s="13"/>
      <c r="POD480" s="13"/>
      <c r="POE480" s="13"/>
      <c r="POF480" s="13"/>
      <c r="POG480" s="13"/>
      <c r="POH480" s="13"/>
      <c r="POI480" s="13"/>
      <c r="POJ480" s="13"/>
      <c r="POK480" s="13"/>
      <c r="POL480" s="13"/>
      <c r="POM480" s="13"/>
      <c r="PON480" s="13"/>
      <c r="POO480" s="13"/>
      <c r="POP480" s="13"/>
      <c r="POQ480" s="13"/>
      <c r="POR480" s="13"/>
      <c r="POS480" s="13"/>
      <c r="POT480" s="13"/>
      <c r="POU480" s="13"/>
      <c r="POV480" s="13"/>
      <c r="POW480" s="13"/>
      <c r="POX480" s="13"/>
      <c r="POY480" s="13"/>
      <c r="POZ480" s="13"/>
      <c r="PPA480" s="13"/>
      <c r="PPB480" s="13"/>
      <c r="PPC480" s="13"/>
      <c r="PPD480" s="13"/>
      <c r="PPE480" s="13"/>
      <c r="PPF480" s="13"/>
      <c r="PPG480" s="13"/>
      <c r="PPH480" s="13"/>
      <c r="PPI480" s="13"/>
      <c r="PPJ480" s="13"/>
      <c r="PPK480" s="13"/>
      <c r="PPL480" s="13"/>
      <c r="PPM480" s="13"/>
      <c r="PPN480" s="13"/>
      <c r="PPO480" s="13"/>
      <c r="PPP480" s="13"/>
      <c r="PPQ480" s="13"/>
      <c r="PPR480" s="13"/>
      <c r="PPS480" s="13"/>
      <c r="PPT480" s="13"/>
      <c r="PPU480" s="13"/>
      <c r="PPV480" s="13"/>
      <c r="PPW480" s="13"/>
      <c r="PPX480" s="13"/>
      <c r="PPY480" s="13"/>
      <c r="PPZ480" s="13"/>
      <c r="PQA480" s="13"/>
      <c r="PQB480" s="13"/>
      <c r="PQC480" s="13"/>
      <c r="PQD480" s="13"/>
      <c r="PQE480" s="13"/>
      <c r="PQF480" s="13"/>
      <c r="PQG480" s="13"/>
      <c r="PQH480" s="13"/>
      <c r="PQI480" s="13"/>
      <c r="PQJ480" s="13"/>
      <c r="PQK480" s="13"/>
      <c r="PQL480" s="13"/>
      <c r="PQM480" s="13"/>
      <c r="PQN480" s="13"/>
      <c r="PQO480" s="13"/>
      <c r="PQP480" s="13"/>
      <c r="PQQ480" s="13"/>
      <c r="PQR480" s="13"/>
      <c r="PQS480" s="13"/>
      <c r="PQT480" s="13"/>
      <c r="PQU480" s="13"/>
      <c r="PQV480" s="13"/>
      <c r="PQW480" s="13"/>
      <c r="PQX480" s="13"/>
      <c r="PQY480" s="13"/>
      <c r="PQZ480" s="13"/>
      <c r="PRA480" s="13"/>
      <c r="PRB480" s="13"/>
      <c r="PRC480" s="13"/>
      <c r="PRD480" s="13"/>
      <c r="PRE480" s="13"/>
      <c r="PRF480" s="13"/>
      <c r="PRG480" s="13"/>
      <c r="PRH480" s="13"/>
      <c r="PRI480" s="13"/>
      <c r="PRJ480" s="13"/>
      <c r="PRK480" s="13"/>
      <c r="PRL480" s="13"/>
      <c r="PRM480" s="13"/>
      <c r="PRN480" s="13"/>
      <c r="PRO480" s="13"/>
      <c r="PRP480" s="13"/>
      <c r="PRQ480" s="13"/>
      <c r="PRR480" s="13"/>
      <c r="PRS480" s="13"/>
      <c r="PRT480" s="13"/>
      <c r="PRU480" s="13"/>
      <c r="PRV480" s="13"/>
      <c r="PRW480" s="13"/>
      <c r="PRX480" s="13"/>
      <c r="PRY480" s="13"/>
      <c r="PRZ480" s="13"/>
      <c r="PSA480" s="13"/>
      <c r="PSB480" s="13"/>
      <c r="PSC480" s="13"/>
      <c r="PSD480" s="13"/>
      <c r="PSE480" s="13"/>
      <c r="PSF480" s="13"/>
      <c r="PSG480" s="13"/>
      <c r="PSH480" s="13"/>
      <c r="PSI480" s="13"/>
      <c r="PSJ480" s="13"/>
      <c r="PSK480" s="13"/>
      <c r="PSL480" s="13"/>
      <c r="PSM480" s="13"/>
      <c r="PSN480" s="13"/>
      <c r="PSO480" s="13"/>
      <c r="PSP480" s="13"/>
      <c r="PSQ480" s="13"/>
      <c r="PSR480" s="13"/>
      <c r="PSS480" s="13"/>
      <c r="PST480" s="13"/>
      <c r="PSU480" s="13"/>
      <c r="PSV480" s="13"/>
      <c r="PSW480" s="13"/>
      <c r="PSX480" s="13"/>
      <c r="PSY480" s="13"/>
      <c r="PSZ480" s="13"/>
      <c r="PTA480" s="13"/>
      <c r="PTB480" s="13"/>
      <c r="PTC480" s="13"/>
      <c r="PTD480" s="13"/>
      <c r="PTE480" s="13"/>
      <c r="PTF480" s="13"/>
      <c r="PTG480" s="13"/>
      <c r="PTH480" s="13"/>
      <c r="PTI480" s="13"/>
      <c r="PTJ480" s="13"/>
      <c r="PTK480" s="13"/>
      <c r="PTL480" s="13"/>
      <c r="PTM480" s="13"/>
      <c r="PTN480" s="13"/>
      <c r="PTO480" s="13"/>
      <c r="PTP480" s="13"/>
      <c r="PTQ480" s="13"/>
      <c r="PTR480" s="13"/>
      <c r="PTS480" s="13"/>
      <c r="PTT480" s="13"/>
      <c r="PTU480" s="13"/>
      <c r="PTV480" s="13"/>
      <c r="PTW480" s="13"/>
      <c r="PTX480" s="13"/>
      <c r="PTY480" s="13"/>
      <c r="PTZ480" s="13"/>
      <c r="PUA480" s="13"/>
      <c r="PUB480" s="13"/>
      <c r="PUC480" s="13"/>
      <c r="PUD480" s="13"/>
      <c r="PUE480" s="13"/>
      <c r="PUF480" s="13"/>
      <c r="PUG480" s="13"/>
      <c r="PUH480" s="13"/>
      <c r="PUI480" s="13"/>
      <c r="PUJ480" s="13"/>
      <c r="PUK480" s="13"/>
      <c r="PUL480" s="13"/>
      <c r="PUM480" s="13"/>
      <c r="PUN480" s="13"/>
      <c r="PUO480" s="13"/>
      <c r="PUP480" s="13"/>
      <c r="PUQ480" s="13"/>
      <c r="PUR480" s="13"/>
      <c r="PUS480" s="13"/>
      <c r="PUT480" s="13"/>
      <c r="PUU480" s="13"/>
      <c r="PUV480" s="13"/>
      <c r="PUW480" s="13"/>
      <c r="PUX480" s="13"/>
      <c r="PUY480" s="13"/>
      <c r="PUZ480" s="13"/>
      <c r="PVA480" s="13"/>
      <c r="PVB480" s="13"/>
      <c r="PVC480" s="13"/>
      <c r="PVD480" s="13"/>
      <c r="PVE480" s="13"/>
      <c r="PVF480" s="13"/>
      <c r="PVG480" s="13"/>
      <c r="PVH480" s="13"/>
      <c r="PVI480" s="13"/>
      <c r="PVJ480" s="13"/>
      <c r="PVK480" s="13"/>
      <c r="PVL480" s="13"/>
      <c r="PVM480" s="13"/>
      <c r="PVN480" s="13"/>
      <c r="PVO480" s="13"/>
      <c r="PVP480" s="13"/>
      <c r="PVQ480" s="13"/>
      <c r="PVR480" s="13"/>
      <c r="PVS480" s="13"/>
      <c r="PVT480" s="13"/>
      <c r="PVU480" s="13"/>
      <c r="PVV480" s="13"/>
      <c r="PVW480" s="13"/>
      <c r="PVX480" s="13"/>
      <c r="PVY480" s="13"/>
      <c r="PVZ480" s="13"/>
      <c r="PWA480" s="13"/>
      <c r="PWB480" s="13"/>
      <c r="PWC480" s="13"/>
      <c r="PWD480" s="13"/>
      <c r="PWE480" s="13"/>
      <c r="PWF480" s="13"/>
      <c r="PWG480" s="13"/>
      <c r="PWH480" s="13"/>
      <c r="PWI480" s="13"/>
      <c r="PWJ480" s="13"/>
      <c r="PWK480" s="13"/>
      <c r="PWL480" s="13"/>
      <c r="PWM480" s="13"/>
      <c r="PWN480" s="13"/>
      <c r="PWO480" s="13"/>
      <c r="PWP480" s="13"/>
      <c r="PWQ480" s="13"/>
      <c r="PWR480" s="13"/>
      <c r="PWS480" s="13"/>
      <c r="PWT480" s="13"/>
      <c r="PWU480" s="13"/>
      <c r="PWV480" s="13"/>
      <c r="PWW480" s="13"/>
      <c r="PWX480" s="13"/>
      <c r="PWY480" s="13"/>
      <c r="PWZ480" s="13"/>
      <c r="PXA480" s="13"/>
      <c r="PXB480" s="13"/>
      <c r="PXC480" s="13"/>
      <c r="PXD480" s="13"/>
      <c r="PXE480" s="13"/>
      <c r="PXF480" s="13"/>
      <c r="PXG480" s="13"/>
      <c r="PXH480" s="13"/>
      <c r="PXI480" s="13"/>
      <c r="PXJ480" s="13"/>
      <c r="PXK480" s="13"/>
      <c r="PXL480" s="13"/>
      <c r="PXM480" s="13"/>
      <c r="PXN480" s="13"/>
      <c r="PXO480" s="13"/>
      <c r="PXP480" s="13"/>
      <c r="PXQ480" s="13"/>
      <c r="PXR480" s="13"/>
      <c r="PXS480" s="13"/>
      <c r="PXT480" s="13"/>
      <c r="PXU480" s="13"/>
      <c r="PXV480" s="13"/>
      <c r="PXW480" s="13"/>
      <c r="PXX480" s="13"/>
      <c r="PXY480" s="13"/>
      <c r="PXZ480" s="13"/>
      <c r="PYA480" s="13"/>
      <c r="PYB480" s="13"/>
      <c r="PYC480" s="13"/>
      <c r="PYD480" s="13"/>
      <c r="PYE480" s="13"/>
      <c r="PYF480" s="13"/>
      <c r="PYG480" s="13"/>
      <c r="PYH480" s="13"/>
      <c r="PYI480" s="13"/>
      <c r="PYJ480" s="13"/>
      <c r="PYK480" s="13"/>
      <c r="PYL480" s="13"/>
      <c r="PYM480" s="13"/>
      <c r="PYN480" s="13"/>
      <c r="PYO480" s="13"/>
      <c r="PYP480" s="13"/>
      <c r="PYQ480" s="13"/>
      <c r="PYR480" s="13"/>
      <c r="PYS480" s="13"/>
      <c r="PYT480" s="13"/>
      <c r="PYU480" s="13"/>
      <c r="PYV480" s="13"/>
      <c r="PYW480" s="13"/>
      <c r="PYX480" s="13"/>
      <c r="PYY480" s="13"/>
      <c r="PYZ480" s="13"/>
      <c r="PZA480" s="13"/>
      <c r="PZB480" s="13"/>
      <c r="PZC480" s="13"/>
      <c r="PZD480" s="13"/>
      <c r="PZE480" s="13"/>
      <c r="PZF480" s="13"/>
      <c r="PZG480" s="13"/>
      <c r="PZH480" s="13"/>
      <c r="PZI480" s="13"/>
      <c r="PZJ480" s="13"/>
      <c r="PZK480" s="13"/>
      <c r="PZL480" s="13"/>
      <c r="PZM480" s="13"/>
      <c r="PZN480" s="13"/>
      <c r="PZO480" s="13"/>
      <c r="PZP480" s="13"/>
      <c r="PZQ480" s="13"/>
      <c r="PZR480" s="13"/>
      <c r="PZS480" s="13"/>
      <c r="PZT480" s="13"/>
      <c r="PZU480" s="13"/>
      <c r="PZV480" s="13"/>
      <c r="PZW480" s="13"/>
      <c r="PZX480" s="13"/>
      <c r="PZY480" s="13"/>
      <c r="PZZ480" s="13"/>
      <c r="QAA480" s="13"/>
      <c r="QAB480" s="13"/>
      <c r="QAC480" s="13"/>
      <c r="QAD480" s="13"/>
      <c r="QAE480" s="13"/>
      <c r="QAF480" s="13"/>
      <c r="QAG480" s="13"/>
      <c r="QAH480" s="13"/>
      <c r="QAI480" s="13"/>
      <c r="QAJ480" s="13"/>
      <c r="QAK480" s="13"/>
      <c r="QAL480" s="13"/>
      <c r="QAM480" s="13"/>
      <c r="QAN480" s="13"/>
      <c r="QAO480" s="13"/>
      <c r="QAP480" s="13"/>
      <c r="QAQ480" s="13"/>
      <c r="QAR480" s="13"/>
      <c r="QAS480" s="13"/>
      <c r="QAT480" s="13"/>
      <c r="QAU480" s="13"/>
      <c r="QAV480" s="13"/>
      <c r="QAW480" s="13"/>
      <c r="QAX480" s="13"/>
      <c r="QAY480" s="13"/>
      <c r="QAZ480" s="13"/>
      <c r="QBA480" s="13"/>
      <c r="QBB480" s="13"/>
      <c r="QBC480" s="13"/>
      <c r="QBD480" s="13"/>
      <c r="QBE480" s="13"/>
      <c r="QBF480" s="13"/>
      <c r="QBG480" s="13"/>
      <c r="QBH480" s="13"/>
      <c r="QBI480" s="13"/>
      <c r="QBJ480" s="13"/>
      <c r="QBK480" s="13"/>
      <c r="QBL480" s="13"/>
      <c r="QBM480" s="13"/>
      <c r="QBN480" s="13"/>
      <c r="QBO480" s="13"/>
      <c r="QBP480" s="13"/>
      <c r="QBQ480" s="13"/>
      <c r="QBR480" s="13"/>
      <c r="QBS480" s="13"/>
      <c r="QBT480" s="13"/>
      <c r="QBU480" s="13"/>
      <c r="QBV480" s="13"/>
      <c r="QBW480" s="13"/>
      <c r="QBX480" s="13"/>
      <c r="QBY480" s="13"/>
      <c r="QBZ480" s="13"/>
      <c r="QCA480" s="13"/>
      <c r="QCB480" s="13"/>
      <c r="QCC480" s="13"/>
      <c r="QCD480" s="13"/>
      <c r="QCE480" s="13"/>
      <c r="QCF480" s="13"/>
      <c r="QCG480" s="13"/>
      <c r="QCH480" s="13"/>
      <c r="QCI480" s="13"/>
      <c r="QCJ480" s="13"/>
      <c r="QCK480" s="13"/>
      <c r="QCL480" s="13"/>
      <c r="QCM480" s="13"/>
      <c r="QCN480" s="13"/>
      <c r="QCO480" s="13"/>
      <c r="QCP480" s="13"/>
      <c r="QCQ480" s="13"/>
      <c r="QCR480" s="13"/>
      <c r="QCS480" s="13"/>
      <c r="QCT480" s="13"/>
      <c r="QCU480" s="13"/>
      <c r="QCV480" s="13"/>
      <c r="QCW480" s="13"/>
      <c r="QCX480" s="13"/>
      <c r="QCY480" s="13"/>
      <c r="QCZ480" s="13"/>
      <c r="QDA480" s="13"/>
      <c r="QDB480" s="13"/>
      <c r="QDC480" s="13"/>
      <c r="QDD480" s="13"/>
      <c r="QDE480" s="13"/>
      <c r="QDF480" s="13"/>
      <c r="QDG480" s="13"/>
      <c r="QDH480" s="13"/>
      <c r="QDI480" s="13"/>
      <c r="QDJ480" s="13"/>
      <c r="QDK480" s="13"/>
      <c r="QDL480" s="13"/>
      <c r="QDM480" s="13"/>
      <c r="QDN480" s="13"/>
      <c r="QDO480" s="13"/>
      <c r="QDP480" s="13"/>
      <c r="QDQ480" s="13"/>
      <c r="QDR480" s="13"/>
      <c r="QDS480" s="13"/>
      <c r="QDT480" s="13"/>
      <c r="QDU480" s="13"/>
      <c r="QDV480" s="13"/>
      <c r="QDW480" s="13"/>
      <c r="QDX480" s="13"/>
      <c r="QDY480" s="13"/>
      <c r="QDZ480" s="13"/>
      <c r="QEA480" s="13"/>
      <c r="QEB480" s="13"/>
      <c r="QEC480" s="13"/>
      <c r="QED480" s="13"/>
      <c r="QEE480" s="13"/>
      <c r="QEF480" s="13"/>
      <c r="QEG480" s="13"/>
      <c r="QEH480" s="13"/>
      <c r="QEI480" s="13"/>
      <c r="QEJ480" s="13"/>
      <c r="QEK480" s="13"/>
      <c r="QEL480" s="13"/>
      <c r="QEM480" s="13"/>
      <c r="QEN480" s="13"/>
      <c r="QEO480" s="13"/>
      <c r="QEP480" s="13"/>
      <c r="QEQ480" s="13"/>
      <c r="QER480" s="13"/>
      <c r="QES480" s="13"/>
      <c r="QET480" s="13"/>
      <c r="QEU480" s="13"/>
      <c r="QEV480" s="13"/>
      <c r="QEW480" s="13"/>
      <c r="QEX480" s="13"/>
      <c r="QEY480" s="13"/>
      <c r="QEZ480" s="13"/>
      <c r="QFA480" s="13"/>
      <c r="QFB480" s="13"/>
      <c r="QFC480" s="13"/>
      <c r="QFD480" s="13"/>
      <c r="QFE480" s="13"/>
      <c r="QFF480" s="13"/>
      <c r="QFG480" s="13"/>
      <c r="QFH480" s="13"/>
      <c r="QFI480" s="13"/>
      <c r="QFJ480" s="13"/>
      <c r="QFK480" s="13"/>
      <c r="QFL480" s="13"/>
      <c r="QFM480" s="13"/>
      <c r="QFN480" s="13"/>
      <c r="QFO480" s="13"/>
      <c r="QFP480" s="13"/>
      <c r="QFQ480" s="13"/>
      <c r="QFR480" s="13"/>
      <c r="QFS480" s="13"/>
      <c r="QFT480" s="13"/>
      <c r="QFU480" s="13"/>
      <c r="QFV480" s="13"/>
      <c r="QFW480" s="13"/>
      <c r="QFX480" s="13"/>
      <c r="QFY480" s="13"/>
      <c r="QFZ480" s="13"/>
      <c r="QGA480" s="13"/>
      <c r="QGB480" s="13"/>
      <c r="QGC480" s="13"/>
      <c r="QGD480" s="13"/>
      <c r="QGE480" s="13"/>
      <c r="QGF480" s="13"/>
      <c r="QGG480" s="13"/>
      <c r="QGH480" s="13"/>
      <c r="QGI480" s="13"/>
      <c r="QGJ480" s="13"/>
      <c r="QGK480" s="13"/>
      <c r="QGL480" s="13"/>
      <c r="QGM480" s="13"/>
      <c r="QGN480" s="13"/>
      <c r="QGO480" s="13"/>
      <c r="QGP480" s="13"/>
      <c r="QGQ480" s="13"/>
      <c r="QGR480" s="13"/>
      <c r="QGS480" s="13"/>
      <c r="QGT480" s="13"/>
      <c r="QGU480" s="13"/>
      <c r="QGV480" s="13"/>
      <c r="QGW480" s="13"/>
      <c r="QGX480" s="13"/>
      <c r="QGY480" s="13"/>
      <c r="QGZ480" s="13"/>
      <c r="QHA480" s="13"/>
      <c r="QHB480" s="13"/>
      <c r="QHC480" s="13"/>
      <c r="QHD480" s="13"/>
      <c r="QHE480" s="13"/>
      <c r="QHF480" s="13"/>
      <c r="QHG480" s="13"/>
      <c r="QHH480" s="13"/>
      <c r="QHI480" s="13"/>
      <c r="QHJ480" s="13"/>
      <c r="QHK480" s="13"/>
      <c r="QHL480" s="13"/>
      <c r="QHM480" s="13"/>
      <c r="QHN480" s="13"/>
      <c r="QHO480" s="13"/>
      <c r="QHP480" s="13"/>
      <c r="QHQ480" s="13"/>
      <c r="QHR480" s="13"/>
      <c r="QHS480" s="13"/>
      <c r="QHT480" s="13"/>
      <c r="QHU480" s="13"/>
      <c r="QHV480" s="13"/>
      <c r="QHW480" s="13"/>
      <c r="QHX480" s="13"/>
      <c r="QHY480" s="13"/>
      <c r="QHZ480" s="13"/>
      <c r="QIA480" s="13"/>
      <c r="QIB480" s="13"/>
      <c r="QIC480" s="13"/>
      <c r="QID480" s="13"/>
      <c r="QIE480" s="13"/>
      <c r="QIF480" s="13"/>
      <c r="QIG480" s="13"/>
      <c r="QIH480" s="13"/>
      <c r="QII480" s="13"/>
      <c r="QIJ480" s="13"/>
      <c r="QIK480" s="13"/>
      <c r="QIL480" s="13"/>
      <c r="QIM480" s="13"/>
      <c r="QIN480" s="13"/>
      <c r="QIO480" s="13"/>
      <c r="QIP480" s="13"/>
      <c r="QIQ480" s="13"/>
      <c r="QIR480" s="13"/>
      <c r="QIS480" s="13"/>
      <c r="QIT480" s="13"/>
      <c r="QIU480" s="13"/>
      <c r="QIV480" s="13"/>
      <c r="QIW480" s="13"/>
      <c r="QIX480" s="13"/>
      <c r="QIY480" s="13"/>
      <c r="QIZ480" s="13"/>
      <c r="QJA480" s="13"/>
      <c r="QJB480" s="13"/>
      <c r="QJC480" s="13"/>
      <c r="QJD480" s="13"/>
      <c r="QJE480" s="13"/>
      <c r="QJF480" s="13"/>
      <c r="QJG480" s="13"/>
      <c r="QJH480" s="13"/>
      <c r="QJI480" s="13"/>
      <c r="QJJ480" s="13"/>
      <c r="QJK480" s="13"/>
      <c r="QJL480" s="13"/>
      <c r="QJM480" s="13"/>
      <c r="QJN480" s="13"/>
      <c r="QJO480" s="13"/>
      <c r="QJP480" s="13"/>
      <c r="QJQ480" s="13"/>
      <c r="QJR480" s="13"/>
      <c r="QJS480" s="13"/>
      <c r="QJT480" s="13"/>
      <c r="QJU480" s="13"/>
      <c r="QJV480" s="13"/>
      <c r="QJW480" s="13"/>
      <c r="QJX480" s="13"/>
      <c r="QJY480" s="13"/>
      <c r="QJZ480" s="13"/>
      <c r="QKA480" s="13"/>
      <c r="QKB480" s="13"/>
      <c r="QKC480" s="13"/>
      <c r="QKD480" s="13"/>
      <c r="QKE480" s="13"/>
      <c r="QKF480" s="13"/>
      <c r="QKG480" s="13"/>
      <c r="QKH480" s="13"/>
      <c r="QKI480" s="13"/>
      <c r="QKJ480" s="13"/>
      <c r="QKK480" s="13"/>
      <c r="QKL480" s="13"/>
      <c r="QKM480" s="13"/>
      <c r="QKN480" s="13"/>
      <c r="QKO480" s="13"/>
      <c r="QKP480" s="13"/>
      <c r="QKQ480" s="13"/>
      <c r="QKR480" s="13"/>
      <c r="QKS480" s="13"/>
      <c r="QKT480" s="13"/>
      <c r="QKU480" s="13"/>
      <c r="QKV480" s="13"/>
      <c r="QKW480" s="13"/>
      <c r="QKX480" s="13"/>
      <c r="QKY480" s="13"/>
      <c r="QKZ480" s="13"/>
      <c r="QLA480" s="13"/>
      <c r="QLB480" s="13"/>
      <c r="QLC480" s="13"/>
      <c r="QLD480" s="13"/>
      <c r="QLE480" s="13"/>
      <c r="QLF480" s="13"/>
      <c r="QLG480" s="13"/>
      <c r="QLH480" s="13"/>
      <c r="QLI480" s="13"/>
      <c r="QLJ480" s="13"/>
      <c r="QLK480" s="13"/>
      <c r="QLL480" s="13"/>
      <c r="QLM480" s="13"/>
      <c r="QLN480" s="13"/>
      <c r="QLO480" s="13"/>
      <c r="QLP480" s="13"/>
      <c r="QLQ480" s="13"/>
      <c r="QLR480" s="13"/>
      <c r="QLS480" s="13"/>
      <c r="QLT480" s="13"/>
      <c r="QLU480" s="13"/>
      <c r="QLV480" s="13"/>
      <c r="QLW480" s="13"/>
      <c r="QLX480" s="13"/>
      <c r="QLY480" s="13"/>
      <c r="QLZ480" s="13"/>
      <c r="QMA480" s="13"/>
      <c r="QMB480" s="13"/>
      <c r="QMC480" s="13"/>
      <c r="QMD480" s="13"/>
      <c r="QME480" s="13"/>
      <c r="QMF480" s="13"/>
      <c r="QMG480" s="13"/>
      <c r="QMH480" s="13"/>
      <c r="QMI480" s="13"/>
      <c r="QMJ480" s="13"/>
      <c r="QMK480" s="13"/>
      <c r="QML480" s="13"/>
      <c r="QMM480" s="13"/>
      <c r="QMN480" s="13"/>
      <c r="QMO480" s="13"/>
      <c r="QMP480" s="13"/>
      <c r="QMQ480" s="13"/>
      <c r="QMR480" s="13"/>
      <c r="QMS480" s="13"/>
      <c r="QMT480" s="13"/>
      <c r="QMU480" s="13"/>
      <c r="QMV480" s="13"/>
      <c r="QMW480" s="13"/>
      <c r="QMX480" s="13"/>
      <c r="QMY480" s="13"/>
      <c r="QMZ480" s="13"/>
      <c r="QNA480" s="13"/>
      <c r="QNB480" s="13"/>
      <c r="QNC480" s="13"/>
      <c r="QND480" s="13"/>
      <c r="QNE480" s="13"/>
      <c r="QNF480" s="13"/>
      <c r="QNG480" s="13"/>
      <c r="QNH480" s="13"/>
      <c r="QNI480" s="13"/>
      <c r="QNJ480" s="13"/>
      <c r="QNK480" s="13"/>
      <c r="QNL480" s="13"/>
      <c r="QNM480" s="13"/>
      <c r="QNN480" s="13"/>
      <c r="QNO480" s="13"/>
      <c r="QNP480" s="13"/>
      <c r="QNQ480" s="13"/>
      <c r="QNR480" s="13"/>
      <c r="QNS480" s="13"/>
      <c r="QNT480" s="13"/>
      <c r="QNU480" s="13"/>
      <c r="QNV480" s="13"/>
      <c r="QNW480" s="13"/>
      <c r="QNX480" s="13"/>
      <c r="QNY480" s="13"/>
      <c r="QNZ480" s="13"/>
      <c r="QOA480" s="13"/>
      <c r="QOB480" s="13"/>
      <c r="QOC480" s="13"/>
      <c r="QOD480" s="13"/>
      <c r="QOE480" s="13"/>
      <c r="QOF480" s="13"/>
      <c r="QOG480" s="13"/>
      <c r="QOH480" s="13"/>
      <c r="QOI480" s="13"/>
      <c r="QOJ480" s="13"/>
      <c r="QOK480" s="13"/>
      <c r="QOL480" s="13"/>
      <c r="QOM480" s="13"/>
      <c r="QON480" s="13"/>
      <c r="QOO480" s="13"/>
      <c r="QOP480" s="13"/>
      <c r="QOQ480" s="13"/>
      <c r="QOR480" s="13"/>
      <c r="QOS480" s="13"/>
      <c r="QOT480" s="13"/>
      <c r="QOU480" s="13"/>
      <c r="QOV480" s="13"/>
      <c r="QOW480" s="13"/>
      <c r="QOX480" s="13"/>
      <c r="QOY480" s="13"/>
      <c r="QOZ480" s="13"/>
      <c r="QPA480" s="13"/>
      <c r="QPB480" s="13"/>
      <c r="QPC480" s="13"/>
      <c r="QPD480" s="13"/>
      <c r="QPE480" s="13"/>
      <c r="QPF480" s="13"/>
      <c r="QPG480" s="13"/>
      <c r="QPH480" s="13"/>
      <c r="QPI480" s="13"/>
      <c r="QPJ480" s="13"/>
      <c r="QPK480" s="13"/>
      <c r="QPL480" s="13"/>
      <c r="QPM480" s="13"/>
      <c r="QPN480" s="13"/>
      <c r="QPO480" s="13"/>
      <c r="QPP480" s="13"/>
      <c r="QPQ480" s="13"/>
      <c r="QPR480" s="13"/>
      <c r="QPS480" s="13"/>
      <c r="QPT480" s="13"/>
      <c r="QPU480" s="13"/>
      <c r="QPV480" s="13"/>
      <c r="QPW480" s="13"/>
      <c r="QPX480" s="13"/>
      <c r="QPY480" s="13"/>
      <c r="QPZ480" s="13"/>
      <c r="QQA480" s="13"/>
      <c r="QQB480" s="13"/>
      <c r="QQC480" s="13"/>
      <c r="QQD480" s="13"/>
      <c r="QQE480" s="13"/>
      <c r="QQF480" s="13"/>
      <c r="QQG480" s="13"/>
      <c r="QQH480" s="13"/>
      <c r="QQI480" s="13"/>
      <c r="QQJ480" s="13"/>
      <c r="QQK480" s="13"/>
      <c r="QQL480" s="13"/>
      <c r="QQM480" s="13"/>
      <c r="QQN480" s="13"/>
      <c r="QQO480" s="13"/>
      <c r="QQP480" s="13"/>
      <c r="QQQ480" s="13"/>
      <c r="QQR480" s="13"/>
      <c r="QQS480" s="13"/>
      <c r="QQT480" s="13"/>
      <c r="QQU480" s="13"/>
      <c r="QQV480" s="13"/>
      <c r="QQW480" s="13"/>
      <c r="QQX480" s="13"/>
      <c r="QQY480" s="13"/>
      <c r="QQZ480" s="13"/>
      <c r="QRA480" s="13"/>
      <c r="QRB480" s="13"/>
      <c r="QRC480" s="13"/>
      <c r="QRD480" s="13"/>
      <c r="QRE480" s="13"/>
      <c r="QRF480" s="13"/>
      <c r="QRG480" s="13"/>
      <c r="QRH480" s="13"/>
      <c r="QRI480" s="13"/>
      <c r="QRJ480" s="13"/>
      <c r="QRK480" s="13"/>
      <c r="QRL480" s="13"/>
      <c r="QRM480" s="13"/>
      <c r="QRN480" s="13"/>
      <c r="QRO480" s="13"/>
      <c r="QRP480" s="13"/>
      <c r="QRQ480" s="13"/>
      <c r="QRR480" s="13"/>
      <c r="QRS480" s="13"/>
      <c r="QRT480" s="13"/>
      <c r="QRU480" s="13"/>
      <c r="QRV480" s="13"/>
      <c r="QRW480" s="13"/>
      <c r="QRX480" s="13"/>
      <c r="QRY480" s="13"/>
      <c r="QRZ480" s="13"/>
      <c r="QSA480" s="13"/>
      <c r="QSB480" s="13"/>
      <c r="QSC480" s="13"/>
      <c r="QSD480" s="13"/>
      <c r="QSE480" s="13"/>
      <c r="QSF480" s="13"/>
      <c r="QSG480" s="13"/>
      <c r="QSH480" s="13"/>
      <c r="QSI480" s="13"/>
      <c r="QSJ480" s="13"/>
      <c r="QSK480" s="13"/>
      <c r="QSL480" s="13"/>
      <c r="QSM480" s="13"/>
      <c r="QSN480" s="13"/>
      <c r="QSO480" s="13"/>
      <c r="QSP480" s="13"/>
      <c r="QSQ480" s="13"/>
      <c r="QSR480" s="13"/>
      <c r="QSS480" s="13"/>
      <c r="QST480" s="13"/>
      <c r="QSU480" s="13"/>
      <c r="QSV480" s="13"/>
      <c r="QSW480" s="13"/>
      <c r="QSX480" s="13"/>
      <c r="QSY480" s="13"/>
      <c r="QSZ480" s="13"/>
      <c r="QTA480" s="13"/>
      <c r="QTB480" s="13"/>
      <c r="QTC480" s="13"/>
      <c r="QTD480" s="13"/>
      <c r="QTE480" s="13"/>
      <c r="QTF480" s="13"/>
      <c r="QTG480" s="13"/>
      <c r="QTH480" s="13"/>
      <c r="QTI480" s="13"/>
      <c r="QTJ480" s="13"/>
      <c r="QTK480" s="13"/>
      <c r="QTL480" s="13"/>
      <c r="QTM480" s="13"/>
      <c r="QTN480" s="13"/>
      <c r="QTO480" s="13"/>
      <c r="QTP480" s="13"/>
      <c r="QTQ480" s="13"/>
      <c r="QTR480" s="13"/>
      <c r="QTS480" s="13"/>
      <c r="QTT480" s="13"/>
      <c r="QTU480" s="13"/>
      <c r="QTV480" s="13"/>
      <c r="QTW480" s="13"/>
      <c r="QTX480" s="13"/>
      <c r="QTY480" s="13"/>
      <c r="QTZ480" s="13"/>
      <c r="QUA480" s="13"/>
      <c r="QUB480" s="13"/>
      <c r="QUC480" s="13"/>
      <c r="QUD480" s="13"/>
      <c r="QUE480" s="13"/>
      <c r="QUF480" s="13"/>
      <c r="QUG480" s="13"/>
      <c r="QUH480" s="13"/>
      <c r="QUI480" s="13"/>
      <c r="QUJ480" s="13"/>
      <c r="QUK480" s="13"/>
      <c r="QUL480" s="13"/>
      <c r="QUM480" s="13"/>
      <c r="QUN480" s="13"/>
      <c r="QUO480" s="13"/>
      <c r="QUP480" s="13"/>
      <c r="QUQ480" s="13"/>
      <c r="QUR480" s="13"/>
      <c r="QUS480" s="13"/>
      <c r="QUT480" s="13"/>
      <c r="QUU480" s="13"/>
      <c r="QUV480" s="13"/>
      <c r="QUW480" s="13"/>
      <c r="QUX480" s="13"/>
      <c r="QUY480" s="13"/>
      <c r="QUZ480" s="13"/>
      <c r="QVA480" s="13"/>
      <c r="QVB480" s="13"/>
      <c r="QVC480" s="13"/>
      <c r="QVD480" s="13"/>
      <c r="QVE480" s="13"/>
      <c r="QVF480" s="13"/>
      <c r="QVG480" s="13"/>
      <c r="QVH480" s="13"/>
      <c r="QVI480" s="13"/>
      <c r="QVJ480" s="13"/>
      <c r="QVK480" s="13"/>
      <c r="QVL480" s="13"/>
      <c r="QVM480" s="13"/>
      <c r="QVN480" s="13"/>
      <c r="QVO480" s="13"/>
      <c r="QVP480" s="13"/>
      <c r="QVQ480" s="13"/>
      <c r="QVR480" s="13"/>
      <c r="QVS480" s="13"/>
      <c r="QVT480" s="13"/>
      <c r="QVU480" s="13"/>
      <c r="QVV480" s="13"/>
      <c r="QVW480" s="13"/>
      <c r="QVX480" s="13"/>
      <c r="QVY480" s="13"/>
      <c r="QVZ480" s="13"/>
      <c r="QWA480" s="13"/>
      <c r="QWB480" s="13"/>
      <c r="QWC480" s="13"/>
      <c r="QWD480" s="13"/>
      <c r="QWE480" s="13"/>
      <c r="QWF480" s="13"/>
      <c r="QWG480" s="13"/>
      <c r="QWH480" s="13"/>
      <c r="QWI480" s="13"/>
      <c r="QWJ480" s="13"/>
      <c r="QWK480" s="13"/>
      <c r="QWL480" s="13"/>
      <c r="QWM480" s="13"/>
      <c r="QWN480" s="13"/>
      <c r="QWO480" s="13"/>
      <c r="QWP480" s="13"/>
      <c r="QWQ480" s="13"/>
      <c r="QWR480" s="13"/>
      <c r="QWS480" s="13"/>
      <c r="QWT480" s="13"/>
      <c r="QWU480" s="13"/>
      <c r="QWV480" s="13"/>
      <c r="QWW480" s="13"/>
      <c r="QWX480" s="13"/>
      <c r="QWY480" s="13"/>
      <c r="QWZ480" s="13"/>
      <c r="QXA480" s="13"/>
      <c r="QXB480" s="13"/>
      <c r="QXC480" s="13"/>
      <c r="QXD480" s="13"/>
      <c r="QXE480" s="13"/>
      <c r="QXF480" s="13"/>
      <c r="QXG480" s="13"/>
      <c r="QXH480" s="13"/>
      <c r="QXI480" s="13"/>
      <c r="QXJ480" s="13"/>
      <c r="QXK480" s="13"/>
      <c r="QXL480" s="13"/>
      <c r="QXM480" s="13"/>
      <c r="QXN480" s="13"/>
      <c r="QXO480" s="13"/>
      <c r="QXP480" s="13"/>
      <c r="QXQ480" s="13"/>
      <c r="QXR480" s="13"/>
      <c r="QXS480" s="13"/>
      <c r="QXT480" s="13"/>
      <c r="QXU480" s="13"/>
      <c r="QXV480" s="13"/>
      <c r="QXW480" s="13"/>
      <c r="QXX480" s="13"/>
      <c r="QXY480" s="13"/>
      <c r="QXZ480" s="13"/>
      <c r="QYA480" s="13"/>
      <c r="QYB480" s="13"/>
      <c r="QYC480" s="13"/>
      <c r="QYD480" s="13"/>
      <c r="QYE480" s="13"/>
      <c r="QYF480" s="13"/>
      <c r="QYG480" s="13"/>
      <c r="QYH480" s="13"/>
      <c r="QYI480" s="13"/>
      <c r="QYJ480" s="13"/>
      <c r="QYK480" s="13"/>
      <c r="QYL480" s="13"/>
      <c r="QYM480" s="13"/>
      <c r="QYN480" s="13"/>
      <c r="QYO480" s="13"/>
      <c r="QYP480" s="13"/>
      <c r="QYQ480" s="13"/>
      <c r="QYR480" s="13"/>
      <c r="QYS480" s="13"/>
      <c r="QYT480" s="13"/>
      <c r="QYU480" s="13"/>
      <c r="QYV480" s="13"/>
      <c r="QYW480" s="13"/>
      <c r="QYX480" s="13"/>
      <c r="QYY480" s="13"/>
      <c r="QYZ480" s="13"/>
      <c r="QZA480" s="13"/>
      <c r="QZB480" s="13"/>
      <c r="QZC480" s="13"/>
      <c r="QZD480" s="13"/>
      <c r="QZE480" s="13"/>
      <c r="QZF480" s="13"/>
      <c r="QZG480" s="13"/>
      <c r="QZH480" s="13"/>
      <c r="QZI480" s="13"/>
      <c r="QZJ480" s="13"/>
      <c r="QZK480" s="13"/>
      <c r="QZL480" s="13"/>
      <c r="QZM480" s="13"/>
      <c r="QZN480" s="13"/>
      <c r="QZO480" s="13"/>
      <c r="QZP480" s="13"/>
      <c r="QZQ480" s="13"/>
      <c r="QZR480" s="13"/>
      <c r="QZS480" s="13"/>
      <c r="QZT480" s="13"/>
      <c r="QZU480" s="13"/>
      <c r="QZV480" s="13"/>
      <c r="QZW480" s="13"/>
      <c r="QZX480" s="13"/>
      <c r="QZY480" s="13"/>
      <c r="QZZ480" s="13"/>
      <c r="RAA480" s="13"/>
      <c r="RAB480" s="13"/>
      <c r="RAC480" s="13"/>
      <c r="RAD480" s="13"/>
      <c r="RAE480" s="13"/>
      <c r="RAF480" s="13"/>
      <c r="RAG480" s="13"/>
      <c r="RAH480" s="13"/>
      <c r="RAI480" s="13"/>
      <c r="RAJ480" s="13"/>
      <c r="RAK480" s="13"/>
      <c r="RAL480" s="13"/>
      <c r="RAM480" s="13"/>
      <c r="RAN480" s="13"/>
      <c r="RAO480" s="13"/>
      <c r="RAP480" s="13"/>
      <c r="RAQ480" s="13"/>
      <c r="RAR480" s="13"/>
      <c r="RAS480" s="13"/>
      <c r="RAT480" s="13"/>
      <c r="RAU480" s="13"/>
      <c r="RAV480" s="13"/>
      <c r="RAW480" s="13"/>
      <c r="RAX480" s="13"/>
      <c r="RAY480" s="13"/>
      <c r="RAZ480" s="13"/>
      <c r="RBA480" s="13"/>
      <c r="RBB480" s="13"/>
      <c r="RBC480" s="13"/>
      <c r="RBD480" s="13"/>
      <c r="RBE480" s="13"/>
      <c r="RBF480" s="13"/>
      <c r="RBG480" s="13"/>
      <c r="RBH480" s="13"/>
      <c r="RBI480" s="13"/>
      <c r="RBJ480" s="13"/>
      <c r="RBK480" s="13"/>
      <c r="RBL480" s="13"/>
      <c r="RBM480" s="13"/>
      <c r="RBN480" s="13"/>
      <c r="RBO480" s="13"/>
      <c r="RBP480" s="13"/>
      <c r="RBQ480" s="13"/>
      <c r="RBR480" s="13"/>
      <c r="RBS480" s="13"/>
      <c r="RBT480" s="13"/>
      <c r="RBU480" s="13"/>
      <c r="RBV480" s="13"/>
      <c r="RBW480" s="13"/>
      <c r="RBX480" s="13"/>
      <c r="RBY480" s="13"/>
      <c r="RBZ480" s="13"/>
      <c r="RCA480" s="13"/>
      <c r="RCB480" s="13"/>
      <c r="RCC480" s="13"/>
      <c r="RCD480" s="13"/>
      <c r="RCE480" s="13"/>
      <c r="RCF480" s="13"/>
      <c r="RCG480" s="13"/>
      <c r="RCH480" s="13"/>
      <c r="RCI480" s="13"/>
      <c r="RCJ480" s="13"/>
      <c r="RCK480" s="13"/>
      <c r="RCL480" s="13"/>
      <c r="RCM480" s="13"/>
      <c r="RCN480" s="13"/>
      <c r="RCO480" s="13"/>
      <c r="RCP480" s="13"/>
      <c r="RCQ480" s="13"/>
      <c r="RCR480" s="13"/>
      <c r="RCS480" s="13"/>
      <c r="RCT480" s="13"/>
      <c r="RCU480" s="13"/>
      <c r="RCV480" s="13"/>
      <c r="RCW480" s="13"/>
      <c r="RCX480" s="13"/>
      <c r="RCY480" s="13"/>
      <c r="RCZ480" s="13"/>
      <c r="RDA480" s="13"/>
      <c r="RDB480" s="13"/>
      <c r="RDC480" s="13"/>
      <c r="RDD480" s="13"/>
      <c r="RDE480" s="13"/>
      <c r="RDF480" s="13"/>
      <c r="RDG480" s="13"/>
      <c r="RDH480" s="13"/>
      <c r="RDI480" s="13"/>
      <c r="RDJ480" s="13"/>
      <c r="RDK480" s="13"/>
      <c r="RDL480" s="13"/>
      <c r="RDM480" s="13"/>
      <c r="RDN480" s="13"/>
      <c r="RDO480" s="13"/>
      <c r="RDP480" s="13"/>
      <c r="RDQ480" s="13"/>
      <c r="RDR480" s="13"/>
      <c r="RDS480" s="13"/>
      <c r="RDT480" s="13"/>
      <c r="RDU480" s="13"/>
      <c r="RDV480" s="13"/>
      <c r="RDW480" s="13"/>
      <c r="RDX480" s="13"/>
      <c r="RDY480" s="13"/>
      <c r="RDZ480" s="13"/>
      <c r="REA480" s="13"/>
      <c r="REB480" s="13"/>
      <c r="REC480" s="13"/>
      <c r="RED480" s="13"/>
      <c r="REE480" s="13"/>
      <c r="REF480" s="13"/>
      <c r="REG480" s="13"/>
      <c r="REH480" s="13"/>
      <c r="REI480" s="13"/>
      <c r="REJ480" s="13"/>
      <c r="REK480" s="13"/>
      <c r="REL480" s="13"/>
      <c r="REM480" s="13"/>
      <c r="REN480" s="13"/>
      <c r="REO480" s="13"/>
      <c r="REP480" s="13"/>
      <c r="REQ480" s="13"/>
      <c r="RER480" s="13"/>
      <c r="RES480" s="13"/>
      <c r="RET480" s="13"/>
      <c r="REU480" s="13"/>
      <c r="REV480" s="13"/>
      <c r="REW480" s="13"/>
      <c r="REX480" s="13"/>
      <c r="REY480" s="13"/>
      <c r="REZ480" s="13"/>
      <c r="RFA480" s="13"/>
      <c r="RFB480" s="13"/>
      <c r="RFC480" s="13"/>
      <c r="RFD480" s="13"/>
      <c r="RFE480" s="13"/>
      <c r="RFF480" s="13"/>
      <c r="RFG480" s="13"/>
      <c r="RFH480" s="13"/>
      <c r="RFI480" s="13"/>
      <c r="RFJ480" s="13"/>
      <c r="RFK480" s="13"/>
      <c r="RFL480" s="13"/>
      <c r="RFM480" s="13"/>
      <c r="RFN480" s="13"/>
      <c r="RFO480" s="13"/>
      <c r="RFP480" s="13"/>
      <c r="RFQ480" s="13"/>
      <c r="RFR480" s="13"/>
      <c r="RFS480" s="13"/>
      <c r="RFT480" s="13"/>
      <c r="RFU480" s="13"/>
      <c r="RFV480" s="13"/>
      <c r="RFW480" s="13"/>
      <c r="RFX480" s="13"/>
      <c r="RFY480" s="13"/>
      <c r="RFZ480" s="13"/>
      <c r="RGA480" s="13"/>
      <c r="RGB480" s="13"/>
      <c r="RGC480" s="13"/>
      <c r="RGD480" s="13"/>
      <c r="RGE480" s="13"/>
      <c r="RGF480" s="13"/>
      <c r="RGG480" s="13"/>
      <c r="RGH480" s="13"/>
      <c r="RGI480" s="13"/>
      <c r="RGJ480" s="13"/>
      <c r="RGK480" s="13"/>
      <c r="RGL480" s="13"/>
      <c r="RGM480" s="13"/>
      <c r="RGN480" s="13"/>
      <c r="RGO480" s="13"/>
      <c r="RGP480" s="13"/>
      <c r="RGQ480" s="13"/>
      <c r="RGR480" s="13"/>
      <c r="RGS480" s="13"/>
      <c r="RGT480" s="13"/>
      <c r="RGU480" s="13"/>
      <c r="RGV480" s="13"/>
      <c r="RGW480" s="13"/>
      <c r="RGX480" s="13"/>
      <c r="RGY480" s="13"/>
      <c r="RGZ480" s="13"/>
      <c r="RHA480" s="13"/>
      <c r="RHB480" s="13"/>
      <c r="RHC480" s="13"/>
      <c r="RHD480" s="13"/>
      <c r="RHE480" s="13"/>
      <c r="RHF480" s="13"/>
      <c r="RHG480" s="13"/>
      <c r="RHH480" s="13"/>
      <c r="RHI480" s="13"/>
      <c r="RHJ480" s="13"/>
      <c r="RHK480" s="13"/>
      <c r="RHL480" s="13"/>
      <c r="RHM480" s="13"/>
      <c r="RHN480" s="13"/>
      <c r="RHO480" s="13"/>
      <c r="RHP480" s="13"/>
      <c r="RHQ480" s="13"/>
      <c r="RHR480" s="13"/>
      <c r="RHS480" s="13"/>
      <c r="RHT480" s="13"/>
      <c r="RHU480" s="13"/>
      <c r="RHV480" s="13"/>
      <c r="RHW480" s="13"/>
      <c r="RHX480" s="13"/>
      <c r="RHY480" s="13"/>
      <c r="RHZ480" s="13"/>
      <c r="RIA480" s="13"/>
      <c r="RIB480" s="13"/>
      <c r="RIC480" s="13"/>
      <c r="RID480" s="13"/>
      <c r="RIE480" s="13"/>
      <c r="RIF480" s="13"/>
      <c r="RIG480" s="13"/>
      <c r="RIH480" s="13"/>
      <c r="RII480" s="13"/>
      <c r="RIJ480" s="13"/>
      <c r="RIK480" s="13"/>
      <c r="RIL480" s="13"/>
      <c r="RIM480" s="13"/>
      <c r="RIN480" s="13"/>
      <c r="RIO480" s="13"/>
      <c r="RIP480" s="13"/>
      <c r="RIQ480" s="13"/>
      <c r="RIR480" s="13"/>
      <c r="RIS480" s="13"/>
      <c r="RIT480" s="13"/>
      <c r="RIU480" s="13"/>
      <c r="RIV480" s="13"/>
      <c r="RIW480" s="13"/>
      <c r="RIX480" s="13"/>
      <c r="RIY480" s="13"/>
      <c r="RIZ480" s="13"/>
      <c r="RJA480" s="13"/>
      <c r="RJB480" s="13"/>
      <c r="RJC480" s="13"/>
      <c r="RJD480" s="13"/>
      <c r="RJE480" s="13"/>
      <c r="RJF480" s="13"/>
      <c r="RJG480" s="13"/>
      <c r="RJH480" s="13"/>
      <c r="RJI480" s="13"/>
      <c r="RJJ480" s="13"/>
      <c r="RJK480" s="13"/>
      <c r="RJL480" s="13"/>
      <c r="RJM480" s="13"/>
      <c r="RJN480" s="13"/>
      <c r="RJO480" s="13"/>
      <c r="RJP480" s="13"/>
      <c r="RJQ480" s="13"/>
      <c r="RJR480" s="13"/>
      <c r="RJS480" s="13"/>
      <c r="RJT480" s="13"/>
      <c r="RJU480" s="13"/>
      <c r="RJV480" s="13"/>
      <c r="RJW480" s="13"/>
      <c r="RJX480" s="13"/>
      <c r="RJY480" s="13"/>
      <c r="RJZ480" s="13"/>
      <c r="RKA480" s="13"/>
      <c r="RKB480" s="13"/>
      <c r="RKC480" s="13"/>
      <c r="RKD480" s="13"/>
      <c r="RKE480" s="13"/>
      <c r="RKF480" s="13"/>
      <c r="RKG480" s="13"/>
      <c r="RKH480" s="13"/>
      <c r="RKI480" s="13"/>
      <c r="RKJ480" s="13"/>
      <c r="RKK480" s="13"/>
      <c r="RKL480" s="13"/>
      <c r="RKM480" s="13"/>
      <c r="RKN480" s="13"/>
      <c r="RKO480" s="13"/>
      <c r="RKP480" s="13"/>
      <c r="RKQ480" s="13"/>
      <c r="RKR480" s="13"/>
      <c r="RKS480" s="13"/>
      <c r="RKT480" s="13"/>
      <c r="RKU480" s="13"/>
      <c r="RKV480" s="13"/>
      <c r="RKW480" s="13"/>
      <c r="RKX480" s="13"/>
      <c r="RKY480" s="13"/>
      <c r="RKZ480" s="13"/>
      <c r="RLA480" s="13"/>
      <c r="RLB480" s="13"/>
      <c r="RLC480" s="13"/>
      <c r="RLD480" s="13"/>
      <c r="RLE480" s="13"/>
      <c r="RLF480" s="13"/>
      <c r="RLG480" s="13"/>
      <c r="RLH480" s="13"/>
      <c r="RLI480" s="13"/>
      <c r="RLJ480" s="13"/>
      <c r="RLK480" s="13"/>
      <c r="RLL480" s="13"/>
      <c r="RLM480" s="13"/>
      <c r="RLN480" s="13"/>
      <c r="RLO480" s="13"/>
      <c r="RLP480" s="13"/>
      <c r="RLQ480" s="13"/>
      <c r="RLR480" s="13"/>
      <c r="RLS480" s="13"/>
      <c r="RLT480" s="13"/>
      <c r="RLU480" s="13"/>
      <c r="RLV480" s="13"/>
      <c r="RLW480" s="13"/>
      <c r="RLX480" s="13"/>
      <c r="RLY480" s="13"/>
      <c r="RLZ480" s="13"/>
      <c r="RMA480" s="13"/>
      <c r="RMB480" s="13"/>
      <c r="RMC480" s="13"/>
      <c r="RMD480" s="13"/>
      <c r="RME480" s="13"/>
      <c r="RMF480" s="13"/>
      <c r="RMG480" s="13"/>
      <c r="RMH480" s="13"/>
      <c r="RMI480" s="13"/>
      <c r="RMJ480" s="13"/>
      <c r="RMK480" s="13"/>
      <c r="RML480" s="13"/>
      <c r="RMM480" s="13"/>
      <c r="RMN480" s="13"/>
      <c r="RMO480" s="13"/>
      <c r="RMP480" s="13"/>
      <c r="RMQ480" s="13"/>
      <c r="RMR480" s="13"/>
      <c r="RMS480" s="13"/>
      <c r="RMT480" s="13"/>
      <c r="RMU480" s="13"/>
      <c r="RMV480" s="13"/>
      <c r="RMW480" s="13"/>
      <c r="RMX480" s="13"/>
      <c r="RMY480" s="13"/>
      <c r="RMZ480" s="13"/>
      <c r="RNA480" s="13"/>
      <c r="RNB480" s="13"/>
      <c r="RNC480" s="13"/>
      <c r="RND480" s="13"/>
      <c r="RNE480" s="13"/>
      <c r="RNF480" s="13"/>
      <c r="RNG480" s="13"/>
      <c r="RNH480" s="13"/>
      <c r="RNI480" s="13"/>
      <c r="RNJ480" s="13"/>
      <c r="RNK480" s="13"/>
      <c r="RNL480" s="13"/>
      <c r="RNM480" s="13"/>
      <c r="RNN480" s="13"/>
      <c r="RNO480" s="13"/>
      <c r="RNP480" s="13"/>
      <c r="RNQ480" s="13"/>
      <c r="RNR480" s="13"/>
      <c r="RNS480" s="13"/>
      <c r="RNT480" s="13"/>
      <c r="RNU480" s="13"/>
      <c r="RNV480" s="13"/>
      <c r="RNW480" s="13"/>
      <c r="RNX480" s="13"/>
      <c r="RNY480" s="13"/>
      <c r="RNZ480" s="13"/>
      <c r="ROA480" s="13"/>
      <c r="ROB480" s="13"/>
      <c r="ROC480" s="13"/>
      <c r="ROD480" s="13"/>
      <c r="ROE480" s="13"/>
      <c r="ROF480" s="13"/>
      <c r="ROG480" s="13"/>
      <c r="ROH480" s="13"/>
      <c r="ROI480" s="13"/>
      <c r="ROJ480" s="13"/>
      <c r="ROK480" s="13"/>
      <c r="ROL480" s="13"/>
      <c r="ROM480" s="13"/>
      <c r="RON480" s="13"/>
      <c r="ROO480" s="13"/>
      <c r="ROP480" s="13"/>
      <c r="ROQ480" s="13"/>
      <c r="ROR480" s="13"/>
      <c r="ROS480" s="13"/>
      <c r="ROT480" s="13"/>
      <c r="ROU480" s="13"/>
      <c r="ROV480" s="13"/>
      <c r="ROW480" s="13"/>
      <c r="ROX480" s="13"/>
      <c r="ROY480" s="13"/>
      <c r="ROZ480" s="13"/>
      <c r="RPA480" s="13"/>
      <c r="RPB480" s="13"/>
      <c r="RPC480" s="13"/>
      <c r="RPD480" s="13"/>
      <c r="RPE480" s="13"/>
      <c r="RPF480" s="13"/>
      <c r="RPG480" s="13"/>
      <c r="RPH480" s="13"/>
      <c r="RPI480" s="13"/>
      <c r="RPJ480" s="13"/>
      <c r="RPK480" s="13"/>
      <c r="RPL480" s="13"/>
      <c r="RPM480" s="13"/>
      <c r="RPN480" s="13"/>
      <c r="RPO480" s="13"/>
      <c r="RPP480" s="13"/>
      <c r="RPQ480" s="13"/>
      <c r="RPR480" s="13"/>
      <c r="RPS480" s="13"/>
      <c r="RPT480" s="13"/>
      <c r="RPU480" s="13"/>
      <c r="RPV480" s="13"/>
      <c r="RPW480" s="13"/>
      <c r="RPX480" s="13"/>
      <c r="RPY480" s="13"/>
      <c r="RPZ480" s="13"/>
      <c r="RQA480" s="13"/>
      <c r="RQB480" s="13"/>
      <c r="RQC480" s="13"/>
      <c r="RQD480" s="13"/>
      <c r="RQE480" s="13"/>
      <c r="RQF480" s="13"/>
      <c r="RQG480" s="13"/>
      <c r="RQH480" s="13"/>
      <c r="RQI480" s="13"/>
      <c r="RQJ480" s="13"/>
      <c r="RQK480" s="13"/>
      <c r="RQL480" s="13"/>
      <c r="RQM480" s="13"/>
      <c r="RQN480" s="13"/>
      <c r="RQO480" s="13"/>
      <c r="RQP480" s="13"/>
      <c r="RQQ480" s="13"/>
      <c r="RQR480" s="13"/>
      <c r="RQS480" s="13"/>
      <c r="RQT480" s="13"/>
      <c r="RQU480" s="13"/>
      <c r="RQV480" s="13"/>
      <c r="RQW480" s="13"/>
      <c r="RQX480" s="13"/>
      <c r="RQY480" s="13"/>
      <c r="RQZ480" s="13"/>
      <c r="RRA480" s="13"/>
      <c r="RRB480" s="13"/>
      <c r="RRC480" s="13"/>
      <c r="RRD480" s="13"/>
      <c r="RRE480" s="13"/>
      <c r="RRF480" s="13"/>
      <c r="RRG480" s="13"/>
      <c r="RRH480" s="13"/>
      <c r="RRI480" s="13"/>
      <c r="RRJ480" s="13"/>
      <c r="RRK480" s="13"/>
      <c r="RRL480" s="13"/>
      <c r="RRM480" s="13"/>
      <c r="RRN480" s="13"/>
      <c r="RRO480" s="13"/>
      <c r="RRP480" s="13"/>
      <c r="RRQ480" s="13"/>
      <c r="RRR480" s="13"/>
      <c r="RRS480" s="13"/>
      <c r="RRT480" s="13"/>
      <c r="RRU480" s="13"/>
      <c r="RRV480" s="13"/>
      <c r="RRW480" s="13"/>
      <c r="RRX480" s="13"/>
      <c r="RRY480" s="13"/>
      <c r="RRZ480" s="13"/>
      <c r="RSA480" s="13"/>
      <c r="RSB480" s="13"/>
      <c r="RSC480" s="13"/>
      <c r="RSD480" s="13"/>
      <c r="RSE480" s="13"/>
      <c r="RSF480" s="13"/>
      <c r="RSG480" s="13"/>
      <c r="RSH480" s="13"/>
      <c r="RSI480" s="13"/>
      <c r="RSJ480" s="13"/>
      <c r="RSK480" s="13"/>
      <c r="RSL480" s="13"/>
      <c r="RSM480" s="13"/>
      <c r="RSN480" s="13"/>
      <c r="RSO480" s="13"/>
      <c r="RSP480" s="13"/>
      <c r="RSQ480" s="13"/>
      <c r="RSR480" s="13"/>
      <c r="RSS480" s="13"/>
      <c r="RST480" s="13"/>
      <c r="RSU480" s="13"/>
      <c r="RSV480" s="13"/>
      <c r="RSW480" s="13"/>
      <c r="RSX480" s="13"/>
      <c r="RSY480" s="13"/>
      <c r="RSZ480" s="13"/>
      <c r="RTA480" s="13"/>
      <c r="RTB480" s="13"/>
      <c r="RTC480" s="13"/>
      <c r="RTD480" s="13"/>
      <c r="RTE480" s="13"/>
      <c r="RTF480" s="13"/>
      <c r="RTG480" s="13"/>
      <c r="RTH480" s="13"/>
      <c r="RTI480" s="13"/>
      <c r="RTJ480" s="13"/>
      <c r="RTK480" s="13"/>
      <c r="RTL480" s="13"/>
      <c r="RTM480" s="13"/>
      <c r="RTN480" s="13"/>
      <c r="RTO480" s="13"/>
      <c r="RTP480" s="13"/>
      <c r="RTQ480" s="13"/>
      <c r="RTR480" s="13"/>
      <c r="RTS480" s="13"/>
      <c r="RTT480" s="13"/>
      <c r="RTU480" s="13"/>
      <c r="RTV480" s="13"/>
      <c r="RTW480" s="13"/>
      <c r="RTX480" s="13"/>
      <c r="RTY480" s="13"/>
      <c r="RTZ480" s="13"/>
      <c r="RUA480" s="13"/>
      <c r="RUB480" s="13"/>
      <c r="RUC480" s="13"/>
      <c r="RUD480" s="13"/>
      <c r="RUE480" s="13"/>
      <c r="RUF480" s="13"/>
      <c r="RUG480" s="13"/>
      <c r="RUH480" s="13"/>
      <c r="RUI480" s="13"/>
      <c r="RUJ480" s="13"/>
      <c r="RUK480" s="13"/>
      <c r="RUL480" s="13"/>
      <c r="RUM480" s="13"/>
      <c r="RUN480" s="13"/>
      <c r="RUO480" s="13"/>
      <c r="RUP480" s="13"/>
      <c r="RUQ480" s="13"/>
      <c r="RUR480" s="13"/>
      <c r="RUS480" s="13"/>
      <c r="RUT480" s="13"/>
      <c r="RUU480" s="13"/>
      <c r="RUV480" s="13"/>
      <c r="RUW480" s="13"/>
      <c r="RUX480" s="13"/>
      <c r="RUY480" s="13"/>
      <c r="RUZ480" s="13"/>
      <c r="RVA480" s="13"/>
      <c r="RVB480" s="13"/>
      <c r="RVC480" s="13"/>
      <c r="RVD480" s="13"/>
      <c r="RVE480" s="13"/>
      <c r="RVF480" s="13"/>
      <c r="RVG480" s="13"/>
      <c r="RVH480" s="13"/>
      <c r="RVI480" s="13"/>
      <c r="RVJ480" s="13"/>
      <c r="RVK480" s="13"/>
      <c r="RVL480" s="13"/>
      <c r="RVM480" s="13"/>
      <c r="RVN480" s="13"/>
      <c r="RVO480" s="13"/>
      <c r="RVP480" s="13"/>
      <c r="RVQ480" s="13"/>
      <c r="RVR480" s="13"/>
      <c r="RVS480" s="13"/>
      <c r="RVT480" s="13"/>
      <c r="RVU480" s="13"/>
      <c r="RVV480" s="13"/>
      <c r="RVW480" s="13"/>
      <c r="RVX480" s="13"/>
      <c r="RVY480" s="13"/>
      <c r="RVZ480" s="13"/>
      <c r="RWA480" s="13"/>
      <c r="RWB480" s="13"/>
      <c r="RWC480" s="13"/>
      <c r="RWD480" s="13"/>
      <c r="RWE480" s="13"/>
      <c r="RWF480" s="13"/>
      <c r="RWG480" s="13"/>
      <c r="RWH480" s="13"/>
      <c r="RWI480" s="13"/>
      <c r="RWJ480" s="13"/>
      <c r="RWK480" s="13"/>
      <c r="RWL480" s="13"/>
      <c r="RWM480" s="13"/>
      <c r="RWN480" s="13"/>
      <c r="RWO480" s="13"/>
      <c r="RWP480" s="13"/>
      <c r="RWQ480" s="13"/>
      <c r="RWR480" s="13"/>
      <c r="RWS480" s="13"/>
      <c r="RWT480" s="13"/>
      <c r="RWU480" s="13"/>
      <c r="RWV480" s="13"/>
      <c r="RWW480" s="13"/>
      <c r="RWX480" s="13"/>
      <c r="RWY480" s="13"/>
      <c r="RWZ480" s="13"/>
      <c r="RXA480" s="13"/>
      <c r="RXB480" s="13"/>
      <c r="RXC480" s="13"/>
      <c r="RXD480" s="13"/>
      <c r="RXE480" s="13"/>
      <c r="RXF480" s="13"/>
      <c r="RXG480" s="13"/>
      <c r="RXH480" s="13"/>
      <c r="RXI480" s="13"/>
      <c r="RXJ480" s="13"/>
      <c r="RXK480" s="13"/>
      <c r="RXL480" s="13"/>
      <c r="RXM480" s="13"/>
      <c r="RXN480" s="13"/>
      <c r="RXO480" s="13"/>
      <c r="RXP480" s="13"/>
      <c r="RXQ480" s="13"/>
      <c r="RXR480" s="13"/>
      <c r="RXS480" s="13"/>
      <c r="RXT480" s="13"/>
      <c r="RXU480" s="13"/>
      <c r="RXV480" s="13"/>
      <c r="RXW480" s="13"/>
      <c r="RXX480" s="13"/>
      <c r="RXY480" s="13"/>
      <c r="RXZ480" s="13"/>
      <c r="RYA480" s="13"/>
      <c r="RYB480" s="13"/>
      <c r="RYC480" s="13"/>
      <c r="RYD480" s="13"/>
      <c r="RYE480" s="13"/>
      <c r="RYF480" s="13"/>
      <c r="RYG480" s="13"/>
      <c r="RYH480" s="13"/>
      <c r="RYI480" s="13"/>
      <c r="RYJ480" s="13"/>
      <c r="RYK480" s="13"/>
      <c r="RYL480" s="13"/>
      <c r="RYM480" s="13"/>
      <c r="RYN480" s="13"/>
      <c r="RYO480" s="13"/>
      <c r="RYP480" s="13"/>
      <c r="RYQ480" s="13"/>
      <c r="RYR480" s="13"/>
      <c r="RYS480" s="13"/>
      <c r="RYT480" s="13"/>
      <c r="RYU480" s="13"/>
      <c r="RYV480" s="13"/>
      <c r="RYW480" s="13"/>
      <c r="RYX480" s="13"/>
      <c r="RYY480" s="13"/>
      <c r="RYZ480" s="13"/>
      <c r="RZA480" s="13"/>
      <c r="RZB480" s="13"/>
      <c r="RZC480" s="13"/>
      <c r="RZD480" s="13"/>
      <c r="RZE480" s="13"/>
      <c r="RZF480" s="13"/>
      <c r="RZG480" s="13"/>
      <c r="RZH480" s="13"/>
      <c r="RZI480" s="13"/>
      <c r="RZJ480" s="13"/>
      <c r="RZK480" s="13"/>
      <c r="RZL480" s="13"/>
      <c r="RZM480" s="13"/>
      <c r="RZN480" s="13"/>
      <c r="RZO480" s="13"/>
      <c r="RZP480" s="13"/>
      <c r="RZQ480" s="13"/>
      <c r="RZR480" s="13"/>
      <c r="RZS480" s="13"/>
      <c r="RZT480" s="13"/>
      <c r="RZU480" s="13"/>
      <c r="RZV480" s="13"/>
      <c r="RZW480" s="13"/>
      <c r="RZX480" s="13"/>
      <c r="RZY480" s="13"/>
      <c r="RZZ480" s="13"/>
      <c r="SAA480" s="13"/>
      <c r="SAB480" s="13"/>
      <c r="SAC480" s="13"/>
      <c r="SAD480" s="13"/>
      <c r="SAE480" s="13"/>
      <c r="SAF480" s="13"/>
      <c r="SAG480" s="13"/>
      <c r="SAH480" s="13"/>
      <c r="SAI480" s="13"/>
      <c r="SAJ480" s="13"/>
      <c r="SAK480" s="13"/>
      <c r="SAL480" s="13"/>
      <c r="SAM480" s="13"/>
      <c r="SAN480" s="13"/>
      <c r="SAO480" s="13"/>
      <c r="SAP480" s="13"/>
      <c r="SAQ480" s="13"/>
      <c r="SAR480" s="13"/>
      <c r="SAS480" s="13"/>
      <c r="SAT480" s="13"/>
      <c r="SAU480" s="13"/>
      <c r="SAV480" s="13"/>
      <c r="SAW480" s="13"/>
      <c r="SAX480" s="13"/>
      <c r="SAY480" s="13"/>
      <c r="SAZ480" s="13"/>
      <c r="SBA480" s="13"/>
      <c r="SBB480" s="13"/>
      <c r="SBC480" s="13"/>
      <c r="SBD480" s="13"/>
      <c r="SBE480" s="13"/>
      <c r="SBF480" s="13"/>
      <c r="SBG480" s="13"/>
      <c r="SBH480" s="13"/>
      <c r="SBI480" s="13"/>
      <c r="SBJ480" s="13"/>
      <c r="SBK480" s="13"/>
      <c r="SBL480" s="13"/>
      <c r="SBM480" s="13"/>
      <c r="SBN480" s="13"/>
      <c r="SBO480" s="13"/>
      <c r="SBP480" s="13"/>
      <c r="SBQ480" s="13"/>
      <c r="SBR480" s="13"/>
      <c r="SBS480" s="13"/>
      <c r="SBT480" s="13"/>
      <c r="SBU480" s="13"/>
      <c r="SBV480" s="13"/>
      <c r="SBW480" s="13"/>
      <c r="SBX480" s="13"/>
      <c r="SBY480" s="13"/>
      <c r="SBZ480" s="13"/>
      <c r="SCA480" s="13"/>
      <c r="SCB480" s="13"/>
      <c r="SCC480" s="13"/>
      <c r="SCD480" s="13"/>
      <c r="SCE480" s="13"/>
      <c r="SCF480" s="13"/>
      <c r="SCG480" s="13"/>
      <c r="SCH480" s="13"/>
      <c r="SCI480" s="13"/>
      <c r="SCJ480" s="13"/>
      <c r="SCK480" s="13"/>
      <c r="SCL480" s="13"/>
      <c r="SCM480" s="13"/>
      <c r="SCN480" s="13"/>
      <c r="SCO480" s="13"/>
      <c r="SCP480" s="13"/>
      <c r="SCQ480" s="13"/>
      <c r="SCR480" s="13"/>
      <c r="SCS480" s="13"/>
      <c r="SCT480" s="13"/>
      <c r="SCU480" s="13"/>
      <c r="SCV480" s="13"/>
      <c r="SCW480" s="13"/>
      <c r="SCX480" s="13"/>
      <c r="SCY480" s="13"/>
      <c r="SCZ480" s="13"/>
      <c r="SDA480" s="13"/>
      <c r="SDB480" s="13"/>
      <c r="SDC480" s="13"/>
      <c r="SDD480" s="13"/>
      <c r="SDE480" s="13"/>
      <c r="SDF480" s="13"/>
      <c r="SDG480" s="13"/>
      <c r="SDH480" s="13"/>
      <c r="SDI480" s="13"/>
      <c r="SDJ480" s="13"/>
      <c r="SDK480" s="13"/>
      <c r="SDL480" s="13"/>
      <c r="SDM480" s="13"/>
      <c r="SDN480" s="13"/>
      <c r="SDO480" s="13"/>
      <c r="SDP480" s="13"/>
      <c r="SDQ480" s="13"/>
      <c r="SDR480" s="13"/>
      <c r="SDS480" s="13"/>
      <c r="SDT480" s="13"/>
      <c r="SDU480" s="13"/>
      <c r="SDV480" s="13"/>
      <c r="SDW480" s="13"/>
      <c r="SDX480" s="13"/>
      <c r="SDY480" s="13"/>
      <c r="SDZ480" s="13"/>
      <c r="SEA480" s="13"/>
      <c r="SEB480" s="13"/>
      <c r="SEC480" s="13"/>
      <c r="SED480" s="13"/>
      <c r="SEE480" s="13"/>
      <c r="SEF480" s="13"/>
      <c r="SEG480" s="13"/>
      <c r="SEH480" s="13"/>
      <c r="SEI480" s="13"/>
      <c r="SEJ480" s="13"/>
      <c r="SEK480" s="13"/>
      <c r="SEL480" s="13"/>
      <c r="SEM480" s="13"/>
      <c r="SEN480" s="13"/>
      <c r="SEO480" s="13"/>
      <c r="SEP480" s="13"/>
      <c r="SEQ480" s="13"/>
      <c r="SER480" s="13"/>
      <c r="SES480" s="13"/>
      <c r="SET480" s="13"/>
      <c r="SEU480" s="13"/>
      <c r="SEV480" s="13"/>
      <c r="SEW480" s="13"/>
      <c r="SEX480" s="13"/>
      <c r="SEY480" s="13"/>
      <c r="SEZ480" s="13"/>
      <c r="SFA480" s="13"/>
      <c r="SFB480" s="13"/>
      <c r="SFC480" s="13"/>
      <c r="SFD480" s="13"/>
      <c r="SFE480" s="13"/>
      <c r="SFF480" s="13"/>
      <c r="SFG480" s="13"/>
      <c r="SFH480" s="13"/>
      <c r="SFI480" s="13"/>
      <c r="SFJ480" s="13"/>
      <c r="SFK480" s="13"/>
      <c r="SFL480" s="13"/>
      <c r="SFM480" s="13"/>
      <c r="SFN480" s="13"/>
      <c r="SFO480" s="13"/>
      <c r="SFP480" s="13"/>
      <c r="SFQ480" s="13"/>
      <c r="SFR480" s="13"/>
      <c r="SFS480" s="13"/>
      <c r="SFT480" s="13"/>
      <c r="SFU480" s="13"/>
      <c r="SFV480" s="13"/>
      <c r="SFW480" s="13"/>
      <c r="SFX480" s="13"/>
      <c r="SFY480" s="13"/>
      <c r="SFZ480" s="13"/>
      <c r="SGA480" s="13"/>
      <c r="SGB480" s="13"/>
      <c r="SGC480" s="13"/>
      <c r="SGD480" s="13"/>
      <c r="SGE480" s="13"/>
      <c r="SGF480" s="13"/>
      <c r="SGG480" s="13"/>
      <c r="SGH480" s="13"/>
      <c r="SGI480" s="13"/>
      <c r="SGJ480" s="13"/>
      <c r="SGK480" s="13"/>
      <c r="SGL480" s="13"/>
      <c r="SGM480" s="13"/>
      <c r="SGN480" s="13"/>
      <c r="SGO480" s="13"/>
      <c r="SGP480" s="13"/>
      <c r="SGQ480" s="13"/>
      <c r="SGR480" s="13"/>
      <c r="SGS480" s="13"/>
      <c r="SGT480" s="13"/>
      <c r="SGU480" s="13"/>
      <c r="SGV480" s="13"/>
      <c r="SGW480" s="13"/>
      <c r="SGX480" s="13"/>
      <c r="SGY480" s="13"/>
      <c r="SGZ480" s="13"/>
      <c r="SHA480" s="13"/>
      <c r="SHB480" s="13"/>
      <c r="SHC480" s="13"/>
      <c r="SHD480" s="13"/>
      <c r="SHE480" s="13"/>
      <c r="SHF480" s="13"/>
      <c r="SHG480" s="13"/>
      <c r="SHH480" s="13"/>
      <c r="SHI480" s="13"/>
      <c r="SHJ480" s="13"/>
      <c r="SHK480" s="13"/>
      <c r="SHL480" s="13"/>
      <c r="SHM480" s="13"/>
      <c r="SHN480" s="13"/>
      <c r="SHO480" s="13"/>
      <c r="SHP480" s="13"/>
      <c r="SHQ480" s="13"/>
      <c r="SHR480" s="13"/>
      <c r="SHS480" s="13"/>
      <c r="SHT480" s="13"/>
      <c r="SHU480" s="13"/>
      <c r="SHV480" s="13"/>
      <c r="SHW480" s="13"/>
      <c r="SHX480" s="13"/>
      <c r="SHY480" s="13"/>
      <c r="SHZ480" s="13"/>
      <c r="SIA480" s="13"/>
      <c r="SIB480" s="13"/>
      <c r="SIC480" s="13"/>
      <c r="SID480" s="13"/>
      <c r="SIE480" s="13"/>
      <c r="SIF480" s="13"/>
      <c r="SIG480" s="13"/>
      <c r="SIH480" s="13"/>
      <c r="SII480" s="13"/>
      <c r="SIJ480" s="13"/>
      <c r="SIK480" s="13"/>
      <c r="SIL480" s="13"/>
      <c r="SIM480" s="13"/>
      <c r="SIN480" s="13"/>
      <c r="SIO480" s="13"/>
      <c r="SIP480" s="13"/>
      <c r="SIQ480" s="13"/>
      <c r="SIR480" s="13"/>
      <c r="SIS480" s="13"/>
      <c r="SIT480" s="13"/>
      <c r="SIU480" s="13"/>
      <c r="SIV480" s="13"/>
      <c r="SIW480" s="13"/>
      <c r="SIX480" s="13"/>
      <c r="SIY480" s="13"/>
      <c r="SIZ480" s="13"/>
      <c r="SJA480" s="13"/>
      <c r="SJB480" s="13"/>
      <c r="SJC480" s="13"/>
      <c r="SJD480" s="13"/>
      <c r="SJE480" s="13"/>
      <c r="SJF480" s="13"/>
      <c r="SJG480" s="13"/>
      <c r="SJH480" s="13"/>
      <c r="SJI480" s="13"/>
      <c r="SJJ480" s="13"/>
      <c r="SJK480" s="13"/>
      <c r="SJL480" s="13"/>
      <c r="SJM480" s="13"/>
      <c r="SJN480" s="13"/>
      <c r="SJO480" s="13"/>
      <c r="SJP480" s="13"/>
      <c r="SJQ480" s="13"/>
      <c r="SJR480" s="13"/>
      <c r="SJS480" s="13"/>
      <c r="SJT480" s="13"/>
      <c r="SJU480" s="13"/>
      <c r="SJV480" s="13"/>
      <c r="SJW480" s="13"/>
      <c r="SJX480" s="13"/>
      <c r="SJY480" s="13"/>
      <c r="SJZ480" s="13"/>
      <c r="SKA480" s="13"/>
      <c r="SKB480" s="13"/>
      <c r="SKC480" s="13"/>
      <c r="SKD480" s="13"/>
      <c r="SKE480" s="13"/>
      <c r="SKF480" s="13"/>
      <c r="SKG480" s="13"/>
      <c r="SKH480" s="13"/>
      <c r="SKI480" s="13"/>
      <c r="SKJ480" s="13"/>
      <c r="SKK480" s="13"/>
      <c r="SKL480" s="13"/>
      <c r="SKM480" s="13"/>
      <c r="SKN480" s="13"/>
      <c r="SKO480" s="13"/>
      <c r="SKP480" s="13"/>
      <c r="SKQ480" s="13"/>
      <c r="SKR480" s="13"/>
      <c r="SKS480" s="13"/>
      <c r="SKT480" s="13"/>
      <c r="SKU480" s="13"/>
      <c r="SKV480" s="13"/>
      <c r="SKW480" s="13"/>
      <c r="SKX480" s="13"/>
      <c r="SKY480" s="13"/>
      <c r="SKZ480" s="13"/>
      <c r="SLA480" s="13"/>
      <c r="SLB480" s="13"/>
      <c r="SLC480" s="13"/>
      <c r="SLD480" s="13"/>
      <c r="SLE480" s="13"/>
      <c r="SLF480" s="13"/>
      <c r="SLG480" s="13"/>
      <c r="SLH480" s="13"/>
      <c r="SLI480" s="13"/>
      <c r="SLJ480" s="13"/>
      <c r="SLK480" s="13"/>
      <c r="SLL480" s="13"/>
      <c r="SLM480" s="13"/>
      <c r="SLN480" s="13"/>
      <c r="SLO480" s="13"/>
      <c r="SLP480" s="13"/>
      <c r="SLQ480" s="13"/>
      <c r="SLR480" s="13"/>
      <c r="SLS480" s="13"/>
      <c r="SLT480" s="13"/>
      <c r="SLU480" s="13"/>
      <c r="SLV480" s="13"/>
      <c r="SLW480" s="13"/>
      <c r="SLX480" s="13"/>
      <c r="SLY480" s="13"/>
      <c r="SLZ480" s="13"/>
      <c r="SMA480" s="13"/>
      <c r="SMB480" s="13"/>
      <c r="SMC480" s="13"/>
      <c r="SMD480" s="13"/>
      <c r="SME480" s="13"/>
      <c r="SMF480" s="13"/>
      <c r="SMG480" s="13"/>
      <c r="SMH480" s="13"/>
      <c r="SMI480" s="13"/>
      <c r="SMJ480" s="13"/>
      <c r="SMK480" s="13"/>
      <c r="SML480" s="13"/>
      <c r="SMM480" s="13"/>
      <c r="SMN480" s="13"/>
      <c r="SMO480" s="13"/>
      <c r="SMP480" s="13"/>
      <c r="SMQ480" s="13"/>
      <c r="SMR480" s="13"/>
      <c r="SMS480" s="13"/>
      <c r="SMT480" s="13"/>
      <c r="SMU480" s="13"/>
      <c r="SMV480" s="13"/>
      <c r="SMW480" s="13"/>
      <c r="SMX480" s="13"/>
      <c r="SMY480" s="13"/>
      <c r="SMZ480" s="13"/>
      <c r="SNA480" s="13"/>
      <c r="SNB480" s="13"/>
      <c r="SNC480" s="13"/>
      <c r="SND480" s="13"/>
      <c r="SNE480" s="13"/>
      <c r="SNF480" s="13"/>
      <c r="SNG480" s="13"/>
      <c r="SNH480" s="13"/>
      <c r="SNI480" s="13"/>
      <c r="SNJ480" s="13"/>
      <c r="SNK480" s="13"/>
      <c r="SNL480" s="13"/>
      <c r="SNM480" s="13"/>
      <c r="SNN480" s="13"/>
      <c r="SNO480" s="13"/>
      <c r="SNP480" s="13"/>
      <c r="SNQ480" s="13"/>
      <c r="SNR480" s="13"/>
      <c r="SNS480" s="13"/>
      <c r="SNT480" s="13"/>
      <c r="SNU480" s="13"/>
      <c r="SNV480" s="13"/>
      <c r="SNW480" s="13"/>
      <c r="SNX480" s="13"/>
      <c r="SNY480" s="13"/>
      <c r="SNZ480" s="13"/>
      <c r="SOA480" s="13"/>
      <c r="SOB480" s="13"/>
      <c r="SOC480" s="13"/>
      <c r="SOD480" s="13"/>
      <c r="SOE480" s="13"/>
      <c r="SOF480" s="13"/>
      <c r="SOG480" s="13"/>
      <c r="SOH480" s="13"/>
      <c r="SOI480" s="13"/>
      <c r="SOJ480" s="13"/>
      <c r="SOK480" s="13"/>
      <c r="SOL480" s="13"/>
      <c r="SOM480" s="13"/>
      <c r="SON480" s="13"/>
      <c r="SOO480" s="13"/>
      <c r="SOP480" s="13"/>
      <c r="SOQ480" s="13"/>
      <c r="SOR480" s="13"/>
      <c r="SOS480" s="13"/>
      <c r="SOT480" s="13"/>
      <c r="SOU480" s="13"/>
      <c r="SOV480" s="13"/>
      <c r="SOW480" s="13"/>
      <c r="SOX480" s="13"/>
      <c r="SOY480" s="13"/>
      <c r="SOZ480" s="13"/>
      <c r="SPA480" s="13"/>
      <c r="SPB480" s="13"/>
      <c r="SPC480" s="13"/>
      <c r="SPD480" s="13"/>
      <c r="SPE480" s="13"/>
      <c r="SPF480" s="13"/>
      <c r="SPG480" s="13"/>
      <c r="SPH480" s="13"/>
      <c r="SPI480" s="13"/>
      <c r="SPJ480" s="13"/>
      <c r="SPK480" s="13"/>
      <c r="SPL480" s="13"/>
      <c r="SPM480" s="13"/>
      <c r="SPN480" s="13"/>
      <c r="SPO480" s="13"/>
      <c r="SPP480" s="13"/>
      <c r="SPQ480" s="13"/>
      <c r="SPR480" s="13"/>
      <c r="SPS480" s="13"/>
      <c r="SPT480" s="13"/>
      <c r="SPU480" s="13"/>
      <c r="SPV480" s="13"/>
      <c r="SPW480" s="13"/>
      <c r="SPX480" s="13"/>
      <c r="SPY480" s="13"/>
      <c r="SPZ480" s="13"/>
      <c r="SQA480" s="13"/>
      <c r="SQB480" s="13"/>
      <c r="SQC480" s="13"/>
      <c r="SQD480" s="13"/>
      <c r="SQE480" s="13"/>
      <c r="SQF480" s="13"/>
      <c r="SQG480" s="13"/>
      <c r="SQH480" s="13"/>
      <c r="SQI480" s="13"/>
      <c r="SQJ480" s="13"/>
      <c r="SQK480" s="13"/>
      <c r="SQL480" s="13"/>
      <c r="SQM480" s="13"/>
      <c r="SQN480" s="13"/>
      <c r="SQO480" s="13"/>
      <c r="SQP480" s="13"/>
      <c r="SQQ480" s="13"/>
      <c r="SQR480" s="13"/>
      <c r="SQS480" s="13"/>
      <c r="SQT480" s="13"/>
      <c r="SQU480" s="13"/>
      <c r="SQV480" s="13"/>
      <c r="SQW480" s="13"/>
      <c r="SQX480" s="13"/>
      <c r="SQY480" s="13"/>
      <c r="SQZ480" s="13"/>
      <c r="SRA480" s="13"/>
      <c r="SRB480" s="13"/>
      <c r="SRC480" s="13"/>
      <c r="SRD480" s="13"/>
      <c r="SRE480" s="13"/>
      <c r="SRF480" s="13"/>
      <c r="SRG480" s="13"/>
      <c r="SRH480" s="13"/>
      <c r="SRI480" s="13"/>
      <c r="SRJ480" s="13"/>
      <c r="SRK480" s="13"/>
      <c r="SRL480" s="13"/>
      <c r="SRM480" s="13"/>
      <c r="SRN480" s="13"/>
      <c r="SRO480" s="13"/>
      <c r="SRP480" s="13"/>
      <c r="SRQ480" s="13"/>
      <c r="SRR480" s="13"/>
      <c r="SRS480" s="13"/>
      <c r="SRT480" s="13"/>
      <c r="SRU480" s="13"/>
      <c r="SRV480" s="13"/>
      <c r="SRW480" s="13"/>
      <c r="SRX480" s="13"/>
      <c r="SRY480" s="13"/>
      <c r="SRZ480" s="13"/>
      <c r="SSA480" s="13"/>
      <c r="SSB480" s="13"/>
      <c r="SSC480" s="13"/>
      <c r="SSD480" s="13"/>
      <c r="SSE480" s="13"/>
      <c r="SSF480" s="13"/>
      <c r="SSG480" s="13"/>
      <c r="SSH480" s="13"/>
      <c r="SSI480" s="13"/>
      <c r="SSJ480" s="13"/>
      <c r="SSK480" s="13"/>
      <c r="SSL480" s="13"/>
      <c r="SSM480" s="13"/>
      <c r="SSN480" s="13"/>
      <c r="SSO480" s="13"/>
      <c r="SSP480" s="13"/>
      <c r="SSQ480" s="13"/>
      <c r="SSR480" s="13"/>
      <c r="SSS480" s="13"/>
      <c r="SST480" s="13"/>
      <c r="SSU480" s="13"/>
      <c r="SSV480" s="13"/>
      <c r="SSW480" s="13"/>
      <c r="SSX480" s="13"/>
      <c r="SSY480" s="13"/>
      <c r="SSZ480" s="13"/>
      <c r="STA480" s="13"/>
      <c r="STB480" s="13"/>
      <c r="STC480" s="13"/>
      <c r="STD480" s="13"/>
      <c r="STE480" s="13"/>
      <c r="STF480" s="13"/>
      <c r="STG480" s="13"/>
      <c r="STH480" s="13"/>
      <c r="STI480" s="13"/>
      <c r="STJ480" s="13"/>
      <c r="STK480" s="13"/>
      <c r="STL480" s="13"/>
      <c r="STM480" s="13"/>
      <c r="STN480" s="13"/>
      <c r="STO480" s="13"/>
      <c r="STP480" s="13"/>
      <c r="STQ480" s="13"/>
      <c r="STR480" s="13"/>
      <c r="STS480" s="13"/>
      <c r="STT480" s="13"/>
      <c r="STU480" s="13"/>
      <c r="STV480" s="13"/>
      <c r="STW480" s="13"/>
      <c r="STX480" s="13"/>
      <c r="STY480" s="13"/>
      <c r="STZ480" s="13"/>
      <c r="SUA480" s="13"/>
      <c r="SUB480" s="13"/>
      <c r="SUC480" s="13"/>
      <c r="SUD480" s="13"/>
      <c r="SUE480" s="13"/>
      <c r="SUF480" s="13"/>
      <c r="SUG480" s="13"/>
      <c r="SUH480" s="13"/>
      <c r="SUI480" s="13"/>
      <c r="SUJ480" s="13"/>
      <c r="SUK480" s="13"/>
      <c r="SUL480" s="13"/>
      <c r="SUM480" s="13"/>
      <c r="SUN480" s="13"/>
      <c r="SUO480" s="13"/>
      <c r="SUP480" s="13"/>
      <c r="SUQ480" s="13"/>
      <c r="SUR480" s="13"/>
      <c r="SUS480" s="13"/>
      <c r="SUT480" s="13"/>
      <c r="SUU480" s="13"/>
      <c r="SUV480" s="13"/>
      <c r="SUW480" s="13"/>
      <c r="SUX480" s="13"/>
      <c r="SUY480" s="13"/>
      <c r="SUZ480" s="13"/>
      <c r="SVA480" s="13"/>
      <c r="SVB480" s="13"/>
      <c r="SVC480" s="13"/>
      <c r="SVD480" s="13"/>
      <c r="SVE480" s="13"/>
      <c r="SVF480" s="13"/>
      <c r="SVG480" s="13"/>
      <c r="SVH480" s="13"/>
      <c r="SVI480" s="13"/>
      <c r="SVJ480" s="13"/>
      <c r="SVK480" s="13"/>
      <c r="SVL480" s="13"/>
      <c r="SVM480" s="13"/>
      <c r="SVN480" s="13"/>
      <c r="SVO480" s="13"/>
      <c r="SVP480" s="13"/>
      <c r="SVQ480" s="13"/>
      <c r="SVR480" s="13"/>
      <c r="SVS480" s="13"/>
      <c r="SVT480" s="13"/>
      <c r="SVU480" s="13"/>
      <c r="SVV480" s="13"/>
      <c r="SVW480" s="13"/>
      <c r="SVX480" s="13"/>
      <c r="SVY480" s="13"/>
      <c r="SVZ480" s="13"/>
      <c r="SWA480" s="13"/>
      <c r="SWB480" s="13"/>
      <c r="SWC480" s="13"/>
      <c r="SWD480" s="13"/>
      <c r="SWE480" s="13"/>
      <c r="SWF480" s="13"/>
      <c r="SWG480" s="13"/>
      <c r="SWH480" s="13"/>
      <c r="SWI480" s="13"/>
      <c r="SWJ480" s="13"/>
      <c r="SWK480" s="13"/>
      <c r="SWL480" s="13"/>
      <c r="SWM480" s="13"/>
      <c r="SWN480" s="13"/>
      <c r="SWO480" s="13"/>
      <c r="SWP480" s="13"/>
      <c r="SWQ480" s="13"/>
      <c r="SWR480" s="13"/>
      <c r="SWS480" s="13"/>
      <c r="SWT480" s="13"/>
      <c r="SWU480" s="13"/>
      <c r="SWV480" s="13"/>
      <c r="SWW480" s="13"/>
      <c r="SWX480" s="13"/>
      <c r="SWY480" s="13"/>
      <c r="SWZ480" s="13"/>
      <c r="SXA480" s="13"/>
      <c r="SXB480" s="13"/>
      <c r="SXC480" s="13"/>
      <c r="SXD480" s="13"/>
      <c r="SXE480" s="13"/>
      <c r="SXF480" s="13"/>
      <c r="SXG480" s="13"/>
      <c r="SXH480" s="13"/>
      <c r="SXI480" s="13"/>
      <c r="SXJ480" s="13"/>
      <c r="SXK480" s="13"/>
      <c r="SXL480" s="13"/>
      <c r="SXM480" s="13"/>
      <c r="SXN480" s="13"/>
      <c r="SXO480" s="13"/>
      <c r="SXP480" s="13"/>
      <c r="SXQ480" s="13"/>
      <c r="SXR480" s="13"/>
      <c r="SXS480" s="13"/>
      <c r="SXT480" s="13"/>
      <c r="SXU480" s="13"/>
      <c r="SXV480" s="13"/>
      <c r="SXW480" s="13"/>
      <c r="SXX480" s="13"/>
      <c r="SXY480" s="13"/>
      <c r="SXZ480" s="13"/>
      <c r="SYA480" s="13"/>
      <c r="SYB480" s="13"/>
      <c r="SYC480" s="13"/>
      <c r="SYD480" s="13"/>
      <c r="SYE480" s="13"/>
      <c r="SYF480" s="13"/>
      <c r="SYG480" s="13"/>
      <c r="SYH480" s="13"/>
      <c r="SYI480" s="13"/>
      <c r="SYJ480" s="13"/>
      <c r="SYK480" s="13"/>
      <c r="SYL480" s="13"/>
      <c r="SYM480" s="13"/>
      <c r="SYN480" s="13"/>
      <c r="SYO480" s="13"/>
      <c r="SYP480" s="13"/>
      <c r="SYQ480" s="13"/>
      <c r="SYR480" s="13"/>
      <c r="SYS480" s="13"/>
      <c r="SYT480" s="13"/>
      <c r="SYU480" s="13"/>
      <c r="SYV480" s="13"/>
      <c r="SYW480" s="13"/>
      <c r="SYX480" s="13"/>
      <c r="SYY480" s="13"/>
      <c r="SYZ480" s="13"/>
      <c r="SZA480" s="13"/>
      <c r="SZB480" s="13"/>
      <c r="SZC480" s="13"/>
      <c r="SZD480" s="13"/>
      <c r="SZE480" s="13"/>
      <c r="SZF480" s="13"/>
      <c r="SZG480" s="13"/>
      <c r="SZH480" s="13"/>
      <c r="SZI480" s="13"/>
      <c r="SZJ480" s="13"/>
      <c r="SZK480" s="13"/>
      <c r="SZL480" s="13"/>
      <c r="SZM480" s="13"/>
      <c r="SZN480" s="13"/>
      <c r="SZO480" s="13"/>
      <c r="SZP480" s="13"/>
      <c r="SZQ480" s="13"/>
      <c r="SZR480" s="13"/>
      <c r="SZS480" s="13"/>
      <c r="SZT480" s="13"/>
      <c r="SZU480" s="13"/>
      <c r="SZV480" s="13"/>
      <c r="SZW480" s="13"/>
      <c r="SZX480" s="13"/>
      <c r="SZY480" s="13"/>
      <c r="SZZ480" s="13"/>
      <c r="TAA480" s="13"/>
      <c r="TAB480" s="13"/>
      <c r="TAC480" s="13"/>
      <c r="TAD480" s="13"/>
      <c r="TAE480" s="13"/>
      <c r="TAF480" s="13"/>
      <c r="TAG480" s="13"/>
      <c r="TAH480" s="13"/>
      <c r="TAI480" s="13"/>
      <c r="TAJ480" s="13"/>
      <c r="TAK480" s="13"/>
      <c r="TAL480" s="13"/>
      <c r="TAM480" s="13"/>
      <c r="TAN480" s="13"/>
      <c r="TAO480" s="13"/>
      <c r="TAP480" s="13"/>
      <c r="TAQ480" s="13"/>
      <c r="TAR480" s="13"/>
      <c r="TAS480" s="13"/>
      <c r="TAT480" s="13"/>
      <c r="TAU480" s="13"/>
      <c r="TAV480" s="13"/>
      <c r="TAW480" s="13"/>
      <c r="TAX480" s="13"/>
      <c r="TAY480" s="13"/>
      <c r="TAZ480" s="13"/>
      <c r="TBA480" s="13"/>
      <c r="TBB480" s="13"/>
      <c r="TBC480" s="13"/>
      <c r="TBD480" s="13"/>
      <c r="TBE480" s="13"/>
      <c r="TBF480" s="13"/>
      <c r="TBG480" s="13"/>
      <c r="TBH480" s="13"/>
      <c r="TBI480" s="13"/>
      <c r="TBJ480" s="13"/>
      <c r="TBK480" s="13"/>
      <c r="TBL480" s="13"/>
      <c r="TBM480" s="13"/>
      <c r="TBN480" s="13"/>
      <c r="TBO480" s="13"/>
      <c r="TBP480" s="13"/>
      <c r="TBQ480" s="13"/>
      <c r="TBR480" s="13"/>
      <c r="TBS480" s="13"/>
      <c r="TBT480" s="13"/>
      <c r="TBU480" s="13"/>
      <c r="TBV480" s="13"/>
      <c r="TBW480" s="13"/>
      <c r="TBX480" s="13"/>
      <c r="TBY480" s="13"/>
      <c r="TBZ480" s="13"/>
      <c r="TCA480" s="13"/>
      <c r="TCB480" s="13"/>
      <c r="TCC480" s="13"/>
      <c r="TCD480" s="13"/>
      <c r="TCE480" s="13"/>
      <c r="TCF480" s="13"/>
      <c r="TCG480" s="13"/>
      <c r="TCH480" s="13"/>
      <c r="TCI480" s="13"/>
      <c r="TCJ480" s="13"/>
      <c r="TCK480" s="13"/>
      <c r="TCL480" s="13"/>
      <c r="TCM480" s="13"/>
      <c r="TCN480" s="13"/>
      <c r="TCO480" s="13"/>
      <c r="TCP480" s="13"/>
      <c r="TCQ480" s="13"/>
      <c r="TCR480" s="13"/>
      <c r="TCS480" s="13"/>
      <c r="TCT480" s="13"/>
      <c r="TCU480" s="13"/>
      <c r="TCV480" s="13"/>
      <c r="TCW480" s="13"/>
      <c r="TCX480" s="13"/>
      <c r="TCY480" s="13"/>
      <c r="TCZ480" s="13"/>
      <c r="TDA480" s="13"/>
      <c r="TDB480" s="13"/>
      <c r="TDC480" s="13"/>
      <c r="TDD480" s="13"/>
      <c r="TDE480" s="13"/>
      <c r="TDF480" s="13"/>
      <c r="TDG480" s="13"/>
      <c r="TDH480" s="13"/>
      <c r="TDI480" s="13"/>
      <c r="TDJ480" s="13"/>
      <c r="TDK480" s="13"/>
      <c r="TDL480" s="13"/>
      <c r="TDM480" s="13"/>
      <c r="TDN480" s="13"/>
      <c r="TDO480" s="13"/>
      <c r="TDP480" s="13"/>
      <c r="TDQ480" s="13"/>
      <c r="TDR480" s="13"/>
      <c r="TDS480" s="13"/>
      <c r="TDT480" s="13"/>
      <c r="TDU480" s="13"/>
      <c r="TDV480" s="13"/>
      <c r="TDW480" s="13"/>
      <c r="TDX480" s="13"/>
      <c r="TDY480" s="13"/>
      <c r="TDZ480" s="13"/>
      <c r="TEA480" s="13"/>
      <c r="TEB480" s="13"/>
      <c r="TEC480" s="13"/>
      <c r="TED480" s="13"/>
      <c r="TEE480" s="13"/>
      <c r="TEF480" s="13"/>
      <c r="TEG480" s="13"/>
      <c r="TEH480" s="13"/>
      <c r="TEI480" s="13"/>
      <c r="TEJ480" s="13"/>
      <c r="TEK480" s="13"/>
      <c r="TEL480" s="13"/>
      <c r="TEM480" s="13"/>
      <c r="TEN480" s="13"/>
      <c r="TEO480" s="13"/>
      <c r="TEP480" s="13"/>
      <c r="TEQ480" s="13"/>
      <c r="TER480" s="13"/>
      <c r="TES480" s="13"/>
      <c r="TET480" s="13"/>
      <c r="TEU480" s="13"/>
      <c r="TEV480" s="13"/>
      <c r="TEW480" s="13"/>
      <c r="TEX480" s="13"/>
      <c r="TEY480" s="13"/>
      <c r="TEZ480" s="13"/>
      <c r="TFA480" s="13"/>
      <c r="TFB480" s="13"/>
      <c r="TFC480" s="13"/>
      <c r="TFD480" s="13"/>
      <c r="TFE480" s="13"/>
      <c r="TFF480" s="13"/>
      <c r="TFG480" s="13"/>
      <c r="TFH480" s="13"/>
      <c r="TFI480" s="13"/>
      <c r="TFJ480" s="13"/>
      <c r="TFK480" s="13"/>
      <c r="TFL480" s="13"/>
      <c r="TFM480" s="13"/>
      <c r="TFN480" s="13"/>
      <c r="TFO480" s="13"/>
      <c r="TFP480" s="13"/>
      <c r="TFQ480" s="13"/>
      <c r="TFR480" s="13"/>
      <c r="TFS480" s="13"/>
      <c r="TFT480" s="13"/>
      <c r="TFU480" s="13"/>
      <c r="TFV480" s="13"/>
      <c r="TFW480" s="13"/>
      <c r="TFX480" s="13"/>
      <c r="TFY480" s="13"/>
      <c r="TFZ480" s="13"/>
      <c r="TGA480" s="13"/>
      <c r="TGB480" s="13"/>
      <c r="TGC480" s="13"/>
      <c r="TGD480" s="13"/>
      <c r="TGE480" s="13"/>
      <c r="TGF480" s="13"/>
      <c r="TGG480" s="13"/>
      <c r="TGH480" s="13"/>
      <c r="TGI480" s="13"/>
      <c r="TGJ480" s="13"/>
      <c r="TGK480" s="13"/>
      <c r="TGL480" s="13"/>
      <c r="TGM480" s="13"/>
      <c r="TGN480" s="13"/>
      <c r="TGO480" s="13"/>
      <c r="TGP480" s="13"/>
      <c r="TGQ480" s="13"/>
      <c r="TGR480" s="13"/>
      <c r="TGS480" s="13"/>
      <c r="TGT480" s="13"/>
      <c r="TGU480" s="13"/>
      <c r="TGV480" s="13"/>
      <c r="TGW480" s="13"/>
      <c r="TGX480" s="13"/>
      <c r="TGY480" s="13"/>
      <c r="TGZ480" s="13"/>
      <c r="THA480" s="13"/>
      <c r="THB480" s="13"/>
      <c r="THC480" s="13"/>
      <c r="THD480" s="13"/>
      <c r="THE480" s="13"/>
      <c r="THF480" s="13"/>
      <c r="THG480" s="13"/>
      <c r="THH480" s="13"/>
      <c r="THI480" s="13"/>
      <c r="THJ480" s="13"/>
      <c r="THK480" s="13"/>
      <c r="THL480" s="13"/>
      <c r="THM480" s="13"/>
      <c r="THN480" s="13"/>
      <c r="THO480" s="13"/>
      <c r="THP480" s="13"/>
      <c r="THQ480" s="13"/>
      <c r="THR480" s="13"/>
      <c r="THS480" s="13"/>
      <c r="THT480" s="13"/>
      <c r="THU480" s="13"/>
      <c r="THV480" s="13"/>
      <c r="THW480" s="13"/>
      <c r="THX480" s="13"/>
      <c r="THY480" s="13"/>
      <c r="THZ480" s="13"/>
      <c r="TIA480" s="13"/>
      <c r="TIB480" s="13"/>
      <c r="TIC480" s="13"/>
      <c r="TID480" s="13"/>
      <c r="TIE480" s="13"/>
      <c r="TIF480" s="13"/>
      <c r="TIG480" s="13"/>
      <c r="TIH480" s="13"/>
      <c r="TII480" s="13"/>
      <c r="TIJ480" s="13"/>
      <c r="TIK480" s="13"/>
      <c r="TIL480" s="13"/>
      <c r="TIM480" s="13"/>
      <c r="TIN480" s="13"/>
      <c r="TIO480" s="13"/>
      <c r="TIP480" s="13"/>
      <c r="TIQ480" s="13"/>
      <c r="TIR480" s="13"/>
      <c r="TIS480" s="13"/>
      <c r="TIT480" s="13"/>
      <c r="TIU480" s="13"/>
      <c r="TIV480" s="13"/>
      <c r="TIW480" s="13"/>
      <c r="TIX480" s="13"/>
      <c r="TIY480" s="13"/>
      <c r="TIZ480" s="13"/>
      <c r="TJA480" s="13"/>
      <c r="TJB480" s="13"/>
      <c r="TJC480" s="13"/>
      <c r="TJD480" s="13"/>
      <c r="TJE480" s="13"/>
      <c r="TJF480" s="13"/>
      <c r="TJG480" s="13"/>
      <c r="TJH480" s="13"/>
      <c r="TJI480" s="13"/>
      <c r="TJJ480" s="13"/>
      <c r="TJK480" s="13"/>
      <c r="TJL480" s="13"/>
      <c r="TJM480" s="13"/>
      <c r="TJN480" s="13"/>
      <c r="TJO480" s="13"/>
      <c r="TJP480" s="13"/>
      <c r="TJQ480" s="13"/>
      <c r="TJR480" s="13"/>
      <c r="TJS480" s="13"/>
      <c r="TJT480" s="13"/>
      <c r="TJU480" s="13"/>
      <c r="TJV480" s="13"/>
      <c r="TJW480" s="13"/>
      <c r="TJX480" s="13"/>
      <c r="TJY480" s="13"/>
      <c r="TJZ480" s="13"/>
      <c r="TKA480" s="13"/>
      <c r="TKB480" s="13"/>
      <c r="TKC480" s="13"/>
      <c r="TKD480" s="13"/>
      <c r="TKE480" s="13"/>
      <c r="TKF480" s="13"/>
      <c r="TKG480" s="13"/>
      <c r="TKH480" s="13"/>
      <c r="TKI480" s="13"/>
      <c r="TKJ480" s="13"/>
      <c r="TKK480" s="13"/>
      <c r="TKL480" s="13"/>
      <c r="TKM480" s="13"/>
      <c r="TKN480" s="13"/>
      <c r="TKO480" s="13"/>
      <c r="TKP480" s="13"/>
      <c r="TKQ480" s="13"/>
      <c r="TKR480" s="13"/>
      <c r="TKS480" s="13"/>
      <c r="TKT480" s="13"/>
      <c r="TKU480" s="13"/>
      <c r="TKV480" s="13"/>
      <c r="TKW480" s="13"/>
      <c r="TKX480" s="13"/>
      <c r="TKY480" s="13"/>
      <c r="TKZ480" s="13"/>
      <c r="TLA480" s="13"/>
      <c r="TLB480" s="13"/>
      <c r="TLC480" s="13"/>
      <c r="TLD480" s="13"/>
      <c r="TLE480" s="13"/>
      <c r="TLF480" s="13"/>
      <c r="TLG480" s="13"/>
      <c r="TLH480" s="13"/>
      <c r="TLI480" s="13"/>
      <c r="TLJ480" s="13"/>
      <c r="TLK480" s="13"/>
      <c r="TLL480" s="13"/>
      <c r="TLM480" s="13"/>
      <c r="TLN480" s="13"/>
      <c r="TLO480" s="13"/>
      <c r="TLP480" s="13"/>
      <c r="TLQ480" s="13"/>
      <c r="TLR480" s="13"/>
      <c r="TLS480" s="13"/>
      <c r="TLT480" s="13"/>
      <c r="TLU480" s="13"/>
      <c r="TLV480" s="13"/>
      <c r="TLW480" s="13"/>
      <c r="TLX480" s="13"/>
      <c r="TLY480" s="13"/>
      <c r="TLZ480" s="13"/>
      <c r="TMA480" s="13"/>
      <c r="TMB480" s="13"/>
      <c r="TMC480" s="13"/>
      <c r="TMD480" s="13"/>
      <c r="TME480" s="13"/>
      <c r="TMF480" s="13"/>
      <c r="TMG480" s="13"/>
      <c r="TMH480" s="13"/>
      <c r="TMI480" s="13"/>
      <c r="TMJ480" s="13"/>
      <c r="TMK480" s="13"/>
      <c r="TML480" s="13"/>
      <c r="TMM480" s="13"/>
      <c r="TMN480" s="13"/>
      <c r="TMO480" s="13"/>
      <c r="TMP480" s="13"/>
      <c r="TMQ480" s="13"/>
      <c r="TMR480" s="13"/>
      <c r="TMS480" s="13"/>
      <c r="TMT480" s="13"/>
      <c r="TMU480" s="13"/>
      <c r="TMV480" s="13"/>
      <c r="TMW480" s="13"/>
      <c r="TMX480" s="13"/>
      <c r="TMY480" s="13"/>
      <c r="TMZ480" s="13"/>
      <c r="TNA480" s="13"/>
      <c r="TNB480" s="13"/>
      <c r="TNC480" s="13"/>
      <c r="TND480" s="13"/>
      <c r="TNE480" s="13"/>
      <c r="TNF480" s="13"/>
      <c r="TNG480" s="13"/>
      <c r="TNH480" s="13"/>
      <c r="TNI480" s="13"/>
      <c r="TNJ480" s="13"/>
      <c r="TNK480" s="13"/>
      <c r="TNL480" s="13"/>
      <c r="TNM480" s="13"/>
      <c r="TNN480" s="13"/>
      <c r="TNO480" s="13"/>
      <c r="TNP480" s="13"/>
      <c r="TNQ480" s="13"/>
      <c r="TNR480" s="13"/>
      <c r="TNS480" s="13"/>
      <c r="TNT480" s="13"/>
      <c r="TNU480" s="13"/>
      <c r="TNV480" s="13"/>
      <c r="TNW480" s="13"/>
      <c r="TNX480" s="13"/>
      <c r="TNY480" s="13"/>
      <c r="TNZ480" s="13"/>
      <c r="TOA480" s="13"/>
      <c r="TOB480" s="13"/>
      <c r="TOC480" s="13"/>
      <c r="TOD480" s="13"/>
      <c r="TOE480" s="13"/>
      <c r="TOF480" s="13"/>
      <c r="TOG480" s="13"/>
      <c r="TOH480" s="13"/>
      <c r="TOI480" s="13"/>
      <c r="TOJ480" s="13"/>
      <c r="TOK480" s="13"/>
      <c r="TOL480" s="13"/>
      <c r="TOM480" s="13"/>
      <c r="TON480" s="13"/>
      <c r="TOO480" s="13"/>
      <c r="TOP480" s="13"/>
      <c r="TOQ480" s="13"/>
      <c r="TOR480" s="13"/>
      <c r="TOS480" s="13"/>
      <c r="TOT480" s="13"/>
      <c r="TOU480" s="13"/>
      <c r="TOV480" s="13"/>
      <c r="TOW480" s="13"/>
      <c r="TOX480" s="13"/>
      <c r="TOY480" s="13"/>
      <c r="TOZ480" s="13"/>
      <c r="TPA480" s="13"/>
      <c r="TPB480" s="13"/>
      <c r="TPC480" s="13"/>
      <c r="TPD480" s="13"/>
      <c r="TPE480" s="13"/>
      <c r="TPF480" s="13"/>
      <c r="TPG480" s="13"/>
      <c r="TPH480" s="13"/>
      <c r="TPI480" s="13"/>
      <c r="TPJ480" s="13"/>
      <c r="TPK480" s="13"/>
      <c r="TPL480" s="13"/>
      <c r="TPM480" s="13"/>
      <c r="TPN480" s="13"/>
      <c r="TPO480" s="13"/>
      <c r="TPP480" s="13"/>
      <c r="TPQ480" s="13"/>
      <c r="TPR480" s="13"/>
      <c r="TPS480" s="13"/>
      <c r="TPT480" s="13"/>
      <c r="TPU480" s="13"/>
      <c r="TPV480" s="13"/>
      <c r="TPW480" s="13"/>
      <c r="TPX480" s="13"/>
      <c r="TPY480" s="13"/>
      <c r="TPZ480" s="13"/>
      <c r="TQA480" s="13"/>
      <c r="TQB480" s="13"/>
      <c r="TQC480" s="13"/>
      <c r="TQD480" s="13"/>
      <c r="TQE480" s="13"/>
      <c r="TQF480" s="13"/>
      <c r="TQG480" s="13"/>
      <c r="TQH480" s="13"/>
      <c r="TQI480" s="13"/>
      <c r="TQJ480" s="13"/>
      <c r="TQK480" s="13"/>
      <c r="TQL480" s="13"/>
      <c r="TQM480" s="13"/>
      <c r="TQN480" s="13"/>
      <c r="TQO480" s="13"/>
      <c r="TQP480" s="13"/>
      <c r="TQQ480" s="13"/>
      <c r="TQR480" s="13"/>
      <c r="TQS480" s="13"/>
      <c r="TQT480" s="13"/>
      <c r="TQU480" s="13"/>
      <c r="TQV480" s="13"/>
      <c r="TQW480" s="13"/>
      <c r="TQX480" s="13"/>
      <c r="TQY480" s="13"/>
      <c r="TQZ480" s="13"/>
      <c r="TRA480" s="13"/>
      <c r="TRB480" s="13"/>
      <c r="TRC480" s="13"/>
      <c r="TRD480" s="13"/>
      <c r="TRE480" s="13"/>
      <c r="TRF480" s="13"/>
      <c r="TRG480" s="13"/>
      <c r="TRH480" s="13"/>
      <c r="TRI480" s="13"/>
      <c r="TRJ480" s="13"/>
      <c r="TRK480" s="13"/>
      <c r="TRL480" s="13"/>
      <c r="TRM480" s="13"/>
      <c r="TRN480" s="13"/>
      <c r="TRO480" s="13"/>
      <c r="TRP480" s="13"/>
      <c r="TRQ480" s="13"/>
      <c r="TRR480" s="13"/>
      <c r="TRS480" s="13"/>
      <c r="TRT480" s="13"/>
      <c r="TRU480" s="13"/>
      <c r="TRV480" s="13"/>
      <c r="TRW480" s="13"/>
      <c r="TRX480" s="13"/>
      <c r="TRY480" s="13"/>
      <c r="TRZ480" s="13"/>
      <c r="TSA480" s="13"/>
      <c r="TSB480" s="13"/>
      <c r="TSC480" s="13"/>
      <c r="TSD480" s="13"/>
      <c r="TSE480" s="13"/>
      <c r="TSF480" s="13"/>
      <c r="TSG480" s="13"/>
      <c r="TSH480" s="13"/>
      <c r="TSI480" s="13"/>
      <c r="TSJ480" s="13"/>
      <c r="TSK480" s="13"/>
      <c r="TSL480" s="13"/>
      <c r="TSM480" s="13"/>
      <c r="TSN480" s="13"/>
      <c r="TSO480" s="13"/>
      <c r="TSP480" s="13"/>
      <c r="TSQ480" s="13"/>
      <c r="TSR480" s="13"/>
      <c r="TSS480" s="13"/>
      <c r="TST480" s="13"/>
      <c r="TSU480" s="13"/>
      <c r="TSV480" s="13"/>
      <c r="TSW480" s="13"/>
      <c r="TSX480" s="13"/>
      <c r="TSY480" s="13"/>
      <c r="TSZ480" s="13"/>
      <c r="TTA480" s="13"/>
      <c r="TTB480" s="13"/>
      <c r="TTC480" s="13"/>
      <c r="TTD480" s="13"/>
      <c r="TTE480" s="13"/>
      <c r="TTF480" s="13"/>
      <c r="TTG480" s="13"/>
      <c r="TTH480" s="13"/>
      <c r="TTI480" s="13"/>
      <c r="TTJ480" s="13"/>
      <c r="TTK480" s="13"/>
      <c r="TTL480" s="13"/>
      <c r="TTM480" s="13"/>
      <c r="TTN480" s="13"/>
      <c r="TTO480" s="13"/>
      <c r="TTP480" s="13"/>
      <c r="TTQ480" s="13"/>
      <c r="TTR480" s="13"/>
      <c r="TTS480" s="13"/>
      <c r="TTT480" s="13"/>
      <c r="TTU480" s="13"/>
      <c r="TTV480" s="13"/>
      <c r="TTW480" s="13"/>
      <c r="TTX480" s="13"/>
      <c r="TTY480" s="13"/>
      <c r="TTZ480" s="13"/>
      <c r="TUA480" s="13"/>
      <c r="TUB480" s="13"/>
      <c r="TUC480" s="13"/>
      <c r="TUD480" s="13"/>
      <c r="TUE480" s="13"/>
      <c r="TUF480" s="13"/>
      <c r="TUG480" s="13"/>
      <c r="TUH480" s="13"/>
      <c r="TUI480" s="13"/>
      <c r="TUJ480" s="13"/>
      <c r="TUK480" s="13"/>
      <c r="TUL480" s="13"/>
      <c r="TUM480" s="13"/>
      <c r="TUN480" s="13"/>
      <c r="TUO480" s="13"/>
      <c r="TUP480" s="13"/>
      <c r="TUQ480" s="13"/>
      <c r="TUR480" s="13"/>
      <c r="TUS480" s="13"/>
      <c r="TUT480" s="13"/>
      <c r="TUU480" s="13"/>
      <c r="TUV480" s="13"/>
      <c r="TUW480" s="13"/>
      <c r="TUX480" s="13"/>
      <c r="TUY480" s="13"/>
      <c r="TUZ480" s="13"/>
      <c r="TVA480" s="13"/>
      <c r="TVB480" s="13"/>
      <c r="TVC480" s="13"/>
      <c r="TVD480" s="13"/>
      <c r="TVE480" s="13"/>
      <c r="TVF480" s="13"/>
      <c r="TVG480" s="13"/>
      <c r="TVH480" s="13"/>
      <c r="TVI480" s="13"/>
      <c r="TVJ480" s="13"/>
      <c r="TVK480" s="13"/>
      <c r="TVL480" s="13"/>
      <c r="TVM480" s="13"/>
      <c r="TVN480" s="13"/>
      <c r="TVO480" s="13"/>
      <c r="TVP480" s="13"/>
      <c r="TVQ480" s="13"/>
      <c r="TVR480" s="13"/>
      <c r="TVS480" s="13"/>
      <c r="TVT480" s="13"/>
      <c r="TVU480" s="13"/>
      <c r="TVV480" s="13"/>
      <c r="TVW480" s="13"/>
      <c r="TVX480" s="13"/>
      <c r="TVY480" s="13"/>
      <c r="TVZ480" s="13"/>
      <c r="TWA480" s="13"/>
      <c r="TWB480" s="13"/>
      <c r="TWC480" s="13"/>
      <c r="TWD480" s="13"/>
      <c r="TWE480" s="13"/>
      <c r="TWF480" s="13"/>
      <c r="TWG480" s="13"/>
      <c r="TWH480" s="13"/>
      <c r="TWI480" s="13"/>
      <c r="TWJ480" s="13"/>
      <c r="TWK480" s="13"/>
      <c r="TWL480" s="13"/>
      <c r="TWM480" s="13"/>
      <c r="TWN480" s="13"/>
      <c r="TWO480" s="13"/>
      <c r="TWP480" s="13"/>
      <c r="TWQ480" s="13"/>
      <c r="TWR480" s="13"/>
      <c r="TWS480" s="13"/>
      <c r="TWT480" s="13"/>
      <c r="TWU480" s="13"/>
      <c r="TWV480" s="13"/>
      <c r="TWW480" s="13"/>
      <c r="TWX480" s="13"/>
      <c r="TWY480" s="13"/>
      <c r="TWZ480" s="13"/>
      <c r="TXA480" s="13"/>
      <c r="TXB480" s="13"/>
      <c r="TXC480" s="13"/>
      <c r="TXD480" s="13"/>
      <c r="TXE480" s="13"/>
      <c r="TXF480" s="13"/>
      <c r="TXG480" s="13"/>
      <c r="TXH480" s="13"/>
      <c r="TXI480" s="13"/>
      <c r="TXJ480" s="13"/>
      <c r="TXK480" s="13"/>
      <c r="TXL480" s="13"/>
      <c r="TXM480" s="13"/>
      <c r="TXN480" s="13"/>
      <c r="TXO480" s="13"/>
      <c r="TXP480" s="13"/>
      <c r="TXQ480" s="13"/>
      <c r="TXR480" s="13"/>
      <c r="TXS480" s="13"/>
      <c r="TXT480" s="13"/>
      <c r="TXU480" s="13"/>
      <c r="TXV480" s="13"/>
      <c r="TXW480" s="13"/>
      <c r="TXX480" s="13"/>
      <c r="TXY480" s="13"/>
      <c r="TXZ480" s="13"/>
      <c r="TYA480" s="13"/>
      <c r="TYB480" s="13"/>
      <c r="TYC480" s="13"/>
      <c r="TYD480" s="13"/>
      <c r="TYE480" s="13"/>
      <c r="TYF480" s="13"/>
      <c r="TYG480" s="13"/>
      <c r="TYH480" s="13"/>
      <c r="TYI480" s="13"/>
      <c r="TYJ480" s="13"/>
      <c r="TYK480" s="13"/>
      <c r="TYL480" s="13"/>
      <c r="TYM480" s="13"/>
      <c r="TYN480" s="13"/>
      <c r="TYO480" s="13"/>
      <c r="TYP480" s="13"/>
      <c r="TYQ480" s="13"/>
      <c r="TYR480" s="13"/>
      <c r="TYS480" s="13"/>
      <c r="TYT480" s="13"/>
      <c r="TYU480" s="13"/>
      <c r="TYV480" s="13"/>
      <c r="TYW480" s="13"/>
      <c r="TYX480" s="13"/>
      <c r="TYY480" s="13"/>
      <c r="TYZ480" s="13"/>
      <c r="TZA480" s="13"/>
      <c r="TZB480" s="13"/>
      <c r="TZC480" s="13"/>
      <c r="TZD480" s="13"/>
      <c r="TZE480" s="13"/>
      <c r="TZF480" s="13"/>
      <c r="TZG480" s="13"/>
      <c r="TZH480" s="13"/>
      <c r="TZI480" s="13"/>
      <c r="TZJ480" s="13"/>
      <c r="TZK480" s="13"/>
      <c r="TZL480" s="13"/>
      <c r="TZM480" s="13"/>
      <c r="TZN480" s="13"/>
      <c r="TZO480" s="13"/>
      <c r="TZP480" s="13"/>
      <c r="TZQ480" s="13"/>
      <c r="TZR480" s="13"/>
      <c r="TZS480" s="13"/>
      <c r="TZT480" s="13"/>
      <c r="TZU480" s="13"/>
      <c r="TZV480" s="13"/>
      <c r="TZW480" s="13"/>
      <c r="TZX480" s="13"/>
      <c r="TZY480" s="13"/>
      <c r="TZZ480" s="13"/>
      <c r="UAA480" s="13"/>
      <c r="UAB480" s="13"/>
      <c r="UAC480" s="13"/>
      <c r="UAD480" s="13"/>
      <c r="UAE480" s="13"/>
      <c r="UAF480" s="13"/>
      <c r="UAG480" s="13"/>
      <c r="UAH480" s="13"/>
      <c r="UAI480" s="13"/>
      <c r="UAJ480" s="13"/>
      <c r="UAK480" s="13"/>
      <c r="UAL480" s="13"/>
      <c r="UAM480" s="13"/>
      <c r="UAN480" s="13"/>
      <c r="UAO480" s="13"/>
      <c r="UAP480" s="13"/>
      <c r="UAQ480" s="13"/>
      <c r="UAR480" s="13"/>
      <c r="UAS480" s="13"/>
      <c r="UAT480" s="13"/>
      <c r="UAU480" s="13"/>
      <c r="UAV480" s="13"/>
      <c r="UAW480" s="13"/>
      <c r="UAX480" s="13"/>
      <c r="UAY480" s="13"/>
      <c r="UAZ480" s="13"/>
      <c r="UBA480" s="13"/>
      <c r="UBB480" s="13"/>
      <c r="UBC480" s="13"/>
      <c r="UBD480" s="13"/>
      <c r="UBE480" s="13"/>
      <c r="UBF480" s="13"/>
      <c r="UBG480" s="13"/>
      <c r="UBH480" s="13"/>
      <c r="UBI480" s="13"/>
      <c r="UBJ480" s="13"/>
      <c r="UBK480" s="13"/>
      <c r="UBL480" s="13"/>
      <c r="UBM480" s="13"/>
      <c r="UBN480" s="13"/>
      <c r="UBO480" s="13"/>
      <c r="UBP480" s="13"/>
      <c r="UBQ480" s="13"/>
      <c r="UBR480" s="13"/>
      <c r="UBS480" s="13"/>
      <c r="UBT480" s="13"/>
      <c r="UBU480" s="13"/>
      <c r="UBV480" s="13"/>
      <c r="UBW480" s="13"/>
      <c r="UBX480" s="13"/>
      <c r="UBY480" s="13"/>
      <c r="UBZ480" s="13"/>
      <c r="UCA480" s="13"/>
      <c r="UCB480" s="13"/>
      <c r="UCC480" s="13"/>
      <c r="UCD480" s="13"/>
      <c r="UCE480" s="13"/>
      <c r="UCF480" s="13"/>
      <c r="UCG480" s="13"/>
      <c r="UCH480" s="13"/>
      <c r="UCI480" s="13"/>
      <c r="UCJ480" s="13"/>
      <c r="UCK480" s="13"/>
      <c r="UCL480" s="13"/>
      <c r="UCM480" s="13"/>
      <c r="UCN480" s="13"/>
      <c r="UCO480" s="13"/>
      <c r="UCP480" s="13"/>
      <c r="UCQ480" s="13"/>
      <c r="UCR480" s="13"/>
      <c r="UCS480" s="13"/>
      <c r="UCT480" s="13"/>
      <c r="UCU480" s="13"/>
      <c r="UCV480" s="13"/>
      <c r="UCW480" s="13"/>
      <c r="UCX480" s="13"/>
      <c r="UCY480" s="13"/>
      <c r="UCZ480" s="13"/>
      <c r="UDA480" s="13"/>
      <c r="UDB480" s="13"/>
      <c r="UDC480" s="13"/>
      <c r="UDD480" s="13"/>
      <c r="UDE480" s="13"/>
      <c r="UDF480" s="13"/>
      <c r="UDG480" s="13"/>
      <c r="UDH480" s="13"/>
      <c r="UDI480" s="13"/>
      <c r="UDJ480" s="13"/>
      <c r="UDK480" s="13"/>
      <c r="UDL480" s="13"/>
      <c r="UDM480" s="13"/>
      <c r="UDN480" s="13"/>
      <c r="UDO480" s="13"/>
      <c r="UDP480" s="13"/>
      <c r="UDQ480" s="13"/>
      <c r="UDR480" s="13"/>
      <c r="UDS480" s="13"/>
      <c r="UDT480" s="13"/>
      <c r="UDU480" s="13"/>
      <c r="UDV480" s="13"/>
      <c r="UDW480" s="13"/>
      <c r="UDX480" s="13"/>
      <c r="UDY480" s="13"/>
      <c r="UDZ480" s="13"/>
      <c r="UEA480" s="13"/>
      <c r="UEB480" s="13"/>
      <c r="UEC480" s="13"/>
      <c r="UED480" s="13"/>
      <c r="UEE480" s="13"/>
      <c r="UEF480" s="13"/>
      <c r="UEG480" s="13"/>
      <c r="UEH480" s="13"/>
      <c r="UEI480" s="13"/>
      <c r="UEJ480" s="13"/>
      <c r="UEK480" s="13"/>
      <c r="UEL480" s="13"/>
      <c r="UEM480" s="13"/>
      <c r="UEN480" s="13"/>
      <c r="UEO480" s="13"/>
      <c r="UEP480" s="13"/>
      <c r="UEQ480" s="13"/>
      <c r="UER480" s="13"/>
      <c r="UES480" s="13"/>
      <c r="UET480" s="13"/>
      <c r="UEU480" s="13"/>
      <c r="UEV480" s="13"/>
      <c r="UEW480" s="13"/>
      <c r="UEX480" s="13"/>
      <c r="UEY480" s="13"/>
      <c r="UEZ480" s="13"/>
      <c r="UFA480" s="13"/>
      <c r="UFB480" s="13"/>
      <c r="UFC480" s="13"/>
      <c r="UFD480" s="13"/>
      <c r="UFE480" s="13"/>
      <c r="UFF480" s="13"/>
      <c r="UFG480" s="13"/>
      <c r="UFH480" s="13"/>
      <c r="UFI480" s="13"/>
      <c r="UFJ480" s="13"/>
      <c r="UFK480" s="13"/>
      <c r="UFL480" s="13"/>
      <c r="UFM480" s="13"/>
      <c r="UFN480" s="13"/>
      <c r="UFO480" s="13"/>
      <c r="UFP480" s="13"/>
      <c r="UFQ480" s="13"/>
      <c r="UFR480" s="13"/>
      <c r="UFS480" s="13"/>
      <c r="UFT480" s="13"/>
      <c r="UFU480" s="13"/>
      <c r="UFV480" s="13"/>
      <c r="UFW480" s="13"/>
      <c r="UFX480" s="13"/>
      <c r="UFY480" s="13"/>
      <c r="UFZ480" s="13"/>
      <c r="UGA480" s="13"/>
      <c r="UGB480" s="13"/>
      <c r="UGC480" s="13"/>
      <c r="UGD480" s="13"/>
      <c r="UGE480" s="13"/>
      <c r="UGF480" s="13"/>
      <c r="UGG480" s="13"/>
      <c r="UGH480" s="13"/>
      <c r="UGI480" s="13"/>
      <c r="UGJ480" s="13"/>
      <c r="UGK480" s="13"/>
      <c r="UGL480" s="13"/>
      <c r="UGM480" s="13"/>
      <c r="UGN480" s="13"/>
      <c r="UGO480" s="13"/>
      <c r="UGP480" s="13"/>
      <c r="UGQ480" s="13"/>
      <c r="UGR480" s="13"/>
      <c r="UGS480" s="13"/>
      <c r="UGT480" s="13"/>
      <c r="UGU480" s="13"/>
      <c r="UGV480" s="13"/>
      <c r="UGW480" s="13"/>
      <c r="UGX480" s="13"/>
      <c r="UGY480" s="13"/>
      <c r="UGZ480" s="13"/>
      <c r="UHA480" s="13"/>
      <c r="UHB480" s="13"/>
      <c r="UHC480" s="13"/>
      <c r="UHD480" s="13"/>
      <c r="UHE480" s="13"/>
      <c r="UHF480" s="13"/>
      <c r="UHG480" s="13"/>
      <c r="UHH480" s="13"/>
      <c r="UHI480" s="13"/>
      <c r="UHJ480" s="13"/>
      <c r="UHK480" s="13"/>
      <c r="UHL480" s="13"/>
      <c r="UHM480" s="13"/>
      <c r="UHN480" s="13"/>
      <c r="UHO480" s="13"/>
      <c r="UHP480" s="13"/>
      <c r="UHQ480" s="13"/>
      <c r="UHR480" s="13"/>
      <c r="UHS480" s="13"/>
      <c r="UHT480" s="13"/>
      <c r="UHU480" s="13"/>
      <c r="UHV480" s="13"/>
      <c r="UHW480" s="13"/>
      <c r="UHX480" s="13"/>
      <c r="UHY480" s="13"/>
      <c r="UHZ480" s="13"/>
      <c r="UIA480" s="13"/>
      <c r="UIB480" s="13"/>
      <c r="UIC480" s="13"/>
      <c r="UID480" s="13"/>
      <c r="UIE480" s="13"/>
      <c r="UIF480" s="13"/>
      <c r="UIG480" s="13"/>
      <c r="UIH480" s="13"/>
      <c r="UII480" s="13"/>
      <c r="UIJ480" s="13"/>
      <c r="UIK480" s="13"/>
      <c r="UIL480" s="13"/>
      <c r="UIM480" s="13"/>
      <c r="UIN480" s="13"/>
      <c r="UIO480" s="13"/>
      <c r="UIP480" s="13"/>
      <c r="UIQ480" s="13"/>
      <c r="UIR480" s="13"/>
      <c r="UIS480" s="13"/>
      <c r="UIT480" s="13"/>
      <c r="UIU480" s="13"/>
      <c r="UIV480" s="13"/>
      <c r="UIW480" s="13"/>
      <c r="UIX480" s="13"/>
      <c r="UIY480" s="13"/>
      <c r="UIZ480" s="13"/>
      <c r="UJA480" s="13"/>
      <c r="UJB480" s="13"/>
      <c r="UJC480" s="13"/>
      <c r="UJD480" s="13"/>
      <c r="UJE480" s="13"/>
      <c r="UJF480" s="13"/>
      <c r="UJG480" s="13"/>
      <c r="UJH480" s="13"/>
      <c r="UJI480" s="13"/>
      <c r="UJJ480" s="13"/>
      <c r="UJK480" s="13"/>
      <c r="UJL480" s="13"/>
      <c r="UJM480" s="13"/>
      <c r="UJN480" s="13"/>
      <c r="UJO480" s="13"/>
      <c r="UJP480" s="13"/>
      <c r="UJQ480" s="13"/>
      <c r="UJR480" s="13"/>
      <c r="UJS480" s="13"/>
      <c r="UJT480" s="13"/>
      <c r="UJU480" s="13"/>
      <c r="UJV480" s="13"/>
      <c r="UJW480" s="13"/>
      <c r="UJX480" s="13"/>
      <c r="UJY480" s="13"/>
      <c r="UJZ480" s="13"/>
      <c r="UKA480" s="13"/>
      <c r="UKB480" s="13"/>
      <c r="UKC480" s="13"/>
      <c r="UKD480" s="13"/>
      <c r="UKE480" s="13"/>
      <c r="UKF480" s="13"/>
      <c r="UKG480" s="13"/>
      <c r="UKH480" s="13"/>
      <c r="UKI480" s="13"/>
      <c r="UKJ480" s="13"/>
      <c r="UKK480" s="13"/>
      <c r="UKL480" s="13"/>
      <c r="UKM480" s="13"/>
      <c r="UKN480" s="13"/>
      <c r="UKO480" s="13"/>
      <c r="UKP480" s="13"/>
      <c r="UKQ480" s="13"/>
      <c r="UKR480" s="13"/>
      <c r="UKS480" s="13"/>
      <c r="UKT480" s="13"/>
      <c r="UKU480" s="13"/>
      <c r="UKV480" s="13"/>
      <c r="UKW480" s="13"/>
      <c r="UKX480" s="13"/>
      <c r="UKY480" s="13"/>
      <c r="UKZ480" s="13"/>
      <c r="ULA480" s="13"/>
      <c r="ULB480" s="13"/>
      <c r="ULC480" s="13"/>
      <c r="ULD480" s="13"/>
      <c r="ULE480" s="13"/>
      <c r="ULF480" s="13"/>
      <c r="ULG480" s="13"/>
      <c r="ULH480" s="13"/>
      <c r="ULI480" s="13"/>
      <c r="ULJ480" s="13"/>
      <c r="ULK480" s="13"/>
      <c r="ULL480" s="13"/>
      <c r="ULM480" s="13"/>
      <c r="ULN480" s="13"/>
      <c r="ULO480" s="13"/>
      <c r="ULP480" s="13"/>
      <c r="ULQ480" s="13"/>
      <c r="ULR480" s="13"/>
      <c r="ULS480" s="13"/>
      <c r="ULT480" s="13"/>
      <c r="ULU480" s="13"/>
      <c r="ULV480" s="13"/>
      <c r="ULW480" s="13"/>
      <c r="ULX480" s="13"/>
      <c r="ULY480" s="13"/>
      <c r="ULZ480" s="13"/>
      <c r="UMA480" s="13"/>
      <c r="UMB480" s="13"/>
      <c r="UMC480" s="13"/>
      <c r="UMD480" s="13"/>
      <c r="UME480" s="13"/>
      <c r="UMF480" s="13"/>
      <c r="UMG480" s="13"/>
      <c r="UMH480" s="13"/>
      <c r="UMI480" s="13"/>
      <c r="UMJ480" s="13"/>
      <c r="UMK480" s="13"/>
      <c r="UML480" s="13"/>
      <c r="UMM480" s="13"/>
      <c r="UMN480" s="13"/>
      <c r="UMO480" s="13"/>
      <c r="UMP480" s="13"/>
      <c r="UMQ480" s="13"/>
      <c r="UMR480" s="13"/>
      <c r="UMS480" s="13"/>
      <c r="UMT480" s="13"/>
      <c r="UMU480" s="13"/>
      <c r="UMV480" s="13"/>
      <c r="UMW480" s="13"/>
      <c r="UMX480" s="13"/>
      <c r="UMY480" s="13"/>
      <c r="UMZ480" s="13"/>
      <c r="UNA480" s="13"/>
      <c r="UNB480" s="13"/>
      <c r="UNC480" s="13"/>
      <c r="UND480" s="13"/>
      <c r="UNE480" s="13"/>
      <c r="UNF480" s="13"/>
      <c r="UNG480" s="13"/>
      <c r="UNH480" s="13"/>
      <c r="UNI480" s="13"/>
      <c r="UNJ480" s="13"/>
      <c r="UNK480" s="13"/>
      <c r="UNL480" s="13"/>
      <c r="UNM480" s="13"/>
      <c r="UNN480" s="13"/>
      <c r="UNO480" s="13"/>
      <c r="UNP480" s="13"/>
      <c r="UNQ480" s="13"/>
      <c r="UNR480" s="13"/>
      <c r="UNS480" s="13"/>
      <c r="UNT480" s="13"/>
      <c r="UNU480" s="13"/>
      <c r="UNV480" s="13"/>
      <c r="UNW480" s="13"/>
      <c r="UNX480" s="13"/>
      <c r="UNY480" s="13"/>
      <c r="UNZ480" s="13"/>
      <c r="UOA480" s="13"/>
      <c r="UOB480" s="13"/>
      <c r="UOC480" s="13"/>
      <c r="UOD480" s="13"/>
      <c r="UOE480" s="13"/>
      <c r="UOF480" s="13"/>
      <c r="UOG480" s="13"/>
      <c r="UOH480" s="13"/>
      <c r="UOI480" s="13"/>
      <c r="UOJ480" s="13"/>
      <c r="UOK480" s="13"/>
      <c r="UOL480" s="13"/>
      <c r="UOM480" s="13"/>
      <c r="UON480" s="13"/>
      <c r="UOO480" s="13"/>
      <c r="UOP480" s="13"/>
      <c r="UOQ480" s="13"/>
      <c r="UOR480" s="13"/>
      <c r="UOS480" s="13"/>
      <c r="UOT480" s="13"/>
      <c r="UOU480" s="13"/>
      <c r="UOV480" s="13"/>
      <c r="UOW480" s="13"/>
      <c r="UOX480" s="13"/>
      <c r="UOY480" s="13"/>
      <c r="UOZ480" s="13"/>
      <c r="UPA480" s="13"/>
      <c r="UPB480" s="13"/>
      <c r="UPC480" s="13"/>
      <c r="UPD480" s="13"/>
      <c r="UPE480" s="13"/>
      <c r="UPF480" s="13"/>
      <c r="UPG480" s="13"/>
      <c r="UPH480" s="13"/>
      <c r="UPI480" s="13"/>
      <c r="UPJ480" s="13"/>
      <c r="UPK480" s="13"/>
      <c r="UPL480" s="13"/>
      <c r="UPM480" s="13"/>
      <c r="UPN480" s="13"/>
      <c r="UPO480" s="13"/>
      <c r="UPP480" s="13"/>
      <c r="UPQ480" s="13"/>
      <c r="UPR480" s="13"/>
      <c r="UPS480" s="13"/>
      <c r="UPT480" s="13"/>
      <c r="UPU480" s="13"/>
      <c r="UPV480" s="13"/>
      <c r="UPW480" s="13"/>
      <c r="UPX480" s="13"/>
      <c r="UPY480" s="13"/>
      <c r="UPZ480" s="13"/>
      <c r="UQA480" s="13"/>
      <c r="UQB480" s="13"/>
      <c r="UQC480" s="13"/>
      <c r="UQD480" s="13"/>
      <c r="UQE480" s="13"/>
      <c r="UQF480" s="13"/>
      <c r="UQG480" s="13"/>
      <c r="UQH480" s="13"/>
      <c r="UQI480" s="13"/>
      <c r="UQJ480" s="13"/>
      <c r="UQK480" s="13"/>
      <c r="UQL480" s="13"/>
      <c r="UQM480" s="13"/>
      <c r="UQN480" s="13"/>
      <c r="UQO480" s="13"/>
      <c r="UQP480" s="13"/>
      <c r="UQQ480" s="13"/>
      <c r="UQR480" s="13"/>
      <c r="UQS480" s="13"/>
      <c r="UQT480" s="13"/>
      <c r="UQU480" s="13"/>
      <c r="UQV480" s="13"/>
      <c r="UQW480" s="13"/>
      <c r="UQX480" s="13"/>
      <c r="UQY480" s="13"/>
      <c r="UQZ480" s="13"/>
      <c r="URA480" s="13"/>
      <c r="URB480" s="13"/>
      <c r="URC480" s="13"/>
      <c r="URD480" s="13"/>
      <c r="URE480" s="13"/>
      <c r="URF480" s="13"/>
      <c r="URG480" s="13"/>
      <c r="URH480" s="13"/>
      <c r="URI480" s="13"/>
      <c r="URJ480" s="13"/>
      <c r="URK480" s="13"/>
      <c r="URL480" s="13"/>
      <c r="URM480" s="13"/>
      <c r="URN480" s="13"/>
      <c r="URO480" s="13"/>
      <c r="URP480" s="13"/>
      <c r="URQ480" s="13"/>
      <c r="URR480" s="13"/>
      <c r="URS480" s="13"/>
      <c r="URT480" s="13"/>
      <c r="URU480" s="13"/>
      <c r="URV480" s="13"/>
      <c r="URW480" s="13"/>
      <c r="URX480" s="13"/>
      <c r="URY480" s="13"/>
      <c r="URZ480" s="13"/>
      <c r="USA480" s="13"/>
      <c r="USB480" s="13"/>
      <c r="USC480" s="13"/>
      <c r="USD480" s="13"/>
      <c r="USE480" s="13"/>
      <c r="USF480" s="13"/>
      <c r="USG480" s="13"/>
      <c r="USH480" s="13"/>
      <c r="USI480" s="13"/>
      <c r="USJ480" s="13"/>
      <c r="USK480" s="13"/>
      <c r="USL480" s="13"/>
      <c r="USM480" s="13"/>
      <c r="USN480" s="13"/>
      <c r="USO480" s="13"/>
      <c r="USP480" s="13"/>
      <c r="USQ480" s="13"/>
      <c r="USR480" s="13"/>
      <c r="USS480" s="13"/>
      <c r="UST480" s="13"/>
      <c r="USU480" s="13"/>
      <c r="USV480" s="13"/>
      <c r="USW480" s="13"/>
      <c r="USX480" s="13"/>
      <c r="USY480" s="13"/>
      <c r="USZ480" s="13"/>
      <c r="UTA480" s="13"/>
      <c r="UTB480" s="13"/>
      <c r="UTC480" s="13"/>
      <c r="UTD480" s="13"/>
      <c r="UTE480" s="13"/>
      <c r="UTF480" s="13"/>
      <c r="UTG480" s="13"/>
      <c r="UTH480" s="13"/>
      <c r="UTI480" s="13"/>
      <c r="UTJ480" s="13"/>
      <c r="UTK480" s="13"/>
      <c r="UTL480" s="13"/>
      <c r="UTM480" s="13"/>
      <c r="UTN480" s="13"/>
      <c r="UTO480" s="13"/>
      <c r="UTP480" s="13"/>
      <c r="UTQ480" s="13"/>
      <c r="UTR480" s="13"/>
      <c r="UTS480" s="13"/>
      <c r="UTT480" s="13"/>
      <c r="UTU480" s="13"/>
      <c r="UTV480" s="13"/>
      <c r="UTW480" s="13"/>
      <c r="UTX480" s="13"/>
      <c r="UTY480" s="13"/>
      <c r="UTZ480" s="13"/>
      <c r="UUA480" s="13"/>
      <c r="UUB480" s="13"/>
      <c r="UUC480" s="13"/>
      <c r="UUD480" s="13"/>
      <c r="UUE480" s="13"/>
      <c r="UUF480" s="13"/>
      <c r="UUG480" s="13"/>
      <c r="UUH480" s="13"/>
      <c r="UUI480" s="13"/>
      <c r="UUJ480" s="13"/>
      <c r="UUK480" s="13"/>
      <c r="UUL480" s="13"/>
      <c r="UUM480" s="13"/>
      <c r="UUN480" s="13"/>
      <c r="UUO480" s="13"/>
      <c r="UUP480" s="13"/>
      <c r="UUQ480" s="13"/>
      <c r="UUR480" s="13"/>
      <c r="UUS480" s="13"/>
      <c r="UUT480" s="13"/>
      <c r="UUU480" s="13"/>
      <c r="UUV480" s="13"/>
      <c r="UUW480" s="13"/>
      <c r="UUX480" s="13"/>
      <c r="UUY480" s="13"/>
      <c r="UUZ480" s="13"/>
      <c r="UVA480" s="13"/>
      <c r="UVB480" s="13"/>
      <c r="UVC480" s="13"/>
      <c r="UVD480" s="13"/>
      <c r="UVE480" s="13"/>
      <c r="UVF480" s="13"/>
      <c r="UVG480" s="13"/>
      <c r="UVH480" s="13"/>
      <c r="UVI480" s="13"/>
      <c r="UVJ480" s="13"/>
      <c r="UVK480" s="13"/>
      <c r="UVL480" s="13"/>
      <c r="UVM480" s="13"/>
      <c r="UVN480" s="13"/>
      <c r="UVO480" s="13"/>
      <c r="UVP480" s="13"/>
      <c r="UVQ480" s="13"/>
      <c r="UVR480" s="13"/>
      <c r="UVS480" s="13"/>
      <c r="UVT480" s="13"/>
      <c r="UVU480" s="13"/>
      <c r="UVV480" s="13"/>
      <c r="UVW480" s="13"/>
      <c r="UVX480" s="13"/>
      <c r="UVY480" s="13"/>
      <c r="UVZ480" s="13"/>
      <c r="UWA480" s="13"/>
      <c r="UWB480" s="13"/>
      <c r="UWC480" s="13"/>
      <c r="UWD480" s="13"/>
      <c r="UWE480" s="13"/>
      <c r="UWF480" s="13"/>
      <c r="UWG480" s="13"/>
      <c r="UWH480" s="13"/>
      <c r="UWI480" s="13"/>
      <c r="UWJ480" s="13"/>
      <c r="UWK480" s="13"/>
      <c r="UWL480" s="13"/>
      <c r="UWM480" s="13"/>
      <c r="UWN480" s="13"/>
      <c r="UWO480" s="13"/>
      <c r="UWP480" s="13"/>
      <c r="UWQ480" s="13"/>
      <c r="UWR480" s="13"/>
      <c r="UWS480" s="13"/>
      <c r="UWT480" s="13"/>
      <c r="UWU480" s="13"/>
      <c r="UWV480" s="13"/>
      <c r="UWW480" s="13"/>
      <c r="UWX480" s="13"/>
      <c r="UWY480" s="13"/>
      <c r="UWZ480" s="13"/>
      <c r="UXA480" s="13"/>
      <c r="UXB480" s="13"/>
      <c r="UXC480" s="13"/>
      <c r="UXD480" s="13"/>
      <c r="UXE480" s="13"/>
      <c r="UXF480" s="13"/>
      <c r="UXG480" s="13"/>
      <c r="UXH480" s="13"/>
      <c r="UXI480" s="13"/>
      <c r="UXJ480" s="13"/>
      <c r="UXK480" s="13"/>
      <c r="UXL480" s="13"/>
      <c r="UXM480" s="13"/>
      <c r="UXN480" s="13"/>
      <c r="UXO480" s="13"/>
      <c r="UXP480" s="13"/>
      <c r="UXQ480" s="13"/>
      <c r="UXR480" s="13"/>
      <c r="UXS480" s="13"/>
      <c r="UXT480" s="13"/>
      <c r="UXU480" s="13"/>
      <c r="UXV480" s="13"/>
      <c r="UXW480" s="13"/>
      <c r="UXX480" s="13"/>
      <c r="UXY480" s="13"/>
      <c r="UXZ480" s="13"/>
      <c r="UYA480" s="13"/>
      <c r="UYB480" s="13"/>
      <c r="UYC480" s="13"/>
      <c r="UYD480" s="13"/>
      <c r="UYE480" s="13"/>
      <c r="UYF480" s="13"/>
      <c r="UYG480" s="13"/>
      <c r="UYH480" s="13"/>
      <c r="UYI480" s="13"/>
      <c r="UYJ480" s="13"/>
      <c r="UYK480" s="13"/>
      <c r="UYL480" s="13"/>
      <c r="UYM480" s="13"/>
      <c r="UYN480" s="13"/>
      <c r="UYO480" s="13"/>
      <c r="UYP480" s="13"/>
      <c r="UYQ480" s="13"/>
      <c r="UYR480" s="13"/>
      <c r="UYS480" s="13"/>
      <c r="UYT480" s="13"/>
      <c r="UYU480" s="13"/>
      <c r="UYV480" s="13"/>
      <c r="UYW480" s="13"/>
      <c r="UYX480" s="13"/>
      <c r="UYY480" s="13"/>
      <c r="UYZ480" s="13"/>
      <c r="UZA480" s="13"/>
      <c r="UZB480" s="13"/>
      <c r="UZC480" s="13"/>
      <c r="UZD480" s="13"/>
      <c r="UZE480" s="13"/>
      <c r="UZF480" s="13"/>
      <c r="UZG480" s="13"/>
      <c r="UZH480" s="13"/>
      <c r="UZI480" s="13"/>
      <c r="UZJ480" s="13"/>
      <c r="UZK480" s="13"/>
      <c r="UZL480" s="13"/>
      <c r="UZM480" s="13"/>
      <c r="UZN480" s="13"/>
      <c r="UZO480" s="13"/>
      <c r="UZP480" s="13"/>
      <c r="UZQ480" s="13"/>
      <c r="UZR480" s="13"/>
      <c r="UZS480" s="13"/>
      <c r="UZT480" s="13"/>
      <c r="UZU480" s="13"/>
      <c r="UZV480" s="13"/>
      <c r="UZW480" s="13"/>
      <c r="UZX480" s="13"/>
      <c r="UZY480" s="13"/>
      <c r="UZZ480" s="13"/>
      <c r="VAA480" s="13"/>
      <c r="VAB480" s="13"/>
      <c r="VAC480" s="13"/>
      <c r="VAD480" s="13"/>
      <c r="VAE480" s="13"/>
      <c r="VAF480" s="13"/>
      <c r="VAG480" s="13"/>
      <c r="VAH480" s="13"/>
      <c r="VAI480" s="13"/>
      <c r="VAJ480" s="13"/>
      <c r="VAK480" s="13"/>
      <c r="VAL480" s="13"/>
      <c r="VAM480" s="13"/>
      <c r="VAN480" s="13"/>
      <c r="VAO480" s="13"/>
      <c r="VAP480" s="13"/>
      <c r="VAQ480" s="13"/>
      <c r="VAR480" s="13"/>
      <c r="VAS480" s="13"/>
      <c r="VAT480" s="13"/>
      <c r="VAU480" s="13"/>
      <c r="VAV480" s="13"/>
      <c r="VAW480" s="13"/>
      <c r="VAX480" s="13"/>
      <c r="VAY480" s="13"/>
      <c r="VAZ480" s="13"/>
      <c r="VBA480" s="13"/>
      <c r="VBB480" s="13"/>
      <c r="VBC480" s="13"/>
      <c r="VBD480" s="13"/>
      <c r="VBE480" s="13"/>
      <c r="VBF480" s="13"/>
      <c r="VBG480" s="13"/>
      <c r="VBH480" s="13"/>
      <c r="VBI480" s="13"/>
      <c r="VBJ480" s="13"/>
      <c r="VBK480" s="13"/>
      <c r="VBL480" s="13"/>
      <c r="VBM480" s="13"/>
      <c r="VBN480" s="13"/>
      <c r="VBO480" s="13"/>
      <c r="VBP480" s="13"/>
      <c r="VBQ480" s="13"/>
      <c r="VBR480" s="13"/>
      <c r="VBS480" s="13"/>
      <c r="VBT480" s="13"/>
      <c r="VBU480" s="13"/>
      <c r="VBV480" s="13"/>
      <c r="VBW480" s="13"/>
      <c r="VBX480" s="13"/>
      <c r="VBY480" s="13"/>
      <c r="VBZ480" s="13"/>
      <c r="VCA480" s="13"/>
      <c r="VCB480" s="13"/>
      <c r="VCC480" s="13"/>
      <c r="VCD480" s="13"/>
      <c r="VCE480" s="13"/>
      <c r="VCF480" s="13"/>
      <c r="VCG480" s="13"/>
      <c r="VCH480" s="13"/>
      <c r="VCI480" s="13"/>
      <c r="VCJ480" s="13"/>
      <c r="VCK480" s="13"/>
      <c r="VCL480" s="13"/>
      <c r="VCM480" s="13"/>
      <c r="VCN480" s="13"/>
      <c r="VCO480" s="13"/>
      <c r="VCP480" s="13"/>
      <c r="VCQ480" s="13"/>
      <c r="VCR480" s="13"/>
      <c r="VCS480" s="13"/>
      <c r="VCT480" s="13"/>
      <c r="VCU480" s="13"/>
      <c r="VCV480" s="13"/>
      <c r="VCW480" s="13"/>
      <c r="VCX480" s="13"/>
      <c r="VCY480" s="13"/>
      <c r="VCZ480" s="13"/>
      <c r="VDA480" s="13"/>
      <c r="VDB480" s="13"/>
      <c r="VDC480" s="13"/>
      <c r="VDD480" s="13"/>
      <c r="VDE480" s="13"/>
      <c r="VDF480" s="13"/>
      <c r="VDG480" s="13"/>
      <c r="VDH480" s="13"/>
      <c r="VDI480" s="13"/>
      <c r="VDJ480" s="13"/>
      <c r="VDK480" s="13"/>
      <c r="VDL480" s="13"/>
      <c r="VDM480" s="13"/>
      <c r="VDN480" s="13"/>
      <c r="VDO480" s="13"/>
      <c r="VDP480" s="13"/>
      <c r="VDQ480" s="13"/>
      <c r="VDR480" s="13"/>
      <c r="VDS480" s="13"/>
      <c r="VDT480" s="13"/>
      <c r="VDU480" s="13"/>
      <c r="VDV480" s="13"/>
      <c r="VDW480" s="13"/>
      <c r="VDX480" s="13"/>
      <c r="VDY480" s="13"/>
      <c r="VDZ480" s="13"/>
      <c r="VEA480" s="13"/>
      <c r="VEB480" s="13"/>
      <c r="VEC480" s="13"/>
      <c r="VED480" s="13"/>
      <c r="VEE480" s="13"/>
      <c r="VEF480" s="13"/>
      <c r="VEG480" s="13"/>
      <c r="VEH480" s="13"/>
      <c r="VEI480" s="13"/>
      <c r="VEJ480" s="13"/>
      <c r="VEK480" s="13"/>
      <c r="VEL480" s="13"/>
      <c r="VEM480" s="13"/>
      <c r="VEN480" s="13"/>
      <c r="VEO480" s="13"/>
      <c r="VEP480" s="13"/>
      <c r="VEQ480" s="13"/>
      <c r="VER480" s="13"/>
      <c r="VES480" s="13"/>
      <c r="VET480" s="13"/>
      <c r="VEU480" s="13"/>
      <c r="VEV480" s="13"/>
      <c r="VEW480" s="13"/>
      <c r="VEX480" s="13"/>
      <c r="VEY480" s="13"/>
      <c r="VEZ480" s="13"/>
      <c r="VFA480" s="13"/>
      <c r="VFB480" s="13"/>
      <c r="VFC480" s="13"/>
      <c r="VFD480" s="13"/>
      <c r="VFE480" s="13"/>
      <c r="VFF480" s="13"/>
      <c r="VFG480" s="13"/>
      <c r="VFH480" s="13"/>
      <c r="VFI480" s="13"/>
      <c r="VFJ480" s="13"/>
      <c r="VFK480" s="13"/>
      <c r="VFL480" s="13"/>
      <c r="VFM480" s="13"/>
      <c r="VFN480" s="13"/>
      <c r="VFO480" s="13"/>
      <c r="VFP480" s="13"/>
      <c r="VFQ480" s="13"/>
      <c r="VFR480" s="13"/>
      <c r="VFS480" s="13"/>
      <c r="VFT480" s="13"/>
      <c r="VFU480" s="13"/>
      <c r="VFV480" s="13"/>
      <c r="VFW480" s="13"/>
      <c r="VFX480" s="13"/>
      <c r="VFY480" s="13"/>
      <c r="VFZ480" s="13"/>
      <c r="VGA480" s="13"/>
      <c r="VGB480" s="13"/>
      <c r="VGC480" s="13"/>
      <c r="VGD480" s="13"/>
      <c r="VGE480" s="13"/>
      <c r="VGF480" s="13"/>
      <c r="VGG480" s="13"/>
      <c r="VGH480" s="13"/>
      <c r="VGI480" s="13"/>
      <c r="VGJ480" s="13"/>
      <c r="VGK480" s="13"/>
      <c r="VGL480" s="13"/>
      <c r="VGM480" s="13"/>
      <c r="VGN480" s="13"/>
      <c r="VGO480" s="13"/>
      <c r="VGP480" s="13"/>
      <c r="VGQ480" s="13"/>
      <c r="VGR480" s="13"/>
      <c r="VGS480" s="13"/>
      <c r="VGT480" s="13"/>
      <c r="VGU480" s="13"/>
      <c r="VGV480" s="13"/>
      <c r="VGW480" s="13"/>
      <c r="VGX480" s="13"/>
      <c r="VGY480" s="13"/>
      <c r="VGZ480" s="13"/>
      <c r="VHA480" s="13"/>
      <c r="VHB480" s="13"/>
      <c r="VHC480" s="13"/>
      <c r="VHD480" s="13"/>
      <c r="VHE480" s="13"/>
      <c r="VHF480" s="13"/>
      <c r="VHG480" s="13"/>
      <c r="VHH480" s="13"/>
      <c r="VHI480" s="13"/>
      <c r="VHJ480" s="13"/>
      <c r="VHK480" s="13"/>
      <c r="VHL480" s="13"/>
      <c r="VHM480" s="13"/>
      <c r="VHN480" s="13"/>
      <c r="VHO480" s="13"/>
      <c r="VHP480" s="13"/>
      <c r="VHQ480" s="13"/>
      <c r="VHR480" s="13"/>
      <c r="VHS480" s="13"/>
      <c r="VHT480" s="13"/>
      <c r="VHU480" s="13"/>
      <c r="VHV480" s="13"/>
      <c r="VHW480" s="13"/>
      <c r="VHX480" s="13"/>
      <c r="VHY480" s="13"/>
      <c r="VHZ480" s="13"/>
      <c r="VIA480" s="13"/>
      <c r="VIB480" s="13"/>
      <c r="VIC480" s="13"/>
      <c r="VID480" s="13"/>
      <c r="VIE480" s="13"/>
      <c r="VIF480" s="13"/>
      <c r="VIG480" s="13"/>
      <c r="VIH480" s="13"/>
      <c r="VII480" s="13"/>
      <c r="VIJ480" s="13"/>
      <c r="VIK480" s="13"/>
      <c r="VIL480" s="13"/>
      <c r="VIM480" s="13"/>
      <c r="VIN480" s="13"/>
      <c r="VIO480" s="13"/>
      <c r="VIP480" s="13"/>
      <c r="VIQ480" s="13"/>
      <c r="VIR480" s="13"/>
      <c r="VIS480" s="13"/>
      <c r="VIT480" s="13"/>
      <c r="VIU480" s="13"/>
      <c r="VIV480" s="13"/>
      <c r="VIW480" s="13"/>
      <c r="VIX480" s="13"/>
      <c r="VIY480" s="13"/>
      <c r="VIZ480" s="13"/>
      <c r="VJA480" s="13"/>
      <c r="VJB480" s="13"/>
      <c r="VJC480" s="13"/>
      <c r="VJD480" s="13"/>
      <c r="VJE480" s="13"/>
      <c r="VJF480" s="13"/>
      <c r="VJG480" s="13"/>
      <c r="VJH480" s="13"/>
      <c r="VJI480" s="13"/>
      <c r="VJJ480" s="13"/>
      <c r="VJK480" s="13"/>
      <c r="VJL480" s="13"/>
      <c r="VJM480" s="13"/>
      <c r="VJN480" s="13"/>
      <c r="VJO480" s="13"/>
      <c r="VJP480" s="13"/>
      <c r="VJQ480" s="13"/>
      <c r="VJR480" s="13"/>
      <c r="VJS480" s="13"/>
      <c r="VJT480" s="13"/>
      <c r="VJU480" s="13"/>
      <c r="VJV480" s="13"/>
      <c r="VJW480" s="13"/>
      <c r="VJX480" s="13"/>
      <c r="VJY480" s="13"/>
      <c r="VJZ480" s="13"/>
      <c r="VKA480" s="13"/>
      <c r="VKB480" s="13"/>
      <c r="VKC480" s="13"/>
      <c r="VKD480" s="13"/>
      <c r="VKE480" s="13"/>
      <c r="VKF480" s="13"/>
      <c r="VKG480" s="13"/>
      <c r="VKH480" s="13"/>
      <c r="VKI480" s="13"/>
      <c r="VKJ480" s="13"/>
      <c r="VKK480" s="13"/>
      <c r="VKL480" s="13"/>
      <c r="VKM480" s="13"/>
      <c r="VKN480" s="13"/>
      <c r="VKO480" s="13"/>
      <c r="VKP480" s="13"/>
      <c r="VKQ480" s="13"/>
      <c r="VKR480" s="13"/>
      <c r="VKS480" s="13"/>
      <c r="VKT480" s="13"/>
      <c r="VKU480" s="13"/>
      <c r="VKV480" s="13"/>
      <c r="VKW480" s="13"/>
      <c r="VKX480" s="13"/>
      <c r="VKY480" s="13"/>
      <c r="VKZ480" s="13"/>
      <c r="VLA480" s="13"/>
      <c r="VLB480" s="13"/>
      <c r="VLC480" s="13"/>
      <c r="VLD480" s="13"/>
      <c r="VLE480" s="13"/>
      <c r="VLF480" s="13"/>
      <c r="VLG480" s="13"/>
      <c r="VLH480" s="13"/>
      <c r="VLI480" s="13"/>
      <c r="VLJ480" s="13"/>
      <c r="VLK480" s="13"/>
      <c r="VLL480" s="13"/>
      <c r="VLM480" s="13"/>
      <c r="VLN480" s="13"/>
      <c r="VLO480" s="13"/>
      <c r="VLP480" s="13"/>
      <c r="VLQ480" s="13"/>
      <c r="VLR480" s="13"/>
      <c r="VLS480" s="13"/>
      <c r="VLT480" s="13"/>
      <c r="VLU480" s="13"/>
      <c r="VLV480" s="13"/>
      <c r="VLW480" s="13"/>
      <c r="VLX480" s="13"/>
      <c r="VLY480" s="13"/>
      <c r="VLZ480" s="13"/>
      <c r="VMA480" s="13"/>
      <c r="VMB480" s="13"/>
      <c r="VMC480" s="13"/>
      <c r="VMD480" s="13"/>
      <c r="VME480" s="13"/>
      <c r="VMF480" s="13"/>
      <c r="VMG480" s="13"/>
      <c r="VMH480" s="13"/>
      <c r="VMI480" s="13"/>
      <c r="VMJ480" s="13"/>
      <c r="VMK480" s="13"/>
      <c r="VML480" s="13"/>
      <c r="VMM480" s="13"/>
      <c r="VMN480" s="13"/>
      <c r="VMO480" s="13"/>
      <c r="VMP480" s="13"/>
      <c r="VMQ480" s="13"/>
      <c r="VMR480" s="13"/>
      <c r="VMS480" s="13"/>
      <c r="VMT480" s="13"/>
      <c r="VMU480" s="13"/>
      <c r="VMV480" s="13"/>
      <c r="VMW480" s="13"/>
      <c r="VMX480" s="13"/>
      <c r="VMY480" s="13"/>
      <c r="VMZ480" s="13"/>
      <c r="VNA480" s="13"/>
      <c r="VNB480" s="13"/>
      <c r="VNC480" s="13"/>
      <c r="VND480" s="13"/>
      <c r="VNE480" s="13"/>
      <c r="VNF480" s="13"/>
      <c r="VNG480" s="13"/>
      <c r="VNH480" s="13"/>
      <c r="VNI480" s="13"/>
      <c r="VNJ480" s="13"/>
      <c r="VNK480" s="13"/>
      <c r="VNL480" s="13"/>
      <c r="VNM480" s="13"/>
      <c r="VNN480" s="13"/>
      <c r="VNO480" s="13"/>
      <c r="VNP480" s="13"/>
      <c r="VNQ480" s="13"/>
      <c r="VNR480" s="13"/>
      <c r="VNS480" s="13"/>
      <c r="VNT480" s="13"/>
      <c r="VNU480" s="13"/>
      <c r="VNV480" s="13"/>
      <c r="VNW480" s="13"/>
      <c r="VNX480" s="13"/>
      <c r="VNY480" s="13"/>
      <c r="VNZ480" s="13"/>
      <c r="VOA480" s="13"/>
      <c r="VOB480" s="13"/>
      <c r="VOC480" s="13"/>
      <c r="VOD480" s="13"/>
      <c r="VOE480" s="13"/>
      <c r="VOF480" s="13"/>
      <c r="VOG480" s="13"/>
      <c r="VOH480" s="13"/>
      <c r="VOI480" s="13"/>
      <c r="VOJ480" s="13"/>
      <c r="VOK480" s="13"/>
      <c r="VOL480" s="13"/>
      <c r="VOM480" s="13"/>
      <c r="VON480" s="13"/>
      <c r="VOO480" s="13"/>
      <c r="VOP480" s="13"/>
      <c r="VOQ480" s="13"/>
      <c r="VOR480" s="13"/>
      <c r="VOS480" s="13"/>
      <c r="VOT480" s="13"/>
      <c r="VOU480" s="13"/>
      <c r="VOV480" s="13"/>
      <c r="VOW480" s="13"/>
      <c r="VOX480" s="13"/>
      <c r="VOY480" s="13"/>
      <c r="VOZ480" s="13"/>
      <c r="VPA480" s="13"/>
      <c r="VPB480" s="13"/>
      <c r="VPC480" s="13"/>
      <c r="VPD480" s="13"/>
      <c r="VPE480" s="13"/>
      <c r="VPF480" s="13"/>
      <c r="VPG480" s="13"/>
      <c r="VPH480" s="13"/>
      <c r="VPI480" s="13"/>
      <c r="VPJ480" s="13"/>
      <c r="VPK480" s="13"/>
      <c r="VPL480" s="13"/>
      <c r="VPM480" s="13"/>
      <c r="VPN480" s="13"/>
      <c r="VPO480" s="13"/>
      <c r="VPP480" s="13"/>
      <c r="VPQ480" s="13"/>
      <c r="VPR480" s="13"/>
      <c r="VPS480" s="13"/>
      <c r="VPT480" s="13"/>
      <c r="VPU480" s="13"/>
      <c r="VPV480" s="13"/>
      <c r="VPW480" s="13"/>
      <c r="VPX480" s="13"/>
      <c r="VPY480" s="13"/>
      <c r="VPZ480" s="13"/>
      <c r="VQA480" s="13"/>
      <c r="VQB480" s="13"/>
      <c r="VQC480" s="13"/>
      <c r="VQD480" s="13"/>
      <c r="VQE480" s="13"/>
      <c r="VQF480" s="13"/>
      <c r="VQG480" s="13"/>
      <c r="VQH480" s="13"/>
      <c r="VQI480" s="13"/>
      <c r="VQJ480" s="13"/>
      <c r="VQK480" s="13"/>
      <c r="VQL480" s="13"/>
      <c r="VQM480" s="13"/>
      <c r="VQN480" s="13"/>
      <c r="VQO480" s="13"/>
      <c r="VQP480" s="13"/>
      <c r="VQQ480" s="13"/>
      <c r="VQR480" s="13"/>
      <c r="VQS480" s="13"/>
      <c r="VQT480" s="13"/>
      <c r="VQU480" s="13"/>
      <c r="VQV480" s="13"/>
      <c r="VQW480" s="13"/>
      <c r="VQX480" s="13"/>
      <c r="VQY480" s="13"/>
      <c r="VQZ480" s="13"/>
      <c r="VRA480" s="13"/>
      <c r="VRB480" s="13"/>
      <c r="VRC480" s="13"/>
      <c r="VRD480" s="13"/>
      <c r="VRE480" s="13"/>
      <c r="VRF480" s="13"/>
      <c r="VRG480" s="13"/>
      <c r="VRH480" s="13"/>
      <c r="VRI480" s="13"/>
      <c r="VRJ480" s="13"/>
      <c r="VRK480" s="13"/>
      <c r="VRL480" s="13"/>
      <c r="VRM480" s="13"/>
      <c r="VRN480" s="13"/>
      <c r="VRO480" s="13"/>
      <c r="VRP480" s="13"/>
      <c r="VRQ480" s="13"/>
      <c r="VRR480" s="13"/>
      <c r="VRS480" s="13"/>
      <c r="VRT480" s="13"/>
      <c r="VRU480" s="13"/>
      <c r="VRV480" s="13"/>
      <c r="VRW480" s="13"/>
      <c r="VRX480" s="13"/>
      <c r="VRY480" s="13"/>
      <c r="VRZ480" s="13"/>
      <c r="VSA480" s="13"/>
      <c r="VSB480" s="13"/>
      <c r="VSC480" s="13"/>
      <c r="VSD480" s="13"/>
      <c r="VSE480" s="13"/>
      <c r="VSF480" s="13"/>
      <c r="VSG480" s="13"/>
      <c r="VSH480" s="13"/>
      <c r="VSI480" s="13"/>
      <c r="VSJ480" s="13"/>
      <c r="VSK480" s="13"/>
      <c r="VSL480" s="13"/>
      <c r="VSM480" s="13"/>
      <c r="VSN480" s="13"/>
      <c r="VSO480" s="13"/>
      <c r="VSP480" s="13"/>
      <c r="VSQ480" s="13"/>
      <c r="VSR480" s="13"/>
      <c r="VSS480" s="13"/>
      <c r="VST480" s="13"/>
      <c r="VSU480" s="13"/>
      <c r="VSV480" s="13"/>
      <c r="VSW480" s="13"/>
      <c r="VSX480" s="13"/>
      <c r="VSY480" s="13"/>
      <c r="VSZ480" s="13"/>
      <c r="VTA480" s="13"/>
      <c r="VTB480" s="13"/>
      <c r="VTC480" s="13"/>
      <c r="VTD480" s="13"/>
      <c r="VTE480" s="13"/>
      <c r="VTF480" s="13"/>
      <c r="VTG480" s="13"/>
      <c r="VTH480" s="13"/>
      <c r="VTI480" s="13"/>
      <c r="VTJ480" s="13"/>
      <c r="VTK480" s="13"/>
      <c r="VTL480" s="13"/>
      <c r="VTM480" s="13"/>
      <c r="VTN480" s="13"/>
      <c r="VTO480" s="13"/>
      <c r="VTP480" s="13"/>
      <c r="VTQ480" s="13"/>
      <c r="VTR480" s="13"/>
      <c r="VTS480" s="13"/>
      <c r="VTT480" s="13"/>
      <c r="VTU480" s="13"/>
      <c r="VTV480" s="13"/>
      <c r="VTW480" s="13"/>
      <c r="VTX480" s="13"/>
      <c r="VTY480" s="13"/>
      <c r="VTZ480" s="13"/>
      <c r="VUA480" s="13"/>
      <c r="VUB480" s="13"/>
      <c r="VUC480" s="13"/>
      <c r="VUD480" s="13"/>
      <c r="VUE480" s="13"/>
      <c r="VUF480" s="13"/>
      <c r="VUG480" s="13"/>
      <c r="VUH480" s="13"/>
      <c r="VUI480" s="13"/>
      <c r="VUJ480" s="13"/>
      <c r="VUK480" s="13"/>
      <c r="VUL480" s="13"/>
      <c r="VUM480" s="13"/>
      <c r="VUN480" s="13"/>
      <c r="VUO480" s="13"/>
      <c r="VUP480" s="13"/>
      <c r="VUQ480" s="13"/>
      <c r="VUR480" s="13"/>
      <c r="VUS480" s="13"/>
      <c r="VUT480" s="13"/>
      <c r="VUU480" s="13"/>
      <c r="VUV480" s="13"/>
      <c r="VUW480" s="13"/>
      <c r="VUX480" s="13"/>
      <c r="VUY480" s="13"/>
      <c r="VUZ480" s="13"/>
      <c r="VVA480" s="13"/>
      <c r="VVB480" s="13"/>
      <c r="VVC480" s="13"/>
      <c r="VVD480" s="13"/>
      <c r="VVE480" s="13"/>
      <c r="VVF480" s="13"/>
      <c r="VVG480" s="13"/>
      <c r="VVH480" s="13"/>
      <c r="VVI480" s="13"/>
      <c r="VVJ480" s="13"/>
      <c r="VVK480" s="13"/>
      <c r="VVL480" s="13"/>
      <c r="VVM480" s="13"/>
      <c r="VVN480" s="13"/>
      <c r="VVO480" s="13"/>
      <c r="VVP480" s="13"/>
      <c r="VVQ480" s="13"/>
      <c r="VVR480" s="13"/>
      <c r="VVS480" s="13"/>
      <c r="VVT480" s="13"/>
      <c r="VVU480" s="13"/>
      <c r="VVV480" s="13"/>
      <c r="VVW480" s="13"/>
      <c r="VVX480" s="13"/>
      <c r="VVY480" s="13"/>
      <c r="VVZ480" s="13"/>
      <c r="VWA480" s="13"/>
      <c r="VWB480" s="13"/>
      <c r="VWC480" s="13"/>
      <c r="VWD480" s="13"/>
      <c r="VWE480" s="13"/>
      <c r="VWF480" s="13"/>
      <c r="VWG480" s="13"/>
      <c r="VWH480" s="13"/>
      <c r="VWI480" s="13"/>
      <c r="VWJ480" s="13"/>
      <c r="VWK480" s="13"/>
      <c r="VWL480" s="13"/>
      <c r="VWM480" s="13"/>
      <c r="VWN480" s="13"/>
      <c r="VWO480" s="13"/>
      <c r="VWP480" s="13"/>
      <c r="VWQ480" s="13"/>
      <c r="VWR480" s="13"/>
      <c r="VWS480" s="13"/>
      <c r="VWT480" s="13"/>
      <c r="VWU480" s="13"/>
      <c r="VWV480" s="13"/>
      <c r="VWW480" s="13"/>
      <c r="VWX480" s="13"/>
      <c r="VWY480" s="13"/>
      <c r="VWZ480" s="13"/>
      <c r="VXA480" s="13"/>
      <c r="VXB480" s="13"/>
      <c r="VXC480" s="13"/>
      <c r="VXD480" s="13"/>
      <c r="VXE480" s="13"/>
      <c r="VXF480" s="13"/>
      <c r="VXG480" s="13"/>
      <c r="VXH480" s="13"/>
      <c r="VXI480" s="13"/>
      <c r="VXJ480" s="13"/>
      <c r="VXK480" s="13"/>
      <c r="VXL480" s="13"/>
      <c r="VXM480" s="13"/>
      <c r="VXN480" s="13"/>
      <c r="VXO480" s="13"/>
      <c r="VXP480" s="13"/>
      <c r="VXQ480" s="13"/>
      <c r="VXR480" s="13"/>
      <c r="VXS480" s="13"/>
      <c r="VXT480" s="13"/>
      <c r="VXU480" s="13"/>
      <c r="VXV480" s="13"/>
      <c r="VXW480" s="13"/>
      <c r="VXX480" s="13"/>
      <c r="VXY480" s="13"/>
      <c r="VXZ480" s="13"/>
      <c r="VYA480" s="13"/>
      <c r="VYB480" s="13"/>
      <c r="VYC480" s="13"/>
      <c r="VYD480" s="13"/>
      <c r="VYE480" s="13"/>
      <c r="VYF480" s="13"/>
      <c r="VYG480" s="13"/>
      <c r="VYH480" s="13"/>
      <c r="VYI480" s="13"/>
      <c r="VYJ480" s="13"/>
      <c r="VYK480" s="13"/>
      <c r="VYL480" s="13"/>
      <c r="VYM480" s="13"/>
      <c r="VYN480" s="13"/>
      <c r="VYO480" s="13"/>
      <c r="VYP480" s="13"/>
      <c r="VYQ480" s="13"/>
      <c r="VYR480" s="13"/>
      <c r="VYS480" s="13"/>
      <c r="VYT480" s="13"/>
      <c r="VYU480" s="13"/>
      <c r="VYV480" s="13"/>
      <c r="VYW480" s="13"/>
      <c r="VYX480" s="13"/>
      <c r="VYY480" s="13"/>
      <c r="VYZ480" s="13"/>
      <c r="VZA480" s="13"/>
      <c r="VZB480" s="13"/>
      <c r="VZC480" s="13"/>
      <c r="VZD480" s="13"/>
      <c r="VZE480" s="13"/>
      <c r="VZF480" s="13"/>
      <c r="VZG480" s="13"/>
      <c r="VZH480" s="13"/>
      <c r="VZI480" s="13"/>
      <c r="VZJ480" s="13"/>
      <c r="VZK480" s="13"/>
      <c r="VZL480" s="13"/>
      <c r="VZM480" s="13"/>
      <c r="VZN480" s="13"/>
      <c r="VZO480" s="13"/>
      <c r="VZP480" s="13"/>
      <c r="VZQ480" s="13"/>
      <c r="VZR480" s="13"/>
      <c r="VZS480" s="13"/>
      <c r="VZT480" s="13"/>
      <c r="VZU480" s="13"/>
      <c r="VZV480" s="13"/>
      <c r="VZW480" s="13"/>
      <c r="VZX480" s="13"/>
      <c r="VZY480" s="13"/>
      <c r="VZZ480" s="13"/>
      <c r="WAA480" s="13"/>
      <c r="WAB480" s="13"/>
      <c r="WAC480" s="13"/>
      <c r="WAD480" s="13"/>
      <c r="WAE480" s="13"/>
      <c r="WAF480" s="13"/>
      <c r="WAG480" s="13"/>
      <c r="WAH480" s="13"/>
      <c r="WAI480" s="13"/>
      <c r="WAJ480" s="13"/>
      <c r="WAK480" s="13"/>
      <c r="WAL480" s="13"/>
      <c r="WAM480" s="13"/>
      <c r="WAN480" s="13"/>
      <c r="WAO480" s="13"/>
      <c r="WAP480" s="13"/>
      <c r="WAQ480" s="13"/>
      <c r="WAR480" s="13"/>
      <c r="WAS480" s="13"/>
      <c r="WAT480" s="13"/>
      <c r="WAU480" s="13"/>
      <c r="WAV480" s="13"/>
      <c r="WAW480" s="13"/>
      <c r="WAX480" s="13"/>
      <c r="WAY480" s="13"/>
      <c r="WAZ480" s="13"/>
      <c r="WBA480" s="13"/>
      <c r="WBB480" s="13"/>
      <c r="WBC480" s="13"/>
      <c r="WBD480" s="13"/>
      <c r="WBE480" s="13"/>
      <c r="WBF480" s="13"/>
      <c r="WBG480" s="13"/>
      <c r="WBH480" s="13"/>
      <c r="WBI480" s="13"/>
      <c r="WBJ480" s="13"/>
      <c r="WBK480" s="13"/>
      <c r="WBL480" s="13"/>
      <c r="WBM480" s="13"/>
      <c r="WBN480" s="13"/>
      <c r="WBO480" s="13"/>
      <c r="WBP480" s="13"/>
      <c r="WBQ480" s="13"/>
      <c r="WBR480" s="13"/>
      <c r="WBS480" s="13"/>
      <c r="WBT480" s="13"/>
      <c r="WBU480" s="13"/>
      <c r="WBV480" s="13"/>
      <c r="WBW480" s="13"/>
      <c r="WBX480" s="13"/>
      <c r="WBY480" s="13"/>
      <c r="WBZ480" s="13"/>
      <c r="WCA480" s="13"/>
      <c r="WCB480" s="13"/>
      <c r="WCC480" s="13"/>
      <c r="WCD480" s="13"/>
      <c r="WCE480" s="13"/>
      <c r="WCF480" s="13"/>
      <c r="WCG480" s="13"/>
      <c r="WCH480" s="13"/>
      <c r="WCI480" s="13"/>
      <c r="WCJ480" s="13"/>
      <c r="WCK480" s="13"/>
      <c r="WCL480" s="13"/>
      <c r="WCM480" s="13"/>
      <c r="WCN480" s="13"/>
      <c r="WCO480" s="13"/>
      <c r="WCP480" s="13"/>
      <c r="WCQ480" s="13"/>
      <c r="WCR480" s="13"/>
      <c r="WCS480" s="13"/>
      <c r="WCT480" s="13"/>
      <c r="WCU480" s="13"/>
      <c r="WCV480" s="13"/>
      <c r="WCW480" s="13"/>
      <c r="WCX480" s="13"/>
      <c r="WCY480" s="13"/>
      <c r="WCZ480" s="13"/>
      <c r="WDA480" s="13"/>
      <c r="WDB480" s="13"/>
      <c r="WDC480" s="13"/>
      <c r="WDD480" s="13"/>
      <c r="WDE480" s="13"/>
      <c r="WDF480" s="13"/>
      <c r="WDG480" s="13"/>
      <c r="WDH480" s="13"/>
      <c r="WDI480" s="13"/>
      <c r="WDJ480" s="13"/>
      <c r="WDK480" s="13"/>
      <c r="WDL480" s="13"/>
      <c r="WDM480" s="13"/>
      <c r="WDN480" s="13"/>
      <c r="WDO480" s="13"/>
      <c r="WDP480" s="13"/>
      <c r="WDQ480" s="13"/>
      <c r="WDR480" s="13"/>
      <c r="WDS480" s="13"/>
      <c r="WDT480" s="13"/>
      <c r="WDU480" s="13"/>
      <c r="WDV480" s="13"/>
      <c r="WDW480" s="13"/>
      <c r="WDX480" s="13"/>
      <c r="WDY480" s="13"/>
      <c r="WDZ480" s="13"/>
      <c r="WEA480" s="13"/>
      <c r="WEB480" s="13"/>
      <c r="WEC480" s="13"/>
      <c r="WED480" s="13"/>
      <c r="WEE480" s="13"/>
      <c r="WEF480" s="13"/>
      <c r="WEG480" s="13"/>
      <c r="WEH480" s="13"/>
      <c r="WEI480" s="13"/>
      <c r="WEJ480" s="13"/>
      <c r="WEK480" s="13"/>
      <c r="WEL480" s="13"/>
      <c r="WEM480" s="13"/>
      <c r="WEN480" s="13"/>
      <c r="WEO480" s="13"/>
      <c r="WEP480" s="13"/>
      <c r="WEQ480" s="13"/>
      <c r="WER480" s="13"/>
      <c r="WES480" s="13"/>
      <c r="WET480" s="13"/>
      <c r="WEU480" s="13"/>
      <c r="WEV480" s="13"/>
      <c r="WEW480" s="13"/>
      <c r="WEX480" s="13"/>
      <c r="WEY480" s="13"/>
      <c r="WEZ480" s="13"/>
      <c r="WFA480" s="13"/>
      <c r="WFB480" s="13"/>
      <c r="WFC480" s="13"/>
      <c r="WFD480" s="13"/>
      <c r="WFE480" s="13"/>
      <c r="WFF480" s="13"/>
      <c r="WFG480" s="13"/>
      <c r="WFH480" s="13"/>
      <c r="WFI480" s="13"/>
      <c r="WFJ480" s="13"/>
      <c r="WFK480" s="13"/>
      <c r="WFL480" s="13"/>
      <c r="WFM480" s="13"/>
      <c r="WFN480" s="13"/>
      <c r="WFO480" s="13"/>
      <c r="WFP480" s="13"/>
      <c r="WFQ480" s="13"/>
      <c r="WFR480" s="13"/>
      <c r="WFS480" s="13"/>
      <c r="WFT480" s="13"/>
      <c r="WFU480" s="13"/>
      <c r="WFV480" s="13"/>
      <c r="WFW480" s="13"/>
      <c r="WFX480" s="13"/>
      <c r="WFY480" s="13"/>
      <c r="WFZ480" s="13"/>
      <c r="WGA480" s="13"/>
      <c r="WGB480" s="13"/>
      <c r="WGC480" s="13"/>
      <c r="WGD480" s="13"/>
      <c r="WGE480" s="13"/>
      <c r="WGF480" s="13"/>
      <c r="WGG480" s="13"/>
      <c r="WGH480" s="13"/>
      <c r="WGI480" s="13"/>
      <c r="WGJ480" s="13"/>
      <c r="WGK480" s="13"/>
      <c r="WGL480" s="13"/>
      <c r="WGM480" s="13"/>
      <c r="WGN480" s="13"/>
      <c r="WGO480" s="13"/>
      <c r="WGP480" s="13"/>
      <c r="WGQ480" s="13"/>
      <c r="WGR480" s="13"/>
      <c r="WGS480" s="13"/>
      <c r="WGT480" s="13"/>
      <c r="WGU480" s="13"/>
      <c r="WGV480" s="13"/>
      <c r="WGW480" s="13"/>
      <c r="WGX480" s="13"/>
      <c r="WGY480" s="13"/>
      <c r="WGZ480" s="13"/>
      <c r="WHA480" s="13"/>
      <c r="WHB480" s="13"/>
      <c r="WHC480" s="13"/>
      <c r="WHD480" s="13"/>
      <c r="WHE480" s="13"/>
      <c r="WHF480" s="13"/>
      <c r="WHG480" s="13"/>
      <c r="WHH480" s="13"/>
      <c r="WHI480" s="13"/>
      <c r="WHJ480" s="13"/>
      <c r="WHK480" s="13"/>
      <c r="WHL480" s="13"/>
      <c r="WHM480" s="13"/>
      <c r="WHN480" s="13"/>
      <c r="WHO480" s="13"/>
      <c r="WHP480" s="13"/>
      <c r="WHQ480" s="13"/>
      <c r="WHR480" s="13"/>
      <c r="WHS480" s="13"/>
      <c r="WHT480" s="13"/>
      <c r="WHU480" s="13"/>
      <c r="WHV480" s="13"/>
      <c r="WHW480" s="13"/>
      <c r="WHX480" s="13"/>
      <c r="WHY480" s="13"/>
      <c r="WHZ480" s="13"/>
      <c r="WIA480" s="13"/>
      <c r="WIB480" s="13"/>
      <c r="WIC480" s="13"/>
      <c r="WID480" s="13"/>
      <c r="WIE480" s="13"/>
      <c r="WIF480" s="13"/>
      <c r="WIG480" s="13"/>
      <c r="WIH480" s="13"/>
      <c r="WII480" s="13"/>
      <c r="WIJ480" s="13"/>
      <c r="WIK480" s="13"/>
      <c r="WIL480" s="13"/>
      <c r="WIM480" s="13"/>
      <c r="WIN480" s="13"/>
      <c r="WIO480" s="13"/>
      <c r="WIP480" s="13"/>
      <c r="WIQ480" s="13"/>
      <c r="WIR480" s="13"/>
      <c r="WIS480" s="13"/>
      <c r="WIT480" s="13"/>
      <c r="WIU480" s="13"/>
      <c r="WIV480" s="13"/>
      <c r="WIW480" s="13"/>
      <c r="WIX480" s="13"/>
      <c r="WIY480" s="13"/>
      <c r="WIZ480" s="13"/>
      <c r="WJA480" s="13"/>
      <c r="WJB480" s="13"/>
      <c r="WJC480" s="13"/>
      <c r="WJD480" s="13"/>
      <c r="WJE480" s="13"/>
      <c r="WJF480" s="13"/>
      <c r="WJG480" s="13"/>
      <c r="WJH480" s="13"/>
      <c r="WJI480" s="13"/>
      <c r="WJJ480" s="13"/>
      <c r="WJK480" s="13"/>
      <c r="WJL480" s="13"/>
      <c r="WJM480" s="13"/>
      <c r="WJN480" s="13"/>
      <c r="WJO480" s="13"/>
      <c r="WJP480" s="13"/>
      <c r="WJQ480" s="13"/>
      <c r="WJR480" s="13"/>
      <c r="WJS480" s="13"/>
      <c r="WJT480" s="13"/>
      <c r="WJU480" s="13"/>
      <c r="WJV480" s="13"/>
      <c r="WJW480" s="13"/>
      <c r="WJX480" s="13"/>
      <c r="WJY480" s="13"/>
      <c r="WJZ480" s="13"/>
      <c r="WKA480" s="13"/>
      <c r="WKB480" s="13"/>
      <c r="WKC480" s="13"/>
      <c r="WKD480" s="13"/>
      <c r="WKE480" s="13"/>
      <c r="WKF480" s="13"/>
      <c r="WKG480" s="13"/>
      <c r="WKH480" s="13"/>
      <c r="WKI480" s="13"/>
      <c r="WKJ480" s="13"/>
      <c r="WKK480" s="13"/>
      <c r="WKL480" s="13"/>
      <c r="WKM480" s="13"/>
      <c r="WKN480" s="13"/>
      <c r="WKO480" s="13"/>
      <c r="WKP480" s="13"/>
      <c r="WKQ480" s="13"/>
      <c r="WKR480" s="13"/>
      <c r="WKS480" s="13"/>
      <c r="WKT480" s="13"/>
      <c r="WKU480" s="13"/>
      <c r="WKV480" s="13"/>
      <c r="WKW480" s="13"/>
      <c r="WKX480" s="13"/>
      <c r="WKY480" s="13"/>
      <c r="WKZ480" s="13"/>
      <c r="WLA480" s="13"/>
      <c r="WLB480" s="13"/>
      <c r="WLC480" s="13"/>
      <c r="WLD480" s="13"/>
      <c r="WLE480" s="13"/>
      <c r="WLF480" s="13"/>
      <c r="WLG480" s="13"/>
      <c r="WLH480" s="13"/>
      <c r="WLI480" s="13"/>
      <c r="WLJ480" s="13"/>
      <c r="WLK480" s="13"/>
      <c r="WLL480" s="13"/>
      <c r="WLM480" s="13"/>
      <c r="WLN480" s="13"/>
      <c r="WLO480" s="13"/>
      <c r="WLP480" s="13"/>
      <c r="WLQ480" s="13"/>
      <c r="WLR480" s="13"/>
      <c r="WLS480" s="13"/>
      <c r="WLT480" s="13"/>
      <c r="WLU480" s="13"/>
      <c r="WLV480" s="13"/>
      <c r="WLW480" s="13"/>
      <c r="WLX480" s="13"/>
      <c r="WLY480" s="13"/>
      <c r="WLZ480" s="13"/>
      <c r="WMA480" s="13"/>
      <c r="WMB480" s="13"/>
      <c r="WMC480" s="13"/>
      <c r="WMD480" s="13"/>
      <c r="WME480" s="13"/>
      <c r="WMF480" s="13"/>
      <c r="WMG480" s="13"/>
      <c r="WMH480" s="13"/>
      <c r="WMI480" s="13"/>
      <c r="WMJ480" s="13"/>
      <c r="WMK480" s="13"/>
      <c r="WML480" s="13"/>
      <c r="WMM480" s="13"/>
      <c r="WMN480" s="13"/>
      <c r="WMO480" s="13"/>
      <c r="WMP480" s="13"/>
      <c r="WMQ480" s="13"/>
      <c r="WMR480" s="13"/>
      <c r="WMS480" s="13"/>
      <c r="WMT480" s="13"/>
      <c r="WMU480" s="13"/>
      <c r="WMV480" s="13"/>
      <c r="WMW480" s="13"/>
      <c r="WMX480" s="13"/>
      <c r="WMY480" s="13"/>
      <c r="WMZ480" s="13"/>
      <c r="WNA480" s="13"/>
      <c r="WNB480" s="13"/>
      <c r="WNC480" s="13"/>
      <c r="WND480" s="13"/>
      <c r="WNE480" s="13"/>
      <c r="WNF480" s="13"/>
      <c r="WNG480" s="13"/>
      <c r="WNH480" s="13"/>
      <c r="WNI480" s="13"/>
      <c r="WNJ480" s="13"/>
      <c r="WNK480" s="13"/>
      <c r="WNL480" s="13"/>
      <c r="WNM480" s="13"/>
      <c r="WNN480" s="13"/>
      <c r="WNO480" s="13"/>
      <c r="WNP480" s="13"/>
      <c r="WNQ480" s="13"/>
      <c r="WNR480" s="13"/>
      <c r="WNS480" s="13"/>
      <c r="WNT480" s="13"/>
      <c r="WNU480" s="13"/>
      <c r="WNV480" s="13"/>
      <c r="WNW480" s="13"/>
      <c r="WNX480" s="13"/>
      <c r="WNY480" s="13"/>
      <c r="WNZ480" s="13"/>
      <c r="WOA480" s="13"/>
      <c r="WOB480" s="13"/>
      <c r="WOC480" s="13"/>
      <c r="WOD480" s="13"/>
      <c r="WOE480" s="13"/>
      <c r="WOF480" s="13"/>
      <c r="WOG480" s="13"/>
      <c r="WOH480" s="13"/>
      <c r="WOI480" s="13"/>
      <c r="WOJ480" s="13"/>
      <c r="WOK480" s="13"/>
      <c r="WOL480" s="13"/>
      <c r="WOM480" s="13"/>
      <c r="WON480" s="13"/>
      <c r="WOO480" s="13"/>
      <c r="WOP480" s="13"/>
      <c r="WOQ480" s="13"/>
      <c r="WOR480" s="13"/>
      <c r="WOS480" s="13"/>
      <c r="WOT480" s="13"/>
      <c r="WOU480" s="13"/>
      <c r="WOV480" s="13"/>
      <c r="WOW480" s="13"/>
      <c r="WOX480" s="13"/>
      <c r="WOY480" s="13"/>
      <c r="WOZ480" s="13"/>
      <c r="WPA480" s="13"/>
      <c r="WPB480" s="13"/>
      <c r="WPC480" s="13"/>
      <c r="WPD480" s="13"/>
      <c r="WPE480" s="13"/>
      <c r="WPF480" s="13"/>
      <c r="WPG480" s="13"/>
      <c r="WPH480" s="13"/>
      <c r="WPI480" s="13"/>
      <c r="WPJ480" s="13"/>
      <c r="WPK480" s="13"/>
      <c r="WPL480" s="13"/>
      <c r="WPM480" s="13"/>
      <c r="WPN480" s="13"/>
      <c r="WPO480" s="13"/>
      <c r="WPP480" s="13"/>
      <c r="WPQ480" s="13"/>
      <c r="WPR480" s="13"/>
      <c r="WPS480" s="13"/>
      <c r="WPT480" s="13"/>
      <c r="WPU480" s="13"/>
      <c r="WPV480" s="13"/>
      <c r="WPW480" s="13"/>
      <c r="WPX480" s="13"/>
      <c r="WPY480" s="13"/>
      <c r="WPZ480" s="13"/>
      <c r="WQA480" s="13"/>
      <c r="WQB480" s="13"/>
      <c r="WQC480" s="13"/>
      <c r="WQD480" s="13"/>
      <c r="WQE480" s="13"/>
      <c r="WQF480" s="13"/>
      <c r="WQG480" s="13"/>
      <c r="WQH480" s="13"/>
      <c r="WQI480" s="13"/>
      <c r="WQJ480" s="13"/>
      <c r="WQK480" s="13"/>
      <c r="WQL480" s="13"/>
      <c r="WQM480" s="13"/>
      <c r="WQN480" s="13"/>
      <c r="WQO480" s="13"/>
      <c r="WQP480" s="13"/>
      <c r="WQQ480" s="13"/>
      <c r="WQR480" s="13"/>
      <c r="WQS480" s="13"/>
      <c r="WQT480" s="13"/>
      <c r="WQU480" s="13"/>
      <c r="WQV480" s="13"/>
      <c r="WQW480" s="13"/>
      <c r="WQX480" s="13"/>
      <c r="WQY480" s="13"/>
      <c r="WQZ480" s="13"/>
      <c r="WRA480" s="13"/>
      <c r="WRB480" s="13"/>
      <c r="WRC480" s="13"/>
      <c r="WRD480" s="13"/>
      <c r="WRE480" s="13"/>
      <c r="WRF480" s="13"/>
      <c r="WRG480" s="13"/>
      <c r="WRH480" s="13"/>
      <c r="WRI480" s="13"/>
      <c r="WRJ480" s="13"/>
      <c r="WRK480" s="13"/>
      <c r="WRL480" s="13"/>
      <c r="WRM480" s="13"/>
      <c r="WRN480" s="13"/>
      <c r="WRO480" s="13"/>
      <c r="WRP480" s="13"/>
      <c r="WRQ480" s="13"/>
      <c r="WRR480" s="13"/>
      <c r="WRS480" s="13"/>
      <c r="WRT480" s="13"/>
      <c r="WRU480" s="13"/>
      <c r="WRV480" s="13"/>
      <c r="WRW480" s="13"/>
      <c r="WRX480" s="13"/>
      <c r="WRY480" s="13"/>
      <c r="WRZ480" s="13"/>
      <c r="WSA480" s="13"/>
      <c r="WSB480" s="13"/>
      <c r="WSC480" s="13"/>
      <c r="WSD480" s="13"/>
      <c r="WSE480" s="13"/>
      <c r="WSF480" s="13"/>
      <c r="WSG480" s="13"/>
      <c r="WSH480" s="13"/>
      <c r="WSI480" s="13"/>
      <c r="WSJ480" s="13"/>
      <c r="WSK480" s="13"/>
      <c r="WSL480" s="13"/>
      <c r="WSM480" s="13"/>
      <c r="WSN480" s="13"/>
      <c r="WSO480" s="13"/>
      <c r="WSP480" s="13"/>
      <c r="WSQ480" s="13"/>
      <c r="WSR480" s="13"/>
      <c r="WSS480" s="13"/>
      <c r="WST480" s="13"/>
      <c r="WSU480" s="13"/>
      <c r="WSV480" s="13"/>
      <c r="WSW480" s="13"/>
      <c r="WSX480" s="13"/>
      <c r="WSY480" s="13"/>
      <c r="WSZ480" s="13"/>
      <c r="WTA480" s="13"/>
      <c r="WTB480" s="13"/>
      <c r="WTC480" s="13"/>
      <c r="WTD480" s="13"/>
      <c r="WTE480" s="13"/>
      <c r="WTF480" s="13"/>
      <c r="WTG480" s="13"/>
      <c r="WTH480" s="13"/>
      <c r="WTI480" s="13"/>
      <c r="WTJ480" s="13"/>
      <c r="WTK480" s="13"/>
      <c r="WTL480" s="13"/>
      <c r="WTM480" s="13"/>
      <c r="WTN480" s="13"/>
      <c r="WTO480" s="13"/>
      <c r="WTP480" s="13"/>
      <c r="WTQ480" s="13"/>
      <c r="WTR480" s="13"/>
      <c r="WTS480" s="13"/>
      <c r="WTT480" s="13"/>
      <c r="WTU480" s="13"/>
      <c r="WTV480" s="13"/>
      <c r="WTW480" s="13"/>
      <c r="WTX480" s="13"/>
      <c r="WTY480" s="13"/>
      <c r="WTZ480" s="13"/>
      <c r="WUA480" s="13"/>
      <c r="WUB480" s="13"/>
      <c r="WUC480" s="13"/>
      <c r="WUD480" s="13"/>
      <c r="WUE480" s="13"/>
      <c r="WUF480" s="13"/>
      <c r="WUG480" s="13"/>
      <c r="WUH480" s="13"/>
      <c r="WUI480" s="13"/>
      <c r="WUJ480" s="13"/>
      <c r="WUK480" s="13"/>
      <c r="WUL480" s="13"/>
      <c r="WUM480" s="13"/>
      <c r="WUN480" s="13"/>
      <c r="WUO480" s="13"/>
      <c r="WUP480" s="13"/>
      <c r="WUQ480" s="13"/>
      <c r="WUR480" s="13"/>
      <c r="WUS480" s="13"/>
      <c r="WUT480" s="13"/>
      <c r="WUU480" s="13"/>
      <c r="WUV480" s="13"/>
      <c r="WUW480" s="13"/>
      <c r="WUX480" s="13"/>
      <c r="WUY480" s="13"/>
      <c r="WUZ480" s="13"/>
      <c r="WVA480" s="13"/>
      <c r="WVB480" s="13"/>
      <c r="WVC480" s="13"/>
      <c r="WVD480" s="13"/>
      <c r="WVE480" s="13"/>
      <c r="WVF480" s="13"/>
      <c r="WVG480" s="13"/>
      <c r="WVH480" s="13"/>
      <c r="WVI480" s="13"/>
      <c r="WVJ480" s="13"/>
      <c r="WVK480" s="13"/>
      <c r="WVL480" s="13"/>
      <c r="WVM480" s="13"/>
      <c r="WVN480" s="13"/>
      <c r="WVO480" s="13"/>
      <c r="WVP480" s="13"/>
      <c r="WVQ480" s="13"/>
      <c r="WVR480" s="13"/>
      <c r="WVS480" s="13"/>
      <c r="WVT480" s="13"/>
      <c r="WVU480" s="13"/>
      <c r="WVV480" s="13"/>
      <c r="WVW480" s="13"/>
      <c r="WVX480" s="13"/>
      <c r="WVY480" s="13"/>
      <c r="WVZ480" s="13"/>
      <c r="WWA480" s="13"/>
      <c r="WWB480" s="13"/>
      <c r="WWC480" s="13"/>
      <c r="WWD480" s="13"/>
      <c r="WWE480" s="13"/>
      <c r="WWF480" s="13"/>
      <c r="WWG480" s="13"/>
      <c r="WWH480" s="13"/>
      <c r="WWI480" s="13"/>
      <c r="WWJ480" s="13"/>
      <c r="WWK480" s="13"/>
      <c r="WWL480" s="13"/>
      <c r="WWM480" s="13"/>
      <c r="WWN480" s="13"/>
      <c r="WWO480" s="13"/>
      <c r="WWP480" s="13"/>
      <c r="WWQ480" s="13"/>
      <c r="WWR480" s="13"/>
      <c r="WWS480" s="13"/>
      <c r="WWT480" s="13"/>
      <c r="WWU480" s="13"/>
      <c r="WWV480" s="13"/>
      <c r="WWW480" s="13"/>
      <c r="WWX480" s="13"/>
      <c r="WWY480" s="13"/>
      <c r="WWZ480" s="13"/>
      <c r="WXA480" s="13"/>
      <c r="WXB480" s="13"/>
      <c r="WXC480" s="13"/>
      <c r="WXD480" s="13"/>
      <c r="WXE480" s="13"/>
      <c r="WXF480" s="13"/>
      <c r="WXG480" s="13"/>
      <c r="WXH480" s="13"/>
      <c r="WXI480" s="13"/>
      <c r="WXJ480" s="13"/>
      <c r="WXK480" s="13"/>
      <c r="WXL480" s="13"/>
      <c r="WXM480" s="13"/>
      <c r="WXN480" s="13"/>
      <c r="WXO480" s="13"/>
      <c r="WXP480" s="13"/>
      <c r="WXQ480" s="13"/>
      <c r="WXR480" s="13"/>
      <c r="WXS480" s="13"/>
      <c r="WXT480" s="13"/>
      <c r="WXU480" s="13"/>
      <c r="WXV480" s="13"/>
      <c r="WXW480" s="13"/>
      <c r="WXX480" s="13"/>
      <c r="WXY480" s="13"/>
      <c r="WXZ480" s="13"/>
      <c r="WYA480" s="13"/>
      <c r="WYB480" s="13"/>
      <c r="WYC480" s="13"/>
      <c r="WYD480" s="13"/>
      <c r="WYE480" s="13"/>
      <c r="WYF480" s="13"/>
      <c r="WYG480" s="13"/>
      <c r="WYH480" s="13"/>
      <c r="WYI480" s="13"/>
      <c r="WYJ480" s="13"/>
      <c r="WYK480" s="13"/>
      <c r="WYL480" s="13"/>
      <c r="WYM480" s="13"/>
      <c r="WYN480" s="13"/>
      <c r="WYO480" s="13"/>
      <c r="WYP480" s="13"/>
      <c r="WYQ480" s="13"/>
      <c r="WYR480" s="13"/>
      <c r="WYS480" s="13"/>
      <c r="WYT480" s="13"/>
      <c r="WYU480" s="13"/>
      <c r="WYV480" s="13"/>
      <c r="WYW480" s="13"/>
      <c r="WYX480" s="13"/>
      <c r="WYY480" s="13"/>
      <c r="WYZ480" s="13"/>
      <c r="WZA480" s="13"/>
      <c r="WZB480" s="13"/>
      <c r="WZC480" s="13"/>
      <c r="WZD480" s="13"/>
      <c r="WZE480" s="13"/>
      <c r="WZF480" s="13"/>
      <c r="WZG480" s="13"/>
      <c r="WZH480" s="13"/>
      <c r="WZI480" s="13"/>
      <c r="WZJ480" s="13"/>
      <c r="WZK480" s="13"/>
      <c r="WZL480" s="13"/>
      <c r="WZM480" s="13"/>
      <c r="WZN480" s="13"/>
      <c r="WZO480" s="13"/>
      <c r="WZP480" s="13"/>
      <c r="WZQ480" s="13"/>
      <c r="WZR480" s="13"/>
      <c r="WZS480" s="13"/>
      <c r="WZT480" s="13"/>
      <c r="WZU480" s="13"/>
      <c r="WZV480" s="13"/>
      <c r="WZW480" s="13"/>
      <c r="WZX480" s="13"/>
      <c r="WZY480" s="13"/>
      <c r="WZZ480" s="13"/>
      <c r="XAA480" s="13"/>
      <c r="XAB480" s="13"/>
      <c r="XAC480" s="13"/>
      <c r="XAD480" s="13"/>
      <c r="XAE480" s="13"/>
      <c r="XAF480" s="13"/>
      <c r="XAG480" s="13"/>
      <c r="XAH480" s="13"/>
      <c r="XAI480" s="13"/>
      <c r="XAJ480" s="13"/>
      <c r="XAK480" s="13"/>
      <c r="XAL480" s="13"/>
      <c r="XAM480" s="13"/>
      <c r="XAN480" s="13"/>
      <c r="XAO480" s="13"/>
      <c r="XAP480" s="13"/>
      <c r="XAQ480" s="13"/>
      <c r="XAR480" s="13"/>
      <c r="XAS480" s="13"/>
      <c r="XAT480" s="13"/>
      <c r="XAU480" s="13"/>
      <c r="XAV480" s="13"/>
      <c r="XAW480" s="13"/>
      <c r="XAX480" s="13"/>
      <c r="XAY480" s="13"/>
      <c r="XAZ480" s="13"/>
      <c r="XBA480" s="13"/>
      <c r="XBB480" s="13"/>
      <c r="XBC480" s="13"/>
      <c r="XBD480" s="13"/>
      <c r="XBE480" s="13"/>
      <c r="XBF480" s="13"/>
      <c r="XBG480" s="13"/>
      <c r="XBH480" s="13"/>
      <c r="XBI480" s="13"/>
      <c r="XBJ480" s="13"/>
      <c r="XBK480" s="13"/>
      <c r="XBL480" s="13"/>
      <c r="XBM480" s="13"/>
      <c r="XBN480" s="13"/>
      <c r="XBO480" s="13"/>
      <c r="XBP480" s="13"/>
      <c r="XBQ480" s="13"/>
      <c r="XBR480" s="13"/>
      <c r="XBS480" s="13"/>
      <c r="XBT480" s="13"/>
      <c r="XBU480" s="13"/>
      <c r="XBV480" s="13"/>
      <c r="XBW480" s="13"/>
      <c r="XBX480" s="13"/>
      <c r="XBY480" s="13"/>
      <c r="XBZ480" s="13"/>
      <c r="XCA480" s="13"/>
      <c r="XCB480" s="13"/>
      <c r="XCC480" s="13"/>
      <c r="XCD480" s="13"/>
      <c r="XCE480" s="13"/>
      <c r="XCF480" s="13"/>
      <c r="XCG480" s="13"/>
      <c r="XCH480" s="13"/>
      <c r="XCI480" s="13"/>
      <c r="XCJ480" s="13"/>
      <c r="XCK480" s="13"/>
      <c r="XCL480" s="13"/>
      <c r="XCM480" s="13"/>
      <c r="XCN480" s="13"/>
      <c r="XCO480" s="13"/>
      <c r="XCP480" s="13"/>
      <c r="XCQ480" s="13"/>
      <c r="XCR480" s="13"/>
      <c r="XCS480" s="13"/>
      <c r="XCT480" s="13"/>
      <c r="XCU480" s="13"/>
      <c r="XCV480" s="13"/>
      <c r="XCW480" s="13"/>
      <c r="XCX480" s="13"/>
      <c r="XCY480" s="13"/>
      <c r="XCZ480" s="13"/>
      <c r="XDA480" s="13"/>
      <c r="XDB480" s="13"/>
      <c r="XDC480" s="13"/>
      <c r="XDD480" s="13"/>
      <c r="XDE480" s="13"/>
      <c r="XDF480" s="13"/>
      <c r="XDG480" s="13"/>
      <c r="XDH480" s="13"/>
      <c r="XDI480" s="13"/>
      <c r="XDJ480" s="13"/>
      <c r="XDK480" s="13"/>
      <c r="XDL480" s="13"/>
      <c r="XDM480" s="13"/>
      <c r="XDN480" s="13"/>
      <c r="XDO480" s="13"/>
      <c r="XDP480" s="13"/>
      <c r="XDQ480" s="13"/>
      <c r="XDR480" s="13"/>
      <c r="XDS480" s="13"/>
      <c r="XDT480" s="13"/>
      <c r="XDU480" s="13"/>
      <c r="XDV480" s="13"/>
      <c r="XDW480" s="13"/>
      <c r="XDX480" s="13"/>
      <c r="XDY480" s="13"/>
      <c r="XDZ480" s="13"/>
      <c r="XEA480" s="13"/>
      <c r="XEB480" s="13"/>
      <c r="XEC480" s="13"/>
      <c r="XED480" s="13"/>
      <c r="XEE480" s="13"/>
      <c r="XEF480" s="13"/>
      <c r="XEG480" s="13"/>
      <c r="XEH480" s="13"/>
      <c r="XEI480" s="13"/>
      <c r="XEJ480" s="13"/>
      <c r="XEK480" s="13"/>
      <c r="XEL480" s="13"/>
      <c r="XEM480" s="13"/>
      <c r="XEN480" s="13"/>
      <c r="XEO480" s="13"/>
      <c r="XEP480" s="13"/>
      <c r="XEQ480" s="13"/>
      <c r="XER480" s="13"/>
      <c r="XES480" s="13"/>
      <c r="XET480" s="13"/>
      <c r="XEU480" s="13"/>
      <c r="XEV480" s="13"/>
      <c r="XEW480" s="13"/>
      <c r="XEX480" s="13"/>
      <c r="XEY480" s="13"/>
      <c r="XEZ480" s="13"/>
      <c r="XFA480" s="13"/>
      <c r="XFB480" s="13"/>
      <c r="XFC480" s="13"/>
    </row>
  </sheetData>
  <mergeCells count="226">
    <mergeCell ref="A423:E423"/>
    <mergeCell ref="B425:E425"/>
    <mergeCell ref="B450:E450"/>
    <mergeCell ref="F450:K450"/>
    <mergeCell ref="B451:E451"/>
    <mergeCell ref="B452:E452"/>
    <mergeCell ref="B417:E417"/>
    <mergeCell ref="F417:K417"/>
    <mergeCell ref="B418:E418"/>
    <mergeCell ref="B427:E427"/>
    <mergeCell ref="B429:E429"/>
    <mergeCell ref="B438:E438"/>
    <mergeCell ref="F438:K438"/>
    <mergeCell ref="B439:E439"/>
    <mergeCell ref="C444:G444"/>
    <mergeCell ref="B445:E445"/>
    <mergeCell ref="C449:G449"/>
    <mergeCell ref="B436:E436"/>
    <mergeCell ref="B430:E430"/>
    <mergeCell ref="A435:E435"/>
    <mergeCell ref="A478:E478"/>
    <mergeCell ref="F478:J478"/>
    <mergeCell ref="B479:E479"/>
    <mergeCell ref="B480:E480"/>
    <mergeCell ref="B472:E472"/>
    <mergeCell ref="A475:E475"/>
    <mergeCell ref="F475:J475"/>
    <mergeCell ref="B476:E476"/>
    <mergeCell ref="B477:E477"/>
    <mergeCell ref="B405:E405"/>
    <mergeCell ref="B407:E407"/>
    <mergeCell ref="A410:E410"/>
    <mergeCell ref="F410:J410"/>
    <mergeCell ref="B411:E411"/>
    <mergeCell ref="A413:E413"/>
    <mergeCell ref="F413:J413"/>
    <mergeCell ref="B414:E414"/>
    <mergeCell ref="A416:E416"/>
    <mergeCell ref="F416:J416"/>
    <mergeCell ref="A401:E401"/>
    <mergeCell ref="B403:E403"/>
    <mergeCell ref="B397:E397"/>
    <mergeCell ref="F397:K397"/>
    <mergeCell ref="B391:E391"/>
    <mergeCell ref="A393:E393"/>
    <mergeCell ref="F393:J393"/>
    <mergeCell ref="B394:E394"/>
    <mergeCell ref="A396:E396"/>
    <mergeCell ref="F396:J396"/>
    <mergeCell ref="F325:K325"/>
    <mergeCell ref="B326:E326"/>
    <mergeCell ref="B327:E327"/>
    <mergeCell ref="A380:E380"/>
    <mergeCell ref="F380:J380"/>
    <mergeCell ref="B381:E381"/>
    <mergeCell ref="A390:E390"/>
    <mergeCell ref="F390:J390"/>
    <mergeCell ref="B398:E398"/>
    <mergeCell ref="A232:E232"/>
    <mergeCell ref="F232:J232"/>
    <mergeCell ref="A350:E350"/>
    <mergeCell ref="F350:J350"/>
    <mergeCell ref="B351:E351"/>
    <mergeCell ref="A365:E365"/>
    <mergeCell ref="F365:J365"/>
    <mergeCell ref="B366:E366"/>
    <mergeCell ref="B275:E275"/>
    <mergeCell ref="A292:E292"/>
    <mergeCell ref="F292:J292"/>
    <mergeCell ref="B233:E233"/>
    <mergeCell ref="F233:K233"/>
    <mergeCell ref="B234:E234"/>
    <mergeCell ref="B311:E311"/>
    <mergeCell ref="A317:E317"/>
    <mergeCell ref="F317:J317"/>
    <mergeCell ref="B318:E318"/>
    <mergeCell ref="A324:E324"/>
    <mergeCell ref="F324:J324"/>
    <mergeCell ref="B293:C293"/>
    <mergeCell ref="A310:E310"/>
    <mergeCell ref="F310:J310"/>
    <mergeCell ref="B325:E325"/>
    <mergeCell ref="B192:E192"/>
    <mergeCell ref="F192:K192"/>
    <mergeCell ref="B159:E159"/>
    <mergeCell ref="A181:E181"/>
    <mergeCell ref="F181:J181"/>
    <mergeCell ref="B182:E182"/>
    <mergeCell ref="A191:E191"/>
    <mergeCell ref="A212:E212"/>
    <mergeCell ref="F212:J212"/>
    <mergeCell ref="B134:E134"/>
    <mergeCell ref="F134:K134"/>
    <mergeCell ref="B135:E135"/>
    <mergeCell ref="B125:E125"/>
    <mergeCell ref="F125:K125"/>
    <mergeCell ref="B136:E136"/>
    <mergeCell ref="A158:E158"/>
    <mergeCell ref="F158:J158"/>
    <mergeCell ref="B126:E126"/>
    <mergeCell ref="B127:E127"/>
    <mergeCell ref="A133:E133"/>
    <mergeCell ref="F133:J133"/>
    <mergeCell ref="B105:E105"/>
    <mergeCell ref="B109:E109"/>
    <mergeCell ref="A111:E111"/>
    <mergeCell ref="F111:J111"/>
    <mergeCell ref="B101:E101"/>
    <mergeCell ref="A104:E104"/>
    <mergeCell ref="F104:J104"/>
    <mergeCell ref="B114:E114"/>
    <mergeCell ref="B115:E115"/>
    <mergeCell ref="A116:E116"/>
    <mergeCell ref="F116:J116"/>
    <mergeCell ref="B117:E117"/>
    <mergeCell ref="B118:E118"/>
    <mergeCell ref="B112:E112"/>
    <mergeCell ref="F112:K112"/>
    <mergeCell ref="B113:E113"/>
    <mergeCell ref="B123:E123"/>
    <mergeCell ref="B124:E124"/>
    <mergeCell ref="A119:E119"/>
    <mergeCell ref="F119:J119"/>
    <mergeCell ref="B120:E120"/>
    <mergeCell ref="B121:E121"/>
    <mergeCell ref="A122:E122"/>
    <mergeCell ref="F122:J122"/>
    <mergeCell ref="B99:E99"/>
    <mergeCell ref="F99:K99"/>
    <mergeCell ref="B100:E100"/>
    <mergeCell ref="B90:E90"/>
    <mergeCell ref="A92:E92"/>
    <mergeCell ref="F92:J92"/>
    <mergeCell ref="B93:E93"/>
    <mergeCell ref="A98:E98"/>
    <mergeCell ref="F98:J98"/>
    <mergeCell ref="B82:E82"/>
    <mergeCell ref="A85:E85"/>
    <mergeCell ref="F85:J85"/>
    <mergeCell ref="B86:E86"/>
    <mergeCell ref="A89:E89"/>
    <mergeCell ref="F89:J89"/>
    <mergeCell ref="B46:E46"/>
    <mergeCell ref="F46:K46"/>
    <mergeCell ref="B47:E47"/>
    <mergeCell ref="B48:E48"/>
    <mergeCell ref="I63:I64"/>
    <mergeCell ref="I66:I67"/>
    <mergeCell ref="I72:I73"/>
    <mergeCell ref="I74:I75"/>
    <mergeCell ref="I76:I77"/>
    <mergeCell ref="K55:K56"/>
    <mergeCell ref="K57:K58"/>
    <mergeCell ref="K60:K61"/>
    <mergeCell ref="K63:K64"/>
    <mergeCell ref="K66:K67"/>
    <mergeCell ref="K72:K73"/>
    <mergeCell ref="K74:K75"/>
    <mergeCell ref="K76:K77"/>
    <mergeCell ref="B80:E80"/>
    <mergeCell ref="B43:E43"/>
    <mergeCell ref="A45:E45"/>
    <mergeCell ref="I55:I56"/>
    <mergeCell ref="I57:I58"/>
    <mergeCell ref="I60:I61"/>
    <mergeCell ref="B36:E36"/>
    <mergeCell ref="B37:E37"/>
    <mergeCell ref="B38:E38"/>
    <mergeCell ref="F38:K38"/>
    <mergeCell ref="B35:E35"/>
    <mergeCell ref="B25:E25"/>
    <mergeCell ref="F25:K25"/>
    <mergeCell ref="B26:E26"/>
    <mergeCell ref="B27:E27"/>
    <mergeCell ref="B28:E28"/>
    <mergeCell ref="B30:E30"/>
    <mergeCell ref="F30:K30"/>
    <mergeCell ref="B39:E39"/>
    <mergeCell ref="B7:E7"/>
    <mergeCell ref="B8:E8"/>
    <mergeCell ref="B9:E9"/>
    <mergeCell ref="B10:E10"/>
    <mergeCell ref="B11:E11"/>
    <mergeCell ref="A471:E471"/>
    <mergeCell ref="A1:K1"/>
    <mergeCell ref="L1:S1"/>
    <mergeCell ref="B19:E19"/>
    <mergeCell ref="B20:E20"/>
    <mergeCell ref="B21:E21"/>
    <mergeCell ref="B22:E22"/>
    <mergeCell ref="B23:E23"/>
    <mergeCell ref="B24:E24"/>
    <mergeCell ref="B14:E14"/>
    <mergeCell ref="B15:E15"/>
    <mergeCell ref="B16:E16"/>
    <mergeCell ref="B17:E17"/>
    <mergeCell ref="B18:E18"/>
    <mergeCell ref="B31:E31"/>
    <mergeCell ref="B32:E32"/>
    <mergeCell ref="B33:E33"/>
    <mergeCell ref="A34:E34"/>
    <mergeCell ref="F34:J34"/>
    <mergeCell ref="B235:E235"/>
    <mergeCell ref="A254:E254"/>
    <mergeCell ref="B255:C255"/>
    <mergeCell ref="A274:E274"/>
    <mergeCell ref="E255:F255"/>
    <mergeCell ref="A79:E79"/>
    <mergeCell ref="T1:AD1"/>
    <mergeCell ref="AE1:AI1"/>
    <mergeCell ref="B2:E2"/>
    <mergeCell ref="F2:K2"/>
    <mergeCell ref="I49:I50"/>
    <mergeCell ref="I51:I52"/>
    <mergeCell ref="I53:I54"/>
    <mergeCell ref="K49:K50"/>
    <mergeCell ref="K51:K52"/>
    <mergeCell ref="K53:K54"/>
    <mergeCell ref="B4:E4"/>
    <mergeCell ref="F4:K4"/>
    <mergeCell ref="B5:E5"/>
    <mergeCell ref="B6:E6"/>
    <mergeCell ref="B3:E3"/>
    <mergeCell ref="B13:E13"/>
    <mergeCell ref="B40:E40"/>
    <mergeCell ref="A42:E42"/>
  </mergeCells>
  <pageMargins left="0.25" right="0.25" top="0.75" bottom="0.75" header="0.3" footer="0.3"/>
  <pageSetup paperSize="9" scale="69" fitToHeight="0" orientation="portrait" r:id="rId1"/>
  <rowBreaks count="2" manualBreakCount="2">
    <brk id="45" max="11" man="1"/>
    <brk id="118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Arquitetonico</vt:lpstr>
      <vt:lpstr>Arquitetonico!Area_de_impressao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Eng. Lucas Rezende</dc:creator>
  <cp:lastModifiedBy>Lucas Lourenção Rezende</cp:lastModifiedBy>
  <cp:lastPrinted>2018-06-07T15:44:11Z</cp:lastPrinted>
  <dcterms:created xsi:type="dcterms:W3CDTF">2018-06-07T12:28:37Z</dcterms:created>
  <dcterms:modified xsi:type="dcterms:W3CDTF">2018-08-09T13:19:06Z</dcterms:modified>
</cp:coreProperties>
</file>